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era siddharth\Desktop\Desktop_Folder\Case Work\JSW_dolvi\DeS\Working files\Handover to JSW\DeS Compliance\"/>
    </mc:Choice>
  </mc:AlternateContent>
  <xr:revisionPtr revIDLastSave="0" documentId="13_ncr:1_{4FF754F0-3DF7-405E-9AFC-686D4D24481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ES Compliance_v2.2" sheetId="6" r:id="rId1"/>
    <sheet name="Model Op" sheetId="2" r:id="rId2"/>
    <sheet name="sms - a - thon" sheetId="7" r:id="rId3"/>
    <sheet name="Sheet1" sheetId="5" state="hidden" r:id="rId4"/>
  </sheets>
  <definedNames>
    <definedName name="_xlnm._FilterDatabase" localSheetId="0" hidden="1">'DES Compliance_v2.2'!$A$4:$BW$2271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7" i="7" l="1"/>
  <c r="O17" i="7"/>
  <c r="M17" i="7"/>
  <c r="K17" i="7"/>
  <c r="I17" i="7"/>
  <c r="G17" i="7"/>
  <c r="E17" i="7"/>
  <c r="Q16" i="7"/>
  <c r="O16" i="7"/>
  <c r="M16" i="7"/>
  <c r="K16" i="7"/>
  <c r="I16" i="7"/>
  <c r="G16" i="7"/>
  <c r="E16" i="7"/>
  <c r="Q15" i="7"/>
  <c r="O15" i="7"/>
  <c r="M15" i="7"/>
  <c r="K15" i="7"/>
  <c r="I15" i="7"/>
  <c r="G15" i="7"/>
  <c r="E15" i="7"/>
  <c r="Q14" i="7"/>
  <c r="O14" i="7"/>
  <c r="M14" i="7"/>
  <c r="K14" i="7"/>
  <c r="I14" i="7"/>
  <c r="G14" i="7"/>
  <c r="E14" i="7"/>
  <c r="Q13" i="7"/>
  <c r="O13" i="7"/>
  <c r="M13" i="7"/>
  <c r="K13" i="7"/>
  <c r="I13" i="7"/>
  <c r="G13" i="7"/>
  <c r="E13" i="7"/>
  <c r="Q12" i="7"/>
  <c r="O12" i="7"/>
  <c r="M12" i="7"/>
  <c r="K12" i="7"/>
  <c r="I12" i="7"/>
  <c r="G12" i="7"/>
  <c r="E12" i="7"/>
  <c r="Q11" i="7"/>
  <c r="O11" i="7"/>
  <c r="M11" i="7"/>
  <c r="K11" i="7"/>
  <c r="I11" i="7"/>
  <c r="G11" i="7"/>
  <c r="E11" i="7"/>
  <c r="Q10" i="7"/>
  <c r="O10" i="7"/>
  <c r="M10" i="7"/>
  <c r="K10" i="7"/>
  <c r="I10" i="7"/>
  <c r="G10" i="7"/>
  <c r="E10" i="7"/>
  <c r="Q9" i="7"/>
  <c r="O9" i="7"/>
  <c r="M9" i="7"/>
  <c r="K9" i="7"/>
  <c r="I9" i="7"/>
  <c r="G9" i="7"/>
  <c r="E9" i="7"/>
  <c r="Q8" i="7"/>
  <c r="O8" i="7"/>
  <c r="M8" i="7"/>
  <c r="K8" i="7"/>
  <c r="I8" i="7"/>
  <c r="G8" i="7"/>
  <c r="E8" i="7"/>
  <c r="Q7" i="7"/>
  <c r="O7" i="7"/>
  <c r="M7" i="7"/>
  <c r="K7" i="7"/>
  <c r="I7" i="7"/>
  <c r="G7" i="7"/>
  <c r="E7" i="7"/>
  <c r="Q6" i="7"/>
  <c r="O6" i="7"/>
  <c r="M6" i="7"/>
  <c r="K6" i="7"/>
  <c r="I6" i="7"/>
  <c r="G6" i="7"/>
  <c r="E6" i="7"/>
  <c r="Q5" i="7"/>
  <c r="O5" i="7"/>
  <c r="M5" i="7"/>
  <c r="K5" i="7"/>
  <c r="I5" i="7"/>
  <c r="G5" i="7"/>
  <c r="E5" i="7"/>
  <c r="Q4" i="7"/>
  <c r="O4" i="7"/>
  <c r="M4" i="7"/>
  <c r="K4" i="7"/>
  <c r="I4" i="7"/>
  <c r="G4" i="7"/>
  <c r="E4" i="7"/>
  <c r="Q3" i="7"/>
  <c r="O3" i="7"/>
  <c r="M3" i="7"/>
  <c r="K3" i="7"/>
  <c r="I3" i="7"/>
  <c r="G3" i="7"/>
  <c r="E3" i="7"/>
  <c r="Q2" i="7"/>
  <c r="O2" i="7"/>
  <c r="M2" i="7"/>
  <c r="K2" i="7"/>
  <c r="I2" i="7"/>
  <c r="G2" i="7"/>
  <c r="E2" i="7"/>
  <c r="BL1585" i="6"/>
  <c r="BM1585" i="6"/>
  <c r="BN1585" i="6" s="1"/>
  <c r="BL1586" i="6"/>
  <c r="BM1586" i="6"/>
  <c r="BN1586" i="6" s="1"/>
  <c r="BL1587" i="6"/>
  <c r="BM1587" i="6"/>
  <c r="BN1587" i="6" s="1"/>
  <c r="BL1588" i="6"/>
  <c r="BM1588" i="6"/>
  <c r="BN1588" i="6" s="1"/>
  <c r="BL1589" i="6"/>
  <c r="BM1589" i="6"/>
  <c r="BN1589" i="6" s="1"/>
  <c r="BL1590" i="6"/>
  <c r="BM1590" i="6"/>
  <c r="BN1590" i="6" s="1"/>
  <c r="BL1591" i="6"/>
  <c r="BM1591" i="6"/>
  <c r="BN1591" i="6" s="1"/>
  <c r="BL1592" i="6"/>
  <c r="BM1592" i="6"/>
  <c r="BN1592" i="6" s="1"/>
  <c r="BL1593" i="6"/>
  <c r="BM1593" i="6"/>
  <c r="BN1593" i="6" s="1"/>
  <c r="BL1594" i="6"/>
  <c r="BM1594" i="6"/>
  <c r="BN1594" i="6" s="1"/>
  <c r="BL1595" i="6"/>
  <c r="BM1595" i="6"/>
  <c r="BN1595" i="6" s="1"/>
  <c r="BL1596" i="6"/>
  <c r="BM1596" i="6"/>
  <c r="BN1596" i="6" s="1"/>
  <c r="BL1597" i="6"/>
  <c r="BM1597" i="6"/>
  <c r="BN1597" i="6" s="1"/>
  <c r="BL1598" i="6"/>
  <c r="BM1598" i="6"/>
  <c r="BN1598" i="6" s="1"/>
  <c r="BL1599" i="6"/>
  <c r="BM1599" i="6"/>
  <c r="BN1599" i="6" s="1"/>
  <c r="BL1600" i="6"/>
  <c r="BM1600" i="6"/>
  <c r="BN1600" i="6" s="1"/>
  <c r="BL1601" i="6"/>
  <c r="BM1601" i="6"/>
  <c r="BN1601" i="6" s="1"/>
  <c r="BL1602" i="6"/>
  <c r="BM1602" i="6"/>
  <c r="BN1602" i="6" s="1"/>
  <c r="BL1603" i="6"/>
  <c r="BM1603" i="6"/>
  <c r="BN1603" i="6" s="1"/>
  <c r="BL1604" i="6"/>
  <c r="BM1604" i="6"/>
  <c r="BN1604" i="6" s="1"/>
  <c r="BL1605" i="6"/>
  <c r="BM1605" i="6"/>
  <c r="BN1605" i="6" s="1"/>
  <c r="BL1606" i="6"/>
  <c r="BM1606" i="6"/>
  <c r="BN1606" i="6" s="1"/>
  <c r="BL1607" i="6"/>
  <c r="BM1607" i="6"/>
  <c r="BN1607" i="6" s="1"/>
  <c r="BL1608" i="6"/>
  <c r="BM1608" i="6"/>
  <c r="BN1608" i="6" s="1"/>
  <c r="BL1609" i="6"/>
  <c r="BM1609" i="6"/>
  <c r="BN1609" i="6" s="1"/>
  <c r="BL1610" i="6"/>
  <c r="BM1610" i="6"/>
  <c r="BN1610" i="6" s="1"/>
  <c r="BL1611" i="6"/>
  <c r="BM1611" i="6"/>
  <c r="BN1611" i="6" s="1"/>
  <c r="BL1612" i="6"/>
  <c r="BM1612" i="6"/>
  <c r="BN1612" i="6" s="1"/>
  <c r="BL1613" i="6"/>
  <c r="BM1613" i="6"/>
  <c r="BN1613" i="6" s="1"/>
  <c r="BL1614" i="6"/>
  <c r="BM1614" i="6"/>
  <c r="BN1614" i="6" s="1"/>
  <c r="BL1615" i="6"/>
  <c r="BM1615" i="6"/>
  <c r="BN1615" i="6" s="1"/>
  <c r="BL1616" i="6"/>
  <c r="BM1616" i="6"/>
  <c r="BN1616" i="6" s="1"/>
  <c r="BL1617" i="6"/>
  <c r="BM1617" i="6"/>
  <c r="BN1617" i="6" s="1"/>
  <c r="BL1618" i="6"/>
  <c r="BM1618" i="6"/>
  <c r="BN1618" i="6" s="1"/>
  <c r="BL1619" i="6"/>
  <c r="BM1619" i="6"/>
  <c r="BN1619" i="6" s="1"/>
  <c r="BL1620" i="6"/>
  <c r="BM1620" i="6"/>
  <c r="BN1620" i="6" s="1"/>
  <c r="BL1621" i="6"/>
  <c r="BM1621" i="6"/>
  <c r="BN1621" i="6" s="1"/>
  <c r="BL1622" i="6"/>
  <c r="BM1622" i="6"/>
  <c r="BN1622" i="6" s="1"/>
  <c r="BL1623" i="6"/>
  <c r="BM1623" i="6"/>
  <c r="BN1623" i="6" s="1"/>
  <c r="BL1624" i="6"/>
  <c r="BM1624" i="6"/>
  <c r="BN1624" i="6" s="1"/>
  <c r="BL1625" i="6"/>
  <c r="BM1625" i="6"/>
  <c r="BN1625" i="6" s="1"/>
  <c r="BL1626" i="6"/>
  <c r="BM1626" i="6"/>
  <c r="BN1626" i="6" s="1"/>
  <c r="BL1627" i="6"/>
  <c r="BM1627" i="6"/>
  <c r="BN1627" i="6" s="1"/>
  <c r="BL1628" i="6"/>
  <c r="BM1628" i="6"/>
  <c r="BN1628" i="6" s="1"/>
  <c r="BL1629" i="6"/>
  <c r="BM1629" i="6"/>
  <c r="BN1629" i="6" s="1"/>
  <c r="BL1630" i="6"/>
  <c r="BM1630" i="6"/>
  <c r="BN1630" i="6" s="1"/>
  <c r="BL1631" i="6"/>
  <c r="BM1631" i="6"/>
  <c r="BN1631" i="6" s="1"/>
  <c r="BL1632" i="6"/>
  <c r="BM1632" i="6"/>
  <c r="BN1632" i="6" s="1"/>
  <c r="BL1633" i="6"/>
  <c r="BM1633" i="6"/>
  <c r="BN1633" i="6" s="1"/>
  <c r="BL1634" i="6"/>
  <c r="BM1634" i="6"/>
  <c r="BN1634" i="6" s="1"/>
  <c r="BL1635" i="6"/>
  <c r="BM1635" i="6"/>
  <c r="BN1635" i="6" s="1"/>
  <c r="BL1636" i="6"/>
  <c r="BM1636" i="6"/>
  <c r="BN1636" i="6" s="1"/>
  <c r="BL1637" i="6"/>
  <c r="BM1637" i="6"/>
  <c r="BN1637" i="6" s="1"/>
  <c r="BL1638" i="6"/>
  <c r="BM1638" i="6"/>
  <c r="BN1638" i="6" s="1"/>
  <c r="BL1639" i="6"/>
  <c r="BM1639" i="6"/>
  <c r="BN1639" i="6" s="1"/>
  <c r="BL1640" i="6"/>
  <c r="BM1640" i="6"/>
  <c r="BN1640" i="6" s="1"/>
  <c r="BL1641" i="6"/>
  <c r="BM1641" i="6"/>
  <c r="BN1641" i="6" s="1"/>
  <c r="BL1642" i="6"/>
  <c r="BM1642" i="6"/>
  <c r="BN1642" i="6" s="1"/>
  <c r="BL1643" i="6"/>
  <c r="BM1643" i="6"/>
  <c r="BN1643" i="6" s="1"/>
  <c r="BL1644" i="6"/>
  <c r="BM1644" i="6"/>
  <c r="BN1644" i="6" s="1"/>
  <c r="BL1645" i="6"/>
  <c r="BM1645" i="6"/>
  <c r="BN1645" i="6" s="1"/>
  <c r="BL1646" i="6"/>
  <c r="BM1646" i="6"/>
  <c r="BN1646" i="6" s="1"/>
  <c r="BL1647" i="6"/>
  <c r="BM1647" i="6"/>
  <c r="BN1647" i="6" s="1"/>
  <c r="BL1648" i="6"/>
  <c r="BM1648" i="6"/>
  <c r="BN1648" i="6" s="1"/>
  <c r="BL1649" i="6"/>
  <c r="BM1649" i="6"/>
  <c r="BN1649" i="6" s="1"/>
  <c r="BL1650" i="6"/>
  <c r="BM1650" i="6"/>
  <c r="BN1650" i="6" s="1"/>
  <c r="BL1651" i="6"/>
  <c r="BM1651" i="6"/>
  <c r="BN1651" i="6" s="1"/>
  <c r="BL1652" i="6"/>
  <c r="BM1652" i="6"/>
  <c r="BN1652" i="6" s="1"/>
  <c r="BL1653" i="6"/>
  <c r="BM1653" i="6"/>
  <c r="BN1653" i="6" s="1"/>
  <c r="BL1654" i="6"/>
  <c r="BM1654" i="6"/>
  <c r="BN1654" i="6" s="1"/>
  <c r="BL1655" i="6"/>
  <c r="BM1655" i="6"/>
  <c r="BN1655" i="6" s="1"/>
  <c r="BL1656" i="6"/>
  <c r="BM1656" i="6"/>
  <c r="BN1656" i="6" s="1"/>
  <c r="BL1657" i="6"/>
  <c r="BM1657" i="6"/>
  <c r="BN1657" i="6" s="1"/>
  <c r="BL1658" i="6"/>
  <c r="BM1658" i="6"/>
  <c r="BN1658" i="6" s="1"/>
  <c r="BL1659" i="6"/>
  <c r="BM1659" i="6"/>
  <c r="BN1659" i="6" s="1"/>
  <c r="BL1660" i="6"/>
  <c r="BM1660" i="6"/>
  <c r="BN1660" i="6" s="1"/>
  <c r="BL1661" i="6"/>
  <c r="BM1661" i="6"/>
  <c r="BN1661" i="6" s="1"/>
  <c r="BL1662" i="6"/>
  <c r="BM1662" i="6"/>
  <c r="BN1662" i="6" s="1"/>
  <c r="BL1663" i="6"/>
  <c r="BM1663" i="6"/>
  <c r="BN1663" i="6" s="1"/>
  <c r="BL1664" i="6"/>
  <c r="BM1664" i="6"/>
  <c r="BN1664" i="6" s="1"/>
  <c r="BL1665" i="6"/>
  <c r="BM1665" i="6"/>
  <c r="BN1665" i="6" s="1"/>
  <c r="BL1666" i="6"/>
  <c r="BM1666" i="6"/>
  <c r="BN1666" i="6" s="1"/>
  <c r="BL1667" i="6"/>
  <c r="BM1667" i="6"/>
  <c r="BN1667" i="6" s="1"/>
  <c r="BL1668" i="6"/>
  <c r="BM1668" i="6"/>
  <c r="BN1668" i="6" s="1"/>
  <c r="BL1669" i="6"/>
  <c r="BM1669" i="6"/>
  <c r="BN1669" i="6" s="1"/>
  <c r="BL1670" i="6"/>
  <c r="BM1670" i="6"/>
  <c r="BN1670" i="6" s="1"/>
  <c r="BL1671" i="6"/>
  <c r="BM1671" i="6"/>
  <c r="BN1671" i="6" s="1"/>
  <c r="BL1672" i="6"/>
  <c r="BM1672" i="6"/>
  <c r="BN1672" i="6" s="1"/>
  <c r="BL1673" i="6"/>
  <c r="BM1673" i="6"/>
  <c r="BN1673" i="6" s="1"/>
  <c r="BL1674" i="6"/>
  <c r="BM1674" i="6"/>
  <c r="BN1674" i="6" s="1"/>
  <c r="BL1675" i="6"/>
  <c r="BM1675" i="6"/>
  <c r="BN1675" i="6" s="1"/>
  <c r="BL1676" i="6"/>
  <c r="BM1676" i="6"/>
  <c r="BN1676" i="6" s="1"/>
  <c r="BL1677" i="6"/>
  <c r="BM1677" i="6"/>
  <c r="BN1677" i="6" s="1"/>
  <c r="BL1678" i="6"/>
  <c r="BM1678" i="6"/>
  <c r="BN1678" i="6" s="1"/>
  <c r="BL1679" i="6"/>
  <c r="BM1679" i="6"/>
  <c r="BN1679" i="6" s="1"/>
  <c r="BL1680" i="6"/>
  <c r="BM1680" i="6"/>
  <c r="BN1680" i="6" s="1"/>
  <c r="BL1681" i="6"/>
  <c r="BM1681" i="6"/>
  <c r="BN1681" i="6" s="1"/>
  <c r="BL1682" i="6"/>
  <c r="BM1682" i="6"/>
  <c r="BN1682" i="6" s="1"/>
  <c r="BL1683" i="6"/>
  <c r="BM1683" i="6"/>
  <c r="BN1683" i="6" s="1"/>
  <c r="BL1684" i="6"/>
  <c r="BM1684" i="6"/>
  <c r="BN1684" i="6" s="1"/>
  <c r="BL1685" i="6"/>
  <c r="BM1685" i="6"/>
  <c r="BN1685" i="6" s="1"/>
  <c r="BL1686" i="6"/>
  <c r="BM1686" i="6"/>
  <c r="BN1686" i="6" s="1"/>
  <c r="BL1687" i="6"/>
  <c r="BM1687" i="6"/>
  <c r="BN1687" i="6" s="1"/>
  <c r="BL1688" i="6"/>
  <c r="BM1688" i="6"/>
  <c r="BN1688" i="6" s="1"/>
  <c r="BL1689" i="6"/>
  <c r="BM1689" i="6"/>
  <c r="BN1689" i="6" s="1"/>
  <c r="BL1690" i="6"/>
  <c r="BM1690" i="6"/>
  <c r="BN1690" i="6" s="1"/>
  <c r="BL1691" i="6"/>
  <c r="BM1691" i="6"/>
  <c r="BN1691" i="6" s="1"/>
  <c r="BL1692" i="6"/>
  <c r="BM1692" i="6"/>
  <c r="BN1692" i="6" s="1"/>
  <c r="BL1693" i="6"/>
  <c r="BM1693" i="6"/>
  <c r="BN1693" i="6" s="1"/>
  <c r="BL1694" i="6"/>
  <c r="BM1694" i="6"/>
  <c r="BN1694" i="6" s="1"/>
  <c r="BL1695" i="6"/>
  <c r="BM1695" i="6"/>
  <c r="BN1695" i="6" s="1"/>
  <c r="BL1696" i="6"/>
  <c r="BM1696" i="6"/>
  <c r="BN1696" i="6" s="1"/>
  <c r="BL1697" i="6"/>
  <c r="BM1697" i="6"/>
  <c r="BN1697" i="6" s="1"/>
  <c r="BL1698" i="6"/>
  <c r="BM1698" i="6"/>
  <c r="BN1698" i="6" s="1"/>
  <c r="BL1699" i="6"/>
  <c r="BM1699" i="6"/>
  <c r="BN1699" i="6" s="1"/>
  <c r="BL1700" i="6"/>
  <c r="BM1700" i="6"/>
  <c r="BN1700" i="6" s="1"/>
  <c r="BL1701" i="6"/>
  <c r="BM1701" i="6"/>
  <c r="BN1701" i="6" s="1"/>
  <c r="BL1702" i="6"/>
  <c r="BM1702" i="6"/>
  <c r="BN1702" i="6" s="1"/>
  <c r="BL1703" i="6"/>
  <c r="BM1703" i="6"/>
  <c r="BN1703" i="6" s="1"/>
  <c r="BL1704" i="6"/>
  <c r="BM1704" i="6"/>
  <c r="BN1704" i="6" s="1"/>
  <c r="BL1705" i="6"/>
  <c r="BM1705" i="6"/>
  <c r="BN1705" i="6" s="1"/>
  <c r="BL1706" i="6"/>
  <c r="BM1706" i="6"/>
  <c r="BN1706" i="6" s="1"/>
  <c r="BL1707" i="6"/>
  <c r="BM1707" i="6"/>
  <c r="BN1707" i="6" s="1"/>
  <c r="BL1708" i="6"/>
  <c r="BM1708" i="6"/>
  <c r="BN1708" i="6" s="1"/>
  <c r="BL1709" i="6"/>
  <c r="BM1709" i="6"/>
  <c r="BN1709" i="6" s="1"/>
  <c r="BL1710" i="6"/>
  <c r="BM1710" i="6"/>
  <c r="BN1710" i="6" s="1"/>
  <c r="BL1711" i="6"/>
  <c r="BM1711" i="6"/>
  <c r="BN1711" i="6"/>
  <c r="BL1712" i="6"/>
  <c r="BM1712" i="6"/>
  <c r="BN1712" i="6" s="1"/>
  <c r="BL1713" i="6"/>
  <c r="BM1713" i="6"/>
  <c r="BN1713" i="6" s="1"/>
  <c r="BL1714" i="6"/>
  <c r="BM1714" i="6"/>
  <c r="BN1714" i="6" s="1"/>
  <c r="BL1715" i="6"/>
  <c r="BM1715" i="6"/>
  <c r="BN1715" i="6" s="1"/>
  <c r="BL1716" i="6"/>
  <c r="BM1716" i="6"/>
  <c r="BN1716" i="6" s="1"/>
  <c r="BL1717" i="6"/>
  <c r="BM1717" i="6"/>
  <c r="BN1717" i="6" s="1"/>
  <c r="BL1718" i="6"/>
  <c r="BM1718" i="6"/>
  <c r="BN1718" i="6"/>
  <c r="BL1719" i="6"/>
  <c r="BM1719" i="6"/>
  <c r="BN1719" i="6" s="1"/>
  <c r="BL1720" i="6"/>
  <c r="BM1720" i="6"/>
  <c r="BN1720" i="6" s="1"/>
  <c r="BL1721" i="6"/>
  <c r="BM1721" i="6"/>
  <c r="BN1721" i="6" s="1"/>
  <c r="BL1722" i="6"/>
  <c r="BM1722" i="6"/>
  <c r="BN1722" i="6" s="1"/>
  <c r="BL1723" i="6"/>
  <c r="BM1723" i="6"/>
  <c r="BN1723" i="6" s="1"/>
  <c r="BL1724" i="6"/>
  <c r="BM1724" i="6"/>
  <c r="BN1724" i="6" s="1"/>
  <c r="BL1725" i="6"/>
  <c r="BM1725" i="6"/>
  <c r="BN1725" i="6" s="1"/>
  <c r="BL1726" i="6"/>
  <c r="BM1726" i="6"/>
  <c r="BN1726" i="6" s="1"/>
  <c r="BL1727" i="6"/>
  <c r="BM1727" i="6"/>
  <c r="BN1727" i="6" s="1"/>
  <c r="BL1728" i="6"/>
  <c r="BM1728" i="6"/>
  <c r="BN1728" i="6" s="1"/>
  <c r="BL1729" i="6"/>
  <c r="BM1729" i="6"/>
  <c r="BN1729" i="6" s="1"/>
  <c r="BL1730" i="6"/>
  <c r="BM1730" i="6"/>
  <c r="BN1730" i="6" s="1"/>
  <c r="BL1731" i="6"/>
  <c r="BM1731" i="6"/>
  <c r="BN1731" i="6" s="1"/>
  <c r="BL1732" i="6"/>
  <c r="BM1732" i="6"/>
  <c r="BN1732" i="6" s="1"/>
  <c r="BL1733" i="6"/>
  <c r="BM1733" i="6"/>
  <c r="BN1733" i="6" s="1"/>
  <c r="BL1734" i="6"/>
  <c r="BM1734" i="6"/>
  <c r="BN1734" i="6" s="1"/>
  <c r="BL1735" i="6"/>
  <c r="BM1735" i="6"/>
  <c r="BN1735" i="6" s="1"/>
  <c r="BL1736" i="6"/>
  <c r="BM1736" i="6"/>
  <c r="BN1736" i="6" s="1"/>
  <c r="BL1737" i="6"/>
  <c r="BM1737" i="6"/>
  <c r="BN1737" i="6" s="1"/>
  <c r="BL1738" i="6"/>
  <c r="BM1738" i="6"/>
  <c r="BN1738" i="6" s="1"/>
  <c r="BL1739" i="6"/>
  <c r="BM1739" i="6"/>
  <c r="BN1739" i="6" s="1"/>
  <c r="BL1740" i="6"/>
  <c r="BM1740" i="6"/>
  <c r="BN1740" i="6" s="1"/>
  <c r="BL1741" i="6"/>
  <c r="BM1741" i="6"/>
  <c r="BN1741" i="6" s="1"/>
  <c r="BL1742" i="6"/>
  <c r="BM1742" i="6"/>
  <c r="BN1742" i="6" s="1"/>
  <c r="BL1743" i="6"/>
  <c r="BM1743" i="6"/>
  <c r="BN1743" i="6" s="1"/>
  <c r="BL1744" i="6"/>
  <c r="BM1744" i="6"/>
  <c r="BN1744" i="6" s="1"/>
  <c r="BL1745" i="6"/>
  <c r="BM1745" i="6"/>
  <c r="BN1745" i="6" s="1"/>
  <c r="BL1746" i="6"/>
  <c r="BM1746" i="6"/>
  <c r="BN1746" i="6" s="1"/>
  <c r="BL1747" i="6"/>
  <c r="BM1747" i="6"/>
  <c r="BN1747" i="6" s="1"/>
  <c r="BL1748" i="6"/>
  <c r="BM1748" i="6"/>
  <c r="BN1748" i="6" s="1"/>
  <c r="BL1749" i="6"/>
  <c r="BM1749" i="6"/>
  <c r="BN1749" i="6" s="1"/>
  <c r="BL1750" i="6"/>
  <c r="BM1750" i="6"/>
  <c r="BN1750" i="6" s="1"/>
  <c r="BL1751" i="6"/>
  <c r="BM1751" i="6"/>
  <c r="BN1751" i="6" s="1"/>
  <c r="BL1752" i="6"/>
  <c r="BM1752" i="6"/>
  <c r="BN1752" i="6" s="1"/>
  <c r="BL1753" i="6"/>
  <c r="BM1753" i="6"/>
  <c r="BN1753" i="6" s="1"/>
  <c r="BL1754" i="6"/>
  <c r="BM1754" i="6"/>
  <c r="BN1754" i="6" s="1"/>
  <c r="BL1755" i="6"/>
  <c r="BM1755" i="6"/>
  <c r="BN1755" i="6" s="1"/>
  <c r="BL1756" i="6"/>
  <c r="BM1756" i="6"/>
  <c r="BN1756" i="6" s="1"/>
  <c r="BL1757" i="6"/>
  <c r="BM1757" i="6"/>
  <c r="BN1757" i="6" s="1"/>
  <c r="BL1758" i="6"/>
  <c r="BM1758" i="6"/>
  <c r="BN1758" i="6" s="1"/>
  <c r="BL1759" i="6"/>
  <c r="BM1759" i="6"/>
  <c r="BN1759" i="6" s="1"/>
  <c r="BL1760" i="6"/>
  <c r="BM1760" i="6"/>
  <c r="BN1760" i="6" s="1"/>
  <c r="BL1761" i="6"/>
  <c r="BM1761" i="6"/>
  <c r="BN1761" i="6" s="1"/>
  <c r="BL1762" i="6"/>
  <c r="BM1762" i="6"/>
  <c r="BN1762" i="6" s="1"/>
  <c r="BL1763" i="6"/>
  <c r="BM1763" i="6"/>
  <c r="BN1763" i="6" s="1"/>
  <c r="BL1764" i="6"/>
  <c r="BM1764" i="6"/>
  <c r="BN1764" i="6" s="1"/>
  <c r="BL1765" i="6"/>
  <c r="BM1765" i="6"/>
  <c r="BN1765" i="6" s="1"/>
  <c r="BL1766" i="6"/>
  <c r="BM1766" i="6"/>
  <c r="BN1766" i="6" s="1"/>
  <c r="BL1767" i="6"/>
  <c r="BM1767" i="6"/>
  <c r="BN1767" i="6" s="1"/>
  <c r="BL1768" i="6"/>
  <c r="BM1768" i="6"/>
  <c r="BN1768" i="6" s="1"/>
  <c r="BL1769" i="6"/>
  <c r="BM1769" i="6"/>
  <c r="BN1769" i="6" s="1"/>
  <c r="BL1770" i="6"/>
  <c r="BM1770" i="6"/>
  <c r="BN1770" i="6" s="1"/>
  <c r="BL1771" i="6"/>
  <c r="BM1771" i="6"/>
  <c r="BN1771" i="6" s="1"/>
  <c r="BL1772" i="6"/>
  <c r="BM1772" i="6"/>
  <c r="BN1772" i="6" s="1"/>
  <c r="BL1773" i="6"/>
  <c r="BM1773" i="6"/>
  <c r="BN1773" i="6" s="1"/>
  <c r="BL1774" i="6"/>
  <c r="BM1774" i="6"/>
  <c r="BN1774" i="6" s="1"/>
  <c r="BL1775" i="6"/>
  <c r="BM1775" i="6"/>
  <c r="BN1775" i="6" s="1"/>
  <c r="BL1776" i="6"/>
  <c r="BM1776" i="6"/>
  <c r="BN1776" i="6" s="1"/>
  <c r="BL1777" i="6"/>
  <c r="BM1777" i="6"/>
  <c r="BN1777" i="6" s="1"/>
  <c r="BL1778" i="6"/>
  <c r="BM1778" i="6"/>
  <c r="BN1778" i="6" s="1"/>
  <c r="BL1779" i="6"/>
  <c r="BM1779" i="6"/>
  <c r="BN1779" i="6" s="1"/>
  <c r="BL1780" i="6"/>
  <c r="BM1780" i="6"/>
  <c r="BN1780" i="6" s="1"/>
  <c r="BL1781" i="6"/>
  <c r="BM1781" i="6"/>
  <c r="BN1781" i="6" s="1"/>
  <c r="BL1782" i="6"/>
  <c r="BM1782" i="6"/>
  <c r="BN1782" i="6" s="1"/>
  <c r="BL1783" i="6"/>
  <c r="BM1783" i="6"/>
  <c r="BN1783" i="6" s="1"/>
  <c r="BL1784" i="6"/>
  <c r="BM1784" i="6"/>
  <c r="BN1784" i="6" s="1"/>
  <c r="BL1785" i="6"/>
  <c r="BM1785" i="6"/>
  <c r="BN1785" i="6" s="1"/>
  <c r="BL1786" i="6"/>
  <c r="BM1786" i="6"/>
  <c r="BN1786" i="6" s="1"/>
  <c r="BL1787" i="6"/>
  <c r="BM1787" i="6"/>
  <c r="BN1787" i="6" s="1"/>
  <c r="BL1788" i="6"/>
  <c r="BM1788" i="6"/>
  <c r="BN1788" i="6" s="1"/>
  <c r="BL1789" i="6"/>
  <c r="BM1789" i="6"/>
  <c r="BN1789" i="6" s="1"/>
  <c r="BL1790" i="6"/>
  <c r="BM1790" i="6"/>
  <c r="BN1790" i="6" s="1"/>
  <c r="BL1791" i="6"/>
  <c r="BM1791" i="6"/>
  <c r="BN1791" i="6" s="1"/>
  <c r="BL1792" i="6"/>
  <c r="BM1792" i="6"/>
  <c r="BN1792" i="6" s="1"/>
  <c r="BL1793" i="6"/>
  <c r="BM1793" i="6"/>
  <c r="BN1793" i="6" s="1"/>
  <c r="BL1794" i="6"/>
  <c r="BM1794" i="6"/>
  <c r="BN1794" i="6" s="1"/>
  <c r="BL1795" i="6"/>
  <c r="BM1795" i="6"/>
  <c r="BN1795" i="6" s="1"/>
  <c r="BL1796" i="6"/>
  <c r="BM1796" i="6"/>
  <c r="BN1796" i="6" s="1"/>
  <c r="BL1797" i="6"/>
  <c r="BM1797" i="6"/>
  <c r="BN1797" i="6" s="1"/>
  <c r="BL1798" i="6"/>
  <c r="BM1798" i="6"/>
  <c r="BN1798" i="6" s="1"/>
  <c r="BL1799" i="6"/>
  <c r="BM1799" i="6"/>
  <c r="BN1799" i="6" s="1"/>
  <c r="BL1800" i="6"/>
  <c r="BM1800" i="6"/>
  <c r="BN1800" i="6" s="1"/>
  <c r="BL1801" i="6"/>
  <c r="BM1801" i="6"/>
  <c r="BN1801" i="6" s="1"/>
  <c r="BL1802" i="6"/>
  <c r="BM1802" i="6"/>
  <c r="BN1802" i="6" s="1"/>
  <c r="BL1803" i="6"/>
  <c r="BM1803" i="6"/>
  <c r="BN1803" i="6" s="1"/>
  <c r="BL1804" i="6"/>
  <c r="BM1804" i="6"/>
  <c r="BN1804" i="6" s="1"/>
  <c r="BL1805" i="6"/>
  <c r="BM1805" i="6"/>
  <c r="BN1805" i="6" s="1"/>
  <c r="BL1806" i="6"/>
  <c r="BM1806" i="6"/>
  <c r="BN1806" i="6" s="1"/>
  <c r="BL1807" i="6"/>
  <c r="BM1807" i="6"/>
  <c r="BN1807" i="6" s="1"/>
  <c r="BL1808" i="6"/>
  <c r="BM1808" i="6"/>
  <c r="BN1808" i="6" s="1"/>
  <c r="BL1809" i="6"/>
  <c r="BM1809" i="6"/>
  <c r="BN1809" i="6" s="1"/>
  <c r="BL1810" i="6"/>
  <c r="BM1810" i="6"/>
  <c r="BN1810" i="6" s="1"/>
  <c r="BL1811" i="6"/>
  <c r="BM1811" i="6"/>
  <c r="BN1811" i="6" s="1"/>
  <c r="BL1812" i="6"/>
  <c r="BM1812" i="6"/>
  <c r="BN1812" i="6"/>
  <c r="BL1813" i="6"/>
  <c r="BM1813" i="6"/>
  <c r="BN1813" i="6" s="1"/>
  <c r="BL1814" i="6"/>
  <c r="BM1814" i="6"/>
  <c r="BN1814" i="6" s="1"/>
  <c r="BL1815" i="6"/>
  <c r="BM1815" i="6"/>
  <c r="BN1815" i="6" s="1"/>
  <c r="BL1816" i="6"/>
  <c r="BM1816" i="6"/>
  <c r="BN1816" i="6" s="1"/>
  <c r="BL1817" i="6"/>
  <c r="BM1817" i="6"/>
  <c r="BN1817" i="6" s="1"/>
  <c r="BL1818" i="6"/>
  <c r="BM1818" i="6"/>
  <c r="BN1818" i="6" s="1"/>
  <c r="BL1819" i="6"/>
  <c r="BM1819" i="6"/>
  <c r="BN1819" i="6" s="1"/>
  <c r="BL1820" i="6"/>
  <c r="BM1820" i="6"/>
  <c r="BN1820" i="6" s="1"/>
  <c r="BL1821" i="6"/>
  <c r="BM1821" i="6"/>
  <c r="BN1821" i="6" s="1"/>
  <c r="BL1822" i="6"/>
  <c r="BM1822" i="6"/>
  <c r="BN1822" i="6" s="1"/>
  <c r="BL1823" i="6"/>
  <c r="BM1823" i="6"/>
  <c r="BN1823" i="6" s="1"/>
  <c r="BL1824" i="6"/>
  <c r="BM1824" i="6"/>
  <c r="BN1824" i="6" s="1"/>
  <c r="BL1825" i="6"/>
  <c r="BM1825" i="6"/>
  <c r="BN1825" i="6" s="1"/>
  <c r="BL1826" i="6"/>
  <c r="BM1826" i="6"/>
  <c r="BN1826" i="6" s="1"/>
  <c r="BL1827" i="6"/>
  <c r="BM1827" i="6"/>
  <c r="BN1827" i="6" s="1"/>
  <c r="BL1828" i="6"/>
  <c r="BM1828" i="6"/>
  <c r="BN1828" i="6" s="1"/>
  <c r="BL1829" i="6"/>
  <c r="BM1829" i="6"/>
  <c r="BN1829" i="6" s="1"/>
  <c r="BL1830" i="6"/>
  <c r="BM1830" i="6"/>
  <c r="BN1830" i="6" s="1"/>
  <c r="BL1831" i="6"/>
  <c r="BM1831" i="6"/>
  <c r="BN1831" i="6" s="1"/>
  <c r="BL1832" i="6"/>
  <c r="BM1832" i="6"/>
  <c r="BN1832" i="6" s="1"/>
  <c r="BL1833" i="6"/>
  <c r="BM1833" i="6"/>
  <c r="BN1833" i="6" s="1"/>
  <c r="BL1834" i="6"/>
  <c r="BM1834" i="6"/>
  <c r="BN1834" i="6" s="1"/>
  <c r="BL1835" i="6"/>
  <c r="BM1835" i="6"/>
  <c r="BN1835" i="6" s="1"/>
  <c r="BL1836" i="6"/>
  <c r="BM1836" i="6"/>
  <c r="BN1836" i="6" s="1"/>
  <c r="BL1837" i="6"/>
  <c r="BM1837" i="6"/>
  <c r="BN1837" i="6" s="1"/>
  <c r="BL1838" i="6"/>
  <c r="BM1838" i="6"/>
  <c r="BN1838" i="6" s="1"/>
  <c r="BL1839" i="6"/>
  <c r="BM1839" i="6"/>
  <c r="BN1839" i="6" s="1"/>
  <c r="BL1840" i="6"/>
  <c r="BM1840" i="6"/>
  <c r="BN1840" i="6" s="1"/>
  <c r="BL1841" i="6"/>
  <c r="BM1841" i="6"/>
  <c r="BN1841" i="6" s="1"/>
  <c r="BL1842" i="6"/>
  <c r="BM1842" i="6"/>
  <c r="BN1842" i="6" s="1"/>
  <c r="BL1843" i="6"/>
  <c r="BM1843" i="6"/>
  <c r="BN1843" i="6" s="1"/>
  <c r="BL1844" i="6"/>
  <c r="BM1844" i="6"/>
  <c r="BN1844" i="6" s="1"/>
  <c r="BL1845" i="6"/>
  <c r="BM1845" i="6"/>
  <c r="BN1845" i="6" s="1"/>
  <c r="BL1846" i="6"/>
  <c r="BM1846" i="6"/>
  <c r="BN1846" i="6" s="1"/>
  <c r="BL1847" i="6"/>
  <c r="BM1847" i="6"/>
  <c r="BN1847" i="6" s="1"/>
  <c r="BL1848" i="6"/>
  <c r="BM1848" i="6"/>
  <c r="BN1848" i="6" s="1"/>
  <c r="BL1849" i="6"/>
  <c r="BM1849" i="6"/>
  <c r="BN1849" i="6" s="1"/>
  <c r="BL1850" i="6"/>
  <c r="BM1850" i="6"/>
  <c r="BN1850" i="6" s="1"/>
  <c r="BL1851" i="6"/>
  <c r="BM1851" i="6"/>
  <c r="BN1851" i="6" s="1"/>
  <c r="BL1852" i="6"/>
  <c r="BM1852" i="6"/>
  <c r="BN1852" i="6" s="1"/>
  <c r="BL1853" i="6"/>
  <c r="BM1853" i="6"/>
  <c r="BN1853" i="6" s="1"/>
  <c r="BL1854" i="6"/>
  <c r="BM1854" i="6"/>
  <c r="BN1854" i="6" s="1"/>
  <c r="BL1855" i="6"/>
  <c r="BM1855" i="6"/>
  <c r="BN1855" i="6" s="1"/>
  <c r="BL1856" i="6"/>
  <c r="BM1856" i="6"/>
  <c r="BN1856" i="6" s="1"/>
  <c r="BL1857" i="6"/>
  <c r="BM1857" i="6"/>
  <c r="BN1857" i="6" s="1"/>
  <c r="BL1858" i="6"/>
  <c r="BM1858" i="6"/>
  <c r="BN1858" i="6" s="1"/>
  <c r="BL1859" i="6"/>
  <c r="BM1859" i="6"/>
  <c r="BN1859" i="6" s="1"/>
  <c r="BL1860" i="6"/>
  <c r="BM1860" i="6"/>
  <c r="BN1860" i="6" s="1"/>
  <c r="BL1861" i="6"/>
  <c r="BM1861" i="6"/>
  <c r="BN1861" i="6" s="1"/>
  <c r="BL1862" i="6"/>
  <c r="BM1862" i="6"/>
  <c r="BN1862" i="6" s="1"/>
  <c r="BL1863" i="6"/>
  <c r="BM1863" i="6"/>
  <c r="BN1863" i="6" s="1"/>
  <c r="BL1864" i="6"/>
  <c r="BM1864" i="6"/>
  <c r="BN1864" i="6" s="1"/>
  <c r="BL1865" i="6"/>
  <c r="BM1865" i="6"/>
  <c r="BN1865" i="6" s="1"/>
  <c r="BL1866" i="6"/>
  <c r="BM1866" i="6"/>
  <c r="BN1866" i="6" s="1"/>
  <c r="BL1867" i="6"/>
  <c r="BM1867" i="6"/>
  <c r="BN1867" i="6" s="1"/>
  <c r="BL1868" i="6"/>
  <c r="BM1868" i="6"/>
  <c r="BN1868" i="6" s="1"/>
  <c r="BL1869" i="6"/>
  <c r="BM1869" i="6"/>
  <c r="BN1869" i="6" s="1"/>
  <c r="BL1870" i="6"/>
  <c r="BM1870" i="6"/>
  <c r="BN1870" i="6"/>
  <c r="BL1871" i="6"/>
  <c r="BM1871" i="6"/>
  <c r="BN1871" i="6" s="1"/>
  <c r="BL1872" i="6"/>
  <c r="BM1872" i="6"/>
  <c r="BN1872" i="6" s="1"/>
  <c r="BL1873" i="6"/>
  <c r="BM1873" i="6"/>
  <c r="BN1873" i="6" s="1"/>
  <c r="BL1874" i="6"/>
  <c r="BM1874" i="6"/>
  <c r="BN1874" i="6" s="1"/>
  <c r="BL1875" i="6"/>
  <c r="BM1875" i="6"/>
  <c r="BN1875" i="6" s="1"/>
  <c r="BL1876" i="6"/>
  <c r="BM1876" i="6"/>
  <c r="BN1876" i="6" s="1"/>
  <c r="BL1877" i="6"/>
  <c r="BM1877" i="6"/>
  <c r="BN1877" i="6" s="1"/>
  <c r="BL1878" i="6"/>
  <c r="BM1878" i="6"/>
  <c r="BN1878" i="6" s="1"/>
  <c r="BL1879" i="6"/>
  <c r="BM1879" i="6"/>
  <c r="BN1879" i="6" s="1"/>
  <c r="BL1880" i="6"/>
  <c r="BM1880" i="6"/>
  <c r="BN1880" i="6" s="1"/>
  <c r="BL1881" i="6"/>
  <c r="BM1881" i="6"/>
  <c r="BN1881" i="6" s="1"/>
  <c r="BL1882" i="6"/>
  <c r="BM1882" i="6"/>
  <c r="BN1882" i="6" s="1"/>
  <c r="BL1883" i="6"/>
  <c r="BM1883" i="6"/>
  <c r="BN1883" i="6" s="1"/>
  <c r="BL1884" i="6"/>
  <c r="BM1884" i="6"/>
  <c r="BN1884" i="6" s="1"/>
  <c r="BL1885" i="6"/>
  <c r="BM1885" i="6"/>
  <c r="BN1885" i="6" s="1"/>
  <c r="BL1886" i="6"/>
  <c r="BM1886" i="6"/>
  <c r="BN1886" i="6" s="1"/>
  <c r="BL1887" i="6"/>
  <c r="BM1887" i="6"/>
  <c r="BN1887" i="6" s="1"/>
  <c r="BL1888" i="6"/>
  <c r="BM1888" i="6"/>
  <c r="BN1888" i="6" s="1"/>
  <c r="BL1889" i="6"/>
  <c r="BM1889" i="6"/>
  <c r="BN1889" i="6" s="1"/>
  <c r="BL1890" i="6"/>
  <c r="BM1890" i="6"/>
  <c r="BN1890" i="6" s="1"/>
  <c r="BL1891" i="6"/>
  <c r="BM1891" i="6"/>
  <c r="BN1891" i="6" s="1"/>
  <c r="BL1892" i="6"/>
  <c r="BM1892" i="6"/>
  <c r="BN1892" i="6" s="1"/>
  <c r="BL1893" i="6"/>
  <c r="BM1893" i="6"/>
  <c r="BN1893" i="6" s="1"/>
  <c r="BL1894" i="6"/>
  <c r="BM1894" i="6"/>
  <c r="BN1894" i="6" s="1"/>
  <c r="BL1895" i="6"/>
  <c r="BM1895" i="6"/>
  <c r="BN1895" i="6" s="1"/>
  <c r="BL1896" i="6"/>
  <c r="BM1896" i="6"/>
  <c r="BN1896" i="6" s="1"/>
  <c r="BL1897" i="6"/>
  <c r="BM1897" i="6"/>
  <c r="BN1897" i="6" s="1"/>
  <c r="BL1898" i="6"/>
  <c r="BM1898" i="6"/>
  <c r="BN1898" i="6" s="1"/>
  <c r="BL1899" i="6"/>
  <c r="BM1899" i="6"/>
  <c r="BN1899" i="6" s="1"/>
  <c r="BL1900" i="6"/>
  <c r="BM1900" i="6"/>
  <c r="BN1900" i="6" s="1"/>
  <c r="BL1901" i="6"/>
  <c r="BM1901" i="6"/>
  <c r="BN1901" i="6" s="1"/>
  <c r="BL1902" i="6"/>
  <c r="BM1902" i="6"/>
  <c r="BN1902" i="6" s="1"/>
  <c r="BL1903" i="6"/>
  <c r="BM1903" i="6"/>
  <c r="BN1903" i="6" s="1"/>
  <c r="BL1904" i="6"/>
  <c r="BM1904" i="6"/>
  <c r="BN1904" i="6" s="1"/>
  <c r="BL1905" i="6"/>
  <c r="BM1905" i="6"/>
  <c r="BN1905" i="6" s="1"/>
  <c r="BL1906" i="6"/>
  <c r="BM1906" i="6"/>
  <c r="BN1906" i="6" s="1"/>
  <c r="BL1907" i="6"/>
  <c r="BM1907" i="6"/>
  <c r="BN1907" i="6" s="1"/>
  <c r="BL1908" i="6"/>
  <c r="BM1908" i="6"/>
  <c r="BN1908" i="6" s="1"/>
  <c r="BL1909" i="6"/>
  <c r="BM1909" i="6"/>
  <c r="BN1909" i="6" s="1"/>
  <c r="BL1910" i="6"/>
  <c r="BM1910" i="6"/>
  <c r="BN1910" i="6" s="1"/>
  <c r="BL1911" i="6"/>
  <c r="BM1911" i="6"/>
  <c r="BN1911" i="6" s="1"/>
  <c r="BL1912" i="6"/>
  <c r="BM1912" i="6"/>
  <c r="BN1912" i="6" s="1"/>
  <c r="BL1913" i="6"/>
  <c r="BM1913" i="6"/>
  <c r="BN1913" i="6" s="1"/>
  <c r="BL1914" i="6"/>
  <c r="BM1914" i="6"/>
  <c r="BN1914" i="6" s="1"/>
  <c r="BL1915" i="6"/>
  <c r="BM1915" i="6"/>
  <c r="BN1915" i="6" s="1"/>
  <c r="BL1916" i="6"/>
  <c r="BM1916" i="6"/>
  <c r="BN1916" i="6"/>
  <c r="BL1917" i="6"/>
  <c r="BM1917" i="6"/>
  <c r="BN1917" i="6" s="1"/>
  <c r="BL1918" i="6"/>
  <c r="BM1918" i="6"/>
  <c r="BN1918" i="6" s="1"/>
  <c r="BL1919" i="6"/>
  <c r="BM1919" i="6"/>
  <c r="BN1919" i="6" s="1"/>
  <c r="BL1920" i="6"/>
  <c r="BM1920" i="6"/>
  <c r="BN1920" i="6" s="1"/>
  <c r="BL1921" i="6"/>
  <c r="BM1921" i="6"/>
  <c r="BN1921" i="6" s="1"/>
  <c r="BL1922" i="6"/>
  <c r="BM1922" i="6"/>
  <c r="BN1922" i="6" s="1"/>
  <c r="BL1923" i="6"/>
  <c r="BM1923" i="6"/>
  <c r="BN1923" i="6" s="1"/>
  <c r="BL1924" i="6"/>
  <c r="BM1924" i="6"/>
  <c r="BN1924" i="6" s="1"/>
  <c r="BL1925" i="6"/>
  <c r="BM1925" i="6"/>
  <c r="BN1925" i="6" s="1"/>
  <c r="BL1926" i="6"/>
  <c r="BM1926" i="6"/>
  <c r="BN1926" i="6" s="1"/>
  <c r="BL1927" i="6"/>
  <c r="BM1927" i="6"/>
  <c r="BN1927" i="6" s="1"/>
  <c r="BL1928" i="6"/>
  <c r="BM1928" i="6"/>
  <c r="BN1928" i="6" s="1"/>
  <c r="BL1929" i="6"/>
  <c r="BM1929" i="6"/>
  <c r="BN1929" i="6" s="1"/>
  <c r="BL1930" i="6"/>
  <c r="BM1930" i="6"/>
  <c r="BN1930" i="6" s="1"/>
  <c r="BL1931" i="6"/>
  <c r="BM1931" i="6"/>
  <c r="BN1931" i="6" s="1"/>
  <c r="BL1932" i="6"/>
  <c r="BM1932" i="6"/>
  <c r="BN1932" i="6" s="1"/>
  <c r="BL1933" i="6"/>
  <c r="BM1933" i="6"/>
  <c r="BN1933" i="6" s="1"/>
  <c r="BL1934" i="6"/>
  <c r="BM1934" i="6"/>
  <c r="BN1934" i="6" s="1"/>
  <c r="BL1935" i="6"/>
  <c r="BM1935" i="6"/>
  <c r="BN1935" i="6" s="1"/>
  <c r="BL1936" i="6"/>
  <c r="BM1936" i="6"/>
  <c r="BN1936" i="6" s="1"/>
  <c r="BL1937" i="6"/>
  <c r="BM1937" i="6"/>
  <c r="BN1937" i="6" s="1"/>
  <c r="BL1938" i="6"/>
  <c r="BM1938" i="6"/>
  <c r="BN1938" i="6" s="1"/>
  <c r="BL1939" i="6"/>
  <c r="BM1939" i="6"/>
  <c r="BN1939" i="6" s="1"/>
  <c r="BL1940" i="6"/>
  <c r="BM1940" i="6"/>
  <c r="BN1940" i="6" s="1"/>
  <c r="BL1941" i="6"/>
  <c r="BM1941" i="6"/>
  <c r="BN1941" i="6" s="1"/>
  <c r="BL1942" i="6"/>
  <c r="BM1942" i="6"/>
  <c r="BN1942" i="6" s="1"/>
  <c r="BL1943" i="6"/>
  <c r="BM1943" i="6"/>
  <c r="BN1943" i="6" s="1"/>
  <c r="BL1944" i="6"/>
  <c r="BM1944" i="6"/>
  <c r="BN1944" i="6" s="1"/>
  <c r="BL1945" i="6"/>
  <c r="BM1945" i="6"/>
  <c r="BN1945" i="6" s="1"/>
  <c r="BL1946" i="6"/>
  <c r="BM1946" i="6"/>
  <c r="BN1946" i="6" s="1"/>
  <c r="BL1947" i="6"/>
  <c r="BM1947" i="6"/>
  <c r="BN1947" i="6" s="1"/>
  <c r="BL1948" i="6"/>
  <c r="BM1948" i="6"/>
  <c r="BN1948" i="6" s="1"/>
  <c r="BL1949" i="6"/>
  <c r="BM1949" i="6"/>
  <c r="BN1949" i="6" s="1"/>
  <c r="BL1950" i="6"/>
  <c r="BM1950" i="6"/>
  <c r="BN1950" i="6" s="1"/>
  <c r="BL1951" i="6"/>
  <c r="BM1951" i="6"/>
  <c r="BN1951" i="6" s="1"/>
  <c r="BL1952" i="6"/>
  <c r="BM1952" i="6"/>
  <c r="BN1952" i="6" s="1"/>
  <c r="BL1953" i="6"/>
  <c r="BM1953" i="6"/>
  <c r="BN1953" i="6" s="1"/>
  <c r="BL1954" i="6"/>
  <c r="BM1954" i="6"/>
  <c r="BN1954" i="6" s="1"/>
  <c r="BL1955" i="6"/>
  <c r="BM1955" i="6"/>
  <c r="BN1955" i="6" s="1"/>
  <c r="BL1956" i="6"/>
  <c r="BM1956" i="6"/>
  <c r="BN1956" i="6" s="1"/>
  <c r="BL1957" i="6"/>
  <c r="BM1957" i="6"/>
  <c r="BN1957" i="6" s="1"/>
  <c r="BL1958" i="6"/>
  <c r="BM1958" i="6"/>
  <c r="BN1958" i="6" s="1"/>
  <c r="BL1959" i="6"/>
  <c r="BM1959" i="6"/>
  <c r="BN1959" i="6" s="1"/>
  <c r="BL1960" i="6"/>
  <c r="BM1960" i="6"/>
  <c r="BN1960" i="6" s="1"/>
  <c r="BL1961" i="6"/>
  <c r="BM1961" i="6"/>
  <c r="BN1961" i="6" s="1"/>
  <c r="BL1962" i="6"/>
  <c r="BM1962" i="6"/>
  <c r="BN1962" i="6" s="1"/>
  <c r="BL1963" i="6"/>
  <c r="BM1963" i="6"/>
  <c r="BN1963" i="6" s="1"/>
  <c r="BL1964" i="6"/>
  <c r="BM1964" i="6"/>
  <c r="BN1964" i="6" s="1"/>
  <c r="BL1965" i="6"/>
  <c r="BM1965" i="6"/>
  <c r="BN1965" i="6" s="1"/>
  <c r="BL1966" i="6"/>
  <c r="BM1966" i="6"/>
  <c r="BN1966" i="6" s="1"/>
  <c r="BL1967" i="6"/>
  <c r="BM1967" i="6"/>
  <c r="BN1967" i="6" s="1"/>
  <c r="BL1968" i="6"/>
  <c r="BM1968" i="6"/>
  <c r="BN1968" i="6" s="1"/>
  <c r="BL1969" i="6"/>
  <c r="BM1969" i="6"/>
  <c r="BN1969" i="6" s="1"/>
  <c r="BL1970" i="6"/>
  <c r="BM1970" i="6"/>
  <c r="BN1970" i="6" s="1"/>
  <c r="BL1971" i="6"/>
  <c r="BM1971" i="6"/>
  <c r="BN1971" i="6" s="1"/>
  <c r="BL1972" i="6"/>
  <c r="BM1972" i="6"/>
  <c r="BN1972" i="6" s="1"/>
  <c r="BL1973" i="6"/>
  <c r="BM1973" i="6"/>
  <c r="BN1973" i="6" s="1"/>
  <c r="BL1974" i="6"/>
  <c r="BM1974" i="6"/>
  <c r="BN1974" i="6" s="1"/>
  <c r="BL1975" i="6"/>
  <c r="BM1975" i="6"/>
  <c r="BN1975" i="6" s="1"/>
  <c r="BL1976" i="6"/>
  <c r="BM1976" i="6"/>
  <c r="BN1976" i="6" s="1"/>
  <c r="BL1977" i="6"/>
  <c r="BM1977" i="6"/>
  <c r="BN1977" i="6" s="1"/>
  <c r="BL1978" i="6"/>
  <c r="BM1978" i="6"/>
  <c r="BN1978" i="6" s="1"/>
  <c r="BL1979" i="6"/>
  <c r="BM1979" i="6"/>
  <c r="BN1979" i="6" s="1"/>
  <c r="BL1980" i="6"/>
  <c r="BM1980" i="6"/>
  <c r="BN1980" i="6" s="1"/>
  <c r="BL1981" i="6"/>
  <c r="BM1981" i="6"/>
  <c r="BN1981" i="6" s="1"/>
  <c r="BL1982" i="6"/>
  <c r="BM1982" i="6"/>
  <c r="BN1982" i="6" s="1"/>
  <c r="BL1983" i="6"/>
  <c r="BM1983" i="6"/>
  <c r="BN1983" i="6" s="1"/>
  <c r="BL1984" i="6"/>
  <c r="BM1984" i="6"/>
  <c r="BN1984" i="6" s="1"/>
  <c r="BL1985" i="6"/>
  <c r="BM1985" i="6"/>
  <c r="BN1985" i="6" s="1"/>
  <c r="BL1986" i="6"/>
  <c r="BM1986" i="6"/>
  <c r="BN1986" i="6" s="1"/>
  <c r="BL1987" i="6"/>
  <c r="BM1987" i="6"/>
  <c r="BN1987" i="6" s="1"/>
  <c r="BL1988" i="6"/>
  <c r="BM1988" i="6"/>
  <c r="BN1988" i="6" s="1"/>
  <c r="BL1989" i="6"/>
  <c r="BM1989" i="6"/>
  <c r="BN1989" i="6" s="1"/>
  <c r="BL1990" i="6"/>
  <c r="BM1990" i="6"/>
  <c r="BN1990" i="6" s="1"/>
  <c r="BL1991" i="6"/>
  <c r="BM1991" i="6"/>
  <c r="BN1991" i="6" s="1"/>
  <c r="BL1992" i="6"/>
  <c r="BM1992" i="6"/>
  <c r="BN1992" i="6" s="1"/>
  <c r="BL1993" i="6"/>
  <c r="BM1993" i="6"/>
  <c r="BN1993" i="6" s="1"/>
  <c r="BL1994" i="6"/>
  <c r="BM1994" i="6"/>
  <c r="BN1994" i="6" s="1"/>
  <c r="BL1995" i="6"/>
  <c r="BM1995" i="6"/>
  <c r="BN1995" i="6" s="1"/>
  <c r="BL1996" i="6"/>
  <c r="BM1996" i="6"/>
  <c r="BN1996" i="6" s="1"/>
  <c r="BL1997" i="6"/>
  <c r="BM1997" i="6"/>
  <c r="BN1997" i="6"/>
  <c r="BL1998" i="6"/>
  <c r="BM1998" i="6"/>
  <c r="BN1998" i="6" s="1"/>
  <c r="BL1999" i="6"/>
  <c r="BM1999" i="6"/>
  <c r="BN1999" i="6" s="1"/>
  <c r="BL2000" i="6"/>
  <c r="BM2000" i="6"/>
  <c r="BN2000" i="6" s="1"/>
  <c r="BL2001" i="6"/>
  <c r="BM2001" i="6"/>
  <c r="BN2001" i="6" s="1"/>
  <c r="BL2002" i="6"/>
  <c r="BM2002" i="6"/>
  <c r="BN2002" i="6" s="1"/>
  <c r="BL2003" i="6"/>
  <c r="BM2003" i="6"/>
  <c r="BN2003" i="6" s="1"/>
  <c r="BL2004" i="6"/>
  <c r="BM2004" i="6"/>
  <c r="BN2004" i="6" s="1"/>
  <c r="BL2005" i="6"/>
  <c r="BM2005" i="6"/>
  <c r="BN2005" i="6" s="1"/>
  <c r="BL2006" i="6"/>
  <c r="BM2006" i="6"/>
  <c r="BN2006" i="6" s="1"/>
  <c r="BL2007" i="6"/>
  <c r="BM2007" i="6"/>
  <c r="BN2007" i="6" s="1"/>
  <c r="BL2008" i="6"/>
  <c r="BM2008" i="6"/>
  <c r="BN2008" i="6"/>
  <c r="BL2009" i="6"/>
  <c r="BM2009" i="6"/>
  <c r="BN2009" i="6" s="1"/>
  <c r="BL2010" i="6"/>
  <c r="BM2010" i="6"/>
  <c r="BN2010" i="6" s="1"/>
  <c r="BL2011" i="6"/>
  <c r="BM2011" i="6"/>
  <c r="BN2011" i="6" s="1"/>
  <c r="BL2012" i="6"/>
  <c r="BM2012" i="6"/>
  <c r="BN2012" i="6" s="1"/>
  <c r="BL2013" i="6"/>
  <c r="BM2013" i="6"/>
  <c r="BN2013" i="6" s="1"/>
  <c r="BL2014" i="6"/>
  <c r="BM2014" i="6"/>
  <c r="BN2014" i="6" s="1"/>
  <c r="BL2015" i="6"/>
  <c r="BM2015" i="6"/>
  <c r="BN2015" i="6" s="1"/>
  <c r="BL2016" i="6"/>
  <c r="BM2016" i="6"/>
  <c r="BN2016" i="6" s="1"/>
  <c r="BL2017" i="6"/>
  <c r="BM2017" i="6"/>
  <c r="BN2017" i="6" s="1"/>
  <c r="BL2018" i="6"/>
  <c r="BM2018" i="6"/>
  <c r="BN2018" i="6" s="1"/>
  <c r="BL2019" i="6"/>
  <c r="BM2019" i="6"/>
  <c r="BN2019" i="6" s="1"/>
  <c r="BL2020" i="6"/>
  <c r="BM2020" i="6"/>
  <c r="BN2020" i="6" s="1"/>
  <c r="BL2021" i="6"/>
  <c r="BM2021" i="6"/>
  <c r="BN2021" i="6" s="1"/>
  <c r="BL2022" i="6"/>
  <c r="BM2022" i="6"/>
  <c r="BN2022" i="6" s="1"/>
  <c r="BL2023" i="6"/>
  <c r="BM2023" i="6"/>
  <c r="BN2023" i="6" s="1"/>
  <c r="BL2024" i="6"/>
  <c r="BM2024" i="6"/>
  <c r="BN2024" i="6" s="1"/>
  <c r="BL2025" i="6"/>
  <c r="BM2025" i="6"/>
  <c r="BN2025" i="6" s="1"/>
  <c r="BL2026" i="6"/>
  <c r="BM2026" i="6"/>
  <c r="BN2026" i="6" s="1"/>
  <c r="BL2027" i="6"/>
  <c r="BM2027" i="6"/>
  <c r="BN2027" i="6" s="1"/>
  <c r="BL2028" i="6"/>
  <c r="BM2028" i="6"/>
  <c r="BN2028" i="6" s="1"/>
  <c r="BL2029" i="6"/>
  <c r="BM2029" i="6"/>
  <c r="BN2029" i="6" s="1"/>
  <c r="BL2030" i="6"/>
  <c r="BM2030" i="6"/>
  <c r="BN2030" i="6" s="1"/>
  <c r="BL2031" i="6"/>
  <c r="BM2031" i="6"/>
  <c r="BN2031" i="6" s="1"/>
  <c r="BL2032" i="6"/>
  <c r="BM2032" i="6"/>
  <c r="BN2032" i="6" s="1"/>
  <c r="BL2033" i="6"/>
  <c r="BM2033" i="6"/>
  <c r="BN2033" i="6" s="1"/>
  <c r="BL2034" i="6"/>
  <c r="BM2034" i="6"/>
  <c r="BN2034" i="6" s="1"/>
  <c r="BL2035" i="6"/>
  <c r="BM2035" i="6"/>
  <c r="BN2035" i="6" s="1"/>
  <c r="BL2036" i="6"/>
  <c r="BM2036" i="6"/>
  <c r="BN2036" i="6" s="1"/>
  <c r="BL2037" i="6"/>
  <c r="BM2037" i="6"/>
  <c r="BN2037" i="6" s="1"/>
  <c r="BL2038" i="6"/>
  <c r="BM2038" i="6"/>
  <c r="BN2038" i="6" s="1"/>
  <c r="BL2039" i="6"/>
  <c r="BM2039" i="6"/>
  <c r="BN2039" i="6" s="1"/>
  <c r="BL2040" i="6"/>
  <c r="BM2040" i="6"/>
  <c r="BN2040" i="6" s="1"/>
  <c r="BL2041" i="6"/>
  <c r="BM2041" i="6"/>
  <c r="BN2041" i="6" s="1"/>
  <c r="BL2042" i="6"/>
  <c r="BM2042" i="6"/>
  <c r="BN2042" i="6" s="1"/>
  <c r="BL2043" i="6"/>
  <c r="BM2043" i="6"/>
  <c r="BN2043" i="6" s="1"/>
  <c r="BL2044" i="6"/>
  <c r="BM2044" i="6"/>
  <c r="BN2044" i="6" s="1"/>
  <c r="BL2045" i="6"/>
  <c r="BM2045" i="6"/>
  <c r="BN2045" i="6" s="1"/>
  <c r="BL2046" i="6"/>
  <c r="BM2046" i="6"/>
  <c r="BN2046" i="6" s="1"/>
  <c r="BL2047" i="6"/>
  <c r="BM2047" i="6"/>
  <c r="BN2047" i="6" s="1"/>
  <c r="BL2048" i="6"/>
  <c r="BM2048" i="6"/>
  <c r="BN2048" i="6" s="1"/>
  <c r="BL2049" i="6"/>
  <c r="BM2049" i="6"/>
  <c r="BN2049" i="6" s="1"/>
  <c r="BL2050" i="6"/>
  <c r="BM2050" i="6"/>
  <c r="BN2050" i="6" s="1"/>
  <c r="BL2051" i="6"/>
  <c r="BM2051" i="6"/>
  <c r="BN2051" i="6" s="1"/>
  <c r="BL2052" i="6"/>
  <c r="BM2052" i="6"/>
  <c r="BN2052" i="6" s="1"/>
  <c r="BL2053" i="6"/>
  <c r="BM2053" i="6"/>
  <c r="BN2053" i="6" s="1"/>
  <c r="BL2054" i="6"/>
  <c r="BM2054" i="6"/>
  <c r="BN2054" i="6" s="1"/>
  <c r="BL2055" i="6"/>
  <c r="BM2055" i="6"/>
  <c r="BN2055" i="6" s="1"/>
  <c r="BL2056" i="6"/>
  <c r="BM2056" i="6"/>
  <c r="BN2056" i="6" s="1"/>
  <c r="BL2057" i="6"/>
  <c r="BM2057" i="6"/>
  <c r="BN2057" i="6" s="1"/>
  <c r="BL2058" i="6"/>
  <c r="BM2058" i="6"/>
  <c r="BN2058" i="6" s="1"/>
  <c r="BL2059" i="6"/>
  <c r="BM2059" i="6"/>
  <c r="BN2059" i="6" s="1"/>
  <c r="BL2060" i="6"/>
  <c r="BM2060" i="6"/>
  <c r="BN2060" i="6" s="1"/>
  <c r="BL2061" i="6"/>
  <c r="BM2061" i="6"/>
  <c r="BN2061" i="6" s="1"/>
  <c r="BL2062" i="6"/>
  <c r="BM2062" i="6"/>
  <c r="BN2062" i="6" s="1"/>
  <c r="BL2063" i="6"/>
  <c r="BM2063" i="6"/>
  <c r="BN2063" i="6" s="1"/>
  <c r="BL2064" i="6"/>
  <c r="BM2064" i="6"/>
  <c r="BN2064" i="6" s="1"/>
  <c r="BL2065" i="6"/>
  <c r="BM2065" i="6"/>
  <c r="BN2065" i="6" s="1"/>
  <c r="BL2066" i="6"/>
  <c r="BM2066" i="6"/>
  <c r="BN2066" i="6"/>
  <c r="BL2067" i="6"/>
  <c r="BM2067" i="6"/>
  <c r="BN2067" i="6" s="1"/>
  <c r="BL2068" i="6"/>
  <c r="BM2068" i="6"/>
  <c r="BN2068" i="6" s="1"/>
  <c r="BL2069" i="6"/>
  <c r="BM2069" i="6"/>
  <c r="BN2069" i="6" s="1"/>
  <c r="BL2070" i="6"/>
  <c r="BM2070" i="6"/>
  <c r="BN2070" i="6" s="1"/>
  <c r="BL2071" i="6"/>
  <c r="BM2071" i="6"/>
  <c r="BN2071" i="6" s="1"/>
  <c r="BL2072" i="6"/>
  <c r="BM2072" i="6"/>
  <c r="BN2072" i="6" s="1"/>
  <c r="BL2073" i="6"/>
  <c r="BM2073" i="6"/>
  <c r="BN2073" i="6" s="1"/>
  <c r="BL2074" i="6"/>
  <c r="BM2074" i="6"/>
  <c r="BN2074" i="6" s="1"/>
  <c r="BL2075" i="6"/>
  <c r="BM2075" i="6"/>
  <c r="BN2075" i="6" s="1"/>
  <c r="BL2076" i="6"/>
  <c r="BM2076" i="6"/>
  <c r="BN2076" i="6" s="1"/>
  <c r="BL2077" i="6"/>
  <c r="BM2077" i="6"/>
  <c r="BN2077" i="6" s="1"/>
  <c r="BL2078" i="6"/>
  <c r="BM2078" i="6"/>
  <c r="BN2078" i="6" s="1"/>
  <c r="BL2079" i="6"/>
  <c r="BM2079" i="6"/>
  <c r="BN2079" i="6" s="1"/>
  <c r="BL2080" i="6"/>
  <c r="BM2080" i="6"/>
  <c r="BN2080" i="6" s="1"/>
  <c r="BL2081" i="6"/>
  <c r="BM2081" i="6"/>
  <c r="BN2081" i="6" s="1"/>
  <c r="BL2082" i="6"/>
  <c r="BM2082" i="6"/>
  <c r="BN2082" i="6" s="1"/>
  <c r="BL2083" i="6"/>
  <c r="BM2083" i="6"/>
  <c r="BN2083" i="6" s="1"/>
  <c r="BL2084" i="6"/>
  <c r="BM2084" i="6"/>
  <c r="BN2084" i="6" s="1"/>
  <c r="BL2085" i="6"/>
  <c r="BM2085" i="6"/>
  <c r="BN2085" i="6" s="1"/>
  <c r="BL2086" i="6"/>
  <c r="BM2086" i="6"/>
  <c r="BN2086" i="6" s="1"/>
  <c r="BL2087" i="6"/>
  <c r="BM2087" i="6"/>
  <c r="BN2087" i="6" s="1"/>
  <c r="BL2088" i="6"/>
  <c r="BM2088" i="6"/>
  <c r="BN2088" i="6" s="1"/>
  <c r="BL2089" i="6"/>
  <c r="BM2089" i="6"/>
  <c r="BN2089" i="6" s="1"/>
  <c r="BL2090" i="6"/>
  <c r="BM2090" i="6"/>
  <c r="BN2090" i="6" s="1"/>
  <c r="BL2091" i="6"/>
  <c r="BM2091" i="6"/>
  <c r="BN2091" i="6" s="1"/>
  <c r="BL2092" i="6"/>
  <c r="BM2092" i="6"/>
  <c r="BN2092" i="6" s="1"/>
  <c r="BL2093" i="6"/>
  <c r="BM2093" i="6"/>
  <c r="BN2093" i="6"/>
  <c r="BL2094" i="6"/>
  <c r="BM2094" i="6"/>
  <c r="BN2094" i="6" s="1"/>
  <c r="BL2095" i="6"/>
  <c r="BM2095" i="6"/>
  <c r="BN2095" i="6" s="1"/>
  <c r="BL2096" i="6"/>
  <c r="BM2096" i="6"/>
  <c r="BN2096" i="6" s="1"/>
  <c r="BL2097" i="6"/>
  <c r="BM2097" i="6"/>
  <c r="BN2097" i="6" s="1"/>
  <c r="BL2098" i="6"/>
  <c r="BM2098" i="6"/>
  <c r="BN2098" i="6" s="1"/>
  <c r="BL2099" i="6"/>
  <c r="BM2099" i="6"/>
  <c r="BN2099" i="6" s="1"/>
  <c r="BL2100" i="6"/>
  <c r="BM2100" i="6"/>
  <c r="BN2100" i="6" s="1"/>
  <c r="BL2101" i="6"/>
  <c r="BM2101" i="6"/>
  <c r="BN2101" i="6" s="1"/>
  <c r="BL2102" i="6"/>
  <c r="BM2102" i="6"/>
  <c r="BN2102" i="6" s="1"/>
  <c r="BL2103" i="6"/>
  <c r="BM2103" i="6"/>
  <c r="BN2103" i="6" s="1"/>
  <c r="BL2104" i="6"/>
  <c r="BM2104" i="6"/>
  <c r="BN2104" i="6"/>
  <c r="BL2105" i="6"/>
  <c r="BM2105" i="6"/>
  <c r="BN2105" i="6" s="1"/>
  <c r="BL2106" i="6"/>
  <c r="BM2106" i="6"/>
  <c r="BN2106" i="6" s="1"/>
  <c r="BL2107" i="6"/>
  <c r="BM2107" i="6"/>
  <c r="BN2107" i="6" s="1"/>
  <c r="BL2108" i="6"/>
  <c r="BM2108" i="6"/>
  <c r="BN2108" i="6" s="1"/>
  <c r="BL2109" i="6"/>
  <c r="BM2109" i="6"/>
  <c r="BN2109" i="6" s="1"/>
  <c r="BL2110" i="6"/>
  <c r="BM2110" i="6"/>
  <c r="BN2110" i="6" s="1"/>
  <c r="BL2111" i="6"/>
  <c r="BM2111" i="6"/>
  <c r="BN2111" i="6" s="1"/>
  <c r="BL2112" i="6"/>
  <c r="BM2112" i="6"/>
  <c r="BN2112" i="6" s="1"/>
  <c r="BL2113" i="6"/>
  <c r="BM2113" i="6"/>
  <c r="BN2113" i="6" s="1"/>
  <c r="BL2114" i="6"/>
  <c r="BM2114" i="6"/>
  <c r="BN2114" i="6" s="1"/>
  <c r="BL2115" i="6"/>
  <c r="BM2115" i="6"/>
  <c r="BN2115" i="6" s="1"/>
  <c r="BL2116" i="6"/>
  <c r="BM2116" i="6"/>
  <c r="BN2116" i="6" s="1"/>
  <c r="BL2117" i="6"/>
  <c r="BM2117" i="6"/>
  <c r="BN2117" i="6" s="1"/>
  <c r="BL2118" i="6"/>
  <c r="BM2118" i="6"/>
  <c r="BN2118" i="6" s="1"/>
  <c r="BL2119" i="6"/>
  <c r="BM2119" i="6"/>
  <c r="BN2119" i="6" s="1"/>
  <c r="BL2120" i="6"/>
  <c r="BM2120" i="6"/>
  <c r="BN2120" i="6"/>
  <c r="BL2121" i="6"/>
  <c r="BM2121" i="6"/>
  <c r="BN2121" i="6" s="1"/>
  <c r="BL2122" i="6"/>
  <c r="BM2122" i="6"/>
  <c r="BN2122" i="6" s="1"/>
  <c r="BL2123" i="6"/>
  <c r="BM2123" i="6"/>
  <c r="BN2123" i="6"/>
  <c r="BL2124" i="6"/>
  <c r="BM2124" i="6"/>
  <c r="BN2124" i="6" s="1"/>
  <c r="BL2125" i="6"/>
  <c r="BM2125" i="6"/>
  <c r="BN2125" i="6" s="1"/>
  <c r="BL2126" i="6"/>
  <c r="BM2126" i="6"/>
  <c r="BN2126" i="6" s="1"/>
  <c r="BL2127" i="6"/>
  <c r="BM2127" i="6"/>
  <c r="BN2127" i="6" s="1"/>
  <c r="BL2128" i="6"/>
  <c r="BM2128" i="6"/>
  <c r="BN2128" i="6" s="1"/>
  <c r="BL2129" i="6"/>
  <c r="BM2129" i="6"/>
  <c r="BN2129" i="6" s="1"/>
  <c r="BL2130" i="6"/>
  <c r="BM2130" i="6"/>
  <c r="BN2130" i="6" s="1"/>
  <c r="BL2131" i="6"/>
  <c r="BM2131" i="6"/>
  <c r="BN2131" i="6" s="1"/>
  <c r="BL2132" i="6"/>
  <c r="BM2132" i="6"/>
  <c r="BN2132" i="6" s="1"/>
  <c r="BL2133" i="6"/>
  <c r="BM2133" i="6"/>
  <c r="BN2133" i="6" s="1"/>
  <c r="BL2134" i="6"/>
  <c r="BM2134" i="6"/>
  <c r="BN2134" i="6" s="1"/>
  <c r="BL2135" i="6"/>
  <c r="BM2135" i="6"/>
  <c r="BN2135" i="6" s="1"/>
  <c r="BL2136" i="6"/>
  <c r="BM2136" i="6"/>
  <c r="BN2136" i="6" s="1"/>
  <c r="BL2137" i="6"/>
  <c r="BM2137" i="6"/>
  <c r="BN2137" i="6" s="1"/>
  <c r="BL2138" i="6"/>
  <c r="BM2138" i="6"/>
  <c r="BN2138" i="6" s="1"/>
  <c r="BL2139" i="6"/>
  <c r="BM2139" i="6"/>
  <c r="BN2139" i="6" s="1"/>
  <c r="BL2140" i="6"/>
  <c r="BM2140" i="6"/>
  <c r="BN2140" i="6" s="1"/>
  <c r="BL2141" i="6"/>
  <c r="BM2141" i="6"/>
  <c r="BN2141" i="6" s="1"/>
  <c r="BL2142" i="6"/>
  <c r="BM2142" i="6"/>
  <c r="BN2142" i="6" s="1"/>
  <c r="BL2143" i="6"/>
  <c r="BM2143" i="6"/>
  <c r="BN2143" i="6" s="1"/>
  <c r="BL2144" i="6"/>
  <c r="BM2144" i="6"/>
  <c r="BN2144" i="6" s="1"/>
  <c r="BL2145" i="6"/>
  <c r="BM2145" i="6"/>
  <c r="BN2145" i="6" s="1"/>
  <c r="BL2146" i="6"/>
  <c r="BM2146" i="6"/>
  <c r="BN2146" i="6" s="1"/>
  <c r="BL2147" i="6"/>
  <c r="BM2147" i="6"/>
  <c r="BN2147" i="6" s="1"/>
  <c r="BL2148" i="6"/>
  <c r="BM2148" i="6"/>
  <c r="BN2148" i="6" s="1"/>
  <c r="BL2149" i="6"/>
  <c r="BM2149" i="6"/>
  <c r="BN2149" i="6" s="1"/>
  <c r="BL2150" i="6"/>
  <c r="BM2150" i="6"/>
  <c r="BN2150" i="6" s="1"/>
  <c r="BL2151" i="6"/>
  <c r="BM2151" i="6"/>
  <c r="BN2151" i="6" s="1"/>
  <c r="BL2152" i="6"/>
  <c r="BM2152" i="6"/>
  <c r="BN2152" i="6" s="1"/>
  <c r="BL2153" i="6"/>
  <c r="BM2153" i="6"/>
  <c r="BN2153" i="6" s="1"/>
  <c r="BL2154" i="6"/>
  <c r="BM2154" i="6"/>
  <c r="BN2154" i="6" s="1"/>
  <c r="BL2155" i="6"/>
  <c r="BM2155" i="6"/>
  <c r="BN2155" i="6" s="1"/>
  <c r="BL2156" i="6"/>
  <c r="BM2156" i="6"/>
  <c r="BN2156" i="6" s="1"/>
  <c r="BL2157" i="6"/>
  <c r="BM2157" i="6"/>
  <c r="BN2157" i="6" s="1"/>
  <c r="BL2158" i="6"/>
  <c r="BM2158" i="6"/>
  <c r="BN2158" i="6" s="1"/>
  <c r="BL2159" i="6"/>
  <c r="BM2159" i="6"/>
  <c r="BN2159" i="6" s="1"/>
  <c r="BL2160" i="6"/>
  <c r="BM2160" i="6"/>
  <c r="BN2160" i="6" s="1"/>
  <c r="BL2161" i="6"/>
  <c r="BM2161" i="6"/>
  <c r="BN2161" i="6" s="1"/>
  <c r="BL2162" i="6"/>
  <c r="BM2162" i="6"/>
  <c r="BN2162" i="6" s="1"/>
  <c r="BL2163" i="6"/>
  <c r="BM2163" i="6"/>
  <c r="BN2163" i="6" s="1"/>
  <c r="BL2164" i="6"/>
  <c r="BM2164" i="6"/>
  <c r="BN2164" i="6" s="1"/>
  <c r="BL2165" i="6"/>
  <c r="BM2165" i="6"/>
  <c r="BN2165" i="6" s="1"/>
  <c r="BL2166" i="6"/>
  <c r="BM2166" i="6"/>
  <c r="BN2166" i="6" s="1"/>
  <c r="BL2167" i="6"/>
  <c r="BM2167" i="6"/>
  <c r="BN2167" i="6" s="1"/>
  <c r="BL2168" i="6"/>
  <c r="BM2168" i="6"/>
  <c r="BN2168" i="6" s="1"/>
  <c r="BL2169" i="6"/>
  <c r="BM2169" i="6"/>
  <c r="BN2169" i="6" s="1"/>
  <c r="BL2170" i="6"/>
  <c r="BM2170" i="6"/>
  <c r="BN2170" i="6" s="1"/>
  <c r="BL2171" i="6"/>
  <c r="BM2171" i="6"/>
  <c r="BN2171" i="6" s="1"/>
  <c r="BL2172" i="6"/>
  <c r="BM2172" i="6"/>
  <c r="BN2172" i="6" s="1"/>
  <c r="BL2173" i="6"/>
  <c r="BM2173" i="6"/>
  <c r="BN2173" i="6" s="1"/>
  <c r="BL2174" i="6"/>
  <c r="BM2174" i="6"/>
  <c r="BN2174" i="6" s="1"/>
  <c r="BL2175" i="6"/>
  <c r="BM2175" i="6"/>
  <c r="BN2175" i="6" s="1"/>
  <c r="BL2176" i="6"/>
  <c r="BM2176" i="6"/>
  <c r="BN2176" i="6" s="1"/>
  <c r="BL2177" i="6"/>
  <c r="BM2177" i="6"/>
  <c r="BN2177" i="6" s="1"/>
  <c r="BL2178" i="6"/>
  <c r="BM2178" i="6"/>
  <c r="BN2178" i="6" s="1"/>
  <c r="BL2179" i="6"/>
  <c r="BM2179" i="6"/>
  <c r="BN2179" i="6" s="1"/>
  <c r="BL2180" i="6"/>
  <c r="BM2180" i="6"/>
  <c r="BN2180" i="6" s="1"/>
  <c r="BL2181" i="6"/>
  <c r="BM2181" i="6"/>
  <c r="BN2181" i="6" s="1"/>
  <c r="BL2182" i="6"/>
  <c r="BM2182" i="6"/>
  <c r="BN2182" i="6"/>
  <c r="BL2183" i="6"/>
  <c r="BM2183" i="6"/>
  <c r="BN2183" i="6" s="1"/>
  <c r="BL2184" i="6"/>
  <c r="BM2184" i="6"/>
  <c r="BN2184" i="6" s="1"/>
  <c r="BL2185" i="6"/>
  <c r="BM2185" i="6"/>
  <c r="BN2185" i="6" s="1"/>
  <c r="BL2186" i="6"/>
  <c r="BM2186" i="6"/>
  <c r="BN2186" i="6" s="1"/>
  <c r="BL2187" i="6"/>
  <c r="BM2187" i="6"/>
  <c r="BN2187" i="6" s="1"/>
  <c r="BL2188" i="6"/>
  <c r="BM2188" i="6"/>
  <c r="BN2188" i="6" s="1"/>
  <c r="BL2189" i="6"/>
  <c r="BM2189" i="6"/>
  <c r="BN2189" i="6" s="1"/>
  <c r="BL2190" i="6"/>
  <c r="BM2190" i="6"/>
  <c r="BN2190" i="6" s="1"/>
  <c r="BL2191" i="6"/>
  <c r="BM2191" i="6"/>
  <c r="BN2191" i="6" s="1"/>
  <c r="BL2192" i="6"/>
  <c r="BM2192" i="6"/>
  <c r="BN2192" i="6" s="1"/>
  <c r="BL2193" i="6"/>
  <c r="BM2193" i="6"/>
  <c r="BN2193" i="6" s="1"/>
  <c r="BL2194" i="6"/>
  <c r="BM2194" i="6"/>
  <c r="BN2194" i="6" s="1"/>
  <c r="BL2195" i="6"/>
  <c r="BM2195" i="6"/>
  <c r="BN2195" i="6" s="1"/>
  <c r="BL2196" i="6"/>
  <c r="BM2196" i="6"/>
  <c r="BN2196" i="6" s="1"/>
  <c r="BL2197" i="6"/>
  <c r="BM2197" i="6"/>
  <c r="BN2197" i="6" s="1"/>
  <c r="BL2198" i="6"/>
  <c r="BM2198" i="6"/>
  <c r="BN2198" i="6" s="1"/>
  <c r="BL2199" i="6"/>
  <c r="BM2199" i="6"/>
  <c r="BN2199" i="6" s="1"/>
  <c r="BL2200" i="6"/>
  <c r="BM2200" i="6"/>
  <c r="BN2200" i="6" s="1"/>
  <c r="BL2201" i="6"/>
  <c r="BM2201" i="6"/>
  <c r="BN2201" i="6" s="1"/>
  <c r="BL2202" i="6"/>
  <c r="BM2202" i="6"/>
  <c r="BN2202" i="6" s="1"/>
  <c r="BL2203" i="6"/>
  <c r="BM2203" i="6"/>
  <c r="BN2203" i="6" s="1"/>
  <c r="BL2204" i="6"/>
  <c r="BM2204" i="6"/>
  <c r="BN2204" i="6" s="1"/>
  <c r="BL2205" i="6"/>
  <c r="BM2205" i="6"/>
  <c r="BN2205" i="6" s="1"/>
  <c r="BL2206" i="6"/>
  <c r="BM2206" i="6"/>
  <c r="BN2206" i="6" s="1"/>
  <c r="BL2207" i="6"/>
  <c r="BM2207" i="6"/>
  <c r="BN2207" i="6" s="1"/>
  <c r="BL2208" i="6"/>
  <c r="BM2208" i="6"/>
  <c r="BN2208" i="6" s="1"/>
  <c r="BL2209" i="6"/>
  <c r="BM2209" i="6"/>
  <c r="BN2209" i="6" s="1"/>
  <c r="BL2210" i="6"/>
  <c r="BM2210" i="6"/>
  <c r="BN2210" i="6"/>
  <c r="BL2211" i="6"/>
  <c r="BM2211" i="6"/>
  <c r="BN2211" i="6" s="1"/>
  <c r="BL2212" i="6"/>
  <c r="BM2212" i="6"/>
  <c r="BN2212" i="6" s="1"/>
  <c r="BL2213" i="6"/>
  <c r="BM2213" i="6"/>
  <c r="BN2213" i="6" s="1"/>
  <c r="BL2214" i="6"/>
  <c r="BM2214" i="6"/>
  <c r="BN2214" i="6" s="1"/>
  <c r="BL2215" i="6"/>
  <c r="BM2215" i="6"/>
  <c r="BN2215" i="6" s="1"/>
  <c r="BL2216" i="6"/>
  <c r="BM2216" i="6"/>
  <c r="BN2216" i="6" s="1"/>
  <c r="BL2217" i="6"/>
  <c r="BM2217" i="6"/>
  <c r="BN2217" i="6" s="1"/>
  <c r="BL2218" i="6"/>
  <c r="BM2218" i="6"/>
  <c r="BN2218" i="6" s="1"/>
  <c r="BL2219" i="6"/>
  <c r="BM2219" i="6"/>
  <c r="BN2219" i="6" s="1"/>
  <c r="BL2220" i="6"/>
  <c r="BM2220" i="6"/>
  <c r="BN2220" i="6" s="1"/>
  <c r="BL2221" i="6"/>
  <c r="BM2221" i="6"/>
  <c r="BN2221" i="6"/>
  <c r="BL2222" i="6"/>
  <c r="BM2222" i="6"/>
  <c r="BN2222" i="6" s="1"/>
  <c r="BL2223" i="6"/>
  <c r="BM2223" i="6"/>
  <c r="BN2223" i="6" s="1"/>
  <c r="BL2224" i="6"/>
  <c r="BM2224" i="6"/>
  <c r="BN2224" i="6" s="1"/>
  <c r="BL2225" i="6"/>
  <c r="BM2225" i="6"/>
  <c r="BN2225" i="6" s="1"/>
  <c r="BL2226" i="6"/>
  <c r="BM2226" i="6"/>
  <c r="BN2226" i="6" s="1"/>
  <c r="BL2227" i="6"/>
  <c r="BM2227" i="6"/>
  <c r="BN2227" i="6" s="1"/>
  <c r="BL2228" i="6"/>
  <c r="BM2228" i="6"/>
  <c r="BN2228" i="6" s="1"/>
  <c r="BL2229" i="6"/>
  <c r="BM2229" i="6"/>
  <c r="BN2229" i="6" s="1"/>
  <c r="BL2230" i="6"/>
  <c r="BM2230" i="6"/>
  <c r="BN2230" i="6" s="1"/>
  <c r="BL2231" i="6"/>
  <c r="BM2231" i="6"/>
  <c r="BN2231" i="6" s="1"/>
  <c r="BL2232" i="6"/>
  <c r="BM2232" i="6"/>
  <c r="BN2232" i="6" s="1"/>
  <c r="BL2233" i="6"/>
  <c r="BM2233" i="6"/>
  <c r="BN2233" i="6" s="1"/>
  <c r="BL2234" i="6"/>
  <c r="BM2234" i="6"/>
  <c r="BN2234" i="6" s="1"/>
  <c r="BL2235" i="6"/>
  <c r="BM2235" i="6"/>
  <c r="BN2235" i="6" s="1"/>
  <c r="BL2236" i="6"/>
  <c r="BM2236" i="6"/>
  <c r="BN2236" i="6" s="1"/>
  <c r="BL2237" i="6"/>
  <c r="BM2237" i="6"/>
  <c r="BN2237" i="6" s="1"/>
  <c r="BL2238" i="6"/>
  <c r="BM2238" i="6"/>
  <c r="BN2238" i="6" s="1"/>
  <c r="BL2239" i="6"/>
  <c r="BM2239" i="6"/>
  <c r="BN2239" i="6" s="1"/>
  <c r="BL2240" i="6"/>
  <c r="BM2240" i="6"/>
  <c r="BN2240" i="6" s="1"/>
  <c r="BL2241" i="6"/>
  <c r="BM2241" i="6"/>
  <c r="BN2241" i="6" s="1"/>
  <c r="BL2242" i="6"/>
  <c r="BM2242" i="6"/>
  <c r="BN2242" i="6" s="1"/>
  <c r="BL2243" i="6"/>
  <c r="BM2243" i="6"/>
  <c r="BN2243" i="6" s="1"/>
  <c r="BL2244" i="6"/>
  <c r="BM2244" i="6"/>
  <c r="BN2244" i="6" s="1"/>
  <c r="BL2245" i="6"/>
  <c r="BM2245" i="6"/>
  <c r="BN2245" i="6" s="1"/>
  <c r="BL2246" i="6"/>
  <c r="BM2246" i="6"/>
  <c r="BN2246" i="6" s="1"/>
  <c r="BL2247" i="6"/>
  <c r="BM2247" i="6"/>
  <c r="BN2247" i="6" s="1"/>
  <c r="BL2248" i="6"/>
  <c r="BM2248" i="6"/>
  <c r="BN2248" i="6"/>
  <c r="BL2249" i="6"/>
  <c r="BM2249" i="6"/>
  <c r="BN2249" i="6" s="1"/>
  <c r="BL2250" i="6"/>
  <c r="BM2250" i="6"/>
  <c r="BN2250" i="6" s="1"/>
  <c r="BL2251" i="6"/>
  <c r="BM2251" i="6"/>
  <c r="BN2251" i="6" s="1"/>
  <c r="BL2252" i="6"/>
  <c r="BM2252" i="6"/>
  <c r="BN2252" i="6" s="1"/>
  <c r="BL2253" i="6"/>
  <c r="BM2253" i="6"/>
  <c r="BN2253" i="6" s="1"/>
  <c r="BL2254" i="6"/>
  <c r="BM2254" i="6"/>
  <c r="BN2254" i="6" s="1"/>
  <c r="BL2255" i="6"/>
  <c r="BM2255" i="6"/>
  <c r="BN2255" i="6" s="1"/>
  <c r="BL2256" i="6"/>
  <c r="BM2256" i="6"/>
  <c r="BN2256" i="6" s="1"/>
  <c r="BL2257" i="6"/>
  <c r="BM2257" i="6"/>
  <c r="BN2257" i="6" s="1"/>
  <c r="BL2258" i="6"/>
  <c r="BM2258" i="6"/>
  <c r="BN2258" i="6" s="1"/>
  <c r="BL2259" i="6"/>
  <c r="BM2259" i="6"/>
  <c r="BN2259" i="6" s="1"/>
  <c r="BL2260" i="6"/>
  <c r="BM2260" i="6"/>
  <c r="BN2260" i="6" s="1"/>
  <c r="BL2261" i="6"/>
  <c r="BM2261" i="6"/>
  <c r="BN2261" i="6" s="1"/>
  <c r="BL2262" i="6"/>
  <c r="BM2262" i="6"/>
  <c r="BN2262" i="6" s="1"/>
  <c r="BL2263" i="6"/>
  <c r="BM2263" i="6"/>
  <c r="BN2263" i="6" s="1"/>
  <c r="BL2264" i="6"/>
  <c r="BM2264" i="6"/>
  <c r="BN2264" i="6" s="1"/>
  <c r="BL2265" i="6"/>
  <c r="BM2265" i="6"/>
  <c r="BN2265" i="6" s="1"/>
  <c r="BL2266" i="6"/>
  <c r="BM2266" i="6"/>
  <c r="BN2266" i="6" s="1"/>
  <c r="BL2267" i="6"/>
  <c r="BM2267" i="6"/>
  <c r="BN2267" i="6" s="1"/>
  <c r="BL2268" i="6"/>
  <c r="BM2268" i="6"/>
  <c r="BN2268" i="6" s="1"/>
  <c r="BL2269" i="6"/>
  <c r="BM2269" i="6"/>
  <c r="BN2269" i="6" s="1"/>
  <c r="BL2270" i="6"/>
  <c r="BM2270" i="6"/>
  <c r="BN2270" i="6" s="1"/>
  <c r="BL2271" i="6"/>
  <c r="BM2271" i="6"/>
  <c r="BN2271" i="6" s="1"/>
  <c r="BL1096" i="6"/>
  <c r="BM1096" i="6"/>
  <c r="BN1096" i="6" s="1"/>
  <c r="BL1097" i="6"/>
  <c r="BM1097" i="6"/>
  <c r="BN1097" i="6" s="1"/>
  <c r="BL1098" i="6"/>
  <c r="BM1098" i="6"/>
  <c r="BN1098" i="6" s="1"/>
  <c r="BL1099" i="6"/>
  <c r="BM1099" i="6"/>
  <c r="BN1099" i="6" s="1"/>
  <c r="BL1100" i="6"/>
  <c r="BM1100" i="6"/>
  <c r="BN1100" i="6" s="1"/>
  <c r="BL1101" i="6"/>
  <c r="BM1101" i="6"/>
  <c r="BN1101" i="6" s="1"/>
  <c r="BL1102" i="6"/>
  <c r="BM1102" i="6"/>
  <c r="BN1102" i="6" s="1"/>
  <c r="BL1103" i="6"/>
  <c r="BM1103" i="6"/>
  <c r="BN1103" i="6" s="1"/>
  <c r="BL1104" i="6"/>
  <c r="BM1104" i="6"/>
  <c r="BN1104" i="6" s="1"/>
  <c r="BL1105" i="6"/>
  <c r="BM1105" i="6"/>
  <c r="BN1105" i="6" s="1"/>
  <c r="BL1106" i="6"/>
  <c r="BM1106" i="6"/>
  <c r="BN1106" i="6" s="1"/>
  <c r="BL1107" i="6"/>
  <c r="BM1107" i="6"/>
  <c r="BN1107" i="6" s="1"/>
  <c r="BL1108" i="6"/>
  <c r="BM1108" i="6"/>
  <c r="BN1108" i="6" s="1"/>
  <c r="BL1109" i="6"/>
  <c r="BM1109" i="6"/>
  <c r="BN1109" i="6" s="1"/>
  <c r="BL1110" i="6"/>
  <c r="BM1110" i="6"/>
  <c r="BN1110" i="6" s="1"/>
  <c r="BL1111" i="6"/>
  <c r="BM1111" i="6"/>
  <c r="BN1111" i="6" s="1"/>
  <c r="BL1112" i="6"/>
  <c r="BM1112" i="6"/>
  <c r="BN1112" i="6" s="1"/>
  <c r="BL1113" i="6"/>
  <c r="BM1113" i="6"/>
  <c r="BN1113" i="6" s="1"/>
  <c r="BL1114" i="6"/>
  <c r="BM1114" i="6"/>
  <c r="BN1114" i="6" s="1"/>
  <c r="BL1115" i="6"/>
  <c r="BM1115" i="6"/>
  <c r="BN1115" i="6" s="1"/>
  <c r="BL1116" i="6"/>
  <c r="BM1116" i="6"/>
  <c r="BN1116" i="6" s="1"/>
  <c r="BL1117" i="6"/>
  <c r="BM1117" i="6"/>
  <c r="BN1117" i="6" s="1"/>
  <c r="BL1118" i="6"/>
  <c r="BM1118" i="6"/>
  <c r="BN1118" i="6" s="1"/>
  <c r="BL1119" i="6"/>
  <c r="BM1119" i="6"/>
  <c r="BN1119" i="6" s="1"/>
  <c r="BL1120" i="6"/>
  <c r="BM1120" i="6"/>
  <c r="BN1120" i="6" s="1"/>
  <c r="BL1121" i="6"/>
  <c r="BM1121" i="6"/>
  <c r="BN1121" i="6" s="1"/>
  <c r="BL1122" i="6"/>
  <c r="BM1122" i="6"/>
  <c r="BN1122" i="6" s="1"/>
  <c r="BL1123" i="6"/>
  <c r="BM1123" i="6"/>
  <c r="BN1123" i="6" s="1"/>
  <c r="BL1124" i="6"/>
  <c r="BM1124" i="6"/>
  <c r="BN1124" i="6" s="1"/>
  <c r="BL1125" i="6"/>
  <c r="BM1125" i="6"/>
  <c r="BN1125" i="6" s="1"/>
  <c r="BL1126" i="6"/>
  <c r="BM1126" i="6"/>
  <c r="BN1126" i="6" s="1"/>
  <c r="BL1127" i="6"/>
  <c r="BM1127" i="6"/>
  <c r="BN1127" i="6" s="1"/>
  <c r="BL1128" i="6"/>
  <c r="BM1128" i="6"/>
  <c r="BN1128" i="6" s="1"/>
  <c r="BL1129" i="6"/>
  <c r="BM1129" i="6"/>
  <c r="BN1129" i="6" s="1"/>
  <c r="BL1130" i="6"/>
  <c r="BM1130" i="6"/>
  <c r="BN1130" i="6" s="1"/>
  <c r="BL1131" i="6"/>
  <c r="BM1131" i="6"/>
  <c r="BN1131" i="6" s="1"/>
  <c r="BL1132" i="6"/>
  <c r="BM1132" i="6"/>
  <c r="BN1132" i="6" s="1"/>
  <c r="BL1133" i="6"/>
  <c r="BM1133" i="6"/>
  <c r="BN1133" i="6" s="1"/>
  <c r="BL1134" i="6"/>
  <c r="BM1134" i="6"/>
  <c r="BN1134" i="6" s="1"/>
  <c r="BL1135" i="6"/>
  <c r="BM1135" i="6"/>
  <c r="BN1135" i="6" s="1"/>
  <c r="BL1136" i="6"/>
  <c r="BM1136" i="6"/>
  <c r="BN1136" i="6" s="1"/>
  <c r="BL1137" i="6"/>
  <c r="BM1137" i="6"/>
  <c r="BN1137" i="6" s="1"/>
  <c r="BL1138" i="6"/>
  <c r="BM1138" i="6"/>
  <c r="BN1138" i="6" s="1"/>
  <c r="BL1139" i="6"/>
  <c r="BM1139" i="6"/>
  <c r="BN1139" i="6" s="1"/>
  <c r="BL1140" i="6"/>
  <c r="BM1140" i="6"/>
  <c r="BN1140" i="6" s="1"/>
  <c r="BL1141" i="6"/>
  <c r="BM1141" i="6"/>
  <c r="BN1141" i="6" s="1"/>
  <c r="BL1142" i="6"/>
  <c r="BM1142" i="6"/>
  <c r="BN1142" i="6" s="1"/>
  <c r="BL1143" i="6"/>
  <c r="BM1143" i="6"/>
  <c r="BN1143" i="6" s="1"/>
  <c r="BL1144" i="6"/>
  <c r="BM1144" i="6"/>
  <c r="BN1144" i="6" s="1"/>
  <c r="BL1145" i="6"/>
  <c r="BM1145" i="6"/>
  <c r="BN1145" i="6" s="1"/>
  <c r="BL1146" i="6"/>
  <c r="BM1146" i="6"/>
  <c r="BN1146" i="6" s="1"/>
  <c r="BL1147" i="6"/>
  <c r="BM1147" i="6"/>
  <c r="BN1147" i="6" s="1"/>
  <c r="BL1148" i="6"/>
  <c r="BM1148" i="6"/>
  <c r="BN1148" i="6" s="1"/>
  <c r="BL1149" i="6"/>
  <c r="BM1149" i="6"/>
  <c r="BN1149" i="6" s="1"/>
  <c r="BL1150" i="6"/>
  <c r="BM1150" i="6"/>
  <c r="BN1150" i="6" s="1"/>
  <c r="BL1151" i="6"/>
  <c r="BM1151" i="6"/>
  <c r="BN1151" i="6" s="1"/>
  <c r="BL1152" i="6"/>
  <c r="BM1152" i="6"/>
  <c r="BN1152" i="6" s="1"/>
  <c r="BL1153" i="6"/>
  <c r="BM1153" i="6"/>
  <c r="BN1153" i="6" s="1"/>
  <c r="BL1154" i="6"/>
  <c r="BM1154" i="6"/>
  <c r="BN1154" i="6" s="1"/>
  <c r="BL1155" i="6"/>
  <c r="BM1155" i="6"/>
  <c r="BN1155" i="6" s="1"/>
  <c r="BL1156" i="6"/>
  <c r="BM1156" i="6"/>
  <c r="BN1156" i="6" s="1"/>
  <c r="BL1157" i="6"/>
  <c r="BM1157" i="6"/>
  <c r="BN1157" i="6" s="1"/>
  <c r="BL1158" i="6"/>
  <c r="BM1158" i="6"/>
  <c r="BN1158" i="6" s="1"/>
  <c r="BL1159" i="6"/>
  <c r="BM1159" i="6"/>
  <c r="BN1159" i="6" s="1"/>
  <c r="BL1160" i="6"/>
  <c r="BM1160" i="6"/>
  <c r="BN1160" i="6" s="1"/>
  <c r="BL1161" i="6"/>
  <c r="BM1161" i="6"/>
  <c r="BN1161" i="6" s="1"/>
  <c r="BL1162" i="6"/>
  <c r="BM1162" i="6"/>
  <c r="BN1162" i="6" s="1"/>
  <c r="BL1163" i="6"/>
  <c r="BM1163" i="6"/>
  <c r="BN1163" i="6" s="1"/>
  <c r="BL1164" i="6"/>
  <c r="BM1164" i="6"/>
  <c r="BN1164" i="6" s="1"/>
  <c r="BL1165" i="6"/>
  <c r="BM1165" i="6"/>
  <c r="BN1165" i="6" s="1"/>
  <c r="BL1166" i="6"/>
  <c r="BM1166" i="6"/>
  <c r="BN1166" i="6" s="1"/>
  <c r="BL1167" i="6"/>
  <c r="BM1167" i="6"/>
  <c r="BN1167" i="6" s="1"/>
  <c r="BL1168" i="6"/>
  <c r="BM1168" i="6"/>
  <c r="BN1168" i="6" s="1"/>
  <c r="BL1169" i="6"/>
  <c r="BM1169" i="6"/>
  <c r="BN1169" i="6" s="1"/>
  <c r="BL1170" i="6"/>
  <c r="BM1170" i="6"/>
  <c r="BN1170" i="6" s="1"/>
  <c r="BL1171" i="6"/>
  <c r="BM1171" i="6"/>
  <c r="BN1171" i="6" s="1"/>
  <c r="BL1172" i="6"/>
  <c r="BM1172" i="6"/>
  <c r="BN1172" i="6" s="1"/>
  <c r="BL1173" i="6"/>
  <c r="BM1173" i="6"/>
  <c r="BN1173" i="6" s="1"/>
  <c r="BL1174" i="6"/>
  <c r="BM1174" i="6"/>
  <c r="BN1174" i="6" s="1"/>
  <c r="BL1175" i="6"/>
  <c r="BM1175" i="6"/>
  <c r="BN1175" i="6" s="1"/>
  <c r="BL1176" i="6"/>
  <c r="BM1176" i="6"/>
  <c r="BN1176" i="6" s="1"/>
  <c r="BL1177" i="6"/>
  <c r="BM1177" i="6"/>
  <c r="BN1177" i="6" s="1"/>
  <c r="BL1178" i="6"/>
  <c r="BM1178" i="6"/>
  <c r="BN1178" i="6" s="1"/>
  <c r="BL1179" i="6"/>
  <c r="BM1179" i="6"/>
  <c r="BN1179" i="6" s="1"/>
  <c r="BL1180" i="6"/>
  <c r="BM1180" i="6"/>
  <c r="BN1180" i="6" s="1"/>
  <c r="BL1181" i="6"/>
  <c r="BM1181" i="6"/>
  <c r="BN1181" i="6" s="1"/>
  <c r="BL1182" i="6"/>
  <c r="BM1182" i="6"/>
  <c r="BN1182" i="6" s="1"/>
  <c r="BL1183" i="6"/>
  <c r="BM1183" i="6"/>
  <c r="BN1183" i="6" s="1"/>
  <c r="BL1184" i="6"/>
  <c r="BM1184" i="6"/>
  <c r="BN1184" i="6" s="1"/>
  <c r="BL1185" i="6"/>
  <c r="BM1185" i="6"/>
  <c r="BN1185" i="6" s="1"/>
  <c r="BL1186" i="6"/>
  <c r="BM1186" i="6"/>
  <c r="BN1186" i="6" s="1"/>
  <c r="BL1187" i="6"/>
  <c r="BM1187" i="6"/>
  <c r="BN1187" i="6" s="1"/>
  <c r="BL1188" i="6"/>
  <c r="BM1188" i="6"/>
  <c r="BN1188" i="6" s="1"/>
  <c r="BL1189" i="6"/>
  <c r="BM1189" i="6"/>
  <c r="BN1189" i="6" s="1"/>
  <c r="BL1190" i="6"/>
  <c r="BM1190" i="6"/>
  <c r="BN1190" i="6" s="1"/>
  <c r="BL1191" i="6"/>
  <c r="BM1191" i="6"/>
  <c r="BN1191" i="6" s="1"/>
  <c r="BL1192" i="6"/>
  <c r="BM1192" i="6"/>
  <c r="BN1192" i="6" s="1"/>
  <c r="BL1193" i="6"/>
  <c r="BM1193" i="6"/>
  <c r="BN1193" i="6" s="1"/>
  <c r="BL1194" i="6"/>
  <c r="BM1194" i="6"/>
  <c r="BN1194" i="6" s="1"/>
  <c r="BL1195" i="6"/>
  <c r="BM1195" i="6"/>
  <c r="BN1195" i="6" s="1"/>
  <c r="BL1196" i="6"/>
  <c r="BM1196" i="6"/>
  <c r="BN1196" i="6" s="1"/>
  <c r="BL1197" i="6"/>
  <c r="BM1197" i="6"/>
  <c r="BN1197" i="6" s="1"/>
  <c r="BL1198" i="6"/>
  <c r="BM1198" i="6"/>
  <c r="BN1198" i="6" s="1"/>
  <c r="BL1199" i="6"/>
  <c r="BM1199" i="6"/>
  <c r="BN1199" i="6" s="1"/>
  <c r="BL1200" i="6"/>
  <c r="BM1200" i="6"/>
  <c r="BN1200" i="6" s="1"/>
  <c r="BL1201" i="6"/>
  <c r="BM1201" i="6"/>
  <c r="BN1201" i="6" s="1"/>
  <c r="BL1202" i="6"/>
  <c r="BM1202" i="6"/>
  <c r="BN1202" i="6" s="1"/>
  <c r="BL1203" i="6"/>
  <c r="BM1203" i="6"/>
  <c r="BN1203" i="6" s="1"/>
  <c r="BL1204" i="6"/>
  <c r="BM1204" i="6"/>
  <c r="BN1204" i="6" s="1"/>
  <c r="BL1205" i="6"/>
  <c r="BM1205" i="6"/>
  <c r="BN1205" i="6" s="1"/>
  <c r="BL1206" i="6"/>
  <c r="BM1206" i="6"/>
  <c r="BN1206" i="6" s="1"/>
  <c r="BL1207" i="6"/>
  <c r="BM1207" i="6"/>
  <c r="BN1207" i="6" s="1"/>
  <c r="BL1208" i="6"/>
  <c r="BM1208" i="6"/>
  <c r="BN1208" i="6" s="1"/>
  <c r="BL1209" i="6"/>
  <c r="BM1209" i="6"/>
  <c r="BN1209" i="6" s="1"/>
  <c r="BL1210" i="6"/>
  <c r="BM1210" i="6"/>
  <c r="BN1210" i="6" s="1"/>
  <c r="BL1211" i="6"/>
  <c r="BM1211" i="6"/>
  <c r="BN1211" i="6" s="1"/>
  <c r="BL1212" i="6"/>
  <c r="BM1212" i="6"/>
  <c r="BN1212" i="6" s="1"/>
  <c r="BL1213" i="6"/>
  <c r="BM1213" i="6"/>
  <c r="BN1213" i="6" s="1"/>
  <c r="BL1214" i="6"/>
  <c r="BM1214" i="6"/>
  <c r="BN1214" i="6" s="1"/>
  <c r="BL1215" i="6"/>
  <c r="BM1215" i="6"/>
  <c r="BN1215" i="6" s="1"/>
  <c r="BL1216" i="6"/>
  <c r="BM1216" i="6"/>
  <c r="BN1216" i="6" s="1"/>
  <c r="BL1217" i="6"/>
  <c r="BM1217" i="6"/>
  <c r="BN1217" i="6" s="1"/>
  <c r="BL1218" i="6"/>
  <c r="BM1218" i="6"/>
  <c r="BN1218" i="6" s="1"/>
  <c r="BL1219" i="6"/>
  <c r="BM1219" i="6"/>
  <c r="BN1219" i="6" s="1"/>
  <c r="BL1220" i="6"/>
  <c r="BM1220" i="6"/>
  <c r="BN1220" i="6" s="1"/>
  <c r="BL1221" i="6"/>
  <c r="BM1221" i="6"/>
  <c r="BN1221" i="6" s="1"/>
  <c r="BL1222" i="6"/>
  <c r="BM1222" i="6"/>
  <c r="BN1222" i="6" s="1"/>
  <c r="BL1223" i="6"/>
  <c r="BM1223" i="6"/>
  <c r="BN1223" i="6" s="1"/>
  <c r="BL1224" i="6"/>
  <c r="BM1224" i="6"/>
  <c r="BN1224" i="6" s="1"/>
  <c r="BL1225" i="6"/>
  <c r="BM1225" i="6"/>
  <c r="BN1225" i="6" s="1"/>
  <c r="BL1226" i="6"/>
  <c r="BM1226" i="6"/>
  <c r="BN1226" i="6" s="1"/>
  <c r="BL1227" i="6"/>
  <c r="BM1227" i="6"/>
  <c r="BN1227" i="6" s="1"/>
  <c r="BL1228" i="6"/>
  <c r="BM1228" i="6"/>
  <c r="BN1228" i="6" s="1"/>
  <c r="BL1229" i="6"/>
  <c r="BM1229" i="6"/>
  <c r="BN1229" i="6" s="1"/>
  <c r="BL1230" i="6"/>
  <c r="BM1230" i="6"/>
  <c r="BN1230" i="6" s="1"/>
  <c r="BL1231" i="6"/>
  <c r="BM1231" i="6"/>
  <c r="BN1231" i="6" s="1"/>
  <c r="BL1232" i="6"/>
  <c r="BM1232" i="6"/>
  <c r="BN1232" i="6" s="1"/>
  <c r="BL1233" i="6"/>
  <c r="BM1233" i="6"/>
  <c r="BN1233" i="6" s="1"/>
  <c r="BL1234" i="6"/>
  <c r="BM1234" i="6"/>
  <c r="BN1234" i="6" s="1"/>
  <c r="BL1235" i="6"/>
  <c r="BM1235" i="6"/>
  <c r="BN1235" i="6" s="1"/>
  <c r="BL1236" i="6"/>
  <c r="BM1236" i="6"/>
  <c r="BN1236" i="6" s="1"/>
  <c r="BL1237" i="6"/>
  <c r="BM1237" i="6"/>
  <c r="BN1237" i="6" s="1"/>
  <c r="BL1238" i="6"/>
  <c r="BM1238" i="6"/>
  <c r="BN1238" i="6" s="1"/>
  <c r="BL1239" i="6"/>
  <c r="BM1239" i="6"/>
  <c r="BN1239" i="6" s="1"/>
  <c r="BL1240" i="6"/>
  <c r="BM1240" i="6"/>
  <c r="BN1240" i="6" s="1"/>
  <c r="BL1241" i="6"/>
  <c r="BM1241" i="6"/>
  <c r="BN1241" i="6" s="1"/>
  <c r="BL1242" i="6"/>
  <c r="BM1242" i="6"/>
  <c r="BN1242" i="6" s="1"/>
  <c r="BL1243" i="6"/>
  <c r="BM1243" i="6"/>
  <c r="BN1243" i="6" s="1"/>
  <c r="BL1244" i="6"/>
  <c r="BM1244" i="6"/>
  <c r="BN1244" i="6" s="1"/>
  <c r="BL1245" i="6"/>
  <c r="BM1245" i="6"/>
  <c r="BN1245" i="6" s="1"/>
  <c r="BL1246" i="6"/>
  <c r="BM1246" i="6"/>
  <c r="BN1246" i="6" s="1"/>
  <c r="BL1247" i="6"/>
  <c r="BM1247" i="6"/>
  <c r="BN1247" i="6" s="1"/>
  <c r="BL1248" i="6"/>
  <c r="BM1248" i="6"/>
  <c r="BN1248" i="6" s="1"/>
  <c r="BL1249" i="6"/>
  <c r="BM1249" i="6"/>
  <c r="BN1249" i="6" s="1"/>
  <c r="BL1250" i="6"/>
  <c r="BM1250" i="6"/>
  <c r="BN1250" i="6" s="1"/>
  <c r="BL1251" i="6"/>
  <c r="BM1251" i="6"/>
  <c r="BN1251" i="6" s="1"/>
  <c r="BL1252" i="6"/>
  <c r="BM1252" i="6"/>
  <c r="BN1252" i="6" s="1"/>
  <c r="BL1253" i="6"/>
  <c r="BM1253" i="6"/>
  <c r="BN1253" i="6" s="1"/>
  <c r="BL1254" i="6"/>
  <c r="BM1254" i="6"/>
  <c r="BN1254" i="6" s="1"/>
  <c r="BL1255" i="6"/>
  <c r="BM1255" i="6"/>
  <c r="BN1255" i="6" s="1"/>
  <c r="BL1256" i="6"/>
  <c r="BM1256" i="6"/>
  <c r="BN1256" i="6" s="1"/>
  <c r="BL1257" i="6"/>
  <c r="BM1257" i="6"/>
  <c r="BN1257" i="6" s="1"/>
  <c r="BL1258" i="6"/>
  <c r="BM1258" i="6"/>
  <c r="BN1258" i="6" s="1"/>
  <c r="BL1259" i="6"/>
  <c r="BM1259" i="6"/>
  <c r="BN1259" i="6" s="1"/>
  <c r="BL1260" i="6"/>
  <c r="BM1260" i="6"/>
  <c r="BN1260" i="6" s="1"/>
  <c r="BL1261" i="6"/>
  <c r="BM1261" i="6"/>
  <c r="BN1261" i="6" s="1"/>
  <c r="BL1262" i="6"/>
  <c r="BM1262" i="6"/>
  <c r="BN1262" i="6" s="1"/>
  <c r="BL1263" i="6"/>
  <c r="BM1263" i="6"/>
  <c r="BN1263" i="6" s="1"/>
  <c r="BL1264" i="6"/>
  <c r="BM1264" i="6"/>
  <c r="BN1264" i="6" s="1"/>
  <c r="BL1265" i="6"/>
  <c r="BM1265" i="6"/>
  <c r="BN1265" i="6" s="1"/>
  <c r="BL1266" i="6"/>
  <c r="BM1266" i="6"/>
  <c r="BN1266" i="6" s="1"/>
  <c r="BL1267" i="6"/>
  <c r="BM1267" i="6"/>
  <c r="BN1267" i="6" s="1"/>
  <c r="BL1268" i="6"/>
  <c r="BM1268" i="6"/>
  <c r="BN1268" i="6" s="1"/>
  <c r="BL1269" i="6"/>
  <c r="BM1269" i="6"/>
  <c r="BN1269" i="6" s="1"/>
  <c r="BL1270" i="6"/>
  <c r="BM1270" i="6"/>
  <c r="BN1270" i="6" s="1"/>
  <c r="BL1271" i="6"/>
  <c r="BM1271" i="6"/>
  <c r="BN1271" i="6" s="1"/>
  <c r="BL1272" i="6"/>
  <c r="BM1272" i="6"/>
  <c r="BN1272" i="6" s="1"/>
  <c r="BL1273" i="6"/>
  <c r="BM1273" i="6"/>
  <c r="BN1273" i="6" s="1"/>
  <c r="BL1274" i="6"/>
  <c r="BM1274" i="6"/>
  <c r="BN1274" i="6" s="1"/>
  <c r="BL1275" i="6"/>
  <c r="BM1275" i="6"/>
  <c r="BN1275" i="6" s="1"/>
  <c r="BL1276" i="6"/>
  <c r="BM1276" i="6"/>
  <c r="BN1276" i="6" s="1"/>
  <c r="BL1277" i="6"/>
  <c r="BM1277" i="6"/>
  <c r="BN1277" i="6" s="1"/>
  <c r="BL1278" i="6"/>
  <c r="BM1278" i="6"/>
  <c r="BN1278" i="6" s="1"/>
  <c r="BL1279" i="6"/>
  <c r="BM1279" i="6"/>
  <c r="BN1279" i="6" s="1"/>
  <c r="BL1280" i="6"/>
  <c r="BM1280" i="6"/>
  <c r="BN1280" i="6" s="1"/>
  <c r="BL1281" i="6"/>
  <c r="BM1281" i="6"/>
  <c r="BN1281" i="6" s="1"/>
  <c r="BL1282" i="6"/>
  <c r="BM1282" i="6"/>
  <c r="BN1282" i="6" s="1"/>
  <c r="BL1283" i="6"/>
  <c r="BM1283" i="6"/>
  <c r="BN1283" i="6" s="1"/>
  <c r="BL1284" i="6"/>
  <c r="BM1284" i="6"/>
  <c r="BN1284" i="6" s="1"/>
  <c r="BL1285" i="6"/>
  <c r="BM1285" i="6"/>
  <c r="BN1285" i="6" s="1"/>
  <c r="BL1286" i="6"/>
  <c r="BM1286" i="6"/>
  <c r="BN1286" i="6" s="1"/>
  <c r="BL1287" i="6"/>
  <c r="BM1287" i="6"/>
  <c r="BN1287" i="6" s="1"/>
  <c r="BL1288" i="6"/>
  <c r="BM1288" i="6"/>
  <c r="BN1288" i="6" s="1"/>
  <c r="BL1289" i="6"/>
  <c r="BM1289" i="6"/>
  <c r="BN1289" i="6" s="1"/>
  <c r="BL1290" i="6"/>
  <c r="BM1290" i="6"/>
  <c r="BN1290" i="6" s="1"/>
  <c r="BL1291" i="6"/>
  <c r="BM1291" i="6"/>
  <c r="BN1291" i="6" s="1"/>
  <c r="BL1292" i="6"/>
  <c r="BM1292" i="6"/>
  <c r="BN1292" i="6" s="1"/>
  <c r="BL1293" i="6"/>
  <c r="BM1293" i="6"/>
  <c r="BN1293" i="6" s="1"/>
  <c r="BL1294" i="6"/>
  <c r="BM1294" i="6"/>
  <c r="BN1294" i="6" s="1"/>
  <c r="BL1295" i="6"/>
  <c r="BM1295" i="6"/>
  <c r="BN1295" i="6" s="1"/>
  <c r="BL1296" i="6"/>
  <c r="BM1296" i="6"/>
  <c r="BN1296" i="6" s="1"/>
  <c r="BL1297" i="6"/>
  <c r="BM1297" i="6"/>
  <c r="BN1297" i="6" s="1"/>
  <c r="BL1298" i="6"/>
  <c r="BM1298" i="6"/>
  <c r="BN1298" i="6" s="1"/>
  <c r="BL1299" i="6"/>
  <c r="BM1299" i="6"/>
  <c r="BN1299" i="6" s="1"/>
  <c r="BL1300" i="6"/>
  <c r="BM1300" i="6"/>
  <c r="BN1300" i="6" s="1"/>
  <c r="BL1301" i="6"/>
  <c r="BM1301" i="6"/>
  <c r="BN1301" i="6" s="1"/>
  <c r="BL1302" i="6"/>
  <c r="BM1302" i="6"/>
  <c r="BN1302" i="6" s="1"/>
  <c r="BL1303" i="6"/>
  <c r="BM1303" i="6"/>
  <c r="BN1303" i="6" s="1"/>
  <c r="BL1304" i="6"/>
  <c r="BM1304" i="6"/>
  <c r="BN1304" i="6" s="1"/>
  <c r="BL1305" i="6"/>
  <c r="BM1305" i="6"/>
  <c r="BN1305" i="6" s="1"/>
  <c r="BL1306" i="6"/>
  <c r="BM1306" i="6"/>
  <c r="BN1306" i="6" s="1"/>
  <c r="BL1307" i="6"/>
  <c r="BM1307" i="6"/>
  <c r="BN1307" i="6" s="1"/>
  <c r="BL1308" i="6"/>
  <c r="BM1308" i="6"/>
  <c r="BN1308" i="6" s="1"/>
  <c r="BL1309" i="6"/>
  <c r="BM1309" i="6"/>
  <c r="BN1309" i="6" s="1"/>
  <c r="BL1310" i="6"/>
  <c r="BM1310" i="6"/>
  <c r="BN1310" i="6" s="1"/>
  <c r="BL1311" i="6"/>
  <c r="BM1311" i="6"/>
  <c r="BN1311" i="6" s="1"/>
  <c r="BL1312" i="6"/>
  <c r="BM1312" i="6"/>
  <c r="BN1312" i="6" s="1"/>
  <c r="BL1313" i="6"/>
  <c r="BM1313" i="6"/>
  <c r="BN1313" i="6" s="1"/>
  <c r="BL1314" i="6"/>
  <c r="BM1314" i="6"/>
  <c r="BN1314" i="6" s="1"/>
  <c r="BL1315" i="6"/>
  <c r="BM1315" i="6"/>
  <c r="BN1315" i="6" s="1"/>
  <c r="BL1316" i="6"/>
  <c r="BM1316" i="6"/>
  <c r="BN1316" i="6" s="1"/>
  <c r="BL1317" i="6"/>
  <c r="BM1317" i="6"/>
  <c r="BN1317" i="6" s="1"/>
  <c r="BL1318" i="6"/>
  <c r="BM1318" i="6"/>
  <c r="BN1318" i="6" s="1"/>
  <c r="BL1319" i="6"/>
  <c r="BM1319" i="6"/>
  <c r="BN1319" i="6" s="1"/>
  <c r="BL1320" i="6"/>
  <c r="BM1320" i="6"/>
  <c r="BN1320" i="6" s="1"/>
  <c r="BL1321" i="6"/>
  <c r="BM1321" i="6"/>
  <c r="BN1321" i="6" s="1"/>
  <c r="BL1322" i="6"/>
  <c r="BM1322" i="6"/>
  <c r="BN1322" i="6" s="1"/>
  <c r="BL1323" i="6"/>
  <c r="BM1323" i="6"/>
  <c r="BN1323" i="6" s="1"/>
  <c r="BL1324" i="6"/>
  <c r="BM1324" i="6"/>
  <c r="BN1324" i="6" s="1"/>
  <c r="BL1325" i="6"/>
  <c r="BM1325" i="6"/>
  <c r="BN1325" i="6" s="1"/>
  <c r="BL1326" i="6"/>
  <c r="BM1326" i="6"/>
  <c r="BN1326" i="6" s="1"/>
  <c r="BL1327" i="6"/>
  <c r="BM1327" i="6"/>
  <c r="BN1327" i="6" s="1"/>
  <c r="BL1328" i="6"/>
  <c r="BM1328" i="6"/>
  <c r="BN1328" i="6" s="1"/>
  <c r="BL1329" i="6"/>
  <c r="BM1329" i="6"/>
  <c r="BN1329" i="6" s="1"/>
  <c r="BL1330" i="6"/>
  <c r="BM1330" i="6"/>
  <c r="BN1330" i="6" s="1"/>
  <c r="BL1331" i="6"/>
  <c r="BM1331" i="6"/>
  <c r="BN1331" i="6" s="1"/>
  <c r="BL1332" i="6"/>
  <c r="BM1332" i="6"/>
  <c r="BN1332" i="6" s="1"/>
  <c r="BL1333" i="6"/>
  <c r="BM1333" i="6"/>
  <c r="BN1333" i="6" s="1"/>
  <c r="BL1334" i="6"/>
  <c r="BM1334" i="6"/>
  <c r="BN1334" i="6" s="1"/>
  <c r="BL1335" i="6"/>
  <c r="BM1335" i="6"/>
  <c r="BN1335" i="6" s="1"/>
  <c r="BL1336" i="6"/>
  <c r="BM1336" i="6"/>
  <c r="BN1336" i="6" s="1"/>
  <c r="BL1337" i="6"/>
  <c r="BM1337" i="6"/>
  <c r="BN1337" i="6" s="1"/>
  <c r="BL1338" i="6"/>
  <c r="BM1338" i="6"/>
  <c r="BN1338" i="6" s="1"/>
  <c r="BL1339" i="6"/>
  <c r="BM1339" i="6"/>
  <c r="BN1339" i="6" s="1"/>
  <c r="BL1340" i="6"/>
  <c r="BM1340" i="6"/>
  <c r="BN1340" i="6" s="1"/>
  <c r="BL1341" i="6"/>
  <c r="BM1341" i="6"/>
  <c r="BN1341" i="6" s="1"/>
  <c r="BL1342" i="6"/>
  <c r="BM1342" i="6"/>
  <c r="BN1342" i="6" s="1"/>
  <c r="BL1343" i="6"/>
  <c r="BM1343" i="6"/>
  <c r="BN1343" i="6" s="1"/>
  <c r="BL1344" i="6"/>
  <c r="BM1344" i="6"/>
  <c r="BN1344" i="6" s="1"/>
  <c r="BL1345" i="6"/>
  <c r="BM1345" i="6"/>
  <c r="BN1345" i="6" s="1"/>
  <c r="BL1346" i="6"/>
  <c r="BM1346" i="6"/>
  <c r="BN1346" i="6" s="1"/>
  <c r="BL1347" i="6"/>
  <c r="BM1347" i="6"/>
  <c r="BN1347" i="6" s="1"/>
  <c r="BL1348" i="6"/>
  <c r="BM1348" i="6"/>
  <c r="BN1348" i="6" s="1"/>
  <c r="BL1349" i="6"/>
  <c r="BM1349" i="6"/>
  <c r="BN1349" i="6" s="1"/>
  <c r="BL1350" i="6"/>
  <c r="BM1350" i="6"/>
  <c r="BN1350" i="6" s="1"/>
  <c r="BL1351" i="6"/>
  <c r="BM1351" i="6"/>
  <c r="BN1351" i="6" s="1"/>
  <c r="BL1352" i="6"/>
  <c r="BM1352" i="6"/>
  <c r="BN1352" i="6" s="1"/>
  <c r="BL1353" i="6"/>
  <c r="BM1353" i="6"/>
  <c r="BN1353" i="6" s="1"/>
  <c r="BL1354" i="6"/>
  <c r="BM1354" i="6"/>
  <c r="BN1354" i="6" s="1"/>
  <c r="BL1355" i="6"/>
  <c r="BM1355" i="6"/>
  <c r="BN1355" i="6" s="1"/>
  <c r="BL1356" i="6"/>
  <c r="BM1356" i="6"/>
  <c r="BN1356" i="6" s="1"/>
  <c r="BL1357" i="6"/>
  <c r="BM1357" i="6"/>
  <c r="BN1357" i="6" s="1"/>
  <c r="BL1358" i="6"/>
  <c r="BM1358" i="6"/>
  <c r="BN1358" i="6" s="1"/>
  <c r="BL1359" i="6"/>
  <c r="BM1359" i="6"/>
  <c r="BN1359" i="6" s="1"/>
  <c r="BL1360" i="6"/>
  <c r="BM1360" i="6"/>
  <c r="BN1360" i="6" s="1"/>
  <c r="BL1361" i="6"/>
  <c r="BM1361" i="6"/>
  <c r="BN1361" i="6" s="1"/>
  <c r="BL1362" i="6"/>
  <c r="BM1362" i="6"/>
  <c r="BN1362" i="6" s="1"/>
  <c r="BL1363" i="6"/>
  <c r="BM1363" i="6"/>
  <c r="BN1363" i="6" s="1"/>
  <c r="BL1364" i="6"/>
  <c r="BM1364" i="6"/>
  <c r="BN1364" i="6" s="1"/>
  <c r="BL1365" i="6"/>
  <c r="BM1365" i="6"/>
  <c r="BN1365" i="6" s="1"/>
  <c r="BL1366" i="6"/>
  <c r="BM1366" i="6"/>
  <c r="BN1366" i="6" s="1"/>
  <c r="BL1367" i="6"/>
  <c r="BM1367" i="6"/>
  <c r="BN1367" i="6" s="1"/>
  <c r="BL1368" i="6"/>
  <c r="BM1368" i="6"/>
  <c r="BN1368" i="6" s="1"/>
  <c r="BL1369" i="6"/>
  <c r="BM1369" i="6"/>
  <c r="BN1369" i="6" s="1"/>
  <c r="BL1370" i="6"/>
  <c r="BM1370" i="6"/>
  <c r="BN1370" i="6" s="1"/>
  <c r="BL1371" i="6"/>
  <c r="BM1371" i="6"/>
  <c r="BN1371" i="6" s="1"/>
  <c r="BL1372" i="6"/>
  <c r="BM1372" i="6"/>
  <c r="BN1372" i="6" s="1"/>
  <c r="BL1373" i="6"/>
  <c r="BM1373" i="6"/>
  <c r="BN1373" i="6" s="1"/>
  <c r="BL1374" i="6"/>
  <c r="BM1374" i="6"/>
  <c r="BN1374" i="6" s="1"/>
  <c r="BL1375" i="6"/>
  <c r="BM1375" i="6"/>
  <c r="BN1375" i="6" s="1"/>
  <c r="BL1376" i="6"/>
  <c r="BM1376" i="6"/>
  <c r="BN1376" i="6" s="1"/>
  <c r="BL1377" i="6"/>
  <c r="BM1377" i="6"/>
  <c r="BN1377" i="6" s="1"/>
  <c r="BL1378" i="6"/>
  <c r="BM1378" i="6"/>
  <c r="BN1378" i="6" s="1"/>
  <c r="BL1379" i="6"/>
  <c r="BM1379" i="6"/>
  <c r="BN1379" i="6" s="1"/>
  <c r="BL1380" i="6"/>
  <c r="BM1380" i="6"/>
  <c r="BN1380" i="6" s="1"/>
  <c r="BL1381" i="6"/>
  <c r="BM1381" i="6"/>
  <c r="BN1381" i="6" s="1"/>
  <c r="BL1382" i="6"/>
  <c r="BM1382" i="6"/>
  <c r="BN1382" i="6" s="1"/>
  <c r="BL1383" i="6"/>
  <c r="BM1383" i="6"/>
  <c r="BN1383" i="6" s="1"/>
  <c r="BL1384" i="6"/>
  <c r="BM1384" i="6"/>
  <c r="BN1384" i="6" s="1"/>
  <c r="BL1385" i="6"/>
  <c r="BM1385" i="6"/>
  <c r="BN1385" i="6" s="1"/>
  <c r="BL1386" i="6"/>
  <c r="BM1386" i="6"/>
  <c r="BN1386" i="6" s="1"/>
  <c r="BL1387" i="6"/>
  <c r="BM1387" i="6"/>
  <c r="BN1387" i="6" s="1"/>
  <c r="BL1388" i="6"/>
  <c r="BM1388" i="6"/>
  <c r="BN1388" i="6" s="1"/>
  <c r="BL1389" i="6"/>
  <c r="BM1389" i="6"/>
  <c r="BN1389" i="6" s="1"/>
  <c r="BL1390" i="6"/>
  <c r="BM1390" i="6"/>
  <c r="BN1390" i="6" s="1"/>
  <c r="BL1391" i="6"/>
  <c r="BM1391" i="6"/>
  <c r="BN1391" i="6" s="1"/>
  <c r="BL1392" i="6"/>
  <c r="BM1392" i="6"/>
  <c r="BN1392" i="6" s="1"/>
  <c r="BL1393" i="6"/>
  <c r="BM1393" i="6"/>
  <c r="BN1393" i="6" s="1"/>
  <c r="BL1394" i="6"/>
  <c r="BM1394" i="6"/>
  <c r="BN1394" i="6" s="1"/>
  <c r="BL1395" i="6"/>
  <c r="BM1395" i="6"/>
  <c r="BN1395" i="6" s="1"/>
  <c r="BL1396" i="6"/>
  <c r="BM1396" i="6"/>
  <c r="BN1396" i="6" s="1"/>
  <c r="BL1397" i="6"/>
  <c r="BM1397" i="6"/>
  <c r="BN1397" i="6" s="1"/>
  <c r="BL1398" i="6"/>
  <c r="BM1398" i="6"/>
  <c r="BN1398" i="6" s="1"/>
  <c r="BL1399" i="6"/>
  <c r="BM1399" i="6"/>
  <c r="BN1399" i="6" s="1"/>
  <c r="BL1400" i="6"/>
  <c r="BM1400" i="6"/>
  <c r="BN1400" i="6" s="1"/>
  <c r="BL1401" i="6"/>
  <c r="BM1401" i="6"/>
  <c r="BN1401" i="6" s="1"/>
  <c r="BL1402" i="6"/>
  <c r="BM1402" i="6"/>
  <c r="BN1402" i="6" s="1"/>
  <c r="BL1403" i="6"/>
  <c r="BM1403" i="6"/>
  <c r="BN1403" i="6" s="1"/>
  <c r="BL1404" i="6"/>
  <c r="BM1404" i="6"/>
  <c r="BN1404" i="6" s="1"/>
  <c r="BL1405" i="6"/>
  <c r="BM1405" i="6"/>
  <c r="BN1405" i="6" s="1"/>
  <c r="BL1406" i="6"/>
  <c r="BM1406" i="6"/>
  <c r="BN1406" i="6" s="1"/>
  <c r="BL1407" i="6"/>
  <c r="BM1407" i="6"/>
  <c r="BN1407" i="6" s="1"/>
  <c r="BL1408" i="6"/>
  <c r="BM1408" i="6"/>
  <c r="BN1408" i="6" s="1"/>
  <c r="BL1409" i="6"/>
  <c r="BM1409" i="6"/>
  <c r="BN1409" i="6" s="1"/>
  <c r="BL1410" i="6"/>
  <c r="BM1410" i="6"/>
  <c r="BN1410" i="6" s="1"/>
  <c r="BL1411" i="6"/>
  <c r="BM1411" i="6"/>
  <c r="BN1411" i="6" s="1"/>
  <c r="BL1412" i="6"/>
  <c r="BM1412" i="6"/>
  <c r="BN1412" i="6" s="1"/>
  <c r="BL1413" i="6"/>
  <c r="BM1413" i="6"/>
  <c r="BN1413" i="6" s="1"/>
  <c r="BL1414" i="6"/>
  <c r="BM1414" i="6"/>
  <c r="BN1414" i="6" s="1"/>
  <c r="BL1415" i="6"/>
  <c r="BM1415" i="6"/>
  <c r="BN1415" i="6" s="1"/>
  <c r="BL1416" i="6"/>
  <c r="BM1416" i="6"/>
  <c r="BN1416" i="6" s="1"/>
  <c r="BL1417" i="6"/>
  <c r="BM1417" i="6"/>
  <c r="BN1417" i="6" s="1"/>
  <c r="BL1418" i="6"/>
  <c r="BM1418" i="6"/>
  <c r="BN1418" i="6" s="1"/>
  <c r="BL1419" i="6"/>
  <c r="BM1419" i="6"/>
  <c r="BN1419" i="6" s="1"/>
  <c r="BL1420" i="6"/>
  <c r="BM1420" i="6"/>
  <c r="BN1420" i="6" s="1"/>
  <c r="BL1421" i="6"/>
  <c r="BM1421" i="6"/>
  <c r="BN1421" i="6" s="1"/>
  <c r="BL1422" i="6"/>
  <c r="BM1422" i="6"/>
  <c r="BN1422" i="6" s="1"/>
  <c r="BL1423" i="6"/>
  <c r="BM1423" i="6"/>
  <c r="BN1423" i="6" s="1"/>
  <c r="BL1424" i="6"/>
  <c r="BM1424" i="6"/>
  <c r="BN1424" i="6" s="1"/>
  <c r="BL1425" i="6"/>
  <c r="BM1425" i="6"/>
  <c r="BN1425" i="6" s="1"/>
  <c r="BL1426" i="6"/>
  <c r="BM1426" i="6"/>
  <c r="BN1426" i="6" s="1"/>
  <c r="BL1427" i="6"/>
  <c r="BM1427" i="6"/>
  <c r="BN1427" i="6" s="1"/>
  <c r="BL1428" i="6"/>
  <c r="BM1428" i="6"/>
  <c r="BN1428" i="6" s="1"/>
  <c r="BL1429" i="6"/>
  <c r="BM1429" i="6"/>
  <c r="BN1429" i="6" s="1"/>
  <c r="BL1430" i="6"/>
  <c r="BM1430" i="6"/>
  <c r="BN1430" i="6" s="1"/>
  <c r="BL1431" i="6"/>
  <c r="BM1431" i="6"/>
  <c r="BN1431" i="6" s="1"/>
  <c r="BL1432" i="6"/>
  <c r="BM1432" i="6"/>
  <c r="BN1432" i="6" s="1"/>
  <c r="BL1433" i="6"/>
  <c r="BM1433" i="6"/>
  <c r="BN1433" i="6" s="1"/>
  <c r="BL1434" i="6"/>
  <c r="BM1434" i="6"/>
  <c r="BN1434" i="6" s="1"/>
  <c r="BL1435" i="6"/>
  <c r="BM1435" i="6"/>
  <c r="BN1435" i="6" s="1"/>
  <c r="BL1436" i="6"/>
  <c r="BM1436" i="6"/>
  <c r="BN1436" i="6" s="1"/>
  <c r="BL1437" i="6"/>
  <c r="BM1437" i="6"/>
  <c r="BN1437" i="6" s="1"/>
  <c r="BL1438" i="6"/>
  <c r="BM1438" i="6"/>
  <c r="BN1438" i="6" s="1"/>
  <c r="BL1439" i="6"/>
  <c r="BM1439" i="6"/>
  <c r="BN1439" i="6" s="1"/>
  <c r="BL1440" i="6"/>
  <c r="BM1440" i="6"/>
  <c r="BN1440" i="6" s="1"/>
  <c r="BL1441" i="6"/>
  <c r="BM1441" i="6"/>
  <c r="BN1441" i="6" s="1"/>
  <c r="BL1442" i="6"/>
  <c r="BM1442" i="6"/>
  <c r="BN1442" i="6" s="1"/>
  <c r="BL1443" i="6"/>
  <c r="BM1443" i="6"/>
  <c r="BN1443" i="6" s="1"/>
  <c r="BL1444" i="6"/>
  <c r="BM1444" i="6"/>
  <c r="BN1444" i="6" s="1"/>
  <c r="BL1445" i="6"/>
  <c r="BM1445" i="6"/>
  <c r="BN1445" i="6" s="1"/>
  <c r="BL1446" i="6"/>
  <c r="BM1446" i="6"/>
  <c r="BN1446" i="6" s="1"/>
  <c r="BL1447" i="6"/>
  <c r="BM1447" i="6"/>
  <c r="BN1447" i="6" s="1"/>
  <c r="BL1448" i="6"/>
  <c r="BM1448" i="6"/>
  <c r="BN1448" i="6" s="1"/>
  <c r="BL1449" i="6"/>
  <c r="BM1449" i="6"/>
  <c r="BN1449" i="6" s="1"/>
  <c r="BL1450" i="6"/>
  <c r="BM1450" i="6"/>
  <c r="BN1450" i="6" s="1"/>
  <c r="BL1451" i="6"/>
  <c r="BM1451" i="6"/>
  <c r="BN1451" i="6" s="1"/>
  <c r="BL1452" i="6"/>
  <c r="BM1452" i="6"/>
  <c r="BN1452" i="6" s="1"/>
  <c r="BL1453" i="6"/>
  <c r="BM1453" i="6"/>
  <c r="BN1453" i="6" s="1"/>
  <c r="BL1454" i="6"/>
  <c r="BM1454" i="6"/>
  <c r="BN1454" i="6" s="1"/>
  <c r="BL1455" i="6"/>
  <c r="BM1455" i="6"/>
  <c r="BN1455" i="6" s="1"/>
  <c r="BL1456" i="6"/>
  <c r="BM1456" i="6"/>
  <c r="BN1456" i="6" s="1"/>
  <c r="BL1457" i="6"/>
  <c r="BM1457" i="6"/>
  <c r="BN1457" i="6" s="1"/>
  <c r="BL1458" i="6"/>
  <c r="BM1458" i="6"/>
  <c r="BN1458" i="6" s="1"/>
  <c r="BL1459" i="6"/>
  <c r="BM1459" i="6"/>
  <c r="BN1459" i="6" s="1"/>
  <c r="BL1460" i="6"/>
  <c r="BM1460" i="6"/>
  <c r="BN1460" i="6" s="1"/>
  <c r="BL1461" i="6"/>
  <c r="BM1461" i="6"/>
  <c r="BN1461" i="6" s="1"/>
  <c r="BL1462" i="6"/>
  <c r="BM1462" i="6"/>
  <c r="BN1462" i="6" s="1"/>
  <c r="BL1463" i="6"/>
  <c r="BM1463" i="6"/>
  <c r="BN1463" i="6" s="1"/>
  <c r="BL1464" i="6"/>
  <c r="BM1464" i="6"/>
  <c r="BN1464" i="6" s="1"/>
  <c r="BL1465" i="6"/>
  <c r="BM1465" i="6"/>
  <c r="BN1465" i="6" s="1"/>
  <c r="BL1466" i="6"/>
  <c r="BM1466" i="6"/>
  <c r="BN1466" i="6" s="1"/>
  <c r="BL1467" i="6"/>
  <c r="BM1467" i="6"/>
  <c r="BN1467" i="6" s="1"/>
  <c r="BL1468" i="6"/>
  <c r="BM1468" i="6"/>
  <c r="BN1468" i="6" s="1"/>
  <c r="BL1469" i="6"/>
  <c r="BM1469" i="6"/>
  <c r="BN1469" i="6" s="1"/>
  <c r="BL1470" i="6"/>
  <c r="BM1470" i="6"/>
  <c r="BN1470" i="6" s="1"/>
  <c r="BL1471" i="6"/>
  <c r="BM1471" i="6"/>
  <c r="BN1471" i="6" s="1"/>
  <c r="BL1472" i="6"/>
  <c r="BM1472" i="6"/>
  <c r="BN1472" i="6" s="1"/>
  <c r="BL1473" i="6"/>
  <c r="BM1473" i="6"/>
  <c r="BN1473" i="6" s="1"/>
  <c r="BL1474" i="6"/>
  <c r="BM1474" i="6"/>
  <c r="BN1474" i="6" s="1"/>
  <c r="BL1475" i="6"/>
  <c r="BM1475" i="6"/>
  <c r="BN1475" i="6" s="1"/>
  <c r="BL1476" i="6"/>
  <c r="BM1476" i="6"/>
  <c r="BN1476" i="6" s="1"/>
  <c r="BL1477" i="6"/>
  <c r="BM1477" i="6"/>
  <c r="BN1477" i="6" s="1"/>
  <c r="BL1478" i="6"/>
  <c r="BM1478" i="6"/>
  <c r="BN1478" i="6" s="1"/>
  <c r="BL1479" i="6"/>
  <c r="BM1479" i="6"/>
  <c r="BN1479" i="6" s="1"/>
  <c r="BL1480" i="6"/>
  <c r="BM1480" i="6"/>
  <c r="BN1480" i="6" s="1"/>
  <c r="BL1481" i="6"/>
  <c r="BM1481" i="6"/>
  <c r="BN1481" i="6" s="1"/>
  <c r="BL1482" i="6"/>
  <c r="BM1482" i="6"/>
  <c r="BN1482" i="6" s="1"/>
  <c r="BL1483" i="6"/>
  <c r="BM1483" i="6"/>
  <c r="BN1483" i="6" s="1"/>
  <c r="BL1484" i="6"/>
  <c r="BM1484" i="6"/>
  <c r="BN1484" i="6" s="1"/>
  <c r="BL1485" i="6"/>
  <c r="BM1485" i="6"/>
  <c r="BN1485" i="6" s="1"/>
  <c r="BL1486" i="6"/>
  <c r="BM1486" i="6"/>
  <c r="BN1486" i="6" s="1"/>
  <c r="BL1487" i="6"/>
  <c r="BM1487" i="6"/>
  <c r="BN1487" i="6" s="1"/>
  <c r="BL1488" i="6"/>
  <c r="BM1488" i="6"/>
  <c r="BN1488" i="6" s="1"/>
  <c r="BL1489" i="6"/>
  <c r="BM1489" i="6"/>
  <c r="BN1489" i="6" s="1"/>
  <c r="BL1490" i="6"/>
  <c r="BM1490" i="6"/>
  <c r="BN1490" i="6" s="1"/>
  <c r="BL1491" i="6"/>
  <c r="BM1491" i="6"/>
  <c r="BN1491" i="6" s="1"/>
  <c r="BL1492" i="6"/>
  <c r="BM1492" i="6"/>
  <c r="BN1492" i="6" s="1"/>
  <c r="BL1493" i="6"/>
  <c r="BM1493" i="6"/>
  <c r="BN1493" i="6" s="1"/>
  <c r="BL1494" i="6"/>
  <c r="BM1494" i="6"/>
  <c r="BN1494" i="6" s="1"/>
  <c r="BL1495" i="6"/>
  <c r="BM1495" i="6"/>
  <c r="BN1495" i="6" s="1"/>
  <c r="BL1496" i="6"/>
  <c r="BM1496" i="6"/>
  <c r="BN1496" i="6" s="1"/>
  <c r="BL1497" i="6"/>
  <c r="BM1497" i="6"/>
  <c r="BN1497" i="6" s="1"/>
  <c r="BL1498" i="6"/>
  <c r="BM1498" i="6"/>
  <c r="BN1498" i="6" s="1"/>
  <c r="BL1499" i="6"/>
  <c r="BM1499" i="6"/>
  <c r="BN1499" i="6" s="1"/>
  <c r="BL1500" i="6"/>
  <c r="BM1500" i="6"/>
  <c r="BN1500" i="6" s="1"/>
  <c r="BL1501" i="6"/>
  <c r="BM1501" i="6"/>
  <c r="BN1501" i="6" s="1"/>
  <c r="BL1502" i="6"/>
  <c r="BM1502" i="6"/>
  <c r="BN1502" i="6" s="1"/>
  <c r="BL1503" i="6"/>
  <c r="BM1503" i="6"/>
  <c r="BN1503" i="6" s="1"/>
  <c r="BL1504" i="6"/>
  <c r="BM1504" i="6"/>
  <c r="BN1504" i="6" s="1"/>
  <c r="BL1505" i="6"/>
  <c r="BM1505" i="6"/>
  <c r="BN1505" i="6" s="1"/>
  <c r="BL1506" i="6"/>
  <c r="BM1506" i="6"/>
  <c r="BN1506" i="6" s="1"/>
  <c r="BL1507" i="6"/>
  <c r="BM1507" i="6"/>
  <c r="BN1507" i="6" s="1"/>
  <c r="BL1508" i="6"/>
  <c r="BM1508" i="6"/>
  <c r="BN1508" i="6" s="1"/>
  <c r="BL1509" i="6"/>
  <c r="BM1509" i="6"/>
  <c r="BN1509" i="6" s="1"/>
  <c r="BL1510" i="6"/>
  <c r="BM1510" i="6"/>
  <c r="BN1510" i="6" s="1"/>
  <c r="BL1511" i="6"/>
  <c r="BM1511" i="6"/>
  <c r="BN1511" i="6" s="1"/>
  <c r="BL1512" i="6"/>
  <c r="BM1512" i="6"/>
  <c r="BN1512" i="6" s="1"/>
  <c r="BL1513" i="6"/>
  <c r="BM1513" i="6"/>
  <c r="BN1513" i="6" s="1"/>
  <c r="BL1514" i="6"/>
  <c r="BM1514" i="6"/>
  <c r="BN1514" i="6" s="1"/>
  <c r="BL1515" i="6"/>
  <c r="BM1515" i="6"/>
  <c r="BN1515" i="6" s="1"/>
  <c r="BL1516" i="6"/>
  <c r="BM1516" i="6"/>
  <c r="BN1516" i="6" s="1"/>
  <c r="BL1517" i="6"/>
  <c r="BM1517" i="6"/>
  <c r="BN1517" i="6" s="1"/>
  <c r="BL1518" i="6"/>
  <c r="BM1518" i="6"/>
  <c r="BN1518" i="6" s="1"/>
  <c r="BL1519" i="6"/>
  <c r="BM1519" i="6"/>
  <c r="BN1519" i="6" s="1"/>
  <c r="BL1520" i="6"/>
  <c r="BM1520" i="6"/>
  <c r="BN1520" i="6" s="1"/>
  <c r="BL1521" i="6"/>
  <c r="BM1521" i="6"/>
  <c r="BN1521" i="6" s="1"/>
  <c r="BL1522" i="6"/>
  <c r="BM1522" i="6"/>
  <c r="BN1522" i="6" s="1"/>
  <c r="BL1523" i="6"/>
  <c r="BM1523" i="6"/>
  <c r="BN1523" i="6" s="1"/>
  <c r="BL1524" i="6"/>
  <c r="BM1524" i="6"/>
  <c r="BN1524" i="6" s="1"/>
  <c r="BL1525" i="6"/>
  <c r="BM1525" i="6"/>
  <c r="BN1525" i="6" s="1"/>
  <c r="BL1526" i="6"/>
  <c r="BM1526" i="6"/>
  <c r="BN1526" i="6" s="1"/>
  <c r="BL1527" i="6"/>
  <c r="BM1527" i="6"/>
  <c r="BN1527" i="6" s="1"/>
  <c r="BL1528" i="6"/>
  <c r="BM1528" i="6"/>
  <c r="BN1528" i="6" s="1"/>
  <c r="BL1529" i="6"/>
  <c r="BM1529" i="6"/>
  <c r="BN1529" i="6" s="1"/>
  <c r="BL1530" i="6"/>
  <c r="BM1530" i="6"/>
  <c r="BN1530" i="6" s="1"/>
  <c r="BL1531" i="6"/>
  <c r="BM1531" i="6"/>
  <c r="BN1531" i="6" s="1"/>
  <c r="BL1532" i="6"/>
  <c r="BM1532" i="6"/>
  <c r="BN1532" i="6" s="1"/>
  <c r="BL1533" i="6"/>
  <c r="BM1533" i="6"/>
  <c r="BN1533" i="6" s="1"/>
  <c r="BL1534" i="6"/>
  <c r="BM1534" i="6"/>
  <c r="BN1534" i="6" s="1"/>
  <c r="BL1535" i="6"/>
  <c r="BM1535" i="6"/>
  <c r="BN1535" i="6" s="1"/>
  <c r="BL1536" i="6"/>
  <c r="BM1536" i="6"/>
  <c r="BN1536" i="6" s="1"/>
  <c r="BL1537" i="6"/>
  <c r="BM1537" i="6"/>
  <c r="BN1537" i="6" s="1"/>
  <c r="BL1538" i="6"/>
  <c r="BM1538" i="6"/>
  <c r="BN1538" i="6" s="1"/>
  <c r="BL1539" i="6"/>
  <c r="BM1539" i="6"/>
  <c r="BN1539" i="6" s="1"/>
  <c r="BL1540" i="6"/>
  <c r="BM1540" i="6"/>
  <c r="BN1540" i="6" s="1"/>
  <c r="BL1541" i="6"/>
  <c r="BM1541" i="6"/>
  <c r="BN1541" i="6" s="1"/>
  <c r="BL1542" i="6"/>
  <c r="BM1542" i="6"/>
  <c r="BN1542" i="6" s="1"/>
  <c r="BL1543" i="6"/>
  <c r="BM1543" i="6"/>
  <c r="BN1543" i="6" s="1"/>
  <c r="BL1544" i="6"/>
  <c r="BM1544" i="6"/>
  <c r="BN1544" i="6" s="1"/>
  <c r="BL1545" i="6"/>
  <c r="BM1545" i="6"/>
  <c r="BN1545" i="6" s="1"/>
  <c r="BL1546" i="6"/>
  <c r="BM1546" i="6"/>
  <c r="BN1546" i="6" s="1"/>
  <c r="BL1547" i="6"/>
  <c r="BM1547" i="6"/>
  <c r="BN1547" i="6" s="1"/>
  <c r="BL1548" i="6"/>
  <c r="BM1548" i="6"/>
  <c r="BN1548" i="6" s="1"/>
  <c r="BL1549" i="6"/>
  <c r="BM1549" i="6"/>
  <c r="BN1549" i="6" s="1"/>
  <c r="BL1550" i="6"/>
  <c r="BM1550" i="6"/>
  <c r="BN1550" i="6" s="1"/>
  <c r="BL1551" i="6"/>
  <c r="BM1551" i="6"/>
  <c r="BN1551" i="6" s="1"/>
  <c r="BL1552" i="6"/>
  <c r="BM1552" i="6"/>
  <c r="BN1552" i="6" s="1"/>
  <c r="BL1553" i="6"/>
  <c r="BM1553" i="6"/>
  <c r="BN1553" i="6" s="1"/>
  <c r="BL1554" i="6"/>
  <c r="BM1554" i="6"/>
  <c r="BN1554" i="6" s="1"/>
  <c r="BL1555" i="6"/>
  <c r="BM1555" i="6"/>
  <c r="BN1555" i="6" s="1"/>
  <c r="BL1556" i="6"/>
  <c r="BM1556" i="6"/>
  <c r="BN1556" i="6" s="1"/>
  <c r="BL1557" i="6"/>
  <c r="BM1557" i="6"/>
  <c r="BN1557" i="6" s="1"/>
  <c r="BL1558" i="6"/>
  <c r="BM1558" i="6"/>
  <c r="BN1558" i="6" s="1"/>
  <c r="BL1559" i="6"/>
  <c r="BM1559" i="6"/>
  <c r="BN1559" i="6" s="1"/>
  <c r="BL1560" i="6"/>
  <c r="BM1560" i="6"/>
  <c r="BN1560" i="6" s="1"/>
  <c r="BL1561" i="6"/>
  <c r="BM1561" i="6"/>
  <c r="BN1561" i="6" s="1"/>
  <c r="BL1562" i="6"/>
  <c r="BM1562" i="6"/>
  <c r="BN1562" i="6" s="1"/>
  <c r="BL1563" i="6"/>
  <c r="BM1563" i="6"/>
  <c r="BN1563" i="6" s="1"/>
  <c r="BL1564" i="6"/>
  <c r="BM1564" i="6"/>
  <c r="BN1564" i="6" s="1"/>
  <c r="BL1565" i="6"/>
  <c r="BM1565" i="6"/>
  <c r="BN1565" i="6" s="1"/>
  <c r="BL1566" i="6"/>
  <c r="BM1566" i="6"/>
  <c r="BN1566" i="6" s="1"/>
  <c r="BL1567" i="6"/>
  <c r="BM1567" i="6"/>
  <c r="BN1567" i="6" s="1"/>
  <c r="BL1568" i="6"/>
  <c r="BM1568" i="6"/>
  <c r="BN1568" i="6" s="1"/>
  <c r="BL1569" i="6"/>
  <c r="BM1569" i="6"/>
  <c r="BN1569" i="6" s="1"/>
  <c r="BL1570" i="6"/>
  <c r="BM1570" i="6"/>
  <c r="BN1570" i="6" s="1"/>
  <c r="BL1571" i="6"/>
  <c r="BM1571" i="6"/>
  <c r="BN1571" i="6" s="1"/>
  <c r="BL1572" i="6"/>
  <c r="BM1572" i="6"/>
  <c r="BN1572" i="6" s="1"/>
  <c r="BL1573" i="6"/>
  <c r="BM1573" i="6"/>
  <c r="BN1573" i="6" s="1"/>
  <c r="BL1574" i="6"/>
  <c r="BM1574" i="6"/>
  <c r="BN1574" i="6" s="1"/>
  <c r="BL1575" i="6"/>
  <c r="BM1575" i="6"/>
  <c r="BN1575" i="6" s="1"/>
  <c r="BL1576" i="6"/>
  <c r="BM1576" i="6"/>
  <c r="BN1576" i="6" s="1"/>
  <c r="BL1577" i="6"/>
  <c r="BM1577" i="6"/>
  <c r="BN1577" i="6" s="1"/>
  <c r="BL1578" i="6"/>
  <c r="BM1578" i="6"/>
  <c r="BN1578" i="6" s="1"/>
  <c r="BL1579" i="6"/>
  <c r="BM1579" i="6"/>
  <c r="BN1579" i="6" s="1"/>
  <c r="BL1580" i="6"/>
  <c r="BM1580" i="6"/>
  <c r="BN1580" i="6" s="1"/>
  <c r="BL1581" i="6"/>
  <c r="BM1581" i="6"/>
  <c r="BN1581" i="6" s="1"/>
  <c r="BL1582" i="6"/>
  <c r="BM1582" i="6"/>
  <c r="BN1582" i="6" s="1"/>
  <c r="BL1583" i="6"/>
  <c r="BM1583" i="6"/>
  <c r="BN1583" i="6" s="1"/>
  <c r="BL1584" i="6"/>
  <c r="BM1584" i="6"/>
  <c r="BN1584" i="6" s="1"/>
  <c r="BL1088" i="6"/>
  <c r="BM1088" i="6"/>
  <c r="BN1088" i="6" s="1"/>
  <c r="BL1089" i="6"/>
  <c r="BM1089" i="6"/>
  <c r="BN1089" i="6" s="1"/>
  <c r="BL1090" i="6"/>
  <c r="BM1090" i="6"/>
  <c r="BN1090" i="6" s="1"/>
  <c r="BL1091" i="6"/>
  <c r="BM1091" i="6"/>
  <c r="BN1091" i="6" s="1"/>
  <c r="BL1092" i="6"/>
  <c r="BM1092" i="6"/>
  <c r="BN1092" i="6" s="1"/>
  <c r="BL1093" i="6"/>
  <c r="BM1093" i="6"/>
  <c r="BN1093" i="6" s="1"/>
  <c r="BL1094" i="6"/>
  <c r="BM1094" i="6"/>
  <c r="BN1094" i="6" s="1"/>
  <c r="BL1095" i="6"/>
  <c r="BM1095" i="6"/>
  <c r="BN1095" i="6" s="1"/>
  <c r="BN445" i="6" l="1"/>
  <c r="BN444" i="6"/>
  <c r="BN443" i="6"/>
  <c r="BN442" i="6"/>
  <c r="BN441" i="6"/>
  <c r="BN440" i="6"/>
  <c r="BN439" i="6"/>
  <c r="BN438" i="6"/>
  <c r="BN437" i="6"/>
  <c r="BN436" i="6"/>
  <c r="BN435" i="6"/>
  <c r="BN434" i="6"/>
  <c r="BN433" i="6"/>
  <c r="BN432" i="6"/>
  <c r="BN431" i="6"/>
  <c r="BN430" i="6"/>
  <c r="BN429" i="6"/>
  <c r="BN428" i="6"/>
  <c r="BN427" i="6"/>
  <c r="BN426" i="6"/>
  <c r="BN425" i="6"/>
  <c r="BN424" i="6"/>
  <c r="BN423" i="6"/>
  <c r="BN422" i="6"/>
  <c r="BN421" i="6"/>
  <c r="BN420" i="6"/>
  <c r="BN419" i="6"/>
  <c r="BN418" i="6"/>
  <c r="BN417" i="6"/>
  <c r="BN416" i="6"/>
  <c r="BN415" i="6"/>
  <c r="BN414" i="6"/>
  <c r="BN413" i="6"/>
  <c r="BN412" i="6"/>
  <c r="BN411" i="6"/>
  <c r="BN410" i="6"/>
  <c r="BN409" i="6"/>
  <c r="BN408" i="6"/>
  <c r="BN407" i="6"/>
  <c r="BN406" i="6"/>
  <c r="BN405" i="6"/>
  <c r="BN404" i="6"/>
  <c r="BN403" i="6"/>
  <c r="BN402" i="6"/>
  <c r="BN401" i="6"/>
  <c r="BN400" i="6"/>
  <c r="BN399" i="6"/>
  <c r="BN398" i="6"/>
  <c r="BN397" i="6"/>
  <c r="BN396" i="6"/>
  <c r="BN395" i="6"/>
  <c r="BN394" i="6"/>
  <c r="BN393" i="6"/>
  <c r="BN392" i="6"/>
  <c r="BN391" i="6"/>
  <c r="BN390" i="6"/>
  <c r="BN389" i="6"/>
  <c r="BN388" i="6"/>
  <c r="BN387" i="6"/>
  <c r="BN386" i="6"/>
  <c r="BN385" i="6"/>
  <c r="BN384" i="6"/>
  <c r="BN383" i="6"/>
  <c r="BN382" i="6"/>
  <c r="BN381" i="6"/>
  <c r="BN380" i="6"/>
  <c r="BN379" i="6"/>
  <c r="BN378" i="6"/>
  <c r="BN377" i="6"/>
  <c r="BN376" i="6"/>
  <c r="BN375" i="6"/>
  <c r="BN374" i="6"/>
  <c r="BN373" i="6"/>
  <c r="BN372" i="6"/>
  <c r="BN371" i="6"/>
  <c r="BN370" i="6"/>
  <c r="BN369" i="6"/>
  <c r="BN368" i="6"/>
  <c r="BN367" i="6"/>
  <c r="BN366" i="6"/>
  <c r="BN365" i="6"/>
  <c r="BN364" i="6"/>
  <c r="BN363" i="6"/>
  <c r="BN362" i="6"/>
  <c r="BN361" i="6"/>
  <c r="BN360" i="6"/>
  <c r="BN359" i="6"/>
  <c r="BN358" i="6"/>
  <c r="BN357" i="6"/>
  <c r="BN356" i="6"/>
  <c r="BN355" i="6"/>
  <c r="BN354" i="6"/>
  <c r="BN353" i="6"/>
  <c r="BN352" i="6"/>
  <c r="BN351" i="6"/>
  <c r="BN350" i="6"/>
  <c r="BN349" i="6"/>
  <c r="BN348" i="6"/>
  <c r="BN347" i="6"/>
  <c r="BN346" i="6"/>
  <c r="BN345" i="6"/>
  <c r="BN344" i="6"/>
  <c r="BN343" i="6"/>
  <c r="BN342" i="6"/>
  <c r="BN341" i="6"/>
  <c r="BN340" i="6"/>
  <c r="BN339" i="6"/>
  <c r="BN338" i="6"/>
  <c r="BN337" i="6"/>
  <c r="BN336" i="6"/>
  <c r="BN335" i="6"/>
  <c r="BN334" i="6"/>
  <c r="BN333" i="6"/>
  <c r="BN332" i="6"/>
  <c r="BN331" i="6"/>
  <c r="BN330" i="6"/>
  <c r="BN329" i="6"/>
  <c r="BN328" i="6"/>
  <c r="BN327" i="6"/>
  <c r="BN326" i="6"/>
  <c r="BN325" i="6"/>
  <c r="BN324" i="6"/>
  <c r="BN323" i="6"/>
  <c r="BN322" i="6"/>
  <c r="BN321" i="6"/>
  <c r="BN320" i="6"/>
  <c r="BN319" i="6"/>
  <c r="BN318" i="6"/>
  <c r="BN317" i="6"/>
  <c r="BN316" i="6"/>
  <c r="BN315" i="6"/>
  <c r="BN314" i="6"/>
  <c r="BN313" i="6"/>
  <c r="BN312" i="6"/>
  <c r="BN311" i="6"/>
  <c r="BN310" i="6"/>
  <c r="BN309" i="6"/>
  <c r="BN308" i="6"/>
  <c r="BN307" i="6"/>
  <c r="BN306" i="6"/>
  <c r="BN305" i="6"/>
  <c r="BN304" i="6"/>
  <c r="BN303" i="6"/>
  <c r="BN302" i="6"/>
  <c r="BN301" i="6"/>
  <c r="BN300" i="6"/>
  <c r="BN299" i="6"/>
  <c r="BN298" i="6"/>
  <c r="BN297" i="6"/>
  <c r="BN296" i="6"/>
  <c r="BN295" i="6"/>
  <c r="BN294" i="6"/>
  <c r="BN293" i="6"/>
  <c r="BN292" i="6"/>
  <c r="BN291" i="6"/>
  <c r="BN290" i="6"/>
  <c r="BN289" i="6"/>
  <c r="BN288" i="6"/>
  <c r="BN287" i="6"/>
  <c r="BN286" i="6"/>
  <c r="BN285" i="6"/>
  <c r="BN284" i="6"/>
  <c r="BN283" i="6"/>
  <c r="BN282" i="6"/>
  <c r="BN281" i="6"/>
  <c r="BN280" i="6"/>
  <c r="BN279" i="6"/>
  <c r="BN278" i="6"/>
  <c r="BN277" i="6"/>
  <c r="BN276" i="6"/>
  <c r="BN275" i="6"/>
  <c r="BN274" i="6"/>
  <c r="BN273" i="6"/>
  <c r="BN272" i="6"/>
  <c r="BN271" i="6"/>
  <c r="BN270" i="6"/>
  <c r="BN269" i="6"/>
  <c r="BN268" i="6"/>
  <c r="BN267" i="6"/>
  <c r="BN266" i="6"/>
  <c r="BN265" i="6"/>
  <c r="BN264" i="6"/>
  <c r="BN263" i="6"/>
  <c r="BN262" i="6"/>
  <c r="BN261" i="6"/>
  <c r="BN260" i="6"/>
  <c r="BN259" i="6"/>
  <c r="BN258" i="6"/>
  <c r="BN257" i="6"/>
  <c r="BN256" i="6"/>
  <c r="BN255" i="6"/>
  <c r="BN254" i="6"/>
  <c r="BN253" i="6"/>
  <c r="BN252" i="6"/>
  <c r="BN251" i="6"/>
  <c r="BN250" i="6"/>
  <c r="BN249" i="6"/>
  <c r="BN248" i="6"/>
  <c r="BN247" i="6"/>
  <c r="BN246" i="6"/>
  <c r="BN245" i="6"/>
  <c r="BN244" i="6"/>
  <c r="BN243" i="6"/>
  <c r="BN242" i="6"/>
  <c r="BN241" i="6"/>
  <c r="BN240" i="6"/>
  <c r="BN239" i="6"/>
  <c r="BN238" i="6"/>
  <c r="BN237" i="6"/>
  <c r="BN236" i="6"/>
  <c r="BN235" i="6"/>
  <c r="BN234" i="6"/>
  <c r="BN233" i="6"/>
  <c r="BN232" i="6"/>
  <c r="BN231" i="6"/>
  <c r="BN230" i="6"/>
  <c r="BN229" i="6"/>
  <c r="BN228" i="6"/>
  <c r="BN227" i="6"/>
  <c r="BN226" i="6"/>
  <c r="BN225" i="6"/>
  <c r="BN224" i="6"/>
  <c r="BN223" i="6"/>
  <c r="BN222" i="6"/>
  <c r="BN221" i="6"/>
  <c r="BN220" i="6"/>
  <c r="BN219" i="6"/>
  <c r="BN218" i="6"/>
  <c r="BN217" i="6"/>
  <c r="BN216" i="6"/>
  <c r="BN215" i="6"/>
  <c r="BN214" i="6"/>
  <c r="BN213" i="6"/>
  <c r="BN212" i="6"/>
  <c r="BN211" i="6"/>
  <c r="BN210" i="6"/>
  <c r="BN209" i="6"/>
  <c r="BN208" i="6"/>
  <c r="BN207" i="6"/>
  <c r="BN206" i="6"/>
  <c r="BN205" i="6"/>
  <c r="BN204" i="6"/>
  <c r="BN203" i="6"/>
  <c r="BN202" i="6"/>
  <c r="BN201" i="6"/>
  <c r="BN200" i="6"/>
  <c r="BN199" i="6"/>
  <c r="BN198" i="6"/>
  <c r="BN197" i="6"/>
  <c r="BN196" i="6"/>
  <c r="BN195" i="6"/>
  <c r="BN194" i="6"/>
  <c r="BN193" i="6"/>
  <c r="BN192" i="6"/>
  <c r="BN191" i="6"/>
  <c r="BN190" i="6"/>
  <c r="BN189" i="6"/>
  <c r="BN188" i="6"/>
  <c r="BN187" i="6"/>
  <c r="BN186" i="6"/>
  <c r="BN185" i="6"/>
  <c r="BN184" i="6"/>
  <c r="BN183" i="6"/>
  <c r="BN182" i="6"/>
  <c r="BN181" i="6"/>
  <c r="BN180" i="6"/>
  <c r="BN179" i="6"/>
  <c r="BN178" i="6"/>
  <c r="BN177" i="6"/>
  <c r="BN176" i="6"/>
  <c r="BN175" i="6"/>
  <c r="BN174" i="6"/>
  <c r="BN173" i="6"/>
  <c r="BN172" i="6"/>
  <c r="BN171" i="6"/>
  <c r="BN170" i="6"/>
  <c r="BN169" i="6"/>
  <c r="BN168" i="6"/>
  <c r="BN167" i="6"/>
  <c r="BN166" i="6"/>
  <c r="BN165" i="6"/>
  <c r="BN164" i="6"/>
  <c r="BN163" i="6"/>
  <c r="BN162" i="6"/>
  <c r="BN161" i="6"/>
  <c r="BN160" i="6"/>
  <c r="BN159" i="6"/>
  <c r="BN158" i="6"/>
  <c r="BN157" i="6"/>
  <c r="BN156" i="6"/>
  <c r="BN155" i="6"/>
  <c r="BN154" i="6"/>
  <c r="BN153" i="6"/>
  <c r="BN152" i="6"/>
  <c r="BN151" i="6"/>
  <c r="BN150" i="6"/>
  <c r="BN149" i="6"/>
  <c r="BN148" i="6"/>
  <c r="BN147" i="6"/>
  <c r="BN146" i="6"/>
  <c r="BN145" i="6"/>
  <c r="BN144" i="6"/>
  <c r="BN143" i="6"/>
  <c r="BN142" i="6"/>
  <c r="BN141" i="6"/>
  <c r="BN140" i="6"/>
  <c r="BN139" i="6"/>
  <c r="BN138" i="6"/>
  <c r="BN137" i="6"/>
  <c r="BN136" i="6"/>
  <c r="BN135" i="6"/>
  <c r="BN134" i="6"/>
  <c r="BN133" i="6"/>
  <c r="BN132" i="6"/>
  <c r="BN131" i="6"/>
  <c r="BN130" i="6"/>
  <c r="BN129" i="6"/>
  <c r="BN128" i="6"/>
  <c r="BN127" i="6"/>
  <c r="BN126" i="6"/>
  <c r="BN125" i="6"/>
  <c r="BN124" i="6"/>
  <c r="BN123" i="6"/>
  <c r="BN122" i="6"/>
  <c r="BN121" i="6"/>
  <c r="BN120" i="6"/>
  <c r="BN119" i="6"/>
  <c r="BN118" i="6"/>
  <c r="BN117" i="6"/>
  <c r="BN116" i="6"/>
  <c r="BN115" i="6"/>
  <c r="BN114" i="6"/>
  <c r="BN113" i="6"/>
  <c r="BN112" i="6"/>
  <c r="BN111" i="6"/>
  <c r="BN110" i="6"/>
  <c r="BN109" i="6"/>
  <c r="BN108" i="6"/>
  <c r="BN107" i="6"/>
  <c r="BN106" i="6"/>
  <c r="BN105" i="6"/>
  <c r="BN104" i="6"/>
  <c r="BN103" i="6"/>
  <c r="BN102" i="6"/>
  <c r="BN101" i="6"/>
  <c r="BN100" i="6"/>
  <c r="BN99" i="6"/>
  <c r="BN98" i="6"/>
  <c r="BN97" i="6"/>
  <c r="BN96" i="6"/>
  <c r="BN95" i="6"/>
  <c r="BN94" i="6"/>
  <c r="BN93" i="6"/>
  <c r="BN92" i="6"/>
  <c r="BN91" i="6"/>
  <c r="BN90" i="6"/>
  <c r="BN89" i="6"/>
  <c r="BN88" i="6"/>
  <c r="BN87" i="6"/>
  <c r="BN86" i="6"/>
  <c r="BN85" i="6"/>
  <c r="BN84" i="6"/>
  <c r="BN83" i="6"/>
  <c r="BN82" i="6"/>
  <c r="BN81" i="6"/>
  <c r="BN80" i="6"/>
  <c r="BN79" i="6"/>
  <c r="BN78" i="6"/>
  <c r="BN77" i="6"/>
  <c r="BN76" i="6"/>
  <c r="BN75" i="6"/>
  <c r="BN74" i="6"/>
  <c r="BN73" i="6"/>
  <c r="BN72" i="6"/>
  <c r="BN71" i="6"/>
  <c r="BN70" i="6"/>
  <c r="BN69" i="6"/>
  <c r="BN68" i="6"/>
  <c r="BN67" i="6"/>
  <c r="BN66" i="6"/>
  <c r="BN65" i="6"/>
  <c r="BN64" i="6"/>
  <c r="BN63" i="6"/>
  <c r="BN62" i="6"/>
  <c r="BN61" i="6"/>
  <c r="BN60" i="6"/>
  <c r="BN59" i="6"/>
  <c r="BN58" i="6"/>
  <c r="BN57" i="6"/>
  <c r="BN56" i="6"/>
  <c r="BN55" i="6"/>
  <c r="BN54" i="6"/>
  <c r="BN53" i="6"/>
  <c r="BN52" i="6"/>
  <c r="BN51" i="6"/>
  <c r="BN50" i="6"/>
  <c r="BN49" i="6"/>
  <c r="BN48" i="6"/>
  <c r="BN47" i="6"/>
  <c r="BN46" i="6"/>
  <c r="BN45" i="6"/>
  <c r="BN44" i="6"/>
  <c r="BN43" i="6"/>
  <c r="BN42" i="6"/>
  <c r="BN41" i="6"/>
  <c r="BN40" i="6"/>
  <c r="BN39" i="6"/>
  <c r="BN38" i="6"/>
  <c r="BN37" i="6"/>
  <c r="BN36" i="6"/>
  <c r="BN35" i="6"/>
  <c r="BN34" i="6"/>
  <c r="BN33" i="6"/>
  <c r="BN32" i="6"/>
  <c r="BN31" i="6"/>
  <c r="BN30" i="6"/>
  <c r="BN29" i="6"/>
  <c r="BN28" i="6"/>
  <c r="BN27" i="6"/>
  <c r="BN26" i="6"/>
  <c r="BN25" i="6"/>
  <c r="BN24" i="6"/>
  <c r="BN23" i="6"/>
  <c r="BN22" i="6"/>
  <c r="BN21" i="6"/>
  <c r="BN20" i="6"/>
  <c r="BN19" i="6"/>
  <c r="BN18" i="6"/>
  <c r="BN17" i="6"/>
  <c r="BN16" i="6"/>
  <c r="BN15" i="6"/>
  <c r="BN14" i="6"/>
  <c r="BN13" i="6"/>
  <c r="BN12" i="6"/>
  <c r="BN11" i="6"/>
  <c r="BN10" i="6"/>
  <c r="BN9" i="6"/>
  <c r="BN8" i="6"/>
  <c r="BN7" i="6"/>
  <c r="BN6" i="6"/>
  <c r="BW26" i="6"/>
  <c r="BW27" i="6"/>
  <c r="BL727" i="6" l="1"/>
  <c r="BM727" i="6"/>
  <c r="BN727" i="6" s="1"/>
  <c r="BL728" i="6"/>
  <c r="BM728" i="6"/>
  <c r="BN728" i="6" s="1"/>
  <c r="BL729" i="6"/>
  <c r="BM729" i="6"/>
  <c r="BN729" i="6" s="1"/>
  <c r="BL730" i="6"/>
  <c r="BM730" i="6"/>
  <c r="BN730" i="6" s="1"/>
  <c r="BL731" i="6"/>
  <c r="BM731" i="6"/>
  <c r="BN731" i="6" s="1"/>
  <c r="BL732" i="6"/>
  <c r="BM732" i="6"/>
  <c r="BN732" i="6" s="1"/>
  <c r="BL733" i="6"/>
  <c r="BM733" i="6"/>
  <c r="BN733" i="6" s="1"/>
  <c r="BL734" i="6"/>
  <c r="BM734" i="6"/>
  <c r="BN734" i="6" s="1"/>
  <c r="BL735" i="6"/>
  <c r="BM735" i="6"/>
  <c r="BN735" i="6" s="1"/>
  <c r="BL736" i="6"/>
  <c r="BM736" i="6"/>
  <c r="BN736" i="6" s="1"/>
  <c r="BL737" i="6"/>
  <c r="BM737" i="6"/>
  <c r="BN737" i="6" s="1"/>
  <c r="BL738" i="6"/>
  <c r="BM738" i="6"/>
  <c r="BN738" i="6" s="1"/>
  <c r="BL739" i="6"/>
  <c r="BM739" i="6"/>
  <c r="BN739" i="6" s="1"/>
  <c r="BL740" i="6"/>
  <c r="BM740" i="6"/>
  <c r="BN740" i="6" s="1"/>
  <c r="BL741" i="6"/>
  <c r="BM741" i="6"/>
  <c r="BN741" i="6" s="1"/>
  <c r="BL742" i="6"/>
  <c r="BM742" i="6"/>
  <c r="BN742" i="6" s="1"/>
  <c r="BL743" i="6"/>
  <c r="BM743" i="6"/>
  <c r="BN743" i="6" s="1"/>
  <c r="BL744" i="6"/>
  <c r="BM744" i="6"/>
  <c r="BN744" i="6" s="1"/>
  <c r="BL745" i="6"/>
  <c r="BM745" i="6"/>
  <c r="BN745" i="6" s="1"/>
  <c r="BL746" i="6"/>
  <c r="BM746" i="6"/>
  <c r="BN746" i="6" s="1"/>
  <c r="BL747" i="6"/>
  <c r="BM747" i="6"/>
  <c r="BN747" i="6" s="1"/>
  <c r="BL748" i="6"/>
  <c r="BM748" i="6"/>
  <c r="BN748" i="6" s="1"/>
  <c r="BL749" i="6"/>
  <c r="BM749" i="6"/>
  <c r="BN749" i="6" s="1"/>
  <c r="BL750" i="6"/>
  <c r="BM750" i="6"/>
  <c r="BN750" i="6" s="1"/>
  <c r="BL751" i="6"/>
  <c r="BM751" i="6"/>
  <c r="BN751" i="6" s="1"/>
  <c r="BL752" i="6"/>
  <c r="BM752" i="6"/>
  <c r="BN752" i="6" s="1"/>
  <c r="BL753" i="6"/>
  <c r="BM753" i="6"/>
  <c r="BN753" i="6" s="1"/>
  <c r="BL754" i="6"/>
  <c r="BM754" i="6"/>
  <c r="BN754" i="6" s="1"/>
  <c r="BL755" i="6"/>
  <c r="BM755" i="6"/>
  <c r="BN755" i="6" s="1"/>
  <c r="BL756" i="6"/>
  <c r="BM756" i="6"/>
  <c r="BN756" i="6" s="1"/>
  <c r="BL757" i="6"/>
  <c r="BM757" i="6"/>
  <c r="BN757" i="6" s="1"/>
  <c r="BL758" i="6"/>
  <c r="BM758" i="6"/>
  <c r="BN758" i="6" s="1"/>
  <c r="BL759" i="6"/>
  <c r="BM759" i="6"/>
  <c r="BN759" i="6" s="1"/>
  <c r="BL760" i="6"/>
  <c r="BM760" i="6"/>
  <c r="BN760" i="6" s="1"/>
  <c r="BL761" i="6"/>
  <c r="BM761" i="6"/>
  <c r="BN761" i="6" s="1"/>
  <c r="BL762" i="6"/>
  <c r="BM762" i="6"/>
  <c r="BN762" i="6" s="1"/>
  <c r="BL763" i="6"/>
  <c r="BM763" i="6"/>
  <c r="BN763" i="6" s="1"/>
  <c r="BL764" i="6"/>
  <c r="BM764" i="6"/>
  <c r="BN764" i="6" s="1"/>
  <c r="BL765" i="6"/>
  <c r="BM765" i="6"/>
  <c r="BN765" i="6" s="1"/>
  <c r="BL766" i="6"/>
  <c r="BM766" i="6"/>
  <c r="BN766" i="6" s="1"/>
  <c r="BL767" i="6"/>
  <c r="BM767" i="6"/>
  <c r="BN767" i="6" s="1"/>
  <c r="BL768" i="6"/>
  <c r="BM768" i="6"/>
  <c r="BN768" i="6" s="1"/>
  <c r="BL769" i="6"/>
  <c r="BM769" i="6"/>
  <c r="BN769" i="6" s="1"/>
  <c r="BL770" i="6"/>
  <c r="BM770" i="6"/>
  <c r="BN770" i="6" s="1"/>
  <c r="BL771" i="6"/>
  <c r="BM771" i="6"/>
  <c r="BN771" i="6" s="1"/>
  <c r="BL772" i="6"/>
  <c r="BM772" i="6"/>
  <c r="BN772" i="6" s="1"/>
  <c r="BL773" i="6"/>
  <c r="BM773" i="6"/>
  <c r="BN773" i="6" s="1"/>
  <c r="BL774" i="6"/>
  <c r="BM774" i="6"/>
  <c r="BN774" i="6" s="1"/>
  <c r="BL775" i="6"/>
  <c r="BM775" i="6"/>
  <c r="BN775" i="6" s="1"/>
  <c r="BL776" i="6"/>
  <c r="BM776" i="6"/>
  <c r="BN776" i="6" s="1"/>
  <c r="BL777" i="6"/>
  <c r="BM777" i="6"/>
  <c r="BN777" i="6" s="1"/>
  <c r="BL778" i="6"/>
  <c r="BM778" i="6"/>
  <c r="BN778" i="6" s="1"/>
  <c r="BL779" i="6"/>
  <c r="BM779" i="6"/>
  <c r="BN779" i="6" s="1"/>
  <c r="BL780" i="6"/>
  <c r="BM780" i="6"/>
  <c r="BN780" i="6" s="1"/>
  <c r="BL781" i="6"/>
  <c r="BM781" i="6"/>
  <c r="BN781" i="6" s="1"/>
  <c r="BL782" i="6"/>
  <c r="BM782" i="6"/>
  <c r="BN782" i="6" s="1"/>
  <c r="BL783" i="6"/>
  <c r="BM783" i="6"/>
  <c r="BN783" i="6" s="1"/>
  <c r="BL784" i="6"/>
  <c r="BM784" i="6"/>
  <c r="BN784" i="6" s="1"/>
  <c r="BL785" i="6"/>
  <c r="BM785" i="6"/>
  <c r="BN785" i="6" s="1"/>
  <c r="BL786" i="6"/>
  <c r="BM786" i="6"/>
  <c r="BN786" i="6" s="1"/>
  <c r="BL787" i="6"/>
  <c r="BM787" i="6"/>
  <c r="BN787" i="6" s="1"/>
  <c r="BL788" i="6"/>
  <c r="BM788" i="6"/>
  <c r="BN788" i="6" s="1"/>
  <c r="BL789" i="6"/>
  <c r="BM789" i="6"/>
  <c r="BN789" i="6" s="1"/>
  <c r="BL790" i="6"/>
  <c r="BM790" i="6"/>
  <c r="BN790" i="6" s="1"/>
  <c r="BL791" i="6"/>
  <c r="BM791" i="6"/>
  <c r="BN791" i="6" s="1"/>
  <c r="BL792" i="6"/>
  <c r="BM792" i="6"/>
  <c r="BN792" i="6" s="1"/>
  <c r="BL793" i="6"/>
  <c r="BM793" i="6"/>
  <c r="BN793" i="6" s="1"/>
  <c r="BL794" i="6"/>
  <c r="BM794" i="6"/>
  <c r="BN794" i="6" s="1"/>
  <c r="BL795" i="6"/>
  <c r="BM795" i="6"/>
  <c r="BN795" i="6" s="1"/>
  <c r="BL796" i="6"/>
  <c r="BM796" i="6"/>
  <c r="BN796" i="6" s="1"/>
  <c r="BL797" i="6"/>
  <c r="BM797" i="6"/>
  <c r="BN797" i="6" s="1"/>
  <c r="BL798" i="6"/>
  <c r="BM798" i="6"/>
  <c r="BN798" i="6" s="1"/>
  <c r="BL799" i="6"/>
  <c r="BM799" i="6"/>
  <c r="BN799" i="6" s="1"/>
  <c r="BL800" i="6"/>
  <c r="BM800" i="6"/>
  <c r="BN800" i="6" s="1"/>
  <c r="BL801" i="6"/>
  <c r="BM801" i="6"/>
  <c r="BN801" i="6" s="1"/>
  <c r="BL802" i="6"/>
  <c r="BM802" i="6"/>
  <c r="BN802" i="6" s="1"/>
  <c r="BL803" i="6"/>
  <c r="BM803" i="6"/>
  <c r="BN803" i="6" s="1"/>
  <c r="BL804" i="6"/>
  <c r="BM804" i="6"/>
  <c r="BN804" i="6" s="1"/>
  <c r="BL805" i="6"/>
  <c r="BM805" i="6"/>
  <c r="BN805" i="6" s="1"/>
  <c r="BL806" i="6"/>
  <c r="BM806" i="6"/>
  <c r="BN806" i="6" s="1"/>
  <c r="BL807" i="6"/>
  <c r="BM807" i="6"/>
  <c r="BN807" i="6" s="1"/>
  <c r="BL808" i="6"/>
  <c r="BM808" i="6"/>
  <c r="BN808" i="6" s="1"/>
  <c r="BL809" i="6"/>
  <c r="BM809" i="6"/>
  <c r="BN809" i="6" s="1"/>
  <c r="BL810" i="6"/>
  <c r="BM810" i="6"/>
  <c r="BN810" i="6" s="1"/>
  <c r="BL811" i="6"/>
  <c r="BM811" i="6"/>
  <c r="BN811" i="6" s="1"/>
  <c r="BL812" i="6"/>
  <c r="BM812" i="6"/>
  <c r="BN812" i="6" s="1"/>
  <c r="BL813" i="6"/>
  <c r="BM813" i="6"/>
  <c r="BN813" i="6" s="1"/>
  <c r="BL814" i="6"/>
  <c r="BM814" i="6"/>
  <c r="BN814" i="6" s="1"/>
  <c r="BL815" i="6"/>
  <c r="BM815" i="6"/>
  <c r="BN815" i="6" s="1"/>
  <c r="BL816" i="6"/>
  <c r="BM816" i="6"/>
  <c r="BN816" i="6" s="1"/>
  <c r="BL817" i="6"/>
  <c r="BM817" i="6"/>
  <c r="BN817" i="6" s="1"/>
  <c r="BL818" i="6"/>
  <c r="BM818" i="6"/>
  <c r="BN818" i="6" s="1"/>
  <c r="BL819" i="6"/>
  <c r="BM819" i="6"/>
  <c r="BN819" i="6" s="1"/>
  <c r="BL820" i="6"/>
  <c r="BM820" i="6"/>
  <c r="BN820" i="6" s="1"/>
  <c r="BL821" i="6"/>
  <c r="BM821" i="6"/>
  <c r="BN821" i="6" s="1"/>
  <c r="BL822" i="6"/>
  <c r="BM822" i="6"/>
  <c r="BN822" i="6" s="1"/>
  <c r="BL823" i="6"/>
  <c r="BM823" i="6"/>
  <c r="BN823" i="6" s="1"/>
  <c r="BL824" i="6"/>
  <c r="BM824" i="6"/>
  <c r="BN824" i="6" s="1"/>
  <c r="BL825" i="6"/>
  <c r="BM825" i="6"/>
  <c r="BN825" i="6" s="1"/>
  <c r="BL826" i="6"/>
  <c r="BM826" i="6"/>
  <c r="BN826" i="6" s="1"/>
  <c r="BL827" i="6"/>
  <c r="BM827" i="6"/>
  <c r="BN827" i="6" s="1"/>
  <c r="BL828" i="6"/>
  <c r="BM828" i="6"/>
  <c r="BN828" i="6" s="1"/>
  <c r="BL829" i="6"/>
  <c r="BM829" i="6"/>
  <c r="BN829" i="6" s="1"/>
  <c r="BL830" i="6"/>
  <c r="BM830" i="6"/>
  <c r="BN830" i="6" s="1"/>
  <c r="BL831" i="6"/>
  <c r="BM831" i="6"/>
  <c r="BN831" i="6" s="1"/>
  <c r="BL832" i="6"/>
  <c r="BM832" i="6"/>
  <c r="BN832" i="6" s="1"/>
  <c r="BL833" i="6"/>
  <c r="BM833" i="6"/>
  <c r="BN833" i="6" s="1"/>
  <c r="BL834" i="6"/>
  <c r="BM834" i="6"/>
  <c r="BN834" i="6" s="1"/>
  <c r="BL835" i="6"/>
  <c r="BM835" i="6"/>
  <c r="BN835" i="6" s="1"/>
  <c r="BL836" i="6"/>
  <c r="BM836" i="6"/>
  <c r="BN836" i="6" s="1"/>
  <c r="BL837" i="6"/>
  <c r="BM837" i="6"/>
  <c r="BN837" i="6" s="1"/>
  <c r="BL838" i="6"/>
  <c r="BM838" i="6"/>
  <c r="BN838" i="6" s="1"/>
  <c r="BL839" i="6"/>
  <c r="BM839" i="6"/>
  <c r="BN839" i="6" s="1"/>
  <c r="BL840" i="6"/>
  <c r="BM840" i="6"/>
  <c r="BN840" i="6" s="1"/>
  <c r="BL841" i="6"/>
  <c r="BM841" i="6"/>
  <c r="BN841" i="6" s="1"/>
  <c r="BL842" i="6"/>
  <c r="BM842" i="6"/>
  <c r="BN842" i="6" s="1"/>
  <c r="BL843" i="6"/>
  <c r="BM843" i="6"/>
  <c r="BN843" i="6" s="1"/>
  <c r="BL844" i="6"/>
  <c r="BM844" i="6"/>
  <c r="BN844" i="6" s="1"/>
  <c r="BL845" i="6"/>
  <c r="BM845" i="6"/>
  <c r="BN845" i="6" s="1"/>
  <c r="BL846" i="6"/>
  <c r="BM846" i="6"/>
  <c r="BN846" i="6" s="1"/>
  <c r="BL847" i="6"/>
  <c r="BM847" i="6"/>
  <c r="BN847" i="6" s="1"/>
  <c r="BL848" i="6"/>
  <c r="BM848" i="6"/>
  <c r="BN848" i="6" s="1"/>
  <c r="BL849" i="6"/>
  <c r="BM849" i="6"/>
  <c r="BN849" i="6" s="1"/>
  <c r="BL850" i="6"/>
  <c r="BM850" i="6"/>
  <c r="BN850" i="6" s="1"/>
  <c r="BL851" i="6"/>
  <c r="BM851" i="6"/>
  <c r="BN851" i="6" s="1"/>
  <c r="BL852" i="6"/>
  <c r="BM852" i="6"/>
  <c r="BN852" i="6" s="1"/>
  <c r="BL853" i="6"/>
  <c r="BM853" i="6"/>
  <c r="BN853" i="6" s="1"/>
  <c r="BL854" i="6"/>
  <c r="BM854" i="6"/>
  <c r="BN854" i="6" s="1"/>
  <c r="BL855" i="6"/>
  <c r="BM855" i="6"/>
  <c r="BN855" i="6" s="1"/>
  <c r="BL856" i="6"/>
  <c r="BM856" i="6"/>
  <c r="BN856" i="6" s="1"/>
  <c r="BL857" i="6"/>
  <c r="BM857" i="6"/>
  <c r="BN857" i="6" s="1"/>
  <c r="BL858" i="6"/>
  <c r="BM858" i="6"/>
  <c r="BN858" i="6" s="1"/>
  <c r="BL859" i="6"/>
  <c r="BM859" i="6"/>
  <c r="BN859" i="6" s="1"/>
  <c r="BL860" i="6"/>
  <c r="BM860" i="6"/>
  <c r="BN860" i="6" s="1"/>
  <c r="BL861" i="6"/>
  <c r="BM861" i="6"/>
  <c r="BN861" i="6" s="1"/>
  <c r="BL862" i="6"/>
  <c r="BM862" i="6"/>
  <c r="BN862" i="6" s="1"/>
  <c r="BL863" i="6"/>
  <c r="BM863" i="6"/>
  <c r="BN863" i="6" s="1"/>
  <c r="BL864" i="6"/>
  <c r="BM864" i="6"/>
  <c r="BN864" i="6" s="1"/>
  <c r="BL865" i="6"/>
  <c r="BM865" i="6"/>
  <c r="BN865" i="6" s="1"/>
  <c r="BL866" i="6"/>
  <c r="BM866" i="6"/>
  <c r="BN866" i="6" s="1"/>
  <c r="BL867" i="6"/>
  <c r="BM867" i="6"/>
  <c r="BN867" i="6" s="1"/>
  <c r="BL868" i="6"/>
  <c r="BM868" i="6"/>
  <c r="BN868" i="6" s="1"/>
  <c r="BL869" i="6"/>
  <c r="BM869" i="6"/>
  <c r="BN869" i="6" s="1"/>
  <c r="BL870" i="6"/>
  <c r="BM870" i="6"/>
  <c r="BN870" i="6" s="1"/>
  <c r="BL871" i="6"/>
  <c r="BM871" i="6"/>
  <c r="BN871" i="6" s="1"/>
  <c r="BL872" i="6"/>
  <c r="BM872" i="6"/>
  <c r="BN872" i="6" s="1"/>
  <c r="BL873" i="6"/>
  <c r="BM873" i="6"/>
  <c r="BN873" i="6" s="1"/>
  <c r="BL874" i="6"/>
  <c r="BM874" i="6"/>
  <c r="BN874" i="6" s="1"/>
  <c r="BL875" i="6"/>
  <c r="BM875" i="6"/>
  <c r="BN875" i="6" s="1"/>
  <c r="BL876" i="6"/>
  <c r="BM876" i="6"/>
  <c r="BN876" i="6" s="1"/>
  <c r="BL877" i="6"/>
  <c r="BM877" i="6"/>
  <c r="BN877" i="6" s="1"/>
  <c r="BL878" i="6"/>
  <c r="BM878" i="6"/>
  <c r="BN878" i="6" s="1"/>
  <c r="BL879" i="6"/>
  <c r="BM879" i="6"/>
  <c r="BN879" i="6" s="1"/>
  <c r="BL880" i="6"/>
  <c r="BM880" i="6"/>
  <c r="BN880" i="6" s="1"/>
  <c r="BL881" i="6"/>
  <c r="BM881" i="6"/>
  <c r="BN881" i="6" s="1"/>
  <c r="BL882" i="6"/>
  <c r="BM882" i="6"/>
  <c r="BN882" i="6" s="1"/>
  <c r="BL883" i="6"/>
  <c r="BM883" i="6"/>
  <c r="BN883" i="6" s="1"/>
  <c r="BL884" i="6"/>
  <c r="BM884" i="6"/>
  <c r="BN884" i="6" s="1"/>
  <c r="BL885" i="6"/>
  <c r="BM885" i="6"/>
  <c r="BN885" i="6" s="1"/>
  <c r="BL886" i="6"/>
  <c r="BM886" i="6"/>
  <c r="BN886" i="6" s="1"/>
  <c r="BL887" i="6"/>
  <c r="BM887" i="6"/>
  <c r="BN887" i="6" s="1"/>
  <c r="BL888" i="6"/>
  <c r="BM888" i="6"/>
  <c r="BN888" i="6" s="1"/>
  <c r="BL889" i="6"/>
  <c r="BM889" i="6"/>
  <c r="BN889" i="6" s="1"/>
  <c r="BL890" i="6"/>
  <c r="BM890" i="6"/>
  <c r="BN890" i="6" s="1"/>
  <c r="BL891" i="6"/>
  <c r="BM891" i="6"/>
  <c r="BN891" i="6" s="1"/>
  <c r="BL892" i="6"/>
  <c r="BM892" i="6"/>
  <c r="BN892" i="6" s="1"/>
  <c r="BL893" i="6"/>
  <c r="BM893" i="6"/>
  <c r="BN893" i="6" s="1"/>
  <c r="BL894" i="6"/>
  <c r="BM894" i="6"/>
  <c r="BN894" i="6" s="1"/>
  <c r="BL895" i="6"/>
  <c r="BM895" i="6"/>
  <c r="BN895" i="6" s="1"/>
  <c r="BL896" i="6"/>
  <c r="BM896" i="6"/>
  <c r="BN896" i="6" s="1"/>
  <c r="BL897" i="6"/>
  <c r="BM897" i="6"/>
  <c r="BN897" i="6" s="1"/>
  <c r="BL898" i="6"/>
  <c r="BM898" i="6"/>
  <c r="BN898" i="6" s="1"/>
  <c r="BL899" i="6"/>
  <c r="BM899" i="6"/>
  <c r="BN899" i="6" s="1"/>
  <c r="BL900" i="6"/>
  <c r="BM900" i="6"/>
  <c r="BN900" i="6" s="1"/>
  <c r="BL901" i="6"/>
  <c r="BM901" i="6"/>
  <c r="BN901" i="6" s="1"/>
  <c r="BL902" i="6"/>
  <c r="BM902" i="6"/>
  <c r="BN902" i="6" s="1"/>
  <c r="BL903" i="6"/>
  <c r="BM903" i="6"/>
  <c r="BN903" i="6" s="1"/>
  <c r="BL904" i="6"/>
  <c r="BM904" i="6"/>
  <c r="BN904" i="6" s="1"/>
  <c r="BL905" i="6"/>
  <c r="BM905" i="6"/>
  <c r="BN905" i="6" s="1"/>
  <c r="BL906" i="6"/>
  <c r="BM906" i="6"/>
  <c r="BN906" i="6" s="1"/>
  <c r="BL907" i="6"/>
  <c r="BM907" i="6"/>
  <c r="BN907" i="6" s="1"/>
  <c r="BL908" i="6"/>
  <c r="BM908" i="6"/>
  <c r="BN908" i="6" s="1"/>
  <c r="BL909" i="6"/>
  <c r="BM909" i="6"/>
  <c r="BN909" i="6" s="1"/>
  <c r="BL910" i="6"/>
  <c r="BM910" i="6"/>
  <c r="BN910" i="6" s="1"/>
  <c r="BL911" i="6"/>
  <c r="BM911" i="6"/>
  <c r="BN911" i="6" s="1"/>
  <c r="BL912" i="6"/>
  <c r="BM912" i="6"/>
  <c r="BN912" i="6" s="1"/>
  <c r="BL913" i="6"/>
  <c r="BM913" i="6"/>
  <c r="BN913" i="6" s="1"/>
  <c r="BL914" i="6"/>
  <c r="BM914" i="6"/>
  <c r="BN914" i="6" s="1"/>
  <c r="BL915" i="6"/>
  <c r="BM915" i="6"/>
  <c r="BN915" i="6" s="1"/>
  <c r="BL916" i="6"/>
  <c r="BM916" i="6"/>
  <c r="BN916" i="6" s="1"/>
  <c r="BL917" i="6"/>
  <c r="BM917" i="6"/>
  <c r="BN917" i="6" s="1"/>
  <c r="BL918" i="6"/>
  <c r="BM918" i="6"/>
  <c r="BN918" i="6" s="1"/>
  <c r="BL919" i="6"/>
  <c r="BM919" i="6"/>
  <c r="BN919" i="6" s="1"/>
  <c r="BL920" i="6"/>
  <c r="BM920" i="6"/>
  <c r="BN920" i="6" s="1"/>
  <c r="BL921" i="6"/>
  <c r="BM921" i="6"/>
  <c r="BN921" i="6" s="1"/>
  <c r="BL922" i="6"/>
  <c r="BM922" i="6"/>
  <c r="BN922" i="6" s="1"/>
  <c r="BL923" i="6"/>
  <c r="BM923" i="6"/>
  <c r="BN923" i="6" s="1"/>
  <c r="BL924" i="6"/>
  <c r="BM924" i="6"/>
  <c r="BN924" i="6" s="1"/>
  <c r="BL925" i="6"/>
  <c r="BM925" i="6"/>
  <c r="BN925" i="6" s="1"/>
  <c r="BL926" i="6"/>
  <c r="BM926" i="6"/>
  <c r="BN926" i="6" s="1"/>
  <c r="BL927" i="6"/>
  <c r="BM927" i="6"/>
  <c r="BN927" i="6" s="1"/>
  <c r="BL928" i="6"/>
  <c r="BM928" i="6"/>
  <c r="BN928" i="6" s="1"/>
  <c r="BL929" i="6"/>
  <c r="BM929" i="6"/>
  <c r="BN929" i="6" s="1"/>
  <c r="BL930" i="6"/>
  <c r="BM930" i="6"/>
  <c r="BN930" i="6" s="1"/>
  <c r="BL931" i="6"/>
  <c r="BM931" i="6"/>
  <c r="BN931" i="6" s="1"/>
  <c r="BL932" i="6"/>
  <c r="BM932" i="6"/>
  <c r="BN932" i="6" s="1"/>
  <c r="BL933" i="6"/>
  <c r="BM933" i="6"/>
  <c r="BN933" i="6" s="1"/>
  <c r="BL934" i="6"/>
  <c r="BM934" i="6"/>
  <c r="BN934" i="6" s="1"/>
  <c r="BL935" i="6"/>
  <c r="BM935" i="6"/>
  <c r="BN935" i="6" s="1"/>
  <c r="BL936" i="6"/>
  <c r="BM936" i="6"/>
  <c r="BN936" i="6" s="1"/>
  <c r="BL937" i="6"/>
  <c r="BM937" i="6"/>
  <c r="BN937" i="6" s="1"/>
  <c r="BL938" i="6"/>
  <c r="BM938" i="6"/>
  <c r="BN938" i="6" s="1"/>
  <c r="BL939" i="6"/>
  <c r="BM939" i="6"/>
  <c r="BN939" i="6" s="1"/>
  <c r="BL940" i="6"/>
  <c r="BM940" i="6"/>
  <c r="BN940" i="6" s="1"/>
  <c r="BL941" i="6"/>
  <c r="BM941" i="6"/>
  <c r="BN941" i="6" s="1"/>
  <c r="BL942" i="6"/>
  <c r="BM942" i="6"/>
  <c r="BN942" i="6" s="1"/>
  <c r="BL943" i="6"/>
  <c r="BM943" i="6"/>
  <c r="BN943" i="6" s="1"/>
  <c r="BL944" i="6"/>
  <c r="BM944" i="6"/>
  <c r="BN944" i="6" s="1"/>
  <c r="BL945" i="6"/>
  <c r="BM945" i="6"/>
  <c r="BN945" i="6" s="1"/>
  <c r="BL946" i="6"/>
  <c r="BM946" i="6"/>
  <c r="BN946" i="6" s="1"/>
  <c r="BL947" i="6"/>
  <c r="BM947" i="6"/>
  <c r="BN947" i="6" s="1"/>
  <c r="BL948" i="6"/>
  <c r="BM948" i="6"/>
  <c r="BN948" i="6" s="1"/>
  <c r="BL949" i="6"/>
  <c r="BM949" i="6"/>
  <c r="BN949" i="6" s="1"/>
  <c r="BL950" i="6"/>
  <c r="BM950" i="6"/>
  <c r="BN950" i="6" s="1"/>
  <c r="BL951" i="6"/>
  <c r="BM951" i="6"/>
  <c r="BN951" i="6" s="1"/>
  <c r="BL952" i="6"/>
  <c r="BM952" i="6"/>
  <c r="BN952" i="6" s="1"/>
  <c r="BL953" i="6"/>
  <c r="BM953" i="6"/>
  <c r="BN953" i="6" s="1"/>
  <c r="BL954" i="6"/>
  <c r="BM954" i="6"/>
  <c r="BN954" i="6" s="1"/>
  <c r="BL955" i="6"/>
  <c r="BM955" i="6"/>
  <c r="BN955" i="6" s="1"/>
  <c r="BL956" i="6"/>
  <c r="BM956" i="6"/>
  <c r="BN956" i="6" s="1"/>
  <c r="BL957" i="6"/>
  <c r="BM957" i="6"/>
  <c r="BN957" i="6" s="1"/>
  <c r="BL958" i="6"/>
  <c r="BM958" i="6"/>
  <c r="BN958" i="6" s="1"/>
  <c r="BL959" i="6"/>
  <c r="BM959" i="6"/>
  <c r="BN959" i="6" s="1"/>
  <c r="BL960" i="6"/>
  <c r="BM960" i="6"/>
  <c r="BN960" i="6" s="1"/>
  <c r="BL961" i="6"/>
  <c r="BM961" i="6"/>
  <c r="BN961" i="6" s="1"/>
  <c r="BL962" i="6"/>
  <c r="BM962" i="6"/>
  <c r="BN962" i="6" s="1"/>
  <c r="BL963" i="6"/>
  <c r="BM963" i="6"/>
  <c r="BN963" i="6" s="1"/>
  <c r="BL964" i="6"/>
  <c r="BM964" i="6"/>
  <c r="BN964" i="6" s="1"/>
  <c r="BL965" i="6"/>
  <c r="BM965" i="6"/>
  <c r="BN965" i="6" s="1"/>
  <c r="BL966" i="6"/>
  <c r="BM966" i="6"/>
  <c r="BN966" i="6" s="1"/>
  <c r="BL967" i="6"/>
  <c r="BM967" i="6"/>
  <c r="BN967" i="6" s="1"/>
  <c r="BL968" i="6"/>
  <c r="BM968" i="6"/>
  <c r="BN968" i="6" s="1"/>
  <c r="BL969" i="6"/>
  <c r="BM969" i="6"/>
  <c r="BN969" i="6" s="1"/>
  <c r="BL970" i="6"/>
  <c r="BM970" i="6"/>
  <c r="BN970" i="6" s="1"/>
  <c r="BL971" i="6"/>
  <c r="BM971" i="6"/>
  <c r="BN971" i="6" s="1"/>
  <c r="BL972" i="6"/>
  <c r="BM972" i="6"/>
  <c r="BN972" i="6" s="1"/>
  <c r="BL973" i="6"/>
  <c r="BM973" i="6"/>
  <c r="BN973" i="6" s="1"/>
  <c r="BL974" i="6"/>
  <c r="BM974" i="6"/>
  <c r="BN974" i="6" s="1"/>
  <c r="BL975" i="6"/>
  <c r="BM975" i="6"/>
  <c r="BN975" i="6" s="1"/>
  <c r="BL976" i="6"/>
  <c r="BM976" i="6"/>
  <c r="BN976" i="6" s="1"/>
  <c r="BL977" i="6"/>
  <c r="BM977" i="6"/>
  <c r="BN977" i="6" s="1"/>
  <c r="BL978" i="6"/>
  <c r="BM978" i="6"/>
  <c r="BN978" i="6" s="1"/>
  <c r="BL979" i="6"/>
  <c r="BM979" i="6"/>
  <c r="BN979" i="6" s="1"/>
  <c r="BL980" i="6"/>
  <c r="BM980" i="6"/>
  <c r="BN980" i="6" s="1"/>
  <c r="BL981" i="6"/>
  <c r="BM981" i="6"/>
  <c r="BN981" i="6" s="1"/>
  <c r="BL982" i="6"/>
  <c r="BM982" i="6"/>
  <c r="BN982" i="6" s="1"/>
  <c r="BL983" i="6"/>
  <c r="BM983" i="6"/>
  <c r="BN983" i="6" s="1"/>
  <c r="BL984" i="6"/>
  <c r="BM984" i="6"/>
  <c r="BN984" i="6" s="1"/>
  <c r="BL985" i="6"/>
  <c r="BM985" i="6"/>
  <c r="BN985" i="6" s="1"/>
  <c r="BL986" i="6"/>
  <c r="BM986" i="6"/>
  <c r="BN986" i="6" s="1"/>
  <c r="BL987" i="6"/>
  <c r="BM987" i="6"/>
  <c r="BN987" i="6" s="1"/>
  <c r="BL988" i="6"/>
  <c r="BM988" i="6"/>
  <c r="BN988" i="6" s="1"/>
  <c r="BL989" i="6"/>
  <c r="BM989" i="6"/>
  <c r="BN989" i="6" s="1"/>
  <c r="BL990" i="6"/>
  <c r="BM990" i="6"/>
  <c r="BN990" i="6" s="1"/>
  <c r="BL991" i="6"/>
  <c r="BM991" i="6"/>
  <c r="BN991" i="6" s="1"/>
  <c r="BL992" i="6"/>
  <c r="BM992" i="6"/>
  <c r="BN992" i="6" s="1"/>
  <c r="BL993" i="6"/>
  <c r="BM993" i="6"/>
  <c r="BN993" i="6" s="1"/>
  <c r="BL994" i="6"/>
  <c r="BM994" i="6"/>
  <c r="BN994" i="6" s="1"/>
  <c r="BL995" i="6"/>
  <c r="BM995" i="6"/>
  <c r="BN995" i="6" s="1"/>
  <c r="BL996" i="6"/>
  <c r="BM996" i="6"/>
  <c r="BN996" i="6" s="1"/>
  <c r="BL997" i="6"/>
  <c r="BM997" i="6"/>
  <c r="BN997" i="6" s="1"/>
  <c r="BL998" i="6"/>
  <c r="BM998" i="6"/>
  <c r="BN998" i="6" s="1"/>
  <c r="BL999" i="6"/>
  <c r="BM999" i="6"/>
  <c r="BN999" i="6" s="1"/>
  <c r="BL1000" i="6"/>
  <c r="BM1000" i="6"/>
  <c r="BN1000" i="6" s="1"/>
  <c r="BL1001" i="6"/>
  <c r="BM1001" i="6"/>
  <c r="BN1001" i="6" s="1"/>
  <c r="BL1002" i="6"/>
  <c r="BM1002" i="6"/>
  <c r="BN1002" i="6" s="1"/>
  <c r="BL1003" i="6"/>
  <c r="BM1003" i="6"/>
  <c r="BN1003" i="6" s="1"/>
  <c r="BL1004" i="6"/>
  <c r="BM1004" i="6"/>
  <c r="BN1004" i="6" s="1"/>
  <c r="BL1005" i="6"/>
  <c r="BM1005" i="6"/>
  <c r="BN1005" i="6" s="1"/>
  <c r="BL1006" i="6"/>
  <c r="BM1006" i="6"/>
  <c r="BN1006" i="6" s="1"/>
  <c r="BL1007" i="6"/>
  <c r="BM1007" i="6"/>
  <c r="BN1007" i="6" s="1"/>
  <c r="BL1008" i="6"/>
  <c r="BM1008" i="6"/>
  <c r="BN1008" i="6" s="1"/>
  <c r="BL1009" i="6"/>
  <c r="BM1009" i="6"/>
  <c r="BN1009" i="6" s="1"/>
  <c r="BL1010" i="6"/>
  <c r="BM1010" i="6"/>
  <c r="BN1010" i="6" s="1"/>
  <c r="BL1011" i="6"/>
  <c r="BM1011" i="6"/>
  <c r="BN1011" i="6" s="1"/>
  <c r="BL1012" i="6"/>
  <c r="BM1012" i="6"/>
  <c r="BN1012" i="6" s="1"/>
  <c r="BL1013" i="6"/>
  <c r="BM1013" i="6"/>
  <c r="BN1013" i="6" s="1"/>
  <c r="BL1014" i="6"/>
  <c r="BM1014" i="6"/>
  <c r="BN1014" i="6" s="1"/>
  <c r="BL1015" i="6"/>
  <c r="BM1015" i="6"/>
  <c r="BN1015" i="6" s="1"/>
  <c r="BL1016" i="6"/>
  <c r="BM1016" i="6"/>
  <c r="BN1016" i="6" s="1"/>
  <c r="BL1017" i="6"/>
  <c r="BM1017" i="6"/>
  <c r="BN1017" i="6" s="1"/>
  <c r="BL1018" i="6"/>
  <c r="BM1018" i="6"/>
  <c r="BN1018" i="6" s="1"/>
  <c r="BL1019" i="6"/>
  <c r="BM1019" i="6"/>
  <c r="BN1019" i="6" s="1"/>
  <c r="BL1020" i="6"/>
  <c r="BM1020" i="6"/>
  <c r="BN1020" i="6" s="1"/>
  <c r="BL1021" i="6"/>
  <c r="BM1021" i="6"/>
  <c r="BN1021" i="6" s="1"/>
  <c r="BL1022" i="6"/>
  <c r="BM1022" i="6"/>
  <c r="BN1022" i="6" s="1"/>
  <c r="BL1023" i="6"/>
  <c r="BM1023" i="6"/>
  <c r="BN1023" i="6" s="1"/>
  <c r="BL1024" i="6"/>
  <c r="BM1024" i="6"/>
  <c r="BN1024" i="6" s="1"/>
  <c r="BL1025" i="6"/>
  <c r="BM1025" i="6"/>
  <c r="BN1025" i="6" s="1"/>
  <c r="BL1026" i="6"/>
  <c r="BM1026" i="6"/>
  <c r="BN1026" i="6" s="1"/>
  <c r="BL1027" i="6"/>
  <c r="BM1027" i="6"/>
  <c r="BN1027" i="6" s="1"/>
  <c r="BL1028" i="6"/>
  <c r="BM1028" i="6"/>
  <c r="BN1028" i="6" s="1"/>
  <c r="BL1029" i="6"/>
  <c r="BM1029" i="6"/>
  <c r="BN1029" i="6" s="1"/>
  <c r="BL1030" i="6"/>
  <c r="BM1030" i="6"/>
  <c r="BN1030" i="6" s="1"/>
  <c r="BL1031" i="6"/>
  <c r="BM1031" i="6"/>
  <c r="BN1031" i="6" s="1"/>
  <c r="BL1032" i="6"/>
  <c r="BM1032" i="6"/>
  <c r="BN1032" i="6" s="1"/>
  <c r="BL1033" i="6"/>
  <c r="BM1033" i="6"/>
  <c r="BN1033" i="6" s="1"/>
  <c r="BL1034" i="6"/>
  <c r="BM1034" i="6"/>
  <c r="BN1034" i="6" s="1"/>
  <c r="BL1035" i="6"/>
  <c r="BM1035" i="6"/>
  <c r="BN1035" i="6" s="1"/>
  <c r="BL1036" i="6"/>
  <c r="BM1036" i="6"/>
  <c r="BN1036" i="6" s="1"/>
  <c r="BL1037" i="6"/>
  <c r="BM1037" i="6"/>
  <c r="BN1037" i="6" s="1"/>
  <c r="BL1038" i="6"/>
  <c r="BM1038" i="6"/>
  <c r="BN1038" i="6" s="1"/>
  <c r="BL1039" i="6"/>
  <c r="BM1039" i="6"/>
  <c r="BN1039" i="6" s="1"/>
  <c r="BL1040" i="6"/>
  <c r="BM1040" i="6"/>
  <c r="BN1040" i="6" s="1"/>
  <c r="BL1041" i="6"/>
  <c r="BM1041" i="6"/>
  <c r="BN1041" i="6" s="1"/>
  <c r="BL1042" i="6"/>
  <c r="BM1042" i="6"/>
  <c r="BN1042" i="6" s="1"/>
  <c r="BL1043" i="6"/>
  <c r="BM1043" i="6"/>
  <c r="BN1043" i="6" s="1"/>
  <c r="BL1044" i="6"/>
  <c r="BM1044" i="6"/>
  <c r="BN1044" i="6" s="1"/>
  <c r="BL1045" i="6"/>
  <c r="BM1045" i="6"/>
  <c r="BN1045" i="6" s="1"/>
  <c r="BL1046" i="6"/>
  <c r="BM1046" i="6"/>
  <c r="BN1046" i="6" s="1"/>
  <c r="BL1047" i="6"/>
  <c r="BM1047" i="6"/>
  <c r="BN1047" i="6" s="1"/>
  <c r="BL1048" i="6"/>
  <c r="BM1048" i="6"/>
  <c r="BN1048" i="6" s="1"/>
  <c r="BL1049" i="6"/>
  <c r="BM1049" i="6"/>
  <c r="BN1049" i="6" s="1"/>
  <c r="BL1050" i="6"/>
  <c r="BM1050" i="6"/>
  <c r="BN1050" i="6" s="1"/>
  <c r="BL1051" i="6"/>
  <c r="BM1051" i="6"/>
  <c r="BN1051" i="6" s="1"/>
  <c r="BL1052" i="6"/>
  <c r="BM1052" i="6"/>
  <c r="BN1052" i="6" s="1"/>
  <c r="BL1053" i="6"/>
  <c r="BM1053" i="6"/>
  <c r="BN1053" i="6" s="1"/>
  <c r="BL1054" i="6"/>
  <c r="BM1054" i="6"/>
  <c r="BN1054" i="6" s="1"/>
  <c r="BL1055" i="6"/>
  <c r="BM1055" i="6"/>
  <c r="BN1055" i="6" s="1"/>
  <c r="BL1056" i="6"/>
  <c r="BM1056" i="6"/>
  <c r="BN1056" i="6" s="1"/>
  <c r="BL1057" i="6"/>
  <c r="BM1057" i="6"/>
  <c r="BN1057" i="6" s="1"/>
  <c r="BL1058" i="6"/>
  <c r="BM1058" i="6"/>
  <c r="BN1058" i="6" s="1"/>
  <c r="BL1059" i="6"/>
  <c r="BM1059" i="6"/>
  <c r="BN1059" i="6" s="1"/>
  <c r="BL1060" i="6"/>
  <c r="BM1060" i="6"/>
  <c r="BN1060" i="6" s="1"/>
  <c r="BL1061" i="6"/>
  <c r="BM1061" i="6"/>
  <c r="BN1061" i="6" s="1"/>
  <c r="BL1062" i="6"/>
  <c r="BM1062" i="6"/>
  <c r="BN1062" i="6" s="1"/>
  <c r="BL1063" i="6"/>
  <c r="BM1063" i="6"/>
  <c r="BN1063" i="6" s="1"/>
  <c r="BL1064" i="6"/>
  <c r="BM1064" i="6"/>
  <c r="BN1064" i="6" s="1"/>
  <c r="BL1065" i="6"/>
  <c r="BM1065" i="6"/>
  <c r="BN1065" i="6" s="1"/>
  <c r="BL1066" i="6"/>
  <c r="BM1066" i="6"/>
  <c r="BN1066" i="6" s="1"/>
  <c r="BL1067" i="6"/>
  <c r="BM1067" i="6"/>
  <c r="BN1067" i="6" s="1"/>
  <c r="BL1068" i="6"/>
  <c r="BM1068" i="6"/>
  <c r="BN1068" i="6" s="1"/>
  <c r="BL1069" i="6"/>
  <c r="BM1069" i="6"/>
  <c r="BN1069" i="6" s="1"/>
  <c r="BL1070" i="6"/>
  <c r="BM1070" i="6"/>
  <c r="BN1070" i="6" s="1"/>
  <c r="BL1071" i="6"/>
  <c r="BM1071" i="6"/>
  <c r="BN1071" i="6" s="1"/>
  <c r="BL1072" i="6"/>
  <c r="BM1072" i="6"/>
  <c r="BN1072" i="6" s="1"/>
  <c r="BL1073" i="6"/>
  <c r="BM1073" i="6"/>
  <c r="BN1073" i="6" s="1"/>
  <c r="BL1074" i="6"/>
  <c r="BM1074" i="6"/>
  <c r="BN1074" i="6" s="1"/>
  <c r="BL1075" i="6"/>
  <c r="BM1075" i="6"/>
  <c r="BN1075" i="6" s="1"/>
  <c r="BL1076" i="6"/>
  <c r="BM1076" i="6"/>
  <c r="BN1076" i="6" s="1"/>
  <c r="BL1077" i="6"/>
  <c r="BM1077" i="6"/>
  <c r="BN1077" i="6" s="1"/>
  <c r="BL1078" i="6"/>
  <c r="BM1078" i="6"/>
  <c r="BN1078" i="6" s="1"/>
  <c r="BL1079" i="6"/>
  <c r="BM1079" i="6"/>
  <c r="BN1079" i="6" s="1"/>
  <c r="BL1080" i="6"/>
  <c r="BM1080" i="6"/>
  <c r="BN1080" i="6" s="1"/>
  <c r="BL1081" i="6"/>
  <c r="BM1081" i="6"/>
  <c r="BN1081" i="6" s="1"/>
  <c r="BL1082" i="6"/>
  <c r="BM1082" i="6"/>
  <c r="BN1082" i="6" s="1"/>
  <c r="BL1083" i="6"/>
  <c r="BM1083" i="6"/>
  <c r="BN1083" i="6" s="1"/>
  <c r="BL1084" i="6"/>
  <c r="BM1084" i="6"/>
  <c r="BN1084" i="6" s="1"/>
  <c r="BL1085" i="6"/>
  <c r="BM1085" i="6"/>
  <c r="BN1085" i="6" s="1"/>
  <c r="BL1086" i="6"/>
  <c r="BM1086" i="6"/>
  <c r="BN1086" i="6" s="1"/>
  <c r="BL1087" i="6"/>
  <c r="BM1087" i="6"/>
  <c r="BN1087" i="6" s="1"/>
  <c r="BL716" i="6"/>
  <c r="BM716" i="6"/>
  <c r="BN716" i="6" s="1"/>
  <c r="BL717" i="6"/>
  <c r="BM717" i="6"/>
  <c r="BN717" i="6" s="1"/>
  <c r="BL718" i="6"/>
  <c r="BM718" i="6"/>
  <c r="BN718" i="6" s="1"/>
  <c r="BL719" i="6"/>
  <c r="BM719" i="6"/>
  <c r="BN719" i="6" s="1"/>
  <c r="BL720" i="6"/>
  <c r="BM720" i="6"/>
  <c r="BN720" i="6" s="1"/>
  <c r="BL721" i="6"/>
  <c r="BM721" i="6"/>
  <c r="BN721" i="6" s="1"/>
  <c r="BL722" i="6"/>
  <c r="BM722" i="6"/>
  <c r="BN722" i="6" s="1"/>
  <c r="BL723" i="6"/>
  <c r="BM723" i="6"/>
  <c r="BN723" i="6" s="1"/>
  <c r="BL724" i="6"/>
  <c r="BM724" i="6"/>
  <c r="BN724" i="6" s="1"/>
  <c r="BL725" i="6"/>
  <c r="BM725" i="6"/>
  <c r="BN725" i="6" s="1"/>
  <c r="BL726" i="6"/>
  <c r="BM726" i="6"/>
  <c r="BN726" i="6" s="1"/>
  <c r="BW10" i="6" l="1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9" i="6"/>
  <c r="BM715" i="6"/>
  <c r="BN715" i="6" s="1"/>
  <c r="BL715" i="6"/>
  <c r="BM714" i="6"/>
  <c r="BN714" i="6" s="1"/>
  <c r="BL714" i="6"/>
  <c r="BM713" i="6"/>
  <c r="BN713" i="6" s="1"/>
  <c r="BL713" i="6"/>
  <c r="BM712" i="6"/>
  <c r="BN712" i="6" s="1"/>
  <c r="BL712" i="6"/>
  <c r="BM711" i="6"/>
  <c r="BN711" i="6" s="1"/>
  <c r="BL711" i="6"/>
  <c r="BM710" i="6"/>
  <c r="BN710" i="6" s="1"/>
  <c r="BL710" i="6"/>
  <c r="BM709" i="6"/>
  <c r="BN709" i="6" s="1"/>
  <c r="BL709" i="6"/>
  <c r="BM708" i="6"/>
  <c r="BN708" i="6" s="1"/>
  <c r="BL708" i="6"/>
  <c r="BM707" i="6"/>
  <c r="BN707" i="6" s="1"/>
  <c r="BL707" i="6"/>
  <c r="BM706" i="6"/>
  <c r="BN706" i="6" s="1"/>
  <c r="BL706" i="6"/>
  <c r="BM705" i="6"/>
  <c r="BN705" i="6" s="1"/>
  <c r="BL705" i="6"/>
  <c r="BM704" i="6"/>
  <c r="BN704" i="6" s="1"/>
  <c r="BL704" i="6"/>
  <c r="BM703" i="6"/>
  <c r="BN703" i="6" s="1"/>
  <c r="BL703" i="6"/>
  <c r="BM702" i="6"/>
  <c r="BN702" i="6" s="1"/>
  <c r="BL702" i="6"/>
  <c r="BM701" i="6"/>
  <c r="BN701" i="6" s="1"/>
  <c r="BL701" i="6"/>
  <c r="BM700" i="6"/>
  <c r="BN700" i="6" s="1"/>
  <c r="BL700" i="6"/>
  <c r="BM699" i="6"/>
  <c r="BN699" i="6" s="1"/>
  <c r="BL699" i="6"/>
  <c r="BM698" i="6"/>
  <c r="BN698" i="6" s="1"/>
  <c r="BL698" i="6"/>
  <c r="BM697" i="6"/>
  <c r="BN697" i="6" s="1"/>
  <c r="BL697" i="6"/>
  <c r="BM696" i="6"/>
  <c r="BN696" i="6" s="1"/>
  <c r="BL696" i="6"/>
  <c r="BM695" i="6"/>
  <c r="BN695" i="6" s="1"/>
  <c r="BL695" i="6"/>
  <c r="BM694" i="6"/>
  <c r="BN694" i="6" s="1"/>
  <c r="BL694" i="6"/>
  <c r="BM693" i="6"/>
  <c r="BN693" i="6" s="1"/>
  <c r="BL693" i="6"/>
  <c r="BM692" i="6"/>
  <c r="BN692" i="6" s="1"/>
  <c r="BL692" i="6"/>
  <c r="BM691" i="6"/>
  <c r="BN691" i="6" s="1"/>
  <c r="BL691" i="6"/>
  <c r="BM690" i="6"/>
  <c r="BN690" i="6" s="1"/>
  <c r="BL690" i="6"/>
  <c r="BM689" i="6"/>
  <c r="BN689" i="6" s="1"/>
  <c r="BL689" i="6"/>
  <c r="BM688" i="6"/>
  <c r="BN688" i="6" s="1"/>
  <c r="BL688" i="6"/>
  <c r="BM687" i="6"/>
  <c r="BN687" i="6" s="1"/>
  <c r="BL687" i="6"/>
  <c r="BM686" i="6"/>
  <c r="BN686" i="6" s="1"/>
  <c r="BL686" i="6"/>
  <c r="BM685" i="6"/>
  <c r="BN685" i="6" s="1"/>
  <c r="BL685" i="6"/>
  <c r="BM684" i="6"/>
  <c r="BN684" i="6" s="1"/>
  <c r="BL684" i="6"/>
  <c r="BM683" i="6"/>
  <c r="BN683" i="6" s="1"/>
  <c r="BL683" i="6"/>
  <c r="BM682" i="6"/>
  <c r="BN682" i="6" s="1"/>
  <c r="BL682" i="6"/>
  <c r="BM681" i="6"/>
  <c r="BN681" i="6" s="1"/>
  <c r="BL681" i="6"/>
  <c r="BM680" i="6"/>
  <c r="BN680" i="6" s="1"/>
  <c r="BL680" i="6"/>
  <c r="BM679" i="6"/>
  <c r="BN679" i="6" s="1"/>
  <c r="BL679" i="6"/>
  <c r="BM678" i="6"/>
  <c r="BN678" i="6" s="1"/>
  <c r="BL678" i="6"/>
  <c r="BM677" i="6"/>
  <c r="BN677" i="6" s="1"/>
  <c r="BL677" i="6"/>
  <c r="BM676" i="6"/>
  <c r="BN676" i="6" s="1"/>
  <c r="BL676" i="6"/>
  <c r="BM675" i="6"/>
  <c r="BN675" i="6" s="1"/>
  <c r="BL675" i="6"/>
  <c r="BM674" i="6"/>
  <c r="BN674" i="6" s="1"/>
  <c r="BL674" i="6"/>
  <c r="BM673" i="6"/>
  <c r="BN673" i="6" s="1"/>
  <c r="BL673" i="6"/>
  <c r="BM672" i="6"/>
  <c r="BN672" i="6" s="1"/>
  <c r="BL672" i="6"/>
  <c r="BM671" i="6"/>
  <c r="BN671" i="6" s="1"/>
  <c r="BL671" i="6"/>
  <c r="BM670" i="6"/>
  <c r="BN670" i="6" s="1"/>
  <c r="BL670" i="6"/>
  <c r="BM669" i="6"/>
  <c r="BN669" i="6" s="1"/>
  <c r="BL669" i="6"/>
  <c r="BM668" i="6"/>
  <c r="BN668" i="6" s="1"/>
  <c r="BL668" i="6"/>
  <c r="BM667" i="6"/>
  <c r="BN667" i="6" s="1"/>
  <c r="BL667" i="6"/>
  <c r="BM666" i="6"/>
  <c r="BN666" i="6" s="1"/>
  <c r="BL666" i="6"/>
  <c r="BM665" i="6"/>
  <c r="BN665" i="6" s="1"/>
  <c r="BL665" i="6"/>
  <c r="BM664" i="6"/>
  <c r="BN664" i="6" s="1"/>
  <c r="BL664" i="6"/>
  <c r="BM663" i="6"/>
  <c r="BN663" i="6" s="1"/>
  <c r="BL663" i="6"/>
  <c r="BM662" i="6"/>
  <c r="BN662" i="6" s="1"/>
  <c r="BL662" i="6"/>
  <c r="BM661" i="6"/>
  <c r="BN661" i="6" s="1"/>
  <c r="BL661" i="6"/>
  <c r="BM660" i="6"/>
  <c r="BN660" i="6" s="1"/>
  <c r="BL660" i="6"/>
  <c r="BM659" i="6"/>
  <c r="BN659" i="6" s="1"/>
  <c r="BL659" i="6"/>
  <c r="BM658" i="6"/>
  <c r="BN658" i="6" s="1"/>
  <c r="BL658" i="6"/>
  <c r="BM657" i="6"/>
  <c r="BN657" i="6" s="1"/>
  <c r="BL657" i="6"/>
  <c r="BM656" i="6"/>
  <c r="BN656" i="6" s="1"/>
  <c r="BL656" i="6"/>
  <c r="BM655" i="6"/>
  <c r="BN655" i="6" s="1"/>
  <c r="BL655" i="6"/>
  <c r="BM654" i="6"/>
  <c r="BN654" i="6" s="1"/>
  <c r="BL654" i="6"/>
  <c r="BM653" i="6"/>
  <c r="BN653" i="6" s="1"/>
  <c r="BL653" i="6"/>
  <c r="BM652" i="6"/>
  <c r="BN652" i="6" s="1"/>
  <c r="BL652" i="6"/>
  <c r="BM651" i="6"/>
  <c r="BN651" i="6" s="1"/>
  <c r="BL651" i="6"/>
  <c r="BM650" i="6"/>
  <c r="BN650" i="6" s="1"/>
  <c r="BL650" i="6"/>
  <c r="BM649" i="6"/>
  <c r="BN649" i="6" s="1"/>
  <c r="BL649" i="6"/>
  <c r="BM648" i="6"/>
  <c r="BN648" i="6" s="1"/>
  <c r="BL648" i="6"/>
  <c r="BM647" i="6"/>
  <c r="BN647" i="6" s="1"/>
  <c r="BL647" i="6"/>
  <c r="BM646" i="6"/>
  <c r="BN646" i="6" s="1"/>
  <c r="BL646" i="6"/>
  <c r="BM645" i="6"/>
  <c r="BN645" i="6" s="1"/>
  <c r="BL645" i="6"/>
  <c r="BM644" i="6"/>
  <c r="BN644" i="6" s="1"/>
  <c r="BL644" i="6"/>
  <c r="BM643" i="6"/>
  <c r="BN643" i="6" s="1"/>
  <c r="BL643" i="6"/>
  <c r="BM642" i="6"/>
  <c r="BN642" i="6" s="1"/>
  <c r="BL642" i="6"/>
  <c r="BM641" i="6"/>
  <c r="BN641" i="6" s="1"/>
  <c r="BL641" i="6"/>
  <c r="BM640" i="6"/>
  <c r="BN640" i="6" s="1"/>
  <c r="BL640" i="6"/>
  <c r="BM639" i="6"/>
  <c r="BN639" i="6" s="1"/>
  <c r="BL639" i="6"/>
  <c r="BM638" i="6"/>
  <c r="BN638" i="6" s="1"/>
  <c r="BL638" i="6"/>
  <c r="BM637" i="6"/>
  <c r="BN637" i="6" s="1"/>
  <c r="BL637" i="6"/>
  <c r="BM636" i="6"/>
  <c r="BN636" i="6" s="1"/>
  <c r="BL636" i="6"/>
  <c r="BM635" i="6"/>
  <c r="BN635" i="6" s="1"/>
  <c r="BL635" i="6"/>
  <c r="BM634" i="6"/>
  <c r="BN634" i="6" s="1"/>
  <c r="BL634" i="6"/>
  <c r="BM633" i="6"/>
  <c r="BN633" i="6" s="1"/>
  <c r="BL633" i="6"/>
  <c r="BM632" i="6"/>
  <c r="BN632" i="6" s="1"/>
  <c r="BL632" i="6"/>
  <c r="BM631" i="6"/>
  <c r="BN631" i="6" s="1"/>
  <c r="BL631" i="6"/>
  <c r="BM630" i="6"/>
  <c r="BN630" i="6" s="1"/>
  <c r="BL630" i="6"/>
  <c r="BM629" i="6"/>
  <c r="BN629" i="6" s="1"/>
  <c r="BL629" i="6"/>
  <c r="BM628" i="6"/>
  <c r="BN628" i="6" s="1"/>
  <c r="BL628" i="6"/>
  <c r="BM627" i="6"/>
  <c r="BN627" i="6" s="1"/>
  <c r="BL627" i="6"/>
  <c r="BM626" i="6"/>
  <c r="BN626" i="6" s="1"/>
  <c r="BL626" i="6"/>
  <c r="BM625" i="6"/>
  <c r="BN625" i="6" s="1"/>
  <c r="BL625" i="6"/>
  <c r="BM624" i="6"/>
  <c r="BN624" i="6" s="1"/>
  <c r="BL624" i="6"/>
  <c r="BM623" i="6"/>
  <c r="BN623" i="6" s="1"/>
  <c r="BL623" i="6"/>
  <c r="BM622" i="6"/>
  <c r="BN622" i="6" s="1"/>
  <c r="BL622" i="6"/>
  <c r="BM621" i="6"/>
  <c r="BN621" i="6" s="1"/>
  <c r="BL621" i="6"/>
  <c r="BM620" i="6"/>
  <c r="BN620" i="6" s="1"/>
  <c r="BL620" i="6"/>
  <c r="BM619" i="6"/>
  <c r="BN619" i="6" s="1"/>
  <c r="BL619" i="6"/>
  <c r="BM618" i="6"/>
  <c r="BN618" i="6" s="1"/>
  <c r="BL618" i="6"/>
  <c r="BM617" i="6"/>
  <c r="BN617" i="6" s="1"/>
  <c r="BL617" i="6"/>
  <c r="BM616" i="6"/>
  <c r="BN616" i="6" s="1"/>
  <c r="BL616" i="6"/>
  <c r="BM615" i="6"/>
  <c r="BN615" i="6" s="1"/>
  <c r="BL615" i="6"/>
  <c r="BM614" i="6"/>
  <c r="BN614" i="6" s="1"/>
  <c r="BL614" i="6"/>
  <c r="BM613" i="6"/>
  <c r="BN613" i="6" s="1"/>
  <c r="BL613" i="6"/>
  <c r="BM612" i="6"/>
  <c r="BN612" i="6" s="1"/>
  <c r="BL612" i="6"/>
  <c r="BM611" i="6"/>
  <c r="BN611" i="6" s="1"/>
  <c r="BL611" i="6"/>
  <c r="BM610" i="6"/>
  <c r="BN610" i="6" s="1"/>
  <c r="BL610" i="6"/>
  <c r="BM609" i="6"/>
  <c r="BN609" i="6" s="1"/>
  <c r="BL609" i="6"/>
  <c r="BM608" i="6"/>
  <c r="BN608" i="6" s="1"/>
  <c r="BL608" i="6"/>
  <c r="BM607" i="6"/>
  <c r="BN607" i="6" s="1"/>
  <c r="BL607" i="6"/>
  <c r="BM606" i="6"/>
  <c r="BN606" i="6" s="1"/>
  <c r="BL606" i="6"/>
  <c r="BM605" i="6"/>
  <c r="BN605" i="6" s="1"/>
  <c r="BL605" i="6"/>
  <c r="BM604" i="6"/>
  <c r="BN604" i="6" s="1"/>
  <c r="BL604" i="6"/>
  <c r="BM603" i="6"/>
  <c r="BN603" i="6" s="1"/>
  <c r="BL603" i="6"/>
  <c r="BM602" i="6"/>
  <c r="BN602" i="6" s="1"/>
  <c r="BL602" i="6"/>
  <c r="BM601" i="6"/>
  <c r="BN601" i="6" s="1"/>
  <c r="BL601" i="6"/>
  <c r="BM600" i="6"/>
  <c r="BN600" i="6" s="1"/>
  <c r="BL600" i="6"/>
  <c r="BM599" i="6"/>
  <c r="BN599" i="6" s="1"/>
  <c r="BL599" i="6"/>
  <c r="BM598" i="6"/>
  <c r="BN598" i="6" s="1"/>
  <c r="BL598" i="6"/>
  <c r="BM597" i="6"/>
  <c r="BN597" i="6" s="1"/>
  <c r="BL597" i="6"/>
  <c r="BM596" i="6"/>
  <c r="BN596" i="6" s="1"/>
  <c r="BL596" i="6"/>
  <c r="BM595" i="6"/>
  <c r="BN595" i="6" s="1"/>
  <c r="BL595" i="6"/>
  <c r="BM594" i="6"/>
  <c r="BN594" i="6" s="1"/>
  <c r="BL594" i="6"/>
  <c r="BM593" i="6"/>
  <c r="BN593" i="6" s="1"/>
  <c r="BL593" i="6"/>
  <c r="BM592" i="6"/>
  <c r="BN592" i="6" s="1"/>
  <c r="BL592" i="6"/>
  <c r="BM591" i="6"/>
  <c r="BN591" i="6" s="1"/>
  <c r="BL591" i="6"/>
  <c r="BM590" i="6"/>
  <c r="BN590" i="6" s="1"/>
  <c r="BL590" i="6"/>
  <c r="BM589" i="6"/>
  <c r="BN589" i="6" s="1"/>
  <c r="BL589" i="6"/>
  <c r="BM588" i="6"/>
  <c r="BN588" i="6" s="1"/>
  <c r="BL588" i="6"/>
  <c r="BM587" i="6"/>
  <c r="BN587" i="6" s="1"/>
  <c r="BL587" i="6"/>
  <c r="BM586" i="6"/>
  <c r="BN586" i="6" s="1"/>
  <c r="BL586" i="6"/>
  <c r="BM585" i="6"/>
  <c r="BN585" i="6" s="1"/>
  <c r="BL585" i="6"/>
  <c r="BM584" i="6"/>
  <c r="BN584" i="6" s="1"/>
  <c r="BL584" i="6"/>
  <c r="BM583" i="6"/>
  <c r="BN583" i="6" s="1"/>
  <c r="BL583" i="6"/>
  <c r="BM582" i="6"/>
  <c r="BN582" i="6" s="1"/>
  <c r="BL582" i="6"/>
  <c r="BM581" i="6"/>
  <c r="BN581" i="6" s="1"/>
  <c r="BL581" i="6"/>
  <c r="BM580" i="6"/>
  <c r="BN580" i="6" s="1"/>
  <c r="BL580" i="6"/>
  <c r="BM579" i="6"/>
  <c r="BN579" i="6" s="1"/>
  <c r="BL579" i="6"/>
  <c r="BM578" i="6"/>
  <c r="BN578" i="6" s="1"/>
  <c r="BL578" i="6"/>
  <c r="BM577" i="6"/>
  <c r="BN577" i="6" s="1"/>
  <c r="BL577" i="6"/>
  <c r="BM576" i="6"/>
  <c r="BN576" i="6" s="1"/>
  <c r="BL576" i="6"/>
  <c r="BM575" i="6"/>
  <c r="BN575" i="6" s="1"/>
  <c r="BL575" i="6"/>
  <c r="BM574" i="6"/>
  <c r="BN574" i="6" s="1"/>
  <c r="BL574" i="6"/>
  <c r="BM573" i="6"/>
  <c r="BN573" i="6" s="1"/>
  <c r="BL573" i="6"/>
  <c r="BM572" i="6"/>
  <c r="BN572" i="6" s="1"/>
  <c r="BL572" i="6"/>
  <c r="BM571" i="6"/>
  <c r="BN571" i="6" s="1"/>
  <c r="BL571" i="6"/>
  <c r="BM570" i="6"/>
  <c r="BN570" i="6" s="1"/>
  <c r="BL570" i="6"/>
  <c r="BM569" i="6"/>
  <c r="BN569" i="6" s="1"/>
  <c r="BL569" i="6"/>
  <c r="BM568" i="6"/>
  <c r="BN568" i="6" s="1"/>
  <c r="BL568" i="6"/>
  <c r="BM567" i="6"/>
  <c r="BN567" i="6" s="1"/>
  <c r="BL567" i="6"/>
  <c r="BM566" i="6"/>
  <c r="BN566" i="6" s="1"/>
  <c r="BL566" i="6"/>
  <c r="BM565" i="6"/>
  <c r="BN565" i="6" s="1"/>
  <c r="BL565" i="6"/>
  <c r="BM564" i="6"/>
  <c r="BN564" i="6" s="1"/>
  <c r="BL564" i="6"/>
  <c r="BM563" i="6"/>
  <c r="BN563" i="6" s="1"/>
  <c r="BL563" i="6"/>
  <c r="BM562" i="6"/>
  <c r="BN562" i="6" s="1"/>
  <c r="BL562" i="6"/>
  <c r="BM561" i="6"/>
  <c r="BN561" i="6" s="1"/>
  <c r="BL561" i="6"/>
  <c r="BM560" i="6"/>
  <c r="BN560" i="6" s="1"/>
  <c r="BL560" i="6"/>
  <c r="BM559" i="6"/>
  <c r="BN559" i="6" s="1"/>
  <c r="BL559" i="6"/>
  <c r="BM558" i="6"/>
  <c r="BN558" i="6" s="1"/>
  <c r="BL558" i="6"/>
  <c r="BM557" i="6"/>
  <c r="BN557" i="6" s="1"/>
  <c r="BL557" i="6"/>
  <c r="BM556" i="6"/>
  <c r="BN556" i="6" s="1"/>
  <c r="BL556" i="6"/>
  <c r="BM555" i="6"/>
  <c r="BN555" i="6" s="1"/>
  <c r="BL555" i="6"/>
  <c r="BM554" i="6"/>
  <c r="BN554" i="6" s="1"/>
  <c r="BL554" i="6"/>
  <c r="BM553" i="6"/>
  <c r="BN553" i="6" s="1"/>
  <c r="BL553" i="6"/>
  <c r="BM552" i="6"/>
  <c r="BN552" i="6" s="1"/>
  <c r="BL552" i="6"/>
  <c r="BM551" i="6"/>
  <c r="BN551" i="6" s="1"/>
  <c r="BL551" i="6"/>
  <c r="BM550" i="6"/>
  <c r="BN550" i="6" s="1"/>
  <c r="BL550" i="6"/>
  <c r="BM549" i="6"/>
  <c r="BN549" i="6" s="1"/>
  <c r="BL549" i="6"/>
  <c r="BM548" i="6"/>
  <c r="BN548" i="6" s="1"/>
  <c r="BL548" i="6"/>
  <c r="BM547" i="6"/>
  <c r="BN547" i="6" s="1"/>
  <c r="BL547" i="6"/>
  <c r="BM546" i="6"/>
  <c r="BN546" i="6" s="1"/>
  <c r="BL546" i="6"/>
  <c r="BM545" i="6"/>
  <c r="BN545" i="6" s="1"/>
  <c r="BL545" i="6"/>
  <c r="BM544" i="6"/>
  <c r="BN544" i="6" s="1"/>
  <c r="BL544" i="6"/>
  <c r="BM543" i="6"/>
  <c r="BN543" i="6" s="1"/>
  <c r="BL543" i="6"/>
  <c r="BM542" i="6"/>
  <c r="BN542" i="6" s="1"/>
  <c r="BL542" i="6"/>
  <c r="BM541" i="6"/>
  <c r="BN541" i="6" s="1"/>
  <c r="BL541" i="6"/>
  <c r="BM540" i="6"/>
  <c r="BN540" i="6" s="1"/>
  <c r="BL540" i="6"/>
  <c r="BM539" i="6"/>
  <c r="BN539" i="6" s="1"/>
  <c r="BL539" i="6"/>
  <c r="BM538" i="6"/>
  <c r="BN538" i="6" s="1"/>
  <c r="BL538" i="6"/>
  <c r="BM537" i="6"/>
  <c r="BN537" i="6" s="1"/>
  <c r="BL537" i="6"/>
  <c r="BM536" i="6"/>
  <c r="BN536" i="6" s="1"/>
  <c r="BL536" i="6"/>
  <c r="BM535" i="6"/>
  <c r="BN535" i="6" s="1"/>
  <c r="BL535" i="6"/>
  <c r="BM534" i="6"/>
  <c r="BN534" i="6" s="1"/>
  <c r="BL534" i="6"/>
  <c r="BM533" i="6"/>
  <c r="BN533" i="6" s="1"/>
  <c r="BL533" i="6"/>
  <c r="BM532" i="6"/>
  <c r="BN532" i="6" s="1"/>
  <c r="BL532" i="6"/>
  <c r="BM531" i="6"/>
  <c r="BN531" i="6" s="1"/>
  <c r="BL531" i="6"/>
  <c r="BM530" i="6"/>
  <c r="BN530" i="6" s="1"/>
  <c r="BL530" i="6"/>
  <c r="BM529" i="6"/>
  <c r="BN529" i="6" s="1"/>
  <c r="BL529" i="6"/>
  <c r="BM528" i="6"/>
  <c r="BN528" i="6" s="1"/>
  <c r="BL528" i="6"/>
  <c r="BM527" i="6"/>
  <c r="BN527" i="6" s="1"/>
  <c r="BL527" i="6"/>
  <c r="BM526" i="6"/>
  <c r="BN526" i="6" s="1"/>
  <c r="BL526" i="6"/>
  <c r="BM525" i="6"/>
  <c r="BN525" i="6" s="1"/>
  <c r="BL525" i="6"/>
  <c r="BM524" i="6"/>
  <c r="BN524" i="6" s="1"/>
  <c r="BL524" i="6"/>
  <c r="BM523" i="6"/>
  <c r="BN523" i="6" s="1"/>
  <c r="BL523" i="6"/>
  <c r="BM522" i="6"/>
  <c r="BN522" i="6" s="1"/>
  <c r="BL522" i="6"/>
  <c r="BM521" i="6"/>
  <c r="BN521" i="6" s="1"/>
  <c r="BL521" i="6"/>
  <c r="BM520" i="6"/>
  <c r="BN520" i="6" s="1"/>
  <c r="BL520" i="6"/>
  <c r="BM519" i="6"/>
  <c r="BN519" i="6" s="1"/>
  <c r="BL519" i="6"/>
  <c r="BM518" i="6"/>
  <c r="BN518" i="6" s="1"/>
  <c r="BL518" i="6"/>
  <c r="BM517" i="6"/>
  <c r="BN517" i="6" s="1"/>
  <c r="BL517" i="6"/>
  <c r="BM516" i="6"/>
  <c r="BN516" i="6" s="1"/>
  <c r="BL516" i="6"/>
  <c r="BM515" i="6"/>
  <c r="BN515" i="6" s="1"/>
  <c r="BL515" i="6"/>
  <c r="BM514" i="6"/>
  <c r="BN514" i="6" s="1"/>
  <c r="BL514" i="6"/>
  <c r="BM513" i="6"/>
  <c r="BN513" i="6" s="1"/>
  <c r="BL513" i="6"/>
  <c r="BM512" i="6"/>
  <c r="BN512" i="6" s="1"/>
  <c r="BL512" i="6"/>
  <c r="BM511" i="6"/>
  <c r="BN511" i="6" s="1"/>
  <c r="BL511" i="6"/>
  <c r="BM510" i="6"/>
  <c r="BN510" i="6" s="1"/>
  <c r="BL510" i="6"/>
  <c r="BM509" i="6"/>
  <c r="BN509" i="6" s="1"/>
  <c r="BL509" i="6"/>
  <c r="BM508" i="6"/>
  <c r="BN508" i="6" s="1"/>
  <c r="BL508" i="6"/>
  <c r="BM507" i="6"/>
  <c r="BN507" i="6" s="1"/>
  <c r="BL507" i="6"/>
  <c r="BM506" i="6"/>
  <c r="BN506" i="6" s="1"/>
  <c r="BL506" i="6"/>
  <c r="BM505" i="6"/>
  <c r="BN505" i="6" s="1"/>
  <c r="BL505" i="6"/>
  <c r="BM504" i="6"/>
  <c r="BN504" i="6" s="1"/>
  <c r="BL504" i="6"/>
  <c r="BM503" i="6"/>
  <c r="BN503" i="6" s="1"/>
  <c r="BL503" i="6"/>
  <c r="BM502" i="6"/>
  <c r="BN502" i="6" s="1"/>
  <c r="BL502" i="6"/>
  <c r="BM501" i="6"/>
  <c r="BN501" i="6" s="1"/>
  <c r="BL501" i="6"/>
  <c r="BM500" i="6"/>
  <c r="BN500" i="6" s="1"/>
  <c r="BL500" i="6"/>
  <c r="BM499" i="6"/>
  <c r="BN499" i="6" s="1"/>
  <c r="BL499" i="6"/>
  <c r="BM498" i="6"/>
  <c r="BN498" i="6" s="1"/>
  <c r="BL498" i="6"/>
  <c r="BM497" i="6"/>
  <c r="BN497" i="6" s="1"/>
  <c r="BL497" i="6"/>
  <c r="BM496" i="6"/>
  <c r="BN496" i="6" s="1"/>
  <c r="BL496" i="6"/>
  <c r="BM495" i="6"/>
  <c r="BN495" i="6" s="1"/>
  <c r="BL495" i="6"/>
  <c r="BM494" i="6"/>
  <c r="BN494" i="6" s="1"/>
  <c r="BL494" i="6"/>
  <c r="BM493" i="6"/>
  <c r="BN493" i="6" s="1"/>
  <c r="BL493" i="6"/>
  <c r="BM492" i="6"/>
  <c r="BN492" i="6" s="1"/>
  <c r="BL492" i="6"/>
  <c r="BM491" i="6"/>
  <c r="BN491" i="6" s="1"/>
  <c r="BL491" i="6"/>
  <c r="BM490" i="6"/>
  <c r="BN490" i="6" s="1"/>
  <c r="BL490" i="6"/>
  <c r="BM489" i="6"/>
  <c r="BN489" i="6" s="1"/>
  <c r="BL489" i="6"/>
  <c r="BM488" i="6"/>
  <c r="BN488" i="6" s="1"/>
  <c r="BL488" i="6"/>
  <c r="BM487" i="6"/>
  <c r="BN487" i="6" s="1"/>
  <c r="BL487" i="6"/>
  <c r="BM486" i="6"/>
  <c r="BN486" i="6" s="1"/>
  <c r="BL486" i="6"/>
  <c r="BM485" i="6"/>
  <c r="BN485" i="6" s="1"/>
  <c r="BL485" i="6"/>
  <c r="BM484" i="6"/>
  <c r="BN484" i="6" s="1"/>
  <c r="BL484" i="6"/>
  <c r="BM483" i="6"/>
  <c r="BN483" i="6" s="1"/>
  <c r="BL483" i="6"/>
  <c r="BM482" i="6"/>
  <c r="BN482" i="6" s="1"/>
  <c r="BL482" i="6"/>
  <c r="BM481" i="6"/>
  <c r="BN481" i="6" s="1"/>
  <c r="BL481" i="6"/>
  <c r="BM480" i="6"/>
  <c r="BN480" i="6" s="1"/>
  <c r="BL480" i="6"/>
  <c r="BM479" i="6"/>
  <c r="BN479" i="6" s="1"/>
  <c r="BL479" i="6"/>
  <c r="BM478" i="6"/>
  <c r="BN478" i="6" s="1"/>
  <c r="BL478" i="6"/>
  <c r="BM477" i="6"/>
  <c r="BN477" i="6" s="1"/>
  <c r="BL477" i="6"/>
  <c r="BM476" i="6"/>
  <c r="BN476" i="6" s="1"/>
  <c r="BL476" i="6"/>
  <c r="BM475" i="6"/>
  <c r="BN475" i="6" s="1"/>
  <c r="BL475" i="6"/>
  <c r="BM474" i="6"/>
  <c r="BN474" i="6" s="1"/>
  <c r="BL474" i="6"/>
  <c r="BM473" i="6"/>
  <c r="BN473" i="6" s="1"/>
  <c r="BL473" i="6"/>
  <c r="BM472" i="6"/>
  <c r="BN472" i="6" s="1"/>
  <c r="BL472" i="6"/>
  <c r="BM471" i="6"/>
  <c r="BN471" i="6" s="1"/>
  <c r="BL471" i="6"/>
  <c r="BM470" i="6"/>
  <c r="BN470" i="6" s="1"/>
  <c r="BL470" i="6"/>
  <c r="BM469" i="6"/>
  <c r="BN469" i="6" s="1"/>
  <c r="BL469" i="6"/>
  <c r="BM468" i="6"/>
  <c r="BN468" i="6" s="1"/>
  <c r="BL468" i="6"/>
  <c r="BM467" i="6"/>
  <c r="BN467" i="6" s="1"/>
  <c r="BL467" i="6"/>
  <c r="BM466" i="6"/>
  <c r="BN466" i="6" s="1"/>
  <c r="BL466" i="6"/>
  <c r="BM465" i="6"/>
  <c r="BN465" i="6" s="1"/>
  <c r="BL465" i="6"/>
  <c r="BM464" i="6"/>
  <c r="BN464" i="6" s="1"/>
  <c r="BL464" i="6"/>
  <c r="BM463" i="6"/>
  <c r="BN463" i="6" s="1"/>
  <c r="BL463" i="6"/>
  <c r="BM462" i="6"/>
  <c r="BN462" i="6" s="1"/>
  <c r="BL462" i="6"/>
  <c r="BM461" i="6"/>
  <c r="BN461" i="6" s="1"/>
  <c r="BL461" i="6"/>
  <c r="BM460" i="6"/>
  <c r="BN460" i="6" s="1"/>
  <c r="BL460" i="6"/>
  <c r="BM459" i="6"/>
  <c r="BN459" i="6" s="1"/>
  <c r="BL459" i="6"/>
  <c r="BM458" i="6"/>
  <c r="BN458" i="6" s="1"/>
  <c r="BL458" i="6"/>
  <c r="BM457" i="6"/>
  <c r="BN457" i="6" s="1"/>
  <c r="BL457" i="6"/>
  <c r="BM456" i="6"/>
  <c r="BN456" i="6" s="1"/>
  <c r="BL456" i="6"/>
  <c r="BM455" i="6"/>
  <c r="BN455" i="6" s="1"/>
  <c r="BL455" i="6"/>
  <c r="BM454" i="6"/>
  <c r="BN454" i="6" s="1"/>
  <c r="BL454" i="6"/>
  <c r="BM453" i="6"/>
  <c r="BN453" i="6" s="1"/>
  <c r="BL453" i="6"/>
  <c r="BM452" i="6"/>
  <c r="BN452" i="6" s="1"/>
  <c r="BL452" i="6"/>
  <c r="BM451" i="6"/>
  <c r="BN451" i="6" s="1"/>
  <c r="BL451" i="6"/>
  <c r="BM450" i="6"/>
  <c r="BN450" i="6" s="1"/>
  <c r="BL450" i="6"/>
  <c r="BM449" i="6"/>
  <c r="BN449" i="6" s="1"/>
  <c r="BL449" i="6"/>
  <c r="BM448" i="6"/>
  <c r="BN448" i="6" s="1"/>
  <c r="BL448" i="6"/>
  <c r="BM447" i="6"/>
  <c r="BN447" i="6" s="1"/>
  <c r="BL447" i="6"/>
  <c r="BM446" i="6"/>
  <c r="BN446" i="6" s="1"/>
  <c r="BL446" i="6"/>
</calcChain>
</file>

<file path=xl/sharedStrings.xml><?xml version="1.0" encoding="utf-8"?>
<sst xmlns="http://schemas.openxmlformats.org/spreadsheetml/2006/main" count="16661" uniqueCount="1490">
  <si>
    <t>DAY REPORT</t>
  </si>
  <si>
    <t>LF</t>
  </si>
  <si>
    <t>From Date</t>
  </si>
  <si>
    <t>20-02-2022 22:00</t>
  </si>
  <si>
    <t>To Date</t>
  </si>
  <si>
    <t>28-02-2022 22:00</t>
  </si>
  <si>
    <t>GENERAL</t>
  </si>
  <si>
    <t>Heat</t>
  </si>
  <si>
    <t>Shift</t>
  </si>
  <si>
    <t>Pass</t>
  </si>
  <si>
    <t>Grade</t>
  </si>
  <si>
    <t>Route</t>
  </si>
  <si>
    <t>Start</t>
  </si>
  <si>
    <t>End</t>
  </si>
  <si>
    <t>Treatment Duration</t>
  </si>
  <si>
    <t>Holding Time</t>
  </si>
  <si>
    <t>Tap Start</t>
  </si>
  <si>
    <t>TapEnd</t>
  </si>
  <si>
    <t>Tap Dur</t>
  </si>
  <si>
    <t>Roof Dur</t>
  </si>
  <si>
    <t>Slag</t>
  </si>
  <si>
    <t>TareWt</t>
  </si>
  <si>
    <t>GrossWt</t>
  </si>
  <si>
    <t>LM Start Wt</t>
  </si>
  <si>
    <t>Steel Wt At End</t>
  </si>
  <si>
    <t>First Arc</t>
  </si>
  <si>
    <t>Last Arc End</t>
  </si>
  <si>
    <t>First Probe</t>
  </si>
  <si>
    <t>1st Probe Temp</t>
  </si>
  <si>
    <t>2nd Pass Arc Start</t>
  </si>
  <si>
    <t>2nd Pass Probe</t>
  </si>
  <si>
    <t>2nd Pass Probe Temp</t>
  </si>
  <si>
    <t>O2 After Celox</t>
  </si>
  <si>
    <t>LadleNo</t>
  </si>
  <si>
    <t>LifeCycle</t>
  </si>
  <si>
    <t>LTA</t>
  </si>
  <si>
    <t>Al Bar</t>
  </si>
  <si>
    <t>ALWireTime</t>
  </si>
  <si>
    <t>CaWireTime</t>
  </si>
  <si>
    <t>Ca - Al Gap</t>
  </si>
  <si>
    <t>SoftRinse</t>
  </si>
  <si>
    <t>Al Cube</t>
  </si>
  <si>
    <t>ArcingDur</t>
  </si>
  <si>
    <t>ArcingLastCaAdd</t>
  </si>
  <si>
    <t>Initial</t>
  </si>
  <si>
    <t>Final</t>
  </si>
  <si>
    <t>Aim</t>
  </si>
  <si>
    <t>Energy</t>
  </si>
  <si>
    <t>Plug 1 Ar</t>
  </si>
  <si>
    <t>Plug 1 N2</t>
  </si>
  <si>
    <t>Plug 2 Ar</t>
  </si>
  <si>
    <t>Plug 2 N2</t>
  </si>
  <si>
    <t>Stir Ar</t>
  </si>
  <si>
    <t>Stir N2</t>
  </si>
  <si>
    <t>Shell Temp</t>
  </si>
  <si>
    <t>Shell Time</t>
  </si>
  <si>
    <t>Shell C</t>
  </si>
  <si>
    <t>Shell O</t>
  </si>
  <si>
    <t>Prev_HeatNumber</t>
  </si>
  <si>
    <t>Prev_Grade</t>
  </si>
  <si>
    <t>Last Probe</t>
  </si>
  <si>
    <t>Last Probe Time</t>
  </si>
  <si>
    <t>AL</t>
  </si>
  <si>
    <t>AL_Wire</t>
  </si>
  <si>
    <t>Lalde</t>
  </si>
  <si>
    <t>Shift Group</t>
  </si>
  <si>
    <t>Remarks</t>
  </si>
  <si>
    <t>Model Op</t>
  </si>
  <si>
    <t>Compliance (40kg Tolerance)</t>
  </si>
  <si>
    <t>[min]</t>
  </si>
  <si>
    <t>[time]</t>
  </si>
  <si>
    <t>[t]</t>
  </si>
  <si>
    <t>[Â°C]</t>
  </si>
  <si>
    <t>[Nm3]</t>
  </si>
  <si>
    <t>[num]</t>
  </si>
  <si>
    <t>[Kg]</t>
  </si>
  <si>
    <t>[kWh]</t>
  </si>
  <si>
    <t>[Nm3/t]</t>
  </si>
  <si>
    <t>[Kg/T]</t>
  </si>
  <si>
    <t>Life</t>
  </si>
  <si>
    <t>C</t>
  </si>
  <si>
    <t>JDHWT41AHN</t>
  </si>
  <si>
    <t>SH1;LF1;CCM1</t>
  </si>
  <si>
    <t>20/02/2022 21:51:12</t>
  </si>
  <si>
    <t>20/02/2022 22:24:40</t>
  </si>
  <si>
    <t>WT41AT</t>
  </si>
  <si>
    <t>Gr2</t>
  </si>
  <si>
    <t>LF1</t>
  </si>
  <si>
    <t>JDHST52AT0</t>
  </si>
  <si>
    <t>SH4;LF4;CCM2</t>
  </si>
  <si>
    <t>20/02/2022 21:52:55</t>
  </si>
  <si>
    <t>20/02/2022 22:38:31</t>
  </si>
  <si>
    <t>WT43AH</t>
  </si>
  <si>
    <t>LF4</t>
  </si>
  <si>
    <t>SH2;LF1;LF1;CCM1</t>
  </si>
  <si>
    <t>20/02/2022 22:31:59</t>
  </si>
  <si>
    <t>20/02/2022 23:23:47</t>
  </si>
  <si>
    <t>WT46AH</t>
  </si>
  <si>
    <t>LF2</t>
  </si>
  <si>
    <t>20/02/2022 23:12:33</t>
  </si>
  <si>
    <t>20/02/2022 23:29:20</t>
  </si>
  <si>
    <t>ST52AM</t>
  </si>
  <si>
    <t>SH2;LF2;CCM1</t>
  </si>
  <si>
    <t>20/02/2022 23:27:48</t>
  </si>
  <si>
    <t>20/02/2022 23:58:24</t>
  </si>
  <si>
    <t>JDTL0550DN</t>
  </si>
  <si>
    <t>JDHCG04B1N</t>
  </si>
  <si>
    <t>SH3;LF3;CCM2</t>
  </si>
  <si>
    <t>21/02/2022 00:06:11</t>
  </si>
  <si>
    <t>21/02/2022 00:42:18</t>
  </si>
  <si>
    <t>LF3</t>
  </si>
  <si>
    <t>21/02/2022 00:11:07</t>
  </si>
  <si>
    <t>21/02/2022 00:44:17</t>
  </si>
  <si>
    <t>ST52AT</t>
  </si>
  <si>
    <t>21/02/2022 00:43:13</t>
  </si>
  <si>
    <t>21/02/2022 01:44:13</t>
  </si>
  <si>
    <t>SH2;LF2;LF1;CCM1</t>
  </si>
  <si>
    <t>21/02/2022 00:45:28</t>
  </si>
  <si>
    <t>21/02/2022 01:42:59</t>
  </si>
  <si>
    <t>SH1;LF1;LF1;CCM1</t>
  </si>
  <si>
    <t>21/02/2022 01:22:07</t>
  </si>
  <si>
    <t>21/02/2022 02:34:34</t>
  </si>
  <si>
    <t>WT41AH</t>
  </si>
  <si>
    <t>W/F SENSOR FAULT</t>
  </si>
  <si>
    <t>21/02/2022 01:53:53</t>
  </si>
  <si>
    <t>21/02/2022 02:32:12</t>
  </si>
  <si>
    <t>JDHST29EXZ</t>
  </si>
  <si>
    <t>SH3;LF3;CCM1</t>
  </si>
  <si>
    <t>21/02/2022 02:37:13</t>
  </si>
  <si>
    <t>21/02/2022 03:19:36</t>
  </si>
  <si>
    <t>SH1;LF1;CCM2</t>
  </si>
  <si>
    <t>21/02/2022 02:42:19</t>
  </si>
  <si>
    <t>21/02/2022 03:18:45</t>
  </si>
  <si>
    <t>JDHST29DCN</t>
  </si>
  <si>
    <t>SH4;LF4;LF3;CCM2</t>
  </si>
  <si>
    <t>21/02/2022 03:17:35</t>
  </si>
  <si>
    <t>21/02/2022 04:14:17</t>
  </si>
  <si>
    <t>CG04B1</t>
  </si>
  <si>
    <t>21/02/2022 03:50:59</t>
  </si>
  <si>
    <t>21/02/2022 04:23:31</t>
  </si>
  <si>
    <t>21/02/2022 04:28:45</t>
  </si>
  <si>
    <t>21/02/2022 05:15:40</t>
  </si>
  <si>
    <t>21/02/2022 04:26:22</t>
  </si>
  <si>
    <t>21/02/2022 05:13:15</t>
  </si>
  <si>
    <t>SH3;LF3;LF4;CCM2</t>
  </si>
  <si>
    <t>21/02/2022 04:48:57</t>
  </si>
  <si>
    <t>21/02/2022 05:53:48</t>
  </si>
  <si>
    <t>A</t>
  </si>
  <si>
    <t>21/02/2022 05:38:40</t>
  </si>
  <si>
    <t>21/02/2022 06:09:18</t>
  </si>
  <si>
    <t>Gr1</t>
  </si>
  <si>
    <t>21/02/2022 05:56:23</t>
  </si>
  <si>
    <t>21/02/2022 06:52:32</t>
  </si>
  <si>
    <t>21/02/2022 06:12:56</t>
  </si>
  <si>
    <t>21/02/2022 07:01:48</t>
  </si>
  <si>
    <t>SH4;LF4;LF1;CCM2</t>
  </si>
  <si>
    <t>21/02/2022 07:00:59</t>
  </si>
  <si>
    <t>21/02/2022 07:42:27</t>
  </si>
  <si>
    <t>ST29DC</t>
  </si>
  <si>
    <t>SH3;LF3;LF3;CCM1</t>
  </si>
  <si>
    <t>21/02/2022 07:18:02</t>
  </si>
  <si>
    <t>21/02/2022 08:00:59</t>
  </si>
  <si>
    <t>ST29EX</t>
  </si>
  <si>
    <t>JDHCG04ACN</t>
  </si>
  <si>
    <t>SH1;LF1;LF1;LF1;CCM2</t>
  </si>
  <si>
    <t>21/02/2022 07:23:17</t>
  </si>
  <si>
    <t>21/02/2022 08:36:50</t>
  </si>
  <si>
    <t>SH4;LF4;CCM1</t>
  </si>
  <si>
    <t>21/02/2022 08:09:37</t>
  </si>
  <si>
    <t>21/02/2022 08:44:24</t>
  </si>
  <si>
    <t>SH3;LF3;LF4;CCM1</t>
  </si>
  <si>
    <t>21/02/2022 08:56:24</t>
  </si>
  <si>
    <t>21/02/2022 09:49:39</t>
  </si>
  <si>
    <t>21/02/2022 08:57:08</t>
  </si>
  <si>
    <t>21/02/2022 09:30:34</t>
  </si>
  <si>
    <t>SH2;LF2;CCM2</t>
  </si>
  <si>
    <t>21/02/2022 09:31:22</t>
  </si>
  <si>
    <t>21/02/2022 10:13:57</t>
  </si>
  <si>
    <t>21/02/2022 10:02:36</t>
  </si>
  <si>
    <t>21/02/2022 10:52:21</t>
  </si>
  <si>
    <t>21/02/2022 10:29:57</t>
  </si>
  <si>
    <t>21/02/2022 11:00:50</t>
  </si>
  <si>
    <t>SH2;LF2;LF1;CCM2</t>
  </si>
  <si>
    <t>21/02/2022 11:01:38</t>
  </si>
  <si>
    <t>21/02/2022 11:45:28</t>
  </si>
  <si>
    <t>21/02/2022 11:01:27</t>
  </si>
  <si>
    <t>21/02/2022 11:42:14</t>
  </si>
  <si>
    <t>SH2;LF2;LF2;CCM2</t>
  </si>
  <si>
    <t>21/02/2022 12:04:27</t>
  </si>
  <si>
    <t>21/02/2022 12:43:47</t>
  </si>
  <si>
    <t>21/02/2022 12:00:43</t>
  </si>
  <si>
    <t>21/02/2022 12:31:20</t>
  </si>
  <si>
    <t>21/02/2022 12:46:19</t>
  </si>
  <si>
    <t>21/02/2022 13:18:08</t>
  </si>
  <si>
    <t>B</t>
  </si>
  <si>
    <t>SH2;LF2;LF5;LF1;LF5;CCM3</t>
  </si>
  <si>
    <t>21/02/2022 13:17:45</t>
  </si>
  <si>
    <t>21/02/2022 17:38:02</t>
  </si>
  <si>
    <t>Gr3</t>
  </si>
  <si>
    <t>21/02/2022 14:06:07</t>
  </si>
  <si>
    <t>21/02/2022 15:24:55</t>
  </si>
  <si>
    <t>JDHCG04ACZ</t>
  </si>
  <si>
    <t>SH2;LF2;LF5;CCM1</t>
  </si>
  <si>
    <t>21/02/2022 14:33:54</t>
  </si>
  <si>
    <t>21/02/2022 16:37:37</t>
  </si>
  <si>
    <t>21/02/2022 15:43:45</t>
  </si>
  <si>
    <t>21/02/2022 16:31:05</t>
  </si>
  <si>
    <t>21/02/2022 15:16:51</t>
  </si>
  <si>
    <t>21/02/2022 16:02:00</t>
  </si>
  <si>
    <t>21/02/2022 16:35:23</t>
  </si>
  <si>
    <t>21/02/2022 17:39:30</t>
  </si>
  <si>
    <t>00:-15:-46</t>
  </si>
  <si>
    <t>WITHOUT AL BAR TAPING</t>
  </si>
  <si>
    <t>21/02/2022 16:59:28</t>
  </si>
  <si>
    <t>21/02/2022 17:25:35</t>
  </si>
  <si>
    <t>21/02/2022 17:27:48</t>
  </si>
  <si>
    <t>21/02/2022 18:12:29</t>
  </si>
  <si>
    <t>SH3;LF3;LF5;CCM3</t>
  </si>
  <si>
    <t>21/02/2022 17:39:39</t>
  </si>
  <si>
    <t>21/02/2022 19:46:24</t>
  </si>
  <si>
    <t>21/02/2022 18:03:52</t>
  </si>
  <si>
    <t>21/02/2022 18:27:13</t>
  </si>
  <si>
    <t>21/02/2022 18:22:52</t>
  </si>
  <si>
    <t>21/02/2022 19:00:08</t>
  </si>
  <si>
    <t>21/02/2022 18:46:19</t>
  </si>
  <si>
    <t>21/02/2022 19:17:09</t>
  </si>
  <si>
    <t>CG04AC</t>
  </si>
  <si>
    <t>21/02/2022 19:05:26</t>
  </si>
  <si>
    <t>21/02/2022 19:45:09</t>
  </si>
  <si>
    <t>21/02/2022 19:23:25</t>
  </si>
  <si>
    <t>21/02/2022 19:59:12</t>
  </si>
  <si>
    <t>21/02/2022 19:55:54</t>
  </si>
  <si>
    <t>21/02/2022 20:36:03</t>
  </si>
  <si>
    <t>21/02/2022 20:08:33</t>
  </si>
  <si>
    <t>21/02/2022 20:48:35</t>
  </si>
  <si>
    <t>21/02/2022 20:56:39</t>
  </si>
  <si>
    <t>21/02/2022 21:40:30</t>
  </si>
  <si>
    <t>SH1;LF1;LF1;CCM2</t>
  </si>
  <si>
    <t>21/02/2022 21:05:01</t>
  </si>
  <si>
    <t>21/02/2022 21:38:12</t>
  </si>
  <si>
    <t>21/02/2022 21:42:36</t>
  </si>
  <si>
    <t>21/02/2022 22:20:32</t>
  </si>
  <si>
    <t>21/02/2022 21:58:04</t>
  </si>
  <si>
    <t>21/02/2022 22:30:23</t>
  </si>
  <si>
    <t>21/02/2022 22:22:50</t>
  </si>
  <si>
    <t>21/02/2022 23:01:14</t>
  </si>
  <si>
    <t>21/02/2022 22:20:15</t>
  </si>
  <si>
    <t>21/02/2022 23:15:52</t>
  </si>
  <si>
    <t>SH2;LF2;LF5;CCM3</t>
  </si>
  <si>
    <t>21/02/2022 23:14:24</t>
  </si>
  <si>
    <t>22/02/2022 00:55:39</t>
  </si>
  <si>
    <t>21/02/2022 23:26:43</t>
  </si>
  <si>
    <t>22/02/2022 00:08:53</t>
  </si>
  <si>
    <t>21/02/2022 23:32:31</t>
  </si>
  <si>
    <t>21/02/2022 23:59:16</t>
  </si>
  <si>
    <t>22/02/2022 00:17:42</t>
  </si>
  <si>
    <t>22/02/2022 00:58:08</t>
  </si>
  <si>
    <t>LOW  PURGING</t>
  </si>
  <si>
    <t>22/02/2022 00:34:20</t>
  </si>
  <si>
    <t>22/02/2022 01:05:59</t>
  </si>
  <si>
    <t>SH4;LF4;LF1;LF5;CCM3</t>
  </si>
  <si>
    <t>22/02/2022 01:06:16</t>
  </si>
  <si>
    <t>22/02/2022 04:30:53</t>
  </si>
  <si>
    <t>22/02/2022 01:16:31</t>
  </si>
  <si>
    <t>22/02/2022 01:54:13</t>
  </si>
  <si>
    <t>22/02/2022 01:42:17</t>
  </si>
  <si>
    <t>22/02/2022 03:01:29</t>
  </si>
  <si>
    <t>22/02/2022 01:58:27</t>
  </si>
  <si>
    <t>22/02/2022 02:32:10</t>
  </si>
  <si>
    <t>SH4;LF4;LF5;CCM3</t>
  </si>
  <si>
    <t>22/02/2022 02:23:04</t>
  </si>
  <si>
    <t>22/02/2022 03:29:04</t>
  </si>
  <si>
    <t>SH1;LF1;LF2;CCM1</t>
  </si>
  <si>
    <t>22/02/2022 02:30:16</t>
  </si>
  <si>
    <t>22/02/2022 03:32:28</t>
  </si>
  <si>
    <t>22/02/2022 02:59:34</t>
  </si>
  <si>
    <t>22/02/2022 04:08:08</t>
  </si>
  <si>
    <t>22/02/2022 03:10:49</t>
  </si>
  <si>
    <t>22/02/2022 03:58:42</t>
  </si>
  <si>
    <t>SH4;LF4;LF4;CCM2</t>
  </si>
  <si>
    <t>22/02/2022 03:37:22</t>
  </si>
  <si>
    <t>22/02/2022 04:50:49</t>
  </si>
  <si>
    <t>22/02/2022 04:08:07</t>
  </si>
  <si>
    <t>22/02/2022 05:05:54</t>
  </si>
  <si>
    <t>22/02/2022 04:51:48</t>
  </si>
  <si>
    <t>22/02/2022 06:38:33</t>
  </si>
  <si>
    <t>SH2;LF2;LF2;CCM1</t>
  </si>
  <si>
    <t>22/02/2022 05:12:39</t>
  </si>
  <si>
    <t>22/02/2022 05:57:10</t>
  </si>
  <si>
    <t>22/02/2022 05:11:48</t>
  </si>
  <si>
    <t>22/02/2022 05:46:52</t>
  </si>
  <si>
    <t>OUT OF CIRCULATION LADLE</t>
  </si>
  <si>
    <t>22/02/2022 05:52:57</t>
  </si>
  <si>
    <t>22/02/2022 06:36:22</t>
  </si>
  <si>
    <t>SH2;LF2;LF2;LF5;CCM3</t>
  </si>
  <si>
    <t>22/02/2022 05:56:27</t>
  </si>
  <si>
    <t>22/02/2022 09:30:34</t>
  </si>
  <si>
    <t>22/02/2022 06:41:17</t>
  </si>
  <si>
    <t>22/02/2022 07:17:09</t>
  </si>
  <si>
    <t>22/02/2022 07:09:16</t>
  </si>
  <si>
    <t>22/02/2022 07:37:30</t>
  </si>
  <si>
    <t>00:-12:-13</t>
  </si>
  <si>
    <t>22/02/2022 07:32:48</t>
  </si>
  <si>
    <t>22/02/2022 08:11:49</t>
  </si>
  <si>
    <t>22/02/2022 07:37:46</t>
  </si>
  <si>
    <t>22/02/2022 08:19:28</t>
  </si>
  <si>
    <t>22/02/2022 07:54:44</t>
  </si>
  <si>
    <t>22/02/2022 08:52:40</t>
  </si>
  <si>
    <t>22/02/2022 08:20:29</t>
  </si>
  <si>
    <t>22/02/2022 08:59:08</t>
  </si>
  <si>
    <t>22/02/2022 09:12:54</t>
  </si>
  <si>
    <t>22/02/2022 09:55:38</t>
  </si>
  <si>
    <t>22/02/2022 08:57:15</t>
  </si>
  <si>
    <t>22/02/2022 09:47:14</t>
  </si>
  <si>
    <t>22/02/2022 10:01:45</t>
  </si>
  <si>
    <t>22/02/2022 10:49:53</t>
  </si>
  <si>
    <t>22/02/2022 10:03:08</t>
  </si>
  <si>
    <t>22/02/2022 10:38:03</t>
  </si>
  <si>
    <t>22/02/2022 10:39:20</t>
  </si>
  <si>
    <t>22/02/2022 11:24:50</t>
  </si>
  <si>
    <t>22/02/2022 10:50:58</t>
  </si>
  <si>
    <t>22/02/2022 11:33:48</t>
  </si>
  <si>
    <t>SH3;LF3;LF1;CCM2</t>
  </si>
  <si>
    <t>22/02/2022 11:25:05</t>
  </si>
  <si>
    <t>22/02/2022 12:32:45</t>
  </si>
  <si>
    <t>22/02/2022 11:43:32</t>
  </si>
  <si>
    <t>22/02/2022 12:13:59</t>
  </si>
  <si>
    <t>22/02/2022 12:33:36</t>
  </si>
  <si>
    <t>22/02/2022 13:09:09</t>
  </si>
  <si>
    <t>22/02/2022 13:13:06</t>
  </si>
  <si>
    <t>22/02/2022 13:52:12</t>
  </si>
  <si>
    <t>SH1;LF1;LF2;CCM2</t>
  </si>
  <si>
    <t>22/02/2022 12:58:53</t>
  </si>
  <si>
    <t>22/02/2022 13:37:15</t>
  </si>
  <si>
    <t>22/02/2022 13:43:37</t>
  </si>
  <si>
    <t>22/02/2022 14:14:26</t>
  </si>
  <si>
    <t>22/02/2022 14:06:51</t>
  </si>
  <si>
    <t>22/02/2022 15:11:35</t>
  </si>
  <si>
    <t>22/02/2022 14:00:10</t>
  </si>
  <si>
    <t>22/02/2022 14:44:33</t>
  </si>
  <si>
    <t>22/02/2022 14:50:53</t>
  </si>
  <si>
    <t>22/02/2022 16:33:10</t>
  </si>
  <si>
    <t>22/02/2022 15:30:53</t>
  </si>
  <si>
    <t>22/02/2022 16:06:10</t>
  </si>
  <si>
    <t>22/02/2022 16:12:54</t>
  </si>
  <si>
    <t>22/02/2022 17:07:17</t>
  </si>
  <si>
    <t>22/02/2022 16:59:40</t>
  </si>
  <si>
    <t>22/02/2022 18:09:14</t>
  </si>
  <si>
    <t>22/02/2022 17:20:38</t>
  </si>
  <si>
    <t>22/02/2022 18:09:41</t>
  </si>
  <si>
    <t>22/02/2022 18:11:01</t>
  </si>
  <si>
    <t>22/02/2022 19:05:27</t>
  </si>
  <si>
    <t>22/02/2022 18:10:38</t>
  </si>
  <si>
    <t>22/02/2022 19:52:46</t>
  </si>
  <si>
    <t>JDHCG04BCN</t>
  </si>
  <si>
    <t>22/02/2022 18:29:43</t>
  </si>
  <si>
    <t>22/02/2022 19:01:10</t>
  </si>
  <si>
    <t>22/02/2022 19:10:30</t>
  </si>
  <si>
    <t>22/02/2022 19:48:46</t>
  </si>
  <si>
    <t>22/02/2022 19:50:18</t>
  </si>
  <si>
    <t>22/02/2022 20:36:12</t>
  </si>
  <si>
    <t>22/02/2022 19:50:21</t>
  </si>
  <si>
    <t>22/02/2022 20:37:35</t>
  </si>
  <si>
    <t>22/02/2022 20:31:22</t>
  </si>
  <si>
    <t>22/02/2022 21:32:27</t>
  </si>
  <si>
    <t>22/02/2022 20:29:43</t>
  </si>
  <si>
    <t>22/02/2022 21:34:05</t>
  </si>
  <si>
    <t>22/02/2022 21:38:29</t>
  </si>
  <si>
    <t>22/02/2022 22:20:50</t>
  </si>
  <si>
    <t>22/02/2022 21:38:56</t>
  </si>
  <si>
    <t>22/02/2022 22:25:47</t>
  </si>
  <si>
    <t>CG04BC</t>
  </si>
  <si>
    <t>22/02/2022 22:28:35</t>
  </si>
  <si>
    <t>22/02/2022 23:16:01</t>
  </si>
  <si>
    <t>22/02/2022 22:22:25</t>
  </si>
  <si>
    <t>22/02/2022 23:19:17</t>
  </si>
  <si>
    <t>22/02/2022 23:23:48</t>
  </si>
  <si>
    <t>23/02/2022 00:06:58</t>
  </si>
  <si>
    <t>22/02/2022 23:42:56</t>
  </si>
  <si>
    <t>23/02/2022 00:56:01</t>
  </si>
  <si>
    <t>JDBC20HMSZ</t>
  </si>
  <si>
    <t>SH3;LF3;LF3;CCM2</t>
  </si>
  <si>
    <t>22/02/2022 23:36:49</t>
  </si>
  <si>
    <t>23/02/2022 00:25:37</t>
  </si>
  <si>
    <t>23/02/2022 00:42:09</t>
  </si>
  <si>
    <t>23/02/2022 01:16:12</t>
  </si>
  <si>
    <t>23/02/2022 01:03:31</t>
  </si>
  <si>
    <t>23/02/2022 02:06:44</t>
  </si>
  <si>
    <t>23/02/2022 01:03:32</t>
  </si>
  <si>
    <t>23/02/2022 01:50:50</t>
  </si>
  <si>
    <t>SH4;LF4;LF1;CCM1</t>
  </si>
  <si>
    <t>23/02/2022 01:44:03</t>
  </si>
  <si>
    <t>23/02/2022 02:45:08</t>
  </si>
  <si>
    <t>23/02/2022 02:15:25</t>
  </si>
  <si>
    <t>23/02/2022 03:15:26</t>
  </si>
  <si>
    <t>23/02/2022 02:51:39</t>
  </si>
  <si>
    <t>23/02/2022 04:05:18</t>
  </si>
  <si>
    <t>23/02/2022 02:49:20</t>
  </si>
  <si>
    <t>23/02/2022 03:52:58</t>
  </si>
  <si>
    <t>23/02/2022 03:31:27</t>
  </si>
  <si>
    <t>23/02/2022 04:31:53</t>
  </si>
  <si>
    <t>23/02/2022 04:05:35</t>
  </si>
  <si>
    <t>23/02/2022 04:51:43</t>
  </si>
  <si>
    <t>SH3;LF3;LF3;LF5;CCM3</t>
  </si>
  <si>
    <t>23/02/2022 04:36:11</t>
  </si>
  <si>
    <t>23/02/2022 07:06:20</t>
  </si>
  <si>
    <t>Gr4</t>
  </si>
  <si>
    <t>23/02/2022 04:32:58</t>
  </si>
  <si>
    <t>23/02/2022 05:10:33</t>
  </si>
  <si>
    <t>23/02/2022 05:19:45</t>
  </si>
  <si>
    <t>23/02/2022 06:12:50</t>
  </si>
  <si>
    <t>23/02/2022 05:10:47</t>
  </si>
  <si>
    <t>23/02/2022 05:50:12</t>
  </si>
  <si>
    <t>23/02/2022 05:47:16</t>
  </si>
  <si>
    <t>23/02/2022 06:30:00</t>
  </si>
  <si>
    <t>JDHSH41CLN</t>
  </si>
  <si>
    <t>23/02/2022 06:13:54</t>
  </si>
  <si>
    <t>23/02/2022 06:58:22</t>
  </si>
  <si>
    <t>23/02/2022 06:42:50</t>
  </si>
  <si>
    <t>23/02/2022 07:27:11</t>
  </si>
  <si>
    <t>00:-15:-56</t>
  </si>
  <si>
    <t>23/02/2022 06:59:39</t>
  </si>
  <si>
    <t>23/02/2022 07:45:54</t>
  </si>
  <si>
    <t>23/02/2022 07:36:36</t>
  </si>
  <si>
    <t>23/02/2022 08:24:03</t>
  </si>
  <si>
    <t>23/02/2022 08:25:08</t>
  </si>
  <si>
    <t>23/02/2022 09:07:47</t>
  </si>
  <si>
    <t>JDHWG34ALN</t>
  </si>
  <si>
    <t>23/02/2022 08:16:25</t>
  </si>
  <si>
    <t>23/02/2022 08:40:15</t>
  </si>
  <si>
    <t>23/02/2022 08:41:27</t>
  </si>
  <si>
    <t>23/02/2022 09:26:42</t>
  </si>
  <si>
    <t>23/02/2022 09:20:58</t>
  </si>
  <si>
    <t>23/02/2022 09:56:00</t>
  </si>
  <si>
    <t>SH1;LF1;LF5;CCM3</t>
  </si>
  <si>
    <t>23/02/2022 09:30:39</t>
  </si>
  <si>
    <t>23/02/2022 11:52:34</t>
  </si>
  <si>
    <t>23/02/2022 10:00:42</t>
  </si>
  <si>
    <t>23/02/2022 10:26:40</t>
  </si>
  <si>
    <t>23/02/2022 10:09:36</t>
  </si>
  <si>
    <t>23/02/2022 10:44:04</t>
  </si>
  <si>
    <t>00:-03:-40</t>
  </si>
  <si>
    <t>SH41CL</t>
  </si>
  <si>
    <t>23/02/2022 10:36:20</t>
  </si>
  <si>
    <t>23/02/2022 11:14:54</t>
  </si>
  <si>
    <t>23/02/2022 10:46:48</t>
  </si>
  <si>
    <t>23/02/2022 11:41:20</t>
  </si>
  <si>
    <t>23/02/2022 11:17:51</t>
  </si>
  <si>
    <t>23/02/2022 12:19:51</t>
  </si>
  <si>
    <t>WG34AL</t>
  </si>
  <si>
    <t>23/02/2022 11:45:23</t>
  </si>
  <si>
    <t>23/02/2022 12:31:46</t>
  </si>
  <si>
    <t>23/02/2022 12:21:51</t>
  </si>
  <si>
    <t>23/02/2022 13:09:00</t>
  </si>
  <si>
    <t>23/02/2022 12:39:30</t>
  </si>
  <si>
    <t>23/02/2022 13:17:22</t>
  </si>
  <si>
    <t>JDHWT41ATN</t>
  </si>
  <si>
    <t>23/02/2022 13:17:03</t>
  </si>
  <si>
    <t>23/02/2022 14:47:09</t>
  </si>
  <si>
    <t>23/02/2022 13:40:32</t>
  </si>
  <si>
    <t>23/02/2022 14:22:09</t>
  </si>
  <si>
    <t>JDHWG34AMN</t>
  </si>
  <si>
    <t>SH4;LF1;CCM1</t>
  </si>
  <si>
    <t>23/02/2022 14:26:37</t>
  </si>
  <si>
    <t>23/02/2022 15:30:59</t>
  </si>
  <si>
    <t>23/02/2022 14:57:45</t>
  </si>
  <si>
    <t>23/02/2022 17:33:47</t>
  </si>
  <si>
    <t>23/02/2022 15:18:32</t>
  </si>
  <si>
    <t>23/02/2022 15:52:26</t>
  </si>
  <si>
    <t>23/02/2022 15:55:53</t>
  </si>
  <si>
    <t>23/02/2022 16:52:14</t>
  </si>
  <si>
    <t>purging problem</t>
  </si>
  <si>
    <t>23/02/2022 16:50:24</t>
  </si>
  <si>
    <t>23/02/2022 17:31:07</t>
  </si>
  <si>
    <t>23/02/2022 17:36:42</t>
  </si>
  <si>
    <t>23/02/2022 18:27:10</t>
  </si>
  <si>
    <t>23/02/2022 18:15:24</t>
  </si>
  <si>
    <t>23/02/2022 18:49:31</t>
  </si>
  <si>
    <t>WG34AM</t>
  </si>
  <si>
    <t>23/02/2022 18:38:31</t>
  </si>
  <si>
    <t>23/02/2022 19:14:02</t>
  </si>
  <si>
    <t>ST52BL</t>
  </si>
  <si>
    <t>23/02/2022 19:21:32</t>
  </si>
  <si>
    <t>23/02/2022 20:09:27</t>
  </si>
  <si>
    <t>23/02/2022 19:02:17</t>
  </si>
  <si>
    <t>23/02/2022 19:44:13</t>
  </si>
  <si>
    <t>23/02/2022 19:45:41</t>
  </si>
  <si>
    <t>23/02/2022 21:55:53</t>
  </si>
  <si>
    <t>23/02/2022 20:04:49</t>
  </si>
  <si>
    <t>23/02/2022 20:40:04</t>
  </si>
  <si>
    <t>23/02/2022 20:09:34</t>
  </si>
  <si>
    <t>23/02/2022 20:51:47</t>
  </si>
  <si>
    <t>23/02/2022 20:54:30</t>
  </si>
  <si>
    <t>23/02/2022 22:02:50</t>
  </si>
  <si>
    <t>23/02/2022 20:49:22</t>
  </si>
  <si>
    <t>23/02/2022 21:24:34</t>
  </si>
  <si>
    <t>23/02/2022 21:31:11</t>
  </si>
  <si>
    <t>23/02/2022 22:16:25</t>
  </si>
  <si>
    <t>23/02/2022 22:25:29</t>
  </si>
  <si>
    <t>23/02/2022 23:41:33</t>
  </si>
  <si>
    <t>23/02/2022 22:03:15</t>
  </si>
  <si>
    <t>23/02/2022 22:48:57</t>
  </si>
  <si>
    <t>VERY LOW PURGING BOTH PLUG</t>
  </si>
  <si>
    <t>23/02/2022 22:18:50</t>
  </si>
  <si>
    <t>23/02/2022 23:09:07</t>
  </si>
  <si>
    <t>23/02/2022 23:13:54</t>
  </si>
  <si>
    <t>23/02/2022 23:56:36</t>
  </si>
  <si>
    <t>SH1;LF1;LF1;LF5;CCM3</t>
  </si>
  <si>
    <t>23/02/2022 23:43:24</t>
  </si>
  <si>
    <t>24/02/2022 01:25:27</t>
  </si>
  <si>
    <t>23/02/2022 23:42:40</t>
  </si>
  <si>
    <t>24/02/2022 00:24:25</t>
  </si>
  <si>
    <t>24/02/2022 00:23:06</t>
  </si>
  <si>
    <t>24/02/2022 01:23:44</t>
  </si>
  <si>
    <t>JDHSH41AMN</t>
  </si>
  <si>
    <t>SH2;LF1;CCM1</t>
  </si>
  <si>
    <t>24/02/2022 00:33:10</t>
  </si>
  <si>
    <t>24/02/2022 01:31:14</t>
  </si>
  <si>
    <t>SH1;LF1;LF1;Unidentified</t>
  </si>
  <si>
    <t>24/02/2022 00:49:58</t>
  </si>
  <si>
    <t>24/02/2022 01:50:18</t>
  </si>
  <si>
    <t>JDHCR04AKZ</t>
  </si>
  <si>
    <t>24/02/2022 01:23:48</t>
  </si>
  <si>
    <t>24/02/2022 02:21:13</t>
  </si>
  <si>
    <t>SH3;LF3;LF3;LF4;CCM2</t>
  </si>
  <si>
    <t>24/02/2022 01:46:29</t>
  </si>
  <si>
    <t>24/02/2022 03:16:16</t>
  </si>
  <si>
    <t>SH1;LF1;LF3;CCM1</t>
  </si>
  <si>
    <t>24/02/2022 02:04:01</t>
  </si>
  <si>
    <t>24/02/2022 02:41:35</t>
  </si>
  <si>
    <t>JDHST29ACN</t>
  </si>
  <si>
    <t>SH4;LF4;LF4;Unidentified</t>
  </si>
  <si>
    <t>24/02/2022 02:21:20</t>
  </si>
  <si>
    <t>24/02/2022 03:38:57</t>
  </si>
  <si>
    <t>JDTL0500DN</t>
  </si>
  <si>
    <t>24/02/2022 02:28:18</t>
  </si>
  <si>
    <t>24/02/2022 04:13:22</t>
  </si>
  <si>
    <t>24/02/2022 02:54:50</t>
  </si>
  <si>
    <t>24/02/2022 03:36:11</t>
  </si>
  <si>
    <t>24/02/2022 03:45:59</t>
  </si>
  <si>
    <t>24/02/2022 04:38:07</t>
  </si>
  <si>
    <t>24/02/2022 03:42:05</t>
  </si>
  <si>
    <t>24/02/2022 04:13:01</t>
  </si>
  <si>
    <t>SH41AM</t>
  </si>
  <si>
    <t>24/02/2022 04:16:35</t>
  </si>
  <si>
    <t>24/02/2022 05:30:51</t>
  </si>
  <si>
    <t>CR04AK</t>
  </si>
  <si>
    <t>24/02/2022 04:22:42</t>
  </si>
  <si>
    <t>24/02/2022 05:02:58</t>
  </si>
  <si>
    <t>24/02/2022 05:03:27</t>
  </si>
  <si>
    <t>24/02/2022 05:53:32</t>
  </si>
  <si>
    <t>24/02/2022 05:40:01</t>
  </si>
  <si>
    <t>24/02/2022 06:35:36</t>
  </si>
  <si>
    <t>24/02/2022 06:28:50</t>
  </si>
  <si>
    <t>24/02/2022 07:52:53</t>
  </si>
  <si>
    <t>24/02/2022 05:54:29</t>
  </si>
  <si>
    <t>24/02/2022 06:48:00</t>
  </si>
  <si>
    <t>ST29AC</t>
  </si>
  <si>
    <t>24/02/2022 06:51:44</t>
  </si>
  <si>
    <t>24/02/2022 07:20:38</t>
  </si>
  <si>
    <t>24/02/2022 06:54:37</t>
  </si>
  <si>
    <t>24/02/2022 07:35:27</t>
  </si>
  <si>
    <t>24/02/2022 07:24:27</t>
  </si>
  <si>
    <t>24/02/2022 07:59:51</t>
  </si>
  <si>
    <t>24/02/2022 07:38:25</t>
  </si>
  <si>
    <t>24/02/2022 08:23:29</t>
  </si>
  <si>
    <t>24/02/2022 08:22:45</t>
  </si>
  <si>
    <t>24/02/2022 08:51:21</t>
  </si>
  <si>
    <t>24/02/2022 08:38:25</t>
  </si>
  <si>
    <t>24/02/2022 09:15:54</t>
  </si>
  <si>
    <t>SH3;LF3;Unidentified</t>
  </si>
  <si>
    <t>24/02/2022 08:54:59</t>
  </si>
  <si>
    <t>24/02/2022 09:19:48</t>
  </si>
  <si>
    <t>24/02/2022 09:44:13</t>
  </si>
  <si>
    <t>24/02/2022 10:15:30</t>
  </si>
  <si>
    <t>24/02/2022 09:31:03</t>
  </si>
  <si>
    <t>24/02/2022 09:50:06</t>
  </si>
  <si>
    <t>24/02/2022 09:58:56</t>
  </si>
  <si>
    <t>24/02/2022 10:39:56</t>
  </si>
  <si>
    <t>24/02/2022 10:16:23</t>
  </si>
  <si>
    <t>24/02/2022 11:00:12</t>
  </si>
  <si>
    <t>24/02/2022 10:36:22</t>
  </si>
  <si>
    <t>24/02/2022 11:58:11</t>
  </si>
  <si>
    <t>24/02/2022 11:07:42</t>
  </si>
  <si>
    <t>24/02/2022 11:50:32</t>
  </si>
  <si>
    <t>JDHWT41ALN</t>
  </si>
  <si>
    <t>24/02/2022 10:47:34</t>
  </si>
  <si>
    <t>24/02/2022 11:33:16</t>
  </si>
  <si>
    <t>24/02/2022 11:50:56</t>
  </si>
  <si>
    <t>24/02/2022 12:24:24</t>
  </si>
  <si>
    <t>24/02/2022 11:53:49</t>
  </si>
  <si>
    <t>24/02/2022 12:48:08</t>
  </si>
  <si>
    <t>00:-01:-10</t>
  </si>
  <si>
    <t>JDHWT41AMN</t>
  </si>
  <si>
    <t>24/02/2022 12:25:39</t>
  </si>
  <si>
    <t>24/02/2022 13:07:02</t>
  </si>
  <si>
    <t>24/02/2022 12:48:14</t>
  </si>
  <si>
    <t>24/02/2022 14:30:52</t>
  </si>
  <si>
    <t>24/02/2022 12:54:49</t>
  </si>
  <si>
    <t>24/02/2022 13:50:05</t>
  </si>
  <si>
    <t>24/02/2022 13:04:41</t>
  </si>
  <si>
    <t>24/02/2022 15:39:20</t>
  </si>
  <si>
    <t>24/02/2022 13:53:09</t>
  </si>
  <si>
    <t>24/02/2022 14:24:42</t>
  </si>
  <si>
    <t>JDHTR46TCZ</t>
  </si>
  <si>
    <t>24/02/2022 13:37:38</t>
  </si>
  <si>
    <t>24/02/2022 14:02:54</t>
  </si>
  <si>
    <t>IMPORTED LIME ADDED</t>
  </si>
  <si>
    <t>24/02/2022 14:27:52</t>
  </si>
  <si>
    <t>24/02/2022 15:20:16</t>
  </si>
  <si>
    <t>00:-21:-43</t>
  </si>
  <si>
    <t>WT41AL</t>
  </si>
  <si>
    <t>JDHTR46TCN</t>
  </si>
  <si>
    <t>24/02/2022 14:14:26</t>
  </si>
  <si>
    <t>24/02/2022 14:51:55</t>
  </si>
  <si>
    <t>24/02/2022 14:58:30</t>
  </si>
  <si>
    <t>24/02/2022 16:03:48</t>
  </si>
  <si>
    <t>24/02/2022 15:21:57</t>
  </si>
  <si>
    <t>24/02/2022 16:10:17</t>
  </si>
  <si>
    <t>24/02/2022 16:14:53</t>
  </si>
  <si>
    <t>24/02/2022 16:48:17</t>
  </si>
  <si>
    <t>JDHTR46TCA</t>
  </si>
  <si>
    <t>24/02/2022 16:36:22</t>
  </si>
  <si>
    <t>24/02/2022 17:05:34</t>
  </si>
  <si>
    <t>24/02/2022 17:06:54</t>
  </si>
  <si>
    <t>24/02/2022 18:18:32</t>
  </si>
  <si>
    <t>TR46TC</t>
  </si>
  <si>
    <t>24/02/2022 17:51:33</t>
  </si>
  <si>
    <t>24/02/2022 18:49:28</t>
  </si>
  <si>
    <t>24/02/2022 18:20:54</t>
  </si>
  <si>
    <t>24/02/2022 22:36:11</t>
  </si>
  <si>
    <t>24/02/2022 18:39:42</t>
  </si>
  <si>
    <t>24/02/2022 19:21:23</t>
  </si>
  <si>
    <t>24/02/2022 18:52:55</t>
  </si>
  <si>
    <t>24/02/2022 19:31:56</t>
  </si>
  <si>
    <t>24/02/2022 19:42:34</t>
  </si>
  <si>
    <t>24/02/2022 21:22:09</t>
  </si>
  <si>
    <t>24/02/2022 19:27:05</t>
  </si>
  <si>
    <t>24/02/2022 20:10:35</t>
  </si>
  <si>
    <t>24/02/2022 20:13:31</t>
  </si>
  <si>
    <t>24/02/2022 21:18:29</t>
  </si>
  <si>
    <t>24/02/2022 19:58:00</t>
  </si>
  <si>
    <t>24/02/2022 20:37:02</t>
  </si>
  <si>
    <t>24/02/2022 21:20:15</t>
  </si>
  <si>
    <t>24/02/2022 22:15:11</t>
  </si>
  <si>
    <t>24/02/2022 20:41:05</t>
  </si>
  <si>
    <t>24/02/2022 21:27:39</t>
  </si>
  <si>
    <t>24/02/2022 21:33:53</t>
  </si>
  <si>
    <t>24/02/2022 23:00:41</t>
  </si>
  <si>
    <t>24/02/2022 22:35:43</t>
  </si>
  <si>
    <t>25/02/2022 01:55:41</t>
  </si>
  <si>
    <t>24/02/2022 22:16:33</t>
  </si>
  <si>
    <t>24/02/2022 23:06:36</t>
  </si>
  <si>
    <t>24/02/2022 23:01:28</t>
  </si>
  <si>
    <t>24/02/2022 23:46:56</t>
  </si>
  <si>
    <t>24/02/2022 23:10:11</t>
  </si>
  <si>
    <t>25/02/2022 00:17:13</t>
  </si>
  <si>
    <t>24/02/2022 23:27:14</t>
  </si>
  <si>
    <t>25/02/2022 00:41:01</t>
  </si>
  <si>
    <t>24/02/2022 23:39:54</t>
  </si>
  <si>
    <t>25/02/2022 00:56:52</t>
  </si>
  <si>
    <t>new ladle</t>
  </si>
  <si>
    <t>25/02/2022 00:06:44</t>
  </si>
  <si>
    <t>25/02/2022 03:17:41</t>
  </si>
  <si>
    <t>25/02/2022 00:41:28</t>
  </si>
  <si>
    <t>25/02/2022 01:37:34</t>
  </si>
  <si>
    <t>JDHCP41ATN</t>
  </si>
  <si>
    <t>SH3;LF3;LF3;LF3;CCM1</t>
  </si>
  <si>
    <t>25/02/2022 08:23:49</t>
  </si>
  <si>
    <t>25/02/2022 09:01:51</t>
  </si>
  <si>
    <t>WT41M1</t>
  </si>
  <si>
    <t>JDHCP41ALN</t>
  </si>
  <si>
    <t>25/02/2022 08:36:26</t>
  </si>
  <si>
    <t>25/02/2022 08:54:01</t>
  </si>
  <si>
    <t>25/02/2022 09:01:04</t>
  </si>
  <si>
    <t>25/02/2022 09:48:41</t>
  </si>
  <si>
    <t>25/02/2022 08:58:28</t>
  </si>
  <si>
    <t>25/02/2022 09:43:46</t>
  </si>
  <si>
    <t>25/02/2022 09:49:50</t>
  </si>
  <si>
    <t>25/02/2022 11:13:49</t>
  </si>
  <si>
    <t>CP41AT</t>
  </si>
  <si>
    <t>25/02/2022 09:49:06</t>
  </si>
  <si>
    <t>25/02/2022 10:28:31</t>
  </si>
  <si>
    <t>25/02/2022 10:42:18</t>
  </si>
  <si>
    <t>25/02/2022 11:22:36</t>
  </si>
  <si>
    <t>25/02/2022 10:51:32</t>
  </si>
  <si>
    <t>25/02/2022 12:42:13</t>
  </si>
  <si>
    <t>00:-26:-53</t>
  </si>
  <si>
    <t>25/02/2022 11:22:20</t>
  </si>
  <si>
    <t>25/02/2022 12:14:10</t>
  </si>
  <si>
    <t>25/02/2022 11:27:23</t>
  </si>
  <si>
    <t>25/02/2022 12:27:50</t>
  </si>
  <si>
    <t>25/02/2022 11:35:37</t>
  </si>
  <si>
    <t>25/02/2022 15:17:59</t>
  </si>
  <si>
    <t>CP41AL</t>
  </si>
  <si>
    <t>25/02/2022 12:28:48</t>
  </si>
  <si>
    <t>25/02/2022 13:15:07</t>
  </si>
  <si>
    <t>SH3;LF3;LF1;CCM1</t>
  </si>
  <si>
    <t>25/02/2022 12:28:36</t>
  </si>
  <si>
    <t>25/02/2022 13:04:47</t>
  </si>
  <si>
    <t>25/02/2022 13:10:45</t>
  </si>
  <si>
    <t>25/02/2022 13:56:38</t>
  </si>
  <si>
    <t>25/02/2022 13:18:12</t>
  </si>
  <si>
    <t>25/02/2022 14:09:53</t>
  </si>
  <si>
    <t>WT41AM</t>
  </si>
  <si>
    <t>25/02/2022 14:17:40</t>
  </si>
  <si>
    <t>25/02/2022 15:09:40</t>
  </si>
  <si>
    <t>25/02/2022 14:52:26</t>
  </si>
  <si>
    <t>25/02/2022 16:43:05</t>
  </si>
  <si>
    <t>25/02/2022 15:10:17</t>
  </si>
  <si>
    <t>25/02/2022 15:52:41</t>
  </si>
  <si>
    <t>25/02/2022 15:21:04</t>
  </si>
  <si>
    <t>25/02/2022 15:54:47</t>
  </si>
  <si>
    <t>25/02/2022 15:58:50</t>
  </si>
  <si>
    <t>25/02/2022 16:49:54</t>
  </si>
  <si>
    <t>25/02/2022 16:57:39</t>
  </si>
  <si>
    <t>25/02/2022 17:45:23</t>
  </si>
  <si>
    <t>25/02/2022 16:51:28</t>
  </si>
  <si>
    <t>25/02/2022 17:31:03</t>
  </si>
  <si>
    <t>JDHWG35ALZ</t>
  </si>
  <si>
    <t>25/02/2022 17:53:15</t>
  </si>
  <si>
    <t>25/02/2022 18:29:07</t>
  </si>
  <si>
    <t>25/02/2022 18:03:19</t>
  </si>
  <si>
    <t>25/02/2022 18:29:35</t>
  </si>
  <si>
    <t>25/02/2022 18:34:31</t>
  </si>
  <si>
    <t>25/02/2022 19:14:08</t>
  </si>
  <si>
    <t>25/02/2022 18:57:55</t>
  </si>
  <si>
    <t>25/02/2022 19:30:24</t>
  </si>
  <si>
    <t>25/02/2022 19:15:39</t>
  </si>
  <si>
    <t>25/02/2022 20:08:25</t>
  </si>
  <si>
    <t>25/02/2022 19:46:18</t>
  </si>
  <si>
    <t>25/02/2022 20:21:32</t>
  </si>
  <si>
    <t>25/02/2022 20:13:11</t>
  </si>
  <si>
    <t>25/02/2022 21:25:26</t>
  </si>
  <si>
    <t>25/02/2022 20:16:27</t>
  </si>
  <si>
    <t>25/02/2022 20:54:12</t>
  </si>
  <si>
    <t>25/02/2022 20:55:17</t>
  </si>
  <si>
    <t>25/02/2022 21:47:33</t>
  </si>
  <si>
    <t>WG35AL</t>
  </si>
  <si>
    <t>JDHSH29ALN</t>
  </si>
  <si>
    <t>25/02/2022 21:28:23</t>
  </si>
  <si>
    <t>25/02/2022 22:12:00</t>
  </si>
  <si>
    <t>25/02/2022 21:55:28</t>
  </si>
  <si>
    <t>25/02/2022 22:34:19</t>
  </si>
  <si>
    <t>25/02/2022 22:18:01</t>
  </si>
  <si>
    <t>25/02/2022 23:07:09</t>
  </si>
  <si>
    <t>25/02/2022 23:05:10</t>
  </si>
  <si>
    <t>25/02/2022 23:34:05</t>
  </si>
  <si>
    <t>25/02/2022 23:21:14</t>
  </si>
  <si>
    <t>26/02/2022 00:06:21</t>
  </si>
  <si>
    <t>25/02/2022 23:40:40</t>
  </si>
  <si>
    <t>26/02/2022 00:23:25</t>
  </si>
  <si>
    <t>26/02/2022 00:26:37</t>
  </si>
  <si>
    <t>26/02/2022 01:06:20</t>
  </si>
  <si>
    <t>00:-02:-29</t>
  </si>
  <si>
    <t>455 meter aluminium was previous heat reading.</t>
  </si>
  <si>
    <t>26/02/2022 00:36:53</t>
  </si>
  <si>
    <t>26/02/2022 01:07:25</t>
  </si>
  <si>
    <t>SH29AL</t>
  </si>
  <si>
    <t>26/02/2022 01:13:04</t>
  </si>
  <si>
    <t>26/02/2022 01:53:35</t>
  </si>
  <si>
    <t>26/02/2022 01:05:12</t>
  </si>
  <si>
    <t>26/02/2022 01:48:48</t>
  </si>
  <si>
    <t>26/02/2022 02:01:22</t>
  </si>
  <si>
    <t>26/02/2022 02:38:12</t>
  </si>
  <si>
    <t>26/02/2022 02:31:50</t>
  </si>
  <si>
    <t>26/02/2022 02:57:02</t>
  </si>
  <si>
    <t>26/02/2022 03:03:58</t>
  </si>
  <si>
    <t>26/02/2022 03:45:53</t>
  </si>
  <si>
    <t>26/02/2022 03:46:50</t>
  </si>
  <si>
    <t>26/02/2022 04:41:51</t>
  </si>
  <si>
    <t>SH2;LF2;LF1;LF1;CCM1</t>
  </si>
  <si>
    <t>26/02/2022 03:28:35</t>
  </si>
  <si>
    <t>26/02/2022 05:09:43</t>
  </si>
  <si>
    <t>00:-57:-49</t>
  </si>
  <si>
    <t>GRADE CHANGE (wt41AL TO wt41AM)</t>
  </si>
  <si>
    <t>26/02/2022 04:49:48</t>
  </si>
  <si>
    <t>26/02/2022 06:03:32</t>
  </si>
  <si>
    <t xml:space="preserve">45 t LM ADD TO CASTER-1 </t>
  </si>
  <si>
    <t>26/02/2022 04:49:52</t>
  </si>
  <si>
    <t>26/02/2022 05:30:30</t>
  </si>
  <si>
    <t>26/02/2022 05:29:03</t>
  </si>
  <si>
    <t>26/02/2022 06:25:57</t>
  </si>
  <si>
    <t>26/02/2022 06:01:19</t>
  </si>
  <si>
    <t>26/02/2022 06:57:58</t>
  </si>
  <si>
    <t>26/02/2022 06:05:05</t>
  </si>
  <si>
    <t>26/02/2022 07:18:04</t>
  </si>
  <si>
    <t>26/02/2022 07:11:24</t>
  </si>
  <si>
    <t>26/02/2022 07:56:32</t>
  </si>
  <si>
    <t>26/02/2022 07:30:42</t>
  </si>
  <si>
    <t>26/02/2022 08:02:28</t>
  </si>
  <si>
    <t>26/02/2022 08:11:52</t>
  </si>
  <si>
    <t>26/02/2022 08:46:47</t>
  </si>
  <si>
    <t>LEFT OVER BORON WIRE FEEDER</t>
  </si>
  <si>
    <t>26/02/2022 08:27:45</t>
  </si>
  <si>
    <t>26/02/2022 09:46:56</t>
  </si>
  <si>
    <t>26/02/2022 09:06:09</t>
  </si>
  <si>
    <t>26/02/2022 09:43:17</t>
  </si>
  <si>
    <t>SH3;LF3;LF2;CCM2</t>
  </si>
  <si>
    <t>26/02/2022 09:58:59</t>
  </si>
  <si>
    <t>26/02/2022 10:48:02</t>
  </si>
  <si>
    <t>26/02/2022 10:32:37</t>
  </si>
  <si>
    <t>26/02/2022 11:07:15</t>
  </si>
  <si>
    <t>26/02/2022 11:00:53</t>
  </si>
  <si>
    <t>26/02/2022 11:40:08</t>
  </si>
  <si>
    <t>26/02/2022 11:07:30</t>
  </si>
  <si>
    <t>26/02/2022 11:49:53</t>
  </si>
  <si>
    <t>26/02/2022 11:54:21</t>
  </si>
  <si>
    <t>26/02/2022 12:29:52</t>
  </si>
  <si>
    <t>26/02/2022 12:20:48</t>
  </si>
  <si>
    <t>26/02/2022 12:55:14</t>
  </si>
  <si>
    <t>SH3;LF3;LF4;LF5;CCM3</t>
  </si>
  <si>
    <t>26/02/2022 12:33:17</t>
  </si>
  <si>
    <t>26/02/2022 16:21:03</t>
  </si>
  <si>
    <t>26/02/2022 13:01:56</t>
  </si>
  <si>
    <t>26/02/2022 13:28:21</t>
  </si>
  <si>
    <t>26/02/2022 13:10:52</t>
  </si>
  <si>
    <t>26/02/2022 13:53:43</t>
  </si>
  <si>
    <t>26/02/2022 13:43:14</t>
  </si>
  <si>
    <t>26/02/2022 14:19:06</t>
  </si>
  <si>
    <t>SH2;LF2;LF4;CCM1</t>
  </si>
  <si>
    <t>26/02/2022 14:21:24</t>
  </si>
  <si>
    <t>26/02/2022 15:06:27</t>
  </si>
  <si>
    <t>26/02/2022 14:59:54</t>
  </si>
  <si>
    <t>26/02/2022 15:28:58</t>
  </si>
  <si>
    <t>26/02/2022 15:34:35</t>
  </si>
  <si>
    <t>26/02/2022 16:32:49</t>
  </si>
  <si>
    <t>SH4;LF4;LF4;CCM1</t>
  </si>
  <si>
    <t>26/02/2022 15:27:05</t>
  </si>
  <si>
    <t>26/02/2022 16:37:23</t>
  </si>
  <si>
    <t>26/02/2022 16:15:09</t>
  </si>
  <si>
    <t>26/02/2022 16:54:03</t>
  </si>
  <si>
    <t>26/02/2022 16:41:32</t>
  </si>
  <si>
    <t>26/02/2022 17:56:20</t>
  </si>
  <si>
    <t>26/02/2022 16:56:12</t>
  </si>
  <si>
    <t>26/02/2022 19:22:38</t>
  </si>
  <si>
    <t>26/02/2022 17:28:44</t>
  </si>
  <si>
    <t>26/02/2022 19:03:38</t>
  </si>
  <si>
    <t>26/02/2022 18:05:22</t>
  </si>
  <si>
    <t>26/02/2022 20:11:28</t>
  </si>
  <si>
    <t>26/02/2022 17:57:29</t>
  </si>
  <si>
    <t>26/02/2022 18:34:12</t>
  </si>
  <si>
    <t>26/02/2022 18:43:52</t>
  </si>
  <si>
    <t>26/02/2022 19:26:13</t>
  </si>
  <si>
    <t>26/02/2022 19:08:25</t>
  </si>
  <si>
    <t>26/02/2022 21:10:43</t>
  </si>
  <si>
    <t>26/02/2022 19:23:17</t>
  </si>
  <si>
    <t>26/02/2022 20:15:16</t>
  </si>
  <si>
    <t>26/02/2022 19:15:57</t>
  </si>
  <si>
    <t>26/02/2022 19:49:38</t>
  </si>
  <si>
    <t>26/02/2022 19:54:16</t>
  </si>
  <si>
    <t>26/02/2022 20:50:53</t>
  </si>
  <si>
    <t>26/02/2022 20:45:31</t>
  </si>
  <si>
    <t>26/02/2022 21:20:53</t>
  </si>
  <si>
    <t>26/02/2022 20:51:20</t>
  </si>
  <si>
    <t>26/02/2022 21:48:27</t>
  </si>
  <si>
    <t>26/02/2022 21:21:54</t>
  </si>
  <si>
    <t>26/02/2022 22:09:45</t>
  </si>
  <si>
    <t>26/02/2022 21:52:52</t>
  </si>
  <si>
    <t>26/02/2022 22:38:29</t>
  </si>
  <si>
    <t>NEW LADLE</t>
  </si>
  <si>
    <t>26/02/2022 22:15:36</t>
  </si>
  <si>
    <t>26/02/2022 23:26:57</t>
  </si>
  <si>
    <t>26/02/2022 22:11:14</t>
  </si>
  <si>
    <t>26/02/2022 22:57:53</t>
  </si>
  <si>
    <t>26/02/2022 23:05:44</t>
  </si>
  <si>
    <t>26/02/2022 23:56:46</t>
  </si>
  <si>
    <t>26/02/2022 23:35:05</t>
  </si>
  <si>
    <t>27/02/2022 01:51:44</t>
  </si>
  <si>
    <t>26/02/2022 23:30:10</t>
  </si>
  <si>
    <t>27/02/2022 00:15:58</t>
  </si>
  <si>
    <t>26/02/2022 23:53:39</t>
  </si>
  <si>
    <t>27/02/2022 00:59:33</t>
  </si>
  <si>
    <t>27/02/2022 00:20:26</t>
  </si>
  <si>
    <t>27/02/2022 00:56:50</t>
  </si>
  <si>
    <t>27/02/2022 00:36:30</t>
  </si>
  <si>
    <t>27/02/2022 02:54:48</t>
  </si>
  <si>
    <t>27/02/2022 01:00:42</t>
  </si>
  <si>
    <t>27/02/2022 01:41:24</t>
  </si>
  <si>
    <t>27/02/2022 01:01:54</t>
  </si>
  <si>
    <t>27/02/2022 01:57:54</t>
  </si>
  <si>
    <t>BILLET LADLE</t>
  </si>
  <si>
    <t>27/02/2022 01:40:05</t>
  </si>
  <si>
    <t>27/02/2022 04:36:19</t>
  </si>
  <si>
    <t>27/02/2022 01:59:39</t>
  </si>
  <si>
    <t>27/02/2022 02:32:55</t>
  </si>
  <si>
    <t>27/02/2022 02:10:38</t>
  </si>
  <si>
    <t>27/02/2022 02:47:52</t>
  </si>
  <si>
    <t>27/02/2022 02:37:21</t>
  </si>
  <si>
    <t>27/02/2022 03:48:08</t>
  </si>
  <si>
    <t>27/02/2022 02:56:07</t>
  </si>
  <si>
    <t>27/02/2022 03:22:46</t>
  </si>
  <si>
    <t>SH2;LF2;LF1;LF1;CCM2</t>
  </si>
  <si>
    <t>27/02/2022 03:21:17</t>
  </si>
  <si>
    <t>27/02/2022 04:37:53</t>
  </si>
  <si>
    <t>27/02/2022 03:48:24</t>
  </si>
  <si>
    <t>27/02/2022 04:41:21</t>
  </si>
  <si>
    <t>27/02/2022 04:19:31</t>
  </si>
  <si>
    <t>27/02/2022 05:01:53</t>
  </si>
  <si>
    <t>27/02/2022 04:45:58</t>
  </si>
  <si>
    <t>27/02/2022 05:30:49</t>
  </si>
  <si>
    <t>27/02/2022 05:02:39</t>
  </si>
  <si>
    <t>27/02/2022 06:00:11</t>
  </si>
  <si>
    <t>27/02/2022 05:34:37</t>
  </si>
  <si>
    <t>27/02/2022 06:17:43</t>
  </si>
  <si>
    <t>27/02/2022 06:11:13</t>
  </si>
  <si>
    <t>27/02/2022 07:05:34</t>
  </si>
  <si>
    <t>27/02/2022 06:02:55</t>
  </si>
  <si>
    <t>27/02/2022 06:47:41</t>
  </si>
  <si>
    <t>27/02/2022 06:53:17</t>
  </si>
  <si>
    <t>27/02/2022 07:33:14</t>
  </si>
  <si>
    <t>27/02/2022 07:12:33</t>
  </si>
  <si>
    <t>27/02/2022 07:54:00</t>
  </si>
  <si>
    <t>27/02/2022 07:38:21</t>
  </si>
  <si>
    <t>27/02/2022 08:40:41</t>
  </si>
  <si>
    <t>27/02/2022 07:59:10</t>
  </si>
  <si>
    <t>27/02/2022 08:47:52</t>
  </si>
  <si>
    <t>27/02/2022 08:51:57</t>
  </si>
  <si>
    <t>27/02/2022 09:24:28</t>
  </si>
  <si>
    <t>27/02/2022 08:43:28</t>
  </si>
  <si>
    <t>27/02/2022 09:39:09</t>
  </si>
  <si>
    <t>27/02/2022 09:26:22</t>
  </si>
  <si>
    <t>27/02/2022 10:18:09</t>
  </si>
  <si>
    <t>27/02/2022 09:55:51</t>
  </si>
  <si>
    <t>27/02/2022 10:38:28</t>
  </si>
  <si>
    <t>27/02/2022 10:31:32</t>
  </si>
  <si>
    <t>27/02/2022 11:14:25</t>
  </si>
  <si>
    <t>27/02/2022 10:36:09</t>
  </si>
  <si>
    <t>27/02/2022 11:28:17</t>
  </si>
  <si>
    <t>27/02/2022 11:20:34</t>
  </si>
  <si>
    <t>27/02/2022 12:01:02</t>
  </si>
  <si>
    <t>27/02/2022 12:02:49</t>
  </si>
  <si>
    <t>27/02/2022 14:34:14</t>
  </si>
  <si>
    <t>27/02/2022 12:01:21</t>
  </si>
  <si>
    <t>27/02/2022 12:48:29</t>
  </si>
  <si>
    <t>27/02/2022 12:10:35</t>
  </si>
  <si>
    <t>27/02/2022 15:26:42</t>
  </si>
  <si>
    <t>27/02/2022 12:44:20</t>
  </si>
  <si>
    <t>27/02/2022 13:34:25</t>
  </si>
  <si>
    <t>27/02/2022 13:42:45</t>
  </si>
  <si>
    <t>27/02/2022 14:31:39</t>
  </si>
  <si>
    <t>27/02/2022 13:06:09</t>
  </si>
  <si>
    <t>27/02/2022 13:40:38</t>
  </si>
  <si>
    <t>27/02/2022 13:36:45</t>
  </si>
  <si>
    <t>27/02/2022 14:31:54</t>
  </si>
  <si>
    <t>27/02/2022 13:43:01</t>
  </si>
  <si>
    <t>27/02/2022 15:26:46</t>
  </si>
  <si>
    <t>27/02/2022 14:32:31</t>
  </si>
  <si>
    <t>27/02/2022 15:30:39</t>
  </si>
  <si>
    <t>27/02/2022 15:14:12</t>
  </si>
  <si>
    <t>27/02/2022 16:28:30</t>
  </si>
  <si>
    <t>27/02/2022 15:38:47</t>
  </si>
  <si>
    <t>27/02/2022 17:05:46</t>
  </si>
  <si>
    <t>27/02/2022 15:27:55</t>
  </si>
  <si>
    <t>27/02/2022 16:21:51</t>
  </si>
  <si>
    <t>27/02/2022 16:07:33</t>
  </si>
  <si>
    <t>27/02/2022 17:18:53</t>
  </si>
  <si>
    <t>27/02/2022 17:06:22</t>
  </si>
  <si>
    <t>27/02/2022 18:02:31</t>
  </si>
  <si>
    <t>27/02/2022 17:22:26</t>
  </si>
  <si>
    <t>27/02/2022 17:52:53</t>
  </si>
  <si>
    <t>00:-24:-30</t>
  </si>
  <si>
    <t>AL/CA  WIRE  FIRST READING WRONG / DISPLAY LAST HEAT REPORT</t>
  </si>
  <si>
    <t>27/02/2022 17:58:25</t>
  </si>
  <si>
    <t>27/02/2022 19:01:28</t>
  </si>
  <si>
    <t>27/02/2022 18:03:36</t>
  </si>
  <si>
    <t>27/02/2022 19:49:51</t>
  </si>
  <si>
    <t>27/02/2022 18:34:55</t>
  </si>
  <si>
    <t>27/02/2022 19:10:04</t>
  </si>
  <si>
    <t>27/02/2022 18:57:55</t>
  </si>
  <si>
    <t>27/02/2022 19:55:47</t>
  </si>
  <si>
    <t>27/02/2022 18:58:38</t>
  </si>
  <si>
    <t>27/02/2022 19:46:05</t>
  </si>
  <si>
    <t>27/02/2022 19:48:49</t>
  </si>
  <si>
    <t>27/02/2022 20:43:29</t>
  </si>
  <si>
    <t>27/02/2022 20:01:05</t>
  </si>
  <si>
    <t>27/02/2022 20:41:34</t>
  </si>
  <si>
    <t>27/02/2022 20:42:10</t>
  </si>
  <si>
    <t>27/02/2022 21:24:06</t>
  </si>
  <si>
    <t>27/02/2022 20:59:13</t>
  </si>
  <si>
    <t>27/02/2022 21:36:44</t>
  </si>
  <si>
    <t>SH2;LF2;LF3;CCM2</t>
  </si>
  <si>
    <t>27/02/2022 21:13:46</t>
  </si>
  <si>
    <t>27/02/2022 22:12:50</t>
  </si>
  <si>
    <t>27/02/2022 21:36:33</t>
  </si>
  <si>
    <t>27/02/2022 22:18:01</t>
  </si>
  <si>
    <t>27/02/2022 22:08:14</t>
  </si>
  <si>
    <t>27/02/2022 23:16:17</t>
  </si>
  <si>
    <t>27/02/2022 22:42:12</t>
  </si>
  <si>
    <t>27/02/2022 23:42:33</t>
  </si>
  <si>
    <t>27/02/2022 23:16:55</t>
  </si>
  <si>
    <t>28/02/2022 00:52:13</t>
  </si>
  <si>
    <t>27/02/2022 23:18:38</t>
  </si>
  <si>
    <t>28/02/2022 00:10:42</t>
  </si>
  <si>
    <t>28/02/2022 00:30:23</t>
  </si>
  <si>
    <t>28/02/2022 00:56:41</t>
  </si>
  <si>
    <t>28/02/2022 01:00:38</t>
  </si>
  <si>
    <t>28/02/2022 01:44:50</t>
  </si>
  <si>
    <t>28/02/2022 00:53:15</t>
  </si>
  <si>
    <t>28/02/2022 01:39:34</t>
  </si>
  <si>
    <t>28/02/2022 01:39:43</t>
  </si>
  <si>
    <t>28/02/2022 02:31:25</t>
  </si>
  <si>
    <t>28/02/2022 01:48:17</t>
  </si>
  <si>
    <t>28/02/2022 02:43:16</t>
  </si>
  <si>
    <t>28/02/2022 01:58:54</t>
  </si>
  <si>
    <t>28/02/2022 03:08:25</t>
  </si>
  <si>
    <t>28/02/2022 02:51:38</t>
  </si>
  <si>
    <t>28/02/2022 03:21:32</t>
  </si>
  <si>
    <t>28/02/2022 03:08:34</t>
  </si>
  <si>
    <t>28/02/2022 04:15:48</t>
  </si>
  <si>
    <t>28/02/2022 03:23:29</t>
  </si>
  <si>
    <t>28/02/2022 03:58:36</t>
  </si>
  <si>
    <t>28/02/2022 03:58:38</t>
  </si>
  <si>
    <t>28/02/2022 04:51:48</t>
  </si>
  <si>
    <t>28/02/2022 04:16:13</t>
  </si>
  <si>
    <t>28/02/2022 05:04:55</t>
  </si>
  <si>
    <t>28/02/2022 05:10:48</t>
  </si>
  <si>
    <t>28/02/2022 06:08:04</t>
  </si>
  <si>
    <t>28/02/2022 04:57:16</t>
  </si>
  <si>
    <t>28/02/2022 05:40:08</t>
  </si>
  <si>
    <t>28/02/2022 05:26:14</t>
  </si>
  <si>
    <t>28/02/2022 06:30:27</t>
  </si>
  <si>
    <t>28/02/2022 06:29:18</t>
  </si>
  <si>
    <t>28/02/2022 07:15:40</t>
  </si>
  <si>
    <t>28/02/2022 06:12:22</t>
  </si>
  <si>
    <t>28/02/2022 06:56:06</t>
  </si>
  <si>
    <t>28/02/2022 07:01:05</t>
  </si>
  <si>
    <t>28/02/2022 07:51:01</t>
  </si>
  <si>
    <t>28/02/2022 07:32:43</t>
  </si>
  <si>
    <t>28/02/2022 08:45:18</t>
  </si>
  <si>
    <t>low purging</t>
  </si>
  <si>
    <t>28/02/2022 07:18:41</t>
  </si>
  <si>
    <t>28/02/2022 08:18:57</t>
  </si>
  <si>
    <t>28/02/2022 08:08:28</t>
  </si>
  <si>
    <t>28/02/2022 08:50:48</t>
  </si>
  <si>
    <t>28/02/2022 08:39:59</t>
  </si>
  <si>
    <t>28/02/2022 09:37:20</t>
  </si>
  <si>
    <t>SH4;LF4;LF3;CCM1</t>
  </si>
  <si>
    <t>28/02/2022 08:45:27</t>
  </si>
  <si>
    <t>28/02/2022 09:31:46</t>
  </si>
  <si>
    <t>28/02/2022 09:33:26</t>
  </si>
  <si>
    <t>28/02/2022 10:21:38</t>
  </si>
  <si>
    <t>28/02/2022 09:41:33</t>
  </si>
  <si>
    <t>28/02/2022 10:27:45</t>
  </si>
  <si>
    <t>SH2;LF2;LF1;LF1;LF1;CCM2</t>
  </si>
  <si>
    <t>28/02/2022 10:30:50</t>
  </si>
  <si>
    <t>28/02/2022 11:49:01</t>
  </si>
  <si>
    <t>28/02/2022 10:35:59</t>
  </si>
  <si>
    <t>28/02/2022 11:12:33</t>
  </si>
  <si>
    <t>28/02/2022 11:16:42</t>
  </si>
  <si>
    <t>28/02/2022 12:05:22</t>
  </si>
  <si>
    <t>28/02/2022 11:28:20</t>
  </si>
  <si>
    <t>28/02/2022 12:15:14</t>
  </si>
  <si>
    <t>28/02/2022 12:06:18</t>
  </si>
  <si>
    <t>28/02/2022 12:55:41</t>
  </si>
  <si>
    <t>28/02/2022 12:33:30</t>
  </si>
  <si>
    <t>28/02/2022 13:09:22</t>
  </si>
  <si>
    <t>SH2;LF2;LF3;CCM3</t>
  </si>
  <si>
    <t>28/02/2022 12:37:55</t>
  </si>
  <si>
    <t>28/02/2022 14:03:37</t>
  </si>
  <si>
    <t>28/02/2022 12:59:08</t>
  </si>
  <si>
    <t>28/02/2022 13:37:41</t>
  </si>
  <si>
    <t>28/02/2022 13:40:23</t>
  </si>
  <si>
    <t>28/02/2022 14:02:12</t>
  </si>
  <si>
    <t>28/02/2022 14:05:48</t>
  </si>
  <si>
    <t>28/02/2022 14:47:34</t>
  </si>
  <si>
    <t>28/02/2022 14:03:50</t>
  </si>
  <si>
    <t>28/02/2022 17:56:26</t>
  </si>
  <si>
    <t>28/02/2022 14:49:06</t>
  </si>
  <si>
    <t>28/02/2022 15:36:24</t>
  </si>
  <si>
    <t>SH2;LF2;LF3;LF3;CCM2</t>
  </si>
  <si>
    <t>28/02/2022 15:17:28</t>
  </si>
  <si>
    <t>28/02/2022 16:37:38</t>
  </si>
  <si>
    <t>28/02/2022 15:25:25</t>
  </si>
  <si>
    <t>28/02/2022 15:51:50</t>
  </si>
  <si>
    <t>28/02/2022 16:06:32</t>
  </si>
  <si>
    <t>28/02/2022 16:36:54</t>
  </si>
  <si>
    <t>28/02/2022 16:36:21</t>
  </si>
  <si>
    <t>28/02/2022 17:25:31</t>
  </si>
  <si>
    <t>SH3;LF3;LF1;LF1;CCM2</t>
  </si>
  <si>
    <t>28/02/2022 16:49:17</t>
  </si>
  <si>
    <t>28/02/2022 17:58:29</t>
  </si>
  <si>
    <t>28/02/2022 17:43:26</t>
  </si>
  <si>
    <t>28/02/2022 18:22:42</t>
  </si>
  <si>
    <t>28/02/2022 18:00:55</t>
  </si>
  <si>
    <t>28/02/2022 18:33:27</t>
  </si>
  <si>
    <t>28/02/2022 18:07:37</t>
  </si>
  <si>
    <t>28/02/2022 19:10:47</t>
  </si>
  <si>
    <t>28/02/2022 18:47:34</t>
  </si>
  <si>
    <t>28/02/2022 19:28:12</t>
  </si>
  <si>
    <t>28/02/2022 19:14:29</t>
  </si>
  <si>
    <t>28/02/2022 20:02:32</t>
  </si>
  <si>
    <t>28/02/2022 19:28:51</t>
  </si>
  <si>
    <t>28/02/2022 20:16:13</t>
  </si>
  <si>
    <t>28/02/2022 20:00:37</t>
  </si>
  <si>
    <t>28/02/2022 20:58:27</t>
  </si>
  <si>
    <t>28/02/2022 20:36:16</t>
  </si>
  <si>
    <t>28/02/2022 21:18:39</t>
  </si>
  <si>
    <t>28/02/2022 20:58:38</t>
  </si>
  <si>
    <t>28/02/2022 21:45:51</t>
  </si>
  <si>
    <t>SH4;LF4;LF5;LF5;CCM3</t>
  </si>
  <si>
    <t>SH3;LF1;CCM2</t>
  </si>
  <si>
    <t>SH1;LF1;LF1;LF5;LF5;CCM3</t>
  </si>
  <si>
    <t>00:-35:-20</t>
  </si>
  <si>
    <t>SH1;LF1;CCM3</t>
  </si>
  <si>
    <t>SH2;LF2;CCM3</t>
  </si>
  <si>
    <t>JDHPP52MSZ</t>
  </si>
  <si>
    <t>ARCING DELAYED DUE TO CASTER START DELAY</t>
  </si>
  <si>
    <t>SH2;LF2;LF3;CCM1</t>
  </si>
  <si>
    <t>very low purging in both plug</t>
  </si>
  <si>
    <t>PP52MS</t>
  </si>
  <si>
    <t>222R1052</t>
  </si>
  <si>
    <t>SH1;LF3;CCM2</t>
  </si>
  <si>
    <t>SH1;LF1;LF5;CCM2</t>
  </si>
  <si>
    <t>SH1;LF1;LF5;CCM1</t>
  </si>
  <si>
    <t>slag carryover heat.</t>
  </si>
  <si>
    <t>SH4;LF4;LF5;CCM2</t>
  </si>
  <si>
    <t>SH2;LF2;LF5;CCM2</t>
  </si>
  <si>
    <t>SH3;LF3;LF1;LF2;CCM1</t>
  </si>
  <si>
    <t>SH3;LF3;LF5;CCM2</t>
  </si>
  <si>
    <t>SH4;LF4;LF1;LF1;LF5;CCM3</t>
  </si>
  <si>
    <t>JDHMC2052A</t>
  </si>
  <si>
    <t>SH4;LF4;LF1;LF1;CCM1</t>
  </si>
  <si>
    <t>MC2052</t>
  </si>
  <si>
    <t>JDHMC20AMA</t>
  </si>
  <si>
    <t>SH2;LF2;LF5;LF5;CCM3</t>
  </si>
  <si>
    <t>GRADE CHANGE AS PER PPC</t>
  </si>
  <si>
    <t>SH2;LF2;LF1;LF5;CCM3</t>
  </si>
  <si>
    <t>MC20AM</t>
  </si>
  <si>
    <t>JDHSH29ALE</t>
  </si>
  <si>
    <t>SH3;LF3;LF1;LF5;CCM1</t>
  </si>
  <si>
    <t>low purging in pp2</t>
  </si>
  <si>
    <t>SH1;LF1;LF4;LF4;CCM2</t>
  </si>
  <si>
    <t>00:-04:-40</t>
  </si>
  <si>
    <t>SH4;LF4;LF3;LF1;Unidentified</t>
  </si>
  <si>
    <t>-02:-24:-39</t>
  </si>
  <si>
    <t>00:-36:-17</t>
  </si>
  <si>
    <t>00:-01:-28</t>
  </si>
  <si>
    <t>SH3;LF4;CCM1</t>
  </si>
  <si>
    <t>00:-21:-35</t>
  </si>
  <si>
    <t>JDHWG29CCZ</t>
  </si>
  <si>
    <t>JDHSG37ALZ</t>
  </si>
  <si>
    <t>00:-41:-34</t>
  </si>
  <si>
    <t>WG29CC</t>
  </si>
  <si>
    <t>SG37AL</t>
  </si>
  <si>
    <t>SH2;LF2;LF4;CCM2</t>
  </si>
  <si>
    <t>slag carry over heat.</t>
  </si>
  <si>
    <t>NEW LINING LADLE, HEAT DELAYED TO LIFT DUE TO TAP CHANGER PROBLEM</t>
  </si>
  <si>
    <t>JDHSG37AMZ</t>
  </si>
  <si>
    <t>JDHSG37ATZ</t>
  </si>
  <si>
    <t>SG37AM</t>
  </si>
  <si>
    <t>SG37AT</t>
  </si>
  <si>
    <t>SH4;LF4;LF4;LF4;CCM1</t>
  </si>
  <si>
    <t>00:00:-31</t>
  </si>
  <si>
    <t>HEAT WITHOUT TAPPING ADDITION</t>
  </si>
  <si>
    <t>JDHST46ILZ</t>
  </si>
  <si>
    <t>JDHST46ILN</t>
  </si>
  <si>
    <t>HEAT TAPPED WTOUT TAPPING ADDITION.</t>
  </si>
  <si>
    <t>ST46IL</t>
  </si>
  <si>
    <t>GRADE CHANGE BY PPC CG04BC TO ST29AC</t>
  </si>
  <si>
    <t>00:-07:-06</t>
  </si>
  <si>
    <t>SH3;LF3;LF5;CCM1</t>
  </si>
  <si>
    <t>00:-47:-26</t>
  </si>
  <si>
    <t>SH4;LF1;CCM2</t>
  </si>
  <si>
    <t>Week #</t>
  </si>
  <si>
    <t>Grand Total</t>
  </si>
  <si>
    <t>Sum of Compliance (40kg Tolerance)</t>
  </si>
  <si>
    <t>Count of Heat</t>
  </si>
  <si>
    <t>HEAT_NUMBER</t>
  </si>
  <si>
    <t>GRADE</t>
  </si>
  <si>
    <t>GRADE_TYPE</t>
  </si>
  <si>
    <t>AGGREGATE</t>
  </si>
  <si>
    <t>STATION</t>
  </si>
  <si>
    <t>AL_chem_first</t>
  </si>
  <si>
    <t>S_chem_first</t>
  </si>
  <si>
    <t>C_chem_first</t>
  </si>
  <si>
    <t>SI_chem_first</t>
  </si>
  <si>
    <t>First_Probe_temp_lf</t>
  </si>
  <si>
    <t>Al_Bar_lf</t>
  </si>
  <si>
    <t>LM_Start_Wt_lf</t>
  </si>
  <si>
    <t>LTA_lf</t>
  </si>
  <si>
    <t>Lime_tap</t>
  </si>
  <si>
    <t>Simn_tap</t>
  </si>
  <si>
    <t>final_O2_ppm</t>
  </si>
  <si>
    <t>LOI_perc</t>
  </si>
  <si>
    <t>AL_KGS</t>
  </si>
  <si>
    <t>AL_MTS</t>
  </si>
  <si>
    <t>Carbon_Node</t>
  </si>
  <si>
    <t>Oxygen_Node</t>
  </si>
  <si>
    <t>MSG_TIME_STAMP</t>
  </si>
  <si>
    <t>1st_Probe_temp_lf</t>
  </si>
  <si>
    <t>SiMn_tap</t>
  </si>
  <si>
    <t>Carbon Node</t>
  </si>
  <si>
    <t>Oxygen Node</t>
  </si>
  <si>
    <t>22401102</t>
  </si>
  <si>
    <t>CG/CR</t>
  </si>
  <si>
    <t>22401103</t>
  </si>
  <si>
    <t>22201059</t>
  </si>
  <si>
    <t>22201063</t>
  </si>
  <si>
    <t>22401108</t>
  </si>
  <si>
    <t>22301083</t>
  </si>
  <si>
    <t>22301084</t>
  </si>
  <si>
    <t>22201049</t>
  </si>
  <si>
    <t>22401119</t>
  </si>
  <si>
    <t>22201106</t>
  </si>
  <si>
    <t>VAG</t>
  </si>
  <si>
    <t>22401160</t>
  </si>
  <si>
    <t>22301136</t>
  </si>
  <si>
    <t>22201116</t>
  </si>
  <si>
    <t>LF5</t>
  </si>
  <si>
    <t>22101104</t>
  </si>
  <si>
    <t>22401164</t>
  </si>
  <si>
    <t>22301137</t>
  </si>
  <si>
    <t>22201118</t>
  </si>
  <si>
    <t>22201119</t>
  </si>
  <si>
    <t>22101103</t>
  </si>
  <si>
    <t>22401165</t>
  </si>
  <si>
    <t>22101106</t>
  </si>
  <si>
    <t>22401166</t>
  </si>
  <si>
    <t>22101108</t>
  </si>
  <si>
    <t>22401168</t>
  </si>
  <si>
    <t>22201121</t>
  </si>
  <si>
    <t>22101107</t>
  </si>
  <si>
    <t>22201122</t>
  </si>
  <si>
    <t>22101109</t>
  </si>
  <si>
    <t>22201123</t>
  </si>
  <si>
    <t>22301140</t>
  </si>
  <si>
    <t>22401170</t>
  </si>
  <si>
    <t>22401171</t>
  </si>
  <si>
    <t>22101111</t>
  </si>
  <si>
    <t>22301144</t>
  </si>
  <si>
    <t>22301143</t>
  </si>
  <si>
    <t>22201124</t>
  </si>
  <si>
    <t>22101113</t>
  </si>
  <si>
    <t>22401172</t>
  </si>
  <si>
    <t>22301146</t>
  </si>
  <si>
    <t>22301145</t>
  </si>
  <si>
    <t>22401173</t>
  </si>
  <si>
    <t>22401174</t>
  </si>
  <si>
    <t>22101110</t>
  </si>
  <si>
    <t>22101115</t>
  </si>
  <si>
    <t>22101116</t>
  </si>
  <si>
    <t>22401175</t>
  </si>
  <si>
    <t>22301139</t>
  </si>
  <si>
    <t>22301149</t>
  </si>
  <si>
    <t>22201126</t>
  </si>
  <si>
    <t>22201127</t>
  </si>
  <si>
    <t>22301150</t>
  </si>
  <si>
    <t>22301151</t>
  </si>
  <si>
    <t>22101118</t>
  </si>
  <si>
    <t>22201128</t>
  </si>
  <si>
    <t>22301152</t>
  </si>
  <si>
    <t>BILLET LADLE...................</t>
  </si>
  <si>
    <t xml:space="preserve">NB and MN kept higher side as per instruction by ppc that is .012 and .50 </t>
  </si>
  <si>
    <t>JDHSG41GMZ</t>
  </si>
  <si>
    <t>JDHSG41GTZ</t>
  </si>
  <si>
    <t>SH4;LF4;LF3;LF4;CCM2</t>
  </si>
  <si>
    <t>JDHPP60MEZ</t>
  </si>
  <si>
    <t>SG41GM</t>
  </si>
  <si>
    <t>JDHSG37AHZ</t>
  </si>
  <si>
    <t>PP60ME</t>
  </si>
  <si>
    <t>00:-51:-21</t>
  </si>
  <si>
    <t>SG37AH</t>
  </si>
  <si>
    <t>JDHSG52VMZ</t>
  </si>
  <si>
    <t>SG52VM</t>
  </si>
  <si>
    <t>BILLET LADLE BOTTOM JAM'''''''''''''</t>
  </si>
  <si>
    <t>SH4;LF4;LF4;LF4;CCM2</t>
  </si>
  <si>
    <t>00:-52:-27</t>
  </si>
  <si>
    <t>billet ladle....</t>
  </si>
  <si>
    <t>SG41GT</t>
  </si>
  <si>
    <t>OUT OF CIRCULATION LADLE........</t>
  </si>
  <si>
    <t>00:-01:-32</t>
  </si>
  <si>
    <t>wire feeder cobbbled in stand</t>
  </si>
  <si>
    <t>tapping addition done after tapping due to elect. problem.</t>
  </si>
  <si>
    <t>JDT00550DN</t>
  </si>
  <si>
    <t>00:-08:-49</t>
  </si>
  <si>
    <t>SH1;LF1;LF1;LF1;CCM1</t>
  </si>
  <si>
    <t>slide gate SG6 limit not opperate</t>
  </si>
  <si>
    <t xml:space="preserve">SINGLE PLUG PURING </t>
  </si>
  <si>
    <t>PURGING COMES LOW IN 1 PLUG........</t>
  </si>
  <si>
    <t>00:-01:-45</t>
  </si>
  <si>
    <t>single purging</t>
  </si>
  <si>
    <t>BILLET HEAT LADLE..........</t>
  </si>
  <si>
    <t>JDHWG34ALZ</t>
  </si>
  <si>
    <t>very low purging</t>
  </si>
  <si>
    <t>chilling observed.</t>
  </si>
  <si>
    <t>JDHST52BLN</t>
  </si>
  <si>
    <t>SH3;LF3;LF5;LF2;CCM1</t>
  </si>
  <si>
    <t>00:-54:-02</t>
  </si>
  <si>
    <t>JDHSG52AHZ</t>
  </si>
  <si>
    <t>JDHWT41AHZ</t>
  </si>
  <si>
    <t>JDHWT41AH1</t>
  </si>
  <si>
    <t>JDHST52AMN</t>
  </si>
  <si>
    <t>SH2;LF1;CCM2</t>
  </si>
  <si>
    <t>00:-02:-22</t>
  </si>
  <si>
    <t>SG52AH</t>
  </si>
  <si>
    <t>NEW LINING LADLE........</t>
  </si>
  <si>
    <t>SH4;LF4;LF5;LF5;CCM2</t>
  </si>
  <si>
    <t>SH1;LF1;LF5;LF5;CCM2</t>
  </si>
  <si>
    <t>SINGLE PLUG PERGING</t>
  </si>
  <si>
    <t>00:-01:-05</t>
  </si>
  <si>
    <t>00:-09:-17</t>
  </si>
  <si>
    <t>heat tap without addition</t>
  </si>
  <si>
    <t>SH3;LF3;LF3;LF4;LF3;CCM1</t>
  </si>
  <si>
    <t>00:-01:-15</t>
  </si>
  <si>
    <t>BILLET LADLE..............</t>
  </si>
  <si>
    <t>00:-21:-17</t>
  </si>
  <si>
    <t>SH1;LF2;CCM1</t>
  </si>
  <si>
    <t>ELECTRODE NIPPLE DROP IN HEAT.</t>
  </si>
  <si>
    <t>SH4;LF3;CCM2</t>
  </si>
  <si>
    <t>LOW PURGING PP2</t>
  </si>
  <si>
    <t>In this heat nipple drop of arm 1.</t>
  </si>
  <si>
    <t>00:-21:-27</t>
  </si>
  <si>
    <t>SH3;LF1;LF1;CCM2</t>
  </si>
  <si>
    <t>LF 3/4 GANTRY DOWN</t>
  </si>
  <si>
    <t>00:-38:-51</t>
  </si>
  <si>
    <t>00:-01:-54</t>
  </si>
  <si>
    <t>BILLET LADLE,.........</t>
  </si>
  <si>
    <t>SH1;LF1;LF5;LF5;CCM3</t>
  </si>
  <si>
    <t>SH2;LF2;LF1;LF1;LF1;CCM1</t>
  </si>
  <si>
    <t>SH3;LF3;LF3;LF3;CCM2</t>
  </si>
  <si>
    <t>WIRE FEEDER PROBLEM USED AL SHOTS</t>
  </si>
  <si>
    <t>LOW OPENING TEMPERATURE 1528</t>
  </si>
  <si>
    <t>SH4;LF4;LF2;CCM1</t>
  </si>
  <si>
    <t>SH1;LF1;LF2;LF5;CCM3</t>
  </si>
  <si>
    <t>SH3;LF3;LF4;LF3;CCM2</t>
  </si>
  <si>
    <t>JDHST52AH0</t>
  </si>
  <si>
    <t>HEAT HOLD AS MILL NOT READY</t>
  </si>
  <si>
    <t>ST52AH</t>
  </si>
  <si>
    <t>SH3;LF3;LF1;LF5;LF5</t>
  </si>
  <si>
    <t>SH3;LF3;LF5;LF5;CCM3</t>
  </si>
  <si>
    <t>SH1;LF1;LF5;LF5;CCM1</t>
  </si>
  <si>
    <t>-01:-20:-20</t>
  </si>
  <si>
    <t>SH2;LF2;LF5;LF1;CCM2</t>
  </si>
  <si>
    <t>00:-41:-54</t>
  </si>
  <si>
    <t>processing start at 1529 temp.</t>
  </si>
  <si>
    <t>SH4;LF4;LF2;LF1;CCM2</t>
  </si>
  <si>
    <t>SH1;LF5;CCM1</t>
  </si>
  <si>
    <t>fresh lime added</t>
  </si>
  <si>
    <t>SH4;LF4;LF5;LF5;LF5;CCM1</t>
  </si>
  <si>
    <t>SH1;LF1;LF3;CCM2</t>
  </si>
  <si>
    <t>JDHTR35ALN</t>
  </si>
  <si>
    <t>SINGLE PURGING.........</t>
  </si>
  <si>
    <t>TR35AL</t>
  </si>
  <si>
    <t>JDHST46GLA</t>
  </si>
  <si>
    <t>c opening high /  eletrode breakage in EAF</t>
  </si>
  <si>
    <t>SH3;LF3;LF1;LF2;CCM2</t>
  </si>
  <si>
    <t>chilling ladle.....</t>
  </si>
  <si>
    <t>ST46GL</t>
  </si>
  <si>
    <t>NEW LADLE....</t>
  </si>
  <si>
    <t>SLAG CARRY OVER / AL ADDED 600  MTR IN BYPASS DUE TO WIRE FEEDER TRIPPED/ SHORT PROCESS</t>
  </si>
  <si>
    <t>SH4;LF4;LF4;LF3;CCM1</t>
  </si>
  <si>
    <t>E1 CHANGE.</t>
  </si>
  <si>
    <t>JDHSH41AKN</t>
  </si>
  <si>
    <t>SH41AK</t>
  </si>
  <si>
    <t>billet heat ladle............</t>
  </si>
  <si>
    <t>heat tapped without addition due to SG4 problem.</t>
  </si>
  <si>
    <t>New ladle.</t>
  </si>
  <si>
    <t>only 4 AL bar in tapping</t>
  </si>
  <si>
    <t>SH1;LF5;LF1;CCM2</t>
  </si>
  <si>
    <t>JDHCR04ACN</t>
  </si>
  <si>
    <t>JDHCR04ACZ</t>
  </si>
  <si>
    <t>CR04AC</t>
  </si>
  <si>
    <t>00:-44:-20</t>
  </si>
  <si>
    <t>SH1;LF1;LF1;LF2;CCM2</t>
  </si>
  <si>
    <t>SH4;LF3;CCM1</t>
  </si>
  <si>
    <t>00:-34:-52</t>
  </si>
  <si>
    <t xml:space="preserve">tapping addn added after tapping    </t>
  </si>
  <si>
    <t>-01:-01:-19</t>
  </si>
  <si>
    <t>SH1;LF1;LF1</t>
  </si>
  <si>
    <t>JDHST52ATE</t>
  </si>
  <si>
    <t>JDT0550DCN</t>
  </si>
  <si>
    <t>heat tapped without addition.</t>
  </si>
  <si>
    <t>SH4;LF4;LF4;LF5;CCM3</t>
  </si>
  <si>
    <t>00:-49:-37</t>
  </si>
  <si>
    <t>JDHWG29ACN</t>
  </si>
  <si>
    <t>SH2;LF4;LF2;LF1;CCM1</t>
  </si>
  <si>
    <t>WG29AC</t>
  </si>
  <si>
    <t>lifting temperature not recorded due temp.lance problem.</t>
  </si>
  <si>
    <t>zero aluminium opening, high ppm heat, phos reversion 0.003.</t>
  </si>
  <si>
    <t>SH1;LF1;LF2;Unidentified</t>
  </si>
  <si>
    <t>low purging from pp2</t>
  </si>
  <si>
    <t>SH4;LF4;LF5;LF5;LF5;CCM3</t>
  </si>
  <si>
    <t>00:-01:-35</t>
  </si>
  <si>
    <t>lance problem during lifting</t>
  </si>
  <si>
    <t>SLAG CARRY OVER HEAT</t>
  </si>
  <si>
    <t>SH3;LF3;LF4;LF4;CCM1</t>
  </si>
  <si>
    <t>JDBC18HMMZ</t>
  </si>
  <si>
    <t>SH3;LF3;LF3;LF1;CCM1</t>
  </si>
  <si>
    <t>SH1;LF5;CCM3</t>
  </si>
  <si>
    <t>SH1;LF5;LF5;CCM3</t>
  </si>
  <si>
    <t>SH4;LF5;CCM3</t>
  </si>
  <si>
    <t>chilling ladle</t>
  </si>
  <si>
    <t>At lf 3 wire feeder problem wrong counting show.</t>
  </si>
  <si>
    <t>DUE TO PP1 HOSE LEAKAGE</t>
  </si>
  <si>
    <t>00:-34:-58</t>
  </si>
  <si>
    <t>SH1;LF1;LF1;LF1;LF5;CCM3</t>
  </si>
  <si>
    <t>SH3;LF5;LF5;CCM3</t>
  </si>
  <si>
    <t>SH2;LF2;LF1</t>
  </si>
  <si>
    <t>SH3;LF5;CCM3</t>
  </si>
  <si>
    <t>-01:-22:-01</t>
  </si>
  <si>
    <t>refurnnace</t>
  </si>
  <si>
    <t>high ppm heat.</t>
  </si>
  <si>
    <t>SH4;LF4;LF3;Unidentified</t>
  </si>
  <si>
    <t>00:-29:-38</t>
  </si>
  <si>
    <t>NEW LINING LADLE</t>
  </si>
  <si>
    <t>SH2;LF2;LF1;LF4;CCM1</t>
  </si>
  <si>
    <t>00:-27:-39</t>
  </si>
  <si>
    <t>SH4;LF4;LF3;LF3;CCM1</t>
  </si>
  <si>
    <t>SH3;LF1;CCM1</t>
  </si>
  <si>
    <t>-01:-28:-16</t>
  </si>
  <si>
    <t>SH3;LF3;LF5;LF5</t>
  </si>
  <si>
    <t>00:-42:-38</t>
  </si>
  <si>
    <t>JDHST52ALN</t>
  </si>
  <si>
    <t>ST52AL</t>
  </si>
  <si>
    <t>SH2;LF2;LF5;LF1;LF1;CCM1</t>
  </si>
  <si>
    <t>N/L LADLR</t>
  </si>
  <si>
    <t>Out of circulation ladle.</t>
  </si>
  <si>
    <t>SH3;LF3;LF2;CCM1</t>
  </si>
  <si>
    <t>-01:-03:-01</t>
  </si>
  <si>
    <t>00:-42:-47</t>
  </si>
  <si>
    <t>SH4;LF4;LF4</t>
  </si>
  <si>
    <t>00:-37:-29</t>
  </si>
  <si>
    <t>SINGLE PLUG PURGING.</t>
  </si>
  <si>
    <t>00:-05:-49</t>
  </si>
  <si>
    <t>SH4;LF4;LF1;LF1</t>
  </si>
  <si>
    <t>single purging....</t>
  </si>
  <si>
    <t>SH1;LF1;LF4;CCM2</t>
  </si>
  <si>
    <t>SH3;LF3;LF4;LF4;CCM2</t>
  </si>
  <si>
    <t>JDHTR34ALZ</t>
  </si>
  <si>
    <t>SINGLE PRGNG</t>
  </si>
  <si>
    <t>TR34AL</t>
  </si>
  <si>
    <t>slag carryover heat....Temp lance problem....</t>
  </si>
  <si>
    <t>JDHTR34ALN</t>
  </si>
  <si>
    <t>JDHTR34ATZ</t>
  </si>
  <si>
    <t>JDHWT43AHZ</t>
  </si>
  <si>
    <t>TR34AT</t>
  </si>
  <si>
    <t>grade change from wt43ah to wt41am by ppc</t>
  </si>
  <si>
    <t>223R1540</t>
  </si>
  <si>
    <t>JDBC25HMVZ</t>
  </si>
  <si>
    <t>00:-09:-09</t>
  </si>
  <si>
    <t>00:-08:-28</t>
  </si>
  <si>
    <t>100kg nb add</t>
  </si>
  <si>
    <t>101kg add Nb</t>
  </si>
  <si>
    <t>00:-01:-26</t>
  </si>
  <si>
    <t>SH2;LF2;LF1;LF2;CCM1</t>
  </si>
  <si>
    <t>wash heat</t>
  </si>
  <si>
    <t>PRE FINAL SAMPLE REPORT FLUCTUATE</t>
  </si>
  <si>
    <t>-01:-42:-44</t>
  </si>
  <si>
    <t>00:-01:-20</t>
  </si>
  <si>
    <t>FULL HEAT RETURN FROM CASTER</t>
  </si>
  <si>
    <t>FINAL LANCE ERROR</t>
  </si>
  <si>
    <t>SH2;LF2;LF5;LF5;CCM2</t>
  </si>
  <si>
    <t>W/O TAPPING ADDN</t>
  </si>
  <si>
    <t>SH2;LF2;LF2;LF1;CCM2</t>
  </si>
  <si>
    <t>00:-17:-47</t>
  </si>
  <si>
    <t>double Al bar booking</t>
  </si>
  <si>
    <t>N/L LADLE</t>
  </si>
  <si>
    <t>HEAT TAPPED WITHOUT ADDITION FROM EAF.</t>
  </si>
  <si>
    <t>(blank)</t>
  </si>
  <si>
    <t>(All)</t>
  </si>
  <si>
    <t xml:space="preserve">Shift In charge name </t>
  </si>
  <si>
    <t>W-1 Compliance %</t>
  </si>
  <si>
    <t>W-1 Rank</t>
  </si>
  <si>
    <t>W-2 Compliance %</t>
  </si>
  <si>
    <t>W-2 Rank</t>
  </si>
  <si>
    <t>W-3 Compliance %</t>
  </si>
  <si>
    <t>W-3 Rank</t>
  </si>
  <si>
    <t>W-4 Compliance %</t>
  </si>
  <si>
    <t>W-4 Rank</t>
  </si>
  <si>
    <t>W-5 Compliance %</t>
  </si>
  <si>
    <t>W-5 Rank</t>
  </si>
  <si>
    <t>W-6 Compliance %</t>
  </si>
  <si>
    <t>W-6 Rank</t>
  </si>
  <si>
    <t>MTD compliance %</t>
  </si>
  <si>
    <t>MTD rank</t>
  </si>
  <si>
    <t>Akshay/Yogesh</t>
  </si>
  <si>
    <t>Mangesh/Chinmay</t>
  </si>
  <si>
    <t>Ravi/Fanish</t>
  </si>
  <si>
    <t>Manoj/Arijit</t>
  </si>
  <si>
    <t>Krishnakumar/Bhairav</t>
  </si>
  <si>
    <t>Krupesh/Ajit</t>
  </si>
  <si>
    <t>Girish/Rahul</t>
  </si>
  <si>
    <t>Vishal/Ashish</t>
  </si>
  <si>
    <t>*till 31st Mar</t>
  </si>
  <si>
    <t>S No</t>
  </si>
  <si>
    <t>Time</t>
  </si>
  <si>
    <t>Al (Kg)</t>
  </si>
  <si>
    <t>Al (Mt)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</si>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</sst>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i/>
      <sz val="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theme="4" tint="0.79998168889431442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1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</cellStyleXfs>
  <cellXfs count="22">
    <xf numFmtId="0" fontId="0" fillId="0" borderId="0" xfId="0"/>
    <xf numFmtId="21" fontId="0" fillId="33" borderId="0" xfId="0" applyNumberFormat="1" applyFill="1"/>
    <xf numFmtId="22" fontId="0" fillId="33" borderId="0" xfId="0" applyNumberFormat="1" applyFill="1"/>
    <xf numFmtId="0" fontId="0" fillId="0" borderId="0" xfId="0"/>
    <xf numFmtId="0" fontId="0" fillId="0" borderId="0" xfId="0" pivotButton="1"/>
    <xf numFmtId="0" fontId="0" fillId="0" borderId="0" xfId="0" applyNumberFormat="1"/>
    <xf numFmtId="21" fontId="0" fillId="0" borderId="0" xfId="0" applyNumberFormat="1"/>
    <xf numFmtId="22" fontId="0" fillId="0" borderId="0" xfId="0" applyNumberFormat="1"/>
    <xf numFmtId="0" fontId="0" fillId="33" borderId="0" xfId="0" applyFill="1"/>
    <xf numFmtId="9" fontId="0" fillId="0" borderId="0" xfId="1" applyFont="1"/>
    <xf numFmtId="0" fontId="16" fillId="0" borderId="10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Fill="1"/>
    <xf numFmtId="10" fontId="0" fillId="0" borderId="0" xfId="1" applyNumberFormat="1" applyFont="1"/>
    <xf numFmtId="0" fontId="13" fillId="34" borderId="10" xfId="0" applyFont="1" applyFill="1" applyBorder="1"/>
    <xf numFmtId="0" fontId="16" fillId="0" borderId="10" xfId="0" applyFont="1" applyBorder="1"/>
    <xf numFmtId="0" fontId="0" fillId="0" borderId="10" xfId="0" applyBorder="1"/>
    <xf numFmtId="10" fontId="0" fillId="0" borderId="10" xfId="0" applyNumberFormat="1" applyBorder="1"/>
    <xf numFmtId="165" fontId="0" fillId="0" borderId="10" xfId="1" applyNumberFormat="1" applyFont="1" applyBorder="1"/>
    <xf numFmtId="0" fontId="19" fillId="0" borderId="0" xfId="0" applyFont="1" applyAlignment="1">
      <alignment horizontal="right"/>
    </xf>
    <xf numFmtId="0" fontId="0" fillId="35" borderId="0" xfId="0" applyFill="1"/>
    <xf numFmtId="164" fontId="0" fillId="35" borderId="0" xfId="0" applyNumberFormat="1" applyFill="1"/>
  </cellXfs>
  <cellStyles count="6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164" xfId="45" xr:uid="{00000000-0005-0000-0000-000025000000}"/>
    <cellStyle name="Normal 1165" xfId="44" xr:uid="{00000000-0005-0000-0000-000026000000}"/>
    <cellStyle name="Normal 1166" xfId="47" xr:uid="{00000000-0005-0000-0000-000027000000}"/>
    <cellStyle name="Normal 1167" xfId="46" xr:uid="{00000000-0005-0000-0000-000028000000}"/>
    <cellStyle name="Normal 1168" xfId="49" xr:uid="{00000000-0005-0000-0000-000029000000}"/>
    <cellStyle name="Normal 1169" xfId="48" xr:uid="{00000000-0005-0000-0000-00002A000000}"/>
    <cellStyle name="Normal 1171" xfId="51" xr:uid="{00000000-0005-0000-0000-00002B000000}"/>
    <cellStyle name="Normal 1172" xfId="50" xr:uid="{00000000-0005-0000-0000-00002C000000}"/>
    <cellStyle name="Normal 1175" xfId="53" xr:uid="{00000000-0005-0000-0000-00002D000000}"/>
    <cellStyle name="Normal 1176" xfId="52" xr:uid="{00000000-0005-0000-0000-00002E000000}"/>
    <cellStyle name="Normal 1177" xfId="55" xr:uid="{00000000-0005-0000-0000-00002F000000}"/>
    <cellStyle name="Normal 1178" xfId="54" xr:uid="{00000000-0005-0000-0000-000030000000}"/>
    <cellStyle name="Normal 133" xfId="60" xr:uid="{00000000-0005-0000-0000-000031000000}"/>
    <cellStyle name="Normal 153" xfId="58" xr:uid="{00000000-0005-0000-0000-000032000000}"/>
    <cellStyle name="Normal 155" xfId="57" xr:uid="{00000000-0005-0000-0000-000033000000}"/>
    <cellStyle name="Normal 2" xfId="59" xr:uid="{00000000-0005-0000-0000-000034000000}"/>
    <cellStyle name="Normal 208" xfId="56" xr:uid="{00000000-0005-0000-0000-000035000000}"/>
    <cellStyle name="Normal 27" xfId="43" xr:uid="{00000000-0005-0000-0000-000036000000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ta, Abhishek" refreshedDate="44657.478101851855" createdVersion="7" refreshedVersion="7" minRefreshableVersion="3" recordCount="2268" xr:uid="{3A051230-3A7B-427F-8F7D-0D4F9C31DBF9}">
  <cacheSource type="worksheet">
    <worksheetSource ref="A4:BO2826" sheet="DES Compliance_v2.2"/>
  </cacheSource>
  <cacheFields count="67">
    <cacheField name="Heat" numFmtId="0">
      <sharedItems containsString="0" containsBlank="1" containsNumber="1" containsInteger="1" minValue="22100888" maxValue="22701505"/>
    </cacheField>
    <cacheField name="Shift" numFmtId="0">
      <sharedItems containsBlank="1"/>
    </cacheField>
    <cacheField name="Pass" numFmtId="0">
      <sharedItems containsString="0" containsBlank="1" containsNumber="1" containsInteger="1" minValue="1" maxValue="4"/>
    </cacheField>
    <cacheField name="Grade" numFmtId="0">
      <sharedItems containsBlank="1"/>
    </cacheField>
    <cacheField name="Route" numFmtId="0">
      <sharedItems containsBlank="1"/>
    </cacheField>
    <cacheField name="Start" numFmtId="0">
      <sharedItems containsDate="1" containsBlank="1" containsMixedTypes="1" minDate="2022-02-28T21:35:07" maxDate="2022-03-31T20:57:18"/>
    </cacheField>
    <cacheField name="End" numFmtId="0">
      <sharedItems containsDate="1" containsBlank="1" containsMixedTypes="1" minDate="2022-02-28T22:14:08" maxDate="2022-03-31T21:45:25"/>
    </cacheField>
    <cacheField name="Treatment Duration" numFmtId="0">
      <sharedItems containsBlank="1" containsMixedTypes="1" containsNumber="1" minValue="0.4" maxValue="197.2"/>
    </cacheField>
    <cacheField name="Holding Time" numFmtId="0">
      <sharedItems containsBlank="1" containsMixedTypes="1" containsNumber="1" minValue="15.2" maxValue="508.7"/>
    </cacheField>
    <cacheField name="Tap Start" numFmtId="0">
      <sharedItems containsDate="1" containsBlank="1" containsMixedTypes="1" minDate="1899-12-30T00:00:18" maxDate="1899-12-30T23:59:24"/>
    </cacheField>
    <cacheField name="TapEnd" numFmtId="0">
      <sharedItems containsDate="1" containsBlank="1" containsMixedTypes="1" minDate="1899-12-30T00:00:18" maxDate="1899-12-30T23:59:12"/>
    </cacheField>
    <cacheField name="Tap Dur" numFmtId="0">
      <sharedItems containsDate="1" containsBlank="1" containsMixedTypes="1" minDate="1899-12-30T00:00:00" maxDate="1899-12-30T00:12:00"/>
    </cacheField>
    <cacheField name="Roof Dur" numFmtId="0">
      <sharedItems containsBlank="1" containsMixedTypes="1" containsNumber="1" minValue="0" maxValue="169.9"/>
    </cacheField>
    <cacheField name="Slag" numFmtId="0">
      <sharedItems containsBlank="1" containsMixedTypes="1" containsNumber="1" minValue="1" maxValue="6.5"/>
    </cacheField>
    <cacheField name="TareWt" numFmtId="0">
      <sharedItems containsBlank="1" containsMixedTypes="1" containsNumber="1" minValue="80.599999999999994" maxValue="300.89999999999998"/>
    </cacheField>
    <cacheField name="GrossWt" numFmtId="0">
      <sharedItems containsBlank="1" containsMixedTypes="1" containsNumber="1" minValue="115.1" maxValue="335.4"/>
    </cacheField>
    <cacheField name="LM Start Wt" numFmtId="0">
      <sharedItems containsBlank="1" containsMixedTypes="1" containsNumber="1" minValue="20.100000000000001" maxValue="220"/>
    </cacheField>
    <cacheField name="Steel Wt At End" numFmtId="0">
      <sharedItems containsBlank="1" containsMixedTypes="1" containsNumber="1" minValue="20.3" maxValue="220"/>
    </cacheField>
    <cacheField name="First Arc" numFmtId="0">
      <sharedItems containsDate="1" containsBlank="1" containsMixedTypes="1" minDate="1899-12-30T00:01:18" maxDate="1899-12-30T23:59:39"/>
    </cacheField>
    <cacheField name="Last Arc End" numFmtId="0">
      <sharedItems containsDate="1" containsBlank="1" containsMixedTypes="1" minDate="1899-12-30T00:00:50" maxDate="1899-12-30T23:57:20"/>
    </cacheField>
    <cacheField name="First Probe" numFmtId="0">
      <sharedItems containsDate="1" containsBlank="1" containsMixedTypes="1" minDate="1899-12-30T00:00:25" maxDate="1899-12-30T23:59:01"/>
    </cacheField>
    <cacheField name="1st Probe Temp" numFmtId="0">
      <sharedItems containsBlank="1" containsMixedTypes="1" containsNumber="1" containsInteger="1" minValue="1515" maxValue="1764"/>
    </cacheField>
    <cacheField name="2nd Pass Arc Start" numFmtId="0">
      <sharedItems containsDate="1" containsBlank="1" containsMixedTypes="1" minDate="1899-12-30T00:01:43" maxDate="1899-12-30T23:57:41"/>
    </cacheField>
    <cacheField name="2nd Pass Probe" numFmtId="0">
      <sharedItems containsDate="1" containsBlank="1" containsMixedTypes="1" minDate="1899-12-30T00:00:25" maxDate="1899-12-30T23:55:59"/>
    </cacheField>
    <cacheField name="2nd Pass Probe Temp" numFmtId="0">
      <sharedItems containsBlank="1" containsMixedTypes="1" containsNumber="1" containsInteger="1" minValue="1515" maxValue="1719"/>
    </cacheField>
    <cacheField name="O2 After Celox" numFmtId="0">
      <sharedItems containsBlank="1" containsMixedTypes="1" containsNumber="1" minValue="0" maxValue="2992"/>
    </cacheField>
    <cacheField name="LadleNo" numFmtId="0">
      <sharedItems containsString="0" containsBlank="1" containsNumber="1" containsInteger="1" minValue="1" maxValue="24"/>
    </cacheField>
    <cacheField name="LifeCycle" numFmtId="0">
      <sharedItems containsString="0" containsBlank="1" containsNumber="1" containsInteger="1" minValue="0" maxValue="142"/>
    </cacheField>
    <cacheField name="LTA" numFmtId="0">
      <sharedItems containsBlank="1" containsMixedTypes="1" containsNumber="1" minValue="1.5" maxValue="31157.5"/>
    </cacheField>
    <cacheField name="Al Bar" numFmtId="0">
      <sharedItems containsBlank="1" containsMixedTypes="1" containsNumber="1" containsInteger="1" minValue="1" maxValue="46"/>
    </cacheField>
    <cacheField name="ALWireTime" numFmtId="0">
      <sharedItems containsNonDate="0" containsDate="1" containsString="0" containsBlank="1" minDate="1899-12-30T00:00:15" maxDate="1899-12-30T23:59:28"/>
    </cacheField>
    <cacheField name="CaWireTime" numFmtId="0">
      <sharedItems containsNonDate="0" containsDate="1" containsString="0" containsBlank="1" minDate="1899-12-30T00:00:51" maxDate="1899-12-30T23:59:51"/>
    </cacheField>
    <cacheField name="Ca - Al Gap" numFmtId="0">
      <sharedItems containsDate="1" containsBlank="1" containsMixedTypes="1" minDate="1899-12-30T00:00:00" maxDate="1899-12-30T02:39:58"/>
    </cacheField>
    <cacheField name="SoftRinse" numFmtId="0">
      <sharedItems containsDate="1" containsString="0" containsBlank="1" containsMixedTypes="1" minDate="1899-12-30T00:00:00" maxDate="4733-01-17T18:38:03"/>
    </cacheField>
    <cacheField name="Al Cube" numFmtId="0">
      <sharedItems containsBlank="1"/>
    </cacheField>
    <cacheField name="ArcingDur" numFmtId="0">
      <sharedItems containsBlank="1" containsMixedTypes="1" containsNumber="1" minValue="0" maxValue="78.599999999999994"/>
    </cacheField>
    <cacheField name="ArcingLastCaAdd" numFmtId="0">
      <sharedItems containsBlank="1" containsMixedTypes="1" containsNumber="1" minValue="0" maxValue="3.7"/>
    </cacheField>
    <cacheField name="Initial" numFmtId="0">
      <sharedItems containsBlank="1" containsMixedTypes="1" containsNumber="1" containsInteger="1" minValue="1515" maxValue="1764"/>
    </cacheField>
    <cacheField name="Final" numFmtId="0">
      <sharedItems containsBlank="1" containsMixedTypes="1" containsNumber="1" containsInteger="1" minValue="1343" maxValue="1605"/>
    </cacheField>
    <cacheField name="Aim" numFmtId="0">
      <sharedItems containsBlank="1" containsMixedTypes="1" containsNumber="1" containsInteger="1" minValue="1469" maxValue="1581"/>
    </cacheField>
    <cacheField name="Energy" numFmtId="0">
      <sharedItems containsBlank="1" containsMixedTypes="1" containsNumber="1" containsInteger="1" minValue="0" maxValue="25906"/>
    </cacheField>
    <cacheField name="ArcingDur2" numFmtId="0">
      <sharedItems containsBlank="1" containsMixedTypes="1" containsNumber="1" minValue="0" maxValue="78.599999999999994"/>
    </cacheField>
    <cacheField name="Plug 1 Ar" numFmtId="0">
      <sharedItems containsBlank="1" containsMixedTypes="1" containsNumber="1" containsInteger="1" minValue="0" maxValue="149"/>
    </cacheField>
    <cacheField name="Plug 1 N2" numFmtId="0">
      <sharedItems containsBlank="1" containsMixedTypes="1" containsNumber="1" containsInteger="1" minValue="0" maxValue="0"/>
    </cacheField>
    <cacheField name="Plug 2 Ar" numFmtId="0">
      <sharedItems containsBlank="1" containsMixedTypes="1" containsNumber="1" containsInteger="1" minValue="0" maxValue="163"/>
    </cacheField>
    <cacheField name="Plug 2 N2" numFmtId="0">
      <sharedItems containsBlank="1" containsMixedTypes="1" containsNumber="1" containsInteger="1" minValue="0" maxValue="0"/>
    </cacheField>
    <cacheField name="Stir Ar" numFmtId="0">
      <sharedItems containsBlank="1" containsMixedTypes="1" containsNumber="1" containsInteger="1" minValue="0" maxValue="312"/>
    </cacheField>
    <cacheField name="Stir Ar2" numFmtId="0">
      <sharedItems containsBlank="1" containsMixedTypes="1" containsNumber="1" containsInteger="1" minValue="0" maxValue="6"/>
    </cacheField>
    <cacheField name="Stir N2" numFmtId="0">
      <sharedItems containsBlank="1" containsMixedTypes="1" containsNumber="1" minValue="0" maxValue="0.3"/>
    </cacheField>
    <cacheField name="Stir N22" numFmtId="0">
      <sharedItems containsBlank="1" containsMixedTypes="1" containsNumber="1" containsInteger="1" minValue="0" maxValue="0"/>
    </cacheField>
    <cacheField name="Shell Temp" numFmtId="0">
      <sharedItems containsBlank="1" containsMixedTypes="1" containsNumber="1" containsInteger="1" minValue="1522" maxValue="1714"/>
    </cacheField>
    <cacheField name="Shell Time" numFmtId="0">
      <sharedItems containsNonDate="0" containsDate="1" containsString="0" containsBlank="1" minDate="1899-12-30T00:00:17" maxDate="1899-12-30T23:59:48"/>
    </cacheField>
    <cacheField name="Shell C" numFmtId="0">
      <sharedItems containsString="0" containsBlank="1" containsNumber="1" minValue="0" maxValue="0.16600000000000001"/>
    </cacheField>
    <cacheField name="Shell O" numFmtId="0">
      <sharedItems containsString="0" containsBlank="1" containsNumber="1" containsInteger="1" minValue="0" maxValue="1880"/>
    </cacheField>
    <cacheField name="Prev_HeatNumber" numFmtId="0">
      <sharedItems containsBlank="1" containsMixedTypes="1" containsNumber="1" containsInteger="1" minValue="22001048" maxValue="22401655"/>
    </cacheField>
    <cacheField name="Prev_Grade" numFmtId="0">
      <sharedItems containsBlank="1"/>
    </cacheField>
    <cacheField name="Last Probe" numFmtId="0">
      <sharedItems containsString="0" containsBlank="1" containsNumber="1" containsInteger="1" minValue="1343" maxValue="1605"/>
    </cacheField>
    <cacheField name="Last Probe Time" numFmtId="0">
      <sharedItems containsNonDate="0" containsDate="1" containsString="0" containsBlank="1" minDate="1899-12-30T00:00:28" maxDate="1899-12-30T23:59:42"/>
    </cacheField>
    <cacheField name="AL" numFmtId="0">
      <sharedItems containsBlank="1" containsMixedTypes="1" containsNumber="1" minValue="0.1" maxValue="33.299999999999997"/>
    </cacheField>
    <cacheField name="AL_Wire" numFmtId="0">
      <sharedItems containsBlank="1" containsMixedTypes="1" containsNumber="1" minValue="0" maxValue="989.7"/>
    </cacheField>
    <cacheField name="Lalde" numFmtId="0">
      <sharedItems containsBlank="1" containsMixedTypes="1" containsNumber="1" containsInteger="1" minValue="0" maxValue="142"/>
    </cacheField>
    <cacheField name="Shift Group" numFmtId="0">
      <sharedItems containsBlank="1" count="5">
        <m/>
        <s v="Gr2"/>
        <s v="Gr1"/>
        <s v="Gr3"/>
        <s v="Gr4"/>
      </sharedItems>
    </cacheField>
    <cacheField name="Remarks" numFmtId="0">
      <sharedItems containsBlank="1"/>
    </cacheField>
    <cacheField name="LF" numFmtId="0">
      <sharedItems containsBlank="1" count="7">
        <m/>
        <s v="LF1"/>
        <s v="LF4"/>
        <s v="LF2"/>
        <s v="LF3"/>
        <s v="LF5"/>
        <e v="#N/A"/>
      </sharedItems>
    </cacheField>
    <cacheField name="Model Op" numFmtId="0">
      <sharedItems containsBlank="1" containsMixedTypes="1" containsNumber="1" minValue="-24.639294510526302" maxValue="68931.418439789501"/>
    </cacheField>
    <cacheField name="Compliance (40kg Tolerance)" numFmtId="0">
      <sharedItems containsBlank="1" containsMixedTypes="1" containsNumber="1" containsInteger="1" minValue="0" maxValue="1"/>
    </cacheField>
    <cacheField name="Week #" numFmtId="0">
      <sharedItems containsString="0" containsBlank="1" containsNumber="1" containsInteger="1" minValue="1" maxValue="6" count="7">
        <m/>
        <n v="1"/>
        <n v="2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8">
  <r>
    <m/>
    <m/>
    <m/>
    <m/>
    <m/>
    <m/>
    <m/>
    <s v="[min]"/>
    <s v="[min]"/>
    <s v="[time]"/>
    <s v="[time]"/>
    <s v="[min]"/>
    <s v="[min]"/>
    <s v="[t]"/>
    <s v="[t]"/>
    <s v="[t]"/>
    <s v="[t]"/>
    <s v="[t]"/>
    <s v="[time]"/>
    <s v="[time]"/>
    <s v="[time]"/>
    <s v="[Â°C]"/>
    <s v="[time]"/>
    <s v="[time]"/>
    <s v="[Â°C]"/>
    <s v="[Nm3]"/>
    <m/>
    <m/>
    <s v="[min]"/>
    <s v="[num]"/>
    <m/>
    <m/>
    <m/>
    <m/>
    <s v="[Kg]"/>
    <s v="[min]"/>
    <s v="[min]"/>
    <s v="[Â°C]"/>
    <s v="[Â°C]"/>
    <s v="[Â°C]"/>
    <s v="[kWh]"/>
    <s v="[min]"/>
    <s v="[Nm3]"/>
    <s v="[Nm3]"/>
    <s v="[Nm3]"/>
    <s v="[Nm3]"/>
    <s v="[Nm3]"/>
    <s v="[Nm3/t]"/>
    <s v="[Nm3]"/>
    <s v="[Nm3/t]"/>
    <s v="[Â°C]"/>
    <m/>
    <m/>
    <m/>
    <m/>
    <m/>
    <m/>
    <m/>
    <s v="[Kg/T]"/>
    <s v="[Kg]"/>
    <s v="Life"/>
    <x v="0"/>
    <m/>
    <x v="0"/>
    <m/>
    <m/>
    <x v="0"/>
  </r>
  <r>
    <n v="22100888"/>
    <s v="C"/>
    <n v="1"/>
    <s v="JDHWT41AHN"/>
    <s v="SH1;LF1;CCM1"/>
    <s v="20/02/2022 21:51:12"/>
    <s v="20/02/2022 22:24:40"/>
    <n v="33.5"/>
    <n v="38"/>
    <d v="1899-12-30T21:42:58"/>
    <d v="1899-12-30T21:46:37"/>
    <d v="1899-12-30T00:03:39"/>
    <n v="34.6"/>
    <n v="2.9"/>
    <n v="97.5"/>
    <n v="297.2"/>
    <n v="196.4"/>
    <n v="196.8"/>
    <d v="1899-12-30T21:51:12"/>
    <d v="1899-12-30T22:21:13"/>
    <d v="1899-12-30T21:54:17"/>
    <n v="1582"/>
    <m/>
    <m/>
    <m/>
    <n v="0"/>
    <n v="6"/>
    <n v="45"/>
    <n v="84"/>
    <n v="15"/>
    <d v="1899-12-30T22:18:56"/>
    <d v="1899-12-30T22:23:16"/>
    <d v="1899-12-30T00:04:20"/>
    <d v="1899-12-30T00:01:24"/>
    <m/>
    <n v="13"/>
    <m/>
    <n v="1582"/>
    <n v="1564"/>
    <n v="1561"/>
    <n v="4032"/>
    <n v="13"/>
    <n v="23"/>
    <n v="0"/>
    <n v="26"/>
    <n v="0"/>
    <n v="48"/>
    <n v="0"/>
    <m/>
    <m/>
    <n v="1632"/>
    <d v="1899-12-30T21:39:17"/>
    <n v="2.1999999999999999E-2"/>
    <n v="1243"/>
    <n v="22200884"/>
    <s v="WT41AT"/>
    <n v="1564"/>
    <d v="1899-12-30T22:24:07"/>
    <n v="2.1"/>
    <n v="82.5"/>
    <n v="45"/>
    <x v="1"/>
    <m/>
    <x v="1"/>
    <n v="147.9533223"/>
    <n v="0"/>
    <x v="1"/>
  </r>
  <r>
    <n v="22400942"/>
    <s v="C"/>
    <n v="1"/>
    <s v="JDHST52AT0"/>
    <s v="SH4;LF4;CCM2"/>
    <s v="20/02/2022 21:52:55"/>
    <s v="20/02/2022 22:38:31"/>
    <n v="45.6"/>
    <n v="54.3"/>
    <d v="1899-12-30T21:41:34"/>
    <d v="1899-12-30T21:44:11"/>
    <d v="1899-12-30T00:02:37"/>
    <n v="42.7"/>
    <n v="2.2999999999999998"/>
    <n v="106.5"/>
    <n v="298.8"/>
    <n v="189.8"/>
    <n v="190.1"/>
    <d v="1899-12-30T21:53:21"/>
    <d v="1899-12-30T22:30:44"/>
    <d v="1899-12-30T22:01:17"/>
    <n v="1565"/>
    <m/>
    <m/>
    <m/>
    <n v="314.3"/>
    <n v="14"/>
    <n v="78"/>
    <n v="71.599999999999994"/>
    <n v="20"/>
    <d v="1899-12-30T22:30:37"/>
    <d v="1899-12-30T22:33:30"/>
    <d v="1899-12-30T00:02:53"/>
    <d v="1899-12-30T00:04:31"/>
    <m/>
    <n v="19.2"/>
    <m/>
    <n v="1565"/>
    <n v="1572"/>
    <n v="1558"/>
    <n v="6443"/>
    <n v="19.2"/>
    <n v="31"/>
    <n v="0"/>
    <n v="40"/>
    <n v="0"/>
    <n v="71"/>
    <n v="0"/>
    <m/>
    <m/>
    <n v="1592"/>
    <d v="1899-12-30T21:37:56"/>
    <n v="2.5000000000000001E-2"/>
    <n v="1060"/>
    <n v="22400939"/>
    <s v="WT43AH"/>
    <n v="1572"/>
    <d v="1899-12-30T22:34:23"/>
    <n v="3.3"/>
    <n v="181.5"/>
    <n v="78"/>
    <x v="1"/>
    <m/>
    <x v="2"/>
    <n v="211.86451489999999"/>
    <n v="1"/>
    <x v="1"/>
  </r>
  <r>
    <n v="22200887"/>
    <s v="C"/>
    <n v="2"/>
    <s v="JDHWT41AHN"/>
    <s v="SH2;LF1;LF1;CCM1"/>
    <s v="20/02/2022 22:31:59"/>
    <s v="20/02/2022 23:23:47"/>
    <n v="41.9"/>
    <n v="87.6"/>
    <d v="1899-12-30T21:54:43"/>
    <d v="1899-12-30T21:56:12"/>
    <d v="1899-12-30T00:01:29"/>
    <n v="16.8"/>
    <n v="2.2999999999999998"/>
    <n v="106.9"/>
    <n v="299.2"/>
    <n v="104"/>
    <n v="190.1"/>
    <d v="1899-12-30T22:54:09"/>
    <d v="1899-12-30T23:09:45"/>
    <d v="1899-12-30T23:01:31"/>
    <n v="1558"/>
    <m/>
    <m/>
    <m/>
    <n v="315"/>
    <n v="23"/>
    <m/>
    <n v="37.1"/>
    <n v="19"/>
    <d v="1899-12-30T23:02:32"/>
    <d v="1899-12-30T23:11:47"/>
    <d v="1899-12-30T00:09:15"/>
    <d v="1899-12-30T00:12:00"/>
    <m/>
    <n v="25.3"/>
    <m/>
    <n v="1534"/>
    <n v="1572"/>
    <n v="1549"/>
    <n v="7957"/>
    <n v="25.3"/>
    <n v="25"/>
    <n v="0"/>
    <n v="28"/>
    <n v="0"/>
    <n v="56"/>
    <n v="0"/>
    <m/>
    <m/>
    <n v="1572"/>
    <d v="1899-12-30T23:12:14"/>
    <n v="2.5999999999999999E-2"/>
    <n v="1007"/>
    <n v="22400940"/>
    <s v="WT46AH"/>
    <n v="1572"/>
    <d v="1899-12-30T23:12:14"/>
    <n v="3.2"/>
    <n v="198"/>
    <m/>
    <x v="1"/>
    <m/>
    <x v="3"/>
    <n v="201.30411219999999"/>
    <n v="1"/>
    <x v="1"/>
  </r>
  <r>
    <n v="22200887"/>
    <s v="C"/>
    <n v="2"/>
    <s v="JDHWT41AHN"/>
    <s v="SH2;LF1;LF1;CCM1"/>
    <s v="20/02/2022 22:31:59"/>
    <s v="20/02/2022 23:23:47"/>
    <n v="41.9"/>
    <n v="87.6"/>
    <d v="1899-12-30T21:54:43"/>
    <d v="1899-12-30T21:56:12"/>
    <d v="1899-12-30T00:01:29"/>
    <n v="16.8"/>
    <n v="2.2999999999999998"/>
    <n v="106.9"/>
    <n v="299.2"/>
    <n v="104"/>
    <n v="190.1"/>
    <d v="1899-12-30T22:30:29"/>
    <d v="1899-12-30T23:09:45"/>
    <d v="1899-12-30T22:33:34"/>
    <n v="1534"/>
    <m/>
    <m/>
    <m/>
    <n v="315"/>
    <n v="23"/>
    <m/>
    <n v="37.1"/>
    <n v="19"/>
    <d v="1899-12-30T23:02:32"/>
    <d v="1899-12-30T23:11:47"/>
    <d v="1899-12-30T00:09:15"/>
    <d v="1899-12-30T00:12:00"/>
    <m/>
    <n v="25.3"/>
    <m/>
    <n v="1534"/>
    <n v="1572"/>
    <n v="1549"/>
    <n v="7957"/>
    <n v="25.3"/>
    <n v="25"/>
    <n v="0"/>
    <n v="28"/>
    <n v="0"/>
    <n v="56"/>
    <n v="0"/>
    <m/>
    <m/>
    <n v="1572"/>
    <d v="1899-12-30T23:12:14"/>
    <n v="2.5999999999999999E-2"/>
    <n v="1007"/>
    <n v="22400940"/>
    <s v="WT46AH"/>
    <n v="1572"/>
    <d v="1899-12-30T23:12:14"/>
    <n v="3.2"/>
    <n v="198"/>
    <m/>
    <x v="1"/>
    <m/>
    <x v="3"/>
    <n v="201.30411219999999"/>
    <n v="1"/>
    <x v="1"/>
  </r>
  <r>
    <n v="22200887"/>
    <s v="C"/>
    <n v="2"/>
    <s v="JDHWT41AHN"/>
    <s v="SH2;LF1;LF1;CCM1"/>
    <s v="20/02/2022 22:31:59"/>
    <s v="20/02/2022 23:23:47"/>
    <n v="41.9"/>
    <n v="87.6"/>
    <d v="1899-12-30T21:54:43"/>
    <d v="1899-12-30T21:56:12"/>
    <d v="1899-12-30T00:01:29"/>
    <n v="16.8"/>
    <n v="2.2999999999999998"/>
    <n v="106.9"/>
    <n v="299.2"/>
    <n v="104"/>
    <n v="190.1"/>
    <d v="1899-12-30T22:54:09"/>
    <d v="1899-12-30T23:09:45"/>
    <d v="1899-12-30T23:01:31"/>
    <n v="1558"/>
    <m/>
    <m/>
    <m/>
    <n v="315"/>
    <n v="23"/>
    <m/>
    <n v="37.1"/>
    <n v="19"/>
    <d v="1899-12-30T23:02:32"/>
    <d v="1899-12-30T23:11:47"/>
    <d v="1899-12-30T00:09:15"/>
    <d v="1899-12-30T00:12:00"/>
    <m/>
    <n v="25.3"/>
    <m/>
    <n v="1534"/>
    <n v="1572"/>
    <n v="1549"/>
    <n v="7957"/>
    <n v="25.3"/>
    <n v="25"/>
    <n v="0"/>
    <n v="28"/>
    <n v="0"/>
    <n v="56"/>
    <n v="0"/>
    <m/>
    <m/>
    <n v="1572"/>
    <d v="1899-12-30T23:12:14"/>
    <n v="2.5999999999999999E-2"/>
    <n v="1007"/>
    <n v="22400940"/>
    <s v="WT46AH"/>
    <n v="1572"/>
    <d v="1899-12-30T23:12:14"/>
    <n v="3.2"/>
    <n v="198"/>
    <m/>
    <x v="1"/>
    <m/>
    <x v="3"/>
    <n v="201.30411219999999"/>
    <n v="1"/>
    <x v="1"/>
  </r>
  <r>
    <n v="22200887"/>
    <s v="C"/>
    <n v="2"/>
    <s v="JDHWT41AHN"/>
    <s v="SH2;LF1;LF1;CCM1"/>
    <s v="20/02/2022 22:31:59"/>
    <s v="20/02/2022 23:23:47"/>
    <n v="41.9"/>
    <n v="87.6"/>
    <d v="1899-12-30T21:54:43"/>
    <d v="1899-12-30T21:56:12"/>
    <d v="1899-12-30T00:01:29"/>
    <n v="16.8"/>
    <n v="2.2999999999999998"/>
    <n v="106.9"/>
    <n v="299.2"/>
    <n v="104"/>
    <n v="190.1"/>
    <d v="1899-12-30T22:30:29"/>
    <d v="1899-12-30T23:09:45"/>
    <d v="1899-12-30T22:33:34"/>
    <n v="1534"/>
    <m/>
    <m/>
    <m/>
    <n v="315"/>
    <n v="23"/>
    <m/>
    <n v="37.1"/>
    <n v="19"/>
    <d v="1899-12-30T23:02:32"/>
    <d v="1899-12-30T23:11:47"/>
    <d v="1899-12-30T00:09:15"/>
    <d v="1899-12-30T00:12:00"/>
    <m/>
    <n v="25.3"/>
    <m/>
    <n v="1534"/>
    <n v="1572"/>
    <n v="1549"/>
    <n v="7957"/>
    <n v="25.3"/>
    <n v="25"/>
    <n v="0"/>
    <n v="28"/>
    <n v="0"/>
    <n v="56"/>
    <n v="0"/>
    <m/>
    <m/>
    <n v="1572"/>
    <d v="1899-12-30T23:12:14"/>
    <n v="2.5999999999999999E-2"/>
    <n v="1007"/>
    <n v="22400940"/>
    <s v="WT46AH"/>
    <n v="1572"/>
    <d v="1899-12-30T23:12:14"/>
    <n v="3.2"/>
    <n v="198"/>
    <m/>
    <x v="1"/>
    <m/>
    <x v="3"/>
    <n v="201.30411219999999"/>
    <n v="1"/>
    <x v="1"/>
  </r>
  <r>
    <n v="22400943"/>
    <s v="C"/>
    <n v="1"/>
    <s v="JDHWT41AHN"/>
    <s v="SH4;LF4;CCM2"/>
    <s v="20/02/2022 23:12:33"/>
    <s v="20/02/2022 23:29:20"/>
    <n v="16.8"/>
    <n v="19.7"/>
    <d v="1899-12-30T23:07:36"/>
    <d v="1899-12-30T23:09:37"/>
    <d v="1899-12-30T00:02:01"/>
    <n v="15.7"/>
    <n v="2"/>
    <n v="110.4"/>
    <n v="301.10000000000002"/>
    <n v="188.4"/>
    <n v="188.7"/>
    <d v="1899-12-30T23:13:06"/>
    <d v="1899-12-30T23:24:39"/>
    <d v="1899-12-30T23:14:56"/>
    <n v="1564"/>
    <m/>
    <m/>
    <m/>
    <n v="202.9"/>
    <n v="5"/>
    <n v="84"/>
    <n v="119"/>
    <n v="16"/>
    <d v="1899-12-30T23:22:51"/>
    <d v="1899-12-30T23:26:31"/>
    <d v="1899-12-30T00:03:40"/>
    <d v="1899-12-30T00:02:25"/>
    <m/>
    <n v="9.8000000000000007"/>
    <m/>
    <n v="1564"/>
    <n v="1566"/>
    <n v="1562"/>
    <n v="3091"/>
    <n v="9.8000000000000007"/>
    <n v="25"/>
    <n v="0"/>
    <n v="26"/>
    <n v="0"/>
    <n v="51"/>
    <n v="0"/>
    <m/>
    <m/>
    <n v="1613"/>
    <d v="1899-12-30T23:03:05"/>
    <n v="0.03"/>
    <n v="899"/>
    <n v="22100886"/>
    <s v="ST52AM"/>
    <n v="1566"/>
    <d v="1899-12-30T23:27:37"/>
    <n v="2"/>
    <n v="34"/>
    <n v="84"/>
    <x v="1"/>
    <m/>
    <x v="2"/>
    <n v="33.641850359999999"/>
    <n v="1"/>
    <x v="1"/>
  </r>
  <r>
    <n v="22200888"/>
    <s v="C"/>
    <n v="1"/>
    <s v="JDHWT41AHN"/>
    <s v="SH2;LF2;CCM1"/>
    <s v="20/02/2022 23:27:48"/>
    <s v="20/02/2022 23:58:24"/>
    <n v="30.6"/>
    <n v="34.200000000000003"/>
    <d v="1899-12-30T23:21:20"/>
    <d v="1899-12-30T23:24:13"/>
    <d v="1899-12-30T00:02:53"/>
    <n v="31.8"/>
    <n v="2.7"/>
    <n v="114.6"/>
    <n v="303"/>
    <n v="185.2"/>
    <n v="185.6"/>
    <d v="1899-12-30T23:27:21"/>
    <d v="1899-12-30T23:56:07"/>
    <d v="1899-12-30T23:29:13"/>
    <n v="1589"/>
    <m/>
    <m/>
    <m/>
    <n v="0"/>
    <n v="1"/>
    <n v="62"/>
    <m/>
    <n v="15"/>
    <d v="1899-12-30T23:54:10"/>
    <d v="1899-12-30T23:57:30"/>
    <d v="1899-12-30T00:03:20"/>
    <d v="1899-12-30T00:00:54"/>
    <m/>
    <n v="13.4"/>
    <m/>
    <n v="1589"/>
    <n v="1569"/>
    <n v="1549"/>
    <n v="4168"/>
    <n v="13.4"/>
    <n v="13"/>
    <n v="0"/>
    <n v="18"/>
    <n v="0"/>
    <n v="31"/>
    <n v="0"/>
    <m/>
    <m/>
    <n v="1647"/>
    <d v="1899-12-30T23:18:55"/>
    <n v="1.9E-2"/>
    <n v="1446"/>
    <n v="22100887"/>
    <s v="JDTL0550DN"/>
    <n v="1569"/>
    <d v="1899-12-30T23:58:12"/>
    <n v="1.9"/>
    <n v="16.8"/>
    <n v="62"/>
    <x v="1"/>
    <m/>
    <x v="3"/>
    <n v="67.83055358"/>
    <n v="0"/>
    <x v="1"/>
  </r>
  <r>
    <n v="22300919"/>
    <s v="C"/>
    <n v="1"/>
    <s v="JDHCG04B1N"/>
    <s v="SH3;LF3;CCM2"/>
    <s v="21/02/2022 00:06:11"/>
    <s v="21/02/2022 00:42:18"/>
    <n v="36.1"/>
    <n v="37.1"/>
    <d v="1899-12-30T00:02:09"/>
    <d v="1899-12-30T00:05:15"/>
    <d v="1899-12-30T00:03:06"/>
    <n v="34.4"/>
    <n v="2.5"/>
    <n v="112.8"/>
    <n v="302.8"/>
    <n v="194.7"/>
    <n v="194.9"/>
    <d v="1899-12-30T00:08:36"/>
    <d v="1899-12-30T00:33:50"/>
    <d v="1899-12-30T00:10:57"/>
    <n v="1602"/>
    <m/>
    <m/>
    <m/>
    <n v="0"/>
    <n v="15"/>
    <n v="29"/>
    <n v="88"/>
    <n v="18"/>
    <d v="1899-12-30T00:20:29"/>
    <d v="1899-12-30T00:37:46"/>
    <d v="1899-12-30T00:17:17"/>
    <d v="1899-12-30T00:04:32"/>
    <m/>
    <n v="13"/>
    <m/>
    <n v="1602"/>
    <n v="1590"/>
    <n v="1574"/>
    <n v="4290"/>
    <n v="13"/>
    <n v="26"/>
    <n v="0"/>
    <n v="27"/>
    <n v="0"/>
    <n v="54"/>
    <n v="0"/>
    <m/>
    <m/>
    <n v="1617"/>
    <d v="1899-12-30T00:01:30"/>
    <n v="2.3E-2"/>
    <n v="1180"/>
    <n v="22200886"/>
    <s v="ST52AM"/>
    <n v="1590"/>
    <d v="1899-12-30T00:38:22"/>
    <n v="3"/>
    <n v="183.2"/>
    <n v="29"/>
    <x v="1"/>
    <m/>
    <x v="4"/>
    <n v="201.26123920000001"/>
    <n v="1"/>
    <x v="1"/>
  </r>
  <r>
    <n v="22100890"/>
    <s v="C"/>
    <n v="1"/>
    <s v="JDHCG04B1N"/>
    <s v="SH1;LF1;CCM1"/>
    <s v="21/02/2022 00:11:07"/>
    <s v="21/02/2022 00:44:17"/>
    <n v="33.200000000000003"/>
    <n v="36.6"/>
    <d v="1899-12-30T00:04:31"/>
    <d v="1899-12-30T00:07:41"/>
    <d v="1899-12-30T00:03:10"/>
    <n v="34"/>
    <n v="2.5"/>
    <n v="103.1"/>
    <n v="290.10000000000002"/>
    <n v="184.4"/>
    <n v="184.5"/>
    <d v="1899-12-30T00:11:07"/>
    <d v="1899-12-30T00:38:48"/>
    <d v="1899-12-30T00:14:21"/>
    <n v="1621"/>
    <m/>
    <m/>
    <m/>
    <n v="193"/>
    <n v="10"/>
    <n v="34"/>
    <n v="72.599999999999994"/>
    <n v="18"/>
    <d v="1899-12-30T00:40:20"/>
    <d v="1899-12-30T00:41:32"/>
    <d v="1899-12-30T00:01:12"/>
    <d v="1899-12-30T00:02:45"/>
    <m/>
    <n v="7.2"/>
    <m/>
    <n v="1621"/>
    <n v="1576"/>
    <n v="1567"/>
    <n v="2218"/>
    <n v="7.2"/>
    <n v="29"/>
    <n v="0"/>
    <n v="28"/>
    <n v="0"/>
    <n v="57"/>
    <n v="0"/>
    <m/>
    <m/>
    <n v="1655"/>
    <d v="1899-12-30T00:00:45"/>
    <n v="0.03"/>
    <n v="926"/>
    <n v="22400941"/>
    <s v="ST52AT"/>
    <n v="1576"/>
    <d v="1899-12-30T00:42:11"/>
    <n v="2.2999999999999998"/>
    <n v="26.4"/>
    <n v="34"/>
    <x v="1"/>
    <m/>
    <x v="1"/>
    <n v="75.956075889999994"/>
    <n v="0"/>
    <x v="1"/>
  </r>
  <r>
    <n v="22400944"/>
    <s v="C"/>
    <n v="1"/>
    <s v="JDHCG04B1N"/>
    <s v="SH4;LF4;CCM2"/>
    <s v="21/02/2022 00:43:13"/>
    <s v="21/02/2022 01:44:13"/>
    <n v="61"/>
    <n v="67.099999999999994"/>
    <d v="1899-12-30T00:34:39"/>
    <d v="1899-12-30T00:37:06"/>
    <d v="1899-12-30T00:02:27"/>
    <n v="43.9"/>
    <n v="2.8"/>
    <n v="106.5"/>
    <n v="303.5"/>
    <n v="195.4"/>
    <n v="195.3"/>
    <d v="1899-12-30T00:46:07"/>
    <d v="1899-12-30T01:39:31"/>
    <d v="1899-12-30T00:49:38"/>
    <n v="1560"/>
    <m/>
    <m/>
    <m/>
    <n v="101.3"/>
    <n v="14"/>
    <n v="79"/>
    <n v="61.5"/>
    <n v="18"/>
    <d v="1899-12-30T01:36:54"/>
    <d v="1899-12-30T01:39:42"/>
    <d v="1899-12-30T00:02:48"/>
    <d v="1899-12-30T00:01:29"/>
    <m/>
    <n v="22.6"/>
    <m/>
    <n v="1560"/>
    <n v="1566"/>
    <n v="1566"/>
    <n v="7291"/>
    <n v="22.6"/>
    <n v="32"/>
    <n v="0"/>
    <n v="30"/>
    <n v="0"/>
    <n v="62"/>
    <n v="0"/>
    <n v="0"/>
    <n v="0"/>
    <n v="1619"/>
    <d v="1899-12-30T00:31:22"/>
    <n v="3.1E-2"/>
    <n v="859"/>
    <n v="22200885"/>
    <s v="ST52AM"/>
    <n v="1566"/>
    <d v="1899-12-30T01:36:27"/>
    <n v="2.9"/>
    <n v="165"/>
    <n v="79"/>
    <x v="1"/>
    <m/>
    <x v="2"/>
    <n v="154.9918893"/>
    <n v="1"/>
    <x v="1"/>
  </r>
  <r>
    <n v="22200889"/>
    <s v="C"/>
    <n v="2"/>
    <s v="JDHCG04B1N"/>
    <s v="SH2;LF2;LF1;CCM1"/>
    <s v="21/02/2022 00:45:28"/>
    <s v="21/02/2022 01:42:59"/>
    <n v="57"/>
    <n v="57.8"/>
    <d v="1899-12-30T00:42:14"/>
    <d v="1899-12-30T00:45:10"/>
    <d v="1899-12-30T00:02:56"/>
    <n v="41.7"/>
    <n v="2.4"/>
    <n v="114.4"/>
    <n v="302.89999999999998"/>
    <n v="185.7"/>
    <n v="186"/>
    <d v="1899-12-30T00:49:52"/>
    <d v="1899-12-30T01:34:52"/>
    <d v="1899-12-30T00:52:41"/>
    <n v="1590"/>
    <d v="1899-12-30T01:33:48"/>
    <d v="1899-12-30T01:33:16"/>
    <n v="1580"/>
    <n v="108"/>
    <n v="17"/>
    <n v="43"/>
    <n v="61"/>
    <n v="20"/>
    <d v="1899-12-30T01:20:47"/>
    <d v="1899-12-30T01:37:16"/>
    <d v="1899-12-30T00:16:29"/>
    <d v="1899-12-30T00:01:29"/>
    <m/>
    <n v="16.3"/>
    <m/>
    <n v="1590"/>
    <n v="1579"/>
    <n v="1566"/>
    <n v="5161"/>
    <n v="16.3"/>
    <n v="21"/>
    <n v="0"/>
    <n v="26"/>
    <n v="0"/>
    <n v="47"/>
    <n v="0"/>
    <m/>
    <m/>
    <n v="1576"/>
    <d v="1899-12-30T01:20:10"/>
    <n v="3.1E-2"/>
    <n v="852"/>
    <n v="22100887"/>
    <m/>
    <n v="1579"/>
    <d v="1899-12-30T01:37:41"/>
    <n v="2.7"/>
    <n v="59.4"/>
    <n v="43"/>
    <x v="1"/>
    <m/>
    <x v="3"/>
    <n v="52.526101369999999"/>
    <n v="1"/>
    <x v="1"/>
  </r>
  <r>
    <n v="22100891"/>
    <s v="C"/>
    <n v="2"/>
    <s v="JDHCG04B1N"/>
    <s v="SH1;LF1;LF1;CCM1"/>
    <s v="21/02/2022 01:22:07"/>
    <s v="21/02/2022 02:34:34"/>
    <n v="53.1"/>
    <n v="72.8"/>
    <d v="1899-12-30T01:17:51"/>
    <d v="1899-12-30T01:21:46"/>
    <d v="1899-12-30T00:03:55"/>
    <n v="44.2"/>
    <n v="2.9"/>
    <n v="97.9"/>
    <n v="307.8"/>
    <n v="206.9"/>
    <n v="207"/>
    <d v="1899-12-30T01:51:09"/>
    <d v="1899-12-30T02:31:00"/>
    <d v="1899-12-30T01:53:27"/>
    <n v="1536"/>
    <d v="1899-12-30T01:51:09"/>
    <d v="1899-12-30T01:53:27"/>
    <n v="1536"/>
    <n v="0"/>
    <n v="6"/>
    <n v="46"/>
    <n v="109.2"/>
    <n v="37"/>
    <d v="1899-12-30T02:04:32"/>
    <d v="1899-12-30T02:33:13"/>
    <d v="1899-12-30T00:28:41"/>
    <d v="1899-12-30T00:01:21"/>
    <m/>
    <n v="23.5"/>
    <m/>
    <n v="1536"/>
    <n v="1568"/>
    <n v="1566"/>
    <n v="7263"/>
    <n v="23.5"/>
    <n v="1"/>
    <n v="0"/>
    <n v="1"/>
    <n v="0"/>
    <n v="2"/>
    <n v="0"/>
    <m/>
    <m/>
    <n v="1618"/>
    <d v="1899-12-30T01:15:12"/>
    <n v="2.4E-2"/>
    <n v="1108"/>
    <n v="22100888"/>
    <s v="WT41AH"/>
    <n v="1568"/>
    <d v="1899-12-30T02:34:10"/>
    <n v="4.0999999999999996"/>
    <n v="25.1"/>
    <n v="46"/>
    <x v="1"/>
    <s v="W/F SENSOR FAULT"/>
    <x v="1"/>
    <n v="126.84753360000001"/>
    <n v="0"/>
    <x v="1"/>
  </r>
  <r>
    <n v="22400945"/>
    <s v="C"/>
    <n v="1"/>
    <s v="JDHCG04B1N"/>
    <s v="SH4;LF4;CCM2"/>
    <s v="21/02/2022 01:53:53"/>
    <s v="21/02/2022 02:32:12"/>
    <n v="38.299999999999997"/>
    <n v="39.1"/>
    <d v="1899-12-30T01:50:27"/>
    <d v="1899-12-30T01:53:06"/>
    <d v="1899-12-30T00:02:39"/>
    <n v="35.4"/>
    <n v="2.9"/>
    <n v="108.7"/>
    <n v="302.60000000000002"/>
    <n v="191"/>
    <n v="191"/>
    <d v="1899-12-30T01:56:40"/>
    <d v="1899-12-30T02:26:41"/>
    <d v="1899-12-30T01:58:52"/>
    <n v="1579"/>
    <m/>
    <m/>
    <m/>
    <n v="0"/>
    <n v="5"/>
    <n v="85"/>
    <n v="88"/>
    <n v="18"/>
    <d v="1899-12-30T02:11:51"/>
    <d v="1899-12-30T02:30:29"/>
    <d v="1899-12-30T00:18:38"/>
    <d v="1899-12-30T00:01:43"/>
    <m/>
    <n v="13.2"/>
    <m/>
    <n v="1579"/>
    <n v="1567"/>
    <n v="1566"/>
    <n v="4225"/>
    <n v="13.2"/>
    <n v="30"/>
    <n v="0"/>
    <n v="37"/>
    <n v="0"/>
    <n v="67"/>
    <n v="0"/>
    <m/>
    <m/>
    <n v="1594"/>
    <d v="1899-12-30T01:48:14"/>
    <n v="0.03"/>
    <n v="871"/>
    <n v="22400943"/>
    <s v="WT41AH"/>
    <n v="1567"/>
    <d v="1899-12-30T02:23:46"/>
    <n v="2.7"/>
    <n v="128.69999999999999"/>
    <n v="85"/>
    <x v="1"/>
    <m/>
    <x v="2"/>
    <n v="175.02630590000001"/>
    <n v="0"/>
    <x v="1"/>
  </r>
  <r>
    <n v="22300921"/>
    <s v="C"/>
    <n v="1"/>
    <s v="JDHST29EXZ"/>
    <s v="SH3;LF3;CCM1"/>
    <s v="21/02/2022 02:37:13"/>
    <s v="21/02/2022 03:19:36"/>
    <n v="42.4"/>
    <n v="47.4"/>
    <d v="1899-12-30T02:28:51"/>
    <d v="1899-12-30T02:32:13"/>
    <d v="1899-12-30T00:03:22"/>
    <n v="42.4"/>
    <n v="2.6"/>
    <n v="114.6"/>
    <n v="300.2"/>
    <n v="190.5"/>
    <n v="190.5"/>
    <d v="1899-12-30T02:36:00"/>
    <d v="1899-12-30T03:10:55"/>
    <d v="1899-12-30T02:39:38"/>
    <n v="1594"/>
    <m/>
    <m/>
    <m/>
    <n v="0"/>
    <n v="1"/>
    <n v="62"/>
    <m/>
    <n v="18"/>
    <d v="1899-12-30T02:50:48"/>
    <d v="1899-12-30T03:11:04"/>
    <d v="1899-12-30T00:20:16"/>
    <d v="1899-12-30T00:05:26"/>
    <m/>
    <n v="13.4"/>
    <m/>
    <n v="1594"/>
    <n v="1576"/>
    <n v="1553"/>
    <n v="4468"/>
    <n v="13.4"/>
    <n v="33"/>
    <n v="0"/>
    <n v="34"/>
    <n v="0"/>
    <n v="67"/>
    <n v="0"/>
    <m/>
    <m/>
    <n v="1639"/>
    <d v="1899-12-30T02:26:35"/>
    <n v="2.8000000000000001E-2"/>
    <n v="971"/>
    <n v="22300920"/>
    <s v="JDTL0550DN"/>
    <n v="1576"/>
    <d v="1899-12-30T03:14:20"/>
    <n v="2.7"/>
    <n v="120.4"/>
    <n v="62"/>
    <x v="1"/>
    <m/>
    <x v="4"/>
    <n v="151.29227080000001"/>
    <n v="1"/>
    <x v="1"/>
  </r>
  <r>
    <n v="22100892"/>
    <s v="C"/>
    <n v="1"/>
    <s v="JDHCG04B1N"/>
    <s v="SH1;LF1;CCM2"/>
    <s v="21/02/2022 02:42:19"/>
    <s v="21/02/2022 03:18:45"/>
    <n v="36.4"/>
    <n v="37"/>
    <d v="1899-12-30T02:38:04"/>
    <d v="1899-12-30T02:41:47"/>
    <d v="1899-12-30T00:03:43"/>
    <n v="34.200000000000003"/>
    <n v="2.1"/>
    <n v="98.8"/>
    <n v="294.2"/>
    <n v="193.1"/>
    <n v="193.3"/>
    <d v="1899-12-30T02:46:27"/>
    <d v="1899-12-30T03:18:45"/>
    <d v="1899-12-30T02:48:48"/>
    <n v="1569"/>
    <m/>
    <m/>
    <m/>
    <n v="0"/>
    <n v="23"/>
    <n v="66"/>
    <n v="48.2"/>
    <n v="18"/>
    <d v="1899-12-30T03:11:53"/>
    <d v="1899-12-30T03:17:28"/>
    <d v="1899-12-30T00:05:35"/>
    <d v="1899-12-30T00:00:39"/>
    <m/>
    <n v="18.100000000000001"/>
    <n v="0"/>
    <n v="1569"/>
    <n v="1577"/>
    <n v="1565"/>
    <n v="5741"/>
    <n v="18.100000000000001"/>
    <n v="34"/>
    <n v="0"/>
    <n v="29"/>
    <n v="0"/>
    <n v="63"/>
    <n v="0"/>
    <m/>
    <m/>
    <n v="1627"/>
    <d v="1899-12-30T02:35:05"/>
    <n v="2.3E-2"/>
    <n v="1180"/>
    <n v="22300918"/>
    <m/>
    <n v="1577"/>
    <d v="1899-12-30T03:18:15"/>
    <n v="2.2999999999999998"/>
    <n v="56.1"/>
    <n v="66"/>
    <x v="1"/>
    <m/>
    <x v="1"/>
    <n v="111.9818724"/>
    <n v="0"/>
    <x v="1"/>
  </r>
  <r>
    <n v="22400946"/>
    <s v="C"/>
    <n v="2"/>
    <s v="JDHST29DCN"/>
    <s v="SH4;LF4;LF3;CCM2"/>
    <s v="21/02/2022 03:17:35"/>
    <s v="21/02/2022 04:14:17"/>
    <n v="55"/>
    <n v="65.3"/>
    <d v="1899-12-30T03:06:38"/>
    <d v="1899-12-30T03:08:57"/>
    <d v="1899-12-30T00:02:19"/>
    <n v="47.8"/>
    <n v="3"/>
    <n v="112.5"/>
    <n v="302.8"/>
    <n v="187.3"/>
    <n v="187.3"/>
    <d v="1899-12-30T03:19:46"/>
    <d v="1899-12-30T04:10:16"/>
    <d v="1899-12-30T03:21:59"/>
    <n v="1551"/>
    <d v="1899-12-30T04:00:02"/>
    <d v="1899-12-30T04:08:02"/>
    <n v="1550"/>
    <n v="50.7"/>
    <n v="10"/>
    <n v="35"/>
    <n v="90.3"/>
    <n v="18"/>
    <d v="1899-12-30T04:06:00"/>
    <d v="1899-12-30T04:13:16"/>
    <d v="1899-12-30T00:07:16"/>
    <d v="1899-12-30T00:01:01"/>
    <m/>
    <n v="24.3"/>
    <m/>
    <n v="1551"/>
    <n v="1570"/>
    <n v="1564"/>
    <n v="7951"/>
    <n v="24.3"/>
    <n v="32"/>
    <n v="0"/>
    <n v="36"/>
    <n v="0"/>
    <n v="67"/>
    <n v="0"/>
    <m/>
    <m/>
    <n v="1581"/>
    <d v="1899-12-30T03:39:29"/>
    <n v="3.2000000000000001E-2"/>
    <n v="812"/>
    <n v="22100890"/>
    <s v="CG04B1"/>
    <n v="1570"/>
    <d v="1899-12-30T04:13:54"/>
    <n v="2.8"/>
    <n v="122.1"/>
    <n v="35"/>
    <x v="1"/>
    <m/>
    <x v="2"/>
    <n v="126.0572548"/>
    <n v="1"/>
    <x v="1"/>
  </r>
  <r>
    <n v="22100893"/>
    <s v="C"/>
    <n v="1"/>
    <s v="JDHST29EXZ"/>
    <s v="SH1;LF1;CCM1"/>
    <s v="21/02/2022 03:50:59"/>
    <s v="21/02/2022 04:23:31"/>
    <n v="32.5"/>
    <n v="33"/>
    <d v="1899-12-30T03:46:49"/>
    <d v="1899-12-30T03:50:32"/>
    <d v="1899-12-30T00:03:43"/>
    <n v="30.4"/>
    <n v="2.8"/>
    <n v="97.4"/>
    <n v="288.5"/>
    <n v="188.3"/>
    <n v="188.4"/>
    <d v="1899-12-30T03:54:14"/>
    <d v="1899-12-30T04:20:23"/>
    <d v="1899-12-30T03:56:28"/>
    <n v="1553"/>
    <m/>
    <m/>
    <m/>
    <n v="0"/>
    <n v="8"/>
    <n v="14"/>
    <n v="42.4"/>
    <n v="18"/>
    <d v="1899-12-30T04:16:41"/>
    <d v="1899-12-30T04:22:20"/>
    <d v="1899-12-30T00:05:39"/>
    <d v="1899-12-30T00:01:11"/>
    <m/>
    <n v="17"/>
    <m/>
    <n v="1553"/>
    <n v="1573"/>
    <n v="1565"/>
    <n v="5312"/>
    <n v="17"/>
    <n v="32"/>
    <n v="0"/>
    <n v="30"/>
    <n v="0"/>
    <n v="63"/>
    <n v="0"/>
    <m/>
    <m/>
    <n v="1597"/>
    <d v="1899-12-30T03:43:26"/>
    <n v="2.8000000000000001E-2"/>
    <n v="956"/>
    <n v="22100889"/>
    <m/>
    <n v="1573"/>
    <d v="1899-12-30T04:23:17"/>
    <n v="2.8"/>
    <n v="122.8"/>
    <n v="14"/>
    <x v="1"/>
    <m/>
    <x v="1"/>
    <n v="143.6434994"/>
    <n v="1"/>
    <x v="1"/>
  </r>
  <r>
    <n v="22200892"/>
    <s v="C"/>
    <n v="1"/>
    <s v="JDHST29EXZ"/>
    <s v="SH2;LF2;CCM1"/>
    <s v="21/02/2022 04:28:45"/>
    <s v="21/02/2022 05:15:40"/>
    <n v="46.9"/>
    <n v="53.4"/>
    <d v="1899-12-30T04:19:11"/>
    <d v="1899-12-30T04:22:16"/>
    <d v="1899-12-30T00:03:05"/>
    <n v="34.5"/>
    <n v="3.3"/>
    <n v="111.9"/>
    <n v="306.5"/>
    <n v="191.3"/>
    <n v="191.3"/>
    <d v="1899-12-30T04:41:51"/>
    <d v="1899-12-30T05:11:49"/>
    <d v="1899-12-30T04:47:17"/>
    <n v="1557"/>
    <m/>
    <m/>
    <m/>
    <n v="0"/>
    <n v="17"/>
    <n v="44"/>
    <n v="89.7"/>
    <n v="18"/>
    <d v="1899-12-30T05:09:09"/>
    <d v="1899-12-30T05:14:22"/>
    <d v="1899-12-30T00:05:13"/>
    <d v="1899-12-30T00:01:18"/>
    <m/>
    <n v="20.2"/>
    <m/>
    <n v="1557"/>
    <n v="1574"/>
    <n v="1566"/>
    <n v="6280"/>
    <n v="20.2"/>
    <n v="26"/>
    <n v="0"/>
    <n v="30"/>
    <n v="0"/>
    <n v="55"/>
    <n v="0"/>
    <m/>
    <m/>
    <n v="1626"/>
    <d v="1899-12-30T04:15:28"/>
    <n v="2.9000000000000001E-2"/>
    <n v="937"/>
    <n v="22200889"/>
    <s v="CG04B1"/>
    <n v="1574"/>
    <d v="1899-12-30T05:14:48"/>
    <n v="2.6"/>
    <n v="99"/>
    <n v="44"/>
    <x v="1"/>
    <m/>
    <x v="3"/>
    <n v="162.34146519999999"/>
    <n v="0"/>
    <x v="1"/>
  </r>
  <r>
    <n v="22400947"/>
    <s v="C"/>
    <n v="2"/>
    <s v="JDHCG04B1N"/>
    <s v="SH4;LF4;LF3;CCM2"/>
    <s v="21/02/2022 04:26:22"/>
    <s v="21/02/2022 05:13:15"/>
    <n v="35.5"/>
    <n v="50.1"/>
    <d v="1899-12-30T04:20:43"/>
    <d v="1899-12-30T04:23:08"/>
    <d v="1899-12-30T00:02:25"/>
    <n v="34.4"/>
    <n v="3.1"/>
    <n v="106.8"/>
    <n v="302.8"/>
    <n v="192.6"/>
    <n v="192.8"/>
    <d v="1899-12-30T04:26:56"/>
    <d v="1899-12-30T05:09:09"/>
    <d v="1899-12-30T04:29:33"/>
    <n v="1601"/>
    <d v="1899-12-30T04:59:52"/>
    <d v="1899-12-30T04:58:40"/>
    <n v="1552"/>
    <n v="171.2"/>
    <n v="14"/>
    <n v="80"/>
    <n v="87.5"/>
    <n v="18"/>
    <d v="1899-12-30T05:05:17"/>
    <d v="1899-12-30T05:11:48"/>
    <d v="1899-12-30T00:06:31"/>
    <d v="1899-12-30T00:01:27"/>
    <m/>
    <n v="12.9"/>
    <m/>
    <n v="1601"/>
    <n v="1569"/>
    <n v="1568"/>
    <n v="4410"/>
    <n v="12.9"/>
    <n v="38"/>
    <n v="0"/>
    <n v="44"/>
    <n v="0"/>
    <n v="82"/>
    <n v="0"/>
    <m/>
    <m/>
    <n v="1579"/>
    <d v="1899-12-30T04:41:55"/>
    <n v="3.5000000000000003E-2"/>
    <n v="745"/>
    <n v="22400944"/>
    <s v="CG04B1"/>
    <n v="1569"/>
    <d v="1899-12-30T05:07:38"/>
    <n v="3.4"/>
    <n v="252.8"/>
    <n v="80"/>
    <x v="1"/>
    <m/>
    <x v="2"/>
    <n v="251.11111600000001"/>
    <n v="1"/>
    <x v="1"/>
  </r>
  <r>
    <n v="22300923"/>
    <s v="C"/>
    <n v="2"/>
    <s v="JDHCG04B1N"/>
    <s v="SH3;LF3;LF4;CCM2"/>
    <s v="21/02/2022 04:48:57"/>
    <s v="21/02/2022 05:53:48"/>
    <n v="38.4"/>
    <n v="69"/>
    <d v="1899-12-30T04:41:20"/>
    <d v="1899-12-30T04:44:49"/>
    <d v="1899-12-30T00:03:29"/>
    <n v="36.700000000000003"/>
    <n v="1.8"/>
    <n v="97.9"/>
    <n v="302.2"/>
    <n v="202.4"/>
    <n v="202.5"/>
    <d v="1899-12-30T05:17:15"/>
    <d v="1899-12-30T05:43:20"/>
    <d v="1899-12-30T05:19:56"/>
    <n v="1542"/>
    <d v="1899-12-30T05:17:15"/>
    <d v="1899-12-30T05:19:56"/>
    <n v="1542"/>
    <n v="0"/>
    <n v="6"/>
    <n v="46"/>
    <n v="56.2"/>
    <n v="18"/>
    <d v="1899-12-30T05:31:22"/>
    <d v="1899-12-30T05:51:23"/>
    <d v="1899-12-30T00:20:01"/>
    <d v="1899-12-30T00:02:25"/>
    <m/>
    <n v="17.899999999999999"/>
    <m/>
    <n v="1542"/>
    <n v="1570"/>
    <n v="1566"/>
    <n v="5972"/>
    <n v="17.899999999999999"/>
    <n v="10"/>
    <n v="0"/>
    <n v="10"/>
    <n v="0"/>
    <n v="20"/>
    <n v="0"/>
    <m/>
    <m/>
    <n v="1628"/>
    <d v="1899-12-30T04:39:43"/>
    <n v="2.5999999999999999E-2"/>
    <n v="1030"/>
    <n v="22100891"/>
    <s v="CG04B1"/>
    <n v="1570"/>
    <d v="1899-12-30T05:52:19"/>
    <n v="2.8"/>
    <n v="165"/>
    <n v="46"/>
    <x v="1"/>
    <m/>
    <x v="4"/>
    <n v="200.310665"/>
    <n v="1"/>
    <x v="1"/>
  </r>
  <r>
    <n v="22200893"/>
    <s v="A"/>
    <n v="1"/>
    <s v="JDHST29EXZ"/>
    <s v="SH2;LF2;CCM1"/>
    <s v="21/02/2022 05:38:40"/>
    <s v="21/02/2022 06:09:18"/>
    <n v="30.6"/>
    <n v="30.9"/>
    <d v="1899-12-30T05:34:59"/>
    <d v="1899-12-30T05:38:25"/>
    <d v="1899-12-30T00:03:26"/>
    <n v="28.4"/>
    <n v="2.5"/>
    <n v="111.3"/>
    <n v="306.60000000000002"/>
    <n v="192.6"/>
    <n v="192.8"/>
    <d v="1899-12-30T05:41:58"/>
    <d v="1899-12-30T06:06:27"/>
    <d v="1899-12-30T05:43:24"/>
    <n v="1591"/>
    <m/>
    <m/>
    <m/>
    <n v="0"/>
    <n v="1"/>
    <n v="63"/>
    <m/>
    <n v="18"/>
    <d v="1899-12-30T05:52:51"/>
    <d v="1899-12-30T06:08:14"/>
    <d v="1899-12-30T00:15:23"/>
    <d v="1899-12-30T00:01:04"/>
    <m/>
    <n v="11.9"/>
    <m/>
    <n v="1591"/>
    <n v="1580"/>
    <n v="1552"/>
    <n v="3648"/>
    <n v="11.9"/>
    <n v="30"/>
    <n v="0"/>
    <n v="30"/>
    <n v="0"/>
    <n v="60"/>
    <n v="0"/>
    <m/>
    <m/>
    <n v="1632"/>
    <d v="1899-12-30T05:31:47"/>
    <n v="2.5999999999999999E-2"/>
    <n v="1052"/>
    <n v="22200891"/>
    <s v="JDTL0550DN"/>
    <n v="1580"/>
    <d v="1899-12-30T06:04:40"/>
    <n v="3"/>
    <n v="181.5"/>
    <n v="63"/>
    <x v="2"/>
    <m/>
    <x v="3"/>
    <n v="236.5678576"/>
    <n v="0"/>
    <x v="1"/>
  </r>
  <r>
    <n v="22300924"/>
    <s v="A"/>
    <n v="1"/>
    <s v="JDHCG04B1N"/>
    <s v="SH3;LF3;CCM2"/>
    <s v="21/02/2022 05:56:23"/>
    <s v="21/02/2022 06:52:32"/>
    <n v="56.2"/>
    <n v="61.2"/>
    <d v="1899-12-30T05:47:51"/>
    <d v="1899-12-30T05:51:18"/>
    <d v="1899-12-30T00:03:27"/>
    <n v="52.4"/>
    <n v="3.4"/>
    <n v="104.6"/>
    <n v="309.2"/>
    <n v="200.9"/>
    <n v="201.1"/>
    <d v="1899-12-30T05:58:48"/>
    <d v="1899-12-30T06:43:01"/>
    <d v="1899-12-30T06:04:09"/>
    <n v="1601"/>
    <m/>
    <m/>
    <m/>
    <n v="76.2"/>
    <n v="23"/>
    <n v="0"/>
    <n v="85.4"/>
    <n v="18"/>
    <d v="1899-12-30T06:41:21"/>
    <d v="1899-12-30T06:43:49"/>
    <d v="1899-12-30T00:02:28"/>
    <d v="1899-12-30T00:06:20"/>
    <m/>
    <n v="15.8"/>
    <m/>
    <n v="1601"/>
    <n v="1570"/>
    <n v="1566"/>
    <n v="5168"/>
    <n v="15.8"/>
    <n v="49"/>
    <n v="0"/>
    <n v="51"/>
    <n v="0"/>
    <n v="100"/>
    <n v="0"/>
    <m/>
    <m/>
    <n v="1635"/>
    <d v="1899-12-30T05:45:23"/>
    <n v="5.0999999999999997E-2"/>
    <n v="535"/>
    <n v="22100892"/>
    <s v="CG04B1"/>
    <n v="1570"/>
    <d v="1899-12-30T06:46:26"/>
    <n v="4"/>
    <n v="399.3"/>
    <n v="0"/>
    <x v="2"/>
    <m/>
    <x v="4"/>
    <n v="271.03385409999999"/>
    <n v="0"/>
    <x v="1"/>
  </r>
  <r>
    <n v="22100895"/>
    <s v="A"/>
    <n v="1"/>
    <s v="JDHST29EXZ"/>
    <s v="SH1;LF1;CCM1"/>
    <s v="21/02/2022 06:12:56"/>
    <s v="21/02/2022 07:01:48"/>
    <n v="48.9"/>
    <n v="64.7"/>
    <d v="1899-12-30T05:56:55"/>
    <d v="1899-12-30T05:57:08"/>
    <d v="1899-12-30T00:00:13"/>
    <n v="49"/>
    <n v="3.6"/>
    <n v="102.1"/>
    <n v="295.60000000000002"/>
    <n v="190.3"/>
    <n v="189.9"/>
    <d v="1899-12-30T06:13:05"/>
    <d v="1899-12-30T06:51:06"/>
    <d v="1899-12-30T06:16:21"/>
    <n v="1599"/>
    <m/>
    <m/>
    <m/>
    <n v="60"/>
    <n v="24"/>
    <n v="0"/>
    <n v="36.5"/>
    <n v="19"/>
    <d v="1899-12-30T06:46:20"/>
    <d v="1899-12-30T06:53:24"/>
    <d v="1899-12-30T00:07:04"/>
    <d v="1899-12-30T00:08:24"/>
    <m/>
    <n v="16.600000000000001"/>
    <m/>
    <n v="1599"/>
    <n v="1572"/>
    <n v="1565"/>
    <n v="5039"/>
    <n v="16.600000000000001"/>
    <n v="29"/>
    <n v="0"/>
    <n v="44"/>
    <n v="0"/>
    <n v="73"/>
    <n v="0"/>
    <n v="0.3"/>
    <n v="0"/>
    <n v="1603"/>
    <d v="1899-12-30T05:56:25"/>
    <n v="2.1999999999999999E-2"/>
    <n v="1201"/>
    <n v="22200890"/>
    <m/>
    <n v="1572"/>
    <d v="1899-12-30T07:00:42"/>
    <n v="3.5"/>
    <n v="241.6"/>
    <n v="0"/>
    <x v="2"/>
    <m/>
    <x v="1"/>
    <n v="286.50257019999998"/>
    <n v="0"/>
    <x v="1"/>
  </r>
  <r>
    <n v="22400949"/>
    <s v="A"/>
    <n v="2"/>
    <s v="JDHCG04B1N"/>
    <s v="SH4;LF4;LF1;CCM2"/>
    <s v="21/02/2022 07:00:59"/>
    <s v="21/02/2022 07:42:27"/>
    <n v="30.2"/>
    <n v="44.8"/>
    <d v="1899-12-30T06:55:23"/>
    <d v="1899-12-30T06:57:40"/>
    <d v="1899-12-30T00:02:17"/>
    <n v="10.6"/>
    <n v="4.4000000000000004"/>
    <n v="113.2"/>
    <n v="313.3"/>
    <n v="195.4"/>
    <n v="195.7"/>
    <d v="1899-12-30T07:01:28"/>
    <d v="1899-12-30T07:38:01"/>
    <d v="1899-12-30T07:05:10"/>
    <n v="1589"/>
    <d v="1899-12-30T07:25:15"/>
    <d v="1899-12-30T07:33:13"/>
    <n v="1575"/>
    <n v="256.10000000000002"/>
    <n v="10"/>
    <n v="36"/>
    <n v="91"/>
    <n v="18"/>
    <d v="1899-12-30T07:36:15"/>
    <d v="1899-12-30T07:40:25"/>
    <d v="1899-12-30T00:04:10"/>
    <d v="1899-12-30T00:02:02"/>
    <m/>
    <n v="13.2"/>
    <m/>
    <n v="1589"/>
    <n v="1567"/>
    <n v="1566"/>
    <n v="4099"/>
    <n v="13.2"/>
    <n v="16"/>
    <n v="0"/>
    <n v="18"/>
    <n v="0"/>
    <n v="35"/>
    <n v="0"/>
    <m/>
    <m/>
    <n v="1589"/>
    <d v="1899-12-30T07:05:10"/>
    <n v="3.7999999999999999E-2"/>
    <n v="702"/>
    <n v="22400946"/>
    <s v="ST29DC"/>
    <n v="1567"/>
    <d v="1899-12-30T07:41:12"/>
    <n v="2.5"/>
    <n v="100.3"/>
    <n v="36"/>
    <x v="2"/>
    <m/>
    <x v="2"/>
    <n v="153.9759114"/>
    <n v="0"/>
    <x v="1"/>
  </r>
  <r>
    <n v="22300925"/>
    <s v="A"/>
    <n v="2"/>
    <s v="JDHST29EXZ"/>
    <s v="SH3;LF3;LF3;CCM1"/>
    <s v="21/02/2022 07:18:02"/>
    <s v="21/02/2022 08:00:59"/>
    <n v="32.6"/>
    <n v="47.9"/>
    <d v="1899-12-30T07:09:27"/>
    <d v="1899-12-30T07:13:05"/>
    <d v="1899-12-30T00:03:38"/>
    <n v="34.4"/>
    <n v="3.5"/>
    <n v="111.9"/>
    <n v="322.89999999999998"/>
    <n v="207.2"/>
    <n v="207.5"/>
    <d v="1899-12-30T07:16:58"/>
    <d v="1899-12-30T07:46:55"/>
    <d v="1899-12-30T07:19:51"/>
    <n v="1586"/>
    <m/>
    <m/>
    <m/>
    <n v="180.1"/>
    <n v="17"/>
    <n v="44"/>
    <n v="42.5"/>
    <n v="18"/>
    <d v="1899-12-30T07:42:49"/>
    <d v="1899-12-30T07:47:01"/>
    <d v="1899-12-30T00:04:12"/>
    <d v="1899-12-30T00:11:38"/>
    <m/>
    <n v="13.8"/>
    <m/>
    <n v="1586"/>
    <n v="1569"/>
    <n v="1566"/>
    <n v="4366"/>
    <n v="13.8"/>
    <n v="24"/>
    <n v="0"/>
    <n v="24"/>
    <n v="0"/>
    <n v="48"/>
    <n v="0"/>
    <m/>
    <m/>
    <n v="1569"/>
    <d v="1899-12-30T07:50:03"/>
    <n v="2.7E-2"/>
    <n v="967"/>
    <n v="22200892"/>
    <s v="ST29EX"/>
    <n v="1569"/>
    <d v="1899-12-30T07:50:03"/>
    <n v="3.6"/>
    <n v="346.5"/>
    <n v="44"/>
    <x v="2"/>
    <m/>
    <x v="4"/>
    <n v="259.80444469999998"/>
    <n v="0"/>
    <x v="1"/>
  </r>
  <r>
    <n v="22100896"/>
    <s v="A"/>
    <n v="3"/>
    <s v="JDHCG04ACN"/>
    <s v="SH1;LF1;LF1;LF1;CCM2"/>
    <s v="21/02/2022 07:23:17"/>
    <s v="21/02/2022 08:36:50"/>
    <n v="43.2"/>
    <n v="74.7"/>
    <d v="1899-12-30T07:18:59"/>
    <d v="1899-12-30T07:22:11"/>
    <d v="1899-12-30T00:03:12"/>
    <n v="42.8"/>
    <n v="3.2"/>
    <n v="97.9"/>
    <n v="287.10000000000002"/>
    <n v="185.8"/>
    <n v="186"/>
    <d v="1899-12-30T07:49:56"/>
    <d v="1899-12-30T08:23:40"/>
    <d v="1899-12-30T07:52:13"/>
    <n v="1547"/>
    <d v="1899-12-30T07:49:56"/>
    <d v="1899-12-30T07:52:13"/>
    <n v="1547"/>
    <n v="0"/>
    <n v="8"/>
    <n v="15"/>
    <n v="106.6"/>
    <n v="20"/>
    <d v="1899-12-30T08:10:40"/>
    <d v="1899-12-30T08:28:06"/>
    <d v="1899-12-30T00:17:26"/>
    <d v="1899-12-30T00:08:44"/>
    <m/>
    <n v="23.7"/>
    <m/>
    <n v="1547"/>
    <n v="1576"/>
    <n v="1565"/>
    <n v="7123"/>
    <n v="23.7"/>
    <n v="24"/>
    <n v="0"/>
    <n v="36"/>
    <n v="0"/>
    <n v="60"/>
    <n v="0"/>
    <m/>
    <m/>
    <n v="1576"/>
    <d v="1899-12-30T08:28:32"/>
    <n v="2.9000000000000001E-2"/>
    <n v="962"/>
    <n v="22100893"/>
    <s v="ST29EX"/>
    <n v="1576"/>
    <d v="1899-12-30T08:28:32"/>
    <n v="3.3"/>
    <n v="183.2"/>
    <n v="15"/>
    <x v="2"/>
    <m/>
    <x v="1"/>
    <n v="175.36842340000001"/>
    <n v="1"/>
    <x v="1"/>
  </r>
  <r>
    <n v="22400950"/>
    <s v="A"/>
    <n v="1"/>
    <s v="JDHST29EXZ"/>
    <s v="SH4;LF4;CCM1"/>
    <s v="21/02/2022 08:09:37"/>
    <s v="21/02/2022 08:44:24"/>
    <n v="34.799999999999997"/>
    <n v="38.200000000000003"/>
    <d v="1899-12-30T08:03:41"/>
    <d v="1899-12-30T08:06:11"/>
    <d v="1899-12-30T00:02:30"/>
    <n v="35.200000000000003"/>
    <n v="3.1"/>
    <n v="107.1"/>
    <n v="312.10000000000002"/>
    <n v="202"/>
    <n v="202"/>
    <d v="1899-12-30T08:09:57"/>
    <d v="1899-12-30T08:40:40"/>
    <d v="1899-12-30T08:12:14"/>
    <n v="1588"/>
    <m/>
    <m/>
    <m/>
    <n v="111.5"/>
    <n v="14"/>
    <n v="81"/>
    <n v="106.6"/>
    <n v="18"/>
    <d v="1899-12-30T08:38:15"/>
    <d v="1899-12-30T08:40:39"/>
    <d v="1899-12-30T00:02:24"/>
    <d v="1899-12-30T00:01:16"/>
    <m/>
    <n v="13.1"/>
    <m/>
    <n v="1588"/>
    <n v="1570"/>
    <n v="1567"/>
    <n v="4146"/>
    <n v="13.1"/>
    <n v="30"/>
    <n v="0"/>
    <n v="37"/>
    <n v="0"/>
    <n v="67"/>
    <n v="0"/>
    <m/>
    <m/>
    <n v="1628"/>
    <d v="1899-12-30T08:00:09"/>
    <n v="3.2000000000000001E-2"/>
    <n v="857"/>
    <n v="22400947"/>
    <s v="CG04B1"/>
    <n v="1570"/>
    <d v="1899-12-30T08:43:55"/>
    <n v="2.8"/>
    <n v="173.2"/>
    <n v="81"/>
    <x v="2"/>
    <m/>
    <x v="2"/>
    <n v="190.4064798"/>
    <n v="1"/>
    <x v="1"/>
  </r>
  <r>
    <n v="22300926"/>
    <s v="A"/>
    <n v="2"/>
    <s v="JDHST29EXZ"/>
    <s v="SH3;LF3;LF4;CCM1"/>
    <s v="21/02/2022 08:56:24"/>
    <s v="21/02/2022 09:49:39"/>
    <n v="44.9"/>
    <n v="91.7"/>
    <d v="1899-12-30T08:14:35"/>
    <d v="1899-12-30T08:17:59"/>
    <d v="1899-12-30T00:03:24"/>
    <n v="44"/>
    <n v="3.7"/>
    <n v="97.9"/>
    <n v="277.10000000000002"/>
    <n v="175.5"/>
    <n v="175.5"/>
    <d v="1899-12-30T08:55:58"/>
    <d v="1899-12-30T09:33:27"/>
    <d v="1899-12-30T08:58:48"/>
    <n v="1530"/>
    <m/>
    <m/>
    <m/>
    <n v="0"/>
    <n v="6"/>
    <n v="46"/>
    <n v="67.400000000000006"/>
    <n v="18"/>
    <d v="1899-12-30T09:32:14"/>
    <d v="1899-12-30T09:35:53"/>
    <d v="1899-12-30T00:03:39"/>
    <d v="1899-12-30T00:13:46"/>
    <m/>
    <n v="27.1"/>
    <m/>
    <n v="1530"/>
    <n v="1574"/>
    <n v="1566"/>
    <n v="8353"/>
    <n v="27.1"/>
    <n v="2"/>
    <n v="0"/>
    <n v="2"/>
    <n v="0"/>
    <n v="4"/>
    <n v="0"/>
    <m/>
    <m/>
    <n v="1574"/>
    <d v="1899-12-30T09:37:48"/>
    <n v="3.6999999999999998E-2"/>
    <n v="703"/>
    <n v="22300923"/>
    <s v="CG04B1"/>
    <n v="1574"/>
    <d v="1899-12-30T09:37:48"/>
    <n v="3.9"/>
    <n v="288.39999999999998"/>
    <n v="46"/>
    <x v="2"/>
    <m/>
    <x v="4"/>
    <n v="265.2410208"/>
    <n v="1"/>
    <x v="1"/>
  </r>
  <r>
    <n v="22100897"/>
    <s v="A"/>
    <n v="1"/>
    <s v="JDHCG04B1N"/>
    <s v="SH1;LF1;CCM2"/>
    <s v="21/02/2022 08:57:08"/>
    <s v="21/02/2022 09:30:34"/>
    <n v="33.4"/>
    <n v="38.799999999999997"/>
    <d v="1899-12-30T08:48:32"/>
    <d v="1899-12-30T08:51:48"/>
    <d v="1899-12-30T00:03:16"/>
    <n v="33.4"/>
    <n v="2.9"/>
    <n v="102.7"/>
    <n v="293.8"/>
    <n v="188"/>
    <n v="188.2"/>
    <d v="1899-12-30T08:57:08"/>
    <d v="1899-12-30T09:27:08"/>
    <d v="1899-12-30T08:58:53"/>
    <n v="1598"/>
    <m/>
    <m/>
    <m/>
    <n v="259"/>
    <n v="24"/>
    <n v="0"/>
    <n v="40.200000000000003"/>
    <n v="20"/>
    <d v="1899-12-30T09:23:29"/>
    <d v="1899-12-30T09:29:08"/>
    <d v="1899-12-30T00:05:39"/>
    <d v="1899-12-30T00:01:26"/>
    <m/>
    <n v="9.6"/>
    <m/>
    <n v="1598"/>
    <n v="1570"/>
    <n v="1566"/>
    <n v="2781"/>
    <n v="9.6"/>
    <n v="23"/>
    <n v="0"/>
    <n v="46"/>
    <n v="0"/>
    <n v="69"/>
    <n v="0"/>
    <m/>
    <m/>
    <n v="1633"/>
    <d v="1899-12-30T08:41:17"/>
    <n v="2.9000000000000001E-2"/>
    <n v="942"/>
    <n v="22100895"/>
    <s v="ST29EX"/>
    <n v="1570"/>
    <d v="1899-12-30T09:29:20"/>
    <n v="3.3"/>
    <n v="181.5"/>
    <n v="0"/>
    <x v="2"/>
    <m/>
    <x v="1"/>
    <n v="181.77089359999999"/>
    <n v="1"/>
    <x v="1"/>
  </r>
  <r>
    <n v="22200896"/>
    <s v="A"/>
    <n v="1"/>
    <s v="JDHCG04B1N"/>
    <s v="SH2;LF2;CCM2"/>
    <s v="21/02/2022 09:31:22"/>
    <s v="21/02/2022 10:13:57"/>
    <n v="42.6"/>
    <n v="46.1"/>
    <d v="1899-12-30T09:25:14"/>
    <d v="1899-12-30T09:27:48"/>
    <d v="1899-12-30T00:02:34"/>
    <n v="38.700000000000003"/>
    <n v="2.7"/>
    <n v="111.2"/>
    <n v="296.60000000000002"/>
    <n v="182.6"/>
    <n v="182.7"/>
    <d v="1899-12-30T09:34:43"/>
    <d v="1899-12-30T10:04:34"/>
    <d v="1899-12-30T09:36:24"/>
    <n v="1581"/>
    <m/>
    <m/>
    <m/>
    <n v="0"/>
    <n v="1"/>
    <n v="64"/>
    <m/>
    <n v="20"/>
    <d v="1899-12-30T10:01:53"/>
    <d v="1899-12-30T10:06:47"/>
    <d v="1899-12-30T00:04:54"/>
    <d v="1899-12-30T00:07:10"/>
    <m/>
    <n v="15.5"/>
    <m/>
    <n v="1581"/>
    <n v="1569"/>
    <n v="1553"/>
    <n v="4585"/>
    <n v="15.5"/>
    <n v="30"/>
    <n v="0"/>
    <n v="30"/>
    <n v="0"/>
    <n v="60"/>
    <n v="0"/>
    <m/>
    <m/>
    <n v="1624"/>
    <d v="1899-12-30T09:22:48"/>
    <n v="2.8000000000000001E-2"/>
    <n v="960"/>
    <n v="22200894"/>
    <s v="JDTL0550DN"/>
    <n v="1569"/>
    <d v="1899-12-30T10:11:51"/>
    <n v="3"/>
    <n v="117.2"/>
    <n v="64"/>
    <x v="2"/>
    <m/>
    <x v="3"/>
    <n v="141.56603459999999"/>
    <n v="1"/>
    <x v="1"/>
  </r>
  <r>
    <n v="22300927"/>
    <s v="A"/>
    <n v="2"/>
    <s v="JDHCG04B1N"/>
    <s v="SH3;LF3;LF4;CCM1"/>
    <s v="21/02/2022 10:02:36"/>
    <s v="21/02/2022 10:52:21"/>
    <n v="48.2"/>
    <n v="55.4"/>
    <d v="1899-12-30T09:54:02"/>
    <d v="1899-12-30T09:56:55"/>
    <d v="1899-12-30T00:02:53"/>
    <n v="37.700000000000003"/>
    <n v="3.6"/>
    <n v="106.7"/>
    <n v="283.5"/>
    <n v="172.9"/>
    <n v="173.2"/>
    <d v="1899-12-30T10:06:00"/>
    <d v="1899-12-30T10:46:01"/>
    <d v="1899-12-30T10:05:25"/>
    <n v="1589"/>
    <d v="1899-12-30T10:35:31"/>
    <d v="1899-12-30T10:34:57"/>
    <n v="1559"/>
    <n v="0"/>
    <n v="23"/>
    <n v="0"/>
    <n v="115.3"/>
    <n v="18"/>
    <d v="1899-12-30T10:34:46"/>
    <d v="1899-12-30T10:48:27"/>
    <d v="1899-12-30T00:13:41"/>
    <d v="1899-12-30T00:03:54"/>
    <m/>
    <n v="18.399999999999999"/>
    <m/>
    <n v="1589"/>
    <n v="1579"/>
    <n v="1573"/>
    <n v="5782"/>
    <n v="18.399999999999999"/>
    <n v="34"/>
    <n v="0"/>
    <n v="32"/>
    <n v="0"/>
    <n v="66"/>
    <n v="0"/>
    <m/>
    <m/>
    <n v="1587"/>
    <d v="1899-12-30T10:21:35"/>
    <n v="0.02"/>
    <n v="1350"/>
    <n v="22300924"/>
    <s v="CG04B1"/>
    <n v="1579"/>
    <d v="1899-12-30T10:48:51"/>
    <n v="3.7"/>
    <n v="249.5"/>
    <n v="0"/>
    <x v="2"/>
    <m/>
    <x v="4"/>
    <n v="152.32359779999999"/>
    <n v="0"/>
    <x v="1"/>
  </r>
  <r>
    <n v="22100898"/>
    <s v="A"/>
    <n v="1"/>
    <s v="JDHST29EXZ"/>
    <s v="SH1;LF1;CCM2"/>
    <s v="21/02/2022 10:29:57"/>
    <s v="21/02/2022 11:00:50"/>
    <n v="30.9"/>
    <n v="33.9"/>
    <d v="1899-12-30T10:22:25"/>
    <d v="1899-12-30T10:26:58"/>
    <d v="1899-12-30T00:04:33"/>
    <n v="31.5"/>
    <n v="2.9"/>
    <n v="106.4"/>
    <n v="286.5"/>
    <n v="177.1"/>
    <n v="177.2"/>
    <d v="1899-12-30T10:30:16"/>
    <d v="1899-12-30T10:57:00"/>
    <d v="1899-12-30T10:33:27"/>
    <n v="1579"/>
    <m/>
    <m/>
    <m/>
    <n v="0"/>
    <n v="10"/>
    <n v="37"/>
    <n v="97.8"/>
    <n v="20"/>
    <d v="1899-12-30T10:55:03"/>
    <d v="1899-12-30T10:59:11"/>
    <d v="1899-12-30T00:04:08"/>
    <d v="1899-12-30T00:01:39"/>
    <m/>
    <n v="13.8"/>
    <m/>
    <n v="1579"/>
    <n v="1574"/>
    <n v="1567"/>
    <n v="4003"/>
    <n v="13.8"/>
    <n v="28"/>
    <n v="0"/>
    <n v="30"/>
    <n v="0"/>
    <n v="58"/>
    <n v="0"/>
    <m/>
    <m/>
    <n v="1631"/>
    <d v="1899-12-30T10:19:07"/>
    <n v="2.9000000000000001E-2"/>
    <n v="929"/>
    <n v="22400949"/>
    <s v="CG04B1"/>
    <n v="1574"/>
    <d v="1899-12-30T10:59:37"/>
    <n v="3.3"/>
    <n v="137.9"/>
    <n v="37"/>
    <x v="2"/>
    <m/>
    <x v="1"/>
    <n v="98.853667909999999"/>
    <n v="1"/>
    <x v="1"/>
  </r>
  <r>
    <n v="22200897"/>
    <s v="A"/>
    <n v="2"/>
    <s v="JDHST29EXZ"/>
    <s v="SH2;LF2;LF1;CCM2"/>
    <s v="21/02/2022 11:01:38"/>
    <s v="21/02/2022 11:45:28"/>
    <n v="40.299999999999997"/>
    <n v="64.5"/>
    <d v="1899-12-30T10:38:41"/>
    <d v="1899-12-30T10:40:56"/>
    <d v="1899-12-30T00:02:15"/>
    <n v="34.9"/>
    <n v="2.7"/>
    <n v="109.7"/>
    <n v="294.39999999999998"/>
    <n v="181.9"/>
    <n v="182"/>
    <d v="1899-12-30T11:04:58"/>
    <d v="1899-12-30T11:41:36"/>
    <d v="1899-12-30T11:13:21"/>
    <n v="1593"/>
    <d v="1899-12-30T11:31:14"/>
    <d v="1899-12-30T11:34:27"/>
    <n v="1563"/>
    <n v="199"/>
    <n v="8"/>
    <n v="16"/>
    <n v="53.3"/>
    <n v="18"/>
    <d v="1899-12-30T11:32:49"/>
    <d v="1899-12-30T11:44:20"/>
    <d v="1899-12-30T00:11:31"/>
    <d v="1899-12-30T00:01:08"/>
    <m/>
    <n v="15.8"/>
    <m/>
    <n v="1593"/>
    <n v="1572"/>
    <n v="1567"/>
    <n v="4781"/>
    <n v="15.8"/>
    <n v="30"/>
    <n v="0"/>
    <n v="31"/>
    <n v="0"/>
    <n v="61"/>
    <n v="0"/>
    <m/>
    <m/>
    <n v="1575"/>
    <d v="1899-12-30T11:20:37"/>
    <n v="3.1E-2"/>
    <n v="873"/>
    <n v="22100896"/>
    <s v="CG04B1"/>
    <n v="1572"/>
    <d v="1899-12-30T11:44:53"/>
    <n v="3.6"/>
    <n v="255.8"/>
    <n v="16"/>
    <x v="2"/>
    <m/>
    <x v="3"/>
    <n v="240.77226189999999"/>
    <n v="1"/>
    <x v="1"/>
  </r>
  <r>
    <n v="22300928"/>
    <s v="A"/>
    <n v="1"/>
    <s v="JDHCG04B1N"/>
    <s v="SH3;LF3;CCM1"/>
    <s v="21/02/2022 11:01:27"/>
    <s v="21/02/2022 11:42:14"/>
    <n v="40.799999999999997"/>
    <n v="44.7"/>
    <d v="1899-12-30T10:54:36"/>
    <d v="1899-12-30T10:57:30"/>
    <d v="1899-12-30T00:02:54"/>
    <n v="40.700000000000003"/>
    <n v="3.2"/>
    <n v="107.1"/>
    <n v="277.5"/>
    <n v="171.8"/>
    <n v="172.1"/>
    <d v="1899-12-30T11:01:51"/>
    <d v="1899-12-30T11:36:14"/>
    <d v="1899-12-30T11:05:47"/>
    <n v="1568"/>
    <m/>
    <m/>
    <m/>
    <n v="0"/>
    <n v="14"/>
    <n v="82"/>
    <n v="82.1"/>
    <n v="18"/>
    <d v="1899-12-30T11:31:34"/>
    <d v="1899-12-30T11:39:07"/>
    <d v="1899-12-30T00:07:33"/>
    <d v="1899-12-30T00:03:07"/>
    <m/>
    <n v="15.6"/>
    <m/>
    <n v="1568"/>
    <n v="1566"/>
    <n v="1566"/>
    <n v="4848"/>
    <n v="15.6"/>
    <n v="29"/>
    <n v="0"/>
    <n v="24"/>
    <n v="0"/>
    <n v="53"/>
    <n v="0"/>
    <m/>
    <m/>
    <n v="1591"/>
    <d v="1899-12-30T10:52:47"/>
    <n v="2.3E-2"/>
    <n v="1110"/>
    <n v="22400950"/>
    <s v="ST29EX"/>
    <n v="1566"/>
    <d v="1899-12-30T11:39:44"/>
    <n v="3.7"/>
    <n v="242.6"/>
    <n v="82"/>
    <x v="2"/>
    <m/>
    <x v="4"/>
    <n v="257.58966320000002"/>
    <n v="1"/>
    <x v="1"/>
  </r>
  <r>
    <n v="22200898"/>
    <s v="A"/>
    <n v="2"/>
    <s v="JDHST29EXZ"/>
    <s v="SH2;LF2;LF2;CCM2"/>
    <s v="21/02/2022 12:04:27"/>
    <s v="21/02/2022 12:43:47"/>
    <n v="30.9"/>
    <n v="50"/>
    <d v="1899-12-30T11:50:49"/>
    <d v="1899-12-30T11:53:44"/>
    <d v="1899-12-30T00:02:55"/>
    <n v="29.8"/>
    <n v="3"/>
    <n v="104.6"/>
    <n v="311.39999999999998"/>
    <n v="203.6"/>
    <n v="203.8"/>
    <d v="1899-12-30T12:05:50"/>
    <d v="1899-12-30T12:31:23"/>
    <d v="1899-12-30T12:07:13"/>
    <n v="1583"/>
    <m/>
    <m/>
    <m/>
    <n v="0"/>
    <n v="15"/>
    <n v="31"/>
    <n v="143.6"/>
    <n v="20"/>
    <d v="1899-12-30T12:29:36"/>
    <d v="1899-12-30T12:33:27"/>
    <d v="1899-12-30T00:03:51"/>
    <d v="1899-12-30T00:10:20"/>
    <m/>
    <n v="14.9"/>
    <m/>
    <n v="1583"/>
    <n v="1573"/>
    <n v="1566"/>
    <n v="4441"/>
    <n v="14.9"/>
    <n v="26"/>
    <n v="0"/>
    <n v="28"/>
    <n v="0"/>
    <n v="54"/>
    <n v="0"/>
    <m/>
    <m/>
    <n v="1573"/>
    <d v="1899-12-30T12:34:16"/>
    <n v="2.7E-2"/>
    <n v="1055"/>
    <n v="22200894"/>
    <m/>
    <n v="1573"/>
    <d v="1899-12-30T12:34:16"/>
    <n v="3.3"/>
    <n v="234.6"/>
    <n v="31"/>
    <x v="2"/>
    <m/>
    <x v="3"/>
    <n v="256.47634820000002"/>
    <n v="1"/>
    <x v="1"/>
  </r>
  <r>
    <n v="22300929"/>
    <s v="A"/>
    <n v="1"/>
    <s v="JDHCG04B1N"/>
    <s v="SH3;LF3;CCM1"/>
    <s v="21/02/2022 12:00:43"/>
    <s v="21/02/2022 12:31:20"/>
    <n v="30.6"/>
    <n v="34.4"/>
    <d v="1899-12-30T11:53:44"/>
    <d v="1899-12-30T11:56:56"/>
    <d v="1899-12-30T00:03:12"/>
    <n v="30.9"/>
    <n v="2.6"/>
    <n v="97.9"/>
    <n v="295.10000000000002"/>
    <n v="190.7"/>
    <n v="190.8"/>
    <d v="1899-12-30T12:01:11"/>
    <d v="1899-12-30T12:25:41"/>
    <d v="1899-12-30T12:03:29"/>
    <n v="1554"/>
    <m/>
    <m/>
    <m/>
    <n v="0"/>
    <n v="6"/>
    <n v="46"/>
    <n v="91.9"/>
    <n v="20"/>
    <d v="1899-12-30T12:25:40"/>
    <d v="1899-12-30T12:27:50"/>
    <d v="1899-12-30T00:02:10"/>
    <d v="1899-12-30T00:01:12"/>
    <m/>
    <n v="15.6"/>
    <m/>
    <n v="1554"/>
    <n v="1572"/>
    <n v="1566"/>
    <n v="4917"/>
    <n v="15.6"/>
    <n v="21"/>
    <n v="0"/>
    <n v="22"/>
    <n v="0"/>
    <n v="43"/>
    <n v="0"/>
    <m/>
    <m/>
    <n v="1578"/>
    <d v="1899-12-30T11:51:51"/>
    <n v="2.3E-2"/>
    <n v="1100"/>
    <n v="22300926"/>
    <s v="ST29EX"/>
    <n v="1572"/>
    <d v="1899-12-30T12:31:23"/>
    <n v="2.9"/>
    <n v="106.3"/>
    <n v="46"/>
    <x v="2"/>
    <m/>
    <x v="4"/>
    <n v="150.7002866"/>
    <n v="0"/>
    <x v="1"/>
  </r>
  <r>
    <n v="22100900"/>
    <s v="A"/>
    <n v="2"/>
    <s v="JDHCG04B1N"/>
    <s v="SH1;LF1;LF1;CCM1"/>
    <s v="21/02/2022 12:46:19"/>
    <s v="21/02/2022 13:18:08"/>
    <n v="27.7"/>
    <n v="34.9"/>
    <d v="1899-12-30T12:40:13"/>
    <d v="1899-12-30T12:43:17"/>
    <d v="1899-12-30T00:03:04"/>
    <n v="28.2"/>
    <n v="2.8"/>
    <n v="106.5"/>
    <n v="295.8"/>
    <n v="186.2"/>
    <n v="186.5"/>
    <d v="1899-12-30T12:46:19"/>
    <d v="1899-12-30T13:10:21"/>
    <d v="1899-12-30T12:47:14"/>
    <n v="1576"/>
    <m/>
    <m/>
    <m/>
    <n v="0"/>
    <n v="12"/>
    <n v="68"/>
    <n v="94.7"/>
    <n v="20"/>
    <d v="1899-12-30T13:07:46"/>
    <d v="1899-12-30T13:12:34"/>
    <d v="1899-12-30T00:04:48"/>
    <d v="1899-12-30T00:05:34"/>
    <m/>
    <n v="14.6"/>
    <m/>
    <n v="1576"/>
    <n v="1572"/>
    <n v="1567"/>
    <n v="4613"/>
    <n v="14.6"/>
    <n v="27"/>
    <n v="0"/>
    <n v="29"/>
    <n v="0"/>
    <n v="56"/>
    <n v="0"/>
    <m/>
    <m/>
    <n v="1572"/>
    <d v="1899-12-30T13:12:45"/>
    <n v="2.8000000000000001E-2"/>
    <n v="947"/>
    <n v="22200895"/>
    <m/>
    <n v="1572"/>
    <d v="1899-12-30T13:12:45"/>
    <n v="3.3"/>
    <n v="175.9"/>
    <n v="68"/>
    <x v="2"/>
    <m/>
    <x v="1"/>
    <n v="174.73732440000001"/>
    <n v="1"/>
    <x v="1"/>
  </r>
  <r>
    <n v="22200899"/>
    <s v="B"/>
    <n v="4"/>
    <s v="JDTL0550DN"/>
    <s v="SH2;LF2;LF5;LF1;LF5;CCM3"/>
    <s v="21/02/2022 13:17:45"/>
    <s v="21/02/2022 17:38:02"/>
    <n v="147.80000000000001"/>
    <n v="273.60000000000002"/>
    <d v="1899-12-30T13:02:06"/>
    <d v="1899-12-30T13:04:29"/>
    <d v="1899-12-30T00:02:23"/>
    <n v="89.2"/>
    <n v="3.4"/>
    <n v="107.1"/>
    <n v="304.5"/>
    <n v="193.2"/>
    <n v="194.1"/>
    <d v="1899-12-30T13:18:18"/>
    <d v="1899-12-30T17:31:07"/>
    <d v="1899-12-30T13:19:45"/>
    <n v="1608"/>
    <m/>
    <m/>
    <m/>
    <n v="95"/>
    <n v="19"/>
    <n v="55"/>
    <n v="72.900000000000006"/>
    <n v="18"/>
    <d v="1899-12-30T13:29:02"/>
    <d v="1899-12-30T17:13:28"/>
    <d v="1899-12-30T03:44:26"/>
    <d v="1899-12-30T00:24:34"/>
    <m/>
    <n v="46"/>
    <n v="3.4"/>
    <n v="1608"/>
    <n v="1582"/>
    <n v="1560"/>
    <n v="14851"/>
    <n v="46"/>
    <n v="45"/>
    <n v="0"/>
    <n v="50"/>
    <n v="0"/>
    <n v="95"/>
    <n v="0"/>
    <m/>
    <m/>
    <n v="1588"/>
    <d v="1899-12-30T16:51:23"/>
    <n v="2.8000000000000001E-2"/>
    <n v="988"/>
    <n v="22400951"/>
    <m/>
    <n v="1582"/>
    <d v="1899-12-30T17:36:41"/>
    <n v="2.8"/>
    <n v="150.19999999999999"/>
    <n v="55"/>
    <x v="3"/>
    <m/>
    <x v="3"/>
    <n v="177.4482127"/>
    <n v="1"/>
    <x v="1"/>
  </r>
  <r>
    <n v="22300931"/>
    <s v="B"/>
    <n v="2"/>
    <s v="JDHST29EXZ"/>
    <s v="SH3;LF3;LF4;CCM2"/>
    <s v="21/02/2022 14:06:07"/>
    <s v="21/02/2022 15:24:55"/>
    <n v="76.5"/>
    <n v="88.1"/>
    <d v="1899-12-30T13:56:38"/>
    <d v="1899-12-30T13:56:48"/>
    <d v="1899-12-30T00:00:10"/>
    <n v="46.6"/>
    <n v="3.5"/>
    <n v="109.7"/>
    <n v="318.3"/>
    <n v="205"/>
    <n v="205.1"/>
    <d v="1899-12-30T14:39:11"/>
    <d v="1899-12-30T15:20:42"/>
    <d v="1899-12-30T14:18:21"/>
    <n v="1571"/>
    <d v="1899-12-30T14:39:11"/>
    <d v="1899-12-30T14:47:28"/>
    <n v="1541"/>
    <n v="123.5"/>
    <n v="8"/>
    <n v="16"/>
    <n v="87.4"/>
    <n v="18"/>
    <d v="1899-12-30T15:18:57"/>
    <d v="1899-12-30T15:24:25"/>
    <d v="1899-12-30T00:05:28"/>
    <d v="1899-12-30T00:00:30"/>
    <m/>
    <n v="27.4"/>
    <m/>
    <n v="1571"/>
    <n v="1574"/>
    <n v="1574"/>
    <n v="8832"/>
    <n v="27.4"/>
    <n v="40"/>
    <n v="0"/>
    <n v="28"/>
    <n v="0"/>
    <n v="68"/>
    <n v="0"/>
    <m/>
    <m/>
    <n v="1585"/>
    <d v="1899-12-30T13:54:40"/>
    <n v="2.9000000000000001E-2"/>
    <n v="907"/>
    <n v="22200897"/>
    <s v="ST29EX"/>
    <n v="1574"/>
    <d v="1899-12-30T15:24:43"/>
    <n v="2.9"/>
    <n v="194"/>
    <n v="16"/>
    <x v="3"/>
    <m/>
    <x v="4"/>
    <n v="206.9735508"/>
    <n v="1"/>
    <x v="1"/>
  </r>
  <r>
    <n v="22200900"/>
    <s v="B"/>
    <n v="2"/>
    <s v="JDHCG04ACZ"/>
    <s v="SH2;LF2;LF5;CCM1"/>
    <s v="21/02/2022 14:33:54"/>
    <s v="21/02/2022 16:37:37"/>
    <n v="99.4"/>
    <n v="131.6"/>
    <d v="1899-12-30T14:23:20"/>
    <d v="1899-12-30T14:26:04"/>
    <d v="1899-12-30T00:02:44"/>
    <n v="79.8"/>
    <n v="3"/>
    <n v="103.9"/>
    <n v="292.8"/>
    <n v="185.7"/>
    <n v="185.9"/>
    <d v="1899-12-30T14:53:46"/>
    <d v="1899-12-30T16:20:56"/>
    <d v="1899-12-30T15:01:10"/>
    <n v="1577"/>
    <d v="1899-12-30T15:40:45"/>
    <d v="1899-12-30T15:45:38"/>
    <n v="1561"/>
    <n v="0"/>
    <n v="6"/>
    <n v="47"/>
    <n v="49.5"/>
    <n v="18"/>
    <d v="1899-12-30T16:20:18"/>
    <d v="1899-12-30T16:24:11"/>
    <d v="1899-12-30T00:03:53"/>
    <d v="1899-12-30T00:01:11"/>
    <m/>
    <n v="30.5"/>
    <m/>
    <n v="1577"/>
    <n v="1576"/>
    <n v="1565"/>
    <n v="9269"/>
    <n v="30.5"/>
    <n v="19"/>
    <n v="0"/>
    <n v="22"/>
    <n v="0"/>
    <n v="42"/>
    <n v="0"/>
    <m/>
    <m/>
    <n v="1577"/>
    <d v="1899-12-30T15:01:10"/>
    <n v="1.7999999999999999E-2"/>
    <n v="1541"/>
    <n v="22300929"/>
    <s v="CG04B1"/>
    <n v="1576"/>
    <d v="1899-12-30T16:34:14"/>
    <n v="3"/>
    <n v="170"/>
    <n v="47"/>
    <x v="3"/>
    <m/>
    <x v="3"/>
    <n v="119.78536320000001"/>
    <n v="0"/>
    <x v="1"/>
  </r>
  <r>
    <n v="22300932"/>
    <s v="B"/>
    <n v="1"/>
    <s v="JDHST29EXZ"/>
    <s v="SH3;LF3;CCM2"/>
    <s v="21/02/2022 15:43:45"/>
    <s v="21/02/2022 16:31:05"/>
    <n v="47.3"/>
    <n v="86.8"/>
    <d v="1899-12-30T15:01:35"/>
    <d v="1899-12-30T15:04:17"/>
    <d v="1899-12-30T00:02:42"/>
    <n v="55.6"/>
    <n v="2.6"/>
    <n v="102.4"/>
    <n v="279"/>
    <n v="174"/>
    <n v="174"/>
    <d v="1899-12-30T15:43:45"/>
    <d v="1899-12-30T16:25:56"/>
    <d v="1899-12-30T15:48:24"/>
    <n v="1529"/>
    <m/>
    <m/>
    <m/>
    <n v="0"/>
    <n v="23"/>
    <n v="0"/>
    <n v="230.4"/>
    <n v="12"/>
    <d v="1899-12-30T16:25:19"/>
    <d v="1899-12-30T16:29:25"/>
    <d v="1899-12-30T00:04:06"/>
    <d v="1899-12-30T00:01:40"/>
    <m/>
    <n v="27.1"/>
    <m/>
    <n v="1529"/>
    <n v="1550"/>
    <n v="1567"/>
    <n v="8926"/>
    <n v="27.1"/>
    <n v="46"/>
    <n v="0"/>
    <n v="64"/>
    <n v="0"/>
    <n v="110"/>
    <n v="1"/>
    <m/>
    <m/>
    <n v="1625"/>
    <d v="1899-12-30T14:56:46"/>
    <n v="0.02"/>
    <n v="1340"/>
    <n v="22300927"/>
    <s v="CG04B1"/>
    <n v="1550"/>
    <d v="1899-12-30T16:25:58"/>
    <n v="4.0999999999999996"/>
    <n v="446.8"/>
    <n v="0"/>
    <x v="3"/>
    <m/>
    <x v="4"/>
    <n v="103.508274"/>
    <n v="0"/>
    <x v="1"/>
  </r>
  <r>
    <n v="22100902"/>
    <s v="B"/>
    <n v="1"/>
    <s v="JDHST29EXZ"/>
    <s v="SH1;LF1;CCM1"/>
    <s v="21/02/2022 15:16:51"/>
    <s v="21/02/2022 16:02:00"/>
    <n v="45.2"/>
    <n v="52"/>
    <d v="1899-12-30T15:07:07"/>
    <d v="1899-12-30T15:09:57"/>
    <d v="1899-12-30T00:02:50"/>
    <n v="42.7"/>
    <n v="3.3"/>
    <n v="103.2"/>
    <n v="299.2"/>
    <n v="192.8"/>
    <n v="192.8"/>
    <d v="1899-12-30T15:16:51"/>
    <d v="1899-12-30T15:57:07"/>
    <d v="1899-12-30T15:25:02"/>
    <n v="1531"/>
    <m/>
    <m/>
    <m/>
    <n v="0"/>
    <n v="17"/>
    <n v="44"/>
    <n v="63.4"/>
    <n v="18"/>
    <d v="1899-12-30T15:55:34"/>
    <d v="1899-12-30T15:59:41"/>
    <d v="1899-12-30T00:04:07"/>
    <d v="1899-12-30T00:00:56"/>
    <m/>
    <n v="23.9"/>
    <m/>
    <n v="1531"/>
    <n v="1571"/>
    <n v="1566"/>
    <n v="6262"/>
    <n v="23.9"/>
    <n v="30"/>
    <n v="0"/>
    <n v="31"/>
    <n v="0"/>
    <n v="61"/>
    <n v="0"/>
    <m/>
    <m/>
    <n v="1638"/>
    <d v="1899-12-30T15:01:41"/>
    <n v="2.9000000000000001E-2"/>
    <n v="967"/>
    <n v="22400952"/>
    <m/>
    <n v="1571"/>
    <d v="1899-12-30T16:00:15"/>
    <n v="2.6"/>
    <n v="102.3"/>
    <n v="44"/>
    <x v="3"/>
    <m/>
    <x v="1"/>
    <n v="168.45952310000001"/>
    <n v="0"/>
    <x v="1"/>
  </r>
  <r>
    <n v="22300933"/>
    <s v="B"/>
    <n v="1"/>
    <s v="JDHST29EXZ"/>
    <s v="SH3;LF3;CCM1"/>
    <s v="21/02/2022 16:35:23"/>
    <s v="21/02/2022 17:39:30"/>
    <n v="64.099999999999994"/>
    <n v="87.7"/>
    <d v="1899-12-30T16:07:57"/>
    <d v="1899-12-30T16:11:50"/>
    <d v="1899-12-30T00:03:53"/>
    <n v="9.8000000000000007"/>
    <n v="3.6"/>
    <n v="107.1"/>
    <n v="316.2"/>
    <n v="213.3"/>
    <n v="213.7"/>
    <d v="1899-12-30T16:35:36"/>
    <d v="1899-12-30T17:33:46"/>
    <d v="1899-12-30T16:45:57"/>
    <n v="1545"/>
    <m/>
    <m/>
    <m/>
    <n v="0"/>
    <n v="14"/>
    <n v="82"/>
    <n v="204.2"/>
    <n v="1"/>
    <d v="1899-12-30T17:29:52"/>
    <d v="1899-12-30T17:14:06"/>
    <s v="00:-15:-46"/>
    <d v="1899-12-30T00:02:45"/>
    <m/>
    <n v="32.299999999999997"/>
    <m/>
    <n v="1545"/>
    <n v="1566"/>
    <n v="1567"/>
    <n v="10355"/>
    <n v="32.299999999999997"/>
    <n v="41"/>
    <n v="0"/>
    <n v="55"/>
    <n v="0"/>
    <n v="96"/>
    <n v="0"/>
    <m/>
    <m/>
    <n v="1588"/>
    <d v="1899-12-30T16:04:46"/>
    <n v="2.5999999999999999E-2"/>
    <n v="1000"/>
    <n v="22300928"/>
    <s v="CG04B1"/>
    <n v="1566"/>
    <d v="1899-12-30T17:36:53"/>
    <n v="4.4000000000000004"/>
    <n v="912.4"/>
    <n v="82"/>
    <x v="3"/>
    <s v="WITHOUT AL BAR TAPING"/>
    <x v="4"/>
    <n v="210.47639820000001"/>
    <n v="0"/>
    <x v="1"/>
  </r>
  <r>
    <n v="22100903"/>
    <s v="B"/>
    <n v="1"/>
    <s v="JDHST29EXZ"/>
    <s v="SH1;LF1;CCM2"/>
    <s v="21/02/2022 16:59:28"/>
    <s v="21/02/2022 17:25:35"/>
    <n v="26.1"/>
    <n v="29.3"/>
    <d v="1899-12-30T16:53:00"/>
    <d v="1899-12-30T16:56:19"/>
    <d v="1899-12-30T00:03:19"/>
    <n v="24.2"/>
    <n v="2.8"/>
    <n v="100.6"/>
    <n v="306"/>
    <n v="202.4"/>
    <n v="202.6"/>
    <d v="1899-12-30T16:59:28"/>
    <d v="1899-12-30T17:19:44"/>
    <d v="1899-12-30T17:02:28"/>
    <n v="1611"/>
    <m/>
    <m/>
    <m/>
    <n v="213"/>
    <n v="1"/>
    <n v="71"/>
    <n v="88.7"/>
    <n v="18"/>
    <d v="1899-12-30T17:18:54"/>
    <d v="1899-12-30T17:22:35"/>
    <d v="1899-12-30T00:03:41"/>
    <d v="1899-12-30T00:03:00"/>
    <m/>
    <n v="6.2"/>
    <m/>
    <n v="1611"/>
    <n v="1574"/>
    <n v="1567"/>
    <n v="1862"/>
    <n v="6.2"/>
    <n v="24"/>
    <n v="0"/>
    <n v="27"/>
    <n v="0"/>
    <n v="51"/>
    <n v="0"/>
    <m/>
    <m/>
    <n v="1581"/>
    <d v="1899-12-30T16:46:39"/>
    <n v="2.5999999999999999E-2"/>
    <n v="975"/>
    <n v="22300930"/>
    <s v="CG04B1"/>
    <n v="1574"/>
    <d v="1899-12-30T17:22:36"/>
    <n v="2.8"/>
    <n v="165"/>
    <n v="71"/>
    <x v="3"/>
    <m/>
    <x v="1"/>
    <n v="200.34301500000001"/>
    <n v="1"/>
    <x v="1"/>
  </r>
  <r>
    <n v="22200902"/>
    <s v="B"/>
    <n v="1"/>
    <s v="JDHST29EXZ"/>
    <s v="SH2;LF2;CCM2"/>
    <s v="21/02/2022 17:27:48"/>
    <s v="21/02/2022 18:12:29"/>
    <n v="44.7"/>
    <n v="53.6"/>
    <d v="1899-12-30T17:16:09"/>
    <d v="1899-12-30T17:18:53"/>
    <d v="1899-12-30T00:02:44"/>
    <n v="44.8"/>
    <n v="3.1"/>
    <n v="109.1"/>
    <n v="289.39999999999998"/>
    <n v="177"/>
    <n v="177.3"/>
    <d v="1899-12-30T17:26:56"/>
    <d v="1899-12-30T18:07:28"/>
    <d v="1899-12-30T17:29:55"/>
    <n v="1600"/>
    <m/>
    <m/>
    <m/>
    <n v="226"/>
    <n v="24"/>
    <n v="0"/>
    <n v="134.30000000000001"/>
    <n v="20"/>
    <d v="1899-12-30T18:06:50"/>
    <d v="1899-12-30T18:09:57"/>
    <d v="1899-12-30T00:03:07"/>
    <d v="1899-12-30T00:02:32"/>
    <m/>
    <n v="16.2"/>
    <m/>
    <n v="1600"/>
    <n v="1577"/>
    <n v="1567"/>
    <n v="5087"/>
    <n v="16.2"/>
    <n v="40"/>
    <n v="0"/>
    <n v="39"/>
    <n v="0"/>
    <n v="79"/>
    <n v="0"/>
    <m/>
    <m/>
    <n v="1596"/>
    <d v="1899-12-30T17:07:36"/>
    <n v="0.03"/>
    <n v="863"/>
    <n v="22100899"/>
    <m/>
    <n v="1577"/>
    <d v="1899-12-30T18:10:18"/>
    <n v="4.7"/>
    <n v="389.4"/>
    <n v="0"/>
    <x v="3"/>
    <m/>
    <x v="3"/>
    <n v="340.7022705"/>
    <n v="0"/>
    <x v="1"/>
  </r>
  <r>
    <n v="22300934"/>
    <s v="B"/>
    <n v="2"/>
    <s v="JDTL0550DN"/>
    <s v="SH3;LF3;LF5;CCM3"/>
    <s v="21/02/2022 17:39:39"/>
    <s v="21/02/2022 19:46:24"/>
    <n v="101.7"/>
    <n v="132.80000000000001"/>
    <d v="1899-12-30T17:29:29"/>
    <d v="1899-12-30T17:33:35"/>
    <d v="1899-12-30T00:04:06"/>
    <n v="99.9"/>
    <n v="3.7"/>
    <n v="104.9"/>
    <n v="290.3"/>
    <n v="180.1"/>
    <n v="181.7"/>
    <d v="1899-12-30T17:42:05"/>
    <d v="1899-12-30T19:45:07"/>
    <d v="1899-12-30T17:47:41"/>
    <n v="1556"/>
    <d v="1899-12-30T18:48:47"/>
    <d v="1899-12-30T19:00:25"/>
    <n v="1566"/>
    <n v="105.1"/>
    <n v="12"/>
    <n v="68"/>
    <n v="191"/>
    <n v="18"/>
    <d v="1899-12-30T17:43:37"/>
    <d v="1899-12-30T19:35:59"/>
    <d v="1899-12-30T01:52:22"/>
    <d v="1899-12-30T00:10:25"/>
    <m/>
    <n v="52.3"/>
    <n v="2.1"/>
    <n v="1556"/>
    <n v="1575"/>
    <n v="1558"/>
    <n v="17086"/>
    <n v="52.3"/>
    <n v="43"/>
    <n v="0"/>
    <n v="39"/>
    <n v="0"/>
    <n v="82"/>
    <n v="0"/>
    <m/>
    <m/>
    <n v="1596"/>
    <d v="1899-12-30T18:10:58"/>
    <n v="2.8000000000000001E-2"/>
    <n v="950"/>
    <n v="22100900"/>
    <s v="CG04B1"/>
    <n v="1575"/>
    <d v="1899-12-30T19:46:06"/>
    <n v="2.2000000000000002"/>
    <n v="0"/>
    <n v="68"/>
    <x v="3"/>
    <m/>
    <x v="4"/>
    <n v="33.849430390000002"/>
    <n v="1"/>
    <x v="1"/>
  </r>
  <r>
    <n v="22100904"/>
    <s v="B"/>
    <n v="1"/>
    <s v="JDHST29EXZ"/>
    <s v="SH1;LF1;CCM1"/>
    <s v="21/02/2022 18:03:52"/>
    <s v="21/02/2022 18:27:13"/>
    <n v="23.4"/>
    <n v="28.4"/>
    <d v="1899-12-30T17:55:47"/>
    <d v="1899-12-30T17:58:48"/>
    <d v="1899-12-30T00:03:01"/>
    <n v="14.2"/>
    <n v="2.8"/>
    <n v="104.3"/>
    <n v="295.8"/>
    <n v="185"/>
    <n v="185.1"/>
    <d v="1899-12-30T18:13:05"/>
    <d v="1899-12-30T18:23:03"/>
    <d v="1899-12-30T18:16:17"/>
    <n v="1555"/>
    <m/>
    <m/>
    <m/>
    <n v="112"/>
    <n v="10"/>
    <n v="37"/>
    <n v="106.6"/>
    <n v="19"/>
    <d v="1899-12-30T18:13:57"/>
    <d v="1899-12-30T18:25:57"/>
    <d v="1899-12-30T00:12:00"/>
    <d v="1899-12-30T00:01:16"/>
    <m/>
    <n v="8.1"/>
    <m/>
    <n v="1555"/>
    <n v="1571"/>
    <n v="1566"/>
    <n v="2657"/>
    <n v="8.1"/>
    <n v="17"/>
    <n v="0"/>
    <n v="18"/>
    <n v="0"/>
    <n v="35"/>
    <n v="0"/>
    <m/>
    <m/>
    <n v="1624"/>
    <d v="1899-12-30T17:52:02"/>
    <n v="0.03"/>
    <n v="897"/>
    <n v="22300933"/>
    <s v="ST29EX"/>
    <n v="1571"/>
    <d v="1899-12-30T18:25:23"/>
    <n v="2.5"/>
    <n v="49.5"/>
    <n v="37"/>
    <x v="3"/>
    <m/>
    <x v="1"/>
    <n v="96.0131564"/>
    <n v="0"/>
    <x v="1"/>
  </r>
  <r>
    <n v="22400953"/>
    <s v="B"/>
    <n v="1"/>
    <s v="JDHST29EXZ"/>
    <s v="SH4;LF4;CCM2"/>
    <s v="21/02/2022 18:22:52"/>
    <s v="21/02/2022 19:00:08"/>
    <n v="37.299999999999997"/>
    <n v="43.8"/>
    <d v="1899-12-30T18:10:08"/>
    <d v="1899-12-30T18:16:18"/>
    <d v="1899-12-30T00:06:10"/>
    <n v="36.6"/>
    <n v="2.8"/>
    <n v="109.7"/>
    <n v="284.5"/>
    <n v="177.6"/>
    <n v="177.5"/>
    <d v="1899-12-30T18:24:24"/>
    <d v="1899-12-30T18:56:18"/>
    <d v="1899-12-30T18:28:07"/>
    <n v="1564"/>
    <m/>
    <m/>
    <m/>
    <n v="0"/>
    <n v="8"/>
    <n v="36"/>
    <n v="95.8"/>
    <n v="18"/>
    <d v="1899-12-30T18:55:10"/>
    <d v="1899-12-30T18:59:02"/>
    <d v="1899-12-30T00:03:52"/>
    <d v="1899-12-30T00:01:06"/>
    <m/>
    <n v="14.6"/>
    <m/>
    <n v="1564"/>
    <n v="1565"/>
    <n v="1567"/>
    <n v="4828"/>
    <n v="14.6"/>
    <n v="34"/>
    <n v="0"/>
    <n v="39"/>
    <n v="0"/>
    <n v="73"/>
    <n v="0"/>
    <m/>
    <m/>
    <n v="1609"/>
    <d v="1899-12-30T18:06:04"/>
    <n v="2.9000000000000001E-2"/>
    <n v="926"/>
    <n v="22100901"/>
    <s v="CG04B1"/>
    <n v="1565"/>
    <d v="1899-12-30T18:59:50"/>
    <n v="2.4"/>
    <n v="33"/>
    <n v="36"/>
    <x v="3"/>
    <m/>
    <x v="2"/>
    <n v="73.656605949999999"/>
    <n v="0"/>
    <x v="1"/>
  </r>
  <r>
    <n v="22200903"/>
    <s v="B"/>
    <n v="1"/>
    <s v="JDHST29EXZ"/>
    <s v="SH2;LF2;CCM1"/>
    <s v="21/02/2022 18:46:19"/>
    <s v="21/02/2022 19:17:09"/>
    <n v="30.8"/>
    <n v="34.200000000000003"/>
    <d v="1899-12-30T18:40:25"/>
    <d v="1899-12-30T18:42:58"/>
    <d v="1899-12-30T00:02:33"/>
    <n v="31.8"/>
    <n v="3.2"/>
    <n v="103.4"/>
    <n v="287.5"/>
    <n v="180.6"/>
    <n v="180.9"/>
    <d v="1899-12-30T18:46:21"/>
    <d v="1899-12-30T19:11:29"/>
    <d v="1899-12-30T18:49:01"/>
    <n v="1560"/>
    <m/>
    <m/>
    <m/>
    <n v="0"/>
    <n v="6"/>
    <n v="50"/>
    <n v="48.4"/>
    <n v="19"/>
    <d v="1899-12-30T19:06:02"/>
    <d v="1899-12-30T19:16:24"/>
    <d v="1899-12-30T00:10:22"/>
    <d v="1899-12-30T00:00:45"/>
    <m/>
    <n v="14.4"/>
    <m/>
    <n v="1560"/>
    <n v="1569"/>
    <n v="1566"/>
    <n v="4480"/>
    <n v="14.4"/>
    <n v="29"/>
    <n v="0"/>
    <n v="31"/>
    <n v="0"/>
    <n v="60"/>
    <n v="0"/>
    <m/>
    <m/>
    <n v="1601"/>
    <d v="1899-12-30T18:37:46"/>
    <n v="2.5000000000000001E-2"/>
    <n v="1065"/>
    <n v="22200900"/>
    <s v="CG04AC"/>
    <n v="1569"/>
    <d v="1899-12-30T19:16:49"/>
    <n v="2.9"/>
    <n v="115.5"/>
    <n v="50"/>
    <x v="3"/>
    <m/>
    <x v="3"/>
    <n v="110.9238431"/>
    <n v="1"/>
    <x v="1"/>
  </r>
  <r>
    <n v="22300935"/>
    <s v="B"/>
    <n v="1"/>
    <s v="JDHST29EXZ"/>
    <s v="SH3;LF3;CCM2"/>
    <s v="21/02/2022 19:05:26"/>
    <s v="21/02/2022 19:45:09"/>
    <n v="39.700000000000003"/>
    <n v="62"/>
    <d v="1899-12-30T18:40:01"/>
    <d v="1899-12-30T18:43:10"/>
    <d v="1899-12-30T00:03:09"/>
    <n v="35.6"/>
    <n v="2.8"/>
    <n v="101.3"/>
    <n v="276.89999999999998"/>
    <n v="172.9"/>
    <n v="172.8"/>
    <d v="1899-12-30T19:05:26"/>
    <d v="1899-12-30T19:34:07"/>
    <d v="1899-12-30T19:10:23"/>
    <n v="1578"/>
    <m/>
    <m/>
    <m/>
    <n v="0"/>
    <n v="23"/>
    <n v="0"/>
    <n v="81.3"/>
    <n v="19"/>
    <d v="1899-12-30T19:34:16"/>
    <d v="1899-12-30T19:37:29"/>
    <d v="1899-12-30T00:03:13"/>
    <d v="1899-12-30T00:07:40"/>
    <m/>
    <n v="13.6"/>
    <m/>
    <n v="1578"/>
    <n v="1564"/>
    <n v="1567"/>
    <n v="4523"/>
    <n v="13.6"/>
    <n v="5"/>
    <n v="0"/>
    <n v="5"/>
    <n v="0"/>
    <n v="10"/>
    <n v="0"/>
    <m/>
    <m/>
    <n v="1646"/>
    <d v="1899-12-30T18:38:05"/>
    <n v="1.7999999999999999E-2"/>
    <n v="1530"/>
    <n v="22300932"/>
    <s v="ST29EX"/>
    <n v="1564"/>
    <d v="1899-12-30T19:44:55"/>
    <n v="3.2"/>
    <n v="131.69999999999999"/>
    <n v="0"/>
    <x v="3"/>
    <m/>
    <x v="4"/>
    <n v="113.4984843"/>
    <n v="1"/>
    <x v="1"/>
  </r>
  <r>
    <n v="22100905"/>
    <s v="B"/>
    <n v="1"/>
    <s v="JDHST29EXZ"/>
    <s v="SH1;LF1;CCM1"/>
    <s v="21/02/2022 19:23:25"/>
    <s v="21/02/2022 19:59:12"/>
    <n v="35.799999999999997"/>
    <n v="60.6"/>
    <d v="1899-12-30T18:55:04"/>
    <d v="1899-12-30T18:58:33"/>
    <d v="1899-12-30T00:03:29"/>
    <n v="30.5"/>
    <n v="2.9"/>
    <n v="108"/>
    <n v="299.2"/>
    <n v="188.4"/>
    <n v="188.3"/>
    <d v="1899-12-30T19:23:25"/>
    <d v="1899-12-30T19:54:12"/>
    <d v="1899-12-30T19:26:00"/>
    <n v="1537"/>
    <m/>
    <m/>
    <m/>
    <n v="0"/>
    <n v="17"/>
    <n v="46"/>
    <n v="112"/>
    <n v="18"/>
    <d v="1899-12-30T19:50:38"/>
    <d v="1899-12-30T19:56:49"/>
    <d v="1899-12-30T00:06:11"/>
    <d v="1899-12-30T00:02:23"/>
    <m/>
    <n v="21.3"/>
    <m/>
    <n v="1537"/>
    <n v="1573"/>
    <n v="1566"/>
    <n v="7000"/>
    <n v="21.3"/>
    <n v="1"/>
    <n v="0"/>
    <n v="1"/>
    <n v="0"/>
    <n v="2"/>
    <n v="0"/>
    <m/>
    <m/>
    <n v="1625"/>
    <d v="1899-12-30T18:51:43"/>
    <n v="2.7E-2"/>
    <n v="1011"/>
    <n v="22100902"/>
    <s v="ST29EX"/>
    <n v="1573"/>
    <d v="1899-12-30T19:57:22"/>
    <n v="2.4"/>
    <n v="49.5"/>
    <n v="46"/>
    <x v="3"/>
    <m/>
    <x v="1"/>
    <n v="98.932806389999996"/>
    <n v="0"/>
    <x v="1"/>
  </r>
  <r>
    <n v="22400954"/>
    <s v="B"/>
    <n v="1"/>
    <s v="JDHST29EXZ"/>
    <s v="SH4;LF4;CCM2"/>
    <s v="21/02/2022 19:55:54"/>
    <s v="21/02/2022 20:36:03"/>
    <n v="40.1"/>
    <n v="42.3"/>
    <d v="1899-12-30T19:50:39"/>
    <d v="1899-12-30T19:53:45"/>
    <d v="1899-12-30T00:03:06"/>
    <n v="38.299999999999997"/>
    <n v="2.2999999999999998"/>
    <n v="107.9"/>
    <n v="286.7"/>
    <n v="180.9"/>
    <n v="180.8"/>
    <d v="1899-12-30T19:57:33"/>
    <d v="1899-12-30T20:23:13"/>
    <d v="1899-12-30T20:02:30"/>
    <n v="1573"/>
    <m/>
    <m/>
    <m/>
    <n v="139.9"/>
    <n v="14"/>
    <n v="83"/>
    <m/>
    <n v="18"/>
    <d v="1899-12-30T20:27:50"/>
    <d v="1899-12-30T20:31:28"/>
    <d v="1899-12-30T00:03:38"/>
    <d v="1899-12-30T00:04:35"/>
    <m/>
    <n v="16.100000000000001"/>
    <m/>
    <n v="1573"/>
    <n v="1573"/>
    <n v="1554"/>
    <n v="5422"/>
    <n v="16.100000000000001"/>
    <n v="22"/>
    <n v="0"/>
    <n v="36"/>
    <n v="0"/>
    <n v="58"/>
    <n v="0"/>
    <n v="0.1"/>
    <n v="0"/>
    <n v="1595"/>
    <d v="1899-12-30T19:46:01"/>
    <n v="3.1E-2"/>
    <n v="844"/>
    <n v="22300933"/>
    <s v="ST29EX"/>
    <n v="1573"/>
    <d v="1899-12-30T20:32:09"/>
    <n v="2.7"/>
    <n v="99"/>
    <n v="83"/>
    <x v="3"/>
    <m/>
    <x v="2"/>
    <n v="49.020281199999999"/>
    <n v="0"/>
    <x v="1"/>
  </r>
  <r>
    <n v="22100906"/>
    <s v="B"/>
    <n v="1"/>
    <s v="JDHST29EXZ"/>
    <s v="SH1;LF1;CCM1"/>
    <s v="21/02/2022 20:08:33"/>
    <s v="21/02/2022 20:48:35"/>
    <n v="40"/>
    <n v="41.7"/>
    <d v="1899-12-30T20:03:17"/>
    <d v="1899-12-30T20:06:55"/>
    <d v="1899-12-30T00:03:38"/>
    <n v="36.299999999999997"/>
    <n v="3.7"/>
    <n v="101"/>
    <n v="296.10000000000002"/>
    <n v="191.3"/>
    <n v="191.4"/>
    <d v="1899-12-30T20:11:26"/>
    <d v="1899-12-30T20:32:44"/>
    <d v="1899-12-30T20:13:13"/>
    <n v="1619"/>
    <m/>
    <m/>
    <m/>
    <n v="0"/>
    <n v="19"/>
    <n v="56"/>
    <n v="36.299999999999997"/>
    <n v="15"/>
    <d v="1899-12-30T20:42:59"/>
    <d v="1899-12-30T20:46:43"/>
    <d v="1899-12-30T00:03:44"/>
    <d v="1899-12-30T00:01:52"/>
    <m/>
    <n v="4.3"/>
    <m/>
    <n v="1619"/>
    <n v="1568"/>
    <n v="1563"/>
    <n v="1320"/>
    <n v="4.3"/>
    <n v="44"/>
    <n v="0"/>
    <n v="40"/>
    <n v="0"/>
    <n v="84"/>
    <n v="0"/>
    <m/>
    <m/>
    <n v="1642"/>
    <d v="1899-12-30T20:00:22"/>
    <n v="2.1999999999999999E-2"/>
    <n v="1261"/>
    <n v="22200899"/>
    <m/>
    <n v="1568"/>
    <d v="1899-12-30T20:47:10"/>
    <n v="2.8"/>
    <n v="205.3"/>
    <n v="56"/>
    <x v="3"/>
    <m/>
    <x v="1"/>
    <n v="149.2660894"/>
    <n v="0"/>
    <x v="1"/>
  </r>
  <r>
    <n v="22300937"/>
    <s v="B"/>
    <n v="1"/>
    <s v="JDHST29EXZ"/>
    <s v="SH3;LF3;CCM1"/>
    <s v="21/02/2022 20:56:39"/>
    <s v="21/02/2022 21:40:30"/>
    <n v="43.9"/>
    <n v="56.5"/>
    <d v="1899-12-30T20:40:44"/>
    <d v="1899-12-30T20:43:57"/>
    <d v="1899-12-30T00:03:13"/>
    <n v="35.200000000000003"/>
    <n v="2.9"/>
    <n v="106.1"/>
    <n v="296"/>
    <n v="183.7"/>
    <n v="183.7"/>
    <d v="1899-12-30T21:02:41"/>
    <d v="1899-12-30T21:33:38"/>
    <d v="1899-12-30T21:02:22"/>
    <n v="1557"/>
    <m/>
    <m/>
    <m/>
    <n v="303.8"/>
    <n v="7"/>
    <n v="62"/>
    <n v="5205.1000000000004"/>
    <n v="19"/>
    <d v="1899-12-30T21:32:32"/>
    <d v="1899-12-30T21:36:15"/>
    <d v="1899-12-30T00:03:43"/>
    <d v="1899-12-30T00:04:14"/>
    <m/>
    <n v="26.9"/>
    <m/>
    <n v="1557"/>
    <n v="1594"/>
    <n v="1566"/>
    <n v="8540"/>
    <n v="26.9"/>
    <n v="22"/>
    <n v="0"/>
    <n v="22"/>
    <n v="0"/>
    <n v="44"/>
    <n v="0"/>
    <m/>
    <m/>
    <n v="1619"/>
    <d v="1899-12-30T20:38:01"/>
    <n v="2.9000000000000001E-2"/>
    <n v="947"/>
    <n v="22100839"/>
    <s v="CG04AC"/>
    <n v="1594"/>
    <d v="1899-12-30T21:36:33"/>
    <n v="3.1"/>
    <n v="155.80000000000001"/>
    <n v="62"/>
    <x v="3"/>
    <m/>
    <x v="4"/>
    <n v="74.681954899999994"/>
    <n v="0"/>
    <x v="1"/>
  </r>
  <r>
    <n v="22100907"/>
    <s v="B"/>
    <n v="2"/>
    <s v="JDHST29EXZ"/>
    <s v="SH1;LF1;LF1;CCM2"/>
    <s v="21/02/2022 21:05:01"/>
    <s v="21/02/2022 21:38:12"/>
    <n v="26.8"/>
    <n v="35.4"/>
    <d v="1899-12-30T20:58:59"/>
    <d v="1899-12-30T21:02:50"/>
    <d v="1899-12-30T00:03:51"/>
    <n v="26.7"/>
    <n v="2.8"/>
    <n v="104.6"/>
    <n v="296.7"/>
    <n v="188.9"/>
    <n v="189.3"/>
    <d v="1899-12-30T21:05:44"/>
    <d v="1899-12-30T21:31:33"/>
    <d v="1899-12-30T21:07:27"/>
    <n v="1573"/>
    <m/>
    <m/>
    <m/>
    <n v="0"/>
    <n v="15"/>
    <n v="32"/>
    <n v="24.2"/>
    <n v="18"/>
    <d v="1899-12-30T21:27:05"/>
    <d v="1899-12-30T21:30:52"/>
    <d v="1899-12-30T00:03:47"/>
    <d v="1899-12-30T00:07:20"/>
    <m/>
    <n v="11.9"/>
    <m/>
    <n v="1573"/>
    <n v="1564"/>
    <n v="1560"/>
    <n v="3615"/>
    <n v="11.9"/>
    <n v="25"/>
    <n v="0"/>
    <n v="25"/>
    <n v="0"/>
    <n v="51"/>
    <n v="0"/>
    <m/>
    <m/>
    <n v="1564"/>
    <d v="1899-12-30T21:31:07"/>
    <n v="2.3E-2"/>
    <n v="1139"/>
    <n v="22200901"/>
    <m/>
    <n v="1564"/>
    <d v="1899-12-30T21:31:07"/>
    <n v="3.3"/>
    <n v="220.4"/>
    <n v="32"/>
    <x v="3"/>
    <m/>
    <x v="1"/>
    <n v="203.1265185"/>
    <n v="1"/>
    <x v="1"/>
  </r>
  <r>
    <n v="22400955"/>
    <s v="C"/>
    <n v="1"/>
    <s v="JDHST29EXZ"/>
    <s v="SH4;LF4;CCM2"/>
    <s v="21/02/2022 21:42:36"/>
    <s v="21/02/2022 22:20:32"/>
    <n v="37.9"/>
    <n v="42.1"/>
    <d v="1899-12-30T21:35:16"/>
    <d v="1899-12-30T21:38:26"/>
    <d v="1899-12-30T00:03:10"/>
    <n v="36.6"/>
    <n v="2.7"/>
    <n v="104.2"/>
    <n v="288.7"/>
    <n v="181.9"/>
    <n v="181.9"/>
    <d v="1899-12-30T21:42:36"/>
    <d v="1899-12-30T22:08:41"/>
    <d v="1899-12-30T21:45:50"/>
    <n v="1588"/>
    <m/>
    <m/>
    <m/>
    <n v="294.5"/>
    <n v="8"/>
    <n v="37"/>
    <n v="89.8"/>
    <n v="18"/>
    <d v="1899-12-30T22:03:22"/>
    <d v="1899-12-30T22:15:46"/>
    <d v="1899-12-30T00:12:24"/>
    <d v="1899-12-30T00:04:15"/>
    <m/>
    <n v="12.7"/>
    <m/>
    <n v="1588"/>
    <n v="1570"/>
    <n v="1567"/>
    <n v="4196"/>
    <n v="12.7"/>
    <n v="25"/>
    <n v="0"/>
    <n v="32"/>
    <n v="0"/>
    <n v="57"/>
    <n v="0"/>
    <m/>
    <m/>
    <n v="1585"/>
    <d v="1899-12-30T21:31:59"/>
    <n v="0.03"/>
    <n v="851"/>
    <n v="22400953"/>
    <s v="ST29EX"/>
    <n v="1570"/>
    <d v="1899-12-30T22:17:07"/>
    <n v="2.9"/>
    <n v="135.6"/>
    <n v="37"/>
    <x v="1"/>
    <m/>
    <x v="2"/>
    <n v="86.245732129999993"/>
    <n v="0"/>
    <x v="1"/>
  </r>
  <r>
    <n v="22200906"/>
    <s v="C"/>
    <n v="1"/>
    <s v="JDHST29EXZ"/>
    <s v="SH2;LF2;CCM1"/>
    <s v="21/02/2022 21:58:04"/>
    <s v="21/02/2022 22:30:23"/>
    <n v="32.299999999999997"/>
    <n v="36.299999999999997"/>
    <d v="1899-12-30T21:51:08"/>
    <d v="1899-12-30T21:54:05"/>
    <d v="1899-12-30T00:02:57"/>
    <n v="34"/>
    <n v="2.2000000000000002"/>
    <n v="100.6"/>
    <n v="295.10000000000002"/>
    <n v="192"/>
    <n v="192.3"/>
    <d v="1899-12-30T21:57:11"/>
    <d v="1899-12-30T22:27:32"/>
    <d v="1899-12-30T21:59:42"/>
    <n v="1594"/>
    <m/>
    <m/>
    <m/>
    <n v="350"/>
    <n v="23"/>
    <n v="71"/>
    <n v="55.5"/>
    <n v="18"/>
    <d v="1899-12-30T22:23:17"/>
    <d v="1899-12-30T22:29:25"/>
    <d v="1899-12-30T00:06:08"/>
    <d v="1899-12-30T00:00:58"/>
    <m/>
    <n v="10.199999999999999"/>
    <m/>
    <n v="1594"/>
    <n v="1571"/>
    <n v="1574"/>
    <n v="3052"/>
    <n v="10.199999999999999"/>
    <n v="39"/>
    <n v="0"/>
    <n v="31"/>
    <n v="0"/>
    <n v="70"/>
    <n v="0"/>
    <m/>
    <m/>
    <n v="1607"/>
    <d v="1899-12-30T21:44:11"/>
    <n v="2.1999999999999999E-2"/>
    <n v="1237"/>
    <n v="22200904"/>
    <s v="JDTL0550DN"/>
    <n v="1571"/>
    <d v="1899-12-30T22:30:00"/>
    <n v="3"/>
    <n v="172.3"/>
    <n v="71"/>
    <x v="1"/>
    <m/>
    <x v="3"/>
    <n v="204.7967988"/>
    <n v="1"/>
    <x v="1"/>
  </r>
  <r>
    <n v="22300938"/>
    <s v="C"/>
    <n v="1"/>
    <s v="JDHST29EXZ"/>
    <s v="SH3;LF3;CCM2"/>
    <s v="21/02/2022 22:22:50"/>
    <s v="21/02/2022 23:01:14"/>
    <n v="38.4"/>
    <n v="66.599999999999994"/>
    <d v="1899-12-30T21:51:38"/>
    <d v="1899-12-30T21:54:37"/>
    <d v="1899-12-30T00:02:59"/>
    <n v="44.9"/>
    <n v="2.9"/>
    <n v="103.4"/>
    <n v="287.8"/>
    <n v="184.1"/>
    <n v="184.3"/>
    <d v="1899-12-30T22:24:33"/>
    <d v="1899-12-30T22:57:05"/>
    <d v="1899-12-30T22:28:04"/>
    <n v="1559"/>
    <m/>
    <m/>
    <m/>
    <n v="0"/>
    <n v="6"/>
    <n v="50"/>
    <n v="128.1"/>
    <n v="18"/>
    <d v="1899-12-30T22:45:07"/>
    <d v="1899-12-30T23:00:41"/>
    <d v="1899-12-30T00:15:34"/>
    <d v="1899-12-30T00:00:33"/>
    <m/>
    <n v="17.399999999999999"/>
    <m/>
    <n v="1559"/>
    <n v="1568"/>
    <n v="1567"/>
    <n v="5558"/>
    <n v="17.399999999999999"/>
    <n v="5"/>
    <n v="0"/>
    <n v="5"/>
    <n v="0"/>
    <n v="10"/>
    <n v="0"/>
    <m/>
    <m/>
    <n v="1663"/>
    <d v="1899-12-30T21:48:20"/>
    <n v="1.7999999999999999E-2"/>
    <n v="1570"/>
    <n v="22200903"/>
    <s v="ST29EX"/>
    <n v="1568"/>
    <d v="1899-12-30T23:00:50"/>
    <n v="3.3"/>
    <n v="219.8"/>
    <n v="50"/>
    <x v="1"/>
    <m/>
    <x v="4"/>
    <n v="325.31931700000001"/>
    <n v="0"/>
    <x v="1"/>
  </r>
  <r>
    <n v="22100908"/>
    <s v="C"/>
    <n v="1"/>
    <s v="JDHST29EXZ"/>
    <s v="SH1;LF1;CCM1"/>
    <s v="21/02/2022 22:20:15"/>
    <s v="21/02/2022 23:15:52"/>
    <n v="55.6"/>
    <n v="78.400000000000006"/>
    <d v="1899-12-30T21:56:59"/>
    <d v="1899-12-30T21:57:28"/>
    <d v="1899-12-30T00:00:29"/>
    <n v="33.299999999999997"/>
    <n v="2.7"/>
    <n v="100.5"/>
    <n v="250.8"/>
    <n v="148"/>
    <n v="148"/>
    <d v="1899-12-30T22:38:03"/>
    <d v="1899-12-30T23:11:23"/>
    <d v="1899-12-30T22:41:01"/>
    <n v="1539"/>
    <m/>
    <m/>
    <m/>
    <n v="0"/>
    <n v="12"/>
    <n v="69"/>
    <n v="81.099999999999994"/>
    <n v="18"/>
    <d v="1899-12-30T23:09:58"/>
    <d v="1899-12-30T23:13:53"/>
    <d v="1899-12-30T00:03:55"/>
    <d v="1899-12-30T00:01:59"/>
    <m/>
    <n v="18.7"/>
    <m/>
    <n v="1539"/>
    <n v="1564"/>
    <n v="1567"/>
    <n v="5981"/>
    <n v="18.7"/>
    <n v="11"/>
    <n v="0"/>
    <n v="11"/>
    <n v="0"/>
    <n v="22"/>
    <n v="0"/>
    <m/>
    <m/>
    <n v="1637"/>
    <d v="1899-12-30T21:56:19"/>
    <n v="2.4E-2"/>
    <n v="1157"/>
    <n v="22100904"/>
    <s v="ST29EX"/>
    <n v="1564"/>
    <d v="1899-12-30T23:14:17"/>
    <n v="4"/>
    <n v="191.4"/>
    <n v="69"/>
    <x v="1"/>
    <m/>
    <x v="1"/>
    <n v="273.32868589999998"/>
    <n v="0"/>
    <x v="1"/>
  </r>
  <r>
    <n v="22200907"/>
    <s v="C"/>
    <n v="2"/>
    <s v="JDTL0550DN"/>
    <s v="SH2;LF2;LF5;CCM3"/>
    <s v="21/02/2022 23:14:24"/>
    <s v="22/02/2022 00:55:39"/>
    <n v="79.3"/>
    <n v="110.2"/>
    <d v="1899-12-30T23:03:07"/>
    <d v="1899-12-30T23:05:30"/>
    <d v="1899-12-30T00:02:23"/>
    <n v="72.099999999999994"/>
    <n v="2.2999999999999998"/>
    <n v="106.9"/>
    <n v="294.8"/>
    <n v="184.6"/>
    <n v="185.6"/>
    <d v="1899-12-30T23:22:51"/>
    <d v="1899-12-30T00:44:57"/>
    <d v="1899-12-30T23:22:47"/>
    <n v="1601"/>
    <d v="1899-12-30T23:50:27"/>
    <d v="1899-12-30T00:04:51"/>
    <n v="1546"/>
    <n v="0"/>
    <n v="24"/>
    <n v="0"/>
    <n v="37.4"/>
    <n v="1"/>
    <d v="1899-12-30T23:28:36"/>
    <d v="1899-12-30T00:46:12"/>
    <d v="1899-12-30T01:17:36"/>
    <d v="1899-12-30T00:09:27"/>
    <m/>
    <n v="34"/>
    <m/>
    <n v="1601"/>
    <n v="1585"/>
    <n v="1558"/>
    <n v="10664"/>
    <n v="34"/>
    <n v="14"/>
    <n v="0"/>
    <n v="18"/>
    <n v="0"/>
    <n v="32"/>
    <n v="0"/>
    <m/>
    <m/>
    <n v="1560"/>
    <d v="1899-12-30T23:26:48"/>
    <n v="2.1000000000000001E-2"/>
    <n v="1286"/>
    <n v="22200904"/>
    <m/>
    <n v="1585"/>
    <d v="1899-12-30T00:54:03"/>
    <n v="0.1"/>
    <m/>
    <n v="0"/>
    <x v="1"/>
    <m/>
    <x v="3"/>
    <n v="0"/>
    <n v="1"/>
    <x v="1"/>
  </r>
  <r>
    <n v="22100909"/>
    <s v="C"/>
    <n v="1"/>
    <s v="JDHST29EXZ"/>
    <s v="SH1;LF1;CCM1"/>
    <s v="21/02/2022 23:26:43"/>
    <s v="22/02/2022 00:08:53"/>
    <n v="42.2"/>
    <n v="42.6"/>
    <d v="1899-12-30T23:23:29"/>
    <d v="1899-12-30T23:26:17"/>
    <d v="1899-12-30T00:02:48"/>
    <n v="39.5"/>
    <n v="3.5"/>
    <n v="107.3"/>
    <n v="293.39999999999998"/>
    <n v="182.6"/>
    <n v="182.6"/>
    <d v="1899-12-30T23:30:25"/>
    <d v="1899-12-30T00:05:03"/>
    <d v="1899-12-30T23:32:35"/>
    <n v="1584"/>
    <m/>
    <m/>
    <m/>
    <n v="0"/>
    <n v="7"/>
    <n v="1"/>
    <n v="40.700000000000003"/>
    <n v="18"/>
    <d v="1899-12-30T23:59:25"/>
    <d v="1899-12-30T00:07:32"/>
    <d v="1899-12-30T00:08:07"/>
    <d v="1899-12-30T00:01:21"/>
    <m/>
    <n v="17"/>
    <m/>
    <n v="1584"/>
    <n v="1575"/>
    <n v="1552"/>
    <n v="5186"/>
    <n v="17"/>
    <n v="35"/>
    <n v="0"/>
    <n v="33"/>
    <n v="0"/>
    <n v="67"/>
    <n v="0"/>
    <m/>
    <m/>
    <n v="1605"/>
    <d v="1899-12-30T23:20:03"/>
    <n v="2.4E-2"/>
    <n v="1109"/>
    <n v="22300937"/>
    <s v="ST29EX"/>
    <n v="1575"/>
    <d v="1899-12-30T00:08:43"/>
    <n v="3.1"/>
    <n v="165"/>
    <n v="1"/>
    <x v="1"/>
    <m/>
    <x v="1"/>
    <n v="190.55513640000001"/>
    <n v="1"/>
    <x v="1"/>
  </r>
  <r>
    <n v="22400956"/>
    <s v="C"/>
    <n v="1"/>
    <s v="JDHST29EXZ"/>
    <s v="SH4;LF4;CCM2"/>
    <s v="21/02/2022 23:32:31"/>
    <s v="21/02/2022 23:59:16"/>
    <n v="26.8"/>
    <n v="30.8"/>
    <d v="1899-12-30T23:25:27"/>
    <d v="1899-12-30T23:28:31"/>
    <d v="1899-12-30T00:03:04"/>
    <n v="27.7"/>
    <n v="3.3"/>
    <n v="103.1"/>
    <n v="305.89999999999998"/>
    <n v="199.4"/>
    <n v="199.5"/>
    <d v="1899-12-30T23:32:33"/>
    <d v="1899-12-30T23:52:39"/>
    <d v="1899-12-30T23:33:40"/>
    <n v="1554"/>
    <m/>
    <m/>
    <m/>
    <n v="124.5"/>
    <n v="19"/>
    <n v="57"/>
    <n v="93.9"/>
    <n v="18"/>
    <d v="1899-12-30T23:44:09"/>
    <d v="1899-12-30T23:55:40"/>
    <d v="1899-12-30T00:11:31"/>
    <d v="1899-12-30T00:00:26"/>
    <m/>
    <n v="14.1"/>
    <m/>
    <n v="1554"/>
    <n v="1568"/>
    <n v="1567"/>
    <n v="4665"/>
    <n v="14.1"/>
    <n v="30"/>
    <n v="0"/>
    <n v="31"/>
    <n v="0"/>
    <n v="61"/>
    <n v="0"/>
    <m/>
    <m/>
    <n v="1575"/>
    <d v="1899-12-30T23:21:15"/>
    <n v="0.03"/>
    <n v="868"/>
    <n v="22100906"/>
    <s v="ST29EX"/>
    <n v="1568"/>
    <d v="1899-12-30T23:59:01"/>
    <n v="2.8"/>
    <n v="163.4"/>
    <n v="57"/>
    <x v="1"/>
    <m/>
    <x v="2"/>
    <n v="189.85394410000001"/>
    <n v="1"/>
    <x v="1"/>
  </r>
  <r>
    <n v="22300940"/>
    <s v="C"/>
    <n v="1"/>
    <s v="JDHST29EXZ"/>
    <s v="SH3;LF3;CCM2"/>
    <s v="22/02/2022 00:17:42"/>
    <s v="22/02/2022 00:58:08"/>
    <n v="40.4"/>
    <n v="41.6"/>
    <d v="1899-12-30T00:13:32"/>
    <d v="1899-12-30T00:16:34"/>
    <d v="1899-12-30T00:03:02"/>
    <n v="38.1"/>
    <n v="2.7"/>
    <n v="113.8"/>
    <n v="297.7"/>
    <n v="191.1"/>
    <n v="191.4"/>
    <d v="1899-12-30T00:20:08"/>
    <d v="1899-12-30T00:53:46"/>
    <d v="1899-12-30T00:24:14"/>
    <n v="1541"/>
    <m/>
    <m/>
    <m/>
    <n v="0"/>
    <n v="14"/>
    <n v="84"/>
    <n v="155.5"/>
    <n v="18"/>
    <d v="1899-12-30T00:53:14"/>
    <d v="1899-12-30T00:56:42"/>
    <d v="1899-12-30T00:03:28"/>
    <d v="1899-12-30T00:01:03"/>
    <m/>
    <n v="23.9"/>
    <m/>
    <n v="1541"/>
    <n v="1573"/>
    <n v="1567"/>
    <n v="7696"/>
    <n v="23.9"/>
    <n v="38"/>
    <n v="0"/>
    <n v="53"/>
    <n v="0"/>
    <n v="91"/>
    <n v="0"/>
    <m/>
    <m/>
    <n v="1608"/>
    <d v="1899-12-30T23:56:25"/>
    <n v="0"/>
    <n v="0"/>
    <n v="22400954"/>
    <s v="ST29EX"/>
    <n v="1573"/>
    <d v="1899-12-30T00:38:07"/>
    <n v="3.7"/>
    <n v="303.3"/>
    <n v="84"/>
    <x v="1"/>
    <s v="LOW  PURGING"/>
    <x v="4"/>
    <n v="163.2531936"/>
    <n v="0"/>
    <x v="1"/>
  </r>
  <r>
    <n v="22200908"/>
    <s v="C"/>
    <n v="1"/>
    <s v="JDHST29EXZ"/>
    <s v="SH2;LF2;CCM1"/>
    <s v="22/02/2022 00:34:20"/>
    <s v="22/02/2022 01:05:59"/>
    <n v="31.7"/>
    <n v="32.200000000000003"/>
    <d v="1899-12-30T00:31:33"/>
    <d v="1899-12-30T00:33:44"/>
    <d v="1899-12-30T00:02:11"/>
    <n v="29.3"/>
    <n v="2.6"/>
    <n v="104.1"/>
    <n v="303.3"/>
    <n v="188"/>
    <n v="188"/>
    <d v="1899-12-30T00:38:48"/>
    <d v="1899-12-30T01:01:58"/>
    <d v="1899-12-30T00:36:29"/>
    <n v="1564"/>
    <m/>
    <m/>
    <m/>
    <n v="0"/>
    <n v="1"/>
    <n v="72"/>
    <n v="18304.099999999999"/>
    <n v="18"/>
    <d v="1899-12-30T00:52:54"/>
    <d v="1899-12-30T01:04:21"/>
    <d v="1899-12-30T00:11:27"/>
    <d v="1899-12-30T00:01:38"/>
    <m/>
    <n v="17.5"/>
    <m/>
    <n v="1564"/>
    <n v="1578"/>
    <n v="1566"/>
    <n v="5265"/>
    <n v="17.5"/>
    <n v="23"/>
    <n v="0"/>
    <n v="24"/>
    <n v="0"/>
    <n v="47"/>
    <n v="0"/>
    <m/>
    <m/>
    <n v="1611"/>
    <d v="1899-12-30T00:28:33"/>
    <n v="2.8000000000000001E-2"/>
    <n v="947"/>
    <n v="22400723"/>
    <s v="ST29EX"/>
    <n v="1578"/>
    <d v="1899-12-30T00:59:57"/>
    <n v="2.1"/>
    <n v="0"/>
    <n v="72"/>
    <x v="1"/>
    <m/>
    <x v="3"/>
    <n v="43.504810030000002"/>
    <n v="0"/>
    <x v="1"/>
  </r>
  <r>
    <n v="22400957"/>
    <s v="C"/>
    <n v="3"/>
    <s v="JDTL0550DN"/>
    <s v="SH4;LF4;LF1;LF5;CCM3"/>
    <s v="22/02/2022 01:06:16"/>
    <s v="22/02/2022 04:30:53"/>
    <n v="90.2"/>
    <n v="206.6"/>
    <d v="1899-12-30T01:03:00"/>
    <d v="1899-12-30T01:04:15"/>
    <d v="1899-12-30T00:01:15"/>
    <n v="89.5"/>
    <n v="3.4"/>
    <n v="108"/>
    <n v="223.8"/>
    <n v="111"/>
    <n v="112.4"/>
    <d v="1899-12-30T01:09:46"/>
    <d v="1899-12-30T04:27:22"/>
    <d v="1899-12-30T01:14:07"/>
    <n v="1604"/>
    <m/>
    <m/>
    <m/>
    <n v="0"/>
    <n v="17"/>
    <n v="46"/>
    <m/>
    <n v="18"/>
    <d v="1899-12-30T01:25:44"/>
    <d v="1899-12-30T01:38:02"/>
    <d v="1899-12-30T00:12:18"/>
    <d v="1899-12-30T00:02:01"/>
    <m/>
    <n v="49.2"/>
    <m/>
    <n v="1604"/>
    <n v="1575"/>
    <n v="1552"/>
    <n v="16051"/>
    <n v="49.2"/>
    <n v="63"/>
    <n v="0"/>
    <n v="62"/>
    <n v="0"/>
    <n v="125"/>
    <n v="1"/>
    <m/>
    <m/>
    <n v="1570"/>
    <d v="1899-12-30T01:43:12"/>
    <n v="2.5999999999999999E-2"/>
    <n v="1070"/>
    <n v="22300939"/>
    <m/>
    <n v="1575"/>
    <d v="1899-12-30T04:29:00"/>
    <n v="4.4000000000000004"/>
    <n v="99"/>
    <n v="46"/>
    <x v="1"/>
    <m/>
    <x v="2"/>
    <n v="136.0087982"/>
    <n v="1"/>
    <x v="1"/>
  </r>
  <r>
    <n v="22100910"/>
    <s v="C"/>
    <n v="1"/>
    <s v="JDHST29EXZ"/>
    <s v="SH1;LF1;CCM1"/>
    <s v="22/02/2022 01:16:31"/>
    <s v="22/02/2022 01:54:13"/>
    <n v="37.700000000000003"/>
    <n v="41.2"/>
    <d v="1899-12-30T01:09:35"/>
    <d v="1899-12-30T01:12:58"/>
    <d v="1899-12-30T00:03:23"/>
    <n v="38.799999999999997"/>
    <n v="2.8"/>
    <n v="100.8"/>
    <n v="285.89999999999998"/>
    <n v="182.4"/>
    <n v="182.4"/>
    <d v="1899-12-30T01:16:31"/>
    <d v="1899-12-30T01:49:53"/>
    <d v="1899-12-30T01:19:11"/>
    <n v="1579"/>
    <m/>
    <m/>
    <m/>
    <n v="0"/>
    <n v="8"/>
    <n v="38"/>
    <n v="109.4"/>
    <n v="19"/>
    <d v="1899-12-30T01:35:37"/>
    <d v="1899-12-30T01:53:41"/>
    <d v="1899-12-30T00:18:04"/>
    <d v="1899-12-30T00:00:32"/>
    <m/>
    <n v="16"/>
    <m/>
    <n v="1579"/>
    <n v="1579"/>
    <n v="1566"/>
    <n v="4955"/>
    <n v="16"/>
    <n v="36"/>
    <n v="0"/>
    <n v="42"/>
    <n v="0"/>
    <n v="78"/>
    <n v="0"/>
    <m/>
    <m/>
    <n v="1637"/>
    <d v="1899-12-30T01:05:24"/>
    <n v="2.8000000000000001E-2"/>
    <n v="999"/>
    <n v="22400955"/>
    <s v="ST29EX"/>
    <n v="1579"/>
    <d v="1899-12-30T01:51:53"/>
    <n v="2.4"/>
    <n v="26.7"/>
    <n v="38"/>
    <x v="1"/>
    <m/>
    <x v="1"/>
    <n v="219.43508890000001"/>
    <n v="0"/>
    <x v="1"/>
  </r>
  <r>
    <n v="22300941"/>
    <s v="C"/>
    <n v="1"/>
    <s v="JDHCG04ACZ"/>
    <s v="SH3;LF3;CCM2"/>
    <s v="22/02/2022 01:42:17"/>
    <s v="22/02/2022 03:01:29"/>
    <n v="79.2"/>
    <n v="82.6"/>
    <d v="1899-12-30T01:35:45"/>
    <d v="1899-12-30T01:38:53"/>
    <d v="1899-12-30T00:03:08"/>
    <n v="51.5"/>
    <n v="3"/>
    <n v="104.6"/>
    <n v="303.3"/>
    <n v="195.2"/>
    <n v="195.3"/>
    <d v="1899-12-30T01:48:38"/>
    <d v="1899-12-30T02:55:53"/>
    <d v="1899-12-30T01:53:43"/>
    <n v="1545"/>
    <m/>
    <m/>
    <m/>
    <n v="0"/>
    <n v="15"/>
    <n v="32"/>
    <n v="182.4"/>
    <n v="19"/>
    <d v="1899-12-30T02:42:26"/>
    <d v="1899-12-30T02:59:42"/>
    <d v="1899-12-30T00:17:16"/>
    <d v="1899-12-30T00:01:47"/>
    <m/>
    <n v="32"/>
    <m/>
    <n v="1545"/>
    <n v="1580"/>
    <n v="1573"/>
    <n v="10868"/>
    <n v="32"/>
    <n v="33"/>
    <n v="0"/>
    <n v="35"/>
    <n v="0"/>
    <n v="69"/>
    <n v="0"/>
    <m/>
    <m/>
    <n v="1618"/>
    <d v="1899-12-30T01:37:11"/>
    <n v="2.5000000000000001E-2"/>
    <n v="1070"/>
    <n v="22100907"/>
    <s v="ST29EX"/>
    <n v="1580"/>
    <d v="1899-12-30T03:00:32"/>
    <n v="3.2"/>
    <n v="198"/>
    <n v="32"/>
    <x v="1"/>
    <m/>
    <x v="4"/>
    <n v="176.535383"/>
    <n v="1"/>
    <x v="1"/>
  </r>
  <r>
    <n v="22200909"/>
    <s v="C"/>
    <n v="1"/>
    <s v="JDHST29EXZ"/>
    <s v="SH2;LF2;CCM1"/>
    <s v="22/02/2022 01:58:27"/>
    <s v="22/02/2022 02:32:10"/>
    <n v="33.700000000000003"/>
    <n v="50.1"/>
    <d v="1899-12-30T01:39:39"/>
    <d v="1899-12-30T01:42:02"/>
    <d v="1899-12-30T00:02:23"/>
    <n v="32.5"/>
    <n v="2.8"/>
    <n v="111.1"/>
    <n v="300.7"/>
    <n v="186.7"/>
    <n v="186.9"/>
    <d v="1899-12-30T01:59:12"/>
    <d v="1899-12-30T02:27:26"/>
    <d v="1899-12-30T02:02:09"/>
    <n v="1552"/>
    <m/>
    <m/>
    <m/>
    <n v="0"/>
    <n v="12"/>
    <n v="70"/>
    <n v="74.400000000000006"/>
    <n v="18"/>
    <d v="1899-12-30T02:24:40"/>
    <d v="1899-12-30T02:29:50"/>
    <d v="1899-12-30T00:05:10"/>
    <d v="1899-12-30T00:02:20"/>
    <m/>
    <n v="17.7"/>
    <m/>
    <n v="1552"/>
    <n v="1576"/>
    <n v="1567"/>
    <n v="5749"/>
    <n v="17.7"/>
    <n v="23"/>
    <n v="0"/>
    <n v="27"/>
    <n v="0"/>
    <n v="50"/>
    <n v="0"/>
    <m/>
    <m/>
    <n v="1610"/>
    <d v="1899-12-30T01:36:33"/>
    <n v="2.3E-2"/>
    <n v="1184"/>
    <n v="22100908"/>
    <s v="ST29EX"/>
    <n v="1576"/>
    <d v="1899-12-30T02:30:25"/>
    <n v="3.1"/>
    <n v="191.4"/>
    <n v="70"/>
    <x v="1"/>
    <m/>
    <x v="3"/>
    <n v="224.57087920000001"/>
    <n v="1"/>
    <x v="1"/>
  </r>
  <r>
    <n v="22400958"/>
    <s v="C"/>
    <n v="2"/>
    <s v="JDTL0550DN"/>
    <s v="SH4;LF4;LF5;CCM3"/>
    <s v="22/02/2022 02:23:04"/>
    <s v="22/02/2022 03:29:04"/>
    <n v="52"/>
    <n v="68.8"/>
    <d v="1899-12-30T02:16:32"/>
    <d v="1899-12-30T02:20:16"/>
    <d v="1899-12-30T00:03:44"/>
    <n v="44.2"/>
    <n v="2.2000000000000002"/>
    <n v="115.6"/>
    <n v="299.10000000000002"/>
    <n v="180.8"/>
    <n v="181.3"/>
    <d v="1899-12-30T02:24:53"/>
    <d v="1899-12-30T03:22:02"/>
    <d v="1899-12-30T02:35:21"/>
    <n v="1567"/>
    <d v="1899-12-30T02:57:48"/>
    <d v="1899-12-30T03:07:10"/>
    <n v="1551"/>
    <n v="0"/>
    <n v="7"/>
    <n v="2"/>
    <n v="59.7"/>
    <n v="1"/>
    <d v="1899-12-30T02:38:50"/>
    <d v="1899-12-30T03:27:34"/>
    <d v="1899-12-30T00:48:44"/>
    <d v="1899-12-30T00:01:30"/>
    <m/>
    <n v="29.9"/>
    <m/>
    <n v="1567"/>
    <n v="1583"/>
    <n v="1573"/>
    <n v="8899"/>
    <n v="29.9"/>
    <n v="10"/>
    <n v="0"/>
    <n v="10"/>
    <n v="0"/>
    <n v="20"/>
    <n v="0"/>
    <m/>
    <m/>
    <n v="1567"/>
    <d v="1899-12-30T02:35:21"/>
    <n v="3.6999999999999998E-2"/>
    <n v="719"/>
    <n v="22100909"/>
    <s v="ST29EX"/>
    <n v="1583"/>
    <d v="1899-12-30T03:27:29"/>
    <n v="0.1"/>
    <m/>
    <n v="2"/>
    <x v="1"/>
    <m/>
    <x v="2"/>
    <n v="565.84704009999996"/>
    <n v="0"/>
    <x v="1"/>
  </r>
  <r>
    <n v="22100911"/>
    <s v="C"/>
    <n v="2"/>
    <s v="JDHST29EXZ"/>
    <s v="SH1;LF1;LF2;CCM1"/>
    <s v="22/02/2022 02:30:16"/>
    <s v="22/02/2022 03:32:28"/>
    <n v="61.3"/>
    <n v="64.7"/>
    <d v="1899-12-30T02:24:32"/>
    <d v="1899-12-30T02:27:46"/>
    <d v="1899-12-30T00:03:14"/>
    <n v="36.200000000000003"/>
    <n v="2.5"/>
    <n v="106.4"/>
    <n v="290.2"/>
    <n v="181.3"/>
    <n v="181.4"/>
    <d v="1899-12-30T02:33:41"/>
    <d v="1899-12-30T03:27:06"/>
    <d v="1899-12-30T02:36:47"/>
    <n v="1600"/>
    <d v="1899-12-30T03:20:38"/>
    <d v="1899-12-30T03:20:17"/>
    <n v="1559"/>
    <n v="0"/>
    <n v="10"/>
    <n v="73"/>
    <n v="112.2"/>
    <n v="19"/>
    <d v="1899-12-30T03:21:13"/>
    <d v="1899-12-30T03:29:32"/>
    <d v="1899-12-30T00:08:19"/>
    <d v="1899-12-30T00:02:56"/>
    <m/>
    <n v="15.7"/>
    <m/>
    <n v="1600"/>
    <n v="1566"/>
    <n v="1566"/>
    <n v="4624"/>
    <n v="15.7"/>
    <n v="26"/>
    <n v="0"/>
    <n v="28"/>
    <n v="0"/>
    <n v="54"/>
    <n v="0"/>
    <m/>
    <m/>
    <n v="1598"/>
    <d v="1899-12-30T02:54:39"/>
    <n v="2.5999999999999999E-2"/>
    <n v="1089"/>
    <n v="22200905"/>
    <m/>
    <n v="1566"/>
    <d v="1899-12-30T03:25:03"/>
    <n v="3"/>
    <n v="133.6"/>
    <n v="73"/>
    <x v="1"/>
    <m/>
    <x v="1"/>
    <n v="108.7941936"/>
    <n v="1"/>
    <x v="1"/>
  </r>
  <r>
    <n v="22200910"/>
    <s v="C"/>
    <n v="2"/>
    <s v="JDHST29EXZ"/>
    <s v="SH2;LF2;LF1;CCM1"/>
    <s v="22/02/2022 02:59:34"/>
    <s v="22/02/2022 04:08:08"/>
    <n v="33.9"/>
    <n v="73.400000000000006"/>
    <d v="1899-12-30T02:52:15"/>
    <d v="1899-12-30T02:54:43"/>
    <d v="1899-12-30T00:02:28"/>
    <n v="11"/>
    <n v="3"/>
    <n v="104.1"/>
    <n v="286.89999999999998"/>
    <n v="179.7"/>
    <n v="179.9"/>
    <d v="1899-12-30T03:00:10"/>
    <d v="1899-12-30T04:04:10"/>
    <d v="1899-12-30T03:02:01"/>
    <n v="1585"/>
    <d v="1899-12-30T03:46:14"/>
    <d v="1899-12-30T03:54:48"/>
    <n v="1561"/>
    <n v="424"/>
    <n v="1"/>
    <n v="72"/>
    <m/>
    <n v="18"/>
    <d v="1899-12-30T04:01:39"/>
    <d v="1899-12-30T04:06:36"/>
    <d v="1899-12-30T00:04:57"/>
    <d v="1899-12-30T00:01:32"/>
    <m/>
    <n v="21.1"/>
    <m/>
    <n v="1585"/>
    <n v="1568"/>
    <n v="1554"/>
    <n v="5093"/>
    <n v="21.1"/>
    <n v="13"/>
    <n v="0"/>
    <n v="14"/>
    <n v="0"/>
    <n v="27"/>
    <n v="0"/>
    <m/>
    <m/>
    <n v="1585"/>
    <d v="1899-12-30T02:46:58"/>
    <n v="2.9000000000000001E-2"/>
    <n v="900"/>
    <n v="22400958"/>
    <s v="JDTL0550DN"/>
    <n v="1568"/>
    <d v="1899-12-30T04:07:15"/>
    <n v="2.8"/>
    <n v="101"/>
    <n v="72"/>
    <x v="1"/>
    <m/>
    <x v="3"/>
    <n v="92.908598799999993"/>
    <n v="1"/>
    <x v="1"/>
  </r>
  <r>
    <n v="22300942"/>
    <s v="C"/>
    <n v="2"/>
    <s v="JDHCG04ACZ"/>
    <s v="SH3;LF3;LF4;CCM2"/>
    <s v="22/02/2022 03:10:49"/>
    <s v="22/02/2022 03:58:42"/>
    <n v="47.2"/>
    <n v="71.099999999999994"/>
    <d v="1899-12-30T02:44:15"/>
    <d v="1899-12-30T02:47:38"/>
    <d v="1899-12-30T00:03:23"/>
    <n v="11.2"/>
    <n v="2.9"/>
    <n v="103.4"/>
    <n v="302.3"/>
    <n v="195.9"/>
    <n v="196"/>
    <d v="1899-12-30T03:10:49"/>
    <d v="1899-12-30T03:54:40"/>
    <d v="1899-12-30T03:17:50"/>
    <n v="1540"/>
    <d v="1899-12-30T03:51:51"/>
    <d v="1899-12-30T03:51:24"/>
    <n v="1570"/>
    <n v="0"/>
    <n v="6"/>
    <n v="50"/>
    <n v="153"/>
    <n v="19"/>
    <d v="1899-12-30T03:29:19"/>
    <d v="1899-12-30T03:58:15"/>
    <d v="1899-12-30T00:28:56"/>
    <d v="1899-12-30T00:00:27"/>
    <m/>
    <n v="26"/>
    <m/>
    <n v="1540"/>
    <n v="1571"/>
    <n v="1566"/>
    <n v="8390"/>
    <n v="26"/>
    <n v="28"/>
    <n v="0"/>
    <n v="30"/>
    <n v="0"/>
    <n v="58"/>
    <n v="0"/>
    <m/>
    <m/>
    <n v="1597"/>
    <d v="1899-12-30T03:36:31"/>
    <n v="2.9000000000000001E-2"/>
    <n v="928"/>
    <n v="22300938"/>
    <s v="ST29EX"/>
    <n v="1571"/>
    <d v="1899-12-30T03:58:32"/>
    <n v="3.1"/>
    <n v="198"/>
    <n v="50"/>
    <x v="1"/>
    <m/>
    <x v="4"/>
    <n v="202.0782165"/>
    <n v="1"/>
    <x v="1"/>
  </r>
  <r>
    <n v="22400959"/>
    <s v="C"/>
    <n v="2"/>
    <s v="JDHCG04ACZ"/>
    <s v="SH4;LF4;LF4;CCM2"/>
    <s v="22/02/2022 03:37:22"/>
    <s v="22/02/2022 04:50:49"/>
    <n v="50.4"/>
    <n v="76.2"/>
    <d v="1899-12-30T03:31:11"/>
    <d v="1899-12-30T03:34:36"/>
    <d v="1899-12-30T00:03:25"/>
    <n v="37.200000000000003"/>
    <n v="2.8"/>
    <n v="106.4"/>
    <n v="298.7"/>
    <n v="189.1"/>
    <n v="189.5"/>
    <d v="1899-12-30T04:07:19"/>
    <d v="1899-12-30T04:45:38"/>
    <d v="1899-12-30T04:10:39"/>
    <n v="1557"/>
    <d v="1899-12-30T04:07:19"/>
    <d v="1899-12-30T04:10:39"/>
    <n v="1557"/>
    <n v="0"/>
    <n v="23"/>
    <n v="0"/>
    <m/>
    <n v="18"/>
    <d v="1899-12-30T04:43:23"/>
    <d v="1899-12-30T04:48:33"/>
    <d v="1899-12-30T00:05:10"/>
    <d v="1899-12-30T00:02:16"/>
    <m/>
    <n v="18.5"/>
    <m/>
    <n v="1557"/>
    <n v="1573"/>
    <n v="1553"/>
    <n v="5853"/>
    <n v="18.5"/>
    <n v="37"/>
    <n v="0"/>
    <n v="29"/>
    <n v="0"/>
    <n v="66"/>
    <n v="0"/>
    <m/>
    <m/>
    <n v="1637"/>
    <d v="1899-12-30T03:26:27"/>
    <n v="2.5999999999999999E-2"/>
    <n v="1040"/>
    <n v="22400957"/>
    <s v="ST29EX"/>
    <n v="1573"/>
    <d v="1899-12-30T04:48:55"/>
    <n v="4"/>
    <n v="354.8"/>
    <n v="0"/>
    <x v="1"/>
    <m/>
    <x v="2"/>
    <n v="300.4488892"/>
    <n v="0"/>
    <x v="1"/>
  </r>
  <r>
    <n v="22200911"/>
    <s v="C"/>
    <n v="2"/>
    <s v="JDHST29EXZ"/>
    <s v="SH2;LF2;LF1;CCM1"/>
    <s v="22/02/2022 04:08:07"/>
    <s v="22/02/2022 05:05:54"/>
    <n v="57"/>
    <n v="68.599999999999994"/>
    <d v="1899-12-30T03:55:05"/>
    <d v="1899-12-30T03:57:18"/>
    <d v="1899-12-30T00:02:13"/>
    <n v="30"/>
    <n v="3.3"/>
    <n v="110.9"/>
    <n v="298.7"/>
    <n v="184.4"/>
    <n v="184.5"/>
    <d v="1899-12-30T04:36:38"/>
    <d v="1899-12-30T05:02:33"/>
    <d v="1899-12-30T04:41:35"/>
    <n v="1538"/>
    <d v="1899-12-30T04:36:38"/>
    <d v="1899-12-30T04:41:35"/>
    <n v="1538"/>
    <n v="168"/>
    <n v="8"/>
    <n v="39"/>
    <n v="68.7"/>
    <n v="36"/>
    <d v="1899-12-30T04:59:08"/>
    <d v="1899-12-30T05:04:59"/>
    <d v="1899-12-30T00:05:51"/>
    <d v="1899-12-30T00:00:55"/>
    <m/>
    <n v="21"/>
    <m/>
    <n v="1538"/>
    <n v="1567"/>
    <n v="1567"/>
    <n v="6143"/>
    <n v="21"/>
    <n v="8"/>
    <n v="0"/>
    <n v="18"/>
    <n v="0"/>
    <n v="25"/>
    <n v="0"/>
    <m/>
    <m/>
    <n v="1589"/>
    <d v="1899-12-30T03:49:09"/>
    <n v="2.5000000000000001E-2"/>
    <n v="1056"/>
    <n v="22100910"/>
    <s v="ST29EX"/>
    <n v="1567"/>
    <d v="1899-12-30T05:05:27"/>
    <n v="5.2"/>
    <n v="174.9"/>
    <n v="39"/>
    <x v="1"/>
    <m/>
    <x v="3"/>
    <n v="169.2732068"/>
    <n v="1"/>
    <x v="1"/>
  </r>
  <r>
    <n v="22400960"/>
    <s v="A"/>
    <n v="1"/>
    <s v="JDHCG04ACZ"/>
    <s v="SH4;LF4;CCM1"/>
    <s v="22/02/2022 04:51:48"/>
    <s v="22/02/2022 06:38:33"/>
    <n v="106.8"/>
    <n v="110.1"/>
    <d v="1899-12-30T04:45:28"/>
    <d v="1899-12-30T04:48:26"/>
    <d v="1899-12-30T00:02:58"/>
    <n v="56.2"/>
    <n v="3.3"/>
    <n v="107.2"/>
    <n v="306.3"/>
    <n v="195.8"/>
    <n v="195.9"/>
    <d v="1899-12-30T04:53:06"/>
    <d v="1899-12-30T06:32:03"/>
    <d v="1899-12-30T04:56:52"/>
    <n v="1606"/>
    <m/>
    <m/>
    <m/>
    <n v="0"/>
    <n v="6"/>
    <n v="50"/>
    <m/>
    <n v="18"/>
    <d v="1899-12-30T06:30:46"/>
    <d v="1899-12-30T06:34:31"/>
    <d v="1899-12-30T00:03:45"/>
    <d v="1899-12-30T00:04:02"/>
    <m/>
    <n v="23.7"/>
    <m/>
    <n v="1606"/>
    <n v="1576"/>
    <n v="1552"/>
    <n v="7383"/>
    <n v="23.7"/>
    <n v="57"/>
    <n v="0"/>
    <n v="57"/>
    <n v="0"/>
    <n v="114"/>
    <n v="1"/>
    <m/>
    <m/>
    <n v="1627"/>
    <d v="1899-12-30T04:42:35"/>
    <n v="2.1999999999999999E-2"/>
    <n v="1220"/>
    <n v="22300942"/>
    <s v="CG04AC"/>
    <n v="1576"/>
    <d v="1899-12-30T06:35:11"/>
    <n v="3.1"/>
    <n v="216.5"/>
    <n v="50"/>
    <x v="2"/>
    <m/>
    <x v="2"/>
    <n v="158.52335619999999"/>
    <n v="0"/>
    <x v="1"/>
  </r>
  <r>
    <n v="22200912"/>
    <s v="C"/>
    <n v="2"/>
    <s v="JDHST29EXZ"/>
    <s v="SH2;LF2;LF2;CCM1"/>
    <s v="22/02/2022 05:12:39"/>
    <s v="22/02/2022 05:57:10"/>
    <n v="37"/>
    <n v="56"/>
    <d v="1899-12-30T04:58:45"/>
    <d v="1899-12-30T05:01:11"/>
    <d v="1899-12-30T00:02:26"/>
    <n v="37"/>
    <n v="2.7"/>
    <n v="113.6"/>
    <n v="295.60000000000002"/>
    <n v="179.1"/>
    <n v="179.3"/>
    <d v="1899-12-30T05:12:03"/>
    <d v="1899-12-30T05:41:36"/>
    <d v="1899-12-30T05:14:09"/>
    <n v="1580"/>
    <m/>
    <m/>
    <m/>
    <n v="0"/>
    <n v="3"/>
    <n v="1"/>
    <m/>
    <n v="18"/>
    <d v="1899-12-30T05:44:57"/>
    <d v="1899-12-30T05:47:48"/>
    <d v="1899-12-30T00:02:51"/>
    <d v="1899-12-30T00:09:22"/>
    <m/>
    <n v="20.5"/>
    <m/>
    <n v="1580"/>
    <n v="1587"/>
    <n v="1553"/>
    <n v="6148"/>
    <n v="20.5"/>
    <n v="27"/>
    <n v="0"/>
    <n v="31"/>
    <n v="0"/>
    <n v="58"/>
    <n v="0"/>
    <m/>
    <m/>
    <n v="1594"/>
    <d v="1899-12-30T05:42:50"/>
    <n v="2.1000000000000001E-2"/>
    <n v="1240"/>
    <n v="22200912"/>
    <s v="ST29EX"/>
    <n v="1587"/>
    <d v="1899-12-30T05:49:01"/>
    <n v="3.1"/>
    <n v="156.1"/>
    <n v="1"/>
    <x v="1"/>
    <m/>
    <x v="3"/>
    <n v="155.8400536"/>
    <n v="1"/>
    <x v="1"/>
  </r>
  <r>
    <n v="22300944"/>
    <s v="C"/>
    <n v="1"/>
    <s v="JDHCG04ACZ"/>
    <s v="SH3;LF3;CCM2"/>
    <s v="22/02/2022 05:11:48"/>
    <s v="22/02/2022 05:46:52"/>
    <n v="35.1"/>
    <n v="38.799999999999997"/>
    <d v="1899-12-30T05:04:49"/>
    <d v="1899-12-30T05:08:06"/>
    <d v="1899-12-30T00:03:17"/>
    <n v="29.2"/>
    <n v="3.4"/>
    <n v="112.2"/>
    <n v="319.2"/>
    <n v="208.9"/>
    <n v="209.1"/>
    <d v="1899-12-30T05:17:08"/>
    <d v="1899-12-30T05:42:01"/>
    <d v="1899-12-30T05:12:33"/>
    <n v="1591"/>
    <m/>
    <m/>
    <m/>
    <n v="0"/>
    <n v="5"/>
    <n v="86"/>
    <n v="1195"/>
    <n v="18"/>
    <d v="1899-12-30T05:34:34"/>
    <d v="1899-12-30T05:44:30"/>
    <d v="1899-12-30T00:09:56"/>
    <d v="1899-12-30T00:02:22"/>
    <m/>
    <n v="21.3"/>
    <m/>
    <n v="1591"/>
    <n v="1584"/>
    <n v="1566"/>
    <n v="6835"/>
    <n v="21.3"/>
    <n v="25"/>
    <n v="0"/>
    <n v="26"/>
    <n v="0"/>
    <n v="50"/>
    <n v="0"/>
    <m/>
    <m/>
    <n v="1655"/>
    <d v="1899-12-30T05:02:21"/>
    <n v="2.3E-2"/>
    <n v="1220"/>
    <n v="22400948"/>
    <m/>
    <n v="1584"/>
    <d v="1899-12-30T05:45:06"/>
    <n v="3.4"/>
    <n v="313.5"/>
    <n v="86"/>
    <x v="1"/>
    <s v="OUT OF CIRCULATION LADLE"/>
    <x v="4"/>
    <n v="252.63649280000001"/>
    <n v="0"/>
    <x v="1"/>
  </r>
  <r>
    <n v="22100914"/>
    <s v="A"/>
    <n v="1"/>
    <s v="JDHCG04ACZ"/>
    <s v="SH1;LF1;CCM2"/>
    <s v="22/02/2022 05:52:57"/>
    <s v="22/02/2022 06:36:22"/>
    <n v="43.4"/>
    <n v="46.5"/>
    <d v="1899-12-30T05:46:38"/>
    <d v="1899-12-30T05:49:53"/>
    <d v="1899-12-30T00:03:15"/>
    <n v="42.6"/>
    <n v="3.5"/>
    <n v="101.8"/>
    <n v="293.5"/>
    <n v="187.9"/>
    <n v="188.2"/>
    <d v="1899-12-30T05:55:06"/>
    <d v="1899-12-30T06:33:06"/>
    <d v="1899-12-30T05:57:18"/>
    <n v="1619"/>
    <m/>
    <m/>
    <m/>
    <n v="112"/>
    <n v="1"/>
    <n v="73"/>
    <m/>
    <n v="20"/>
    <d v="1899-12-30T06:30:02"/>
    <d v="1899-12-30T06:35:23"/>
    <d v="1899-12-30T00:05:21"/>
    <d v="1899-12-30T00:00:59"/>
    <m/>
    <n v="7.6"/>
    <m/>
    <n v="1619"/>
    <n v="1570"/>
    <n v="1552"/>
    <n v="2176"/>
    <n v="7.6"/>
    <n v="55"/>
    <n v="0"/>
    <n v="51"/>
    <n v="0"/>
    <n v="107"/>
    <n v="1"/>
    <m/>
    <m/>
    <n v="1626"/>
    <d v="1899-12-30T05:42:18"/>
    <n v="0.03"/>
    <n v="905"/>
    <n v="22100912"/>
    <s v="JDTL0550DN"/>
    <n v="1570"/>
    <d v="1899-12-30T06:36:10"/>
    <n v="4"/>
    <n v="315.2"/>
    <n v="73"/>
    <x v="2"/>
    <m/>
    <x v="1"/>
    <n v="234.52216999999999"/>
    <n v="0"/>
    <x v="1"/>
  </r>
  <r>
    <n v="22200913"/>
    <s v="A"/>
    <n v="3"/>
    <s v="JDTL0550DN"/>
    <s v="SH2;LF2;LF2;LF5;CCM3"/>
    <s v="22/02/2022 05:56:27"/>
    <s v="22/02/2022 09:30:34"/>
    <n v="85.5"/>
    <n v="214.8"/>
    <d v="1899-12-30T05:55:35"/>
    <d v="1899-12-30T05:55:49"/>
    <d v="1899-12-30T00:00:14"/>
    <n v="17.5"/>
    <n v="3.3"/>
    <n v="115.6"/>
    <n v="312.7"/>
    <n v="192.2"/>
    <n v="193.7"/>
    <d v="1899-12-30T06:47:00"/>
    <d v="1899-12-30T09:27:14"/>
    <d v="1899-12-30T06:51:38"/>
    <n v="1529"/>
    <d v="1899-12-30T06:47:00"/>
    <d v="1899-12-30T06:51:38"/>
    <n v="1529"/>
    <n v="3"/>
    <n v="7"/>
    <n v="2"/>
    <n v="40.700000000000003"/>
    <n v="2"/>
    <d v="1899-12-30T06:38:48"/>
    <d v="1899-12-30T09:28:41"/>
    <d v="1899-12-30T02:49:53"/>
    <d v="1899-12-30T00:01:53"/>
    <m/>
    <n v="53.9"/>
    <m/>
    <n v="1529"/>
    <n v="1573"/>
    <n v="1562"/>
    <n v="17790"/>
    <n v="53.9"/>
    <n v="7"/>
    <n v="0"/>
    <n v="9"/>
    <n v="0"/>
    <n v="16"/>
    <n v="0"/>
    <m/>
    <m/>
    <n v="1529"/>
    <d v="1899-12-30T06:51:38"/>
    <n v="2.5999999999999999E-2"/>
    <n v="1039"/>
    <n v="22400958"/>
    <m/>
    <n v="1573"/>
    <d v="1899-12-30T09:28:38"/>
    <n v="0.2"/>
    <n v="0"/>
    <n v="2"/>
    <x v="2"/>
    <m/>
    <x v="3"/>
    <n v="204.67041259999999"/>
    <n v="0"/>
    <x v="1"/>
  </r>
  <r>
    <n v="22300945"/>
    <s v="A"/>
    <n v="1"/>
    <s v="JDHCG04ACZ"/>
    <s v="SH3;LF3;CCM1"/>
    <s v="22/02/2022 06:41:17"/>
    <s v="22/02/2022 07:17:09"/>
    <n v="35.9"/>
    <n v="45.8"/>
    <d v="1899-12-30T06:28:17"/>
    <d v="1899-12-30T06:31:20"/>
    <d v="1899-12-30T00:03:03"/>
    <n v="37.1"/>
    <n v="3.3"/>
    <n v="107.2"/>
    <n v="294.2"/>
    <n v="195.8"/>
    <n v="195.9"/>
    <d v="1899-12-30T06:41:17"/>
    <d v="1899-12-30T07:09:27"/>
    <d v="1899-12-30T06:46:04"/>
    <n v="1578"/>
    <m/>
    <m/>
    <m/>
    <n v="0"/>
    <n v="6"/>
    <n v="50"/>
    <m/>
    <n v="18"/>
    <d v="1899-12-30T07:11:44"/>
    <d v="1899-12-30T07:15:51"/>
    <d v="1899-12-30T00:04:07"/>
    <d v="1899-12-30T00:01:18"/>
    <m/>
    <n v="15.2"/>
    <m/>
    <n v="1578"/>
    <n v="1569"/>
    <n v="1554"/>
    <n v="4763"/>
    <n v="15.2"/>
    <n v="30"/>
    <n v="0"/>
    <n v="34"/>
    <n v="0"/>
    <n v="64"/>
    <n v="0"/>
    <m/>
    <m/>
    <n v="1614"/>
    <d v="1899-12-30T06:25:41"/>
    <n v="2.7E-2"/>
    <n v="1000"/>
    <n v="22400960"/>
    <s v="CG04AC"/>
    <n v="1569"/>
    <d v="1899-12-30T07:16:47"/>
    <n v="3.5"/>
    <n v="289.39999999999998"/>
    <n v="50"/>
    <x v="2"/>
    <m/>
    <x v="4"/>
    <n v="259.83826160000001"/>
    <n v="1"/>
    <x v="1"/>
  </r>
  <r>
    <n v="22100915"/>
    <s v="A"/>
    <n v="1"/>
    <s v="JDHCG04ACZ"/>
    <s v="SH1;LF1;CCM2"/>
    <s v="22/02/2022 07:09:16"/>
    <s v="22/02/2022 07:37:30"/>
    <n v="28.2"/>
    <n v="30.2"/>
    <d v="1899-12-30T07:04:23"/>
    <d v="1899-12-30T07:07:21"/>
    <d v="1899-12-30T00:02:58"/>
    <n v="25.6"/>
    <n v="3.2"/>
    <n v="97.6"/>
    <n v="288.10000000000002"/>
    <n v="187"/>
    <n v="187.2"/>
    <d v="1899-12-30T07:11:02"/>
    <d v="1899-12-30T07:31:02"/>
    <d v="1899-12-30T07:13:07"/>
    <n v="1585"/>
    <m/>
    <m/>
    <m/>
    <n v="121"/>
    <n v="23"/>
    <n v="0"/>
    <n v="73.5"/>
    <n v="18"/>
    <d v="1899-12-30T07:27:05"/>
    <d v="1899-12-30T07:14:52"/>
    <s v="00:-12:-13"/>
    <d v="1899-12-30T00:02:41"/>
    <m/>
    <n v="10.199999999999999"/>
    <m/>
    <n v="1585"/>
    <n v="1578"/>
    <n v="1566"/>
    <n v="2829"/>
    <n v="10.199999999999999"/>
    <n v="32"/>
    <n v="0"/>
    <n v="37"/>
    <n v="0"/>
    <n v="69"/>
    <n v="0"/>
    <m/>
    <m/>
    <n v="1610"/>
    <d v="1899-12-30T06:58:55"/>
    <n v="3.3000000000000002E-2"/>
    <n v="808"/>
    <n v="22400959"/>
    <s v="CG04AC"/>
    <n v="1578"/>
    <d v="1899-12-30T07:34:55"/>
    <n v="3.8"/>
    <n v="307.2"/>
    <n v="0"/>
    <x v="2"/>
    <m/>
    <x v="1"/>
    <n v="238.7511422"/>
    <n v="0"/>
    <x v="1"/>
  </r>
  <r>
    <n v="22400962"/>
    <s v="A"/>
    <n v="1"/>
    <s v="JDHCG04ACZ"/>
    <s v="SH4;LF4;CCM1"/>
    <s v="22/02/2022 07:32:48"/>
    <s v="22/02/2022 08:11:49"/>
    <n v="39"/>
    <n v="42.5"/>
    <d v="1899-12-30T07:22:13"/>
    <d v="1899-12-30T07:29:21"/>
    <d v="1899-12-30T00:07:08"/>
    <n v="33.4"/>
    <n v="2.9"/>
    <n v="104.5"/>
    <n v="293.89999999999998"/>
    <n v="186.4"/>
    <n v="186.5"/>
    <d v="1899-12-30T07:34:57"/>
    <d v="1899-12-30T08:02:55"/>
    <d v="1899-12-30T07:37:22"/>
    <n v="1573"/>
    <m/>
    <m/>
    <m/>
    <n v="215.2"/>
    <n v="8"/>
    <n v="40"/>
    <n v="88.2"/>
    <n v="20"/>
    <d v="1899-12-30T07:56:53"/>
    <d v="1899-12-30T08:05:17"/>
    <d v="1899-12-30T00:08:24"/>
    <d v="1899-12-30T00:06:32"/>
    <m/>
    <n v="12.7"/>
    <m/>
    <n v="1573"/>
    <n v="1572"/>
    <n v="1567"/>
    <n v="4308"/>
    <n v="12.7"/>
    <n v="24"/>
    <n v="0"/>
    <n v="33"/>
    <n v="0"/>
    <n v="57"/>
    <n v="0"/>
    <m/>
    <m/>
    <n v="1593"/>
    <d v="1899-12-30T07:20:23"/>
    <n v="3.5000000000000003E-2"/>
    <n v="757"/>
    <n v="22200911"/>
    <s v="ST29EX"/>
    <n v="1572"/>
    <d v="1899-12-30T08:06:08"/>
    <n v="2.5"/>
    <n v="24.8"/>
    <n v="40"/>
    <x v="2"/>
    <m/>
    <x v="2"/>
    <n v="115.466089"/>
    <n v="0"/>
    <x v="1"/>
  </r>
  <r>
    <n v="22200914"/>
    <s v="A"/>
    <n v="1"/>
    <s v="JDHCG04ACZ"/>
    <s v="SH2;LF2;CCM2"/>
    <s v="22/02/2022 07:37:46"/>
    <s v="22/02/2022 08:19:28"/>
    <n v="41.7"/>
    <n v="47"/>
    <d v="1899-12-30T07:29:48"/>
    <d v="1899-12-30T07:32:31"/>
    <d v="1899-12-30T00:02:43"/>
    <n v="37.299999999999997"/>
    <n v="2.2000000000000002"/>
    <n v="116.6"/>
    <n v="314.5"/>
    <n v="195.5"/>
    <n v="195.6"/>
    <d v="1899-12-30T07:40:31"/>
    <d v="1899-12-30T08:13:46"/>
    <d v="1899-12-30T07:43:23"/>
    <n v="1577"/>
    <m/>
    <m/>
    <m/>
    <n v="0"/>
    <n v="3"/>
    <n v="2"/>
    <n v="42.9"/>
    <n v="20"/>
    <d v="1899-12-30T07:57:45"/>
    <d v="1899-12-30T08:15:07"/>
    <d v="1899-12-30T00:17:22"/>
    <d v="1899-12-30T00:02:51"/>
    <m/>
    <n v="17.600000000000001"/>
    <m/>
    <n v="1577"/>
    <n v="1579"/>
    <n v="1566"/>
    <n v="5521"/>
    <n v="17.600000000000001"/>
    <n v="26"/>
    <n v="0"/>
    <n v="30"/>
    <n v="0"/>
    <n v="59"/>
    <n v="0"/>
    <n v="0"/>
    <n v="0"/>
    <n v="1631"/>
    <d v="1899-12-30T07:26:45"/>
    <n v="2.7E-2"/>
    <n v="1020"/>
    <n v="22200912"/>
    <s v="ST29EX"/>
    <n v="1579"/>
    <d v="1899-12-30T08:15:33"/>
    <n v="2.6"/>
    <n v="73.3"/>
    <n v="2"/>
    <x v="2"/>
    <m/>
    <x v="3"/>
    <n v="96.452029870000004"/>
    <n v="1"/>
    <x v="1"/>
  </r>
  <r>
    <n v="22300946"/>
    <s v="A"/>
    <n v="1"/>
    <s v="JDHCG04ACZ"/>
    <s v="SH3;LF3;CCM1"/>
    <s v="22/02/2022 07:54:44"/>
    <s v="22/02/2022 08:52:40"/>
    <n v="57.9"/>
    <n v="64.5"/>
    <d v="1899-12-30T07:45:29"/>
    <d v="1899-12-30T07:48:08"/>
    <d v="1899-12-30T00:02:39"/>
    <n v="31.2"/>
    <n v="2.7"/>
    <n v="108"/>
    <n v="298.89999999999998"/>
    <n v="188.7"/>
    <n v="188.9"/>
    <d v="1899-12-30T08:10:17"/>
    <d v="1899-12-30T08:46:04"/>
    <d v="1899-12-30T08:15:09"/>
    <n v="1570"/>
    <m/>
    <m/>
    <m/>
    <n v="0"/>
    <n v="17"/>
    <n v="46"/>
    <n v="107"/>
    <n v="18"/>
    <d v="1899-12-30T08:47:08"/>
    <d v="1899-12-30T08:48:52"/>
    <d v="1899-12-30T00:01:44"/>
    <d v="1899-12-30T00:00:27"/>
    <m/>
    <n v="15.8"/>
    <m/>
    <n v="1570"/>
    <n v="1573"/>
    <n v="1567"/>
    <n v="5165"/>
    <n v="15.8"/>
    <n v="44"/>
    <n v="0"/>
    <n v="48"/>
    <n v="0"/>
    <n v="91"/>
    <n v="0"/>
    <m/>
    <m/>
    <n v="1615"/>
    <d v="1899-12-30T07:44:19"/>
    <n v="2.3E-2"/>
    <n v="1170"/>
    <n v="22400957"/>
    <m/>
    <n v="1573"/>
    <d v="1899-12-30T08:44:26"/>
    <n v="3.1"/>
    <n v="187.4"/>
    <n v="46"/>
    <x v="2"/>
    <m/>
    <x v="4"/>
    <n v="181.82643010000001"/>
    <n v="1"/>
    <x v="1"/>
  </r>
  <r>
    <n v="22100916"/>
    <s v="A"/>
    <n v="1"/>
    <s v="JDHCG04ACZ"/>
    <s v="SH1;LF1;CCM2"/>
    <s v="22/02/2022 08:20:29"/>
    <s v="22/02/2022 08:59:08"/>
    <n v="38.700000000000003"/>
    <n v="41.2"/>
    <d v="1899-12-30T08:14:32"/>
    <d v="1899-12-30T08:17:56"/>
    <d v="1899-12-30T00:03:24"/>
    <n v="38.5"/>
    <n v="3.9"/>
    <n v="98.1"/>
    <n v="287.89999999999998"/>
    <n v="185.8"/>
    <n v="185.9"/>
    <d v="1899-12-30T08:21:54"/>
    <d v="1899-12-30T08:59:08"/>
    <d v="1899-12-30T08:23:34"/>
    <n v="1580"/>
    <m/>
    <m/>
    <m/>
    <n v="113"/>
    <n v="19"/>
    <n v="59"/>
    <n v="62.8"/>
    <n v="20"/>
    <d v="1899-12-30T08:53:54"/>
    <d v="1899-12-30T08:58:02"/>
    <d v="1899-12-30T00:04:08"/>
    <d v="1899-12-30T00:01:06"/>
    <m/>
    <n v="16.8"/>
    <n v="0.1"/>
    <n v="1580"/>
    <n v="1570"/>
    <n v="1566"/>
    <n v="5105"/>
    <n v="16.8"/>
    <n v="35"/>
    <n v="0"/>
    <n v="35"/>
    <n v="0"/>
    <n v="70"/>
    <n v="0"/>
    <m/>
    <m/>
    <n v="1620"/>
    <d v="1899-12-30T08:11:12"/>
    <n v="3.3000000000000002E-2"/>
    <n v="825"/>
    <n v="22100912"/>
    <m/>
    <n v="1570"/>
    <d v="1899-12-30T08:58:35"/>
    <n v="2.9"/>
    <n v="97.7"/>
    <n v="59"/>
    <x v="2"/>
    <m/>
    <x v="1"/>
    <n v="126.28344370000001"/>
    <n v="1"/>
    <x v="1"/>
  </r>
  <r>
    <n v="22200915"/>
    <s v="A"/>
    <n v="2"/>
    <s v="JDHCG04ACN"/>
    <s v="SH2;LF2;LF1;CCM2"/>
    <s v="22/02/2022 09:12:54"/>
    <s v="22/02/2022 09:55:38"/>
    <n v="40"/>
    <n v="71.2"/>
    <d v="1899-12-30T08:41:48"/>
    <d v="1899-12-30T08:44:27"/>
    <d v="1899-12-30T00:02:39"/>
    <n v="40.700000000000003"/>
    <n v="2.6"/>
    <n v="111.7"/>
    <n v="299.3"/>
    <n v="185"/>
    <n v="185"/>
    <d v="1899-12-30T09:06:41"/>
    <d v="1899-12-30T09:45:19"/>
    <d v="1899-12-30T09:11:57"/>
    <n v="1535"/>
    <d v="1899-12-30T09:44:15"/>
    <d v="1899-12-30T09:43:31"/>
    <n v="1571"/>
    <n v="0"/>
    <n v="24"/>
    <n v="0"/>
    <n v="36.4"/>
    <n v="20"/>
    <d v="1899-12-30T09:25:40"/>
    <d v="1899-12-30T09:47:32"/>
    <d v="1899-12-30T00:21:52"/>
    <d v="1899-12-30T00:08:06"/>
    <m/>
    <n v="25.9"/>
    <m/>
    <n v="1535"/>
    <n v="1569"/>
    <n v="1564"/>
    <n v="7981"/>
    <n v="25.9"/>
    <n v="22"/>
    <n v="0"/>
    <n v="28"/>
    <n v="0"/>
    <n v="50"/>
    <n v="0"/>
    <m/>
    <m/>
    <n v="1582"/>
    <d v="1899-12-30T09:34:56"/>
    <n v="2.5000000000000001E-2"/>
    <n v="1069"/>
    <n v="22300943"/>
    <m/>
    <n v="1569"/>
    <d v="1899-12-30T09:48:07"/>
    <n v="3.1"/>
    <n v="132"/>
    <n v="0"/>
    <x v="2"/>
    <m/>
    <x v="3"/>
    <n v="0"/>
    <n v="0"/>
    <x v="1"/>
  </r>
  <r>
    <n v="22300947"/>
    <s v="A"/>
    <n v="1"/>
    <s v="JDHST29EXZ"/>
    <s v="SH3;LF3;CCM1"/>
    <s v="22/02/2022 08:57:15"/>
    <s v="22/02/2022 09:47:14"/>
    <n v="50"/>
    <n v="52.6"/>
    <d v="1899-12-30T08:51:34"/>
    <d v="1899-12-30T08:54:40"/>
    <d v="1899-12-30T00:03:06"/>
    <n v="44.7"/>
    <n v="2.7"/>
    <n v="112.2"/>
    <n v="293.8"/>
    <n v="182.4"/>
    <n v="182.6"/>
    <d v="1899-12-30T08:54:52"/>
    <d v="1899-12-30T09:38:38"/>
    <d v="1899-12-30T08:57:15"/>
    <n v="1568"/>
    <m/>
    <m/>
    <m/>
    <n v="107.8"/>
    <n v="5"/>
    <n v="86"/>
    <n v="159.4"/>
    <n v="18"/>
    <d v="1899-12-30T09:18:24"/>
    <d v="1899-12-30T09:41:05"/>
    <d v="1899-12-30T00:22:41"/>
    <d v="1899-12-30T00:06:09"/>
    <m/>
    <n v="25.8"/>
    <m/>
    <n v="1568"/>
    <n v="1575"/>
    <n v="1567"/>
    <n v="8390"/>
    <n v="25.8"/>
    <n v="28"/>
    <n v="0"/>
    <n v="31"/>
    <n v="0"/>
    <n v="59"/>
    <n v="0"/>
    <m/>
    <m/>
    <n v="1604"/>
    <d v="1899-12-30T08:45:25"/>
    <n v="2.9000000000000001E-2"/>
    <n v="903"/>
    <n v="22100915"/>
    <s v="CG04AC"/>
    <n v="1575"/>
    <d v="1899-12-30T09:44:41"/>
    <n v="2.9"/>
    <n v="140.9"/>
    <n v="86"/>
    <x v="2"/>
    <m/>
    <x v="4"/>
    <n v="156.95402060000001"/>
    <n v="1"/>
    <x v="1"/>
  </r>
  <r>
    <n v="22200916"/>
    <s v="A"/>
    <n v="1"/>
    <s v="JDHST29EXZ"/>
    <s v="SH2;LF2;CCM2"/>
    <s v="22/02/2022 10:01:45"/>
    <s v="22/02/2022 10:49:53"/>
    <n v="48.1"/>
    <n v="51"/>
    <d v="1899-12-30T09:56:01"/>
    <d v="1899-12-30T09:58:54"/>
    <d v="1899-12-30T00:02:53"/>
    <n v="47.1"/>
    <n v="3.2"/>
    <n v="108.9"/>
    <n v="318.7"/>
    <n v="206.3"/>
    <n v="206.6"/>
    <d v="1899-12-30T10:03:17"/>
    <d v="1899-12-30T10:44:28"/>
    <d v="1899-12-30T10:06:23"/>
    <n v="1572"/>
    <m/>
    <m/>
    <m/>
    <n v="199"/>
    <n v="12"/>
    <n v="10"/>
    <n v="48.3"/>
    <n v="18"/>
    <d v="1899-12-30T10:36:40"/>
    <d v="1899-12-30T10:47:57"/>
    <d v="1899-12-30T00:11:17"/>
    <d v="1899-12-30T00:01:56"/>
    <m/>
    <n v="24.2"/>
    <m/>
    <n v="1572"/>
    <n v="1572"/>
    <n v="1566"/>
    <n v="7040"/>
    <n v="24.2"/>
    <n v="34"/>
    <n v="0"/>
    <n v="36"/>
    <n v="0"/>
    <n v="70"/>
    <n v="0"/>
    <m/>
    <m/>
    <n v="1587"/>
    <d v="1899-12-30T09:48:50"/>
    <n v="3.3000000000000002E-2"/>
    <n v="783"/>
    <n v="22100913"/>
    <m/>
    <n v="1572"/>
    <d v="1899-12-30T10:48:17"/>
    <n v="3.8"/>
    <n v="384.1"/>
    <n v="10"/>
    <x v="2"/>
    <m/>
    <x v="3"/>
    <n v="313.63617629999999"/>
    <n v="0"/>
    <x v="1"/>
  </r>
  <r>
    <n v="22400964"/>
    <s v="A"/>
    <n v="1"/>
    <s v="JDHST29EXZ"/>
    <s v="SH4;LF4;CCM1"/>
    <s v="22/02/2022 10:03:08"/>
    <s v="22/02/2022 10:38:03"/>
    <n v="34.9"/>
    <n v="35.9"/>
    <d v="1899-12-30T09:56:11"/>
    <d v="1899-12-30T10:02:09"/>
    <d v="1899-12-30T00:05:58"/>
    <n v="30.6"/>
    <n v="3"/>
    <n v="104.1"/>
    <n v="292.7"/>
    <n v="185.6"/>
    <n v="185.6"/>
    <d v="1899-12-30T10:06:28"/>
    <d v="1899-12-30T10:32:27"/>
    <d v="1899-12-30T10:09:24"/>
    <n v="1587"/>
    <m/>
    <m/>
    <m/>
    <n v="219.6"/>
    <n v="6"/>
    <n v="54"/>
    <n v="91.5"/>
    <n v="18"/>
    <d v="1899-12-30T10:30:06"/>
    <d v="1899-12-30T10:34:48"/>
    <d v="1899-12-30T00:04:42"/>
    <d v="1899-12-30T00:03:15"/>
    <m/>
    <n v="11.3"/>
    <m/>
    <n v="1587"/>
    <n v="1573"/>
    <n v="1566"/>
    <n v="3483"/>
    <n v="11.3"/>
    <n v="30"/>
    <n v="0"/>
    <n v="34"/>
    <n v="0"/>
    <n v="65"/>
    <n v="0"/>
    <m/>
    <m/>
    <n v="1601"/>
    <d v="1899-12-30T09:57:23"/>
    <n v="5.0999999999999997E-2"/>
    <n v="516"/>
    <n v="22300945"/>
    <s v="CG04AC"/>
    <n v="1573"/>
    <d v="1899-12-30T10:35:11"/>
    <n v="2.7"/>
    <n v="102.3"/>
    <n v="54"/>
    <x v="2"/>
    <m/>
    <x v="2"/>
    <n v="143.62439140000001"/>
    <n v="0"/>
    <x v="1"/>
  </r>
  <r>
    <n v="22300948"/>
    <s v="A"/>
    <n v="1"/>
    <s v="JDHST29EXZ"/>
    <s v="SH3;LF3;CCM1"/>
    <s v="22/02/2022 10:39:20"/>
    <s v="22/02/2022 11:24:50"/>
    <n v="45.5"/>
    <n v="69.900000000000006"/>
    <d v="1899-12-30T10:12:00"/>
    <d v="1899-12-30T10:14:58"/>
    <d v="1899-12-30T00:02:58"/>
    <n v="38.299999999999997"/>
    <n v="3.4"/>
    <n v="104.5"/>
    <n v="302.5"/>
    <n v="196.2"/>
    <n v="196.2"/>
    <d v="1899-12-30T10:39:28"/>
    <d v="1899-12-30T11:18:24"/>
    <d v="1899-12-30T10:43:34"/>
    <n v="1565"/>
    <m/>
    <m/>
    <m/>
    <n v="111.3"/>
    <n v="8"/>
    <n v="40"/>
    <n v="101"/>
    <n v="18"/>
    <d v="1899-12-30T11:17:22"/>
    <d v="1899-12-30T11:21:03"/>
    <d v="1899-12-30T00:03:41"/>
    <d v="1899-12-30T00:03:47"/>
    <m/>
    <n v="18.8"/>
    <m/>
    <n v="1565"/>
    <n v="1576"/>
    <n v="1566"/>
    <n v="5821"/>
    <n v="18.8"/>
    <n v="7"/>
    <n v="0"/>
    <n v="7"/>
    <n v="0"/>
    <n v="15"/>
    <n v="0"/>
    <m/>
    <m/>
    <n v="1612"/>
    <d v="1899-12-30T10:06:59"/>
    <n v="2.9000000000000001E-2"/>
    <n v="924"/>
    <n v="22400962"/>
    <s v="CG04AC"/>
    <n v="1576"/>
    <d v="1899-12-30T11:21:49"/>
    <n v="3.6"/>
    <n v="313.5"/>
    <n v="40"/>
    <x v="2"/>
    <m/>
    <x v="4"/>
    <n v="275.22967160000002"/>
    <n v="1"/>
    <x v="1"/>
  </r>
  <r>
    <n v="22100918"/>
    <s v="A"/>
    <n v="1"/>
    <s v="JDHST29EXZ"/>
    <s v="SH1;LF1;CCM2"/>
    <s v="22/02/2022 10:50:58"/>
    <s v="22/02/2022 11:33:48"/>
    <n v="42.8"/>
    <n v="54.2"/>
    <d v="1899-12-30T10:35:37"/>
    <d v="1899-12-30T10:39:39"/>
    <d v="1899-12-30T00:04:02"/>
    <n v="34.299999999999997"/>
    <n v="3.2"/>
    <n v="98.8"/>
    <n v="297.60000000000002"/>
    <n v="195.6"/>
    <n v="195.7"/>
    <d v="1899-12-30T10:51:41"/>
    <d v="1899-12-30T11:30:43"/>
    <d v="1899-12-30T10:55:16"/>
    <n v="1578"/>
    <m/>
    <m/>
    <m/>
    <n v="0"/>
    <n v="23"/>
    <n v="0"/>
    <n v="17.600000000000001"/>
    <n v="18"/>
    <d v="1899-12-30T11:07:36"/>
    <d v="1899-12-30T11:32:55"/>
    <d v="1899-12-30T00:25:19"/>
    <d v="1899-12-30T00:00:53"/>
    <m/>
    <n v="15.1"/>
    <m/>
    <n v="1578"/>
    <n v="1565"/>
    <n v="1559"/>
    <n v="4475"/>
    <n v="15.1"/>
    <n v="24"/>
    <n v="0"/>
    <n v="28"/>
    <n v="0"/>
    <n v="52"/>
    <n v="0"/>
    <m/>
    <m/>
    <n v="1650"/>
    <d v="1899-12-30T10:32:44"/>
    <n v="2.7E-2"/>
    <n v="1045"/>
    <n v="22100915"/>
    <s v="CG04AC"/>
    <n v="1565"/>
    <d v="1899-12-30T11:33:40"/>
    <n v="3"/>
    <n v="198"/>
    <n v="0"/>
    <x v="2"/>
    <m/>
    <x v="1"/>
    <n v="229.2092878"/>
    <n v="1"/>
    <x v="1"/>
  </r>
  <r>
    <n v="22300949"/>
    <s v="A"/>
    <n v="2"/>
    <s v="JDHST29EXZ"/>
    <s v="SH3;LF3;LF1;CCM2"/>
    <s v="22/02/2022 11:25:05"/>
    <s v="22/02/2022 12:32:45"/>
    <n v="64.5"/>
    <n v="69.400000000000006"/>
    <d v="1899-12-30T11:20:55"/>
    <d v="1899-12-30T11:23:22"/>
    <d v="1899-12-30T00:02:27"/>
    <n v="41.9"/>
    <n v="3.6"/>
    <n v="116.6"/>
    <n v="295.89999999999998"/>
    <n v="175.7"/>
    <n v="175.7"/>
    <d v="1899-12-30T11:26:58"/>
    <d v="1899-12-30T12:26:21"/>
    <d v="1899-12-30T11:31:45"/>
    <n v="1553"/>
    <d v="1899-12-30T12:05:01"/>
    <d v="1899-12-30T12:14:27"/>
    <n v="1553"/>
    <n v="0"/>
    <n v="3"/>
    <n v="2"/>
    <n v="119.3"/>
    <n v="18"/>
    <d v="1899-12-30T12:25:52"/>
    <d v="1899-12-30T12:29:37"/>
    <d v="1899-12-30T00:03:45"/>
    <d v="1899-12-30T00:02:28"/>
    <m/>
    <n v="27.8"/>
    <m/>
    <n v="1553"/>
    <n v="1569"/>
    <n v="1567"/>
    <n v="8915"/>
    <n v="27.8"/>
    <n v="9"/>
    <n v="0"/>
    <n v="10"/>
    <n v="0"/>
    <n v="19"/>
    <n v="0"/>
    <m/>
    <m/>
    <n v="1553"/>
    <d v="1899-12-30T11:31:45"/>
    <n v="2.1999999999999999E-2"/>
    <n v="1170"/>
    <n v="22200914"/>
    <s v="CG04AC"/>
    <n v="1569"/>
    <d v="1899-12-30T12:30:21"/>
    <n v="2.4"/>
    <n v="27.7"/>
    <n v="2"/>
    <x v="2"/>
    <m/>
    <x v="4"/>
    <n v="131.1870327"/>
    <n v="0"/>
    <x v="1"/>
  </r>
  <r>
    <n v="22400965"/>
    <s v="A"/>
    <n v="1"/>
    <s v="JDHST29EXZ"/>
    <s v="SH4;LF4;CCM1"/>
    <s v="22/02/2022 11:43:32"/>
    <s v="22/02/2022 12:13:59"/>
    <n v="30.4"/>
    <n v="37"/>
    <d v="1899-12-30T11:31:15"/>
    <d v="1899-12-30T11:36:57"/>
    <d v="1899-12-30T00:05:42"/>
    <n v="31.1"/>
    <n v="2.9"/>
    <n v="300.89999999999998"/>
    <m/>
    <n v="190.4"/>
    <n v="190.4"/>
    <d v="1899-12-30T11:43:32"/>
    <d v="1899-12-30T12:08:19"/>
    <d v="1899-12-30T11:47:27"/>
    <n v="1564"/>
    <m/>
    <m/>
    <m/>
    <n v="0"/>
    <n v="19"/>
    <n v="113"/>
    <n v="83.8"/>
    <n v="20"/>
    <d v="1899-12-30T12:07:04"/>
    <d v="1899-12-30T12:08:54"/>
    <d v="1899-12-30T00:01:50"/>
    <d v="1899-12-30T00:02:32"/>
    <m/>
    <n v="12.7"/>
    <m/>
    <n v="1564"/>
    <n v="1565"/>
    <n v="1566"/>
    <n v="4186"/>
    <n v="12.7"/>
    <n v="29"/>
    <n v="0"/>
    <n v="28"/>
    <n v="0"/>
    <n v="57"/>
    <n v="0"/>
    <m/>
    <m/>
    <n v="1602"/>
    <d v="1899-12-30T11:28:23"/>
    <n v="0.03"/>
    <n v="883"/>
    <n v="22100916"/>
    <s v="CG04AC"/>
    <n v="1565"/>
    <d v="1899-12-30T12:11:55"/>
    <n v="2.8"/>
    <n v="99.3"/>
    <n v="113"/>
    <x v="2"/>
    <m/>
    <x v="2"/>
    <n v="76.388361410000002"/>
    <n v="1"/>
    <x v="1"/>
  </r>
  <r>
    <n v="22300950"/>
    <s v="A"/>
    <n v="1"/>
    <s v="JDHST29EXZ"/>
    <s v="SH3;LF3;CCM1"/>
    <s v="22/02/2022 12:33:36"/>
    <s v="22/02/2022 13:09:09"/>
    <n v="35.6"/>
    <n v="38.200000000000003"/>
    <d v="1899-12-30T12:27:38"/>
    <d v="1899-12-30T12:30:54"/>
    <d v="1899-12-30T00:03:16"/>
    <n v="36"/>
    <n v="3.2"/>
    <n v="104.2"/>
    <n v="297.7"/>
    <n v="190.2"/>
    <n v="190.4"/>
    <d v="1899-12-30T12:35:38"/>
    <d v="1899-12-30T13:04:35"/>
    <d v="1899-12-30T12:39:10"/>
    <n v="1600"/>
    <m/>
    <m/>
    <m/>
    <n v="0"/>
    <n v="24"/>
    <n v="0"/>
    <n v="83.8"/>
    <n v="18"/>
    <d v="1899-12-30T13:04:05"/>
    <d v="1899-12-30T13:07:37"/>
    <d v="1899-12-30T00:03:32"/>
    <d v="1899-12-30T00:01:32"/>
    <m/>
    <n v="11.2"/>
    <m/>
    <n v="1600"/>
    <n v="1576"/>
    <n v="1566"/>
    <n v="3628"/>
    <n v="11.2"/>
    <n v="23"/>
    <n v="0"/>
    <n v="25"/>
    <n v="0"/>
    <n v="48"/>
    <n v="0"/>
    <m/>
    <m/>
    <n v="1621"/>
    <d v="1899-12-30T12:25:32"/>
    <n v="2.1000000000000001E-2"/>
    <n v="1260"/>
    <n v="22200915"/>
    <s v="CG04AC"/>
    <n v="1576"/>
    <d v="1899-12-30T13:07:46"/>
    <n v="3.5"/>
    <n v="265.60000000000002"/>
    <n v="0"/>
    <x v="2"/>
    <m/>
    <x v="4"/>
    <n v="237.91987589999999"/>
    <n v="1"/>
    <x v="1"/>
  </r>
  <r>
    <n v="22400966"/>
    <s v="A"/>
    <n v="1"/>
    <s v="JDHST29EXZ"/>
    <s v="SH4;LF4;CCM1"/>
    <s v="22/02/2022 13:13:06"/>
    <s v="22/02/2022 13:52:12"/>
    <n v="39.1"/>
    <n v="57.7"/>
    <d v="1899-12-30T12:49:19"/>
    <d v="1899-12-30T12:54:29"/>
    <d v="1899-12-30T00:05:10"/>
    <n v="32.9"/>
    <n v="3"/>
    <n v="104.2"/>
    <n v="288.7"/>
    <n v="181.6"/>
    <n v="181.6"/>
    <d v="1899-12-30T13:14:22"/>
    <d v="1899-12-30T13:48:12"/>
    <d v="1899-12-30T13:19:08"/>
    <n v="1557"/>
    <m/>
    <m/>
    <m/>
    <n v="132.69999999999999"/>
    <n v="6"/>
    <n v="55"/>
    <n v="73.900000000000006"/>
    <n v="18"/>
    <d v="1899-12-30T13:45:38"/>
    <d v="1899-12-30T13:50:48"/>
    <d v="1899-12-30T00:05:10"/>
    <d v="1899-12-30T00:00:42"/>
    <m/>
    <n v="16.899999999999999"/>
    <m/>
    <n v="1557"/>
    <n v="1568"/>
    <n v="1566"/>
    <n v="5559"/>
    <n v="16.899999999999999"/>
    <n v="30"/>
    <n v="0"/>
    <n v="27"/>
    <n v="0"/>
    <n v="56"/>
    <n v="0"/>
    <m/>
    <m/>
    <n v="1624"/>
    <d v="1899-12-30T12:42:37"/>
    <n v="3.4000000000000002E-2"/>
    <n v="799"/>
    <n v="22400964"/>
    <s v="ST29EX"/>
    <n v="1568"/>
    <d v="1899-12-30T13:51:43"/>
    <n v="3"/>
    <n v="140.19999999999999"/>
    <n v="55"/>
    <x v="2"/>
    <m/>
    <x v="2"/>
    <n v="119.7795127"/>
    <n v="1"/>
    <x v="1"/>
  </r>
  <r>
    <n v="22100920"/>
    <s v="A"/>
    <n v="2"/>
    <s v="JDHST29EXZ"/>
    <s v="SH1;LF1;LF2;CCM2"/>
    <s v="22/02/2022 12:58:53"/>
    <s v="22/02/2022 13:37:15"/>
    <n v="26.6"/>
    <n v="40.9"/>
    <d v="1899-12-30T12:52:34"/>
    <d v="1899-12-30T12:56:19"/>
    <d v="1899-12-30T00:03:45"/>
    <n v="26"/>
    <n v="3.8"/>
    <n v="101.9"/>
    <n v="301.2"/>
    <n v="195.5"/>
    <n v="195.6"/>
    <d v="1899-12-30T13:00:12"/>
    <d v="1899-12-30T13:25:20"/>
    <d v="1899-12-30T13:01:44"/>
    <n v="1609"/>
    <m/>
    <m/>
    <m/>
    <n v="0"/>
    <n v="5"/>
    <n v="49"/>
    <m/>
    <n v="18"/>
    <d v="1899-12-30T13:21:28"/>
    <d v="1899-12-30T13:24:50"/>
    <d v="1899-12-30T00:03:22"/>
    <d v="1899-12-30T00:12:25"/>
    <m/>
    <n v="8.1999999999999993"/>
    <m/>
    <n v="1609"/>
    <n v="1579"/>
    <n v="1550"/>
    <n v="2566"/>
    <n v="8.1999999999999993"/>
    <n v="27"/>
    <n v="0"/>
    <n v="36"/>
    <n v="0"/>
    <n v="63"/>
    <n v="0"/>
    <m/>
    <m/>
    <n v="1579"/>
    <d v="1899-12-30T13:23:00"/>
    <n v="2.4E-2"/>
    <n v="1158"/>
    <n v="22100920"/>
    <s v="ST29EX"/>
    <n v="1579"/>
    <d v="1899-12-30T13:23:00"/>
    <n v="2.9"/>
    <n v="166"/>
    <n v="49"/>
    <x v="2"/>
    <m/>
    <x v="1"/>
    <n v="287.47852979999999"/>
    <n v="0"/>
    <x v="1"/>
  </r>
  <r>
    <n v="22200919"/>
    <s v="B"/>
    <n v="1"/>
    <s v="JDHST29EXZ"/>
    <s v="SH2;LF2;CCM2"/>
    <s v="22/02/2022 13:43:37"/>
    <s v="22/02/2022 14:14:26"/>
    <n v="30.8"/>
    <n v="31.3"/>
    <d v="1899-12-30T13:40:27"/>
    <d v="1899-12-30T13:43:06"/>
    <d v="1899-12-30T00:02:39"/>
    <n v="23"/>
    <n v="3.1"/>
    <n v="109.4"/>
    <n v="307.60000000000002"/>
    <n v="195"/>
    <n v="195"/>
    <d v="1899-12-30T13:46:44"/>
    <d v="1899-12-30T14:05:37"/>
    <d v="1899-12-30T13:48:11"/>
    <n v="1624"/>
    <m/>
    <m/>
    <m/>
    <n v="0"/>
    <n v="1"/>
    <n v="87"/>
    <m/>
    <n v="20"/>
    <d v="1899-12-30T13:55:16"/>
    <d v="1899-12-30T14:07:46"/>
    <d v="1899-12-30T00:12:30"/>
    <d v="1899-12-30T00:06:40"/>
    <m/>
    <n v="2.1"/>
    <m/>
    <n v="1624"/>
    <n v="1583"/>
    <n v="1553"/>
    <n v="609"/>
    <n v="2.1"/>
    <n v="20"/>
    <n v="0"/>
    <n v="22"/>
    <n v="0"/>
    <n v="42"/>
    <n v="0"/>
    <n v="0"/>
    <n v="0"/>
    <n v="1650"/>
    <d v="1899-12-30T13:38:13"/>
    <n v="2.1000000000000001E-2"/>
    <n v="1349"/>
    <n v="22100919"/>
    <s v="JDTL0550DN"/>
    <n v="1583"/>
    <d v="1899-12-30T14:12:28"/>
    <n v="3"/>
    <n v="150.19999999999999"/>
    <n v="87"/>
    <x v="3"/>
    <m/>
    <x v="3"/>
    <n v="148.07914009999999"/>
    <n v="1"/>
    <x v="1"/>
  </r>
  <r>
    <n v="22100921"/>
    <s v="B"/>
    <n v="1"/>
    <s v="JDHST29EXZ"/>
    <s v="SH1;LF1;CCM2"/>
    <s v="22/02/2022 14:06:51"/>
    <s v="22/02/2022 15:11:35"/>
    <n v="64.7"/>
    <n v="74.7"/>
    <d v="1899-12-30T13:56:42"/>
    <d v="1899-12-30T13:56:56"/>
    <d v="1899-12-30T00:00:14"/>
    <n v="48.7"/>
    <n v="3.1"/>
    <n v="98.3"/>
    <n v="291.2"/>
    <n v="190"/>
    <n v="189.8"/>
    <d v="1899-12-30T14:21:53"/>
    <d v="1899-12-30T14:59:31"/>
    <d v="1899-12-30T14:25:56"/>
    <n v="1597"/>
    <m/>
    <m/>
    <m/>
    <n v="110"/>
    <n v="23"/>
    <n v="0"/>
    <n v="64.3"/>
    <n v="18"/>
    <d v="1899-12-30T14:42:24"/>
    <d v="1899-12-30T15:02:12"/>
    <d v="1899-12-30T00:19:48"/>
    <d v="1899-12-30T00:09:23"/>
    <m/>
    <n v="10.7"/>
    <m/>
    <n v="1597"/>
    <n v="1567"/>
    <n v="1573"/>
    <n v="3153"/>
    <n v="10.7"/>
    <n v="6"/>
    <n v="0"/>
    <n v="6"/>
    <n v="0"/>
    <n v="11"/>
    <n v="0"/>
    <m/>
    <m/>
    <n v="1659"/>
    <d v="1899-12-30T13:54:24"/>
    <n v="2.1999999999999999E-2"/>
    <n v="1283"/>
    <n v="22100918"/>
    <s v="ST29EX"/>
    <n v="1567"/>
    <d v="1899-12-30T15:08:20"/>
    <n v="2.7"/>
    <n v="120.1"/>
    <n v="0"/>
    <x v="3"/>
    <m/>
    <x v="1"/>
    <n v="184.3018027"/>
    <n v="0"/>
    <x v="1"/>
  </r>
  <r>
    <n v="22400967"/>
    <s v="B"/>
    <n v="1"/>
    <s v="JDHST29EXZ"/>
    <s v="SH4;LF4;CCM1"/>
    <s v="22/02/2022 14:00:10"/>
    <s v="22/02/2022 14:44:33"/>
    <n v="44.4"/>
    <n v="47.5"/>
    <d v="1899-12-30T13:56:43"/>
    <d v="1899-12-30T13:57:01"/>
    <d v="1899-12-30T00:00:18"/>
    <n v="36.5"/>
    <n v="3"/>
    <n v="104.6"/>
    <n v="301.5"/>
    <n v="193.8"/>
    <n v="193.9"/>
    <d v="1899-12-30T14:06:27"/>
    <d v="1899-12-30T14:36:55"/>
    <d v="1899-12-30T14:09:22"/>
    <n v="1594"/>
    <m/>
    <m/>
    <m/>
    <n v="164.9"/>
    <n v="8"/>
    <n v="42"/>
    <n v="82.4"/>
    <n v="20"/>
    <d v="1899-12-30T14:23:44"/>
    <d v="1899-12-30T14:40:46"/>
    <d v="1899-12-30T00:17:02"/>
    <d v="1899-12-30T00:03:47"/>
    <m/>
    <n v="11.8"/>
    <m/>
    <n v="1594"/>
    <n v="1572"/>
    <n v="1567"/>
    <n v="3891"/>
    <n v="11.8"/>
    <n v="36"/>
    <n v="0"/>
    <n v="40"/>
    <n v="0"/>
    <n v="75"/>
    <n v="0"/>
    <m/>
    <m/>
    <n v="1626"/>
    <d v="1899-12-30T13:54:05"/>
    <n v="3.2000000000000001E-2"/>
    <n v="853"/>
    <n v="22300948"/>
    <s v="ST29EX"/>
    <n v="1572"/>
    <d v="1899-12-30T14:34:16"/>
    <n v="3"/>
    <n v="132"/>
    <n v="42"/>
    <x v="3"/>
    <m/>
    <x v="2"/>
    <n v="152.14548540000001"/>
    <n v="1"/>
    <x v="1"/>
  </r>
  <r>
    <n v="22300952"/>
    <s v="B"/>
    <n v="1"/>
    <s v="JDHST29EXZ"/>
    <s v="SH3;LF3;CCM1"/>
    <s v="22/02/2022 14:50:53"/>
    <s v="22/02/2022 16:33:10"/>
    <n v="102.3"/>
    <n v="104"/>
    <d v="1899-12-30T14:46:12"/>
    <d v="1899-12-30T14:49:09"/>
    <d v="1899-12-30T00:02:57"/>
    <n v="62.1"/>
    <n v="3"/>
    <n v="105.3"/>
    <n v="291.39999999999998"/>
    <n v="183"/>
    <n v="183"/>
    <d v="1899-12-30T14:52:49"/>
    <d v="1899-12-30T15:45:51"/>
    <d v="1899-12-30T14:55:22"/>
    <n v="1578"/>
    <m/>
    <m/>
    <m/>
    <n v="0"/>
    <n v="19"/>
    <n v="114"/>
    <n v="85.5"/>
    <n v="18"/>
    <d v="1899-12-30T15:39:04"/>
    <d v="1899-12-30T15:57:30"/>
    <d v="1899-12-30T00:18:26"/>
    <d v="1899-12-30T00:32:29"/>
    <m/>
    <n v="30.1"/>
    <m/>
    <n v="1578"/>
    <n v="1588"/>
    <n v="1573"/>
    <n v="9660"/>
    <n v="30.1"/>
    <n v="10"/>
    <n v="0"/>
    <n v="10"/>
    <n v="0"/>
    <n v="20"/>
    <n v="0"/>
    <m/>
    <m/>
    <n v="1604"/>
    <d v="1899-12-30T14:42:29"/>
    <n v="2.1000000000000001E-2"/>
    <n v="1240"/>
    <n v="22400965"/>
    <s v="ST29EX"/>
    <n v="1588"/>
    <d v="1899-12-30T16:08:05"/>
    <n v="2.7"/>
    <n v="99"/>
    <n v="114"/>
    <x v="3"/>
    <m/>
    <x v="4"/>
    <n v="87.438246199999995"/>
    <n v="1"/>
    <x v="1"/>
  </r>
  <r>
    <n v="22100922"/>
    <s v="B"/>
    <n v="1"/>
    <s v="JDHST29EXZ"/>
    <s v="SH1;LF1;CCM2"/>
    <s v="22/02/2022 15:30:53"/>
    <s v="22/02/2022 16:06:10"/>
    <n v="35.299999999999997"/>
    <n v="36.6"/>
    <d v="1899-12-30T15:24:16"/>
    <d v="1899-12-30T15:29:36"/>
    <d v="1899-12-30T00:05:20"/>
    <n v="36.1"/>
    <n v="3.6"/>
    <n v="111.9"/>
    <n v="297.7"/>
    <n v="193.2"/>
    <n v="193.2"/>
    <d v="1899-12-30T15:30:53"/>
    <d v="1899-12-30T16:02:21"/>
    <d v="1899-12-30T15:32:59"/>
    <n v="1581"/>
    <m/>
    <m/>
    <m/>
    <n v="299"/>
    <n v="10"/>
    <n v="76"/>
    <n v="83.4"/>
    <n v="18"/>
    <d v="1899-12-30T16:00:59"/>
    <d v="1899-12-30T16:05:15"/>
    <d v="1899-12-30T00:04:16"/>
    <d v="1899-12-30T00:00:55"/>
    <m/>
    <n v="15.1"/>
    <m/>
    <n v="1581"/>
    <n v="1568"/>
    <n v="1567"/>
    <n v="4534"/>
    <n v="15.1"/>
    <n v="39"/>
    <n v="0"/>
    <n v="34"/>
    <n v="0"/>
    <n v="72"/>
    <n v="0"/>
    <m/>
    <m/>
    <n v="1580"/>
    <d v="1899-12-30T15:20:12"/>
    <n v="3.3000000000000002E-2"/>
    <n v="773"/>
    <n v="22200917"/>
    <m/>
    <n v="1568"/>
    <d v="1899-12-30T16:05:43"/>
    <n v="2.8"/>
    <n v="141.6"/>
    <n v="76"/>
    <x v="3"/>
    <m/>
    <x v="1"/>
    <n v="174.60761780000001"/>
    <n v="1"/>
    <x v="1"/>
  </r>
  <r>
    <n v="22200921"/>
    <s v="B"/>
    <n v="2"/>
    <s v="JDHCG04B1N"/>
    <s v="SH2;LF2;LF1;CCM2"/>
    <s v="22/02/2022 16:12:54"/>
    <s v="22/02/2022 17:07:17"/>
    <n v="53"/>
    <n v="58.7"/>
    <d v="1899-12-30T16:05:42"/>
    <d v="1899-12-30T16:08:36"/>
    <d v="1899-12-30T00:02:54"/>
    <n v="40.200000000000003"/>
    <n v="3.3"/>
    <n v="114.1"/>
    <n v="303.3"/>
    <n v="185.7"/>
    <n v="185.9"/>
    <d v="1899-12-30T16:13:57"/>
    <d v="1899-12-30T17:05:51"/>
    <d v="1899-12-30T16:15:56"/>
    <n v="1573"/>
    <d v="1899-12-30T17:04:35"/>
    <d v="1899-12-30T17:06:55"/>
    <n v="1559"/>
    <n v="82"/>
    <n v="7"/>
    <n v="6"/>
    <n v="61.5"/>
    <n v="18"/>
    <d v="1899-12-30T16:46:05"/>
    <d v="1899-12-30T16:51:09"/>
    <d v="1899-12-30T00:05:04"/>
    <d v="1899-12-30T00:01:03"/>
    <m/>
    <n v="19"/>
    <m/>
    <n v="1573"/>
    <n v="1559"/>
    <n v="1566"/>
    <n v="5964"/>
    <n v="19"/>
    <n v="29"/>
    <n v="0"/>
    <n v="31"/>
    <n v="0"/>
    <n v="60"/>
    <n v="0"/>
    <m/>
    <m/>
    <n v="1551"/>
    <d v="1899-12-30T16:55:51"/>
    <n v="2.9000000000000001E-2"/>
    <n v="919"/>
    <n v="22100919"/>
    <m/>
    <n v="1559"/>
    <d v="1899-12-30T17:06:55"/>
    <n v="3"/>
    <n v="165"/>
    <n v="6"/>
    <x v="3"/>
    <m/>
    <x v="3"/>
    <n v="194.39210639999999"/>
    <n v="1"/>
    <x v="1"/>
  </r>
  <r>
    <n v="22100923"/>
    <s v="B"/>
    <n v="2"/>
    <s v="JDHST29EXZ"/>
    <s v="SH1;LF1;LF1;CCM1"/>
    <s v="22/02/2022 16:59:40"/>
    <s v="22/02/2022 18:09:14"/>
    <n v="55"/>
    <n v="81"/>
    <d v="1899-12-30T16:43:56"/>
    <d v="1899-12-30T16:48:16"/>
    <d v="1899-12-30T00:04:20"/>
    <n v="27.6"/>
    <n v="3"/>
    <n v="95.6"/>
    <n v="289.7"/>
    <n v="191.1"/>
    <n v="191.1"/>
    <d v="1899-12-30T17:17:59"/>
    <d v="1899-12-30T18:01:09"/>
    <d v="1899-12-30T16:59:40"/>
    <n v="1570"/>
    <d v="1899-12-30T17:17:59"/>
    <d v="1899-12-30T17:20:22"/>
    <n v="1533"/>
    <n v="0"/>
    <n v="6"/>
    <n v="56"/>
    <n v="106.7"/>
    <n v="15"/>
    <d v="1899-12-30T17:34:23"/>
    <d v="1899-12-30T18:06:56"/>
    <d v="1899-12-30T00:32:33"/>
    <d v="1899-12-30T00:02:18"/>
    <m/>
    <n v="25.2"/>
    <m/>
    <n v="1570"/>
    <n v="1571"/>
    <n v="1567"/>
    <n v="7998"/>
    <n v="25.2"/>
    <n v="17"/>
    <n v="0"/>
    <n v="21"/>
    <n v="0"/>
    <n v="38"/>
    <n v="0"/>
    <m/>
    <m/>
    <n v="1570"/>
    <d v="1899-12-30T16:59:40"/>
    <n v="2.5000000000000001E-2"/>
    <n v="1051"/>
    <n v="22400966"/>
    <s v="ST29EX"/>
    <n v="1571"/>
    <d v="1899-12-30T18:07:24"/>
    <n v="2.2999999999999998"/>
    <n v="102"/>
    <n v="56"/>
    <x v="3"/>
    <m/>
    <x v="1"/>
    <n v="127.303364"/>
    <n v="1"/>
    <x v="1"/>
  </r>
  <r>
    <n v="22300954"/>
    <s v="B"/>
    <n v="1"/>
    <s v="JDHST29EXZ"/>
    <s v="SH3;LF3;CCM2"/>
    <s v="22/02/2022 17:20:38"/>
    <s v="22/02/2022 18:09:41"/>
    <n v="49"/>
    <n v="72.5"/>
    <d v="1899-12-30T16:53:31"/>
    <d v="1899-12-30T16:57:12"/>
    <d v="1899-12-30T00:03:41"/>
    <n v="47.2"/>
    <n v="2.9"/>
    <n v="109.4"/>
    <n v="287.89999999999998"/>
    <n v="178.2"/>
    <n v="178.4"/>
    <d v="1899-12-30T17:23:51"/>
    <d v="1899-12-30T18:03:39"/>
    <d v="1899-12-30T17:27:12"/>
    <n v="1530"/>
    <m/>
    <m/>
    <m/>
    <n v="295.3"/>
    <n v="1"/>
    <n v="88"/>
    <m/>
    <n v="18"/>
    <d v="1899-12-30T18:00:49"/>
    <d v="1899-12-30T18:07:00"/>
    <d v="1899-12-30T00:06:11"/>
    <d v="1899-12-30T00:02:41"/>
    <m/>
    <n v="26.1"/>
    <m/>
    <n v="1530"/>
    <n v="1572"/>
    <n v="1555"/>
    <n v="8438"/>
    <n v="26.1"/>
    <n v="9"/>
    <n v="0"/>
    <n v="8"/>
    <n v="0"/>
    <n v="17"/>
    <n v="0"/>
    <m/>
    <m/>
    <n v="1574"/>
    <d v="1899-12-30T16:47:47"/>
    <n v="2.3E-2"/>
    <n v="1100"/>
    <n v="22200920"/>
    <s v="JDTL0550DN"/>
    <n v="1572"/>
    <d v="1899-12-30T18:07:11"/>
    <n v="3.5"/>
    <n v="234.3"/>
    <n v="88"/>
    <x v="3"/>
    <m/>
    <x v="4"/>
    <n v="261.32409869999998"/>
    <n v="1"/>
    <x v="1"/>
  </r>
  <r>
    <n v="22400970"/>
    <s v="B"/>
    <n v="1"/>
    <s v="JDHST29EXZ"/>
    <s v="SH4;LF4;CCM2"/>
    <s v="22/02/2022 18:11:01"/>
    <s v="22/02/2022 19:05:27"/>
    <n v="54.4"/>
    <n v="65"/>
    <d v="1899-12-30T17:55:18"/>
    <d v="1899-12-30T18:00:28"/>
    <d v="1899-12-30T00:05:10"/>
    <n v="45"/>
    <n v="2.8"/>
    <n v="100.6"/>
    <n v="288.39999999999998"/>
    <n v="185"/>
    <n v="185"/>
    <d v="1899-12-30T18:11:02"/>
    <d v="1899-12-30T19:05:27"/>
    <d v="1899-12-30T18:16:05"/>
    <n v="1555"/>
    <m/>
    <m/>
    <m/>
    <n v="58.7"/>
    <n v="23"/>
    <n v="0"/>
    <n v="87.9"/>
    <n v="18"/>
    <d v="1899-12-30T18:56:30"/>
    <d v="1899-12-30T19:04:39"/>
    <d v="1899-12-30T00:08:09"/>
    <d v="1899-12-30T00:00:48"/>
    <m/>
    <n v="22.2"/>
    <n v="0.1"/>
    <n v="1555"/>
    <n v="1557"/>
    <n v="1565"/>
    <n v="7240"/>
    <n v="22.2"/>
    <n v="41"/>
    <n v="0"/>
    <n v="41"/>
    <n v="0"/>
    <n v="82"/>
    <n v="0"/>
    <n v="0"/>
    <n v="0"/>
    <n v="1612"/>
    <d v="1899-12-30T17:51:08"/>
    <n v="0.03"/>
    <n v="903"/>
    <n v="22100921"/>
    <s v="ST29EX"/>
    <n v="1557"/>
    <d v="1899-12-30T19:04:56"/>
    <n v="3.1"/>
    <n v="170.9"/>
    <n v="0"/>
    <x v="3"/>
    <m/>
    <x v="2"/>
    <n v="124.43420020000001"/>
    <n v="0"/>
    <x v="1"/>
  </r>
  <r>
    <n v="22100924"/>
    <s v="B"/>
    <n v="1"/>
    <s v="JDHST29EXZ"/>
    <s v="SH1;LF1;CCM1"/>
    <s v="22/02/2022 18:10:38"/>
    <s v="22/02/2022 19:52:46"/>
    <n v="102.1"/>
    <n v="109.9"/>
    <d v="1899-12-30T17:59:38"/>
    <d v="1899-12-30T18:02:50"/>
    <d v="1899-12-30T00:03:12"/>
    <n v="54.3"/>
    <n v="4.2"/>
    <n v="102"/>
    <n v="293.60000000000002"/>
    <n v="187.4"/>
    <n v="187.4"/>
    <d v="1899-12-30T18:12:11"/>
    <d v="1899-12-30T19:42:07"/>
    <d v="1899-12-30T18:14:38"/>
    <n v="1562"/>
    <m/>
    <m/>
    <m/>
    <n v="191"/>
    <n v="17"/>
    <n v="87"/>
    <n v="120.2"/>
    <n v="18"/>
    <d v="1899-12-30T19:41:51"/>
    <d v="1899-12-30T19:47:17"/>
    <d v="1899-12-30T00:05:26"/>
    <d v="1899-12-30T00:05:29"/>
    <m/>
    <n v="38.200000000000003"/>
    <m/>
    <n v="1562"/>
    <n v="1574"/>
    <n v="1566"/>
    <n v="12006"/>
    <n v="38.200000000000003"/>
    <n v="24"/>
    <n v="0"/>
    <n v="22"/>
    <n v="0"/>
    <n v="46"/>
    <n v="0"/>
    <m/>
    <m/>
    <n v="1576"/>
    <d v="1899-12-30T17:55:57"/>
    <n v="2.5000000000000001E-2"/>
    <n v="1017"/>
    <n v="22200918"/>
    <m/>
    <n v="1574"/>
    <d v="1899-12-30T19:47:31"/>
    <n v="3.7"/>
    <n v="292"/>
    <n v="87"/>
    <x v="3"/>
    <m/>
    <x v="1"/>
    <n v="240.16295500000001"/>
    <n v="0"/>
    <x v="1"/>
  </r>
  <r>
    <n v="22200923"/>
    <s v="B"/>
    <n v="1"/>
    <s v="JDHCG04BCN"/>
    <s v="SH2;LF2;CCM1"/>
    <s v="22/02/2022 18:29:43"/>
    <s v="22/02/2022 19:01:10"/>
    <n v="31.5"/>
    <n v="38.4"/>
    <d v="1899-12-30T18:20:26"/>
    <d v="1899-12-30T18:22:46"/>
    <d v="1899-12-30T00:02:20"/>
    <n v="31.6"/>
    <n v="2.8"/>
    <n v="105.6"/>
    <n v="298.89999999999998"/>
    <n v="190.2"/>
    <n v="190.4"/>
    <d v="1899-12-30T18:30:31"/>
    <d v="1899-12-30T18:56:36"/>
    <d v="1899-12-30T18:31:48"/>
    <n v="1596"/>
    <m/>
    <m/>
    <m/>
    <n v="0"/>
    <n v="19"/>
    <n v="115"/>
    <n v="36.200000000000003"/>
    <n v="18"/>
    <d v="1899-12-30T18:55:08"/>
    <d v="1899-12-30T19:00:14"/>
    <d v="1899-12-30T00:05:06"/>
    <d v="1899-12-30T00:00:56"/>
    <m/>
    <n v="5.4"/>
    <m/>
    <n v="1596"/>
    <n v="1569"/>
    <n v="1564"/>
    <n v="1638"/>
    <n v="5.4"/>
    <n v="39"/>
    <n v="0"/>
    <n v="39"/>
    <n v="0"/>
    <n v="78"/>
    <n v="0"/>
    <m/>
    <m/>
    <n v="1650"/>
    <d v="1899-12-30T18:16:12"/>
    <n v="1.9E-2"/>
    <n v="1449"/>
    <n v="22300952"/>
    <s v="ST29EX"/>
    <n v="1569"/>
    <d v="1899-12-30T19:00:32"/>
    <n v="3"/>
    <n v="181.5"/>
    <n v="115"/>
    <x v="3"/>
    <m/>
    <x v="3"/>
    <n v="226.3438663"/>
    <n v="0"/>
    <x v="1"/>
  </r>
  <r>
    <n v="22400971"/>
    <s v="B"/>
    <n v="1"/>
    <s v="JDHST29EXZ"/>
    <s v="SH4;LF4;CCM2"/>
    <s v="22/02/2022 19:10:30"/>
    <s v="22/02/2022 19:48:46"/>
    <n v="38.299999999999997"/>
    <n v="47.7"/>
    <d v="1899-12-30T18:56:12"/>
    <d v="1899-12-30T19:01:03"/>
    <d v="1899-12-30T00:04:51"/>
    <n v="34.5"/>
    <n v="3"/>
    <n v="113.4"/>
    <n v="301"/>
    <n v="184.6"/>
    <n v="184.6"/>
    <d v="1899-12-30T19:05:31"/>
    <d v="1899-12-30T19:37:33"/>
    <d v="1899-12-30T19:17:37"/>
    <n v="1559"/>
    <m/>
    <m/>
    <m/>
    <n v="109.9"/>
    <n v="7"/>
    <n v="6"/>
    <n v="35.5"/>
    <n v="18"/>
    <d v="1899-12-30T19:27:20"/>
    <d v="1899-12-30T19:45:43"/>
    <d v="1899-12-30T00:18:23"/>
    <d v="1899-12-30T00:03:03"/>
    <m/>
    <n v="17.600000000000001"/>
    <m/>
    <n v="1559"/>
    <n v="1576"/>
    <n v="1563"/>
    <n v="5762"/>
    <n v="17.600000000000001"/>
    <n v="30"/>
    <n v="0"/>
    <n v="31"/>
    <n v="0"/>
    <n v="61"/>
    <n v="0"/>
    <m/>
    <m/>
    <m/>
    <m/>
    <n v="0"/>
    <n v="0"/>
    <n v="22200921"/>
    <s v="CG04B1"/>
    <n v="1576"/>
    <d v="1899-12-30T19:46:12"/>
    <n v="2.6"/>
    <n v="84.2"/>
    <n v="6"/>
    <x v="3"/>
    <m/>
    <x v="2"/>
    <n v="44.82545193"/>
    <n v="1"/>
    <x v="1"/>
  </r>
  <r>
    <n v="22300956"/>
    <s v="B"/>
    <n v="1"/>
    <s v="JDHST29EXZ"/>
    <s v="SH3;LF3;CCM2"/>
    <s v="22/02/2022 19:50:18"/>
    <s v="22/02/2022 20:36:12"/>
    <n v="45.9"/>
    <n v="77.400000000000006"/>
    <d v="1899-12-30T19:16:07"/>
    <d v="1899-12-30T19:18:47"/>
    <d v="1899-12-30T00:02:40"/>
    <n v="47.7"/>
    <n v="3.2"/>
    <n v="110.2"/>
    <n v="280.2"/>
    <n v="169.9"/>
    <n v="170"/>
    <d v="1899-12-30T19:49:30"/>
    <d v="1899-12-30T20:26:15"/>
    <d v="1899-12-30T19:54:12"/>
    <n v="1561"/>
    <m/>
    <m/>
    <m/>
    <n v="391.8"/>
    <n v="5"/>
    <n v="50"/>
    <n v="75.5"/>
    <n v="18"/>
    <d v="1899-12-30T20:24:57"/>
    <d v="1899-12-30T20:29:05"/>
    <d v="1899-12-30T00:04:08"/>
    <d v="1899-12-30T00:07:07"/>
    <m/>
    <n v="18.399999999999999"/>
    <m/>
    <n v="1561"/>
    <n v="1563"/>
    <n v="1567"/>
    <n v="5922"/>
    <n v="18.399999999999999"/>
    <n v="7"/>
    <n v="0"/>
    <n v="6"/>
    <n v="0"/>
    <n v="12"/>
    <n v="0"/>
    <m/>
    <m/>
    <n v="1576"/>
    <d v="1899-12-30T19:09:46"/>
    <n v="0.02"/>
    <n v="1260"/>
    <n v="22300953"/>
    <s v="CG04B1"/>
    <n v="1563"/>
    <d v="1899-12-30T20:35:38"/>
    <n v="4"/>
    <n v="282.2"/>
    <n v="50"/>
    <x v="3"/>
    <m/>
    <x v="4"/>
    <n v="322.81919929999998"/>
    <n v="0"/>
    <x v="1"/>
  </r>
  <r>
    <n v="22200924"/>
    <s v="B"/>
    <n v="2"/>
    <s v="JDHST29EXZ"/>
    <s v="SH2;LF2;LF1;CCM1"/>
    <s v="22/02/2022 19:50:21"/>
    <s v="22/02/2022 20:37:35"/>
    <n v="44.9"/>
    <n v="63.1"/>
    <d v="1899-12-30T19:32:03"/>
    <d v="1899-12-30T19:34:29"/>
    <d v="1899-12-30T00:02:26"/>
    <n v="40.700000000000003"/>
    <n v="2.7"/>
    <n v="105.8"/>
    <n v="301.39999999999998"/>
    <n v="192.8"/>
    <n v="193"/>
    <d v="1899-12-30T19:51:31"/>
    <d v="1899-12-30T20:21:40"/>
    <d v="1899-12-30T19:53:54"/>
    <n v="1567"/>
    <m/>
    <d v="1899-12-30T20:37:27"/>
    <n v="1559"/>
    <n v="0"/>
    <n v="24"/>
    <n v="0"/>
    <n v="318.89999999999998"/>
    <n v="18"/>
    <d v="1899-12-30T20:19:31"/>
    <d v="1899-12-30T20:25:12"/>
    <d v="1899-12-30T00:05:41"/>
    <d v="1899-12-30T00:12:23"/>
    <m/>
    <n v="17.399999999999999"/>
    <m/>
    <n v="1567"/>
    <n v="1559"/>
    <n v="1566"/>
    <n v="5356"/>
    <n v="17.399999999999999"/>
    <n v="24"/>
    <n v="0"/>
    <n v="26"/>
    <n v="0"/>
    <n v="51"/>
    <n v="0"/>
    <m/>
    <m/>
    <n v="1574"/>
    <d v="1899-12-30T20:25:32"/>
    <n v="0.02"/>
    <n v="1369"/>
    <n v="22300950"/>
    <s v="ST29EX"/>
    <n v="1559"/>
    <d v="1899-12-30T20:37:27"/>
    <n v="3.2"/>
    <n v="231"/>
    <n v="0"/>
    <x v="3"/>
    <m/>
    <x v="3"/>
    <n v="224.1493782"/>
    <n v="1"/>
    <x v="1"/>
  </r>
  <r>
    <n v="22400972"/>
    <s v="B"/>
    <n v="1"/>
    <s v="JDHST29EXZ"/>
    <s v="SH4;LF4;CCM2"/>
    <s v="22/02/2022 20:31:22"/>
    <s v="22/02/2022 21:32:27"/>
    <n v="61.1"/>
    <n v="79.099999999999994"/>
    <d v="1899-12-30T20:09:11"/>
    <d v="1899-12-30T20:13:23"/>
    <d v="1899-12-30T00:04:12"/>
    <n v="47.3"/>
    <n v="2.9"/>
    <n v="109.4"/>
    <n v="296.5"/>
    <n v="185.1"/>
    <n v="185"/>
    <d v="1899-12-30T20:40:28"/>
    <d v="1899-12-30T21:19:11"/>
    <d v="1899-12-30T20:44:27"/>
    <n v="1547"/>
    <m/>
    <m/>
    <m/>
    <n v="0"/>
    <n v="1"/>
    <n v="88"/>
    <n v="52.8"/>
    <n v="18"/>
    <d v="1899-12-30T21:17:04"/>
    <d v="1899-12-30T21:22:06"/>
    <d v="1899-12-30T00:05:02"/>
    <d v="1899-12-30T00:10:21"/>
    <m/>
    <n v="21.6"/>
    <m/>
    <n v="1547"/>
    <n v="1574"/>
    <n v="1566"/>
    <n v="6566"/>
    <n v="21.6"/>
    <n v="35"/>
    <n v="0"/>
    <n v="30"/>
    <n v="0"/>
    <n v="65"/>
    <n v="0"/>
    <m/>
    <m/>
    <n v="1592"/>
    <d v="1899-12-30T20:05:58"/>
    <n v="2.3E-2"/>
    <n v="1120"/>
    <n v="22100922"/>
    <s v="ST29EX"/>
    <n v="1574"/>
    <d v="1899-12-30T21:22:12"/>
    <n v="3"/>
    <n v="156.80000000000001"/>
    <n v="88"/>
    <x v="3"/>
    <m/>
    <x v="2"/>
    <n v="131.28419479999999"/>
    <n v="1"/>
    <x v="1"/>
  </r>
  <r>
    <n v="22100926"/>
    <s v="B"/>
    <n v="2"/>
    <s v="JDHST29EXZ"/>
    <s v="SH1;LF1;LF1;CCM1"/>
    <s v="22/02/2022 20:29:43"/>
    <s v="22/02/2022 21:34:05"/>
    <n v="46.7"/>
    <n v="73"/>
    <d v="1899-12-30T20:18:21"/>
    <d v="1899-12-30T20:21:04"/>
    <d v="1899-12-30T00:02:43"/>
    <n v="27.1"/>
    <n v="3.7"/>
    <n v="97.6"/>
    <n v="284.5"/>
    <n v="183.1"/>
    <n v="183.1"/>
    <d v="1899-12-30T20:47:27"/>
    <d v="1899-12-30T21:29:22"/>
    <d v="1899-12-30T20:50:14"/>
    <n v="1568"/>
    <d v="1899-12-30T20:47:27"/>
    <d v="1899-12-30T20:50:14"/>
    <n v="1568"/>
    <n v="0"/>
    <n v="8"/>
    <n v="44"/>
    <n v="271.5"/>
    <n v="18"/>
    <d v="1899-12-30T21:28:41"/>
    <d v="1899-12-30T21:32:32"/>
    <d v="1899-12-30T00:03:51"/>
    <d v="1899-12-30T00:01:33"/>
    <m/>
    <n v="17.100000000000001"/>
    <m/>
    <n v="1568"/>
    <n v="1570"/>
    <n v="1566"/>
    <n v="5094"/>
    <n v="17.100000000000001"/>
    <n v="3"/>
    <n v="0"/>
    <n v="3"/>
    <n v="0"/>
    <n v="6"/>
    <n v="0"/>
    <m/>
    <m/>
    <n v="1617"/>
    <d v="1899-12-30T20:14:30"/>
    <n v="2.5000000000000001E-2"/>
    <n v="1083"/>
    <n v="22400967"/>
    <s v="ST29EX"/>
    <n v="1570"/>
    <d v="1899-12-30T21:33:19"/>
    <n v="3.5"/>
    <n v="247.5"/>
    <n v="44"/>
    <x v="3"/>
    <m/>
    <x v="1"/>
    <n v="217.16730899999999"/>
    <n v="1"/>
    <x v="1"/>
  </r>
  <r>
    <n v="22300957"/>
    <s v="C"/>
    <n v="1"/>
    <s v="JDHST29EXZ"/>
    <s v="SH3;LF3;CCM2"/>
    <s v="22/02/2022 21:38:29"/>
    <s v="22/02/2022 22:20:50"/>
    <n v="42.3"/>
    <n v="103.6"/>
    <d v="1899-12-30T20:33:32"/>
    <d v="1899-12-30T20:37:12"/>
    <d v="1899-12-30T00:03:40"/>
    <n v="40.6"/>
    <n v="2.8"/>
    <n v="95.6"/>
    <n v="296.89999999999998"/>
    <n v="194.8"/>
    <n v="194.7"/>
    <d v="1899-12-30T20:37:21"/>
    <d v="1899-12-30T22:17:09"/>
    <d v="1899-12-30T21:45:11"/>
    <n v="1532"/>
    <m/>
    <m/>
    <m/>
    <n v="1"/>
    <n v="6"/>
    <n v="56"/>
    <n v="70.599999999999994"/>
    <n v="18"/>
    <d v="1899-12-30T21:56:51"/>
    <d v="1899-12-30T22:20:02"/>
    <d v="1899-12-30T00:23:11"/>
    <d v="1899-12-30T00:00:48"/>
    <m/>
    <n v="33.700000000000003"/>
    <m/>
    <n v="1532"/>
    <n v="1572"/>
    <n v="1566"/>
    <n v="11030"/>
    <n v="33.700000000000003"/>
    <n v="30"/>
    <n v="0"/>
    <n v="36"/>
    <n v="0"/>
    <n v="66"/>
    <n v="0"/>
    <m/>
    <m/>
    <n v="1587"/>
    <d v="1899-12-30T20:24:53"/>
    <n v="2.7E-2"/>
    <n v="953"/>
    <n v="22300953"/>
    <s v="CG04B1"/>
    <n v="1572"/>
    <d v="1899-12-30T22:20:18"/>
    <n v="2.5"/>
    <n v="84.2"/>
    <n v="56"/>
    <x v="1"/>
    <m/>
    <x v="4"/>
    <n v="107.22875000000001"/>
    <n v="1"/>
    <x v="1"/>
  </r>
  <r>
    <n v="22100927"/>
    <s v="C"/>
    <n v="1"/>
    <s v="JDHST29EXZ"/>
    <s v="SH1;LF1;CCM1"/>
    <s v="22/02/2022 21:38:56"/>
    <s v="22/02/2022 22:25:47"/>
    <n v="46.8"/>
    <n v="49.9"/>
    <d v="1899-12-30T21:32:48"/>
    <d v="1899-12-30T21:35:55"/>
    <d v="1899-12-30T00:03:07"/>
    <n v="44.4"/>
    <n v="3.1"/>
    <n v="96.2"/>
    <n v="285.7"/>
    <n v="186.5"/>
    <n v="186.4"/>
    <d v="1899-12-30T21:39:12"/>
    <d v="1899-12-30T22:20:25"/>
    <d v="1899-12-30T21:43:22"/>
    <n v="1572"/>
    <m/>
    <m/>
    <m/>
    <n v="0"/>
    <n v="19"/>
    <n v="116"/>
    <n v="81.3"/>
    <n v="18"/>
    <d v="1899-12-30T22:19:47"/>
    <d v="1899-12-30T22:23:37"/>
    <d v="1899-12-30T00:03:50"/>
    <d v="1899-12-30T00:02:10"/>
    <m/>
    <n v="18.2"/>
    <m/>
    <n v="1572"/>
    <n v="1572"/>
    <n v="1566"/>
    <n v="5354"/>
    <n v="18.2"/>
    <n v="29"/>
    <n v="0"/>
    <n v="26"/>
    <n v="0"/>
    <n v="55"/>
    <n v="0"/>
    <m/>
    <m/>
    <n v="1637"/>
    <d v="1899-12-30T21:26:50"/>
    <n v="2.9000000000000001E-2"/>
    <n v="949"/>
    <n v="22200923"/>
    <s v="CG04BC"/>
    <n v="1572"/>
    <d v="1899-12-30T22:23:59"/>
    <n v="2.2999999999999998"/>
    <n v="23.4"/>
    <n v="116"/>
    <x v="1"/>
    <m/>
    <x v="1"/>
    <n v="57.0134422"/>
    <n v="1"/>
    <x v="1"/>
  </r>
  <r>
    <n v="22200926"/>
    <s v="C"/>
    <n v="1"/>
    <s v="JDHST29EXZ"/>
    <s v="SH2;LF2;CCM1"/>
    <s v="22/02/2022 22:28:35"/>
    <s v="22/02/2022 23:16:01"/>
    <n v="47.4"/>
    <n v="80.599999999999994"/>
    <d v="1899-12-30T21:54:30"/>
    <d v="1899-12-30T21:55:25"/>
    <d v="1899-12-30T00:00:55"/>
    <n v="40.5"/>
    <n v="2.4"/>
    <n v="109.1"/>
    <n v="168.1"/>
    <n v="56.6"/>
    <n v="56.6"/>
    <d v="1899-12-30T22:27:39"/>
    <d v="1899-12-30T22:58:08"/>
    <d v="1899-12-30T22:32:00"/>
    <n v="1539"/>
    <m/>
    <m/>
    <m/>
    <n v="0"/>
    <n v="17"/>
    <n v="88"/>
    <n v="51.8"/>
    <n v="18"/>
    <d v="1899-12-30T23:02:52"/>
    <d v="1899-12-30T23:06:29"/>
    <d v="1899-12-30T00:03:37"/>
    <d v="1899-12-30T00:09:32"/>
    <m/>
    <n v="23.4"/>
    <m/>
    <n v="1539"/>
    <n v="1589"/>
    <n v="1567"/>
    <n v="7055"/>
    <n v="23.4"/>
    <n v="27"/>
    <n v="0"/>
    <n v="31"/>
    <n v="0"/>
    <n v="59"/>
    <n v="1"/>
    <m/>
    <m/>
    <n v="1599"/>
    <d v="1899-12-30T21:50:14"/>
    <n v="2.3E-2"/>
    <n v="1129"/>
    <n v="22100924"/>
    <s v="ST29EX"/>
    <n v="1589"/>
    <d v="1899-12-30T23:00:07"/>
    <n v="9.1999999999999993"/>
    <n v="126.4"/>
    <n v="88"/>
    <x v="1"/>
    <m/>
    <x v="3"/>
    <n v="206.80575880000001"/>
    <n v="0"/>
    <x v="1"/>
  </r>
  <r>
    <n v="22300958"/>
    <s v="C"/>
    <n v="2"/>
    <s v="JDHST29EXZ"/>
    <s v="SH3;LF3;LF4;CCM2"/>
    <s v="22/02/2022 22:22:25"/>
    <s v="22/02/2022 23:19:17"/>
    <n v="56.6"/>
    <n v="84"/>
    <d v="1899-12-30T21:55:02"/>
    <d v="1899-12-30T21:55:15"/>
    <d v="1899-12-30T00:00:13"/>
    <n v="46.4"/>
    <n v="2.7"/>
    <n v="98"/>
    <n v="301.5"/>
    <n v="200.7"/>
    <n v="200.7"/>
    <d v="1899-12-30T22:26:48"/>
    <d v="1899-12-30T23:14:09"/>
    <d v="1899-12-30T22:29:21"/>
    <n v="1534"/>
    <d v="1899-12-30T23:07:25"/>
    <d v="1899-12-30T23:07:14"/>
    <n v="1564"/>
    <n v="0"/>
    <n v="23"/>
    <n v="0"/>
    <n v="106.7"/>
    <n v="18"/>
    <d v="1899-12-30T22:59:53"/>
    <d v="1899-12-30T23:17:08"/>
    <d v="1899-12-30T00:17:15"/>
    <d v="1899-12-30T00:02:09"/>
    <m/>
    <n v="35"/>
    <m/>
    <n v="1534"/>
    <n v="1575"/>
    <n v="1566"/>
    <n v="11136"/>
    <n v="35"/>
    <n v="30"/>
    <n v="0"/>
    <n v="31"/>
    <n v="0"/>
    <n v="61"/>
    <n v="0"/>
    <m/>
    <m/>
    <n v="1573"/>
    <d v="1899-12-30T22:58:39"/>
    <n v="2.3E-2"/>
    <n v="1150"/>
    <n v="22400970"/>
    <s v="ST29EX"/>
    <n v="1575"/>
    <d v="1899-12-30T23:17:23"/>
    <n v="3"/>
    <n v="214.5"/>
    <n v="0"/>
    <x v="1"/>
    <m/>
    <x v="4"/>
    <n v="208.2632456"/>
    <n v="1"/>
    <x v="1"/>
  </r>
  <r>
    <n v="22100928"/>
    <s v="C"/>
    <n v="2"/>
    <s v="JDHST29EXZ"/>
    <s v="SH1;LF1;LF2;CCM1"/>
    <s v="22/02/2022 23:23:48"/>
    <s v="23/02/2022 00:06:58"/>
    <n v="40"/>
    <n v="43.5"/>
    <d v="1899-12-30T23:15:10"/>
    <d v="1899-12-30T23:23:29"/>
    <d v="1899-12-30T00:08:19"/>
    <n v="33.9"/>
    <n v="2.2000000000000002"/>
    <n v="101.2"/>
    <n v="285.2"/>
    <n v="181.8"/>
    <n v="181.7"/>
    <d v="1899-12-30T23:27:16"/>
    <d v="1899-12-30T00:05:45"/>
    <d v="1899-12-30T23:30:53"/>
    <n v="1569"/>
    <d v="1899-12-30T23:50:49"/>
    <d v="1899-12-30T23:50:29"/>
    <n v="1556"/>
    <n v="0"/>
    <n v="5"/>
    <n v="51"/>
    <n v="95.4"/>
    <n v="18"/>
    <d v="1899-12-30T23:54:38"/>
    <d v="1899-12-30T23:59:51"/>
    <d v="1899-12-30T00:05:13"/>
    <d v="1899-12-30T00:00:17"/>
    <m/>
    <n v="17.7"/>
    <m/>
    <n v="1569"/>
    <n v="1567"/>
    <n v="1567"/>
    <n v="5422"/>
    <n v="17.7"/>
    <n v="23"/>
    <n v="0"/>
    <n v="26"/>
    <n v="0"/>
    <n v="49"/>
    <n v="0"/>
    <m/>
    <m/>
    <n v="1569"/>
    <d v="1899-12-30T23:30:53"/>
    <n v="2.7E-2"/>
    <n v="1001"/>
    <n v="22300956"/>
    <s v="ST29EX"/>
    <n v="1567"/>
    <d v="1899-12-30T00:00:28"/>
    <n v="2.4"/>
    <n v="33"/>
    <n v="51"/>
    <x v="1"/>
    <m/>
    <x v="1"/>
    <n v="84.761359400000003"/>
    <n v="0"/>
    <x v="1"/>
  </r>
  <r>
    <n v="22200927"/>
    <s v="C"/>
    <n v="2"/>
    <s v="JDHST29EXZ"/>
    <s v="SH2;LF2;LF1;CCM1"/>
    <s v="22/02/2022 23:42:56"/>
    <s v="23/02/2022 00:56:01"/>
    <n v="72.099999999999994"/>
    <n v="84.1"/>
    <d v="1899-12-30T23:29:21"/>
    <d v="1899-12-30T23:31:57"/>
    <d v="1899-12-30T00:02:36"/>
    <n v="39.6"/>
    <n v="3.3"/>
    <n v="109.4"/>
    <n v="306.10000000000002"/>
    <n v="193.4"/>
    <n v="193.4"/>
    <d v="1899-12-30T00:10:59"/>
    <d v="1899-12-30T00:51:59"/>
    <d v="1899-12-30T00:14:26"/>
    <n v="1535"/>
    <d v="1899-12-30T00:10:59"/>
    <d v="1899-12-30T00:14:26"/>
    <n v="1535"/>
    <n v="161"/>
    <n v="1"/>
    <n v="88"/>
    <m/>
    <n v="18"/>
    <d v="1899-12-30T00:44:10"/>
    <d v="1899-12-30T00:54:23"/>
    <d v="1899-12-30T00:10:13"/>
    <d v="1899-12-30T00:01:38"/>
    <m/>
    <n v="25.5"/>
    <m/>
    <n v="1535"/>
    <n v="1563"/>
    <n v="1554"/>
    <n v="7654"/>
    <n v="25.5"/>
    <n v="2"/>
    <n v="0"/>
    <n v="2"/>
    <n v="0"/>
    <n v="4"/>
    <n v="0"/>
    <m/>
    <m/>
    <n v="1602"/>
    <d v="1899-12-30T23:26:32"/>
    <n v="3.1E-2"/>
    <n v="850"/>
    <n v="22200925"/>
    <s v="JDBC20HMSZ"/>
    <n v="1563"/>
    <d v="1899-12-30T00:55:48"/>
    <n v="3.1"/>
    <n v="194.7"/>
    <n v="88"/>
    <x v="1"/>
    <m/>
    <x v="3"/>
    <n v="247.44889000000001"/>
    <n v="0"/>
    <x v="1"/>
  </r>
  <r>
    <n v="22300959"/>
    <s v="C"/>
    <n v="2"/>
    <s v="JDHCG04B1N"/>
    <s v="SH3;LF3;LF3;CCM2"/>
    <s v="22/02/2022 23:36:49"/>
    <s v="23/02/2022 00:25:37"/>
    <n v="41.3"/>
    <n v="52.7"/>
    <d v="1899-12-30T23:29:53"/>
    <d v="1899-12-30T23:32:55"/>
    <d v="1899-12-30T00:03:02"/>
    <n v="38.299999999999997"/>
    <n v="3.1"/>
    <n v="97.6"/>
    <n v="307.60000000000002"/>
    <n v="206.6"/>
    <n v="206.8"/>
    <d v="1899-12-30T23:36:51"/>
    <d v="1899-12-30T00:23:44"/>
    <d v="1899-12-30T23:38:50"/>
    <n v="1600"/>
    <d v="1899-12-30T00:21:57"/>
    <d v="1899-12-30T00:25:20"/>
    <n v="1567"/>
    <n v="0"/>
    <n v="8"/>
    <n v="44"/>
    <n v="48.3"/>
    <n v="18"/>
    <d v="1899-12-30T00:05:43"/>
    <d v="1899-12-30T00:10:26"/>
    <d v="1899-12-30T00:04:43"/>
    <d v="1899-12-30T00:01:11"/>
    <m/>
    <n v="12.3"/>
    <m/>
    <n v="1600"/>
    <n v="1567"/>
    <n v="1566"/>
    <n v="3976"/>
    <n v="12.3"/>
    <n v="36"/>
    <n v="0"/>
    <n v="38"/>
    <n v="0"/>
    <n v="75"/>
    <n v="0"/>
    <m/>
    <m/>
    <n v="1573"/>
    <d v="1899-12-30T00:11:47"/>
    <n v="1.7999999999999999E-2"/>
    <n v="1550"/>
    <n v="22100926"/>
    <s v="ST29EX"/>
    <n v="1567"/>
    <d v="1899-12-30T00:25:20"/>
    <n v="2.9"/>
    <n v="198"/>
    <n v="44"/>
    <x v="1"/>
    <m/>
    <x v="4"/>
    <n v="223.11775800000001"/>
    <n v="1"/>
    <x v="1"/>
  </r>
  <r>
    <n v="22400975"/>
    <s v="C"/>
    <n v="1"/>
    <s v="JDHST29EXZ"/>
    <s v="SH4;LF4;CCM2"/>
    <s v="23/02/2022 00:42:09"/>
    <s v="23/02/2022 01:16:12"/>
    <n v="34"/>
    <n v="37.6"/>
    <d v="1899-12-30T00:35:45"/>
    <d v="1899-12-30T00:38:33"/>
    <d v="1899-12-30T00:02:48"/>
    <n v="34.799999999999997"/>
    <n v="2.4"/>
    <n v="102.8"/>
    <n v="296.3"/>
    <n v="191.2"/>
    <n v="191.1"/>
    <d v="1899-12-30T00:42:09"/>
    <d v="1899-12-30T01:12:49"/>
    <d v="1899-12-30T00:44:02"/>
    <n v="1535"/>
    <m/>
    <m/>
    <m/>
    <n v="0"/>
    <n v="19"/>
    <n v="117"/>
    <n v="62"/>
    <n v="18"/>
    <d v="1899-12-30T00:43:20"/>
    <d v="1899-12-30T01:15:37"/>
    <d v="1899-12-30T00:32:17"/>
    <d v="1899-12-30T00:00:35"/>
    <m/>
    <n v="21.4"/>
    <m/>
    <n v="1535"/>
    <n v="1568"/>
    <n v="1566"/>
    <n v="7020"/>
    <n v="21.4"/>
    <n v="42"/>
    <n v="0"/>
    <n v="44"/>
    <n v="0"/>
    <n v="86"/>
    <n v="0"/>
    <m/>
    <m/>
    <n v="1568"/>
    <d v="1899-12-30T00:29:45"/>
    <n v="3.2000000000000001E-2"/>
    <n v="806"/>
    <n v="22100927"/>
    <s v="ST29EX"/>
    <n v="1568"/>
    <d v="1899-12-30T01:15:58"/>
    <n v="2.1"/>
    <n v="0"/>
    <n v="117"/>
    <x v="1"/>
    <m/>
    <x v="2"/>
    <n v="61.254472790000001"/>
    <n v="0"/>
    <x v="1"/>
  </r>
  <r>
    <n v="22300960"/>
    <s v="C"/>
    <n v="1"/>
    <s v="JDHST29EXZ"/>
    <s v="SH3;LF3;CCM2"/>
    <s v="23/02/2022 01:03:31"/>
    <s v="23/02/2022 02:06:44"/>
    <n v="63.2"/>
    <n v="69.5"/>
    <d v="1899-12-30T00:53:53"/>
    <d v="1899-12-30T00:57:13"/>
    <d v="1899-12-30T00:03:20"/>
    <n v="45.4"/>
    <n v="2.6"/>
    <n v="101.5"/>
    <n v="295.39999999999998"/>
    <n v="194.4"/>
    <n v="194.3"/>
    <d v="1899-12-30T01:22:17"/>
    <d v="1899-12-30T01:55:50"/>
    <d v="1899-12-30T01:32:53"/>
    <n v="1572"/>
    <m/>
    <m/>
    <m/>
    <n v="0"/>
    <n v="6"/>
    <n v="56"/>
    <n v="115.5"/>
    <n v="19"/>
    <d v="1899-12-30T01:24:37"/>
    <d v="1899-12-30T01:58:43"/>
    <d v="1899-12-30T00:34:06"/>
    <d v="1899-12-30T00:08:01"/>
    <m/>
    <n v="19.8"/>
    <m/>
    <n v="1572"/>
    <n v="1570"/>
    <n v="1565"/>
    <n v="6325"/>
    <n v="19.8"/>
    <n v="7"/>
    <n v="0"/>
    <n v="7"/>
    <n v="0"/>
    <n v="15"/>
    <n v="0"/>
    <m/>
    <m/>
    <n v="1646"/>
    <d v="1899-12-30T00:50:22"/>
    <n v="3.5000000000000003E-2"/>
    <n v="798"/>
    <n v="22300957"/>
    <s v="ST29EX"/>
    <n v="1570"/>
    <d v="1899-12-30T02:05:03"/>
    <n v="2.7"/>
    <n v="99"/>
    <n v="56"/>
    <x v="1"/>
    <m/>
    <x v="4"/>
    <n v="136.79663439999999"/>
    <n v="1"/>
    <x v="1"/>
  </r>
  <r>
    <n v="22100929"/>
    <s v="C"/>
    <n v="1"/>
    <s v="JDHST29EXZ"/>
    <s v="SH1;LF1;CCM1"/>
    <s v="23/02/2022 01:03:32"/>
    <s v="23/02/2022 01:50:50"/>
    <n v="47.3"/>
    <n v="49.2"/>
    <d v="1899-12-30T00:58:19"/>
    <d v="1899-12-30T01:01:37"/>
    <d v="1899-12-30T00:03:18"/>
    <n v="30.9"/>
    <n v="2.7"/>
    <n v="106.9"/>
    <n v="289.8"/>
    <n v="182.8"/>
    <n v="182.9"/>
    <d v="1899-12-30T01:21:02"/>
    <d v="1899-12-30T01:46:50"/>
    <d v="1899-12-30T01:20:39"/>
    <n v="1554"/>
    <m/>
    <m/>
    <m/>
    <n v="0"/>
    <n v="10"/>
    <n v="79"/>
    <n v="52.9"/>
    <n v="18"/>
    <d v="1899-12-30T01:44:38"/>
    <d v="1899-12-30T01:49:38"/>
    <d v="1899-12-30T00:05:00"/>
    <d v="1899-12-30T00:01:12"/>
    <m/>
    <n v="17.100000000000001"/>
    <m/>
    <n v="1554"/>
    <n v="1566"/>
    <n v="1566"/>
    <n v="5323"/>
    <n v="17.100000000000001"/>
    <n v="32"/>
    <n v="0"/>
    <n v="28"/>
    <n v="0"/>
    <n v="60"/>
    <n v="0"/>
    <m/>
    <m/>
    <n v="1596"/>
    <d v="1899-12-30T00:31:15"/>
    <n v="2.7E-2"/>
    <n v="978"/>
    <n v="22400973"/>
    <s v="JDBC20HMSZ"/>
    <n v="1566"/>
    <d v="1899-12-30T01:50:47"/>
    <n v="3.2"/>
    <n v="181.8"/>
    <n v="79"/>
    <x v="1"/>
    <m/>
    <x v="1"/>
    <n v="191.43463439999999"/>
    <n v="1"/>
    <x v="1"/>
  </r>
  <r>
    <n v="22400976"/>
    <s v="C"/>
    <n v="2"/>
    <s v="JDHST29EXZ"/>
    <s v="SH4;LF4;LF1;CCM1"/>
    <s v="23/02/2022 01:44:03"/>
    <s v="23/02/2022 02:45:08"/>
    <n v="46.1"/>
    <n v="63.8"/>
    <d v="1899-12-30T01:38:15"/>
    <d v="1899-12-30T01:41:21"/>
    <d v="1899-12-30T00:03:06"/>
    <n v="37.9"/>
    <n v="3.1"/>
    <n v="110"/>
    <n v="296.8"/>
    <n v="183.6"/>
    <n v="183.7"/>
    <d v="1899-12-30T02:02:14"/>
    <d v="1899-12-30T02:36:14"/>
    <d v="1899-12-30T02:05:19"/>
    <n v="1561"/>
    <d v="1899-12-30T02:02:14"/>
    <d v="1899-12-30T02:05:19"/>
    <n v="1561"/>
    <n v="0"/>
    <n v="17"/>
    <n v="89"/>
    <n v="78.8"/>
    <n v="36"/>
    <d v="1899-12-30T02:35:00"/>
    <d v="1899-12-30T02:37:54"/>
    <d v="1899-12-30T00:02:54"/>
    <d v="1899-12-30T00:07:14"/>
    <m/>
    <n v="19.7"/>
    <m/>
    <n v="1561"/>
    <n v="1581"/>
    <n v="1567"/>
    <n v="6170"/>
    <n v="19.7"/>
    <n v="12"/>
    <n v="0"/>
    <n v="13"/>
    <n v="0"/>
    <n v="25"/>
    <n v="0"/>
    <m/>
    <m/>
    <n v="1602"/>
    <d v="1899-12-30T01:35:30"/>
    <n v="2.1000000000000001E-2"/>
    <n v="1270"/>
    <n v="22200926"/>
    <s v="ST29EX"/>
    <n v="1581"/>
    <d v="1899-12-30T02:38:26"/>
    <n v="5.7"/>
    <n v="250.5"/>
    <n v="89"/>
    <x v="1"/>
    <m/>
    <x v="2"/>
    <n v="305.09666279999999"/>
    <n v="0"/>
    <x v="1"/>
  </r>
  <r>
    <n v="22300961"/>
    <s v="C"/>
    <n v="2"/>
    <s v="JDHST29EXZ"/>
    <s v="SH3;LF3;LF4;CCM2"/>
    <s v="23/02/2022 02:15:25"/>
    <s v="23/02/2022 03:15:26"/>
    <n v="53.2"/>
    <n v="69.400000000000006"/>
    <d v="1899-12-30T02:02:40"/>
    <d v="1899-12-30T02:06:02"/>
    <d v="1899-12-30T00:03:22"/>
    <n v="43.5"/>
    <n v="2.6"/>
    <n v="101.5"/>
    <n v="306.60000000000002"/>
    <n v="202.5"/>
    <n v="202.5"/>
    <d v="1899-12-30T02:06:50"/>
    <d v="1899-12-30T03:10:43"/>
    <d v="1899-12-30T02:51:32"/>
    <n v="1582"/>
    <d v="1899-12-30T03:02:04"/>
    <d v="1899-12-30T03:05:41"/>
    <n v="1562"/>
    <n v="0"/>
    <n v="6"/>
    <n v="56"/>
    <m/>
    <n v="19"/>
    <d v="1899-12-30T03:07:43"/>
    <d v="1899-12-30T03:14:17"/>
    <d v="1899-12-30T00:06:34"/>
    <d v="1899-12-30T00:01:09"/>
    <m/>
    <n v="22.9"/>
    <m/>
    <n v="1582"/>
    <n v="1568"/>
    <n v="1551"/>
    <n v="7650"/>
    <n v="22.9"/>
    <n v="32"/>
    <n v="0"/>
    <n v="34"/>
    <n v="0"/>
    <n v="67"/>
    <n v="0"/>
    <m/>
    <m/>
    <n v="1582"/>
    <d v="1899-12-30T02:51:32"/>
    <n v="3.1E-2"/>
    <n v="913"/>
    <n v="22300960"/>
    <s v="ST29EX"/>
    <n v="1568"/>
    <d v="1899-12-30T03:14:12"/>
    <n v="2.8"/>
    <n v="155.1"/>
    <n v="56"/>
    <x v="1"/>
    <m/>
    <x v="4"/>
    <n v="200.55797939999999"/>
    <n v="0"/>
    <x v="1"/>
  </r>
  <r>
    <n v="22400977"/>
    <s v="C"/>
    <n v="2"/>
    <s v="JDHST29EXZ"/>
    <s v="SH4;LF4;LF4;CCM2"/>
    <s v="23/02/2022 02:51:39"/>
    <s v="23/02/2022 04:05:18"/>
    <n v="45.1"/>
    <n v="76.599999999999994"/>
    <d v="1899-12-30T02:45:30"/>
    <d v="1899-12-30T02:48:43"/>
    <d v="1899-12-30T00:03:13"/>
    <n v="40"/>
    <n v="3"/>
    <n v="111"/>
    <n v="296.89999999999998"/>
    <n v="182.9"/>
    <n v="182.9"/>
    <d v="1899-12-30T03:20:28"/>
    <d v="1899-12-30T04:01:43"/>
    <d v="1899-12-30T03:23:54"/>
    <n v="1540"/>
    <d v="1899-12-30T03:20:28"/>
    <d v="1899-12-30T03:23:54"/>
    <n v="1540"/>
    <n v="182.6"/>
    <n v="5"/>
    <n v="52"/>
    <n v="95.1"/>
    <n v="18"/>
    <d v="1899-12-30T03:41:37"/>
    <d v="1899-12-30T04:01:36"/>
    <d v="1899-12-30T00:19:59"/>
    <d v="1899-12-30T00:00:42"/>
    <m/>
    <n v="23.8"/>
    <m/>
    <n v="1540"/>
    <n v="1565"/>
    <n v="1566"/>
    <n v="7771"/>
    <n v="23.8"/>
    <n v="38"/>
    <n v="0"/>
    <n v="35"/>
    <n v="0"/>
    <n v="72"/>
    <n v="0"/>
    <n v="0"/>
    <n v="0"/>
    <n v="1594"/>
    <d v="1899-12-30T02:43:09"/>
    <n v="4.1000000000000002E-2"/>
    <n v="646"/>
    <n v="22100928"/>
    <s v="ST29EX"/>
    <n v="1565"/>
    <d v="1899-12-30T04:05:10"/>
    <n v="3.2"/>
    <n v="198"/>
    <n v="52"/>
    <x v="1"/>
    <m/>
    <x v="2"/>
    <n v="244.4057578"/>
    <n v="0"/>
    <x v="1"/>
  </r>
  <r>
    <n v="22200930"/>
    <s v="C"/>
    <n v="2"/>
    <s v="JDHCG04ACN"/>
    <s v="SH2;LF2;LF2;CCM1"/>
    <s v="23/02/2022 02:49:20"/>
    <s v="23/02/2022 03:52:58"/>
    <n v="39.4"/>
    <n v="64"/>
    <d v="1899-12-30T02:46:33"/>
    <d v="1899-12-30T02:49:00"/>
    <d v="1899-12-30T00:02:27"/>
    <n v="36.9"/>
    <n v="2.6"/>
    <n v="106"/>
    <n v="291.39999999999998"/>
    <n v="182.7"/>
    <n v="182.8"/>
    <d v="1899-12-30T02:52:27"/>
    <d v="1899-12-30T03:25:15"/>
    <d v="1899-12-30T02:53:45"/>
    <n v="1580"/>
    <m/>
    <m/>
    <m/>
    <n v="287"/>
    <n v="1"/>
    <n v="89"/>
    <m/>
    <n v="18"/>
    <d v="1899-12-30T03:07:33"/>
    <d v="1899-12-30T03:27:03"/>
    <d v="1899-12-30T00:19:30"/>
    <d v="1899-12-30T00:25:55"/>
    <m/>
    <n v="17.399999999999999"/>
    <m/>
    <n v="1580"/>
    <n v="1580"/>
    <n v="1551"/>
    <n v="5564"/>
    <n v="17.399999999999999"/>
    <n v="29"/>
    <n v="0"/>
    <n v="34"/>
    <n v="0"/>
    <n v="64"/>
    <n v="0"/>
    <m/>
    <m/>
    <n v="1576"/>
    <d v="1899-12-30T03:27:26"/>
    <n v="2.3E-2"/>
    <n v="1092"/>
    <n v="22200930"/>
    <s v="CG04AC"/>
    <n v="1580"/>
    <d v="1899-12-30T03:27:26"/>
    <n v="3"/>
    <n v="158.69999999999999"/>
    <n v="89"/>
    <x v="1"/>
    <m/>
    <x v="3"/>
    <n v="195.30812660000001"/>
    <n v="1"/>
    <x v="1"/>
  </r>
  <r>
    <n v="22100931"/>
    <s v="C"/>
    <n v="1"/>
    <s v="JDHST29EXZ"/>
    <s v="SH1;LF1;CCM1"/>
    <s v="23/02/2022 03:31:27"/>
    <s v="23/02/2022 04:31:53"/>
    <n v="60.4"/>
    <n v="60.8"/>
    <d v="1899-12-30T03:27:13"/>
    <d v="1899-12-30T03:31:07"/>
    <d v="1899-12-30T00:03:54"/>
    <n v="42.4"/>
    <n v="3.5"/>
    <n v="106.8"/>
    <n v="287.60000000000002"/>
    <n v="186.9"/>
    <n v="186.9"/>
    <d v="1899-12-30T03:34:36"/>
    <d v="1899-12-30T04:29:11"/>
    <d v="1899-12-30T03:36:55"/>
    <n v="1584"/>
    <m/>
    <m/>
    <m/>
    <n v="97"/>
    <n v="8"/>
    <n v="45"/>
    <n v="37.299999999999997"/>
    <n v="18"/>
    <d v="1899-12-30T04:25:58"/>
    <d v="1899-12-30T04:30:44"/>
    <d v="1899-12-30T00:04:46"/>
    <d v="1899-12-30T00:01:09"/>
    <m/>
    <n v="18.399999999999999"/>
    <m/>
    <n v="1584"/>
    <n v="1568"/>
    <n v="1565"/>
    <n v="5932"/>
    <n v="18.399999999999999"/>
    <n v="43"/>
    <n v="0"/>
    <n v="40"/>
    <n v="0"/>
    <n v="84"/>
    <n v="0"/>
    <m/>
    <m/>
    <n v="1623"/>
    <d v="1899-12-30T03:19:31"/>
    <n v="2.9000000000000001E-2"/>
    <n v="923"/>
    <n v="22300959"/>
    <s v="CG04B1"/>
    <n v="1568"/>
    <d v="1899-12-30T04:31:14"/>
    <n v="3"/>
    <n v="159.4"/>
    <n v="45"/>
    <x v="1"/>
    <m/>
    <x v="1"/>
    <n v="176.41537349999999"/>
    <n v="1"/>
    <x v="1"/>
  </r>
  <r>
    <n v="22400978"/>
    <s v="C"/>
    <n v="2"/>
    <s v="JDHST29EXZ"/>
    <s v="SH4;LF4;LF3;CCM2"/>
    <s v="23/02/2022 04:05:35"/>
    <s v="23/02/2022 04:51:43"/>
    <n v="44.9"/>
    <n v="56"/>
    <d v="1899-12-30T03:52:33"/>
    <d v="1899-12-30T03:55:41"/>
    <d v="1899-12-30T00:03:08"/>
    <n v="33"/>
    <n v="2.8"/>
    <n v="102.8"/>
    <n v="294.8"/>
    <n v="189.2"/>
    <n v="189.2"/>
    <d v="1899-12-30T04:05:35"/>
    <d v="1899-12-30T04:47:15"/>
    <d v="1899-12-30T04:15:03"/>
    <n v="1581"/>
    <d v="1899-12-30T04:45:22"/>
    <d v="1899-12-30T04:44:06"/>
    <n v="1577"/>
    <n v="72.599999999999994"/>
    <n v="19"/>
    <n v="117"/>
    <n v="81.099999999999994"/>
    <n v="18"/>
    <d v="1899-12-30T04:45:13"/>
    <d v="1899-12-30T04:47:26"/>
    <d v="1899-12-30T00:02:13"/>
    <d v="1899-12-30T00:01:19"/>
    <m/>
    <n v="15.6"/>
    <m/>
    <n v="1581"/>
    <n v="1573"/>
    <n v="1566"/>
    <n v="5145"/>
    <n v="15.6"/>
    <n v="28"/>
    <n v="0"/>
    <n v="27"/>
    <n v="0"/>
    <n v="55"/>
    <n v="0"/>
    <m/>
    <m/>
    <n v="1601"/>
    <d v="1899-12-30T04:28:42"/>
    <n v="3.5999999999999997E-2"/>
    <n v="772"/>
    <n v="22400975"/>
    <s v="ST29EX"/>
    <n v="1573"/>
    <d v="1899-12-30T04:50:36"/>
    <n v="2.5"/>
    <n v="82.5"/>
    <n v="117"/>
    <x v="1"/>
    <m/>
    <x v="2"/>
    <n v="124.0896504"/>
    <n v="0"/>
    <x v="1"/>
  </r>
  <r>
    <n v="22300963"/>
    <s v="A"/>
    <n v="3"/>
    <s v="JDTL0550DN"/>
    <s v="SH3;LF3;LF3;LF5;CCM3"/>
    <s v="23/02/2022 04:36:11"/>
    <s v="23/02/2022 07:06:20"/>
    <n v="60.2"/>
    <n v="157.80000000000001"/>
    <d v="1899-12-30T04:25:21"/>
    <d v="1899-12-30T04:28:30"/>
    <d v="1899-12-30T00:03:09"/>
    <n v="11.9"/>
    <n v="3.6"/>
    <n v="106.9"/>
    <n v="305.8"/>
    <n v="193.2"/>
    <n v="195.3"/>
    <d v="1899-12-30T04:54:35"/>
    <d v="1899-12-30T07:06:20"/>
    <d v="1899-12-30T05:01:45"/>
    <n v="1555"/>
    <d v="1899-12-30T04:54:35"/>
    <d v="1899-12-30T05:01:45"/>
    <n v="1555"/>
    <n v="0"/>
    <n v="10"/>
    <n v="79"/>
    <n v="89.9"/>
    <n v="10"/>
    <d v="1899-12-30T06:29:31"/>
    <d v="1899-12-30T06:58:29"/>
    <d v="1899-12-30T00:28:58"/>
    <d v="1899-12-30T00:05:52"/>
    <m/>
    <n v="44.9"/>
    <n v="1.3"/>
    <n v="1555"/>
    <n v="1580"/>
    <n v="1563"/>
    <n v="14360"/>
    <n v="44.9"/>
    <n v="25"/>
    <n v="0"/>
    <n v="25"/>
    <n v="0"/>
    <n v="50"/>
    <n v="0"/>
    <m/>
    <m/>
    <n v="1555"/>
    <d v="1899-12-30T05:01:45"/>
    <n v="3.5000000000000003E-2"/>
    <n v="790"/>
    <n v="22100929"/>
    <s v="ST29EX"/>
    <n v="1580"/>
    <d v="1899-12-30T06:58:52"/>
    <n v="1.6"/>
    <n v="99.7"/>
    <n v="79"/>
    <x v="4"/>
    <m/>
    <x v="4"/>
    <n v="361.78244569999998"/>
    <n v="0"/>
    <x v="1"/>
  </r>
  <r>
    <n v="22100932"/>
    <s v="C"/>
    <n v="1"/>
    <s v="JDHST29EXZ"/>
    <s v="SH1;LF1;CCM1"/>
    <s v="23/02/2022 04:32:58"/>
    <s v="23/02/2022 05:10:33"/>
    <n v="37.6"/>
    <n v="38"/>
    <d v="1899-12-30T04:28:42"/>
    <d v="1899-12-30T04:32:35"/>
    <d v="1899-12-30T00:03:53"/>
    <n v="35.200000000000003"/>
    <n v="3.4"/>
    <n v="104.6"/>
    <n v="287.10000000000002"/>
    <n v="179"/>
    <n v="179.1"/>
    <d v="1899-12-30T04:36:17"/>
    <d v="1899-12-30T05:04:22"/>
    <d v="1899-12-30T04:37:35"/>
    <n v="1608"/>
    <m/>
    <m/>
    <m/>
    <n v="0"/>
    <n v="17"/>
    <n v="90"/>
    <n v="42"/>
    <n v="18"/>
    <d v="1899-12-30T05:02:52"/>
    <d v="1899-12-30T05:06:07"/>
    <d v="1899-12-30T00:03:15"/>
    <d v="1899-12-30T00:04:26"/>
    <m/>
    <n v="7.1"/>
    <m/>
    <n v="1608"/>
    <n v="1572"/>
    <n v="1566"/>
    <n v="2224"/>
    <n v="7.1"/>
    <n v="37"/>
    <n v="0"/>
    <n v="34"/>
    <n v="0"/>
    <n v="71"/>
    <n v="0"/>
    <m/>
    <m/>
    <n v="1638"/>
    <d v="1899-12-30T04:25:33"/>
    <n v="2.7E-2"/>
    <n v="1025"/>
    <n v="22400976"/>
    <s v="ST29EX"/>
    <n v="1572"/>
    <d v="1899-12-30T05:06:56"/>
    <n v="3.2"/>
    <n v="180.2"/>
    <n v="90"/>
    <x v="1"/>
    <m/>
    <x v="1"/>
    <n v="196.92466160000001"/>
    <n v="1"/>
    <x v="1"/>
  </r>
  <r>
    <n v="22200932"/>
    <s v="A"/>
    <n v="2"/>
    <s v="JDHCG04ACN"/>
    <s v="SH2;LF2;LF1;CCM1"/>
    <s v="23/02/2022 05:19:45"/>
    <s v="23/02/2022 06:12:50"/>
    <n v="49.1"/>
    <n v="69.900000000000006"/>
    <d v="1899-12-30T05:00:34"/>
    <d v="1899-12-30T05:02:57"/>
    <d v="1899-12-30T00:02:23"/>
    <n v="54.8"/>
    <n v="3.4"/>
    <n v="107.4"/>
    <n v="291.8"/>
    <n v="180.8"/>
    <n v="181"/>
    <d v="1899-12-30T05:20:01"/>
    <d v="1899-12-30T06:05:14"/>
    <d v="1899-12-30T05:17:29"/>
    <n v="1592"/>
    <d v="1899-12-30T05:42:47"/>
    <d v="1899-12-30T05:45:13"/>
    <n v="1573"/>
    <n v="29"/>
    <n v="15"/>
    <n v="86"/>
    <n v="71.8"/>
    <n v="17"/>
    <d v="1899-12-30T05:46:49"/>
    <d v="1899-12-30T06:06:47"/>
    <d v="1899-12-30T00:19:58"/>
    <d v="1899-12-30T00:06:03"/>
    <m/>
    <n v="17.100000000000001"/>
    <m/>
    <n v="1592"/>
    <n v="1578"/>
    <n v="1567"/>
    <n v="5357"/>
    <n v="17.100000000000001"/>
    <n v="29"/>
    <n v="0"/>
    <n v="34"/>
    <n v="0"/>
    <n v="63"/>
    <n v="0"/>
    <m/>
    <m/>
    <n v="1583"/>
    <d v="1899-12-30T05:32:32"/>
    <n v="2.4E-2"/>
    <n v="1138"/>
    <n v="22200928"/>
    <m/>
    <n v="1578"/>
    <d v="1899-12-30T06:07:42"/>
    <n v="3.7"/>
    <n v="300.3"/>
    <n v="86"/>
    <x v="2"/>
    <m/>
    <x v="3"/>
    <n v="232.68682709999999"/>
    <n v="0"/>
    <x v="1"/>
  </r>
  <r>
    <n v="22400979"/>
    <s v="C"/>
    <n v="1"/>
    <s v="JDHST29EXZ"/>
    <s v="SH4;LF4;CCM2"/>
    <s v="23/02/2022 05:10:47"/>
    <s v="23/02/2022 05:50:12"/>
    <n v="39.4"/>
    <n v="44.7"/>
    <d v="1899-12-30T05:02:48"/>
    <d v="1899-12-30T05:05:29"/>
    <d v="1899-12-30T00:02:41"/>
    <n v="39.799999999999997"/>
    <n v="3"/>
    <n v="113.1"/>
    <n v="299.3"/>
    <n v="183.2"/>
    <n v="183.2"/>
    <d v="1899-12-30T05:10:47"/>
    <d v="1899-12-30T05:42:36"/>
    <d v="1899-12-30T05:13:51"/>
    <n v="1621"/>
    <m/>
    <m/>
    <m/>
    <n v="0"/>
    <n v="12"/>
    <n v="15"/>
    <n v="14.9"/>
    <n v="18"/>
    <d v="1899-12-30T05:42:33"/>
    <d v="1899-12-30T05:43:25"/>
    <d v="1899-12-30T00:00:52"/>
    <d v="1899-12-30T00:04:00"/>
    <m/>
    <n v="6.8"/>
    <m/>
    <n v="1621"/>
    <n v="1576"/>
    <n v="1557"/>
    <n v="2186"/>
    <n v="6.8"/>
    <n v="46"/>
    <n v="0"/>
    <n v="38"/>
    <n v="0"/>
    <n v="83"/>
    <n v="0"/>
    <m/>
    <m/>
    <n v="1659"/>
    <d v="1899-12-30T05:00:24"/>
    <n v="2.1000000000000001E-2"/>
    <n v="1340"/>
    <n v="22200929"/>
    <m/>
    <n v="1576"/>
    <d v="1899-12-30T05:46:25"/>
    <n v="2.9"/>
    <n v="132"/>
    <n v="15"/>
    <x v="1"/>
    <m/>
    <x v="2"/>
    <n v="118.917447"/>
    <n v="1"/>
    <x v="1"/>
  </r>
  <r>
    <n v="22300964"/>
    <s v="A"/>
    <n v="1"/>
    <s v="JDHST29EXZ"/>
    <s v="SH3;LF3;CCM2"/>
    <s v="23/02/2022 05:47:16"/>
    <s v="23/02/2022 06:30:00"/>
    <n v="42.7"/>
    <n v="50.9"/>
    <d v="1899-12-30T05:36:03"/>
    <d v="1899-12-30T05:39:03"/>
    <d v="1899-12-30T00:03:00"/>
    <n v="35"/>
    <n v="3.1"/>
    <n v="101.2"/>
    <n v="307.7"/>
    <n v="203.5"/>
    <n v="203.4"/>
    <d v="1899-12-30T05:55:51"/>
    <d v="1899-12-30T06:25:05"/>
    <d v="1899-12-30T06:00:00"/>
    <n v="1569"/>
    <m/>
    <m/>
    <m/>
    <n v="0"/>
    <n v="23"/>
    <n v="0"/>
    <n v="302.89999999999998"/>
    <n v="18"/>
    <d v="1899-12-30T06:11:15"/>
    <d v="1899-12-30T06:27:50"/>
    <d v="1899-12-30T00:16:35"/>
    <d v="1899-12-30T00:02:10"/>
    <m/>
    <n v="16.399999999999999"/>
    <m/>
    <n v="1569"/>
    <n v="1571"/>
    <n v="1566"/>
    <n v="5302"/>
    <n v="16.399999999999999"/>
    <n v="2"/>
    <n v="0"/>
    <n v="2"/>
    <n v="0"/>
    <n v="5"/>
    <n v="0"/>
    <m/>
    <m/>
    <n v="1635"/>
    <d v="1899-12-30T05:33:24"/>
    <n v="2.3E-2"/>
    <n v="1200"/>
    <n v="22300958"/>
    <s v="ST29EX"/>
    <n v="1571"/>
    <d v="1899-12-30T06:29:42"/>
    <n v="2.6"/>
    <n v="132"/>
    <n v="0"/>
    <x v="4"/>
    <m/>
    <x v="4"/>
    <n v="193.8194282"/>
    <n v="0"/>
    <x v="1"/>
  </r>
  <r>
    <n v="22100933"/>
    <s v="A"/>
    <n v="1"/>
    <s v="JDHSH41CLN"/>
    <s v="SH1;LF1;CCM1"/>
    <s v="23/02/2022 06:13:54"/>
    <s v="23/02/2022 06:58:22"/>
    <n v="44.5"/>
    <n v="68.400000000000006"/>
    <d v="1899-12-30T05:47:04"/>
    <d v="1899-12-30T05:49:55"/>
    <d v="1899-12-30T00:02:51"/>
    <n v="12.4"/>
    <n v="2.8"/>
    <n v="101.6"/>
    <n v="286.7"/>
    <n v="181.7"/>
    <n v="182.3"/>
    <d v="1899-12-30T06:13:48"/>
    <d v="1899-12-30T06:53:25"/>
    <d v="1899-12-30T06:15:50"/>
    <n v="1566"/>
    <m/>
    <m/>
    <m/>
    <n v="0"/>
    <n v="1"/>
    <n v="90"/>
    <m/>
    <n v="18"/>
    <d v="1899-12-30T06:51:46"/>
    <d v="1899-12-30T06:55:50"/>
    <d v="1899-12-30T00:04:04"/>
    <d v="1899-12-30T00:02:32"/>
    <m/>
    <n v="17.7"/>
    <m/>
    <n v="1566"/>
    <n v="1572"/>
    <n v="1551"/>
    <n v="5604"/>
    <n v="17.7"/>
    <n v="26"/>
    <n v="0"/>
    <n v="23"/>
    <n v="0"/>
    <n v="48"/>
    <n v="0"/>
    <m/>
    <m/>
    <n v="1638"/>
    <d v="1899-12-30T05:39:51"/>
    <n v="2.3E-2"/>
    <n v="1186"/>
    <n v="22300962"/>
    <s v="JDTL0550DN"/>
    <n v="1572"/>
    <d v="1899-12-30T06:56:09"/>
    <n v="3.4"/>
    <n v="221.8"/>
    <n v="90"/>
    <x v="2"/>
    <m/>
    <x v="1"/>
    <n v="277.47947959999999"/>
    <n v="0"/>
    <x v="1"/>
  </r>
  <r>
    <n v="22400980"/>
    <s v="A"/>
    <n v="1"/>
    <s v="JDHST29EXZ"/>
    <s v="SH4;LF4;CCM2"/>
    <s v="23/02/2022 06:42:50"/>
    <s v="23/02/2022 07:27:11"/>
    <n v="44.3"/>
    <n v="44.6"/>
    <d v="1899-12-30T06:39:33"/>
    <d v="1899-12-30T06:42:35"/>
    <d v="1899-12-30T00:03:02"/>
    <n v="35.5"/>
    <n v="3.1"/>
    <n v="104.5"/>
    <n v="299.10000000000002"/>
    <n v="191.4"/>
    <n v="191.4"/>
    <d v="1899-12-30T06:53:23"/>
    <d v="1899-12-30T07:23:48"/>
    <d v="1899-12-30T06:55:42"/>
    <n v="1540"/>
    <m/>
    <m/>
    <m/>
    <n v="95"/>
    <n v="8"/>
    <n v="46"/>
    <n v="64"/>
    <n v="20"/>
    <d v="1899-12-30T07:20:08"/>
    <d v="1899-12-30T07:04:12"/>
    <s v="00:-15:-56"/>
    <d v="1899-12-30T00:00:28"/>
    <m/>
    <n v="18.7"/>
    <m/>
    <n v="1540"/>
    <n v="1566"/>
    <n v="1566"/>
    <n v="6177"/>
    <n v="18.7"/>
    <n v="30"/>
    <n v="0"/>
    <n v="36"/>
    <n v="0"/>
    <n v="66"/>
    <n v="0"/>
    <m/>
    <m/>
    <n v="1599"/>
    <d v="1899-12-30T06:36:58"/>
    <n v="3.1E-2"/>
    <n v="863"/>
    <n v="22100931"/>
    <s v="ST29EX"/>
    <n v="1566"/>
    <d v="1899-12-30T07:26:48"/>
    <n v="2.9"/>
    <n v="115.5"/>
    <n v="46"/>
    <x v="4"/>
    <m/>
    <x v="2"/>
    <n v="99.333338810000001"/>
    <n v="1"/>
    <x v="1"/>
  </r>
  <r>
    <n v="22100934"/>
    <s v="A"/>
    <n v="1"/>
    <s v="JDHSH41CLN"/>
    <s v="SH1;LF1;CCM1"/>
    <s v="23/02/2022 06:59:39"/>
    <s v="23/02/2022 07:45:54"/>
    <n v="46.3"/>
    <n v="48"/>
    <d v="1899-12-30T06:54:37"/>
    <d v="1899-12-30T06:57:53"/>
    <d v="1899-12-30T00:03:16"/>
    <n v="36.1"/>
    <n v="3"/>
    <n v="102.8"/>
    <n v="286.10000000000002"/>
    <n v="183.7"/>
    <n v="184.1"/>
    <d v="1899-12-30T07:01:21"/>
    <d v="1899-12-30T07:39:02"/>
    <d v="1899-12-30T07:03:09"/>
    <n v="1606"/>
    <m/>
    <m/>
    <m/>
    <n v="90"/>
    <n v="19"/>
    <n v="117"/>
    <n v="58"/>
    <n v="20"/>
    <d v="1899-12-30T07:34:52"/>
    <d v="1899-12-30T07:41:28"/>
    <d v="1899-12-30T00:06:36"/>
    <d v="1899-12-30T00:04:26"/>
    <m/>
    <n v="10.6"/>
    <m/>
    <n v="1606"/>
    <n v="1575"/>
    <n v="1564"/>
    <n v="3327"/>
    <n v="10.6"/>
    <n v="23"/>
    <n v="0"/>
    <n v="35"/>
    <n v="0"/>
    <n v="57"/>
    <n v="0"/>
    <m/>
    <m/>
    <n v="1634"/>
    <d v="1899-12-30T06:52:26"/>
    <n v="3.3000000000000002E-2"/>
    <n v="837"/>
    <n v="22400978"/>
    <s v="ST29EX"/>
    <n v="1575"/>
    <d v="1899-12-30T07:42:16"/>
    <n v="4"/>
    <n v="300.3"/>
    <n v="117"/>
    <x v="2"/>
    <m/>
    <x v="1"/>
    <n v="295.71544490000002"/>
    <n v="1"/>
    <x v="1"/>
  </r>
  <r>
    <n v="22300965"/>
    <s v="A"/>
    <n v="1"/>
    <s v="JDHCG04ACZ"/>
    <s v="SH3;LF3;CCM2"/>
    <s v="23/02/2022 07:36:36"/>
    <s v="23/02/2022 08:24:03"/>
    <n v="47.5"/>
    <n v="83.4"/>
    <d v="1899-12-30T06:57:58"/>
    <d v="1899-12-30T07:00:37"/>
    <d v="1899-12-30T00:02:39"/>
    <n v="49.7"/>
    <n v="3.4"/>
    <n v="105.9"/>
    <n v="286.89999999999998"/>
    <n v="174.3"/>
    <n v="174.4"/>
    <d v="1899-12-30T07:30:49"/>
    <d v="1899-12-30T08:16:11"/>
    <d v="1899-12-30T07:37:07"/>
    <n v="1546"/>
    <m/>
    <m/>
    <m/>
    <n v="0"/>
    <n v="5"/>
    <n v="52"/>
    <n v="141.30000000000001"/>
    <n v="18"/>
    <d v="1899-12-30T08:02:52"/>
    <d v="1899-12-30T08:18:13"/>
    <d v="1899-12-30T00:15:21"/>
    <d v="1899-12-30T00:05:50"/>
    <m/>
    <n v="27.2"/>
    <m/>
    <n v="1546"/>
    <n v="1572"/>
    <n v="1566"/>
    <n v="8750"/>
    <n v="27.2"/>
    <n v="9"/>
    <n v="0"/>
    <n v="9"/>
    <n v="0"/>
    <n v="17"/>
    <n v="0"/>
    <m/>
    <m/>
    <n v="1534"/>
    <d v="1899-12-30T06:54:46"/>
    <n v="3.7999999999999999E-2"/>
    <n v="644"/>
    <n v="22400977"/>
    <s v="ST29EX"/>
    <n v="1572"/>
    <d v="1899-12-30T08:18:39"/>
    <n v="3.4"/>
    <n v="204.3"/>
    <n v="52"/>
    <x v="4"/>
    <m/>
    <x v="4"/>
    <n v="217.6129512"/>
    <n v="1"/>
    <x v="1"/>
  </r>
  <r>
    <n v="22400981"/>
    <s v="A"/>
    <n v="1"/>
    <s v="JDHCG04ACZ"/>
    <s v="SH4;LF4;CCM2"/>
    <s v="23/02/2022 08:25:08"/>
    <s v="23/02/2022 09:07:47"/>
    <n v="42.7"/>
    <n v="72.599999999999994"/>
    <d v="1899-12-30T07:52:18"/>
    <d v="1899-12-30T07:55:13"/>
    <d v="1899-12-30T00:02:55"/>
    <n v="40"/>
    <n v="3.5"/>
    <n v="105.7"/>
    <n v="305"/>
    <n v="196"/>
    <n v="195.9"/>
    <d v="1899-12-30T08:25:08"/>
    <d v="1899-12-30T08:59:12"/>
    <d v="1899-12-30T08:30:48"/>
    <n v="1565"/>
    <m/>
    <m/>
    <m/>
    <n v="0"/>
    <n v="15"/>
    <n v="87"/>
    <n v="36.6"/>
    <n v="18"/>
    <d v="1899-12-30T08:40:06"/>
    <d v="1899-12-30T09:02:11"/>
    <d v="1899-12-30T00:22:05"/>
    <d v="1899-12-30T00:05:36"/>
    <m/>
    <n v="18.100000000000001"/>
    <m/>
    <n v="1565"/>
    <n v="1572"/>
    <n v="1564"/>
    <n v="5498"/>
    <n v="18.100000000000001"/>
    <n v="32"/>
    <n v="0"/>
    <n v="28"/>
    <n v="0"/>
    <n v="60"/>
    <n v="0"/>
    <m/>
    <m/>
    <n v="1647"/>
    <d v="1899-12-30T07:49:09"/>
    <n v="2.3E-2"/>
    <n v="1220"/>
    <n v="22200932"/>
    <s v="CG04AC"/>
    <n v="1572"/>
    <d v="1899-12-30T09:02:55"/>
    <n v="2.8"/>
    <n v="148.5"/>
    <n v="87"/>
    <x v="4"/>
    <m/>
    <x v="2"/>
    <n v="173.42644000000001"/>
    <n v="1"/>
    <x v="1"/>
  </r>
  <r>
    <n v="22100935"/>
    <s v="A"/>
    <n v="1"/>
    <s v="JDHWG34ALN"/>
    <s v="SH1;LF1;CCM1"/>
    <s v="23/02/2022 08:16:25"/>
    <s v="23/02/2022 08:40:15"/>
    <n v="23.8"/>
    <n v="25.9"/>
    <d v="1899-12-30T08:11:26"/>
    <d v="1899-12-30T08:14:24"/>
    <d v="1899-12-30T00:02:58"/>
    <n v="16.399999999999999"/>
    <n v="2.9"/>
    <n v="100.3"/>
    <n v="292.10000000000002"/>
    <n v="188.7"/>
    <n v="188.9"/>
    <d v="1899-12-30T08:17:50"/>
    <d v="1899-12-30T08:26:24"/>
    <d v="1899-12-30T08:18:31"/>
    <n v="1624"/>
    <m/>
    <m/>
    <m/>
    <n v="65"/>
    <n v="24"/>
    <n v="15"/>
    <n v="58.6"/>
    <n v="19"/>
    <d v="1899-12-30T08:26:00"/>
    <d v="1899-12-30T08:32:37"/>
    <d v="1899-12-30T00:06:37"/>
    <d v="1899-12-30T00:05:13"/>
    <m/>
    <n v="1.9"/>
    <m/>
    <n v="1624"/>
    <n v="1575"/>
    <n v="1565"/>
    <n v="522"/>
    <n v="1.9"/>
    <n v="32"/>
    <n v="0"/>
    <n v="22"/>
    <n v="0"/>
    <n v="54"/>
    <n v="0"/>
    <m/>
    <m/>
    <n v="1664"/>
    <d v="1899-12-30T08:07:35"/>
    <n v="3.3000000000000002E-2"/>
    <n v="855"/>
    <n v="22400979"/>
    <s v="ST29EX"/>
    <n v="1575"/>
    <d v="1899-12-30T08:39:23"/>
    <n v="3.2"/>
    <n v="194"/>
    <n v="15"/>
    <x v="2"/>
    <m/>
    <x v="1"/>
    <n v="278.77211299999999"/>
    <n v="0"/>
    <x v="1"/>
  </r>
  <r>
    <n v="22200935"/>
    <s v="A"/>
    <n v="1"/>
    <s v="JDHWG34ALN"/>
    <s v="SH2;LF2;CCM1"/>
    <s v="23/02/2022 08:41:27"/>
    <s v="23/02/2022 09:26:42"/>
    <n v="45.2"/>
    <n v="49.1"/>
    <d v="1899-12-30T08:31:11"/>
    <d v="1899-12-30T08:37:34"/>
    <d v="1899-12-30T00:06:23"/>
    <n v="43.8"/>
    <n v="3.4"/>
    <n v="106.5"/>
    <n v="314.3"/>
    <n v="204.3"/>
    <n v="204.5"/>
    <d v="1899-12-30T08:41:19"/>
    <d v="1899-12-30T09:20:33"/>
    <d v="1899-12-30T08:43:28"/>
    <n v="1560"/>
    <m/>
    <m/>
    <m/>
    <n v="342"/>
    <n v="12"/>
    <n v="16"/>
    <n v="103.5"/>
    <n v="19"/>
    <d v="1899-12-30T09:17:01"/>
    <d v="1899-12-30T09:22:52"/>
    <d v="1899-12-30T00:05:51"/>
    <d v="1899-12-30T00:03:50"/>
    <m/>
    <n v="22.6"/>
    <m/>
    <n v="1560"/>
    <n v="1572"/>
    <n v="1564"/>
    <n v="7065"/>
    <n v="22.6"/>
    <n v="27"/>
    <n v="0"/>
    <n v="32"/>
    <n v="0"/>
    <n v="59"/>
    <n v="0"/>
    <m/>
    <m/>
    <n v="1583"/>
    <d v="1899-12-30T08:27:58"/>
    <n v="2.4E-2"/>
    <n v="1057"/>
    <n v="22400979"/>
    <s v="ST29EX"/>
    <n v="1572"/>
    <d v="1899-12-30T09:23:15"/>
    <n v="4.2"/>
    <n v="439.6"/>
    <n v="16"/>
    <x v="2"/>
    <m/>
    <x v="3"/>
    <n v="412.33929019999999"/>
    <n v="1"/>
    <x v="1"/>
  </r>
  <r>
    <n v="22400982"/>
    <s v="A"/>
    <n v="1"/>
    <s v="JDHCG04ACZ"/>
    <s v="SH4;LF4;CCM2"/>
    <s v="23/02/2022 09:20:58"/>
    <s v="23/02/2022 09:56:00"/>
    <n v="35"/>
    <n v="37.6"/>
    <d v="1899-12-30T09:15:24"/>
    <d v="1899-12-30T09:18:26"/>
    <d v="1899-12-30T00:03:02"/>
    <n v="31.4"/>
    <n v="3"/>
    <n v="102.5"/>
    <n v="305.39999999999998"/>
    <n v="199.7"/>
    <n v="199.8"/>
    <d v="1899-12-30T09:22:43"/>
    <d v="1899-12-30T09:47:59"/>
    <d v="1899-12-30T09:24:38"/>
    <n v="1570"/>
    <m/>
    <m/>
    <m/>
    <n v="0"/>
    <n v="23"/>
    <n v="0"/>
    <n v="95.2"/>
    <n v="18"/>
    <d v="1899-12-30T09:35:02"/>
    <d v="1899-12-30T09:48:49"/>
    <d v="1899-12-30T00:13:47"/>
    <d v="1899-12-30T00:04:39"/>
    <m/>
    <n v="13.4"/>
    <m/>
    <n v="1570"/>
    <n v="1567"/>
    <n v="1566"/>
    <n v="4273"/>
    <n v="13.4"/>
    <n v="22"/>
    <n v="0"/>
    <n v="21"/>
    <n v="0"/>
    <n v="43"/>
    <n v="0"/>
    <m/>
    <m/>
    <n v="1606"/>
    <d v="1899-12-30T09:12:39"/>
    <n v="2.8000000000000001E-2"/>
    <n v="948"/>
    <n v="22300964"/>
    <s v="ST29EX"/>
    <n v="1567"/>
    <d v="1899-12-30T09:52:13"/>
    <n v="2.6"/>
    <n v="115.5"/>
    <n v="0"/>
    <x v="4"/>
    <m/>
    <x v="2"/>
    <n v="169.54602879999999"/>
    <n v="0"/>
    <x v="1"/>
  </r>
  <r>
    <n v="22100936"/>
    <s v="A"/>
    <n v="2"/>
    <s v="JDTL0550DN"/>
    <s v="SH1;LF1;LF5;CCM3"/>
    <s v="23/02/2022 09:30:39"/>
    <s v="23/02/2022 11:52:34"/>
    <n v="88"/>
    <n v="143.9"/>
    <d v="1899-12-30T09:25:23"/>
    <d v="1899-12-30T09:28:38"/>
    <d v="1899-12-30T00:03:15"/>
    <n v="68.8"/>
    <n v="3.7"/>
    <n v="106.9"/>
    <n v="289.8"/>
    <n v="182.5"/>
    <n v="183.7"/>
    <d v="1899-12-30T09:32:05"/>
    <d v="1899-12-30T11:43:37"/>
    <d v="1899-12-30T09:33:29"/>
    <n v="1612"/>
    <d v="1899-12-30T11:06:48"/>
    <d v="1899-12-30T10:56:53"/>
    <n v="1529"/>
    <n v="31"/>
    <n v="10"/>
    <n v="79"/>
    <n v="40.5"/>
    <n v="19"/>
    <d v="1899-12-30T09:31:21"/>
    <d v="1899-12-30T11:46:07"/>
    <d v="1899-12-30T02:14:46"/>
    <d v="1899-12-30T00:06:27"/>
    <m/>
    <n v="30.5"/>
    <m/>
    <n v="1612"/>
    <n v="1576"/>
    <n v="1563"/>
    <n v="10350"/>
    <n v="30.5"/>
    <n v="17"/>
    <n v="0"/>
    <n v="15"/>
    <n v="0"/>
    <n v="33"/>
    <n v="0"/>
    <m/>
    <m/>
    <n v="1612"/>
    <d v="1899-12-30T09:33:29"/>
    <n v="3.1E-2"/>
    <n v="902"/>
    <n v="22300963"/>
    <m/>
    <n v="1576"/>
    <d v="1899-12-30T11:45:53"/>
    <n v="2.2999999999999998"/>
    <n v="0"/>
    <n v="79"/>
    <x v="4"/>
    <m/>
    <x v="1"/>
    <n v="167.86484669999999"/>
    <n v="0"/>
    <x v="1"/>
  </r>
  <r>
    <n v="22200936"/>
    <s v="A"/>
    <n v="1"/>
    <s v="JDHWG34ALN"/>
    <s v="SH2;LF2;CCM1"/>
    <s v="23/02/2022 10:00:42"/>
    <s v="23/02/2022 10:26:40"/>
    <n v="26"/>
    <n v="28.1"/>
    <d v="1899-12-30T09:56:10"/>
    <d v="1899-12-30T09:58:36"/>
    <d v="1899-12-30T00:02:26"/>
    <n v="22.4"/>
    <n v="3.3"/>
    <n v="99.7"/>
    <n v="287.60000000000002"/>
    <n v="183.8"/>
    <n v="184.6"/>
    <d v="1899-12-30T10:02:36"/>
    <d v="1899-12-30T10:03:13"/>
    <d v="1899-12-30T10:03:32"/>
    <n v="1651"/>
    <m/>
    <m/>
    <m/>
    <n v="321"/>
    <n v="8"/>
    <n v="47"/>
    <n v="78.5"/>
    <n v="20"/>
    <d v="1899-12-30T10:14:53"/>
    <d v="1899-12-30T10:25:51"/>
    <d v="1899-12-30T00:10:58"/>
    <d v="1899-12-30T00:00:49"/>
    <m/>
    <n v="0.6"/>
    <m/>
    <n v="1651"/>
    <n v="1579"/>
    <n v="1564"/>
    <n v="190"/>
    <n v="0.6"/>
    <n v="38"/>
    <n v="0"/>
    <n v="36"/>
    <n v="0"/>
    <n v="74"/>
    <n v="0"/>
    <m/>
    <m/>
    <n v="1632"/>
    <d v="1899-12-30T09:51:26"/>
    <n v="4.8000000000000001E-2"/>
    <n v="576"/>
    <n v="22400980"/>
    <s v="ST29EX"/>
    <n v="1579"/>
    <d v="1899-12-30T10:26:12"/>
    <n v="4.3"/>
    <n v="351.8"/>
    <n v="47"/>
    <x v="2"/>
    <m/>
    <x v="3"/>
    <n v="465.61752530000001"/>
    <n v="0"/>
    <x v="1"/>
  </r>
  <r>
    <n v="22300968"/>
    <s v="A"/>
    <n v="1"/>
    <s v="JDHCG04BCN"/>
    <s v="SH3;LF3;CCM2"/>
    <s v="23/02/2022 10:09:36"/>
    <s v="23/02/2022 10:44:04"/>
    <n v="34.5"/>
    <n v="40.200000000000003"/>
    <d v="1899-12-30T10:01:02"/>
    <d v="1899-12-30T10:03:54"/>
    <d v="1899-12-30T00:02:52"/>
    <n v="28.9"/>
    <n v="2.9"/>
    <n v="102.4"/>
    <n v="284.2"/>
    <n v="179.7"/>
    <n v="180"/>
    <d v="1899-12-30T10:15:55"/>
    <d v="1899-12-30T10:41:06"/>
    <d v="1899-12-30T10:19:41"/>
    <n v="1575"/>
    <m/>
    <m/>
    <m/>
    <n v="124.8"/>
    <n v="19"/>
    <n v="120"/>
    <n v="31"/>
    <n v="18"/>
    <d v="1899-12-30T10:39:51"/>
    <d v="1899-12-30T10:36:11"/>
    <s v="00:-03:-40"/>
    <d v="1899-12-30T00:00:42"/>
    <m/>
    <n v="12.6"/>
    <m/>
    <n v="1575"/>
    <n v="1566"/>
    <n v="1564"/>
    <n v="3849"/>
    <n v="12.6"/>
    <n v="29"/>
    <n v="0"/>
    <n v="30"/>
    <n v="0"/>
    <n v="59"/>
    <n v="0"/>
    <m/>
    <m/>
    <n v="1608"/>
    <d v="1899-12-30T09:55:52"/>
    <n v="3.3000000000000002E-2"/>
    <n v="806"/>
    <n v="22100934"/>
    <s v="SH41CL"/>
    <n v="1566"/>
    <d v="1899-12-30T10:43:57"/>
    <n v="3.4"/>
    <n v="214.5"/>
    <n v="120"/>
    <x v="4"/>
    <m/>
    <x v="4"/>
    <n v="184.26646400000001"/>
    <n v="1"/>
    <x v="1"/>
  </r>
  <r>
    <n v="22100937"/>
    <s v="A"/>
    <n v="1"/>
    <s v="JDHWG34ALN"/>
    <s v="SH1;LF1;CCM1"/>
    <s v="23/02/2022 10:36:20"/>
    <s v="23/02/2022 11:14:54"/>
    <n v="38.6"/>
    <n v="40.4"/>
    <d v="1899-12-30T10:31:18"/>
    <d v="1899-12-30T10:34:29"/>
    <d v="1899-12-30T00:03:11"/>
    <n v="36.4"/>
    <n v="3.1"/>
    <n v="114.1"/>
    <n v="304.89999999999998"/>
    <n v="195.6"/>
    <n v="195.9"/>
    <d v="1899-12-30T10:37:55"/>
    <d v="1899-12-30T11:10:03"/>
    <d v="1899-12-30T10:39:27"/>
    <n v="1590"/>
    <m/>
    <m/>
    <m/>
    <n v="20"/>
    <n v="7"/>
    <n v="12"/>
    <n v="55.3"/>
    <n v="19"/>
    <d v="1899-12-30T11:05:49"/>
    <d v="1899-12-30T11:12:35"/>
    <d v="1899-12-30T00:06:46"/>
    <d v="1899-12-30T00:02:19"/>
    <m/>
    <n v="11.5"/>
    <m/>
    <n v="1590"/>
    <n v="1569"/>
    <n v="1564"/>
    <n v="3536"/>
    <n v="11.5"/>
    <n v="27"/>
    <n v="0"/>
    <n v="45"/>
    <n v="0"/>
    <n v="72"/>
    <n v="0"/>
    <m/>
    <m/>
    <n v="1618"/>
    <d v="1899-12-30T10:28:05"/>
    <n v="2.9000000000000001E-2"/>
    <n v="916"/>
    <n v="22200933"/>
    <m/>
    <n v="1569"/>
    <d v="1899-12-30T11:12:46"/>
    <n v="3.5"/>
    <n v="272.89999999999998"/>
    <n v="12"/>
    <x v="2"/>
    <m/>
    <x v="1"/>
    <n v="225.63267200000001"/>
    <n v="0"/>
    <x v="1"/>
  </r>
  <r>
    <n v="22400983"/>
    <s v="A"/>
    <n v="2"/>
    <s v="JDHCG04BCN"/>
    <s v="SH4;LF4;LF4;CCM2"/>
    <s v="23/02/2022 10:46:48"/>
    <s v="23/02/2022 11:41:20"/>
    <n v="41.9"/>
    <n v="56.2"/>
    <d v="1899-12-30T10:42:25"/>
    <d v="1899-12-30T10:45:06"/>
    <d v="1899-12-30T00:02:41"/>
    <n v="34.4"/>
    <n v="3.6"/>
    <n v="111.6"/>
    <n v="294.2"/>
    <n v="179"/>
    <n v="179.1"/>
    <d v="1899-12-30T10:49:32"/>
    <d v="1899-12-30T11:23:00"/>
    <d v="1899-12-30T10:53:21"/>
    <n v="1624"/>
    <m/>
    <m/>
    <m/>
    <n v="226.2"/>
    <n v="5"/>
    <n v="56"/>
    <n v="77"/>
    <n v="18"/>
    <d v="1899-12-30T11:01:55"/>
    <d v="1899-12-30T11:28:08"/>
    <d v="1899-12-30T00:26:13"/>
    <d v="1899-12-30T00:13:12"/>
    <m/>
    <n v="8.8000000000000007"/>
    <m/>
    <n v="1624"/>
    <n v="1564"/>
    <n v="1566"/>
    <n v="2755"/>
    <n v="8.8000000000000007"/>
    <n v="27"/>
    <n v="0"/>
    <n v="47"/>
    <n v="0"/>
    <n v="74"/>
    <n v="0"/>
    <m/>
    <m/>
    <n v="1564"/>
    <d v="1899-12-30T11:28:23"/>
    <n v="3.5999999999999997E-2"/>
    <n v="764"/>
    <n v="22300965"/>
    <s v="CG04AC"/>
    <n v="1564"/>
    <d v="1899-12-30T11:28:23"/>
    <n v="3.2"/>
    <n v="172.3"/>
    <n v="56"/>
    <x v="4"/>
    <m/>
    <x v="2"/>
    <n v="190.4024421"/>
    <n v="1"/>
    <x v="1"/>
  </r>
  <r>
    <n v="22200937"/>
    <s v="A"/>
    <n v="2"/>
    <s v="JDHWG34ALN"/>
    <s v="SH2;LF2;LF1;CCM1"/>
    <s v="23/02/2022 11:17:51"/>
    <s v="23/02/2022 12:19:51"/>
    <n v="54.8"/>
    <n v="73"/>
    <d v="1899-12-30T11:04:55"/>
    <d v="1899-12-30T11:06:52"/>
    <d v="1899-12-30T00:01:57"/>
    <n v="47.6"/>
    <n v="2.8"/>
    <n v="104.1"/>
    <n v="283.60000000000002"/>
    <n v="176.7"/>
    <n v="176.8"/>
    <d v="1899-12-30T11:16:52"/>
    <d v="1899-12-30T12:13:36"/>
    <d v="1899-12-30T11:19:14"/>
    <n v="1569"/>
    <d v="1899-12-30T12:07:45"/>
    <d v="1899-12-30T12:09:38"/>
    <n v="1561"/>
    <n v="0"/>
    <n v="24"/>
    <n v="0"/>
    <n v="77.3"/>
    <n v="20"/>
    <d v="1899-12-30T12:09:02"/>
    <d v="1899-12-30T12:16:03"/>
    <d v="1899-12-30T00:07:01"/>
    <d v="1899-12-30T00:03:48"/>
    <m/>
    <n v="22.1"/>
    <m/>
    <n v="1569"/>
    <n v="1572"/>
    <n v="1564"/>
    <n v="7276"/>
    <n v="22.1"/>
    <n v="27"/>
    <n v="0"/>
    <n v="30"/>
    <n v="0"/>
    <n v="57"/>
    <n v="0"/>
    <m/>
    <m/>
    <n v="1571"/>
    <d v="1899-12-30T11:49:45"/>
    <n v="2.4E-2"/>
    <n v="1175"/>
    <n v="22100935"/>
    <s v="WG34AL"/>
    <n v="1572"/>
    <d v="1899-12-30T12:16:12"/>
    <n v="3"/>
    <n v="85.1"/>
    <n v="0"/>
    <x v="2"/>
    <m/>
    <x v="3"/>
    <n v="147.71116760000001"/>
    <n v="0"/>
    <x v="1"/>
  </r>
  <r>
    <n v="22300969"/>
    <s v="A"/>
    <n v="1"/>
    <s v="JDHCG04BCN"/>
    <s v="SH3;LF3;CCM2"/>
    <s v="23/02/2022 11:45:23"/>
    <s v="23/02/2022 12:31:46"/>
    <n v="46.4"/>
    <n v="73.2"/>
    <d v="1899-12-30T11:15:46"/>
    <d v="1899-12-30T11:18:35"/>
    <d v="1899-12-30T00:02:49"/>
    <n v="45.2"/>
    <n v="2.7"/>
    <n v="105.7"/>
    <n v="293.5"/>
    <n v="186.9"/>
    <n v="187.2"/>
    <d v="1899-12-30T11:45:28"/>
    <d v="1899-12-30T12:19:17"/>
    <d v="1899-12-30T11:49:07"/>
    <n v="1559"/>
    <m/>
    <m/>
    <m/>
    <n v="362.6"/>
    <n v="15"/>
    <n v="87"/>
    <n v="86.8"/>
    <n v="18"/>
    <d v="1899-12-30T12:18:13"/>
    <d v="1899-12-30T12:19:47"/>
    <d v="1899-12-30T00:01:34"/>
    <d v="1899-12-30T00:08:02"/>
    <m/>
    <n v="16.5"/>
    <m/>
    <n v="1559"/>
    <n v="1570"/>
    <n v="1566"/>
    <n v="5540"/>
    <n v="16.5"/>
    <n v="7"/>
    <n v="0"/>
    <n v="7"/>
    <n v="0"/>
    <n v="14"/>
    <n v="0"/>
    <m/>
    <m/>
    <n v="1596"/>
    <d v="1899-12-30T11:10:34"/>
    <n v="3.5000000000000003E-2"/>
    <n v="742"/>
    <n v="22400981"/>
    <s v="CG04AC"/>
    <n v="1570"/>
    <d v="1899-12-30T12:24:22"/>
    <n v="3.8"/>
    <n v="320.8"/>
    <n v="87"/>
    <x v="4"/>
    <m/>
    <x v="4"/>
    <n v="296.75525110000001"/>
    <n v="1"/>
    <x v="1"/>
  </r>
  <r>
    <n v="22200938"/>
    <s v="A"/>
    <n v="2"/>
    <s v="JDHWG34ALN"/>
    <s v="SH2;LF2;LF1;CCM1"/>
    <s v="23/02/2022 12:21:51"/>
    <s v="23/02/2022 13:09:00"/>
    <n v="43.3"/>
    <n v="51.7"/>
    <d v="1899-12-30T12:15:04"/>
    <d v="1899-12-30T12:17:17"/>
    <d v="1899-12-30T00:02:13"/>
    <n v="38.799999999999997"/>
    <n v="3.6"/>
    <n v="106.5"/>
    <n v="301.10000000000002"/>
    <n v="190.9"/>
    <n v="191.2"/>
    <d v="1899-12-30T12:24:51"/>
    <d v="1899-12-30T12:58:46"/>
    <d v="1899-12-30T12:26:31"/>
    <n v="1611"/>
    <d v="1899-12-30T12:54:51"/>
    <d v="1899-12-30T12:55:32"/>
    <n v="1569"/>
    <n v="84"/>
    <n v="17"/>
    <n v="92"/>
    <n v="45.7"/>
    <n v="20"/>
    <d v="1899-12-30T12:57:45"/>
    <d v="1899-12-30T13:01:37"/>
    <d v="1899-12-30T00:03:52"/>
    <d v="1899-12-30T00:07:23"/>
    <m/>
    <n v="9.6"/>
    <m/>
    <n v="1611"/>
    <n v="1568"/>
    <n v="1563"/>
    <n v="3130"/>
    <n v="9.6"/>
    <n v="26"/>
    <n v="0"/>
    <n v="26"/>
    <n v="0"/>
    <n v="52"/>
    <n v="0"/>
    <n v="0.2"/>
    <n v="0"/>
    <n v="1585"/>
    <d v="1899-12-30T12:38:31"/>
    <n v="2.3E-2"/>
    <n v="1234"/>
    <n v="22300966"/>
    <m/>
    <n v="1568"/>
    <d v="1899-12-30T13:08:43"/>
    <n v="3.5"/>
    <n v="221.4"/>
    <n v="92"/>
    <x v="2"/>
    <m/>
    <x v="3"/>
    <n v="232.9318533"/>
    <n v="1"/>
    <x v="1"/>
  </r>
  <r>
    <n v="22300970"/>
    <s v="A"/>
    <n v="1"/>
    <s v="JDHCG04BCN"/>
    <s v="SH3;LF3;CCM2"/>
    <s v="23/02/2022 12:39:30"/>
    <s v="23/02/2022 13:17:22"/>
    <n v="37.9"/>
    <n v="55.6"/>
    <d v="1899-12-30T12:18:36"/>
    <d v="1899-12-30T12:21:45"/>
    <d v="1899-12-30T00:03:09"/>
    <n v="0"/>
    <n v="1.6"/>
    <n v="105.7"/>
    <n v="286.39999999999998"/>
    <n v="179"/>
    <n v="179.1"/>
    <d v="1899-12-30T12:39:28"/>
    <d v="1899-12-30T13:06:11"/>
    <d v="1899-12-30T12:41:15"/>
    <n v="1559"/>
    <m/>
    <m/>
    <m/>
    <n v="218.9"/>
    <n v="23"/>
    <m/>
    <n v="81.2"/>
    <n v="18"/>
    <d v="1899-12-30T13:03:44"/>
    <d v="1899-12-30T13:05:22"/>
    <d v="1899-12-30T00:01:38"/>
    <d v="1899-12-30T00:07:45"/>
    <m/>
    <n v="13.2"/>
    <m/>
    <n v="1559"/>
    <n v="1571"/>
    <n v="1566"/>
    <n v="4293"/>
    <n v="13.2"/>
    <n v="26"/>
    <n v="0"/>
    <n v="29"/>
    <n v="0"/>
    <n v="55"/>
    <n v="0"/>
    <m/>
    <m/>
    <n v="1559"/>
    <d v="1899-12-30T12:10:38"/>
    <n v="3.5000000000000003E-2"/>
    <n v="742"/>
    <n v="22400982"/>
    <s v="CG04AC"/>
    <n v="1571"/>
    <d v="1899-12-30T13:10:08"/>
    <n v="3.3"/>
    <n v="186.4"/>
    <m/>
    <x v="4"/>
    <m/>
    <x v="4"/>
    <n v="195.71176439999999"/>
    <n v="1"/>
    <x v="1"/>
  </r>
  <r>
    <n v="22400985"/>
    <s v="B"/>
    <n v="1"/>
    <s v="JDHWT41ATN"/>
    <s v="SH4;LF4;CCM2"/>
    <s v="23/02/2022 13:17:03"/>
    <s v="23/02/2022 14:47:09"/>
    <n v="90.1"/>
    <n v="114"/>
    <d v="1899-12-30T12:50:26"/>
    <d v="1899-12-30T12:53:12"/>
    <d v="1899-12-30T00:02:46"/>
    <n v="93.2"/>
    <n v="4.0999999999999996"/>
    <n v="99.2"/>
    <n v="301.60000000000002"/>
    <n v="198.3"/>
    <n v="198.3"/>
    <d v="1899-12-30T13:17:03"/>
    <d v="1899-12-30T14:33:08"/>
    <d v="1899-12-30T13:17:08"/>
    <n v="1566"/>
    <m/>
    <m/>
    <m/>
    <n v="119.6"/>
    <n v="19"/>
    <n v="120"/>
    <n v="59.6"/>
    <n v="12"/>
    <d v="1899-12-30T14:29:03"/>
    <d v="1899-12-30T14:33:21"/>
    <d v="1899-12-30T00:04:18"/>
    <d v="1899-12-30T00:09:46"/>
    <m/>
    <n v="35.200000000000003"/>
    <m/>
    <n v="1566"/>
    <n v="1583"/>
    <n v="1568"/>
    <n v="11350"/>
    <n v="35.200000000000003"/>
    <n v="100"/>
    <n v="0"/>
    <n v="81"/>
    <n v="0"/>
    <n v="181"/>
    <n v="1"/>
    <m/>
    <m/>
    <n v="1620"/>
    <d v="1899-12-30T12:48:13"/>
    <n v="2.4E-2"/>
    <n v="1130"/>
    <n v="22300968"/>
    <s v="CG04BC"/>
    <n v="1583"/>
    <d v="1899-12-30T14:38:12"/>
    <n v="1.9"/>
    <n v="111.9"/>
    <n v="120"/>
    <x v="3"/>
    <m/>
    <x v="2"/>
    <n v="100.0561332"/>
    <n v="1"/>
    <x v="1"/>
  </r>
  <r>
    <n v="22200939"/>
    <s v="B"/>
    <n v="1"/>
    <s v="JDHWG34ALN"/>
    <s v="SH2;LF2;CCM1"/>
    <s v="23/02/2022 13:40:32"/>
    <s v="23/02/2022 14:22:09"/>
    <n v="41.6"/>
    <n v="54.3"/>
    <d v="1899-12-30T13:25:39"/>
    <d v="1899-12-30T13:27:51"/>
    <d v="1899-12-30T00:02:12"/>
    <n v="36.5"/>
    <n v="3"/>
    <n v="104.5"/>
    <n v="300.39999999999998"/>
    <n v="192.6"/>
    <n v="192.9"/>
    <d v="1899-12-30T13:44:49"/>
    <d v="1899-12-30T14:17:21"/>
    <d v="1899-12-30T13:47:24"/>
    <n v="1541"/>
    <m/>
    <m/>
    <m/>
    <n v="0"/>
    <n v="8"/>
    <n v="49"/>
    <n v="109.2"/>
    <n v="20"/>
    <d v="1899-12-30T14:13:06"/>
    <d v="1899-12-30T14:20:07"/>
    <d v="1899-12-30T00:07:01"/>
    <d v="1899-12-30T00:02:02"/>
    <m/>
    <n v="24.8"/>
    <m/>
    <n v="1541"/>
    <n v="1573"/>
    <n v="1565"/>
    <n v="7486"/>
    <n v="24.8"/>
    <n v="15"/>
    <n v="0"/>
    <n v="21"/>
    <n v="0"/>
    <n v="36"/>
    <n v="0"/>
    <m/>
    <m/>
    <n v="1601"/>
    <d v="1899-12-30T13:21:33"/>
    <n v="2.7E-2"/>
    <n v="993"/>
    <n v="22200936"/>
    <s v="WG34AL"/>
    <n v="1573"/>
    <d v="1899-12-30T14:20:02"/>
    <n v="3"/>
    <n v="132.30000000000001"/>
    <n v="49"/>
    <x v="3"/>
    <m/>
    <x v="3"/>
    <n v="120.6207957"/>
    <n v="1"/>
    <x v="1"/>
  </r>
  <r>
    <n v="22400986"/>
    <s v="B"/>
    <n v="1"/>
    <s v="JDHWG34AMN"/>
    <s v="SH4;LF1;CCM1"/>
    <s v="23/02/2022 14:26:37"/>
    <s v="23/02/2022 15:30:59"/>
    <n v="64.400000000000006"/>
    <n v="94"/>
    <d v="1899-12-30T13:56:03"/>
    <d v="1899-12-30T13:57:00"/>
    <d v="1899-12-30T00:00:57"/>
    <n v="37.9"/>
    <n v="3.4"/>
    <n v="106"/>
    <n v="184.9"/>
    <n v="75.3"/>
    <n v="75.5"/>
    <d v="1899-12-30T14:26:37"/>
    <d v="1899-12-30T15:23:24"/>
    <d v="1899-12-30T14:31:16"/>
    <n v="1583"/>
    <m/>
    <m/>
    <m/>
    <n v="0"/>
    <n v="5"/>
    <n v="57"/>
    <n v="71.900000000000006"/>
    <n v="18"/>
    <d v="1899-12-30T15:21:15"/>
    <d v="1899-12-30T15:26:26"/>
    <d v="1899-12-30T00:05:11"/>
    <d v="1899-12-30T00:04:33"/>
    <m/>
    <n v="23.4"/>
    <m/>
    <n v="1583"/>
    <n v="1568"/>
    <n v="1564"/>
    <n v="7168"/>
    <n v="23.4"/>
    <n v="24"/>
    <n v="0"/>
    <n v="23"/>
    <n v="0"/>
    <n v="47"/>
    <n v="1"/>
    <m/>
    <m/>
    <n v="1646"/>
    <d v="1899-12-30T13:52:50"/>
    <n v="2.1999999999999999E-2"/>
    <n v="1290"/>
    <n v="22400983"/>
    <s v="CG04BC"/>
    <n v="1568"/>
    <d v="1899-12-30T15:26:52"/>
    <n v="8.6"/>
    <n v="254.1"/>
    <n v="57"/>
    <x v="3"/>
    <m/>
    <x v="2"/>
    <n v="266.11579749999999"/>
    <n v="1"/>
    <x v="1"/>
  </r>
  <r>
    <n v="22200940"/>
    <s v="B"/>
    <n v="2"/>
    <s v="JDTL0550DN"/>
    <s v="SH2;LF2;LF5;CCM3"/>
    <s v="23/02/2022 14:57:45"/>
    <s v="23/02/2022 17:33:47"/>
    <n v="91.2"/>
    <n v="166.5"/>
    <d v="1899-12-30T14:44:58"/>
    <d v="1899-12-30T14:47:16"/>
    <d v="1899-12-30T00:02:18"/>
    <n v="31.8"/>
    <n v="3.5"/>
    <n v="111.2"/>
    <n v="309"/>
    <n v="194"/>
    <n v="194.2"/>
    <d v="1899-12-30T14:57:40"/>
    <d v="1899-12-30T17:31:20"/>
    <d v="1899-12-30T15:02:13"/>
    <n v="1580"/>
    <d v="1899-12-30T16:44:36"/>
    <d v="1899-12-30T16:57:09"/>
    <n v="1519"/>
    <n v="0"/>
    <n v="1"/>
    <n v="94"/>
    <m/>
    <n v="15"/>
    <d v="1899-12-30T14:58:36"/>
    <d v="1899-12-30T17:22:06"/>
    <d v="1899-12-30T02:23:30"/>
    <d v="1899-12-30T00:00:53"/>
    <m/>
    <n v="40.1"/>
    <m/>
    <n v="1580"/>
    <n v="1559"/>
    <n v="1544"/>
    <n v="13066"/>
    <n v="40.1"/>
    <n v="20"/>
    <n v="0"/>
    <n v="28"/>
    <n v="0"/>
    <n v="48"/>
    <n v="0"/>
    <m/>
    <m/>
    <n v="1580"/>
    <d v="1899-12-30T15:02:13"/>
    <n v="2.3E-2"/>
    <n v="1178"/>
    <n v="22300971"/>
    <s v="JDTL0550DN"/>
    <n v="1559"/>
    <d v="1899-12-30T17:28:06"/>
    <n v="1.7"/>
    <n v="0"/>
    <n v="94"/>
    <x v="3"/>
    <m/>
    <x v="3"/>
    <n v="0"/>
    <n v="1"/>
    <x v="1"/>
  </r>
  <r>
    <n v="22300972"/>
    <s v="B"/>
    <n v="1"/>
    <s v="JDHWT41ATN"/>
    <s v="SH3;LF3;CCM2"/>
    <s v="23/02/2022 15:18:32"/>
    <s v="23/02/2022 15:52:26"/>
    <n v="33.9"/>
    <n v="37.4"/>
    <d v="1899-12-30T15:12:44"/>
    <d v="1899-12-30T15:15:01"/>
    <d v="1899-12-30T00:02:17"/>
    <n v="34.799999999999997"/>
    <n v="2.5"/>
    <n v="105.7"/>
    <n v="288.3"/>
    <n v="178.6"/>
    <n v="178.8"/>
    <d v="1899-12-30T15:18:32"/>
    <d v="1899-12-30T15:47:56"/>
    <d v="1899-12-30T15:22:27"/>
    <n v="1591"/>
    <m/>
    <m/>
    <m/>
    <n v="0"/>
    <n v="15"/>
    <n v="89"/>
    <n v="103.5"/>
    <n v="18"/>
    <d v="1899-12-30T15:47:11"/>
    <d v="1899-12-30T15:51:18"/>
    <d v="1899-12-30T00:04:07"/>
    <d v="1899-12-30T00:01:08"/>
    <m/>
    <n v="14.3"/>
    <m/>
    <n v="1591"/>
    <n v="1568"/>
    <n v="1562"/>
    <n v="4520"/>
    <n v="14.3"/>
    <n v="29"/>
    <n v="0"/>
    <n v="30"/>
    <n v="0"/>
    <n v="59"/>
    <n v="0"/>
    <m/>
    <m/>
    <n v="1623"/>
    <d v="1899-12-30T15:10:12"/>
    <n v="2.1999999999999999E-2"/>
    <n v="1240"/>
    <n v="22300969"/>
    <s v="CG04BC"/>
    <n v="1568"/>
    <d v="1899-12-30T15:51:59"/>
    <n v="3"/>
    <n v="140.19999999999999"/>
    <n v="89"/>
    <x v="3"/>
    <m/>
    <x v="4"/>
    <n v="147.52192830000001"/>
    <n v="1"/>
    <x v="1"/>
  </r>
  <r>
    <n v="22400987"/>
    <s v="B"/>
    <n v="2"/>
    <s v="JDHWT41AHN"/>
    <s v="SH4;LF4;LF4;CCM2"/>
    <s v="23/02/2022 15:55:53"/>
    <s v="23/02/2022 16:52:14"/>
    <n v="48.6"/>
    <n v="78.2"/>
    <d v="1899-12-30T15:30:58"/>
    <d v="1899-12-30T15:34:01"/>
    <d v="1899-12-30T00:03:03"/>
    <n v="42.4"/>
    <n v="4.3"/>
    <n v="102.8"/>
    <n v="322.89999999999998"/>
    <n v="215.3"/>
    <n v="215.8"/>
    <d v="1899-12-30T15:55:53"/>
    <d v="1899-12-30T16:39:19"/>
    <d v="1899-12-30T16:12:25"/>
    <n v="1527"/>
    <m/>
    <m/>
    <m/>
    <n v="0"/>
    <n v="24"/>
    <n v="0"/>
    <n v="118.4"/>
    <n v="17"/>
    <d v="1899-12-30T16:37:38"/>
    <d v="1899-12-30T16:42:29"/>
    <d v="1899-12-30T00:04:51"/>
    <d v="1899-12-30T00:09:45"/>
    <m/>
    <n v="34.799999999999997"/>
    <m/>
    <n v="1527"/>
    <n v="1570"/>
    <n v="1559"/>
    <n v="11473"/>
    <n v="34.799999999999997"/>
    <n v="50"/>
    <n v="0"/>
    <n v="44"/>
    <n v="0"/>
    <n v="95"/>
    <n v="0"/>
    <m/>
    <m/>
    <n v="1570"/>
    <d v="1899-12-30T16:42:39"/>
    <n v="0.02"/>
    <n v="1360"/>
    <n v="22200937"/>
    <s v="WG34AL"/>
    <n v="1570"/>
    <d v="1899-12-30T16:42:39"/>
    <n v="1.9"/>
    <n v="33"/>
    <n v="0"/>
    <x v="3"/>
    <s v="purging problem"/>
    <x v="2"/>
    <n v="37.003569409999997"/>
    <n v="1"/>
    <x v="1"/>
  </r>
  <r>
    <n v="22400988"/>
    <s v="B"/>
    <n v="2"/>
    <s v="JDHCG04ACN"/>
    <s v="SH4;LF4;LF4;CCM2"/>
    <s v="23/02/2022 16:50:24"/>
    <s v="23/02/2022 17:31:07"/>
    <n v="39.6"/>
    <n v="41.2"/>
    <d v="1899-12-30T16:47:01"/>
    <d v="1899-12-30T16:49:53"/>
    <d v="1899-12-30T00:02:52"/>
    <n v="34.6"/>
    <n v="1.4"/>
    <n v="100"/>
    <n v="307.10000000000002"/>
    <n v="205.7"/>
    <n v="205.7"/>
    <d v="1899-12-30T16:55:19"/>
    <d v="1899-12-30T17:24:18"/>
    <d v="1899-12-30T16:57:42"/>
    <n v="1604"/>
    <d v="1899-12-30T16:55:19"/>
    <d v="1899-12-30T16:57:42"/>
    <n v="1604"/>
    <n v="0"/>
    <n v="8"/>
    <n v="50"/>
    <n v="62.3"/>
    <n v="17"/>
    <d v="1899-12-30T17:15:20"/>
    <d v="1899-12-30T17:28:13"/>
    <d v="1899-12-30T00:12:53"/>
    <d v="1899-12-30T00:02:54"/>
    <m/>
    <n v="8.1"/>
    <m/>
    <n v="1604"/>
    <n v="1574"/>
    <n v="1567"/>
    <n v="2582"/>
    <n v="8.1"/>
    <n v="26"/>
    <n v="0"/>
    <n v="31"/>
    <n v="0"/>
    <n v="58"/>
    <n v="0"/>
    <m/>
    <m/>
    <n v="1644"/>
    <d v="1899-12-30T16:41:57"/>
    <n v="2.9000000000000001E-2"/>
    <n v="973"/>
    <n v="22200939"/>
    <s v="WG34AL"/>
    <n v="1574"/>
    <d v="1899-12-30T17:28:27"/>
    <n v="2.5"/>
    <n v="141.9"/>
    <n v="50"/>
    <x v="3"/>
    <m/>
    <x v="2"/>
    <n v="176.25987459999999"/>
    <n v="1"/>
    <x v="1"/>
  </r>
  <r>
    <n v="22300974"/>
    <s v="B"/>
    <n v="1"/>
    <s v="JDHCG04ACN"/>
    <s v="SH3;LF3;CCM2"/>
    <s v="23/02/2022 17:36:42"/>
    <s v="23/02/2022 18:27:10"/>
    <n v="50.5"/>
    <n v="50.7"/>
    <d v="1899-12-30T17:33:33"/>
    <d v="1899-12-30T17:36:26"/>
    <d v="1899-12-30T00:02:53"/>
    <n v="48.3"/>
    <n v="2.4"/>
    <n v="104.2"/>
    <n v="315.8"/>
    <n v="209.1"/>
    <n v="209.3"/>
    <d v="1899-12-30T17:39:49"/>
    <d v="1899-12-30T18:15:35"/>
    <d v="1899-12-30T17:43:25"/>
    <n v="1594"/>
    <m/>
    <m/>
    <m/>
    <n v="0"/>
    <n v="15"/>
    <n v="90"/>
    <n v="36.799999999999997"/>
    <n v="18"/>
    <d v="1899-12-30T18:13:42"/>
    <d v="1899-12-30T18:17:46"/>
    <d v="1899-12-30T00:04:04"/>
    <d v="1899-12-30T00:09:24"/>
    <m/>
    <n v="14.2"/>
    <m/>
    <n v="1594"/>
    <n v="1571"/>
    <n v="1565"/>
    <n v="4648"/>
    <n v="14.2"/>
    <n v="42"/>
    <n v="0"/>
    <n v="42"/>
    <n v="0"/>
    <n v="84"/>
    <n v="0"/>
    <m/>
    <m/>
    <n v="1614"/>
    <d v="1899-12-30T17:29:55"/>
    <n v="2.3E-2"/>
    <n v="1140"/>
    <n v="22300972"/>
    <s v="WT41AT"/>
    <n v="1571"/>
    <d v="1899-12-30T18:18:09"/>
    <n v="2.7"/>
    <n v="172.3"/>
    <n v="90"/>
    <x v="3"/>
    <m/>
    <x v="4"/>
    <n v="191.25926799999999"/>
    <n v="1"/>
    <x v="1"/>
  </r>
  <r>
    <n v="22100942"/>
    <s v="B"/>
    <n v="1"/>
    <s v="JDHCG04ACN"/>
    <s v="SH1;LF1;CCM1"/>
    <s v="23/02/2022 18:15:24"/>
    <s v="23/02/2022 18:49:31"/>
    <n v="34.1"/>
    <n v="57"/>
    <d v="1899-12-30T17:48:55"/>
    <d v="1899-12-30T17:52:33"/>
    <d v="1899-12-30T00:03:38"/>
    <n v="29.8"/>
    <n v="3.3"/>
    <n v="99.2"/>
    <n v="290"/>
    <n v="187.5"/>
    <n v="187.4"/>
    <d v="1899-12-30T18:15:24"/>
    <d v="1899-12-30T18:38:31"/>
    <d v="1899-12-30T18:19:09"/>
    <n v="1563"/>
    <m/>
    <m/>
    <m/>
    <n v="0"/>
    <n v="5"/>
    <n v="58"/>
    <n v="71"/>
    <n v="18"/>
    <d v="1899-12-30T18:24:55"/>
    <d v="1899-12-30T18:41:42"/>
    <d v="1899-12-30T00:16:47"/>
    <d v="1899-12-30T00:07:49"/>
    <m/>
    <n v="12.8"/>
    <m/>
    <n v="1563"/>
    <n v="1564"/>
    <n v="1566"/>
    <n v="4032"/>
    <n v="12.8"/>
    <n v="2"/>
    <n v="0"/>
    <n v="2"/>
    <n v="0"/>
    <n v="4"/>
    <n v="0"/>
    <m/>
    <m/>
    <n v="1658"/>
    <d v="1899-12-30T17:40:01"/>
    <n v="2.7E-2"/>
    <n v="1028"/>
    <n v="22400986"/>
    <s v="WG34AM"/>
    <n v="1564"/>
    <d v="1899-12-30T18:49:12"/>
    <n v="2.2999999999999998"/>
    <n v="32.700000000000003"/>
    <n v="58"/>
    <x v="3"/>
    <m/>
    <x v="1"/>
    <n v="65.798298029999998"/>
    <n v="1"/>
    <x v="1"/>
  </r>
  <r>
    <n v="22400989"/>
    <s v="B"/>
    <n v="1"/>
    <s v="JDHCG04ACN"/>
    <s v="SH4;LF4;CCM2"/>
    <s v="23/02/2022 18:38:31"/>
    <s v="23/02/2022 19:14:02"/>
    <n v="35.5"/>
    <n v="37.299999999999997"/>
    <d v="1899-12-30T18:33:40"/>
    <d v="1899-12-30T18:36:47"/>
    <d v="1899-12-30T00:03:07"/>
    <n v="34.299999999999997"/>
    <n v="2.4"/>
    <n v="108.4"/>
    <n v="310.10000000000002"/>
    <n v="199.2"/>
    <n v="199.3"/>
    <d v="1899-12-30T18:40:39"/>
    <d v="1899-12-30T19:09:15"/>
    <d v="1899-12-30T18:44:02"/>
    <n v="1590"/>
    <m/>
    <m/>
    <m/>
    <n v="141.80000000000001"/>
    <n v="17"/>
    <n v="94"/>
    <n v="60.2"/>
    <n v="18"/>
    <d v="1899-12-30T19:08:27"/>
    <d v="1899-12-30T19:13:09"/>
    <d v="1899-12-30T00:04:42"/>
    <d v="1899-12-30T00:00:53"/>
    <m/>
    <n v="8.6"/>
    <m/>
    <n v="1590"/>
    <n v="1563"/>
    <n v="1567"/>
    <n v="2711"/>
    <n v="8.6"/>
    <n v="33"/>
    <n v="0"/>
    <n v="40"/>
    <n v="0"/>
    <n v="73"/>
    <n v="0"/>
    <m/>
    <m/>
    <n v="1609"/>
    <d v="1899-12-30T18:28:40"/>
    <n v="3.4000000000000002E-2"/>
    <n v="785"/>
    <n v="22100940"/>
    <s v="ST52BL"/>
    <n v="1563"/>
    <d v="1899-12-30T19:13:43"/>
    <n v="2.9"/>
    <n v="183.2"/>
    <n v="94"/>
    <x v="3"/>
    <m/>
    <x v="2"/>
    <n v="181.5480694"/>
    <n v="1"/>
    <x v="1"/>
  </r>
  <r>
    <n v="22300975"/>
    <s v="B"/>
    <n v="1"/>
    <s v="JDHCG04ACN"/>
    <s v="SH3;LF3;CCM2"/>
    <s v="23/02/2022 19:21:32"/>
    <s v="23/02/2022 20:09:27"/>
    <n v="47.9"/>
    <n v="75.900000000000006"/>
    <d v="1899-12-30T18:51:07"/>
    <d v="1899-12-30T18:53:32"/>
    <d v="1899-12-30T00:02:25"/>
    <n v="50.8"/>
    <n v="3.6"/>
    <n v="98.4"/>
    <n v="285.60000000000002"/>
    <n v="183.2"/>
    <n v="183.6"/>
    <d v="1899-12-30T19:19:39"/>
    <d v="1899-12-30T20:09:27"/>
    <d v="1899-12-30T19:23:28"/>
    <n v="1592"/>
    <m/>
    <m/>
    <m/>
    <n v="245.3"/>
    <n v="23"/>
    <n v="0"/>
    <n v="28.9"/>
    <n v="18"/>
    <d v="1899-12-30T19:55:44"/>
    <d v="1899-12-30T20:02:34"/>
    <d v="1899-12-30T00:06:50"/>
    <d v="1899-12-30T00:06:53"/>
    <m/>
    <n v="10.8"/>
    <n v="0.2"/>
    <n v="1592"/>
    <n v="1568"/>
    <n v="1564"/>
    <n v="3525"/>
    <n v="10.8"/>
    <n v="7"/>
    <n v="0"/>
    <n v="7"/>
    <n v="0"/>
    <n v="14"/>
    <n v="0"/>
    <m/>
    <m/>
    <n v="1618"/>
    <d v="1899-12-30T18:44:36"/>
    <n v="3.5999999999999997E-2"/>
    <n v="752"/>
    <n v="22200941"/>
    <s v="ST52BL"/>
    <n v="1568"/>
    <d v="1899-12-30T19:54:52"/>
    <n v="5.3"/>
    <n v="582.4"/>
    <n v="0"/>
    <x v="3"/>
    <m/>
    <x v="4"/>
    <n v="301.8489543"/>
    <n v="0"/>
    <x v="1"/>
  </r>
  <r>
    <n v="22100943"/>
    <s v="B"/>
    <n v="1"/>
    <s v="JDHCG04ACN"/>
    <s v="SH1;LF1;CCM1"/>
    <s v="23/02/2022 19:02:17"/>
    <s v="23/02/2022 19:44:13"/>
    <n v="41.9"/>
    <n v="42.8"/>
    <d v="1899-12-30T18:52:52"/>
    <d v="1899-12-30T19:01:27"/>
    <d v="1899-12-30T00:08:35"/>
    <n v="0"/>
    <n v="2.2000000000000002"/>
    <n v="103.1"/>
    <n v="289.5"/>
    <n v="186.1"/>
    <n v="186.1"/>
    <d v="1899-12-30T19:02:17"/>
    <d v="1899-12-30T19:32:19"/>
    <d v="1899-12-30T19:04:21"/>
    <n v="1559"/>
    <m/>
    <m/>
    <m/>
    <n v="0"/>
    <n v="10"/>
    <n v="82"/>
    <n v="49.8"/>
    <n v="18"/>
    <d v="1899-12-30T19:30:40"/>
    <d v="1899-12-30T19:34:11"/>
    <d v="1899-12-30T00:03:31"/>
    <d v="1899-12-30T00:10:02"/>
    <m/>
    <n v="16.899999999999999"/>
    <m/>
    <n v="1559"/>
    <n v="1570"/>
    <n v="1566"/>
    <n v="5314"/>
    <n v="16.899999999999999"/>
    <n v="16"/>
    <n v="0"/>
    <n v="17"/>
    <n v="0"/>
    <n v="34"/>
    <n v="0"/>
    <m/>
    <m/>
    <n v="1603"/>
    <d v="1899-12-30T18:49:34"/>
    <n v="2.8000000000000001E-2"/>
    <n v="954"/>
    <n v="22100939"/>
    <m/>
    <n v="1570"/>
    <d v="1899-12-30T19:41:23"/>
    <n v="2.2999999999999998"/>
    <n v="33"/>
    <n v="82"/>
    <x v="3"/>
    <m/>
    <x v="1"/>
    <n v="49.399502929999997"/>
    <n v="1"/>
    <x v="1"/>
  </r>
  <r>
    <n v="22200944"/>
    <s v="B"/>
    <n v="2"/>
    <s v="JDTL0550DN"/>
    <s v="SH2;LF2;LF5;CCM3"/>
    <s v="23/02/2022 19:45:41"/>
    <s v="23/02/2022 21:55:53"/>
    <n v="80.7"/>
    <n v="133.6"/>
    <d v="1899-12-30T19:40:11"/>
    <d v="1899-12-30T19:42:15"/>
    <d v="1899-12-30T00:02:04"/>
    <n v="61.6"/>
    <n v="2.7"/>
    <n v="107"/>
    <n v="301.60000000000002"/>
    <n v="190.6"/>
    <n v="191.8"/>
    <d v="1899-12-30T19:45:37"/>
    <d v="1899-12-30T21:49:36"/>
    <d v="1899-12-30T19:52:08"/>
    <n v="1608"/>
    <d v="1899-12-30T21:10:47"/>
    <d v="1899-12-30T21:17:47"/>
    <n v="1530"/>
    <n v="110"/>
    <n v="24"/>
    <n v="0"/>
    <n v="102.7"/>
    <n v="12"/>
    <d v="1899-12-30T19:46:28"/>
    <d v="1899-12-30T21:51:04"/>
    <d v="1899-12-30T02:04:36"/>
    <d v="1899-12-30T00:04:49"/>
    <m/>
    <n v="37.799999999999997"/>
    <m/>
    <n v="1608"/>
    <n v="1568"/>
    <n v="1564"/>
    <n v="12676"/>
    <n v="37.799999999999997"/>
    <n v="7"/>
    <n v="0"/>
    <n v="12"/>
    <n v="0"/>
    <n v="19"/>
    <n v="0"/>
    <m/>
    <m/>
    <n v="1608"/>
    <d v="1899-12-30T19:52:08"/>
    <n v="2.7E-2"/>
    <n v="981"/>
    <n v="22400987"/>
    <s v="WT41AH"/>
    <n v="1568"/>
    <d v="1899-12-30T21:55:33"/>
    <n v="1.4"/>
    <n v="0"/>
    <n v="0"/>
    <x v="3"/>
    <m/>
    <x v="3"/>
    <n v="314.66134169999998"/>
    <n v="0"/>
    <x v="1"/>
  </r>
  <r>
    <n v="22100944"/>
    <s v="B"/>
    <n v="1"/>
    <s v="JDHCG04ACN"/>
    <s v="SH1;LF1;CCM1"/>
    <s v="23/02/2022 20:04:49"/>
    <s v="23/02/2022 20:40:04"/>
    <n v="35.299999999999997"/>
    <n v="36.6"/>
    <d v="1899-12-30T19:58:05"/>
    <d v="1899-12-30T20:03:27"/>
    <d v="1899-12-30T00:05:22"/>
    <n v="32"/>
    <n v="2.4"/>
    <n v="97"/>
    <n v="287.8"/>
    <n v="188.3"/>
    <n v="188.4"/>
    <d v="1899-12-30T20:06:48"/>
    <d v="1899-12-30T20:34:14"/>
    <d v="1899-12-30T20:08:35"/>
    <n v="1587"/>
    <m/>
    <m/>
    <m/>
    <n v="222"/>
    <n v="19"/>
    <n v="122"/>
    <n v="48.9"/>
    <n v="18"/>
    <d v="1899-12-30T20:31:20"/>
    <d v="1899-12-30T20:36:54"/>
    <d v="1899-12-30T00:05:34"/>
    <d v="1899-12-30T00:03:10"/>
    <m/>
    <n v="9.3000000000000007"/>
    <m/>
    <n v="1587"/>
    <n v="1572"/>
    <n v="1567"/>
    <n v="2875"/>
    <n v="9.3000000000000007"/>
    <n v="34"/>
    <n v="0"/>
    <n v="29"/>
    <n v="0"/>
    <n v="63"/>
    <n v="0"/>
    <m/>
    <m/>
    <n v="1609"/>
    <d v="1899-12-30T19:55:02"/>
    <n v="3.4000000000000002E-2"/>
    <n v="780"/>
    <n v="22200942"/>
    <s v="ST52BL"/>
    <n v="1572"/>
    <d v="1899-12-30T20:37:06"/>
    <n v="3"/>
    <n v="165"/>
    <n v="122"/>
    <x v="3"/>
    <m/>
    <x v="1"/>
    <n v="166.56679360000001"/>
    <n v="1"/>
    <x v="1"/>
  </r>
  <r>
    <n v="22300976"/>
    <s v="B"/>
    <n v="1"/>
    <s v="JDHCG04ACN"/>
    <s v="SH3;LF3;CCM2"/>
    <s v="23/02/2022 20:09:34"/>
    <s v="23/02/2022 20:51:47"/>
    <n v="42.2"/>
    <n v="48.9"/>
    <d v="1899-12-30T20:00:31"/>
    <d v="1899-12-30T20:02:52"/>
    <d v="1899-12-30T00:02:21"/>
    <n v="33.1"/>
    <n v="2"/>
    <n v="100"/>
    <n v="287.3"/>
    <n v="181"/>
    <n v="181"/>
    <d v="1899-12-30T20:09:31"/>
    <d v="1899-12-30T20:45:23"/>
    <d v="1899-12-30T20:10:35"/>
    <n v="1561"/>
    <m/>
    <m/>
    <m/>
    <n v="95.9"/>
    <n v="8"/>
    <n v="51"/>
    <n v="76.5"/>
    <n v="18"/>
    <d v="1899-12-30T20:29:19"/>
    <d v="1899-12-30T20:47:25"/>
    <d v="1899-12-30T00:18:06"/>
    <d v="1899-12-30T00:04:22"/>
    <m/>
    <n v="16.3"/>
    <m/>
    <n v="1561"/>
    <n v="1576"/>
    <n v="1567"/>
    <n v="5360"/>
    <n v="16.3"/>
    <n v="27"/>
    <n v="0"/>
    <n v="31"/>
    <n v="0"/>
    <n v="58"/>
    <n v="0"/>
    <m/>
    <m/>
    <n v="1585"/>
    <d v="1899-12-30T19:57:22"/>
    <n v="2.5000000000000001E-2"/>
    <n v="1050"/>
    <n v="22400988"/>
    <s v="CG04AC"/>
    <n v="1576"/>
    <d v="1899-12-30T20:50:19"/>
    <n v="3"/>
    <n v="146.5"/>
    <n v="51"/>
    <x v="3"/>
    <m/>
    <x v="4"/>
    <n v="192.40015389999999"/>
    <n v="0"/>
    <x v="1"/>
  </r>
  <r>
    <n v="22400991"/>
    <s v="C"/>
    <n v="1"/>
    <s v="JDHCG04ACN"/>
    <s v="SH4;LF4;CCM2"/>
    <s v="23/02/2022 20:54:30"/>
    <s v="23/02/2022 22:02:50"/>
    <n v="68.3"/>
    <n v="82"/>
    <d v="1899-12-30T20:37:51"/>
    <d v="1899-12-30T20:40:50"/>
    <d v="1899-12-30T00:02:59"/>
    <n v="62.6"/>
    <n v="2.7"/>
    <n v="101.4"/>
    <n v="313.5"/>
    <n v="209.5"/>
    <n v="209.4"/>
    <d v="1899-12-30T20:54:30"/>
    <d v="1899-12-30T21:56:32"/>
    <d v="1899-12-30T21:00:21"/>
    <n v="1559"/>
    <m/>
    <m/>
    <m/>
    <n v="206.3"/>
    <n v="15"/>
    <n v="91"/>
    <n v="50.2"/>
    <n v="18"/>
    <d v="1899-12-30T21:49:36"/>
    <d v="1899-12-30T21:59:46"/>
    <d v="1899-12-30T00:10:10"/>
    <d v="1899-12-30T00:03:04"/>
    <m/>
    <n v="26.1"/>
    <m/>
    <n v="1559"/>
    <n v="1565"/>
    <n v="1566"/>
    <n v="8686"/>
    <n v="26.1"/>
    <n v="42"/>
    <n v="0"/>
    <n v="38"/>
    <n v="0"/>
    <n v="80"/>
    <n v="0"/>
    <n v="0.3"/>
    <n v="0"/>
    <n v="1597"/>
    <d v="1899-12-30T20:31:55"/>
    <n v="3.4000000000000002E-2"/>
    <n v="767"/>
    <n v="22300974"/>
    <s v="CG04AC"/>
    <n v="1565"/>
    <d v="1899-12-30T22:00:42"/>
    <n v="2.7"/>
    <n v="165"/>
    <n v="91"/>
    <x v="1"/>
    <m/>
    <x v="2"/>
    <n v="100.2498813"/>
    <n v="0"/>
    <x v="1"/>
  </r>
  <r>
    <n v="22200945"/>
    <s v="B"/>
    <n v="1"/>
    <s v="JDHCG04ACN"/>
    <s v="SH2;LF2;CCM1"/>
    <s v="23/02/2022 20:49:22"/>
    <s v="23/02/2022 21:24:34"/>
    <n v="35.200000000000003"/>
    <n v="37.4"/>
    <d v="1899-12-30T20:44:43"/>
    <d v="1899-12-30T20:47:12"/>
    <d v="1899-12-30T00:02:29"/>
    <n v="34.9"/>
    <n v="3.2"/>
    <n v="112.2"/>
    <n v="302"/>
    <n v="186.5"/>
    <n v="186.7"/>
    <d v="1899-12-30T20:50:41"/>
    <d v="1899-12-30T21:19:57"/>
    <d v="1899-12-30T20:52:19"/>
    <n v="1612"/>
    <m/>
    <m/>
    <m/>
    <n v="187"/>
    <n v="12"/>
    <n v="20"/>
    <n v="44.6"/>
    <n v="18"/>
    <d v="1899-12-30T21:10:41"/>
    <d v="1899-12-30T21:23:11"/>
    <d v="1899-12-30T00:12:30"/>
    <d v="1899-12-30T00:01:23"/>
    <m/>
    <n v="7"/>
    <m/>
    <n v="1612"/>
    <n v="1566"/>
    <n v="1567"/>
    <n v="2160"/>
    <n v="7"/>
    <n v="36"/>
    <n v="0"/>
    <n v="35"/>
    <n v="0"/>
    <n v="71"/>
    <n v="0"/>
    <m/>
    <m/>
    <n v="1606"/>
    <d v="1899-12-30T20:42:14"/>
    <n v="2.7E-2"/>
    <n v="977"/>
    <n v="22300973"/>
    <m/>
    <n v="1566"/>
    <d v="1899-12-30T21:23:47"/>
    <n v="3"/>
    <n v="165"/>
    <n v="20"/>
    <x v="3"/>
    <m/>
    <x v="3"/>
    <n v="201.44008220000001"/>
    <n v="1"/>
    <x v="1"/>
  </r>
  <r>
    <n v="22100945"/>
    <s v="C"/>
    <n v="1"/>
    <s v="JDHCG04ACN"/>
    <s v="SH1;LF1;CCM1"/>
    <s v="23/02/2022 21:31:11"/>
    <s v="23/02/2022 22:16:25"/>
    <n v="45.2"/>
    <n v="62.4"/>
    <d v="1899-12-30T21:11:23"/>
    <d v="1899-12-30T21:14:01"/>
    <d v="1899-12-30T00:02:38"/>
    <n v="39.299999999999997"/>
    <n v="3.4"/>
    <n v="104.4"/>
    <n v="299.7"/>
    <n v="191.7"/>
    <n v="191.8"/>
    <d v="1899-12-30T21:31:11"/>
    <d v="1899-12-30T22:10:50"/>
    <d v="1899-12-30T21:32:24"/>
    <n v="1579"/>
    <m/>
    <m/>
    <m/>
    <n v="206"/>
    <n v="3"/>
    <n v="8"/>
    <n v="16.399999999999999"/>
    <n v="18"/>
    <d v="1899-12-30T22:09:28"/>
    <d v="1899-12-30T22:13:29"/>
    <d v="1899-12-30T00:04:01"/>
    <d v="1899-12-30T00:02:56"/>
    <m/>
    <n v="13.2"/>
    <m/>
    <n v="1579"/>
    <n v="1568"/>
    <n v="1558"/>
    <n v="4160"/>
    <n v="13.2"/>
    <n v="10"/>
    <n v="0"/>
    <n v="10"/>
    <n v="0"/>
    <n v="20"/>
    <n v="0"/>
    <m/>
    <m/>
    <n v="1592"/>
    <d v="1899-12-30T21:06:51"/>
    <n v="3.2000000000000001E-2"/>
    <n v="828"/>
    <n v="22100941"/>
    <m/>
    <n v="1568"/>
    <d v="1899-12-30T22:15:00"/>
    <n v="3.4"/>
    <n v="255.8"/>
    <n v="8"/>
    <x v="1"/>
    <m/>
    <x v="1"/>
    <n v="190.31771499999999"/>
    <n v="0"/>
    <x v="1"/>
  </r>
  <r>
    <n v="22300978"/>
    <s v="C"/>
    <n v="2"/>
    <s v="JDHCG04ACN"/>
    <s v="SH3;LF3;LF3;CCM2"/>
    <s v="23/02/2022 22:25:29"/>
    <s v="23/02/2022 23:41:33"/>
    <n v="41.7"/>
    <n v="102.6"/>
    <d v="1899-12-30T21:54:54"/>
    <d v="1899-12-30T21:59:00"/>
    <d v="1899-12-30T00:04:06"/>
    <n v="38.299999999999997"/>
    <n v="2.2000000000000002"/>
    <n v="99.4"/>
    <n v="285.3"/>
    <n v="183.7"/>
    <n v="183.7"/>
    <d v="1899-12-30T23:01:32"/>
    <d v="1899-12-30T23:33:53"/>
    <d v="1899-12-30T23:07:51"/>
    <n v="1532"/>
    <d v="1899-12-30T23:01:32"/>
    <d v="1899-12-30T23:07:51"/>
    <n v="1532"/>
    <n v="181.1"/>
    <n v="23"/>
    <n v="0"/>
    <n v="30.9"/>
    <n v="19"/>
    <d v="1899-12-30T23:24:58"/>
    <d v="1899-12-30T23:37:38"/>
    <d v="1899-12-30T00:12:40"/>
    <d v="1899-12-30T00:03:55"/>
    <m/>
    <n v="23.6"/>
    <m/>
    <n v="1532"/>
    <n v="1570"/>
    <n v="1564"/>
    <n v="7869"/>
    <n v="23.6"/>
    <n v="12"/>
    <n v="0"/>
    <n v="12"/>
    <n v="0"/>
    <n v="24"/>
    <n v="0"/>
    <m/>
    <m/>
    <n v="1604"/>
    <d v="1899-12-30T21:53:41"/>
    <n v="3.5000000000000003E-2"/>
    <n v="750"/>
    <n v="22300975"/>
    <s v="CG04AC"/>
    <n v="1570"/>
    <d v="1899-12-30T23:37:42"/>
    <n v="3.1"/>
    <n v="148.5"/>
    <n v="0"/>
    <x v="1"/>
    <m/>
    <x v="4"/>
    <n v="143.47815120000001"/>
    <n v="1"/>
    <x v="1"/>
  </r>
  <r>
    <n v="22400992"/>
    <s v="C"/>
    <n v="2"/>
    <s v="JDHCG04ACN"/>
    <s v="SH4;LF4;LF3;CCM2"/>
    <s v="23/02/2022 22:03:15"/>
    <s v="23/02/2022 22:48:57"/>
    <n v="44.5"/>
    <n v="65.7"/>
    <d v="1899-12-30T21:40:15"/>
    <d v="1899-12-30T21:43:16"/>
    <d v="1899-12-30T00:03:01"/>
    <n v="34.1"/>
    <n v="3.3"/>
    <n v="102.4"/>
    <n v="299.7"/>
    <n v="193.8"/>
    <n v="193.9"/>
    <d v="1899-12-30T22:06:57"/>
    <d v="1899-12-30T22:41:34"/>
    <d v="1899-12-30T22:19:17"/>
    <n v="1565"/>
    <d v="1899-12-30T22:32:02"/>
    <d v="1899-12-30T22:38:16"/>
    <n v="1574"/>
    <n v="0"/>
    <n v="5"/>
    <n v="59"/>
    <n v="95.7"/>
    <n v="18"/>
    <d v="1899-12-30T22:41:05"/>
    <d v="1899-12-30T22:45:07"/>
    <d v="1899-12-30T00:04:02"/>
    <d v="1899-12-30T00:03:50"/>
    <m/>
    <n v="20.399999999999999"/>
    <m/>
    <n v="1565"/>
    <n v="1574"/>
    <n v="1566"/>
    <n v="6661"/>
    <n v="20.399999999999999"/>
    <n v="37"/>
    <n v="0"/>
    <n v="26"/>
    <n v="0"/>
    <n v="63"/>
    <n v="0"/>
    <m/>
    <m/>
    <n v="1615"/>
    <d v="1899-12-30T21:37:44"/>
    <n v="2.5000000000000001E-2"/>
    <n v="1050"/>
    <n v="22100942"/>
    <s v="CG04AC"/>
    <n v="1574"/>
    <d v="1899-12-30T22:38:16"/>
    <n v="2.6"/>
    <n v="117.2"/>
    <n v="59"/>
    <x v="1"/>
    <s v="VERY LOW PURGING BOTH PLUG"/>
    <x v="2"/>
    <n v="125.0954582"/>
    <n v="1"/>
    <x v="1"/>
  </r>
  <r>
    <n v="22100946"/>
    <s v="C"/>
    <n v="1"/>
    <s v="JDHCG04ACN"/>
    <s v="SH1;LF1;CCM1"/>
    <s v="23/02/2022 22:18:50"/>
    <s v="23/02/2022 23:09:07"/>
    <n v="50.3"/>
    <n v="71"/>
    <d v="1899-12-30T21:57:39"/>
    <d v="1899-12-30T21:58:05"/>
    <d v="1899-12-30T00:00:26"/>
    <n v="0"/>
    <n v="3.5"/>
    <n v="102.7"/>
    <n v="295.39999999999998"/>
    <n v="189.1"/>
    <n v="189.2"/>
    <d v="1899-12-30T22:18:50"/>
    <d v="1899-12-30T22:59:11"/>
    <d v="1899-12-30T22:20:47"/>
    <n v="1562"/>
    <m/>
    <m/>
    <m/>
    <n v="0"/>
    <n v="7"/>
    <n v="15"/>
    <n v="7.5"/>
    <n v="20"/>
    <d v="1899-12-30T22:56:28"/>
    <d v="1899-12-30T23:01:59"/>
    <d v="1899-12-30T00:05:31"/>
    <d v="1899-12-30T00:07:08"/>
    <m/>
    <n v="18.5"/>
    <m/>
    <n v="1562"/>
    <n v="1575"/>
    <n v="1555"/>
    <n v="5934"/>
    <n v="18.5"/>
    <n v="41"/>
    <n v="0"/>
    <n v="36"/>
    <n v="0"/>
    <n v="77"/>
    <n v="0"/>
    <m/>
    <m/>
    <n v="1603"/>
    <d v="1899-12-30T21:57:53"/>
    <n v="3.5000000000000003E-2"/>
    <n v="748"/>
    <n v="22200943"/>
    <m/>
    <n v="1575"/>
    <d v="1899-12-30T23:02:10"/>
    <n v="4"/>
    <n v="314.2"/>
    <n v="15"/>
    <x v="1"/>
    <m/>
    <x v="1"/>
    <n v="329.72352869999997"/>
    <n v="1"/>
    <x v="1"/>
  </r>
  <r>
    <n v="22200947"/>
    <s v="C"/>
    <n v="2"/>
    <s v="JDHCG04ACN"/>
    <s v="SH2;LF2;LF1;CCM1"/>
    <s v="23/02/2022 23:13:54"/>
    <s v="23/02/2022 23:56:36"/>
    <n v="38.5"/>
    <n v="56"/>
    <d v="1899-12-30T22:58:05"/>
    <d v="1899-12-30T23:00:36"/>
    <d v="1899-12-30T00:02:31"/>
    <n v="9.4"/>
    <n v="2.1"/>
    <n v="100.6"/>
    <n v="302.89999999999998"/>
    <n v="200.1"/>
    <n v="200.2"/>
    <d v="1899-12-30T23:13:49"/>
    <d v="1899-12-30T23:53:51"/>
    <d v="1899-12-30T23:19:35"/>
    <n v="1595"/>
    <d v="1899-12-30T23:51:13"/>
    <d v="1899-12-30T23:48:51"/>
    <n v="1567"/>
    <n v="176"/>
    <n v="19"/>
    <n v="123"/>
    <n v="73"/>
    <n v="18"/>
    <d v="1899-12-30T23:50:50"/>
    <d v="1899-12-30T23:55:31"/>
    <d v="1899-12-30T00:04:41"/>
    <d v="1899-12-30T00:01:05"/>
    <m/>
    <n v="12.5"/>
    <m/>
    <n v="1595"/>
    <n v="1565"/>
    <n v="1567"/>
    <n v="4044"/>
    <n v="12.5"/>
    <n v="23"/>
    <n v="0"/>
    <n v="23"/>
    <n v="0"/>
    <n v="45"/>
    <n v="0"/>
    <m/>
    <m/>
    <n v="1579"/>
    <d v="1899-12-30T23:27:36"/>
    <n v="2.7E-2"/>
    <n v="958"/>
    <n v="22100944"/>
    <s v="CG04AC"/>
    <n v="1565"/>
    <d v="1899-12-30T23:56:15"/>
    <n v="3"/>
    <n v="198.7"/>
    <n v="123"/>
    <x v="1"/>
    <m/>
    <x v="3"/>
    <n v="241.79031620000001"/>
    <n v="0"/>
    <x v="1"/>
  </r>
  <r>
    <n v="22100947"/>
    <s v="C"/>
    <n v="3"/>
    <s v="JDTL0550DN"/>
    <s v="SH1;LF1;LF1;LF5;CCM3"/>
    <s v="23/02/2022 23:43:24"/>
    <s v="24/02/2022 01:25:27"/>
    <n v="40.700000000000003"/>
    <n v="111.8"/>
    <d v="1899-12-30T23:30:53"/>
    <d v="1899-12-30T23:33:38"/>
    <d v="1899-12-30T00:02:45"/>
    <n v="38.9"/>
    <n v="1.7"/>
    <n v="103.9"/>
    <n v="293.3"/>
    <n v="187.2"/>
    <n v="187.7"/>
    <d v="1899-12-30T00:05:03"/>
    <d v="1899-12-30T01:17:49"/>
    <d v="1899-12-30T00:07:07"/>
    <n v="1526"/>
    <d v="1899-12-30T00:05:03"/>
    <d v="1899-12-30T00:07:07"/>
    <n v="1526"/>
    <n v="0"/>
    <n v="12"/>
    <n v="21"/>
    <n v="57"/>
    <n v="2"/>
    <d v="1899-12-30T00:05:52"/>
    <d v="1899-12-30T01:23:03"/>
    <d v="1899-12-30T01:17:11"/>
    <d v="1899-12-30T00:02:24"/>
    <m/>
    <n v="26.7"/>
    <m/>
    <n v="1526"/>
    <n v="1564"/>
    <n v="1563"/>
    <n v="8567"/>
    <n v="26.7"/>
    <n v="15"/>
    <n v="0"/>
    <n v="15"/>
    <n v="0"/>
    <n v="31"/>
    <n v="0"/>
    <m/>
    <m/>
    <n v="1526"/>
    <d v="1899-12-30T00:07:07"/>
    <n v="2.4E-2"/>
    <n v="1149"/>
    <n v="22200945"/>
    <s v="CG04AC"/>
    <n v="1564"/>
    <d v="1899-12-30T01:22:55"/>
    <n v="0.2"/>
    <m/>
    <n v="21"/>
    <x v="1"/>
    <m/>
    <x v="1"/>
    <n v="0"/>
    <n v="1"/>
    <x v="1"/>
  </r>
  <r>
    <n v="22300979"/>
    <s v="C"/>
    <n v="1"/>
    <s v="JDHCG04ACN"/>
    <s v="SH3;LF3;CCM2"/>
    <s v="23/02/2022 23:42:40"/>
    <s v="24/02/2022 00:24:25"/>
    <n v="41.8"/>
    <n v="60.9"/>
    <d v="1899-12-30T23:20:49"/>
    <d v="1899-12-30T23:23:29"/>
    <d v="1899-12-30T00:02:40"/>
    <n v="19.399999999999999"/>
    <n v="2.6"/>
    <n v="104.2"/>
    <n v="301.8"/>
    <n v="194.7"/>
    <n v="195"/>
    <d v="1899-12-30T23:42:40"/>
    <d v="1899-12-30T00:20:03"/>
    <d v="1899-12-30T23:45:04"/>
    <n v="1581"/>
    <m/>
    <m/>
    <m/>
    <n v="0"/>
    <n v="8"/>
    <n v="52"/>
    <n v="66.900000000000006"/>
    <n v="18"/>
    <d v="1899-12-30T00:16:49"/>
    <d v="1899-12-30T00:22:58"/>
    <d v="1899-12-30T00:06:09"/>
    <d v="1899-12-30T00:00:47"/>
    <m/>
    <n v="14"/>
    <m/>
    <n v="1581"/>
    <n v="1569"/>
    <n v="1567"/>
    <n v="4596"/>
    <n v="14"/>
    <n v="14"/>
    <n v="0"/>
    <n v="16"/>
    <n v="0"/>
    <n v="30"/>
    <n v="0"/>
    <m/>
    <m/>
    <n v="1601"/>
    <d v="1899-12-30T23:19:55"/>
    <n v="2.4E-2"/>
    <n v="1080"/>
    <n v="22300976"/>
    <s v="CG04AC"/>
    <n v="1569"/>
    <d v="1899-12-30T00:24:02"/>
    <n v="3.4"/>
    <n v="264"/>
    <n v="52"/>
    <x v="1"/>
    <m/>
    <x v="4"/>
    <n v="247.22522459999999"/>
    <n v="1"/>
    <x v="1"/>
  </r>
  <r>
    <n v="22400994"/>
    <s v="C"/>
    <n v="2"/>
    <s v="JDHCG04ACN"/>
    <s v="SH4;LF4;LF4;CCM2"/>
    <s v="24/02/2022 00:23:06"/>
    <s v="24/02/2022 01:23:44"/>
    <n v="58"/>
    <n v="74.7"/>
    <d v="1899-12-30T00:06:06"/>
    <d v="1899-12-30T00:09:03"/>
    <d v="1899-12-30T00:02:57"/>
    <n v="40.5"/>
    <n v="3.3"/>
    <n v="102.1"/>
    <n v="292.8"/>
    <n v="187.4"/>
    <n v="187.4"/>
    <d v="1899-12-30T00:29:15"/>
    <d v="1899-12-30T01:16:48"/>
    <d v="1899-12-30T00:32:55"/>
    <n v="1586"/>
    <d v="1899-12-30T00:53:13"/>
    <d v="1899-12-30T01:02:42"/>
    <n v="1592"/>
    <n v="0"/>
    <n v="15"/>
    <n v="92"/>
    <n v="57.5"/>
    <n v="18"/>
    <d v="1899-12-30T01:15:08"/>
    <d v="1899-12-30T01:20:44"/>
    <d v="1899-12-30T00:05:36"/>
    <d v="1899-12-30T00:02:59"/>
    <m/>
    <n v="15.8"/>
    <m/>
    <n v="1586"/>
    <n v="1575"/>
    <n v="1567"/>
    <n v="5212"/>
    <n v="15.8"/>
    <n v="41"/>
    <n v="0"/>
    <n v="35"/>
    <n v="0"/>
    <n v="75"/>
    <n v="0"/>
    <m/>
    <m/>
    <n v="1586"/>
    <d v="1899-12-30T00:32:55"/>
    <n v="2.5000000000000001E-2"/>
    <n v="1100"/>
    <n v="22400991"/>
    <s v="CG04AC"/>
    <n v="1575"/>
    <d v="1899-12-30T01:21:09"/>
    <n v="3"/>
    <n v="165"/>
    <n v="92"/>
    <x v="1"/>
    <m/>
    <x v="2"/>
    <n v="152.28571489999999"/>
    <n v="1"/>
    <x v="1"/>
  </r>
  <r>
    <n v="22200948"/>
    <s v="C"/>
    <n v="1"/>
    <s v="JDHSH41AMN"/>
    <s v="SH2;LF1;CCM1"/>
    <s v="24/02/2022 00:33:10"/>
    <s v="24/02/2022 01:31:14"/>
    <n v="57.9"/>
    <n v="79"/>
    <d v="1899-12-30T00:09:44"/>
    <d v="1899-12-30T00:12:14"/>
    <d v="1899-12-30T00:02:30"/>
    <n v="51.3"/>
    <n v="1.6"/>
    <n v="102.1"/>
    <n v="291.2"/>
    <n v="187.4"/>
    <n v="187.6"/>
    <d v="1899-12-30T00:32:56"/>
    <d v="1899-12-30T01:21:08"/>
    <d v="1899-12-30T00:38:34"/>
    <n v="1581"/>
    <m/>
    <m/>
    <m/>
    <n v="0"/>
    <n v="24"/>
    <m/>
    <n v="31.1"/>
    <n v="21"/>
    <d v="1899-12-30T01:17:17"/>
    <d v="1899-12-30T01:23:09"/>
    <d v="1899-12-30T00:05:52"/>
    <d v="1899-12-30T00:08:05"/>
    <m/>
    <n v="20.9"/>
    <m/>
    <n v="1581"/>
    <n v="1574"/>
    <n v="1560"/>
    <n v="6707"/>
    <n v="20.9"/>
    <n v="42"/>
    <n v="0"/>
    <n v="45"/>
    <n v="0"/>
    <n v="87"/>
    <n v="0"/>
    <m/>
    <m/>
    <n v="1639"/>
    <d v="1899-12-30T00:07:45"/>
    <n v="2.5000000000000001E-2"/>
    <n v="1120"/>
    <n v="22200944"/>
    <m/>
    <n v="1574"/>
    <d v="1899-12-30T01:28:02"/>
    <n v="2.8"/>
    <n v="66"/>
    <m/>
    <x v="1"/>
    <m/>
    <x v="3"/>
    <n v="79.204658010000003"/>
    <n v="1"/>
    <x v="1"/>
  </r>
  <r>
    <n v="22200948"/>
    <s v="C"/>
    <n v="1"/>
    <s v="JDHSH41AMN"/>
    <s v="SH2;LF1;CCM1"/>
    <s v="24/02/2022 00:33:10"/>
    <s v="24/02/2022 01:31:14"/>
    <n v="57.9"/>
    <n v="79"/>
    <d v="1899-12-30T00:09:44"/>
    <d v="1899-12-30T00:12:14"/>
    <d v="1899-12-30T00:02:30"/>
    <n v="51.3"/>
    <n v="1.6"/>
    <n v="102.1"/>
    <n v="291.2"/>
    <n v="187.4"/>
    <n v="187.6"/>
    <d v="1899-12-30T01:09:54"/>
    <d v="1899-12-30T01:21:08"/>
    <d v="1899-12-30T01:09:17"/>
    <n v="1578"/>
    <m/>
    <m/>
    <m/>
    <n v="0"/>
    <n v="24"/>
    <m/>
    <n v="31.1"/>
    <n v="21"/>
    <d v="1899-12-30T01:17:17"/>
    <d v="1899-12-30T01:23:09"/>
    <d v="1899-12-30T00:05:52"/>
    <d v="1899-12-30T00:08:05"/>
    <m/>
    <n v="20.9"/>
    <m/>
    <n v="1581"/>
    <n v="1574"/>
    <n v="1560"/>
    <n v="6707"/>
    <n v="20.9"/>
    <n v="42"/>
    <n v="0"/>
    <n v="45"/>
    <n v="0"/>
    <n v="87"/>
    <n v="0"/>
    <m/>
    <m/>
    <n v="1639"/>
    <d v="1899-12-30T00:07:45"/>
    <n v="2.5000000000000001E-2"/>
    <n v="1120"/>
    <n v="22200944"/>
    <m/>
    <n v="1574"/>
    <d v="1899-12-30T01:28:02"/>
    <n v="2.8"/>
    <n v="66"/>
    <m/>
    <x v="1"/>
    <m/>
    <x v="3"/>
    <n v="79.204658010000003"/>
    <n v="1"/>
    <x v="1"/>
  </r>
  <r>
    <n v="22100948"/>
    <s v="C"/>
    <n v="2"/>
    <s v="JDHSH41AMN"/>
    <s v="SH1;LF1;LF1;Unidentified"/>
    <s v="24/02/2022 00:49:58"/>
    <s v="24/02/2022 01:50:18"/>
    <n v="20.9"/>
    <n v="61.6"/>
    <d v="1899-12-30T00:45:44"/>
    <d v="1899-12-30T00:48:42"/>
    <d v="1899-12-30T00:02:58"/>
    <n v="0"/>
    <n v="2"/>
    <n v="109.6"/>
    <n v="308.60000000000002"/>
    <n v="197"/>
    <n v="197"/>
    <m/>
    <m/>
    <d v="1899-12-30T01:41:34"/>
    <n v="1528"/>
    <m/>
    <d v="1899-12-30T01:41:34"/>
    <n v="1528"/>
    <n v="0"/>
    <n v="17"/>
    <n v="95"/>
    <n v="17.100000000000001"/>
    <n v="33"/>
    <d v="1899-12-30T01:40:27"/>
    <m/>
    <d v="1899-12-30T00:00:00"/>
    <d v="1899-12-30T00:00:00"/>
    <m/>
    <n v="0"/>
    <m/>
    <n v="1528"/>
    <n v="1528"/>
    <n v="1557"/>
    <n v="0"/>
    <n v="0"/>
    <n v="2"/>
    <n v="0"/>
    <n v="2"/>
    <n v="0"/>
    <n v="5"/>
    <n v="0"/>
    <m/>
    <m/>
    <n v="1657"/>
    <d v="1899-12-30T00:42:33"/>
    <n v="2.3E-2"/>
    <n v="1214"/>
    <n v="22300977"/>
    <m/>
    <n v="1528"/>
    <d v="1899-12-30T01:41:34"/>
    <n v="3.7"/>
    <n v="0"/>
    <n v="95"/>
    <x v="1"/>
    <m/>
    <x v="1"/>
    <n v="141.46633600000001"/>
    <n v="0"/>
    <x v="1"/>
  </r>
  <r>
    <n v="22400995"/>
    <s v="C"/>
    <n v="1"/>
    <s v="JDHCR04AKZ"/>
    <s v="SH4;LF4;CCM2"/>
    <s v="24/02/2022 01:23:48"/>
    <s v="24/02/2022 02:21:13"/>
    <n v="57.4"/>
    <n v="65.3"/>
    <d v="1899-12-30T01:13:09"/>
    <d v="1899-12-30T01:15:57"/>
    <d v="1899-12-30T00:02:48"/>
    <n v="34.6"/>
    <n v="2.9"/>
    <n v="104.1"/>
    <n v="290.5"/>
    <n v="183.6"/>
    <n v="183.5"/>
    <d v="1899-12-30T01:26:00"/>
    <d v="1899-12-30T01:51:12"/>
    <d v="1899-12-30T01:48:05"/>
    <n v="1602"/>
    <m/>
    <m/>
    <m/>
    <n v="0"/>
    <n v="5"/>
    <n v="60"/>
    <n v="73.3"/>
    <n v="18"/>
    <d v="1899-12-30T01:38:56"/>
    <d v="1899-12-30T02:12:08"/>
    <d v="1899-12-30T00:33:12"/>
    <d v="1899-12-30T00:05:32"/>
    <m/>
    <n v="16.399999999999999"/>
    <m/>
    <n v="1602"/>
    <n v="1576"/>
    <n v="1566"/>
    <n v="5525"/>
    <n v="16.399999999999999"/>
    <n v="104"/>
    <n v="0"/>
    <n v="111"/>
    <n v="0"/>
    <n v="215"/>
    <n v="1"/>
    <m/>
    <m/>
    <n v="1634"/>
    <d v="1899-12-30T01:10:38"/>
    <n v="2.8000000000000001E-2"/>
    <n v="992"/>
    <n v="22400992"/>
    <s v="CG04AC"/>
    <n v="1576"/>
    <d v="1899-12-30T02:16:02"/>
    <n v="2.5"/>
    <n v="66"/>
    <n v="60"/>
    <x v="1"/>
    <m/>
    <x v="2"/>
    <n v="94.245375089999996"/>
    <n v="1"/>
    <x v="1"/>
  </r>
  <r>
    <n v="22300981"/>
    <s v="C"/>
    <n v="3"/>
    <s v="JDHCR04AKZ"/>
    <s v="SH3;LF3;LF3;LF4;CCM2"/>
    <s v="24/02/2022 01:46:29"/>
    <s v="24/02/2022 03:16:16"/>
    <n v="70.400000000000006"/>
    <n v="91.5"/>
    <d v="1899-12-30T01:42:20"/>
    <d v="1899-12-30T01:44:46"/>
    <d v="1899-12-30T00:02:26"/>
    <n v="38.200000000000003"/>
    <n v="3.7"/>
    <n v="105.2"/>
    <n v="305.5"/>
    <n v="196.4"/>
    <n v="196.5"/>
    <d v="1899-12-30T01:54:38"/>
    <d v="1899-12-30T03:08:29"/>
    <d v="1899-12-30T02:01:36"/>
    <n v="1635"/>
    <d v="1899-12-30T02:44:04"/>
    <m/>
    <m/>
    <n v="0"/>
    <n v="9"/>
    <n v="68"/>
    <n v="9004.1"/>
    <n v="18"/>
    <d v="1899-12-30T02:46:03"/>
    <d v="1899-12-30T03:12:15"/>
    <d v="1899-12-30T00:26:12"/>
    <d v="1899-12-30T00:04:01"/>
    <m/>
    <n v="21.7"/>
    <m/>
    <n v="1635"/>
    <n v="1584"/>
    <n v="1567"/>
    <n v="7508"/>
    <n v="21.7"/>
    <n v="50"/>
    <n v="0"/>
    <n v="50"/>
    <n v="0"/>
    <n v="100"/>
    <n v="1"/>
    <m/>
    <m/>
    <n v="1635"/>
    <d v="1899-12-30T02:01:36"/>
    <n v="3.1E-2"/>
    <n v="862"/>
    <n v="22300857"/>
    <s v="ST29EX"/>
    <n v="1584"/>
    <d v="1899-12-30T03:12:26"/>
    <n v="2.6"/>
    <n v="109.9"/>
    <n v="68"/>
    <x v="1"/>
    <m/>
    <x v="4"/>
    <n v="298.39253489999999"/>
    <n v="0"/>
    <x v="1"/>
  </r>
  <r>
    <n v="22100949"/>
    <s v="C"/>
    <n v="2"/>
    <s v="JDHSH41AMN"/>
    <s v="SH1;LF1;LF3;CCM1"/>
    <s v="24/02/2022 02:04:01"/>
    <s v="24/02/2022 02:41:35"/>
    <n v="26.9"/>
    <n v="38.200000000000003"/>
    <d v="1899-12-30T02:00:07"/>
    <d v="1899-12-30T02:03:22"/>
    <d v="1899-12-30T00:03:15"/>
    <n v="0"/>
    <n v="2.5"/>
    <n v="113.1"/>
    <n v="305.89999999999998"/>
    <n v="195.5"/>
    <n v="196.1"/>
    <d v="1899-12-30T02:25:22"/>
    <d v="1899-12-30T02:37:28"/>
    <d v="1899-12-30T02:31:08"/>
    <n v="1584"/>
    <d v="1899-12-30T02:25:22"/>
    <d v="1899-12-30T02:31:08"/>
    <n v="1584"/>
    <n v="0"/>
    <n v="10"/>
    <n v="82"/>
    <n v="40.299999999999997"/>
    <n v="20"/>
    <d v="1899-12-30T02:37:35"/>
    <d v="1899-12-30T02:40:14"/>
    <d v="1899-12-30T00:02:39"/>
    <d v="1899-12-30T00:01:21"/>
    <m/>
    <n v="8.8000000000000007"/>
    <m/>
    <n v="1584"/>
    <n v="1582"/>
    <n v="1563"/>
    <n v="2854"/>
    <n v="8.8000000000000007"/>
    <n v="9"/>
    <n v="0"/>
    <n v="6"/>
    <n v="0"/>
    <n v="15"/>
    <n v="0"/>
    <m/>
    <m/>
    <n v="1642"/>
    <d v="1899-12-30T01:57:05"/>
    <n v="2.5000000000000001E-2"/>
    <n v="1122"/>
    <n v="22200946"/>
    <m/>
    <n v="1582"/>
    <d v="1899-12-30T02:40:43"/>
    <n v="3.8"/>
    <n v="295.39999999999998"/>
    <n v="82"/>
    <x v="1"/>
    <m/>
    <x v="1"/>
    <n v="51.444591109999998"/>
    <n v="0"/>
    <x v="1"/>
  </r>
  <r>
    <n v="22400996"/>
    <s v="C"/>
    <n v="2"/>
    <s v="JDHST29ACN"/>
    <s v="SH4;LF4;LF4;Unidentified"/>
    <s v="24/02/2022 02:21:20"/>
    <s v="24/02/2022 03:38:57"/>
    <n v="52.4"/>
    <n v="80.099999999999994"/>
    <d v="1899-12-30T02:15:58"/>
    <d v="1899-12-30T02:18:54"/>
    <d v="1899-12-30T00:02:56"/>
    <n v="0"/>
    <n v="1.8"/>
    <n v="104.1"/>
    <n v="299.89999999999998"/>
    <n v="194.1"/>
    <n v="194.2"/>
    <d v="1899-12-30T03:16:46"/>
    <d v="1899-12-30T03:18:06"/>
    <m/>
    <m/>
    <d v="1899-12-30T03:16:46"/>
    <m/>
    <m/>
    <n v="211.9"/>
    <n v="8"/>
    <n v="53"/>
    <n v="30.8"/>
    <n v="20"/>
    <d v="1899-12-30T02:37:15"/>
    <m/>
    <d v="1899-12-30T00:00:00"/>
    <d v="1899-12-30T00:00:00"/>
    <m/>
    <n v="1.3"/>
    <m/>
    <m/>
    <m/>
    <n v="1561"/>
    <n v="429"/>
    <n v="1.3"/>
    <n v="17"/>
    <n v="0"/>
    <n v="18"/>
    <n v="0"/>
    <n v="35"/>
    <n v="0"/>
    <m/>
    <m/>
    <n v="1619"/>
    <d v="1899-12-30T02:08:55"/>
    <n v="3.7999999999999999E-2"/>
    <n v="711"/>
    <n v="22300979"/>
    <s v="CG04AC"/>
    <m/>
    <m/>
    <n v="3.1"/>
    <n v="165"/>
    <n v="53"/>
    <x v="1"/>
    <m/>
    <x v="2"/>
    <n v="261.4154681"/>
    <n v="0"/>
    <x v="1"/>
  </r>
  <r>
    <n v="22200950"/>
    <s v="C"/>
    <n v="2"/>
    <s v="JDTL0500DN"/>
    <s v="SH2;LF2;LF5;CCM3"/>
    <s v="24/02/2022 02:28:18"/>
    <s v="24/02/2022 04:13:22"/>
    <n v="79.400000000000006"/>
    <n v="105.7"/>
    <d v="1899-12-30T02:25:21"/>
    <d v="1899-12-30T02:27:41"/>
    <d v="1899-12-30T00:02:20"/>
    <n v="9.1999999999999993"/>
    <n v="2.2999999999999998"/>
    <n v="107.2"/>
    <n v="303.10000000000002"/>
    <n v="189.6"/>
    <n v="190.5"/>
    <d v="1899-12-30T02:47:00"/>
    <d v="1899-12-30T03:58:20"/>
    <d v="1899-12-30T02:30:08"/>
    <n v="1600"/>
    <d v="1899-12-30T03:16:37"/>
    <d v="1899-12-30T03:25:56"/>
    <n v="1577"/>
    <n v="0"/>
    <n v="1"/>
    <n v="95"/>
    <n v="125.1"/>
    <n v="1"/>
    <d v="1899-12-30T03:30:45"/>
    <d v="1899-12-30T04:00:18"/>
    <d v="1899-12-30T00:29:33"/>
    <d v="1899-12-30T00:13:04"/>
    <m/>
    <n v="25.2"/>
    <m/>
    <n v="1600"/>
    <n v="1566"/>
    <n v="1559"/>
    <n v="7652"/>
    <n v="25.2"/>
    <n v="6"/>
    <n v="0"/>
    <n v="6"/>
    <n v="0"/>
    <n v="14"/>
    <n v="0"/>
    <m/>
    <m/>
    <n v="1617"/>
    <d v="1899-12-30T02:20:43"/>
    <n v="3.1E-2"/>
    <n v="850"/>
    <n v="22100946"/>
    <s v="CG04AC"/>
    <n v="1566"/>
    <d v="1899-12-30T04:12:53"/>
    <n v="0.7"/>
    <n v="112.9"/>
    <n v="95"/>
    <x v="1"/>
    <m/>
    <x v="3"/>
    <n v="0"/>
    <n v="0"/>
    <x v="1"/>
  </r>
  <r>
    <n v="22100950"/>
    <s v="C"/>
    <n v="1"/>
    <s v="JDHSH41AMN"/>
    <s v="SH1;LF1;CCM1"/>
    <s v="24/02/2022 02:54:50"/>
    <s v="24/02/2022 03:36:11"/>
    <n v="41.4"/>
    <n v="45.5"/>
    <d v="1899-12-30T02:47:02"/>
    <d v="1899-12-30T02:50:39"/>
    <d v="1899-12-30T00:03:37"/>
    <n v="40.9"/>
    <n v="3.2"/>
    <n v="100.6"/>
    <n v="316.7"/>
    <n v="213.8"/>
    <n v="214.7"/>
    <d v="1899-12-30T02:56:03"/>
    <d v="1899-12-30T03:28:04"/>
    <d v="1899-12-30T02:58:30"/>
    <n v="1586"/>
    <m/>
    <m/>
    <m/>
    <n v="0"/>
    <n v="19"/>
    <n v="123"/>
    <n v="121"/>
    <n v="20"/>
    <d v="1899-12-30T03:29:05"/>
    <d v="1899-12-30T03:34:58"/>
    <d v="1899-12-30T00:05:53"/>
    <d v="1899-12-30T00:01:13"/>
    <m/>
    <n v="16.600000000000001"/>
    <m/>
    <n v="1586"/>
    <n v="1565"/>
    <n v="1566"/>
    <n v="5178"/>
    <n v="16.600000000000001"/>
    <n v="30"/>
    <n v="0"/>
    <n v="28"/>
    <n v="0"/>
    <n v="58"/>
    <n v="0"/>
    <m/>
    <m/>
    <n v="1642"/>
    <d v="1899-12-30T02:43:50"/>
    <n v="2.5999999999999999E-2"/>
    <n v="1081"/>
    <n v="22200947"/>
    <s v="CG04AC"/>
    <n v="1565"/>
    <d v="1899-12-30T03:35:38"/>
    <n v="2.9"/>
    <n v="173.6"/>
    <n v="123"/>
    <x v="1"/>
    <m/>
    <x v="1"/>
    <n v="253.9871646"/>
    <n v="0"/>
    <x v="1"/>
  </r>
  <r>
    <n v="22200951"/>
    <s v="C"/>
    <n v="2"/>
    <s v="JDHSH41AMN"/>
    <s v="SH2;LF2;LF1;CCM1"/>
    <s v="24/02/2022 03:45:59"/>
    <s v="24/02/2022 04:38:07"/>
    <n v="50.8"/>
    <n v="65"/>
    <d v="1899-12-30T03:30:34"/>
    <d v="1899-12-30T03:33:10"/>
    <d v="1899-12-30T00:02:36"/>
    <n v="26.1"/>
    <n v="4.3"/>
    <n v="109.6"/>
    <n v="326.39999999999998"/>
    <n v="211.9"/>
    <n v="212.4"/>
    <d v="1899-12-30T03:43:57"/>
    <d v="1899-12-30T04:29:57"/>
    <d v="1899-12-30T03:47:54"/>
    <n v="1579"/>
    <d v="1899-12-30T04:17:01"/>
    <d v="1899-12-30T04:20:04"/>
    <n v="1591"/>
    <n v="0"/>
    <n v="17"/>
    <n v="95"/>
    <n v="181.6"/>
    <n v="18"/>
    <d v="1899-12-30T04:31:24"/>
    <d v="1899-12-30T04:35:03"/>
    <d v="1899-12-30T00:03:39"/>
    <d v="1899-12-30T00:03:04"/>
    <m/>
    <n v="21.2"/>
    <m/>
    <n v="1579"/>
    <n v="1575"/>
    <n v="1564"/>
    <n v="6899"/>
    <n v="21.2"/>
    <n v="30"/>
    <n v="0"/>
    <n v="27"/>
    <n v="0"/>
    <n v="57"/>
    <n v="0"/>
    <m/>
    <m/>
    <n v="1616"/>
    <d v="1899-12-30T04:03:17"/>
    <n v="1.9E-2"/>
    <n v="1484"/>
    <n v="22300977"/>
    <m/>
    <n v="1575"/>
    <d v="1899-12-30T04:35:31"/>
    <n v="3.4"/>
    <n v="320.10000000000002"/>
    <n v="95"/>
    <x v="1"/>
    <m/>
    <x v="3"/>
    <n v="247.11941229999999"/>
    <n v="0"/>
    <x v="1"/>
  </r>
  <r>
    <n v="22400997"/>
    <s v="C"/>
    <n v="1"/>
    <s v="JDHST29ACN"/>
    <s v="SH4;LF4;CCM2"/>
    <s v="24/02/2022 03:42:05"/>
    <s v="24/02/2022 04:13:01"/>
    <n v="30.9"/>
    <n v="32.6"/>
    <d v="1899-12-30T03:37:30"/>
    <d v="1899-12-30T03:40:23"/>
    <d v="1899-12-30T00:02:53"/>
    <n v="29.8"/>
    <n v="2.2999999999999998"/>
    <n v="103.6"/>
    <n v="306.8"/>
    <n v="200.9"/>
    <n v="200.9"/>
    <d v="1899-12-30T03:44:10"/>
    <d v="1899-12-30T04:06:41"/>
    <d v="1899-12-30T03:48:58"/>
    <n v="1589"/>
    <m/>
    <m/>
    <m/>
    <n v="0"/>
    <n v="24"/>
    <n v="0"/>
    <n v="43.8"/>
    <n v="18"/>
    <d v="1899-12-30T03:58:48"/>
    <d v="1899-12-30T04:12:11"/>
    <d v="1899-12-30T00:13:23"/>
    <d v="1899-12-30T00:00:50"/>
    <m/>
    <n v="10.199999999999999"/>
    <m/>
    <n v="1589"/>
    <n v="1572"/>
    <n v="1565"/>
    <n v="3433"/>
    <n v="10.199999999999999"/>
    <n v="36"/>
    <n v="0"/>
    <n v="37"/>
    <n v="0"/>
    <n v="73"/>
    <n v="0"/>
    <m/>
    <m/>
    <n v="1631"/>
    <d v="1899-12-30T03:34:06"/>
    <n v="0.03"/>
    <n v="917"/>
    <n v="22200948"/>
    <s v="SH41AM"/>
    <n v="1572"/>
    <d v="1899-12-30T04:12:46"/>
    <n v="2.6"/>
    <n v="132"/>
    <n v="0"/>
    <x v="1"/>
    <m/>
    <x v="2"/>
    <n v="163.9032321"/>
    <n v="1"/>
    <x v="1"/>
  </r>
  <r>
    <n v="22100951"/>
    <s v="C"/>
    <n v="2"/>
    <s v="JDHSH41AMN"/>
    <s v="SH1;LF1;LF1;CCM1"/>
    <s v="24/02/2022 04:16:35"/>
    <s v="24/02/2022 05:30:51"/>
    <n v="51.9"/>
    <n v="75.3"/>
    <d v="1899-12-30T04:12:57"/>
    <d v="1899-12-30T04:15:33"/>
    <d v="1899-12-30T00:02:36"/>
    <n v="30.8"/>
    <n v="3.9"/>
    <n v="97.9"/>
    <n v="297.60000000000002"/>
    <n v="195.5"/>
    <n v="195.9"/>
    <d v="1899-12-30T04:16:35"/>
    <d v="1899-12-30T05:17:30"/>
    <d v="1899-12-30T04:41:39"/>
    <n v="1591"/>
    <d v="1899-12-30T04:39:27"/>
    <d v="1899-12-30T04:41:39"/>
    <n v="1591"/>
    <n v="0"/>
    <n v="5"/>
    <n v="60"/>
    <n v="44"/>
    <n v="20"/>
    <d v="1899-12-30T05:13:15"/>
    <d v="1899-12-30T05:23:25"/>
    <d v="1899-12-30T00:10:10"/>
    <d v="1899-12-30T00:07:26"/>
    <m/>
    <n v="14.1"/>
    <m/>
    <n v="1591"/>
    <n v="1565"/>
    <n v="1564"/>
    <n v="4480"/>
    <n v="14.1"/>
    <n v="5"/>
    <n v="0"/>
    <n v="5"/>
    <n v="0"/>
    <n v="10"/>
    <n v="0"/>
    <m/>
    <m/>
    <n v="1647"/>
    <d v="1899-12-30T04:08:38"/>
    <n v="0.02"/>
    <n v="1411"/>
    <n v="22400995"/>
    <s v="CR04AK"/>
    <n v="1565"/>
    <d v="1899-12-30T05:28:30"/>
    <n v="3.1"/>
    <n v="172.3"/>
    <n v="60"/>
    <x v="1"/>
    <m/>
    <x v="1"/>
    <n v="267.49254209999998"/>
    <n v="0"/>
    <x v="1"/>
  </r>
  <r>
    <n v="22300983"/>
    <s v="C"/>
    <n v="1"/>
    <s v="JDHST29ACN"/>
    <s v="SH3;LF3;CCM2"/>
    <s v="24/02/2022 04:22:42"/>
    <s v="24/02/2022 05:02:58"/>
    <n v="40.299999999999997"/>
    <n v="42"/>
    <d v="1899-12-30T04:18:04"/>
    <d v="1899-12-30T04:20:59"/>
    <d v="1899-12-30T00:02:55"/>
    <n v="37.299999999999997"/>
    <n v="3.2"/>
    <n v="103.9"/>
    <n v="324.7"/>
    <n v="209.8"/>
    <n v="210.2"/>
    <d v="1899-12-30T04:25:08"/>
    <d v="1899-12-30T04:57:02"/>
    <d v="1899-12-30T04:29:02"/>
    <n v="1586"/>
    <m/>
    <m/>
    <m/>
    <n v="0"/>
    <n v="12"/>
    <n v="22"/>
    <n v="79.900000000000006"/>
    <n v="18"/>
    <d v="1899-12-30T04:55:18"/>
    <d v="1899-12-30T05:00:25"/>
    <d v="1899-12-30T00:05:07"/>
    <d v="1899-12-30T00:02:33"/>
    <m/>
    <n v="15.6"/>
    <m/>
    <n v="1586"/>
    <n v="1571"/>
    <n v="1566"/>
    <n v="5271"/>
    <n v="15.6"/>
    <n v="34"/>
    <n v="0"/>
    <n v="40"/>
    <n v="0"/>
    <n v="74"/>
    <n v="0"/>
    <m/>
    <m/>
    <n v="1624"/>
    <d v="1899-12-30T04:14:38"/>
    <n v="2.1999999999999999E-2"/>
    <n v="1230"/>
    <n v="22100947"/>
    <m/>
    <n v="1571"/>
    <d v="1899-12-30T05:00:43"/>
    <n v="3.5"/>
    <n v="330"/>
    <n v="22"/>
    <x v="1"/>
    <m/>
    <x v="4"/>
    <n v="252.21217039999999"/>
    <n v="0"/>
    <x v="1"/>
  </r>
  <r>
    <n v="22400998"/>
    <s v="C"/>
    <n v="1"/>
    <s v="JDHCR04AKZ"/>
    <s v="SH4;LF4;CCM2"/>
    <s v="24/02/2022 05:03:27"/>
    <s v="24/02/2022 05:53:32"/>
    <n v="50.1"/>
    <n v="65.7"/>
    <d v="1899-12-30T04:45:07"/>
    <d v="1899-12-30T04:47:48"/>
    <d v="1899-12-30T00:02:41"/>
    <n v="41.6"/>
    <n v="3.4"/>
    <n v="108.6"/>
    <n v="297.10000000000002"/>
    <n v="185.1"/>
    <n v="185.1"/>
    <d v="1899-12-30T05:04:05"/>
    <d v="1899-12-30T05:50:16"/>
    <d v="1899-12-30T05:07:08"/>
    <n v="1591"/>
    <m/>
    <m/>
    <m/>
    <n v="0"/>
    <n v="3"/>
    <n v="9"/>
    <n v="73.7"/>
    <n v="18"/>
    <d v="1899-12-30T05:43:31"/>
    <d v="1899-12-30T05:47:59"/>
    <d v="1899-12-30T00:04:28"/>
    <d v="1899-12-30T00:05:33"/>
    <m/>
    <n v="13.9"/>
    <n v="0.9"/>
    <n v="1591"/>
    <n v="1568"/>
    <n v="1566"/>
    <n v="4639"/>
    <n v="13.9"/>
    <n v="39"/>
    <n v="0"/>
    <n v="32"/>
    <n v="0"/>
    <n v="71"/>
    <n v="0"/>
    <n v="0.1"/>
    <n v="0"/>
    <n v="1665"/>
    <d v="1899-12-30T04:42:42"/>
    <n v="2.3E-2"/>
    <n v="1250"/>
    <n v="22300980"/>
    <m/>
    <n v="1568"/>
    <d v="1899-12-30T05:48:28"/>
    <n v="2.8"/>
    <n v="117.2"/>
    <n v="9"/>
    <x v="1"/>
    <m/>
    <x v="2"/>
    <n v="131.10507319999999"/>
    <n v="1"/>
    <x v="1"/>
  </r>
  <r>
    <n v="22100952"/>
    <s v="A"/>
    <n v="2"/>
    <s v="JDHCG04ACN"/>
    <s v="SH1;LF1;LF1;CCM1"/>
    <s v="24/02/2022 05:40:01"/>
    <s v="24/02/2022 06:35:36"/>
    <n v="50"/>
    <n v="58.3"/>
    <d v="1899-12-30T05:34:32"/>
    <d v="1899-12-30T05:37:21"/>
    <d v="1899-12-30T00:02:49"/>
    <n v="49.7"/>
    <n v="4.5999999999999996"/>
    <n v="104.1"/>
    <n v="296.5"/>
    <n v="187.7"/>
    <n v="187.9"/>
    <d v="1899-12-30T05:40:58"/>
    <d v="1899-12-30T06:25:59"/>
    <d v="1899-12-30T05:42:36"/>
    <n v="1580"/>
    <m/>
    <m/>
    <m/>
    <n v="0"/>
    <n v="8"/>
    <n v="53"/>
    <n v="229.2"/>
    <n v="20"/>
    <d v="1899-12-30T06:22:53"/>
    <d v="1899-12-30T06:28:52"/>
    <d v="1899-12-30T00:05:59"/>
    <d v="1899-12-30T00:06:44"/>
    <m/>
    <n v="20.100000000000001"/>
    <m/>
    <n v="1580"/>
    <n v="1572"/>
    <n v="1566"/>
    <n v="6255"/>
    <n v="20.100000000000001"/>
    <n v="66"/>
    <n v="0"/>
    <n v="12"/>
    <n v="0"/>
    <n v="78"/>
    <n v="0"/>
    <m/>
    <m/>
    <n v="1572"/>
    <d v="1899-12-30T06:29:25"/>
    <n v="2.3E-2"/>
    <n v="1204"/>
    <n v="22300979"/>
    <s v="CG04AC"/>
    <n v="1572"/>
    <d v="1899-12-30T06:29:25"/>
    <n v="4.5999999999999996"/>
    <n v="425"/>
    <n v="53"/>
    <x v="4"/>
    <m/>
    <x v="1"/>
    <n v="122.639988"/>
    <n v="0"/>
    <x v="1"/>
  </r>
  <r>
    <n v="22200953"/>
    <s v="A"/>
    <n v="2"/>
    <s v="JDTL0550DN"/>
    <s v="SH2;LF2;LF5;CCM3"/>
    <s v="24/02/2022 06:28:50"/>
    <s v="24/02/2022 07:52:53"/>
    <n v="72.2"/>
    <n v="120.7"/>
    <d v="1899-12-30T05:49:48"/>
    <d v="1899-12-30T05:52:10"/>
    <d v="1899-12-30T00:02:22"/>
    <n v="48.3"/>
    <n v="2.1"/>
    <n v="110.4"/>
    <n v="308.2"/>
    <n v="194.7"/>
    <n v="195.7"/>
    <d v="1899-12-30T06:36:14"/>
    <d v="1899-12-30T07:43:37"/>
    <d v="1899-12-30T07:17:41"/>
    <n v="1536"/>
    <d v="1899-12-30T07:11:34"/>
    <d v="1899-12-30T07:17:41"/>
    <n v="1536"/>
    <n v="0"/>
    <n v="7"/>
    <n v="16"/>
    <n v="57.6"/>
    <n v="5"/>
    <d v="1899-12-30T06:37:43"/>
    <d v="1899-12-30T07:46:01"/>
    <d v="1899-12-30T01:08:18"/>
    <d v="1899-12-30T00:04:48"/>
    <m/>
    <n v="30.2"/>
    <m/>
    <n v="1536"/>
    <n v="1575"/>
    <n v="1560"/>
    <n v="9488"/>
    <n v="30.2"/>
    <n v="10"/>
    <n v="0"/>
    <n v="15"/>
    <n v="0"/>
    <n v="25"/>
    <n v="0"/>
    <m/>
    <m/>
    <n v="1633"/>
    <d v="1899-12-30T05:47:44"/>
    <n v="2.1999999999999999E-2"/>
    <n v="1234"/>
    <n v="22200949"/>
    <m/>
    <n v="1575"/>
    <d v="1899-12-30T07:48:07"/>
    <n v="0.6"/>
    <m/>
    <n v="16"/>
    <x v="4"/>
    <m/>
    <x v="3"/>
    <n v="211.77306419999999"/>
    <n v="0"/>
    <x v="1"/>
  </r>
  <r>
    <n v="22400999"/>
    <s v="A"/>
    <n v="1"/>
    <s v="JDHCG04ACN"/>
    <s v="SH4;LF4;CCM2"/>
    <s v="24/02/2022 05:54:29"/>
    <s v="24/02/2022 06:48:00"/>
    <n v="53.5"/>
    <n v="58.5"/>
    <d v="1899-12-30T05:46:54"/>
    <d v="1899-12-30T05:49:33"/>
    <d v="1899-12-30T00:02:39"/>
    <n v="51.1"/>
    <n v="3.2"/>
    <n v="103.8"/>
    <n v="301.89999999999998"/>
    <n v="195"/>
    <n v="194.9"/>
    <d v="1899-12-30T05:55:50"/>
    <d v="1899-12-30T06:44:18"/>
    <d v="1899-12-30T05:58:24"/>
    <n v="1602"/>
    <m/>
    <m/>
    <m/>
    <n v="0"/>
    <n v="24"/>
    <n v="0"/>
    <n v="25.4"/>
    <n v="18"/>
    <d v="1899-12-30T06:43:36"/>
    <d v="1899-12-30T06:47:08"/>
    <d v="1899-12-30T00:03:32"/>
    <d v="1899-12-30T00:00:52"/>
    <m/>
    <n v="11.3"/>
    <m/>
    <n v="1602"/>
    <n v="1575"/>
    <n v="1563"/>
    <n v="3531"/>
    <n v="11.3"/>
    <n v="47"/>
    <n v="0"/>
    <n v="49"/>
    <n v="0"/>
    <n v="96"/>
    <n v="0"/>
    <m/>
    <m/>
    <n v="1625"/>
    <d v="1899-12-30T05:44:39"/>
    <n v="2.9000000000000001E-2"/>
    <n v="934"/>
    <n v="22400997"/>
    <s v="ST29AC"/>
    <n v="1575"/>
    <d v="1899-12-30T06:47:24"/>
    <n v="3"/>
    <n v="186.1"/>
    <n v="0"/>
    <x v="4"/>
    <m/>
    <x v="2"/>
    <n v="203.07935449999999"/>
    <n v="1"/>
    <x v="1"/>
  </r>
  <r>
    <n v="22300985"/>
    <s v="A"/>
    <n v="1"/>
    <s v="JDHCG04ACN"/>
    <s v="SH3;LF3;CCM1"/>
    <s v="24/02/2022 06:51:44"/>
    <s v="24/02/2022 07:20:38"/>
    <n v="28.9"/>
    <n v="40.5"/>
    <d v="1899-12-30T06:36:40"/>
    <d v="1899-12-30T06:40:11"/>
    <d v="1899-12-30T00:03:31"/>
    <n v="28"/>
    <n v="2.5"/>
    <n v="103.6"/>
    <n v="291.7"/>
    <n v="185.5"/>
    <n v="185.6"/>
    <d v="1899-12-30T06:51:44"/>
    <d v="1899-12-30T07:11:58"/>
    <d v="1899-12-30T06:55:19"/>
    <n v="1574"/>
    <m/>
    <m/>
    <m/>
    <n v="91"/>
    <n v="19"/>
    <n v="124"/>
    <n v="105.6"/>
    <n v="18"/>
    <d v="1899-12-30T07:08:32"/>
    <d v="1899-12-30T07:18:09"/>
    <d v="1899-12-30T00:09:37"/>
    <d v="1899-12-30T00:02:29"/>
    <m/>
    <n v="12"/>
    <m/>
    <n v="1574"/>
    <n v="1570"/>
    <n v="1566"/>
    <n v="3490"/>
    <n v="12"/>
    <n v="27"/>
    <n v="0"/>
    <n v="32"/>
    <n v="0"/>
    <n v="59"/>
    <n v="0"/>
    <m/>
    <m/>
    <n v="1615"/>
    <d v="1899-12-30T06:33:55"/>
    <n v="3.1E-2"/>
    <n v="870"/>
    <n v="22100950"/>
    <s v="SH41AM"/>
    <n v="1570"/>
    <d v="1899-12-30T07:18:13"/>
    <n v="2.9"/>
    <n v="150.19999999999999"/>
    <n v="124"/>
    <x v="4"/>
    <m/>
    <x v="4"/>
    <n v="122.73796900000001"/>
    <n v="1"/>
    <x v="1"/>
  </r>
  <r>
    <n v="22100953"/>
    <s v="A"/>
    <n v="1"/>
    <s v="JDHCG04ACN"/>
    <s v="SH1;LF1;CCM2"/>
    <s v="24/02/2022 06:54:37"/>
    <s v="24/02/2022 07:35:27"/>
    <n v="40.799999999999997"/>
    <n v="42"/>
    <d v="1899-12-30T06:50:43"/>
    <d v="1899-12-30T06:53:25"/>
    <d v="1899-12-30T00:02:42"/>
    <n v="38.700000000000003"/>
    <n v="3.5"/>
    <n v="109.6"/>
    <n v="289.60000000000002"/>
    <n v="182.5"/>
    <n v="182.7"/>
    <d v="1899-12-30T06:57:14"/>
    <d v="1899-12-30T07:27:51"/>
    <d v="1899-12-30T07:00:06"/>
    <n v="1590"/>
    <m/>
    <m/>
    <m/>
    <n v="201"/>
    <n v="17"/>
    <n v="96"/>
    <n v="63"/>
    <n v="18"/>
    <d v="1899-12-30T07:25:45"/>
    <d v="1899-12-30T07:30:17"/>
    <d v="1899-12-30T00:04:32"/>
    <d v="1899-12-30T00:05:10"/>
    <m/>
    <n v="12.4"/>
    <m/>
    <n v="1590"/>
    <n v="1572"/>
    <n v="1566"/>
    <n v="3595"/>
    <n v="12.4"/>
    <n v="42"/>
    <n v="0"/>
    <n v="42"/>
    <n v="0"/>
    <n v="83"/>
    <n v="0"/>
    <m/>
    <m/>
    <n v="1604"/>
    <d v="1899-12-30T06:45:23"/>
    <n v="3.3000000000000002E-2"/>
    <n v="794"/>
    <n v="22200951"/>
    <s v="SH41AM"/>
    <n v="1572"/>
    <d v="1899-12-30T07:34:28"/>
    <n v="3.9"/>
    <n v="314.2"/>
    <n v="96"/>
    <x v="4"/>
    <m/>
    <x v="1"/>
    <n v="152.61498309999999"/>
    <n v="0"/>
    <x v="1"/>
  </r>
  <r>
    <n v="22401000"/>
    <s v="A"/>
    <n v="1"/>
    <s v="JDHCG04ACN"/>
    <s v="SH4;LF4;CCM1"/>
    <s v="24/02/2022 07:24:27"/>
    <s v="24/02/2022 07:59:51"/>
    <n v="35.4"/>
    <n v="48.2"/>
    <d v="1899-12-30T07:08:25"/>
    <d v="1899-12-30T07:11:39"/>
    <d v="1899-12-30T00:03:14"/>
    <n v="35.1"/>
    <n v="3.6"/>
    <n v="104.2"/>
    <n v="297.2"/>
    <n v="189.4"/>
    <n v="189.4"/>
    <d v="1899-12-30T07:24:27"/>
    <d v="1899-12-30T07:52:22"/>
    <d v="1899-12-30T07:28:11"/>
    <n v="1562"/>
    <m/>
    <m/>
    <m/>
    <n v="53.8"/>
    <n v="12"/>
    <n v="23"/>
    <n v="52"/>
    <n v="18"/>
    <d v="1899-12-30T07:54:13"/>
    <d v="1899-12-30T07:57:37"/>
    <d v="1899-12-30T00:03:24"/>
    <d v="1899-12-30T00:02:14"/>
    <m/>
    <n v="17"/>
    <m/>
    <n v="1562"/>
    <n v="1568"/>
    <n v="1566"/>
    <n v="5056"/>
    <n v="17"/>
    <n v="38"/>
    <n v="0"/>
    <n v="33"/>
    <n v="0"/>
    <n v="71"/>
    <n v="0"/>
    <m/>
    <m/>
    <n v="1598"/>
    <d v="1899-12-30T07:05:44"/>
    <n v="2.8000000000000001E-2"/>
    <n v="933"/>
    <n v="22300983"/>
    <s v="ST29AC"/>
    <n v="1568"/>
    <d v="1899-12-30T07:57:40"/>
    <n v="2.9"/>
    <n v="149.19999999999999"/>
    <n v="23"/>
    <x v="4"/>
    <m/>
    <x v="2"/>
    <n v="101.1999059"/>
    <n v="0"/>
    <x v="1"/>
  </r>
  <r>
    <n v="22200954"/>
    <s v="A"/>
    <n v="2"/>
    <s v="JDHCG04ACN"/>
    <s v="SH2;LF2;LF1;CCM2"/>
    <s v="24/02/2022 07:38:25"/>
    <s v="24/02/2022 08:23:29"/>
    <n v="40.9"/>
    <n v="64.599999999999994"/>
    <d v="1899-12-30T07:16:30"/>
    <d v="1899-12-30T07:18:52"/>
    <d v="1899-12-30T00:02:22"/>
    <n v="37.9"/>
    <n v="3.7"/>
    <n v="107.8"/>
    <n v="316.7"/>
    <n v="205.3"/>
    <n v="205.3"/>
    <d v="1899-12-30T07:39:15"/>
    <d v="1899-12-30T08:17:49"/>
    <d v="1899-12-30T07:42:12"/>
    <n v="1550"/>
    <d v="1899-12-30T07:58:56"/>
    <d v="1899-12-30T08:08:30"/>
    <n v="1571"/>
    <n v="0"/>
    <n v="15"/>
    <n v="94"/>
    <n v="33.299999999999997"/>
    <n v="18"/>
    <d v="1899-12-30T08:01:25"/>
    <d v="1899-12-30T08:20:01"/>
    <d v="1899-12-30T00:18:36"/>
    <d v="1899-12-30T00:03:28"/>
    <m/>
    <n v="21.6"/>
    <m/>
    <n v="1550"/>
    <n v="1573"/>
    <n v="1564"/>
    <n v="6651"/>
    <n v="21.6"/>
    <n v="17"/>
    <n v="0"/>
    <n v="19"/>
    <n v="0"/>
    <n v="37"/>
    <n v="0"/>
    <m/>
    <m/>
    <n v="1550"/>
    <d v="1899-12-30T07:42:12"/>
    <n v="2.5000000000000001E-2"/>
    <n v="1049"/>
    <n v="22300982"/>
    <m/>
    <n v="1573"/>
    <d v="1899-12-30T08:20:46"/>
    <n v="2.7"/>
    <n v="165"/>
    <n v="94"/>
    <x v="4"/>
    <m/>
    <x v="3"/>
    <n v="200.5331229"/>
    <n v="1"/>
    <x v="1"/>
  </r>
  <r>
    <n v="22401001"/>
    <s v="A"/>
    <n v="1"/>
    <s v="JDHCG04ACN"/>
    <s v="SH4;LF4;CCM1"/>
    <s v="24/02/2022 08:22:45"/>
    <s v="24/02/2022 08:51:21"/>
    <n v="28.6"/>
    <n v="34.5"/>
    <d v="1899-12-30T08:14:20"/>
    <d v="1899-12-30T08:16:51"/>
    <d v="1899-12-30T00:02:31"/>
    <n v="24"/>
    <n v="2.7"/>
    <n v="102.4"/>
    <n v="284.8"/>
    <n v="179.6"/>
    <n v="179.7"/>
    <d v="1899-12-30T08:26:36"/>
    <d v="1899-12-30T08:44:54"/>
    <d v="1899-12-30T08:25:55"/>
    <n v="1593"/>
    <m/>
    <m/>
    <m/>
    <n v="110.1"/>
    <n v="5"/>
    <n v="62"/>
    <n v="93.2"/>
    <n v="18"/>
    <d v="1899-12-30T08:43:37"/>
    <d v="1899-12-30T08:47:38"/>
    <d v="1899-12-30T00:04:01"/>
    <d v="1899-12-30T00:03:43"/>
    <m/>
    <n v="7.7"/>
    <m/>
    <n v="1593"/>
    <n v="1576"/>
    <n v="1566"/>
    <n v="2414"/>
    <n v="7.7"/>
    <n v="32"/>
    <n v="0"/>
    <n v="33"/>
    <n v="0"/>
    <n v="65"/>
    <n v="0"/>
    <m/>
    <m/>
    <n v="1627"/>
    <d v="1899-12-30T08:08:23"/>
    <n v="2.8000000000000001E-2"/>
    <n v="965"/>
    <n v="22100951"/>
    <s v="SH41AM"/>
    <n v="1576"/>
    <d v="1899-12-30T08:44:00"/>
    <n v="2.8"/>
    <n v="99"/>
    <n v="62"/>
    <x v="4"/>
    <m/>
    <x v="2"/>
    <n v="69.458839830000002"/>
    <n v="1"/>
    <x v="1"/>
  </r>
  <r>
    <n v="22200955"/>
    <s v="A"/>
    <n v="2"/>
    <s v="JDHCG04BCN"/>
    <s v="SH2;LF2;LF1;CCM2"/>
    <s v="24/02/2022 08:38:25"/>
    <s v="24/02/2022 09:15:54"/>
    <n v="32"/>
    <n v="40.5"/>
    <d v="1899-12-30T08:33:08"/>
    <d v="1899-12-30T08:35:27"/>
    <d v="1899-12-30T00:02:19"/>
    <n v="22.4"/>
    <n v="2.9"/>
    <n v="113.1"/>
    <n v="307.3"/>
    <n v="191.3"/>
    <n v="191.4"/>
    <d v="1899-12-30T08:38:55"/>
    <d v="1899-12-30T09:12:21"/>
    <d v="1899-12-30T08:40:54"/>
    <n v="1614"/>
    <d v="1899-12-30T09:07:14"/>
    <d v="1899-12-30T09:08:52"/>
    <n v="1564"/>
    <n v="0"/>
    <n v="10"/>
    <n v="82"/>
    <n v="60.9"/>
    <n v="18"/>
    <d v="1899-12-30T09:09:31"/>
    <d v="1899-12-30T09:14:47"/>
    <d v="1899-12-30T00:05:16"/>
    <d v="1899-12-30T00:01:07"/>
    <m/>
    <n v="8.9"/>
    <m/>
    <n v="1614"/>
    <n v="1570"/>
    <n v="1567"/>
    <n v="2557"/>
    <n v="8.9"/>
    <n v="26"/>
    <n v="0"/>
    <n v="25"/>
    <n v="0"/>
    <n v="51"/>
    <n v="0"/>
    <m/>
    <m/>
    <n v="1579"/>
    <d v="1899-12-30T08:58:57"/>
    <n v="2.9000000000000001E-2"/>
    <n v="932"/>
    <n v="22200952"/>
    <m/>
    <n v="1570"/>
    <d v="1899-12-30T09:15:20"/>
    <n v="2.7"/>
    <n v="125.7"/>
    <n v="82"/>
    <x v="4"/>
    <m/>
    <x v="3"/>
    <n v="112.17282520000001"/>
    <n v="1"/>
    <x v="1"/>
  </r>
  <r>
    <n v="22300987"/>
    <s v="A"/>
    <n v="1"/>
    <s v="JDHCG04BCN"/>
    <s v="SH3;LF3;Unidentified"/>
    <s v="24/02/2022 08:54:59"/>
    <s v="24/02/2022 09:19:48"/>
    <n v="24.8"/>
    <n v="27.9"/>
    <d v="1899-12-30T08:49:19"/>
    <d v="1899-12-30T08:51:56"/>
    <d v="1899-12-30T00:02:37"/>
    <n v="12.9"/>
    <n v="1.4"/>
    <n v="101.9"/>
    <n v="290.60000000000002"/>
    <n v="187.3"/>
    <n v="187.4"/>
    <d v="1899-12-30T08:55:39"/>
    <d v="1899-12-30T09:04:42"/>
    <d v="1899-12-30T08:57:38"/>
    <n v="1605"/>
    <m/>
    <m/>
    <m/>
    <n v="106.1"/>
    <n v="8"/>
    <n v="54"/>
    <n v="79.3"/>
    <n v="18"/>
    <d v="1899-12-30T09:00:24"/>
    <m/>
    <d v="1899-12-30T00:00:00"/>
    <d v="1899-12-30T00:00:00"/>
    <m/>
    <n v="2.2000000000000002"/>
    <m/>
    <n v="1605"/>
    <n v="1605"/>
    <n v="1566"/>
    <n v="568"/>
    <n v="2.2000000000000002"/>
    <n v="17"/>
    <n v="0"/>
    <n v="20"/>
    <n v="0"/>
    <n v="37"/>
    <n v="0"/>
    <m/>
    <m/>
    <n v="1648"/>
    <d v="1899-12-30T08:45:45"/>
    <n v="3.3000000000000002E-2"/>
    <n v="856"/>
    <n v="22100952"/>
    <s v="CG04AC"/>
    <n v="1605"/>
    <d v="1899-12-30T08:57:38"/>
    <n v="2.1"/>
    <m/>
    <n v="54"/>
    <x v="4"/>
    <m/>
    <x v="4"/>
    <n v="62.121728400000002"/>
    <n v="0"/>
    <x v="1"/>
  </r>
  <r>
    <n v="22401002"/>
    <s v="A"/>
    <n v="1"/>
    <s v="JDHCG04BCN"/>
    <s v="SH4;LF4;CCM2"/>
    <s v="24/02/2022 09:44:13"/>
    <s v="24/02/2022 10:15:30"/>
    <n v="31.3"/>
    <n v="48"/>
    <d v="1899-12-30T09:24:50"/>
    <d v="1899-12-30T09:27:30"/>
    <d v="1899-12-30T00:02:40"/>
    <n v="30.1"/>
    <n v="2.8"/>
    <n v="97.6"/>
    <n v="288.39999999999998"/>
    <n v="187.8"/>
    <n v="188"/>
    <d v="1899-12-30T09:46:15"/>
    <d v="1899-12-30T10:06:26"/>
    <d v="1899-12-30T09:49:18"/>
    <n v="1590"/>
    <m/>
    <m/>
    <m/>
    <n v="244.2"/>
    <n v="19"/>
    <n v="125"/>
    <n v="71.900000000000006"/>
    <n v="18"/>
    <d v="1899-12-30T09:57:24"/>
    <d v="1899-12-30T10:14:57"/>
    <d v="1899-12-30T00:17:33"/>
    <d v="1899-12-30T00:00:33"/>
    <m/>
    <n v="11.6"/>
    <m/>
    <n v="1590"/>
    <n v="1563"/>
    <n v="1566"/>
    <n v="2653"/>
    <n v="11.6"/>
    <n v="31"/>
    <n v="0"/>
    <n v="31"/>
    <n v="0"/>
    <n v="62"/>
    <n v="0"/>
    <m/>
    <m/>
    <n v="1631"/>
    <d v="1899-12-30T09:20:42"/>
    <n v="3.5999999999999997E-2"/>
    <n v="751"/>
    <n v="22300985"/>
    <s v="CG04AC"/>
    <n v="1563"/>
    <d v="1899-12-30T10:15:05"/>
    <n v="2.6"/>
    <n v="99"/>
    <n v="125"/>
    <x v="4"/>
    <m/>
    <x v="2"/>
    <n v="101.36201370000001"/>
    <n v="1"/>
    <x v="1"/>
  </r>
  <r>
    <n v="22100955"/>
    <s v="A"/>
    <n v="1"/>
    <s v="JDHCG04ACN"/>
    <s v="SH1;LF1;CCM1"/>
    <s v="24/02/2022 09:31:03"/>
    <s v="24/02/2022 09:50:06"/>
    <n v="19.100000000000001"/>
    <n v="19.399999999999999"/>
    <d v="1899-12-30T09:27:42"/>
    <d v="1899-12-30T09:30:40"/>
    <d v="1899-12-30T00:02:58"/>
    <n v="15.2"/>
    <n v="2"/>
    <n v="100.5"/>
    <n v="292.8"/>
    <n v="190.4"/>
    <n v="190.4"/>
    <d v="1899-12-30T09:35:00"/>
    <d v="1899-12-30T09:45:18"/>
    <d v="1899-12-30T09:39:13"/>
    <n v="1587"/>
    <m/>
    <m/>
    <m/>
    <n v="124"/>
    <n v="24"/>
    <n v="0"/>
    <n v="92.1"/>
    <n v="18"/>
    <d v="1899-12-30T09:37:32"/>
    <d v="1899-12-30T09:47:33"/>
    <d v="1899-12-30T00:10:01"/>
    <d v="1899-12-30T00:02:33"/>
    <m/>
    <n v="5.4"/>
    <m/>
    <n v="1587"/>
    <n v="1581"/>
    <n v="1567"/>
    <n v="1549"/>
    <n v="5.4"/>
    <n v="26"/>
    <n v="0"/>
    <n v="23"/>
    <n v="0"/>
    <n v="49"/>
    <n v="0"/>
    <m/>
    <m/>
    <n v="1637"/>
    <d v="1899-12-30T09:24:50"/>
    <n v="3.5999999999999997E-2"/>
    <n v="768"/>
    <n v="22400999"/>
    <s v="CG04AC"/>
    <n v="1581"/>
    <d v="1899-12-30T09:48:07"/>
    <n v="2.4"/>
    <n v="66"/>
    <n v="0"/>
    <x v="4"/>
    <m/>
    <x v="1"/>
    <n v="103.256631"/>
    <n v="1"/>
    <x v="1"/>
  </r>
  <r>
    <n v="22200956"/>
    <s v="A"/>
    <n v="2"/>
    <s v="JDHCG04BCN"/>
    <s v="SH2;LF2;LF1;CCM1"/>
    <s v="24/02/2022 09:58:56"/>
    <s v="24/02/2022 10:39:56"/>
    <n v="39.4"/>
    <n v="46"/>
    <d v="1899-12-30T09:51:29"/>
    <d v="1899-12-30T09:53:56"/>
    <d v="1899-12-30T00:02:27"/>
    <n v="31.5"/>
    <n v="2.9"/>
    <n v="107.2"/>
    <n v="303.5"/>
    <n v="193.5"/>
    <n v="193.5"/>
    <d v="1899-12-30T09:58:06"/>
    <d v="1899-12-30T10:30:43"/>
    <d v="1899-12-30T09:59:24"/>
    <n v="1625"/>
    <d v="1899-12-30T10:21:58"/>
    <d v="1899-12-30T10:20:13"/>
    <n v="1569"/>
    <n v="233"/>
    <n v="9"/>
    <n v="69"/>
    <n v="80.8"/>
    <n v="18"/>
    <d v="1899-12-30T10:28:12"/>
    <d v="1899-12-30T10:33:01"/>
    <d v="1899-12-30T00:04:49"/>
    <d v="1899-12-30T00:06:55"/>
    <m/>
    <n v="7.9"/>
    <m/>
    <n v="1625"/>
    <n v="1575"/>
    <n v="1567"/>
    <n v="2299"/>
    <n v="7.9"/>
    <n v="19"/>
    <n v="0"/>
    <n v="18"/>
    <n v="0"/>
    <n v="37"/>
    <n v="0"/>
    <m/>
    <m/>
    <n v="1623"/>
    <d v="1899-12-30T09:48:04"/>
    <n v="3.6999999999999998E-2"/>
    <n v="742"/>
    <n v="22300984"/>
    <m/>
    <n v="1575"/>
    <d v="1899-12-30T10:33:56"/>
    <n v="3.2"/>
    <n v="223.7"/>
    <n v="69"/>
    <x v="4"/>
    <m/>
    <x v="3"/>
    <n v="218.11715090000001"/>
    <n v="1"/>
    <x v="1"/>
  </r>
  <r>
    <n v="22300988"/>
    <s v="A"/>
    <n v="1"/>
    <s v="JDHST29DCN"/>
    <s v="SH3;LF3;CCM2"/>
    <s v="24/02/2022 10:16:23"/>
    <s v="24/02/2022 11:00:12"/>
    <n v="43.8"/>
    <n v="62.2"/>
    <d v="1899-12-30T09:55:24"/>
    <d v="1899-12-30T09:57:59"/>
    <d v="1899-12-30T00:02:35"/>
    <n v="29.8"/>
    <n v="2.2999999999999998"/>
    <n v="109.6"/>
    <n v="302.10000000000002"/>
    <n v="188.6"/>
    <n v="188.9"/>
    <d v="1899-12-30T10:25:38"/>
    <d v="1899-12-30T10:57:00"/>
    <d v="1899-12-30T10:28:55"/>
    <n v="1572"/>
    <m/>
    <m/>
    <m/>
    <n v="245.1"/>
    <n v="17"/>
    <n v="96"/>
    <n v="71.900000000000006"/>
    <n v="18"/>
    <d v="1899-12-30T10:41:41"/>
    <d v="1899-12-30T10:59:32"/>
    <d v="1899-12-30T00:17:51"/>
    <d v="1899-12-30T00:00:40"/>
    <m/>
    <n v="18.600000000000001"/>
    <m/>
    <n v="1572"/>
    <n v="1562"/>
    <n v="1566"/>
    <n v="4604"/>
    <n v="18.600000000000001"/>
    <n v="6"/>
    <n v="0"/>
    <n v="6"/>
    <n v="0"/>
    <n v="11"/>
    <n v="0"/>
    <m/>
    <m/>
    <n v="1605"/>
    <d v="1899-12-30T09:49:42"/>
    <n v="0.04"/>
    <n v="665"/>
    <n v="22100953"/>
    <s v="CG04AC"/>
    <n v="1562"/>
    <d v="1899-12-30T11:00:03"/>
    <n v="2.6"/>
    <n v="99"/>
    <n v="96"/>
    <x v="4"/>
    <m/>
    <x v="4"/>
    <n v="77.504706630000001"/>
    <n v="1"/>
    <x v="1"/>
  </r>
  <r>
    <n v="22200957"/>
    <s v="A"/>
    <n v="3"/>
    <s v="JDTL0550DN"/>
    <s v="SH2;LF2;LF2;LF5;CCM3"/>
    <s v="24/02/2022 10:36:22"/>
    <s v="24/02/2022 11:58:11"/>
    <n v="63.2"/>
    <n v="84.9"/>
    <d v="1899-12-30T10:30:27"/>
    <d v="1899-12-30T10:33:19"/>
    <d v="1899-12-30T00:02:52"/>
    <n v="61.5"/>
    <n v="1.8"/>
    <n v="104.2"/>
    <n v="304.10000000000002"/>
    <n v="197.5"/>
    <n v="198.1"/>
    <d v="1899-12-30T10:37:49"/>
    <d v="1899-12-30T11:47:18"/>
    <d v="1899-12-30T10:48:12"/>
    <n v="1558"/>
    <m/>
    <m/>
    <m/>
    <n v="107"/>
    <n v="12"/>
    <n v="24"/>
    <n v="83.7"/>
    <n v="2"/>
    <d v="1899-12-30T10:50:09"/>
    <d v="1899-12-30T11:50:34"/>
    <d v="1899-12-30T01:00:25"/>
    <d v="1899-12-30T00:07:37"/>
    <m/>
    <n v="32.700000000000003"/>
    <m/>
    <n v="1558"/>
    <n v="1565"/>
    <n v="1560"/>
    <n v="10339"/>
    <n v="32.700000000000003"/>
    <n v="16"/>
    <n v="0"/>
    <n v="17"/>
    <n v="0"/>
    <n v="34"/>
    <n v="0"/>
    <m/>
    <m/>
    <n v="1558"/>
    <d v="1899-12-30T10:48:12"/>
    <n v="2.8000000000000001E-2"/>
    <n v="930"/>
    <n v="22401000"/>
    <s v="CG04AC"/>
    <n v="1565"/>
    <d v="1899-12-30T11:56:52"/>
    <n v="0.2"/>
    <m/>
    <n v="24"/>
    <x v="4"/>
    <m/>
    <x v="3"/>
    <n v="0"/>
    <n v="1"/>
    <x v="1"/>
  </r>
  <r>
    <n v="22401003"/>
    <s v="A"/>
    <n v="1"/>
    <s v="JDHST29DCN"/>
    <s v="SH4;LF4;CCM2"/>
    <s v="24/02/2022 11:07:42"/>
    <s v="24/02/2022 11:50:32"/>
    <n v="42.8"/>
    <n v="69.900000000000006"/>
    <d v="1899-12-30T10:37:51"/>
    <d v="1899-12-30T10:40:36"/>
    <d v="1899-12-30T00:02:45"/>
    <n v="41.6"/>
    <n v="2.7"/>
    <n v="104.6"/>
    <n v="291.3"/>
    <n v="183.1"/>
    <n v="183.9"/>
    <d v="1899-12-30T11:07:42"/>
    <d v="1899-12-30T11:35:05"/>
    <d v="1899-12-30T11:11:53"/>
    <n v="1557"/>
    <m/>
    <m/>
    <m/>
    <n v="0"/>
    <n v="5"/>
    <n v="63"/>
    <n v="35"/>
    <n v="18"/>
    <d v="1899-12-30T11:24:50"/>
    <d v="1899-12-30T11:41:46"/>
    <d v="1899-12-30T00:16:56"/>
    <d v="1899-12-30T00:08:46"/>
    <m/>
    <n v="20.100000000000001"/>
    <m/>
    <n v="1557"/>
    <n v="1570"/>
    <n v="1561"/>
    <n v="5799"/>
    <n v="20.100000000000001"/>
    <n v="27"/>
    <n v="0"/>
    <n v="24"/>
    <n v="0"/>
    <n v="51"/>
    <n v="0"/>
    <m/>
    <m/>
    <n v="1629"/>
    <d v="1899-12-30T10:33:22"/>
    <n v="2.8000000000000001E-2"/>
    <n v="977"/>
    <n v="22401001"/>
    <s v="CG04AC"/>
    <n v="1570"/>
    <d v="1899-12-30T11:47:57"/>
    <n v="2.6"/>
    <n v="82.5"/>
    <n v="63"/>
    <x v="4"/>
    <m/>
    <x v="2"/>
    <n v="79.396848730000002"/>
    <n v="1"/>
    <x v="1"/>
  </r>
  <r>
    <n v="22100956"/>
    <s v="A"/>
    <n v="1"/>
    <s v="JDHWT41ALN"/>
    <s v="SH1;LF1;CCM1"/>
    <s v="24/02/2022 10:47:34"/>
    <s v="24/02/2022 11:33:16"/>
    <n v="45.7"/>
    <n v="46.1"/>
    <d v="1899-12-30T10:44:19"/>
    <d v="1899-12-30T10:47:08"/>
    <d v="1899-12-30T00:02:49"/>
    <n v="38.6"/>
    <n v="2.9"/>
    <n v="100.5"/>
    <n v="300.10000000000002"/>
    <n v="196.6"/>
    <n v="196.7"/>
    <d v="1899-12-30T10:53:28"/>
    <d v="1899-12-30T11:26:20"/>
    <d v="1899-12-30T10:56:11"/>
    <n v="1550"/>
    <m/>
    <m/>
    <m/>
    <n v="290"/>
    <n v="15"/>
    <n v="95"/>
    <n v="66.5"/>
    <n v="14"/>
    <d v="1899-12-30T11:24:22"/>
    <d v="1899-12-30T11:28:21"/>
    <d v="1899-12-30T00:03:59"/>
    <d v="1899-12-30T00:04:55"/>
    <m/>
    <n v="20.7"/>
    <m/>
    <n v="1550"/>
    <n v="1570"/>
    <n v="1564"/>
    <n v="6370"/>
    <n v="20.7"/>
    <n v="28"/>
    <n v="0"/>
    <n v="29"/>
    <n v="0"/>
    <n v="57"/>
    <n v="0"/>
    <m/>
    <m/>
    <n v="1593"/>
    <d v="1899-12-30T10:40:07"/>
    <n v="3.4000000000000002E-2"/>
    <n v="759"/>
    <n v="22200954"/>
    <s v="CG04AC"/>
    <n v="1570"/>
    <d v="1899-12-30T11:28:55"/>
    <n v="2.1"/>
    <n v="108.2"/>
    <n v="95"/>
    <x v="4"/>
    <m/>
    <x v="1"/>
    <n v="125.22636970000001"/>
    <n v="1"/>
    <x v="1"/>
  </r>
  <r>
    <n v="22200958"/>
    <s v="A"/>
    <n v="1"/>
    <s v="JDHWT41ALN"/>
    <s v="SH2;LF2;CCM1"/>
    <s v="24/02/2022 11:50:56"/>
    <s v="24/02/2022 12:24:24"/>
    <n v="33.5"/>
    <n v="34.9"/>
    <d v="1899-12-30T11:47:12"/>
    <d v="1899-12-30T11:49:32"/>
    <d v="1899-12-30T00:02:20"/>
    <n v="30.8"/>
    <n v="2.9"/>
    <n v="104.8"/>
    <n v="300.5"/>
    <n v="192.4"/>
    <n v="192.8"/>
    <d v="1899-12-30T11:54:10"/>
    <d v="1899-12-30T12:19:32"/>
    <d v="1899-12-30T11:56:03"/>
    <n v="1609"/>
    <m/>
    <m/>
    <m/>
    <n v="388"/>
    <n v="24"/>
    <n v="0"/>
    <n v="52.9"/>
    <n v="14"/>
    <d v="1899-12-30T12:18:30"/>
    <d v="1899-12-30T12:21:27"/>
    <d v="1899-12-30T00:02:57"/>
    <d v="1899-12-30T00:02:57"/>
    <m/>
    <n v="7.6"/>
    <m/>
    <n v="1609"/>
    <n v="1569"/>
    <n v="1564"/>
    <n v="2418"/>
    <n v="7.6"/>
    <n v="26"/>
    <n v="0"/>
    <n v="29"/>
    <n v="0"/>
    <n v="55"/>
    <n v="0"/>
    <n v="0"/>
    <n v="0"/>
    <n v="1613"/>
    <d v="1899-12-30T11:42:59"/>
    <n v="0.03"/>
    <n v="888"/>
    <n v="22100955"/>
    <s v="CG04AC"/>
    <n v="1569"/>
    <d v="1899-12-30T12:22:36"/>
    <n v="2.7"/>
    <n v="205.9"/>
    <n v="0"/>
    <x v="4"/>
    <m/>
    <x v="3"/>
    <n v="289.11419439999997"/>
    <n v="0"/>
    <x v="1"/>
  </r>
  <r>
    <n v="22401004"/>
    <s v="A"/>
    <n v="1"/>
    <s v="JDHST29DCN"/>
    <s v="SH4;LF4;CCM2"/>
    <s v="24/02/2022 11:53:49"/>
    <s v="24/02/2022 12:48:08"/>
    <n v="54.3"/>
    <n v="71.400000000000006"/>
    <d v="1899-12-30T11:34:15"/>
    <d v="1899-12-30T11:36:45"/>
    <d v="1899-12-30T00:02:30"/>
    <n v="41"/>
    <n v="3.2"/>
    <n v="99.4"/>
    <n v="287.39999999999998"/>
    <n v="184.5"/>
    <n v="184.7"/>
    <d v="1899-12-30T11:54:09"/>
    <d v="1899-12-30T12:41:56"/>
    <d v="1899-12-30T11:58:10"/>
    <n v="1577"/>
    <m/>
    <m/>
    <m/>
    <n v="310.2"/>
    <n v="8"/>
    <n v="55"/>
    <n v="244.2"/>
    <n v="18"/>
    <d v="1899-12-30T12:40:15"/>
    <d v="1899-12-30T12:39:05"/>
    <s v="00:-01:-10"/>
    <d v="1899-12-30T00:03:33"/>
    <m/>
    <n v="18.899999999999999"/>
    <m/>
    <n v="1577"/>
    <n v="1572"/>
    <n v="1566"/>
    <n v="5565"/>
    <n v="18.899999999999999"/>
    <n v="27"/>
    <n v="0"/>
    <n v="27"/>
    <n v="0"/>
    <n v="53"/>
    <n v="0"/>
    <m/>
    <m/>
    <n v="1608"/>
    <d v="1899-12-30T11:31:26"/>
    <n v="0.03"/>
    <n v="884"/>
    <n v="22100952"/>
    <s v="CG04AC"/>
    <n v="1572"/>
    <d v="1899-12-30T12:45:05"/>
    <n v="3.4"/>
    <n v="239.2"/>
    <n v="55"/>
    <x v="4"/>
    <m/>
    <x v="2"/>
    <n v="154.79364090000001"/>
    <n v="0"/>
    <x v="1"/>
  </r>
  <r>
    <n v="22100957"/>
    <s v="A"/>
    <n v="1"/>
    <s v="JDHWT41AMN"/>
    <s v="SH1;LF1;CCM1"/>
    <s v="24/02/2022 12:25:39"/>
    <s v="24/02/2022 13:07:02"/>
    <n v="41.4"/>
    <n v="68.8"/>
    <d v="1899-12-30T11:55:44"/>
    <d v="1899-12-30T11:58:16"/>
    <d v="1899-12-30T00:02:32"/>
    <n v="34.799999999999997"/>
    <n v="2.2999999999999998"/>
    <n v="108.8"/>
    <n v="292.39999999999998"/>
    <n v="180.9"/>
    <n v="181.3"/>
    <d v="1899-12-30T12:27:13"/>
    <d v="1899-12-30T13:03:26"/>
    <d v="1899-12-30T12:25:38"/>
    <n v="1532"/>
    <m/>
    <m/>
    <m/>
    <n v="320"/>
    <n v="7"/>
    <n v="17"/>
    <n v="158.19999999999999"/>
    <n v="14"/>
    <d v="1899-12-30T13:02:24"/>
    <d v="1899-12-30T13:05:23"/>
    <d v="1899-12-30T00:02:59"/>
    <d v="1899-12-30T00:01:39"/>
    <m/>
    <n v="22.8"/>
    <m/>
    <n v="1532"/>
    <n v="1571"/>
    <n v="1563"/>
    <n v="7380"/>
    <n v="22.8"/>
    <n v="18"/>
    <n v="0"/>
    <n v="19"/>
    <n v="0"/>
    <n v="37"/>
    <n v="0"/>
    <m/>
    <m/>
    <n v="1613"/>
    <d v="1899-12-30T11:50:53"/>
    <n v="3.5999999999999997E-2"/>
    <n v="741"/>
    <n v="22200953"/>
    <m/>
    <n v="1571"/>
    <d v="1899-12-30T13:06:07"/>
    <n v="2.9"/>
    <n v="214.5"/>
    <n v="17"/>
    <x v="4"/>
    <m/>
    <x v="1"/>
    <n v="166.3531988"/>
    <n v="0"/>
    <x v="1"/>
  </r>
  <r>
    <n v="22300990"/>
    <s v="B"/>
    <n v="2"/>
    <s v="JDTL0550DN"/>
    <s v="SH3;LF3;LF5;CCM3"/>
    <s v="24/02/2022 12:48:14"/>
    <s v="24/02/2022 14:30:52"/>
    <n v="92.2"/>
    <n v="131.9"/>
    <d v="1899-12-30T12:16:16"/>
    <d v="1899-12-30T12:18:57"/>
    <d v="1899-12-30T00:02:41"/>
    <n v="77.7"/>
    <n v="2"/>
    <n v="108.6"/>
    <n v="306.39999999999998"/>
    <n v="195.2"/>
    <n v="195.9"/>
    <d v="1899-12-30T12:48:14"/>
    <d v="1899-12-30T14:30:52"/>
    <d v="1899-12-30T13:01:04"/>
    <n v="1536"/>
    <d v="1899-12-30T13:44:56"/>
    <d v="1899-12-30T13:53:30"/>
    <n v="1538"/>
    <n v="79.099999999999994"/>
    <n v="3"/>
    <n v="10"/>
    <n v="35.4"/>
    <n v="2"/>
    <d v="1899-12-30T12:50:36"/>
    <d v="1899-12-30T13:10:05"/>
    <d v="1899-12-30T00:19:29"/>
    <d v="1899-12-30T00:07:05"/>
    <m/>
    <n v="52.4"/>
    <n v="0.4"/>
    <n v="1536"/>
    <n v="1589"/>
    <n v="1553"/>
    <n v="14724"/>
    <n v="52.4"/>
    <n v="30"/>
    <n v="0"/>
    <n v="32"/>
    <n v="0"/>
    <n v="62"/>
    <n v="0"/>
    <m/>
    <m/>
    <n v="1558"/>
    <d v="1899-12-30T13:09:13"/>
    <n v="4.5999999999999999E-2"/>
    <n v="588"/>
    <n v="22100954"/>
    <m/>
    <n v="1589"/>
    <d v="1899-12-30T14:30:06"/>
    <n v="0.2"/>
    <m/>
    <n v="10"/>
    <x v="3"/>
    <m/>
    <x v="4"/>
    <n v="0"/>
    <n v="1"/>
    <x v="1"/>
  </r>
  <r>
    <n v="22401005"/>
    <s v="A"/>
    <n v="2"/>
    <s v="JDHCG04ACN"/>
    <s v="SH4;LF4;LF4;CCM2"/>
    <s v="24/02/2022 12:54:49"/>
    <s v="24/02/2022 13:50:05"/>
    <n v="54.5"/>
    <n v="61.7"/>
    <d v="1899-12-30T12:45:48"/>
    <d v="1899-12-30T12:48:21"/>
    <d v="1899-12-30T00:02:33"/>
    <n v="28"/>
    <n v="5.5"/>
    <n v="96.1"/>
    <n v="287"/>
    <n v="184.9"/>
    <n v="185.5"/>
    <d v="1899-12-30T13:20:04"/>
    <d v="1899-12-30T13:44:41"/>
    <d v="1899-12-30T13:20:28"/>
    <n v="1578"/>
    <m/>
    <m/>
    <m/>
    <n v="188.1"/>
    <n v="19"/>
    <n v="126"/>
    <n v="88.8"/>
    <n v="18"/>
    <d v="1899-12-30T13:43:18"/>
    <d v="1899-12-30T13:46:57"/>
    <d v="1899-12-30T00:03:39"/>
    <d v="1899-12-30T00:03:08"/>
    <m/>
    <n v="5.5"/>
    <m/>
    <n v="1578"/>
    <n v="1565"/>
    <n v="1566"/>
    <n v="1579"/>
    <n v="5.5"/>
    <n v="52"/>
    <n v="0"/>
    <n v="30"/>
    <n v="0"/>
    <n v="82"/>
    <n v="0"/>
    <m/>
    <m/>
    <n v="1565"/>
    <d v="1899-12-30T13:43:43"/>
    <n v="2.1000000000000001E-2"/>
    <n v="1310"/>
    <n v="22401002"/>
    <s v="CG04BC"/>
    <n v="1565"/>
    <d v="1899-12-30T13:43:43"/>
    <n v="6.7"/>
    <n v="844.8"/>
    <n v="126"/>
    <x v="4"/>
    <m/>
    <x v="2"/>
    <n v="136.43441189999999"/>
    <n v="0"/>
    <x v="1"/>
  </r>
  <r>
    <n v="22200959"/>
    <s v="B"/>
    <n v="3"/>
    <s v="JDTL0550DN"/>
    <s v="SH2;LF2;LF2;LF5;CCM3"/>
    <s v="24/02/2022 13:04:41"/>
    <s v="24/02/2022 15:39:20"/>
    <n v="64.7"/>
    <n v="157.6"/>
    <d v="1899-12-30T12:59:30"/>
    <d v="1899-12-30T13:01:45"/>
    <d v="1899-12-30T00:02:15"/>
    <n v="65.2"/>
    <n v="2.6"/>
    <n v="105"/>
    <n v="302.10000000000002"/>
    <n v="193.6"/>
    <n v="194.4"/>
    <d v="1899-12-30T13:10:09"/>
    <d v="1899-12-30T15:37:30"/>
    <d v="1899-12-30T13:24:12"/>
    <n v="1569"/>
    <d v="1899-12-30T13:10:09"/>
    <d v="1899-12-30T13:24:12"/>
    <n v="1569"/>
    <n v="352"/>
    <n v="1"/>
    <n v="97"/>
    <m/>
    <n v="5"/>
    <d v="1899-12-30T15:09:52"/>
    <m/>
    <d v="1899-12-30T00:00:00"/>
    <d v="1899-12-30T00:00:00"/>
    <m/>
    <n v="51.1"/>
    <m/>
    <n v="1569"/>
    <n v="1569"/>
    <n v="1548"/>
    <n v="14839"/>
    <n v="51.1"/>
    <n v="13"/>
    <n v="0"/>
    <n v="18"/>
    <n v="0"/>
    <n v="31"/>
    <n v="0"/>
    <m/>
    <m/>
    <n v="1593"/>
    <d v="1899-12-30T13:26:58"/>
    <n v="2.5999999999999999E-2"/>
    <n v="1000"/>
    <n v="22300990"/>
    <s v="JDTL0550DN"/>
    <n v="1569"/>
    <d v="1899-12-30T15:39:06"/>
    <n v="1"/>
    <n v="84.8"/>
    <n v="97"/>
    <x v="3"/>
    <m/>
    <x v="3"/>
    <n v="0"/>
    <n v="0"/>
    <x v="1"/>
  </r>
  <r>
    <n v="22300991"/>
    <s v="B"/>
    <n v="1"/>
    <s v="JDHCG04B1N"/>
    <s v="SH3;LF3;CCM2"/>
    <s v="24/02/2022 13:53:09"/>
    <s v="24/02/2022 14:24:42"/>
    <n v="31.5"/>
    <n v="50.9"/>
    <d v="1899-12-30T13:31:13"/>
    <d v="1899-12-30T13:33:45"/>
    <d v="1899-12-30T00:02:32"/>
    <n v="32.1"/>
    <n v="2.7"/>
    <n v="110.9"/>
    <n v="315.7"/>
    <n v="201.8"/>
    <n v="202.2"/>
    <d v="1899-12-30T13:53:09"/>
    <d v="1899-12-30T14:19:31"/>
    <d v="1899-12-30T13:58:11"/>
    <n v="1570"/>
    <m/>
    <m/>
    <m/>
    <n v="141.80000000000001"/>
    <n v="9"/>
    <n v="70"/>
    <n v="108.2"/>
    <n v="18"/>
    <d v="1899-12-30T14:06:06"/>
    <d v="1899-12-30T14:22:37"/>
    <d v="1899-12-30T00:16:31"/>
    <d v="1899-12-30T00:02:05"/>
    <m/>
    <n v="17.600000000000001"/>
    <m/>
    <n v="1570"/>
    <n v="1567"/>
    <n v="1567"/>
    <n v="4912"/>
    <n v="17.600000000000001"/>
    <n v="31"/>
    <n v="0"/>
    <n v="32"/>
    <n v="0"/>
    <n v="63"/>
    <n v="0"/>
    <m/>
    <m/>
    <n v="1603"/>
    <d v="1899-12-30T13:24:44"/>
    <n v="2.8000000000000001E-2"/>
    <n v="937"/>
    <n v="22200956"/>
    <s v="CG04BC"/>
    <n v="1567"/>
    <d v="1899-12-30T14:23:17"/>
    <n v="2.5"/>
    <n v="115.5"/>
    <n v="70"/>
    <x v="3"/>
    <m/>
    <x v="4"/>
    <n v="164.25437460000001"/>
    <n v="0"/>
    <x v="1"/>
  </r>
  <r>
    <n v="22100958"/>
    <s v="B"/>
    <n v="1"/>
    <s v="JDHTR46TCZ"/>
    <s v="SH1;LF1;CCM1"/>
    <s v="24/02/2022 13:37:38"/>
    <s v="24/02/2022 14:02:54"/>
    <n v="25.3"/>
    <n v="29.2"/>
    <d v="1899-12-30T13:30:45"/>
    <d v="1899-12-30T13:33:44"/>
    <d v="1899-12-30T00:02:59"/>
    <n v="26.1"/>
    <n v="3"/>
    <n v="104.6"/>
    <n v="319.5"/>
    <n v="211"/>
    <n v="211.9"/>
    <d v="1899-12-30T13:37:38"/>
    <d v="1899-12-30T14:02:54"/>
    <d v="1899-12-30T13:39:12"/>
    <n v="1591"/>
    <m/>
    <m/>
    <m/>
    <n v="348"/>
    <n v="17"/>
    <n v="97"/>
    <n v="83.1"/>
    <n v="18"/>
    <d v="1899-12-30T13:59:08"/>
    <d v="1899-12-30T14:01:50"/>
    <d v="1899-12-30T00:02:42"/>
    <d v="1899-12-30T00:01:04"/>
    <m/>
    <n v="11.9"/>
    <n v="0.1"/>
    <n v="1591"/>
    <n v="1570"/>
    <n v="1562"/>
    <n v="3704"/>
    <n v="11.9"/>
    <n v="23"/>
    <n v="0"/>
    <n v="23"/>
    <n v="0"/>
    <n v="46"/>
    <n v="0"/>
    <m/>
    <m/>
    <n v="1627"/>
    <d v="1899-12-30T13:25:24"/>
    <n v="3.7999999999999999E-2"/>
    <n v="709"/>
    <n v="22300988"/>
    <s v="ST29DC"/>
    <n v="1570"/>
    <d v="1899-12-30T14:02:31"/>
    <n v="2.5"/>
    <n v="125.7"/>
    <n v="97"/>
    <x v="3"/>
    <s v="IMPORTED LIME ADDED"/>
    <x v="1"/>
    <n v="186.84297319999999"/>
    <n v="0"/>
    <x v="1"/>
  </r>
  <r>
    <n v="22401006"/>
    <s v="B"/>
    <n v="1"/>
    <s v="JDHCG04B1N"/>
    <s v="SH4;LF4;CCM2"/>
    <s v="24/02/2022 14:27:52"/>
    <s v="24/02/2022 15:20:16"/>
    <n v="52.4"/>
    <n v="83.7"/>
    <d v="1899-12-30T13:56:19"/>
    <d v="1899-12-30T13:56:35"/>
    <d v="1899-12-30T00:00:16"/>
    <n v="45.4"/>
    <n v="3.3"/>
    <n v="104.1"/>
    <n v="301.2"/>
    <n v="187"/>
    <n v="187"/>
    <d v="1899-12-30T14:27:52"/>
    <d v="1899-12-30T15:14:35"/>
    <d v="1899-12-30T14:34:05"/>
    <n v="1583"/>
    <m/>
    <m/>
    <m/>
    <n v="371.5"/>
    <n v="15"/>
    <n v="96"/>
    <n v="75"/>
    <n v="18"/>
    <d v="1899-12-30T15:12:38"/>
    <d v="1899-12-30T14:50:55"/>
    <s v="00:-21:-43"/>
    <d v="1899-12-30T00:01:57"/>
    <m/>
    <n v="18.100000000000001"/>
    <m/>
    <n v="1583"/>
    <n v="1568"/>
    <n v="1566"/>
    <n v="5131"/>
    <n v="18.100000000000001"/>
    <n v="36"/>
    <n v="0"/>
    <n v="30"/>
    <n v="0"/>
    <n v="66"/>
    <n v="0"/>
    <m/>
    <m/>
    <n v="1624"/>
    <d v="1899-12-30T13:53:23"/>
    <n v="3.9E-2"/>
    <n v="692"/>
    <n v="22100956"/>
    <s v="WT41AL"/>
    <n v="1568"/>
    <d v="1899-12-30T15:19:07"/>
    <n v="2.8"/>
    <n v="128"/>
    <n v="96"/>
    <x v="3"/>
    <m/>
    <x v="2"/>
    <n v="142.47893909999999"/>
    <n v="1"/>
    <x v="1"/>
  </r>
  <r>
    <n v="22200960"/>
    <s v="B"/>
    <n v="1"/>
    <s v="JDHTR46TCN"/>
    <s v="SH2;LF2;CCM1"/>
    <s v="24/02/2022 14:14:26"/>
    <s v="24/02/2022 14:51:55"/>
    <n v="37.5"/>
    <n v="55"/>
    <d v="1899-12-30T13:56:31"/>
    <d v="1899-12-30T13:56:53"/>
    <d v="1899-12-30T00:00:22"/>
    <n v="48.6"/>
    <n v="2.7"/>
    <n v="109.4"/>
    <n v="306.8"/>
    <n v="194.2"/>
    <n v="194.8"/>
    <d v="1899-12-30T14:11:55"/>
    <d v="1899-12-30T14:48:32"/>
    <d v="1899-12-30T14:14:08"/>
    <n v="1592"/>
    <m/>
    <m/>
    <m/>
    <n v="0"/>
    <n v="5"/>
    <n v="64"/>
    <n v="49.3"/>
    <n v="14"/>
    <d v="1899-12-30T14:46:27"/>
    <d v="1899-12-30T14:50:48"/>
    <d v="1899-12-30T00:04:21"/>
    <d v="1899-12-30T00:01:07"/>
    <m/>
    <n v="14.1"/>
    <m/>
    <n v="1592"/>
    <n v="1566"/>
    <n v="1562"/>
    <n v="4289"/>
    <n v="14.1"/>
    <n v="30"/>
    <n v="0"/>
    <n v="35"/>
    <n v="0"/>
    <n v="66"/>
    <n v="0"/>
    <m/>
    <m/>
    <n v="1614"/>
    <d v="1899-12-30T13:56:32"/>
    <n v="2.1999999999999999E-2"/>
    <n v="1209"/>
    <n v="22401003"/>
    <s v="ST29DC"/>
    <n v="1566"/>
    <d v="1899-12-30T14:51:35"/>
    <n v="2.7"/>
    <n v="217.5"/>
    <n v="64"/>
    <x v="3"/>
    <m/>
    <x v="3"/>
    <n v="186.02098889999999"/>
    <n v="1"/>
    <x v="1"/>
  </r>
  <r>
    <n v="22100959"/>
    <s v="B"/>
    <n v="1"/>
    <s v="JDHTR46TCZ"/>
    <s v="SH1;LF1;CCM1"/>
    <s v="24/02/2022 14:58:30"/>
    <s v="24/02/2022 16:03:48"/>
    <n v="65.3"/>
    <n v="82.8"/>
    <d v="1899-12-30T14:38:19"/>
    <d v="1899-12-30T14:40:59"/>
    <d v="1899-12-30T00:02:40"/>
    <n v="58.3"/>
    <n v="4.4000000000000004"/>
    <n v="98"/>
    <n v="300.8"/>
    <n v="197.9"/>
    <n v="198.4"/>
    <d v="1899-12-30T14:58:31"/>
    <d v="1899-12-30T15:47:18"/>
    <d v="1899-12-30T15:04:57"/>
    <n v="1571"/>
    <m/>
    <m/>
    <m/>
    <n v="260"/>
    <n v="24"/>
    <n v="0"/>
    <n v="72.400000000000006"/>
    <n v="18"/>
    <d v="1899-12-30T15:44:17"/>
    <d v="1899-12-30T15:50:03"/>
    <d v="1899-12-30T00:05:46"/>
    <d v="1899-12-30T00:13:45"/>
    <m/>
    <n v="26.9"/>
    <m/>
    <n v="1571"/>
    <n v="1571"/>
    <n v="1561"/>
    <n v="6992"/>
    <n v="26.9"/>
    <n v="3"/>
    <n v="0"/>
    <n v="3"/>
    <n v="0"/>
    <n v="6"/>
    <n v="0"/>
    <m/>
    <m/>
    <n v="1625"/>
    <d v="1899-12-30T14:32:58"/>
    <n v="2.5999999999999999E-2"/>
    <n v="1049"/>
    <n v="22200958"/>
    <s v="WT41AL"/>
    <n v="1571"/>
    <d v="1899-12-30T15:54:49"/>
    <n v="3.4"/>
    <n v="280.8"/>
    <n v="0"/>
    <x v="3"/>
    <m/>
    <x v="1"/>
    <n v="207.72409619999999"/>
    <n v="0"/>
    <x v="1"/>
  </r>
  <r>
    <n v="22401007"/>
    <s v="B"/>
    <n v="1"/>
    <s v="JDHCG04B1N"/>
    <s v="SH4;LF4;CCM2"/>
    <s v="24/02/2022 15:21:57"/>
    <s v="24/02/2022 16:10:17"/>
    <n v="48.3"/>
    <n v="51.5"/>
    <d v="1899-12-30T15:16:18"/>
    <d v="1899-12-30T15:18:47"/>
    <d v="1899-12-30T00:02:29"/>
    <n v="45.3"/>
    <n v="3.4"/>
    <n v="98.7"/>
    <n v="294.10000000000002"/>
    <n v="191.5"/>
    <n v="191.9"/>
    <d v="1899-12-30T15:24:14"/>
    <d v="1899-12-30T16:02:33"/>
    <d v="1899-12-30T15:27:36"/>
    <n v="1569"/>
    <m/>
    <m/>
    <m/>
    <n v="0"/>
    <n v="8"/>
    <n v="56"/>
    <n v="77.7"/>
    <n v="18"/>
    <d v="1899-12-30T15:59:52"/>
    <d v="1899-12-30T16:06:49"/>
    <d v="1899-12-30T00:06:57"/>
    <d v="1899-12-30T00:03:28"/>
    <m/>
    <n v="23.1"/>
    <m/>
    <n v="1569"/>
    <n v="1569"/>
    <n v="1565"/>
    <n v="6430"/>
    <n v="23.1"/>
    <n v="43"/>
    <n v="0"/>
    <n v="25"/>
    <n v="0"/>
    <n v="89"/>
    <n v="0"/>
    <m/>
    <m/>
    <n v="1577"/>
    <d v="1899-12-30T15:14:34"/>
    <n v="2.1999999999999999E-2"/>
    <n v="1160"/>
    <n v="22401004"/>
    <s v="ST29DC"/>
    <n v="1569"/>
    <d v="1899-12-30T16:07:45"/>
    <n v="3.1"/>
    <n v="205.3"/>
    <n v="56"/>
    <x v="3"/>
    <m/>
    <x v="2"/>
    <n v="89.744268930000004"/>
    <n v="0"/>
    <x v="1"/>
  </r>
  <r>
    <n v="22100960"/>
    <s v="B"/>
    <n v="1"/>
    <s v="JDHCG04B1N"/>
    <s v="SH1;LF1;CCM2"/>
    <s v="24/02/2022 16:14:53"/>
    <s v="24/02/2022 16:48:17"/>
    <n v="33.4"/>
    <n v="34.6"/>
    <d v="1899-12-30T16:08:30"/>
    <d v="1899-12-30T16:13:40"/>
    <d v="1899-12-30T00:05:10"/>
    <n v="34.299999999999997"/>
    <n v="4.3"/>
    <n v="104"/>
    <n v="307.89999999999998"/>
    <n v="199.2"/>
    <n v="199.6"/>
    <d v="1899-12-30T16:14:53"/>
    <d v="1899-12-30T16:43:33"/>
    <d v="1899-12-30T16:17:46"/>
    <n v="1637"/>
    <m/>
    <m/>
    <m/>
    <n v="0"/>
    <n v="4"/>
    <n v="1"/>
    <n v="7572.1"/>
    <n v="18"/>
    <d v="1899-12-30T16:32:16"/>
    <d v="1899-12-30T16:47:06"/>
    <d v="1899-12-30T00:14:50"/>
    <d v="1899-12-30T00:01:11"/>
    <m/>
    <n v="8.6"/>
    <m/>
    <n v="1637"/>
    <n v="1572"/>
    <n v="1567"/>
    <n v="2570"/>
    <n v="8.6"/>
    <n v="35"/>
    <n v="0"/>
    <n v="34"/>
    <n v="0"/>
    <n v="68"/>
    <n v="0"/>
    <m/>
    <m/>
    <n v="1645"/>
    <d v="1899-12-30T16:06:52"/>
    <n v="1.9E-2"/>
    <n v="1492"/>
    <n v="22200858"/>
    <s v="CG04BC"/>
    <n v="1572"/>
    <d v="1899-12-30T16:47:37"/>
    <n v="3.8"/>
    <n v="367.3"/>
    <n v="1"/>
    <x v="3"/>
    <m/>
    <x v="1"/>
    <n v="388.628602"/>
    <n v="1"/>
    <x v="1"/>
  </r>
  <r>
    <n v="22401008"/>
    <s v="B"/>
    <n v="1"/>
    <s v="JDHTR46TCA"/>
    <s v="SH4;LF4;CCM1"/>
    <s v="24/02/2022 16:36:22"/>
    <s v="24/02/2022 17:05:34"/>
    <n v="29.2"/>
    <n v="33.1"/>
    <d v="1899-12-30T16:29:46"/>
    <d v="1899-12-30T16:32:25"/>
    <d v="1899-12-30T00:02:39"/>
    <n v="28.8"/>
    <n v="3.4"/>
    <n v="109.4"/>
    <n v="314.10000000000002"/>
    <n v="200.6"/>
    <n v="201.2"/>
    <d v="1899-12-30T16:36:22"/>
    <d v="1899-12-30T17:00:34"/>
    <d v="1899-12-30T16:38:23"/>
    <n v="1607"/>
    <m/>
    <m/>
    <m/>
    <n v="319"/>
    <n v="9"/>
    <n v="71"/>
    <n v="54.8"/>
    <n v="18"/>
    <d v="1899-12-30T16:58:49"/>
    <d v="1899-12-30T17:03:50"/>
    <d v="1899-12-30T00:05:01"/>
    <d v="1899-12-30T00:01:44"/>
    <m/>
    <n v="9"/>
    <m/>
    <n v="1607"/>
    <n v="1576"/>
    <n v="1562"/>
    <n v="2867"/>
    <n v="9"/>
    <n v="37"/>
    <n v="0"/>
    <n v="32"/>
    <n v="0"/>
    <n v="69"/>
    <n v="0"/>
    <m/>
    <m/>
    <n v="1622"/>
    <d v="1899-12-30T16:26:12"/>
    <n v="2.5999999999999999E-2"/>
    <n v="1060"/>
    <n v="22300991"/>
    <s v="CG04B1"/>
    <n v="1576"/>
    <d v="1899-12-30T17:03:58"/>
    <n v="2.9"/>
    <n v="183.2"/>
    <n v="71"/>
    <x v="3"/>
    <m/>
    <x v="2"/>
    <n v="199.9037304"/>
    <n v="1"/>
    <x v="1"/>
  </r>
  <r>
    <n v="22300994"/>
    <s v="B"/>
    <n v="1"/>
    <s v="JDHTR46TCZ"/>
    <s v="SH3;LF3;CCM1"/>
    <s v="24/02/2022 17:06:54"/>
    <s v="24/02/2022 18:18:32"/>
    <n v="71.599999999999994"/>
    <n v="74.2"/>
    <d v="1899-12-30T17:02:08"/>
    <d v="1899-12-30T17:04:17"/>
    <d v="1899-12-30T00:02:09"/>
    <n v="57.5"/>
    <n v="4.5"/>
    <n v="104.6"/>
    <n v="293.3"/>
    <n v="180.7"/>
    <n v="181.5"/>
    <d v="1899-12-30T17:09:27"/>
    <d v="1899-12-30T18:12:20"/>
    <d v="1899-12-30T17:15:02"/>
    <n v="1609"/>
    <m/>
    <m/>
    <m/>
    <n v="0"/>
    <n v="17"/>
    <n v="97"/>
    <n v="114"/>
    <n v="18"/>
    <d v="1899-12-30T17:54:51"/>
    <d v="1899-12-30T18:14:17"/>
    <d v="1899-12-30T00:19:26"/>
    <d v="1899-12-30T00:04:15"/>
    <m/>
    <n v="23.5"/>
    <m/>
    <n v="1609"/>
    <n v="1574"/>
    <n v="1562"/>
    <n v="7036"/>
    <n v="23.5"/>
    <n v="46"/>
    <n v="0"/>
    <n v="47"/>
    <n v="0"/>
    <n v="93"/>
    <n v="1"/>
    <m/>
    <m/>
    <n v="1638"/>
    <d v="1899-12-30T16:58:42"/>
    <n v="1.7999999999999999E-2"/>
    <n v="1540"/>
    <n v="22100958"/>
    <s v="TR46TC"/>
    <n v="1574"/>
    <d v="1899-12-30T18:15:02"/>
    <n v="4.5999999999999996"/>
    <n v="430.6"/>
    <n v="97"/>
    <x v="3"/>
    <m/>
    <x v="4"/>
    <n v="220.5089404"/>
    <n v="0"/>
    <x v="1"/>
  </r>
  <r>
    <n v="22100961"/>
    <s v="B"/>
    <n v="1"/>
    <s v="JDHCG04B1N"/>
    <s v="SH1;LF1;CCM2"/>
    <s v="24/02/2022 17:51:33"/>
    <s v="24/02/2022 18:49:28"/>
    <n v="57.9"/>
    <n v="85.9"/>
    <d v="1899-12-30T17:20:24"/>
    <d v="1899-12-30T17:23:32"/>
    <d v="1899-12-30T00:03:08"/>
    <n v="47"/>
    <n v="4"/>
    <n v="99.7"/>
    <n v="290.5"/>
    <n v="186.8"/>
    <n v="186.9"/>
    <d v="1899-12-30T17:52:42"/>
    <d v="1899-12-30T18:37:04"/>
    <d v="1899-12-30T17:55:48"/>
    <n v="1569"/>
    <m/>
    <m/>
    <m/>
    <n v="0"/>
    <n v="5"/>
    <n v="65"/>
    <n v="62.9"/>
    <n v="15"/>
    <d v="1899-12-30T18:25:50"/>
    <d v="1899-12-30T18:48:11"/>
    <d v="1899-12-30T00:22:21"/>
    <d v="1899-12-30T00:01:17"/>
    <m/>
    <n v="20.6"/>
    <m/>
    <n v="1569"/>
    <n v="1567"/>
    <n v="1567"/>
    <n v="6237"/>
    <n v="20.6"/>
    <n v="13"/>
    <n v="0"/>
    <n v="15"/>
    <n v="0"/>
    <n v="28"/>
    <n v="0"/>
    <m/>
    <m/>
    <n v="1624"/>
    <d v="1899-12-30T17:18:06"/>
    <n v="2.1000000000000001E-2"/>
    <n v="1303"/>
    <n v="22200960"/>
    <s v="TR46TC"/>
    <n v="1567"/>
    <d v="1899-12-30T18:48:39"/>
    <n v="3.5"/>
    <n v="324.39999999999998"/>
    <n v="65"/>
    <x v="3"/>
    <m/>
    <x v="1"/>
    <n v="330.64272390000002"/>
    <n v="1"/>
    <x v="1"/>
  </r>
  <r>
    <n v="22401009"/>
    <s v="C"/>
    <n v="2"/>
    <s v="JDTL0550DN"/>
    <s v="SH4;LF4;LF5;CCM3"/>
    <s v="24/02/2022 18:20:54"/>
    <s v="24/02/2022 22:36:11"/>
    <n v="129.5"/>
    <n v="274.89999999999998"/>
    <d v="1899-12-30T17:58:33"/>
    <d v="1899-12-30T18:01:15"/>
    <d v="1899-12-30T00:02:42"/>
    <n v="87.4"/>
    <n v="3.5"/>
    <n v="101.3"/>
    <n v="321.3"/>
    <n v="216.1"/>
    <n v="216.6"/>
    <d v="1899-12-30T18:20:54"/>
    <d v="1899-12-30T22:23:27"/>
    <d v="1899-12-30T18:23:54"/>
    <n v="1585"/>
    <d v="1899-12-30T21:33:45"/>
    <d v="1899-12-30T21:46:10"/>
    <n v="1532"/>
    <n v="141.9"/>
    <n v="15"/>
    <n v="97"/>
    <n v="97.7"/>
    <n v="18"/>
    <d v="1899-12-30T18:22:16"/>
    <d v="1899-12-30T22:25:13"/>
    <d v="1899-12-30T04:02:57"/>
    <d v="1899-12-30T00:10:58"/>
    <m/>
    <n v="57.3"/>
    <m/>
    <n v="1585"/>
    <n v="1567"/>
    <n v="1563"/>
    <n v="18375"/>
    <n v="57.3"/>
    <n v="39"/>
    <n v="0"/>
    <n v="41"/>
    <n v="0"/>
    <n v="80"/>
    <n v="0"/>
    <m/>
    <m/>
    <n v="1585"/>
    <d v="1899-12-30T18:23:54"/>
    <n v="2.1000000000000001E-2"/>
    <n v="1320"/>
    <n v="22401006"/>
    <s v="CG04B1"/>
    <n v="1567"/>
    <d v="1899-12-30T22:34:53"/>
    <n v="1.8"/>
    <n v="0"/>
    <n v="97"/>
    <x v="2"/>
    <m/>
    <x v="2"/>
    <n v="191.88292759999999"/>
    <n v="0"/>
    <x v="1"/>
  </r>
  <r>
    <n v="22300995"/>
    <s v="B"/>
    <n v="1"/>
    <s v="JDHTR46TCZ"/>
    <s v="SH3;LF3;CCM1"/>
    <s v="24/02/2022 18:39:42"/>
    <s v="24/02/2022 19:21:23"/>
    <n v="41.7"/>
    <n v="54.9"/>
    <d v="1899-12-30T18:23:59"/>
    <d v="1899-12-30T18:26:29"/>
    <d v="1899-12-30T00:02:30"/>
    <n v="39.4"/>
    <n v="3.8"/>
    <n v="98.7"/>
    <n v="304.2"/>
    <n v="195.3"/>
    <n v="196.1"/>
    <d v="1899-12-30T18:41:17"/>
    <d v="1899-12-30T19:17:04"/>
    <d v="1899-12-30T18:45:41"/>
    <n v="1575"/>
    <m/>
    <m/>
    <m/>
    <n v="109"/>
    <n v="8"/>
    <n v="56"/>
    <n v="89.5"/>
    <n v="17"/>
    <d v="1899-12-30T19:14:38"/>
    <d v="1899-12-30T19:19:05"/>
    <d v="1899-12-30T00:04:27"/>
    <d v="1899-12-30T00:02:18"/>
    <m/>
    <n v="20.9"/>
    <m/>
    <n v="1575"/>
    <n v="1583"/>
    <n v="1562"/>
    <n v="6141"/>
    <n v="20.9"/>
    <n v="32"/>
    <n v="0"/>
    <n v="32"/>
    <n v="0"/>
    <n v="64"/>
    <n v="0"/>
    <m/>
    <m/>
    <n v="1639"/>
    <d v="1899-12-30T18:20:51"/>
    <n v="1.7000000000000001E-2"/>
    <n v="1600"/>
    <n v="22401007"/>
    <s v="CG04B1"/>
    <n v="1568"/>
    <d v="1899-12-30T19:05:57"/>
    <n v="3.4"/>
    <n v="285.8"/>
    <n v="56"/>
    <x v="3"/>
    <m/>
    <x v="4"/>
    <n v="211.23712929999999"/>
    <n v="0"/>
    <x v="1"/>
  </r>
  <r>
    <n v="22100962"/>
    <s v="B"/>
    <n v="1"/>
    <s v="JDHCG04B1N"/>
    <s v="SH1;LF1;CCM2"/>
    <s v="24/02/2022 18:52:55"/>
    <s v="24/02/2022 19:31:56"/>
    <n v="39"/>
    <n v="61.5"/>
    <d v="1899-12-30T18:27:31"/>
    <d v="1899-12-30T18:30:28"/>
    <d v="1899-12-30T00:02:57"/>
    <n v="39.700000000000003"/>
    <n v="3.4"/>
    <n v="99.8"/>
    <n v="291.8"/>
    <n v="188.5"/>
    <n v="188.6"/>
    <d v="1899-12-30T18:53:02"/>
    <d v="1899-12-30T19:18:25"/>
    <d v="1899-12-30T18:57:22"/>
    <n v="1580"/>
    <m/>
    <m/>
    <m/>
    <n v="123"/>
    <n v="1"/>
    <n v="98"/>
    <m/>
    <n v="18"/>
    <d v="1899-12-30T19:16:52"/>
    <d v="1899-12-30T19:30:26"/>
    <d v="1899-12-30T00:13:34"/>
    <d v="1899-12-30T00:01:30"/>
    <m/>
    <n v="14"/>
    <m/>
    <n v="1580"/>
    <n v="1569"/>
    <n v="1552"/>
    <n v="4339"/>
    <n v="14"/>
    <n v="25"/>
    <n v="0"/>
    <n v="24"/>
    <n v="0"/>
    <n v="49"/>
    <n v="0"/>
    <m/>
    <m/>
    <n v="1646"/>
    <d v="1899-12-30T18:22:36"/>
    <n v="2.7E-2"/>
    <n v="1040"/>
    <n v="22200961"/>
    <s v="JDTL0550DN"/>
    <n v="1569"/>
    <d v="1899-12-30T19:31:00"/>
    <n v="2.8"/>
    <n v="132"/>
    <n v="98"/>
    <x v="3"/>
    <m/>
    <x v="1"/>
    <n v="136.86209640000001"/>
    <n v="1"/>
    <x v="1"/>
  </r>
  <r>
    <n v="22200964"/>
    <s v="B"/>
    <n v="2"/>
    <s v="JDTL0550DN"/>
    <s v="SH2;LF2;LF5;CCM3"/>
    <s v="24/02/2022 19:42:34"/>
    <s v="24/02/2022 21:22:09"/>
    <n v="67"/>
    <n v="120"/>
    <d v="1899-12-30T19:19:59"/>
    <d v="1899-12-30T19:22:11"/>
    <d v="1899-12-30T00:02:12"/>
    <n v="67.400000000000006"/>
    <n v="2.9"/>
    <n v="103.5"/>
    <n v="297.89999999999998"/>
    <n v="190.2"/>
    <n v="191.5"/>
    <d v="1899-12-30T19:42:19"/>
    <d v="1899-12-30T21:19:42"/>
    <d v="1899-12-30T19:45:49"/>
    <n v="1549"/>
    <d v="1899-12-30T20:30:28"/>
    <d v="1899-12-30T20:41:00"/>
    <n v="1544"/>
    <n v="0"/>
    <n v="24"/>
    <n v="0"/>
    <n v="121.6"/>
    <n v="18"/>
    <d v="1899-12-30T19:42:46"/>
    <d v="1899-12-30T21:15:05"/>
    <d v="1899-12-30T01:32:19"/>
    <d v="1899-12-30T00:07:04"/>
    <m/>
    <n v="37.700000000000003"/>
    <n v="1.4"/>
    <n v="1549"/>
    <n v="1565"/>
    <n v="1558"/>
    <n v="11489"/>
    <n v="37.700000000000003"/>
    <n v="20"/>
    <n v="0"/>
    <n v="20"/>
    <n v="0"/>
    <n v="41"/>
    <n v="0"/>
    <m/>
    <m/>
    <n v="1549"/>
    <d v="1899-12-30T19:45:49"/>
    <n v="0.02"/>
    <n v="1302"/>
    <n v="22100959"/>
    <s v="TR46TC"/>
    <n v="1565"/>
    <d v="1899-12-30T21:21:14"/>
    <n v="2.1"/>
    <n v="0"/>
    <n v="0"/>
    <x v="3"/>
    <m/>
    <x v="3"/>
    <n v="220.9790897"/>
    <n v="0"/>
    <x v="1"/>
  </r>
  <r>
    <n v="22401010"/>
    <s v="B"/>
    <n v="1"/>
    <s v="JDHTR46TCZ"/>
    <s v="SH4;LF4;CCM1"/>
    <s v="24/02/2022 19:27:05"/>
    <s v="24/02/2022 20:10:35"/>
    <n v="43.5"/>
    <n v="55.3"/>
    <d v="1899-12-30T19:12:43"/>
    <d v="1899-12-30T19:15:16"/>
    <d v="1899-12-30T00:02:33"/>
    <n v="0"/>
    <n v="2.5"/>
    <n v="108.8"/>
    <n v="311.7"/>
    <n v="200"/>
    <n v="200.4"/>
    <d v="1899-12-30T19:41:46"/>
    <d v="1899-12-30T20:04:30"/>
    <d v="1899-12-30T19:27:35"/>
    <n v="1610"/>
    <m/>
    <m/>
    <m/>
    <n v="0"/>
    <n v="9"/>
    <n v="72"/>
    <n v="84.7"/>
    <n v="18"/>
    <d v="1899-12-30T19:58:24"/>
    <d v="1899-12-30T20:07:45"/>
    <d v="1899-12-30T00:09:21"/>
    <d v="1899-12-30T00:02:50"/>
    <m/>
    <n v="8"/>
    <m/>
    <n v="1610"/>
    <n v="1577"/>
    <n v="1562"/>
    <n v="2490"/>
    <n v="8"/>
    <n v="34"/>
    <n v="0"/>
    <n v="34"/>
    <n v="0"/>
    <n v="68"/>
    <n v="0"/>
    <n v="0.1"/>
    <n v="0"/>
    <n v="1656"/>
    <d v="1899-12-30T19:07:28"/>
    <n v="2.1000000000000001E-2"/>
    <n v="1360"/>
    <n v="22401008"/>
    <s v="TR46TC"/>
    <n v="1577"/>
    <d v="1899-12-30T20:08:17"/>
    <n v="2.2999999999999998"/>
    <n v="66"/>
    <n v="72"/>
    <x v="3"/>
    <m/>
    <x v="2"/>
    <n v="109.6799335"/>
    <n v="0"/>
    <x v="1"/>
  </r>
  <r>
    <n v="22300996"/>
    <s v="B"/>
    <n v="1"/>
    <s v="JDHST29EXZ"/>
    <s v="SH3;LF3;CCM1"/>
    <s v="24/02/2022 20:13:31"/>
    <s v="24/02/2022 21:18:29"/>
    <n v="65"/>
    <n v="90.3"/>
    <d v="1899-12-30T19:45:54"/>
    <d v="1899-12-30T19:48:08"/>
    <d v="1899-12-30T00:02:14"/>
    <n v="59"/>
    <n v="4.4000000000000004"/>
    <n v="104"/>
    <n v="314.7"/>
    <n v="194.2"/>
    <n v="194.3"/>
    <d v="1899-12-30T20:13:32"/>
    <d v="1899-12-30T21:11:39"/>
    <d v="1899-12-30T20:16:46"/>
    <n v="1539"/>
    <m/>
    <m/>
    <m/>
    <n v="354.2"/>
    <n v="4"/>
    <n v="1"/>
    <n v="129.5"/>
    <n v="18"/>
    <d v="1899-12-30T20:29:22"/>
    <d v="1899-12-30T21:15:05"/>
    <d v="1899-12-30T00:45:43"/>
    <d v="1899-12-30T00:03:24"/>
    <m/>
    <n v="35.1"/>
    <m/>
    <n v="1539"/>
    <n v="1561"/>
    <n v="1566"/>
    <n v="10527"/>
    <n v="35.1"/>
    <n v="7"/>
    <n v="0"/>
    <n v="7"/>
    <n v="0"/>
    <n v="15"/>
    <n v="0"/>
    <m/>
    <m/>
    <n v="1597"/>
    <d v="1899-12-30T19:39:55"/>
    <n v="2.5999999999999999E-2"/>
    <n v="998"/>
    <n v="22100960"/>
    <s v="CG04B1"/>
    <n v="1561"/>
    <d v="1899-12-30T21:15:32"/>
    <n v="4.0999999999999996"/>
    <n v="402.9"/>
    <n v="1"/>
    <x v="3"/>
    <m/>
    <x v="4"/>
    <n v="351.46930930000002"/>
    <n v="0"/>
    <x v="1"/>
  </r>
  <r>
    <n v="22100963"/>
    <s v="B"/>
    <n v="1"/>
    <s v="JDHCG04B1N"/>
    <s v="SH1;LF1;CCM2"/>
    <s v="24/02/2022 19:58:00"/>
    <s v="24/02/2022 20:37:02"/>
    <n v="39"/>
    <n v="42.5"/>
    <d v="1899-12-30T19:52:20"/>
    <d v="1899-12-30T19:54:32"/>
    <d v="1899-12-30T00:02:12"/>
    <n v="36.5"/>
    <n v="3.3"/>
    <n v="103.5"/>
    <n v="314.10000000000002"/>
    <n v="207.1"/>
    <n v="207.3"/>
    <d v="1899-12-30T19:59:02"/>
    <d v="1899-12-30T20:28:04"/>
    <d v="1899-12-30T20:01:03"/>
    <n v="1577"/>
    <m/>
    <m/>
    <m/>
    <n v="170"/>
    <n v="7"/>
    <n v="19"/>
    <n v="66.400000000000006"/>
    <n v="18"/>
    <d v="1899-12-30T20:18:23"/>
    <d v="1899-12-30T20:31:50"/>
    <d v="1899-12-30T00:13:27"/>
    <d v="1899-12-30T00:05:12"/>
    <m/>
    <n v="13.5"/>
    <m/>
    <n v="1577"/>
    <n v="1569"/>
    <n v="1566"/>
    <n v="4176"/>
    <n v="13.5"/>
    <n v="38"/>
    <n v="0"/>
    <n v="35"/>
    <n v="0"/>
    <n v="72"/>
    <n v="0"/>
    <m/>
    <m/>
    <n v="1594"/>
    <d v="1899-12-30T19:47:01"/>
    <n v="3.1E-2"/>
    <n v="850"/>
    <n v="22300992"/>
    <m/>
    <n v="1569"/>
    <d v="1899-12-30T20:31:59"/>
    <n v="3.5"/>
    <n v="333.6"/>
    <n v="19"/>
    <x v="3"/>
    <m/>
    <x v="1"/>
    <n v="386.32916360000002"/>
    <n v="0"/>
    <x v="1"/>
  </r>
  <r>
    <n v="22401011"/>
    <s v="C"/>
    <n v="1"/>
    <s v="JDHST29EXZ"/>
    <s v="SH4;LF4;CCM1"/>
    <s v="24/02/2022 21:20:15"/>
    <s v="24/02/2022 22:15:11"/>
    <n v="54.9"/>
    <n v="105.5"/>
    <d v="1899-12-30T20:26:56"/>
    <d v="1899-12-30T20:29:39"/>
    <d v="1899-12-30T00:02:43"/>
    <n v="53.6"/>
    <n v="2.1"/>
    <n v="106.4"/>
    <n v="312.10000000000002"/>
    <n v="203.6"/>
    <n v="203.6"/>
    <d v="1899-12-30T21:20:15"/>
    <d v="1899-12-30T21:52:33"/>
    <d v="1899-12-30T21:26:33"/>
    <n v="1572"/>
    <m/>
    <m/>
    <m/>
    <n v="129.80000000000001"/>
    <n v="17"/>
    <n v="98"/>
    <n v="53"/>
    <n v="18"/>
    <d v="1899-12-30T22:00:01"/>
    <d v="1899-12-30T22:04:51"/>
    <d v="1899-12-30T00:04:50"/>
    <d v="1899-12-30T00:10:20"/>
    <m/>
    <n v="16.100000000000001"/>
    <m/>
    <n v="1572"/>
    <n v="1568"/>
    <n v="1567"/>
    <n v="4865"/>
    <n v="16.100000000000001"/>
    <n v="52"/>
    <n v="0"/>
    <n v="54"/>
    <n v="0"/>
    <n v="107"/>
    <n v="1"/>
    <m/>
    <m/>
    <n v="1621"/>
    <d v="1899-12-30T20:22:56"/>
    <n v="2.7E-2"/>
    <n v="1000"/>
    <n v="22300994"/>
    <s v="TR46TC"/>
    <n v="1568"/>
    <d v="1899-12-30T22:12:47"/>
    <n v="2.4"/>
    <n v="102.3"/>
    <n v="98"/>
    <x v="2"/>
    <m/>
    <x v="2"/>
    <n v="174.89563910000001"/>
    <n v="0"/>
    <x v="1"/>
  </r>
  <r>
    <n v="22200965"/>
    <s v="B"/>
    <n v="1"/>
    <s v="JDHCG04B1N"/>
    <s v="SH2;LF2;CCM2"/>
    <s v="24/02/2022 20:41:05"/>
    <s v="24/02/2022 21:27:39"/>
    <n v="46.6"/>
    <n v="52.9"/>
    <d v="1899-12-30T20:32:25"/>
    <d v="1899-12-30T20:34:42"/>
    <d v="1899-12-30T00:02:17"/>
    <n v="50.5"/>
    <n v="1.9"/>
    <n v="107.6"/>
    <n v="315.39999999999998"/>
    <n v="205.5"/>
    <n v="205.9"/>
    <d v="1899-12-30T20:38:13"/>
    <d v="1899-12-30T21:16:09"/>
    <d v="1899-12-30T20:41:50"/>
    <n v="1605"/>
    <m/>
    <m/>
    <m/>
    <n v="191"/>
    <n v="5"/>
    <n v="66"/>
    <n v="29.1"/>
    <n v="17"/>
    <d v="1899-12-30T20:58:35"/>
    <d v="1899-12-30T21:18:15"/>
    <d v="1899-12-30T00:19:40"/>
    <d v="1899-12-30T00:09:24"/>
    <m/>
    <n v="11.2"/>
    <m/>
    <n v="1605"/>
    <n v="1567"/>
    <n v="1561"/>
    <n v="3500"/>
    <n v="11.2"/>
    <n v="37"/>
    <n v="0"/>
    <n v="34"/>
    <n v="0"/>
    <n v="71"/>
    <n v="0"/>
    <m/>
    <m/>
    <n v="1598"/>
    <d v="1899-12-30T20:28:48"/>
    <n v="0.03"/>
    <n v="878"/>
    <n v="22100961"/>
    <s v="CG04B1"/>
    <n v="1567"/>
    <d v="1899-12-30T21:27:24"/>
    <n v="2.6"/>
    <n v="160.69999999999999"/>
    <n v="66"/>
    <x v="3"/>
    <m/>
    <x v="3"/>
    <n v="214.85813300000001"/>
    <n v="0"/>
    <x v="1"/>
  </r>
  <r>
    <n v="22100964"/>
    <s v="C"/>
    <n v="1"/>
    <s v="JDHCG04ACN"/>
    <s v="SH1;LF1;CCM2"/>
    <s v="24/02/2022 21:33:53"/>
    <s v="24/02/2022 23:00:41"/>
    <n v="86.8"/>
    <n v="119.6"/>
    <d v="1899-12-30T20:58:40"/>
    <d v="1899-12-30T21:01:06"/>
    <d v="1899-12-30T00:02:26"/>
    <n v="76.900000000000006"/>
    <n v="4"/>
    <n v="96.4"/>
    <n v="292.10000000000002"/>
    <n v="192"/>
    <n v="191.7"/>
    <d v="1899-12-30T21:33:53"/>
    <d v="1899-12-30T22:47:03"/>
    <d v="1899-12-30T21:38:27"/>
    <n v="1578"/>
    <m/>
    <m/>
    <m/>
    <n v="269"/>
    <n v="19"/>
    <n v="128"/>
    <m/>
    <n v="18"/>
    <d v="1899-12-30T22:45:33"/>
    <d v="1899-12-30T22:50:36"/>
    <d v="1899-12-30T00:05:03"/>
    <d v="1899-12-30T00:10:05"/>
    <m/>
    <n v="28.7"/>
    <m/>
    <n v="1578"/>
    <n v="1572"/>
    <n v="1553"/>
    <n v="8981"/>
    <n v="28.7"/>
    <n v="5"/>
    <n v="0"/>
    <n v="5"/>
    <n v="0"/>
    <n v="10"/>
    <n v="0"/>
    <m/>
    <m/>
    <n v="1659"/>
    <d v="1899-12-30T20:52:58"/>
    <n v="3.7999999999999999E-2"/>
    <n v="740"/>
    <n v="22300993"/>
    <s v="CG04B1"/>
    <n v="1572"/>
    <d v="1899-12-30T22:55:46"/>
    <n v="2.9"/>
    <n v="163"/>
    <n v="128"/>
    <x v="1"/>
    <m/>
    <x v="1"/>
    <n v="181.34741639999999"/>
    <n v="1"/>
    <x v="1"/>
  </r>
  <r>
    <n v="22300998"/>
    <s v="C"/>
    <n v="2"/>
    <s v="JDTL0550DN"/>
    <s v="SH3;LF3;LF5;CCM3"/>
    <s v="24/02/2022 22:35:43"/>
    <s v="25/02/2022 01:55:41"/>
    <n v="125.5"/>
    <n v="240.2"/>
    <d v="1899-12-30T21:55:14"/>
    <d v="1899-12-30T21:55:29"/>
    <d v="1899-12-30T00:00:15"/>
    <n v="86.8"/>
    <n v="2.7"/>
    <n v="108.8"/>
    <n v="303.8"/>
    <n v="190.4"/>
    <n v="192.4"/>
    <d v="1899-12-30T22:35:18"/>
    <d v="1899-12-30T01:42:19"/>
    <d v="1899-12-30T22:44:45"/>
    <n v="1555"/>
    <d v="1899-12-30T00:52:44"/>
    <d v="1899-12-30T01:03:28"/>
    <n v="1540"/>
    <n v="0"/>
    <n v="9"/>
    <n v="72"/>
    <n v="17.899999999999999"/>
    <n v="19"/>
    <d v="1899-12-30T22:36:22"/>
    <d v="1899-12-30T01:43:53"/>
    <d v="1899-12-30T03:07:31"/>
    <d v="1899-12-30T00:01:27"/>
    <m/>
    <n v="58.7"/>
    <m/>
    <n v="1555"/>
    <n v="1568"/>
    <n v="1552"/>
    <n v="18790"/>
    <n v="58.7"/>
    <n v="21"/>
    <n v="0"/>
    <n v="21"/>
    <n v="0"/>
    <n v="43"/>
    <n v="0"/>
    <m/>
    <m/>
    <n v="1562"/>
    <d v="1899-12-30T23:35:27"/>
    <n v="0.02"/>
    <n v="1330"/>
    <n v="22401010"/>
    <s v="TR46TC"/>
    <n v="1568"/>
    <d v="1899-12-30T01:54:52"/>
    <n v="2.2000000000000002"/>
    <n v="0"/>
    <n v="72"/>
    <x v="2"/>
    <m/>
    <x v="4"/>
    <n v="364.72194910000002"/>
    <n v="0"/>
    <x v="1"/>
  </r>
  <r>
    <n v="22401012"/>
    <s v="C"/>
    <n v="1"/>
    <s v="JDHST29EXZ"/>
    <s v="SH4;LF4;CCM1"/>
    <s v="24/02/2022 22:16:33"/>
    <s v="24/02/2022 23:06:36"/>
    <n v="50"/>
    <n v="86.7"/>
    <d v="1899-12-30T21:37:16"/>
    <d v="1899-12-30T21:39:55"/>
    <d v="1899-12-30T00:02:39"/>
    <n v="37"/>
    <n v="2.4"/>
    <n v="101.9"/>
    <n v="292.7"/>
    <n v="188.6"/>
    <n v="188.5"/>
    <d v="1899-12-30T22:17:08"/>
    <d v="1899-12-30T23:02:16"/>
    <d v="1899-12-30T22:20:39"/>
    <n v="1548"/>
    <m/>
    <m/>
    <m/>
    <n v="0"/>
    <n v="8"/>
    <n v="57"/>
    <n v="61.3"/>
    <n v="18"/>
    <d v="1899-12-30T22:29:56"/>
    <d v="1899-12-30T23:05:42"/>
    <d v="1899-12-30T00:35:46"/>
    <d v="1899-12-30T00:00:54"/>
    <m/>
    <n v="23.6"/>
    <m/>
    <n v="1548"/>
    <n v="1569"/>
    <n v="1566"/>
    <n v="6953"/>
    <n v="23.6"/>
    <n v="24"/>
    <n v="0"/>
    <n v="24"/>
    <n v="0"/>
    <n v="49"/>
    <n v="0"/>
    <m/>
    <m/>
    <n v="1615"/>
    <d v="1899-12-30T21:34:37"/>
    <n v="2.5999999999999999E-2"/>
    <n v="1010"/>
    <n v="22300995"/>
    <s v="TR46TC"/>
    <n v="1569"/>
    <d v="1899-12-30T22:59:46"/>
    <n v="2.6"/>
    <n v="99"/>
    <n v="57"/>
    <x v="2"/>
    <m/>
    <x v="2"/>
    <n v="146.58392240000001"/>
    <n v="0"/>
    <x v="1"/>
  </r>
  <r>
    <n v="22200967"/>
    <s v="C"/>
    <n v="2"/>
    <s v="JDHCG04ACN"/>
    <s v="SH2;LF2;LF1;CCM1"/>
    <s v="24/02/2022 23:01:28"/>
    <s v="24/02/2022 23:46:56"/>
    <n v="40.1"/>
    <n v="53.1"/>
    <d v="1899-12-30T22:51:38"/>
    <d v="1899-12-30T22:53:48"/>
    <d v="1899-12-30T00:02:10"/>
    <n v="32.799999999999997"/>
    <n v="3.5"/>
    <n v="116.6"/>
    <n v="312.89999999999998"/>
    <n v="192.7"/>
    <n v="192.8"/>
    <d v="1899-12-30T23:01:30"/>
    <d v="1899-12-30T23:46:56"/>
    <d v="1899-12-30T23:04:33"/>
    <n v="1630"/>
    <d v="1899-12-30T23:30:02"/>
    <d v="1899-12-30T23:31:42"/>
    <n v="1581"/>
    <n v="160"/>
    <n v="3"/>
    <n v="12"/>
    <n v="47.2"/>
    <n v="18"/>
    <d v="1899-12-30T23:17:52"/>
    <d v="1899-12-30T23:35:50"/>
    <d v="1899-12-30T00:17:58"/>
    <d v="1899-12-30T00:09:28"/>
    <m/>
    <n v="5.8"/>
    <n v="0.3"/>
    <n v="1630"/>
    <n v="1571"/>
    <n v="1565"/>
    <n v="1854"/>
    <n v="5.8"/>
    <n v="26"/>
    <n v="0"/>
    <n v="28"/>
    <n v="0"/>
    <n v="54"/>
    <n v="0"/>
    <m/>
    <m/>
    <n v="1591"/>
    <d v="1899-12-30T23:21:58"/>
    <n v="0.03"/>
    <n v="927"/>
    <n v="22200963"/>
    <m/>
    <n v="1571"/>
    <d v="1899-12-30T23:46:27"/>
    <n v="2.8"/>
    <n v="148.5"/>
    <n v="12"/>
    <x v="1"/>
    <m/>
    <x v="3"/>
    <n v="161.54379839999999"/>
    <n v="1"/>
    <x v="1"/>
  </r>
  <r>
    <n v="22401013"/>
    <s v="C"/>
    <n v="2"/>
    <s v="JDHCG04ACN"/>
    <s v="SH4;LF4;LF4;CCM2"/>
    <s v="24/02/2022 23:10:11"/>
    <s v="25/02/2022 00:17:13"/>
    <n v="63.3"/>
    <n v="79.8"/>
    <d v="1899-12-30T22:55:14"/>
    <d v="1899-12-30T22:57:23"/>
    <d v="1899-12-30T00:02:09"/>
    <n v="32.6"/>
    <n v="3.3"/>
    <n v="114.2"/>
    <n v="300.3"/>
    <n v="182.7"/>
    <n v="182.8"/>
    <d v="1899-12-30T23:11:03"/>
    <d v="1899-12-30T00:08:13"/>
    <d v="1899-12-30T23:15:02"/>
    <n v="1585"/>
    <m/>
    <m/>
    <m/>
    <n v="0"/>
    <n v="7"/>
    <n v="20"/>
    <n v="64.8"/>
    <n v="18"/>
    <d v="1899-12-30T00:05:35"/>
    <d v="1899-12-30T00:12:35"/>
    <d v="1899-12-30T00:07:00"/>
    <d v="1899-12-30T00:04:38"/>
    <m/>
    <n v="20"/>
    <m/>
    <n v="1585"/>
    <n v="1571"/>
    <n v="1565"/>
    <n v="5898"/>
    <n v="20"/>
    <n v="36"/>
    <n v="0"/>
    <n v="36"/>
    <n v="0"/>
    <n v="72"/>
    <n v="0"/>
    <m/>
    <m/>
    <n v="1571"/>
    <d v="1899-12-30T00:13:07"/>
    <n v="2.1999999999999999E-2"/>
    <n v="1220"/>
    <n v="22100963"/>
    <s v="CG04B1"/>
    <n v="1571"/>
    <d v="1899-12-30T00:13:07"/>
    <n v="2.8"/>
    <n v="112.9"/>
    <n v="20"/>
    <x v="2"/>
    <m/>
    <x v="2"/>
    <n v="123.492644"/>
    <n v="1"/>
    <x v="1"/>
  </r>
  <r>
    <n v="22100966"/>
    <s v="C"/>
    <n v="2"/>
    <s v="JDHCG04ACN"/>
    <s v="SH1;LF1;LF1;CCM1"/>
    <s v="24/02/2022 23:27:14"/>
    <s v="25/02/2022 00:41:01"/>
    <n v="53.1"/>
    <n v="75.7"/>
    <d v="1899-12-30T23:20:54"/>
    <d v="1899-12-30T23:25:21"/>
    <d v="1899-12-30T00:04:27"/>
    <n v="23.4"/>
    <n v="3.2"/>
    <n v="107.2"/>
    <n v="301.10000000000002"/>
    <n v="190.6"/>
    <n v="190.7"/>
    <d v="1899-12-30T23:48:56"/>
    <d v="1899-12-30T00:32:40"/>
    <d v="1899-12-30T23:48:46"/>
    <n v="1577"/>
    <d v="1899-12-30T23:48:56"/>
    <d v="1899-12-30T23:48:46"/>
    <n v="1577"/>
    <n v="0"/>
    <n v="4"/>
    <n v="2"/>
    <n v="52.8"/>
    <n v="20"/>
    <d v="1899-12-30T00:29:57"/>
    <d v="1899-12-30T00:35:33"/>
    <d v="1899-12-30T00:05:36"/>
    <d v="1899-12-30T00:05:28"/>
    <m/>
    <n v="12.9"/>
    <m/>
    <n v="1577"/>
    <n v="1562"/>
    <n v="1567"/>
    <n v="4117"/>
    <n v="12.9"/>
    <n v="10"/>
    <n v="0"/>
    <n v="10"/>
    <n v="0"/>
    <n v="19"/>
    <n v="0"/>
    <m/>
    <m/>
    <n v="1642"/>
    <d v="1899-12-30T23:13:52"/>
    <n v="2.5000000000000001E-2"/>
    <n v="1099"/>
    <n v="22300996"/>
    <s v="ST29EX"/>
    <n v="1562"/>
    <d v="1899-12-30T00:39:22"/>
    <n v="3.7"/>
    <n v="263"/>
    <n v="2"/>
    <x v="1"/>
    <m/>
    <x v="1"/>
    <n v="241.02010179999999"/>
    <n v="1"/>
    <x v="1"/>
  </r>
  <r>
    <n v="22300999"/>
    <s v="C"/>
    <n v="2"/>
    <s v="JDHCG04ACN"/>
    <s v="SH3;LF3;LF4;CCM2"/>
    <s v="24/02/2022 23:39:54"/>
    <s v="25/02/2022 00:56:52"/>
    <n v="53.3"/>
    <n v="87"/>
    <d v="1899-12-30T23:27:06"/>
    <d v="1899-12-30T23:29:54"/>
    <d v="1899-12-30T00:02:48"/>
    <n v="7"/>
    <n v="2.5"/>
    <n v="109.4"/>
    <n v="319"/>
    <n v="207.1"/>
    <n v="207.2"/>
    <d v="1899-12-30T23:40:00"/>
    <d v="1899-12-30T00:47:18"/>
    <d v="1899-12-30T23:45:02"/>
    <n v="1602"/>
    <d v="1899-12-30T00:19:18"/>
    <d v="1899-12-30T00:35:02"/>
    <n v="1575"/>
    <n v="0"/>
    <n v="18"/>
    <n v="1"/>
    <n v="6383.3"/>
    <n v="18"/>
    <d v="1899-12-30T00:45:49"/>
    <d v="1899-12-30T00:51:57"/>
    <d v="1899-12-30T00:06:08"/>
    <d v="1899-12-30T00:04:55"/>
    <m/>
    <n v="28.9"/>
    <m/>
    <n v="1602"/>
    <n v="1585"/>
    <n v="1566"/>
    <n v="8857"/>
    <n v="28.9"/>
    <n v="5"/>
    <n v="0"/>
    <n v="5"/>
    <n v="0"/>
    <n v="9"/>
    <n v="0"/>
    <m/>
    <m/>
    <n v="1602"/>
    <d v="1899-12-30T23:45:02"/>
    <n v="3.1E-2"/>
    <n v="921"/>
    <n v="22200878"/>
    <s v="WT43AH"/>
    <n v="1585"/>
    <d v="1899-12-30T00:52:13"/>
    <n v="2.4"/>
    <n v="99"/>
    <n v="1"/>
    <x v="2"/>
    <s v="new ladle"/>
    <x v="4"/>
    <n v="157.17293179999999"/>
    <n v="0"/>
    <x v="1"/>
  </r>
  <r>
    <n v="22200968"/>
    <s v="C"/>
    <n v="2"/>
    <s v="JDTL0550DN"/>
    <s v="SH2;LF2;LF5;CCM3"/>
    <s v="25/02/2022 00:06:44"/>
    <s v="25/02/2022 03:17:41"/>
    <n v="100.5"/>
    <n v="199.2"/>
    <d v="1899-12-30T23:55:54"/>
    <d v="1899-12-30T23:58:26"/>
    <d v="1899-12-30T00:02:32"/>
    <n v="87.2"/>
    <n v="3.1"/>
    <n v="102"/>
    <n v="324.89999999999998"/>
    <n v="217.6"/>
    <n v="219.8"/>
    <d v="1899-12-30T00:09:01"/>
    <d v="1899-12-30T03:05:02"/>
    <d v="1899-12-30T00:09:49"/>
    <n v="1586"/>
    <d v="1899-12-30T02:00:55"/>
    <d v="1899-12-30T02:21:14"/>
    <n v="1542"/>
    <n v="93"/>
    <n v="24"/>
    <n v="0"/>
    <n v="41.8"/>
    <n v="10"/>
    <d v="1899-12-30T00:11:51"/>
    <d v="1899-12-30T03:08:28"/>
    <d v="1899-12-30T02:56:37"/>
    <d v="1899-12-30T00:09:13"/>
    <m/>
    <n v="43.8"/>
    <m/>
    <n v="1586"/>
    <n v="1565"/>
    <n v="1565"/>
    <n v="14386"/>
    <n v="43.8"/>
    <n v="23"/>
    <n v="0"/>
    <n v="25"/>
    <n v="0"/>
    <n v="49"/>
    <n v="0"/>
    <m/>
    <m/>
    <n v="1586"/>
    <d v="1899-12-30T00:09:49"/>
    <n v="2.9000000000000001E-2"/>
    <n v="884"/>
    <n v="22200964"/>
    <m/>
    <n v="1565"/>
    <d v="1899-12-30T03:17:13"/>
    <n v="1"/>
    <m/>
    <n v="0"/>
    <x v="2"/>
    <m/>
    <x v="3"/>
    <n v="410.8836622"/>
    <n v="0"/>
    <x v="1"/>
  </r>
  <r>
    <n v="22100967"/>
    <s v="C"/>
    <n v="1"/>
    <s v="JDHCG04ACN"/>
    <s v="SH1;LF1;CCM1"/>
    <s v="25/02/2022 00:41:28"/>
    <s v="25/02/2022 01:37:34"/>
    <n v="56.1"/>
    <n v="68"/>
    <d v="1899-12-30T00:26:24"/>
    <d v="1899-12-30T00:29:37"/>
    <d v="1899-12-30T00:03:13"/>
    <n v="40"/>
    <n v="4.0999999999999996"/>
    <n v="100"/>
    <n v="285.60000000000002"/>
    <n v="181.5"/>
    <n v="181.5"/>
    <d v="1899-12-30T00:42:57"/>
    <d v="1899-12-30T01:25:05"/>
    <d v="1899-12-30T00:44:52"/>
    <n v="1592"/>
    <m/>
    <m/>
    <m/>
    <n v="0"/>
    <n v="1"/>
    <n v="99"/>
    <m/>
    <n v="18"/>
    <d v="1899-12-30T01:23:07"/>
    <d v="1899-12-30T01:26:42"/>
    <d v="1899-12-30T00:03:35"/>
    <d v="1899-12-30T00:10:52"/>
    <m/>
    <n v="11.7"/>
    <m/>
    <n v="1592"/>
    <n v="1571"/>
    <n v="1553"/>
    <n v="3756"/>
    <n v="11.7"/>
    <n v="14"/>
    <n v="0"/>
    <n v="13"/>
    <n v="0"/>
    <n v="27"/>
    <n v="0"/>
    <m/>
    <m/>
    <n v="1633"/>
    <d v="1899-12-30T00:23:57"/>
    <n v="2.5999999999999999E-2"/>
    <n v="1050"/>
    <n v="22300997"/>
    <s v="JDTL0550DN"/>
    <n v="1571"/>
    <d v="1899-12-30T01:30:43"/>
    <n v="3.6"/>
    <n v="256.10000000000002"/>
    <n v="99"/>
    <x v="1"/>
    <m/>
    <x v="1"/>
    <n v="211.86489019999999"/>
    <n v="0"/>
    <x v="1"/>
  </r>
  <r>
    <n v="22301006"/>
    <s v="A"/>
    <n v="3"/>
    <s v="JDHCP41ATN"/>
    <s v="SH3;LF3;LF3;LF3;CCM1"/>
    <s v="25/02/2022 08:23:49"/>
    <s v="25/02/2022 09:01:51"/>
    <n v="34"/>
    <n v="48.7"/>
    <d v="1899-12-30T08:10:46"/>
    <d v="1899-12-30T08:13:11"/>
    <d v="1899-12-30T00:02:25"/>
    <n v="25.9"/>
    <n v="2.9"/>
    <n v="103.7"/>
    <n v="281"/>
    <n v="174"/>
    <n v="174.4"/>
    <d v="1899-12-30T08:32:05"/>
    <d v="1899-12-30T08:53:52"/>
    <d v="1899-12-30T08:36:34"/>
    <n v="1562"/>
    <m/>
    <m/>
    <m/>
    <n v="174.6"/>
    <n v="8"/>
    <n v="60"/>
    <n v="54.1"/>
    <n v="18"/>
    <d v="1899-12-30T08:52:42"/>
    <d v="1899-12-30T08:56:18"/>
    <d v="1899-12-30T00:03:36"/>
    <d v="1899-12-30T00:05:33"/>
    <m/>
    <n v="16"/>
    <m/>
    <n v="1562"/>
    <n v="1567"/>
    <n v="1561"/>
    <n v="4252"/>
    <n v="16"/>
    <n v="28"/>
    <n v="0"/>
    <n v="29"/>
    <n v="0"/>
    <n v="57"/>
    <n v="0"/>
    <m/>
    <m/>
    <n v="1567"/>
    <d v="1899-12-30T08:56:29"/>
    <n v="2.4E-2"/>
    <n v="1110"/>
    <n v="22401017"/>
    <s v="WT41M1"/>
    <n v="1567"/>
    <d v="1899-12-30T08:56:29"/>
    <n v="3.5"/>
    <n v="217.1"/>
    <n v="60"/>
    <x v="4"/>
    <m/>
    <x v="4"/>
    <n v="205.60151780000001"/>
    <n v="1"/>
    <x v="1"/>
  </r>
  <r>
    <n v="22100973"/>
    <s v="A"/>
    <n v="1"/>
    <s v="JDHCP41ALN"/>
    <s v="SH1;LF1;CCM2"/>
    <s v="25/02/2022 08:36:26"/>
    <s v="25/02/2022 08:54:01"/>
    <n v="17.600000000000001"/>
    <n v="21.9"/>
    <d v="1899-12-30T08:29:15"/>
    <d v="1899-12-30T08:32:06"/>
    <d v="1899-12-30T00:02:51"/>
    <n v="17.399999999999999"/>
    <n v="2.8"/>
    <n v="103.6"/>
    <n v="321.60000000000002"/>
    <n v="215"/>
    <n v="215.2"/>
    <d v="1899-12-30T08:36:26"/>
    <d v="1899-12-30T08:48:35"/>
    <d v="1899-12-30T08:37:58"/>
    <n v="1600"/>
    <m/>
    <m/>
    <m/>
    <n v="380"/>
    <n v="7"/>
    <n v="22"/>
    <n v="84"/>
    <n v="18"/>
    <d v="1899-12-30T08:45:27"/>
    <d v="1899-12-30T08:51:03"/>
    <d v="1899-12-30T00:05:36"/>
    <d v="1899-12-30T00:02:58"/>
    <m/>
    <n v="4.4000000000000004"/>
    <m/>
    <n v="1600"/>
    <n v="1579"/>
    <n v="1563"/>
    <n v="1327"/>
    <n v="4.4000000000000004"/>
    <n v="19"/>
    <n v="0"/>
    <n v="19"/>
    <n v="0"/>
    <n v="39"/>
    <n v="0"/>
    <m/>
    <m/>
    <n v="1625"/>
    <d v="1899-12-30T08:16:06"/>
    <n v="2.5000000000000001E-2"/>
    <n v="1079"/>
    <n v="22200970"/>
    <m/>
    <n v="1579"/>
    <d v="1899-12-30T08:51:16"/>
    <n v="2.6"/>
    <n v="165"/>
    <n v="22"/>
    <x v="4"/>
    <m/>
    <x v="1"/>
    <n v="183.01977020000001"/>
    <n v="1"/>
    <x v="1"/>
  </r>
  <r>
    <n v="22401019"/>
    <s v="A"/>
    <n v="1"/>
    <s v="JDHCP41ALN"/>
    <s v="SH4;LF4;CCM2"/>
    <s v="25/02/2022 09:01:04"/>
    <s v="25/02/2022 09:48:41"/>
    <n v="47.6"/>
    <n v="75.7"/>
    <d v="1899-12-30T08:30:34"/>
    <d v="1899-12-30T08:33:00"/>
    <d v="1899-12-30T00:02:26"/>
    <n v="38.9"/>
    <n v="3.1"/>
    <n v="105.7"/>
    <n v="296.3"/>
    <n v="187.6"/>
    <n v="187.5"/>
    <d v="1899-12-30T09:01:04"/>
    <d v="1899-12-30T09:45:49"/>
    <d v="1899-12-30T09:04:58"/>
    <n v="1528"/>
    <m/>
    <m/>
    <m/>
    <n v="110.6"/>
    <n v="9"/>
    <n v="74"/>
    <n v="124.4"/>
    <n v="19"/>
    <d v="1899-12-30T09:44:48"/>
    <d v="1899-12-30T09:48:12"/>
    <d v="1899-12-30T00:03:24"/>
    <d v="1899-12-30T00:00:29"/>
    <m/>
    <n v="28.4"/>
    <m/>
    <n v="1528"/>
    <n v="1572"/>
    <n v="1562"/>
    <n v="8010"/>
    <n v="28.4"/>
    <n v="33"/>
    <n v="0"/>
    <n v="32"/>
    <n v="0"/>
    <n v="65"/>
    <n v="0"/>
    <m/>
    <m/>
    <n v="1606"/>
    <d v="1899-12-30T08:25:19"/>
    <n v="2.4E-2"/>
    <n v="1100"/>
    <n v="22301003"/>
    <s v="WT41M1"/>
    <n v="1572"/>
    <d v="1899-12-30T09:48:12"/>
    <n v="2.8"/>
    <n v="114.5"/>
    <n v="74"/>
    <x v="4"/>
    <m/>
    <x v="2"/>
    <n v="145.6251536"/>
    <n v="1"/>
    <x v="1"/>
  </r>
  <r>
    <n v="22200975"/>
    <s v="A"/>
    <n v="1"/>
    <s v="JDHCP41ATN"/>
    <s v="SH2;LF2;CCM1"/>
    <s v="25/02/2022 08:58:28"/>
    <s v="25/02/2022 09:43:46"/>
    <n v="45.3"/>
    <n v="60.3"/>
    <d v="1899-12-30T08:38:58"/>
    <d v="1899-12-30T08:43:30"/>
    <d v="1899-12-30T00:04:32"/>
    <n v="45.3"/>
    <n v="2.9"/>
    <n v="116.3"/>
    <n v="307.8"/>
    <n v="188.2"/>
    <n v="188.6"/>
    <d v="1899-12-30T08:57:53"/>
    <d v="1899-12-30T09:33:41"/>
    <d v="1899-12-30T09:01:40"/>
    <n v="1555"/>
    <m/>
    <m/>
    <m/>
    <n v="85"/>
    <n v="15"/>
    <n v="99"/>
    <n v="32.4"/>
    <n v="14"/>
    <d v="1899-12-30T09:20:27"/>
    <d v="1899-12-30T09:35:59"/>
    <d v="1899-12-30T00:15:32"/>
    <d v="1899-12-30T00:07:47"/>
    <m/>
    <n v="22.9"/>
    <m/>
    <n v="1555"/>
    <n v="1565"/>
    <n v="1557"/>
    <n v="6916"/>
    <n v="22.9"/>
    <n v="14"/>
    <n v="0"/>
    <n v="19"/>
    <n v="0"/>
    <n v="34"/>
    <n v="0"/>
    <m/>
    <m/>
    <n v="1614"/>
    <d v="1899-12-30T08:35:54"/>
    <n v="2.4E-2"/>
    <n v="1102"/>
    <n v="22100970"/>
    <m/>
    <n v="1565"/>
    <d v="1899-12-30T09:41:04"/>
    <n v="2.2000000000000002"/>
    <n v="99"/>
    <n v="99"/>
    <x v="4"/>
    <m/>
    <x v="3"/>
    <n v="181.796482"/>
    <n v="0"/>
    <x v="1"/>
  </r>
  <r>
    <n v="22100974"/>
    <s v="A"/>
    <n v="2"/>
    <s v="JDHWT41AMN"/>
    <s v="SH1;LF1;LF1;CCM1"/>
    <s v="25/02/2022 09:49:50"/>
    <s v="25/02/2022 11:13:49"/>
    <n v="78.099999999999994"/>
    <n v="87.1"/>
    <d v="1899-12-30T09:44:15"/>
    <d v="1899-12-30T09:46:43"/>
    <d v="1899-12-30T00:02:28"/>
    <n v="49.8"/>
    <n v="3.5"/>
    <n v="96.8"/>
    <n v="294.8"/>
    <n v="194.1"/>
    <n v="194.5"/>
    <d v="1899-12-30T09:50:26"/>
    <d v="1899-12-30T11:03:16"/>
    <d v="1899-12-30T09:54:16"/>
    <n v="1589"/>
    <m/>
    <m/>
    <m/>
    <n v="341"/>
    <n v="15"/>
    <n v="100"/>
    <m/>
    <n v="18"/>
    <d v="1899-12-30T10:14:45"/>
    <d v="1899-12-30T11:05:37"/>
    <d v="1899-12-30T00:50:52"/>
    <d v="1899-12-30T00:08:12"/>
    <m/>
    <n v="27.7"/>
    <m/>
    <n v="1589"/>
    <n v="1577"/>
    <n v="1549"/>
    <n v="8654"/>
    <n v="27.7"/>
    <n v="13"/>
    <n v="0"/>
    <n v="13"/>
    <n v="0"/>
    <n v="27"/>
    <n v="0"/>
    <m/>
    <m/>
    <n v="1577"/>
    <d v="1899-12-30T11:06:01"/>
    <n v="2.9000000000000001E-2"/>
    <n v="916"/>
    <n v="22200975"/>
    <s v="CP41AT"/>
    <n v="1577"/>
    <d v="1899-12-30T11:06:01"/>
    <n v="2.9"/>
    <n v="165"/>
    <n v="100"/>
    <x v="4"/>
    <m/>
    <x v="1"/>
    <n v="194.4107353"/>
    <n v="1"/>
    <x v="1"/>
  </r>
  <r>
    <n v="22401020"/>
    <s v="A"/>
    <n v="1"/>
    <s v="JDHWT41AMN"/>
    <s v="SH4;LF4;CCM2"/>
    <s v="25/02/2022 09:49:06"/>
    <s v="25/02/2022 10:28:31"/>
    <n v="39.4"/>
    <n v="42.5"/>
    <d v="1899-12-30T09:43:21"/>
    <d v="1899-12-30T09:45:59"/>
    <d v="1899-12-30T00:02:38"/>
    <n v="36.799999999999997"/>
    <n v="2.7"/>
    <n v="101.2"/>
    <n v="307.2"/>
    <n v="202.9"/>
    <n v="203.3"/>
    <d v="1899-12-30T09:52:43"/>
    <d v="1899-12-30T10:24:47"/>
    <d v="1899-12-30T09:55:08"/>
    <n v="1624"/>
    <m/>
    <m/>
    <m/>
    <n v="137.30000000000001"/>
    <n v="19"/>
    <n v="131"/>
    <n v="135.4"/>
    <n v="12"/>
    <d v="1899-12-30T10:08:02"/>
    <d v="1899-12-30T10:27:20"/>
    <d v="1899-12-30T00:19:18"/>
    <d v="1899-12-30T00:01:11"/>
    <m/>
    <n v="7.6"/>
    <m/>
    <n v="1624"/>
    <n v="1566"/>
    <n v="1562"/>
    <n v="2131"/>
    <n v="7.6"/>
    <n v="52"/>
    <n v="0"/>
    <n v="48"/>
    <n v="0"/>
    <n v="100"/>
    <n v="0"/>
    <m/>
    <m/>
    <n v="1649"/>
    <d v="1899-12-30T09:41:31"/>
    <n v="2.5999999999999999E-2"/>
    <n v="1070"/>
    <n v="22100971"/>
    <s v="WT41M1"/>
    <n v="1566"/>
    <d v="1899-12-30T10:28:24"/>
    <n v="1.9"/>
    <n v="132"/>
    <n v="131"/>
    <x v="4"/>
    <m/>
    <x v="2"/>
    <n v="168.3975117"/>
    <n v="1"/>
    <x v="1"/>
  </r>
  <r>
    <n v="22301008"/>
    <s v="A"/>
    <n v="1"/>
    <s v="JDHCG04B1N"/>
    <s v="SH3;LF3;CCM2"/>
    <s v="25/02/2022 10:42:18"/>
    <s v="25/02/2022 11:22:36"/>
    <n v="40.299999999999997"/>
    <n v="62"/>
    <d v="1899-12-30T10:18:00"/>
    <d v="1899-12-30T10:20:36"/>
    <d v="1899-12-30T00:02:36"/>
    <n v="44.2"/>
    <n v="2.7"/>
    <n v="110.2"/>
    <n v="311.39999999999998"/>
    <n v="198.4"/>
    <n v="198.6"/>
    <d v="1899-12-30T10:37:24"/>
    <d v="1899-12-30T11:15:21"/>
    <d v="1899-12-30T10:41:32"/>
    <n v="1564"/>
    <m/>
    <m/>
    <m/>
    <n v="0"/>
    <n v="17"/>
    <n v="99"/>
    <n v="71.5"/>
    <n v="18"/>
    <d v="1899-12-30T10:53:36"/>
    <d v="1899-12-30T11:18:47"/>
    <d v="1899-12-30T00:25:11"/>
    <d v="1899-12-30T00:03:49"/>
    <m/>
    <n v="21.2"/>
    <m/>
    <n v="1564"/>
    <n v="1569"/>
    <n v="1566"/>
    <n v="6037"/>
    <n v="21.2"/>
    <n v="6"/>
    <n v="0"/>
    <n v="6"/>
    <n v="0"/>
    <n v="12"/>
    <n v="0"/>
    <m/>
    <m/>
    <n v="1618"/>
    <d v="1899-12-30T10:09:59"/>
    <n v="2.3E-2"/>
    <n v="1160"/>
    <n v="22401018"/>
    <s v="WT41M1"/>
    <n v="1569"/>
    <d v="1899-12-30T11:12:44"/>
    <n v="2.8"/>
    <n v="165"/>
    <n v="99"/>
    <x v="4"/>
    <m/>
    <x v="4"/>
    <n v="195.19578989999999"/>
    <n v="1"/>
    <x v="1"/>
  </r>
  <r>
    <n v="22200976"/>
    <s v="A"/>
    <n v="2"/>
    <s v="JDTL0550DN"/>
    <s v="SH2;LF2;LF5;CCM3"/>
    <s v="25/02/2022 10:51:32"/>
    <s v="25/02/2022 12:42:13"/>
    <n v="59.8"/>
    <n v="140.1"/>
    <d v="1899-12-30T10:17:32"/>
    <d v="1899-12-30T10:22:05"/>
    <d v="1899-12-30T00:04:33"/>
    <n v="63.7"/>
    <n v="3.6"/>
    <n v="109.3"/>
    <n v="317.89999999999998"/>
    <n v="203.9"/>
    <n v="205"/>
    <d v="1899-12-30T10:40:56"/>
    <d v="1899-12-30T12:31:47"/>
    <d v="1899-12-30T10:48:24"/>
    <n v="1608"/>
    <d v="1899-12-30T11:50:04"/>
    <d v="1899-12-30T12:02:27"/>
    <n v="1562"/>
    <n v="433"/>
    <n v="1"/>
    <n v="101"/>
    <m/>
    <n v="2"/>
    <d v="1899-12-30T12:10:38"/>
    <d v="1899-12-30T11:43:45"/>
    <s v="00:-26:-53"/>
    <d v="1899-12-30T00:08:32"/>
    <m/>
    <n v="30.5"/>
    <m/>
    <n v="1608"/>
    <n v="1567"/>
    <n v="1545"/>
    <n v="9230"/>
    <n v="30.5"/>
    <n v="22"/>
    <n v="0"/>
    <n v="25"/>
    <n v="0"/>
    <n v="66"/>
    <n v="0"/>
    <m/>
    <m/>
    <n v="1603"/>
    <d v="1899-12-30T10:48:24"/>
    <n v="2.1000000000000001E-2"/>
    <n v="1236"/>
    <n v="22301005"/>
    <s v="JDTL0550DN"/>
    <n v="1567"/>
    <d v="1899-12-30T12:40:52"/>
    <n v="0.6"/>
    <n v="84.8"/>
    <n v="101"/>
    <x v="4"/>
    <m/>
    <x v="3"/>
    <n v="218.52648429999999"/>
    <n v="0"/>
    <x v="1"/>
  </r>
  <r>
    <n v="22401021"/>
    <s v="A"/>
    <n v="2"/>
    <s v="JDHWT41ALN"/>
    <s v="SH4;LF4;LF1;CCM1"/>
    <s v="25/02/2022 11:22:20"/>
    <s v="25/02/2022 12:14:10"/>
    <n v="45.5"/>
    <n v="79.8"/>
    <d v="1899-12-30T10:51:40"/>
    <d v="1899-12-30T10:54:23"/>
    <d v="1899-12-30T00:02:43"/>
    <n v="40.299999999999997"/>
    <n v="3.5"/>
    <n v="98.4"/>
    <n v="305.39999999999998"/>
    <n v="203.3"/>
    <n v="203.6"/>
    <d v="1899-12-30T11:24:24"/>
    <d v="1899-12-30T12:05:49"/>
    <d v="1899-12-30T11:30:25"/>
    <n v="1571"/>
    <d v="1899-12-30T11:41:51"/>
    <d v="1899-12-30T11:48:20"/>
    <n v="1574"/>
    <n v="114.6"/>
    <n v="8"/>
    <n v="61"/>
    <n v="47.8"/>
    <n v="12"/>
    <d v="1899-12-30T11:45:04"/>
    <d v="1899-12-30T12:07:28"/>
    <d v="1899-12-30T00:22:24"/>
    <d v="1899-12-30T00:06:42"/>
    <m/>
    <n v="17.399999999999999"/>
    <m/>
    <n v="1571"/>
    <n v="1567"/>
    <n v="1564"/>
    <n v="5541"/>
    <n v="17.399999999999999"/>
    <n v="33"/>
    <n v="0"/>
    <n v="34"/>
    <n v="0"/>
    <n v="67"/>
    <n v="0"/>
    <m/>
    <m/>
    <n v="1571"/>
    <d v="1899-12-30T11:30:25"/>
    <n v="2.5000000000000001E-2"/>
    <n v="1100"/>
    <n v="22301006"/>
    <s v="CP41AT"/>
    <n v="1567"/>
    <d v="1899-12-30T12:12:04"/>
    <n v="1.9"/>
    <n v="117.2"/>
    <n v="61"/>
    <x v="4"/>
    <m/>
    <x v="2"/>
    <n v="151.94047710000001"/>
    <n v="1"/>
    <x v="1"/>
  </r>
  <r>
    <n v="22301009"/>
    <s v="A"/>
    <n v="1"/>
    <s v="JDHCG04B1N"/>
    <s v="SH3;LF3;CCM2"/>
    <s v="25/02/2022 11:27:23"/>
    <s v="25/02/2022 12:27:50"/>
    <n v="60.4"/>
    <n v="70.599999999999994"/>
    <d v="1899-12-30T11:14:43"/>
    <d v="1899-12-30T11:17:15"/>
    <d v="1899-12-30T00:02:32"/>
    <n v="44.9"/>
    <n v="2.2999999999999998"/>
    <n v="103.1"/>
    <n v="278.8"/>
    <n v="173.2"/>
    <n v="173.3"/>
    <d v="1899-12-30T11:33:49"/>
    <d v="1899-12-30T12:23:25"/>
    <d v="1899-12-30T11:37:03"/>
    <n v="1566"/>
    <m/>
    <m/>
    <m/>
    <n v="196.9"/>
    <n v="24"/>
    <n v="0"/>
    <m/>
    <n v="18"/>
    <d v="1899-12-30T12:14:47"/>
    <d v="1899-12-30T12:26:34"/>
    <d v="1899-12-30T00:11:47"/>
    <d v="1899-12-30T00:01:16"/>
    <m/>
    <n v="22.6"/>
    <m/>
    <n v="1566"/>
    <n v="1572"/>
    <n v="1553"/>
    <n v="6857"/>
    <n v="22.6"/>
    <n v="35"/>
    <n v="0"/>
    <n v="42"/>
    <n v="0"/>
    <n v="78"/>
    <n v="0"/>
    <m/>
    <m/>
    <n v="1624"/>
    <d v="1899-12-30T11:11:40"/>
    <n v="3.7999999999999999E-2"/>
    <n v="722"/>
    <n v="22200973"/>
    <s v="WT41M1"/>
    <n v="1572"/>
    <d v="1899-12-30T12:26:44"/>
    <n v="3.2"/>
    <n v="164.7"/>
    <n v="0"/>
    <x v="4"/>
    <m/>
    <x v="4"/>
    <n v="97.473273629999994"/>
    <n v="0"/>
    <x v="1"/>
  </r>
  <r>
    <n v="22200977"/>
    <s v="B"/>
    <n v="2"/>
    <s v="JDTL0550DN"/>
    <s v="SH2;LF2;LF5;CCM3"/>
    <s v="25/02/2022 11:35:37"/>
    <s v="25/02/2022 15:17:59"/>
    <n v="149.4"/>
    <n v="225"/>
    <d v="1899-12-30T11:29:06"/>
    <d v="1899-12-30T11:32:58"/>
    <d v="1899-12-30T00:03:52"/>
    <n v="115.5"/>
    <n v="2.2999999999999998"/>
    <n v="110.9"/>
    <n v="320"/>
    <n v="205.4"/>
    <n v="206.7"/>
    <d v="1899-12-30T12:15:37"/>
    <d v="1899-12-30T15:13:08"/>
    <d v="1899-12-30T12:24:51"/>
    <n v="1555"/>
    <d v="1899-12-30T13:43:15"/>
    <d v="1899-12-30T13:55:00"/>
    <n v="1534"/>
    <n v="142"/>
    <n v="9"/>
    <n v="75"/>
    <n v="37.9"/>
    <n v="2"/>
    <d v="1899-12-30T12:20:24"/>
    <d v="1899-12-30T15:16:11"/>
    <d v="1899-12-30T02:55:47"/>
    <d v="1899-12-30T00:01:48"/>
    <m/>
    <n v="51.1"/>
    <m/>
    <n v="1555"/>
    <n v="1587"/>
    <n v="1561"/>
    <n v="16315"/>
    <n v="51.1"/>
    <n v="24"/>
    <n v="0"/>
    <n v="34"/>
    <n v="0"/>
    <n v="59"/>
    <n v="0"/>
    <m/>
    <m/>
    <n v="1555"/>
    <d v="1899-12-30T12:24:51"/>
    <n v="2.3E-2"/>
    <n v="1175"/>
    <n v="22401019"/>
    <s v="CP41AL"/>
    <n v="1587"/>
    <d v="1899-12-30T15:16:38"/>
    <n v="0.2"/>
    <m/>
    <n v="75"/>
    <x v="1"/>
    <m/>
    <x v="3"/>
    <n v="233.12629250000001"/>
    <n v="0"/>
    <x v="1"/>
  </r>
  <r>
    <n v="22401022"/>
    <s v="A"/>
    <n v="1"/>
    <s v="JDHCG04B1N"/>
    <s v="SH4;LF4;CCM2"/>
    <s v="25/02/2022 12:28:48"/>
    <s v="25/02/2022 13:15:07"/>
    <n v="46.3"/>
    <n v="68.8"/>
    <d v="1899-12-30T12:04:22"/>
    <d v="1899-12-30T12:06:21"/>
    <d v="1899-12-30T00:01:59"/>
    <n v="43.4"/>
    <n v="3.4"/>
    <n v="110"/>
    <n v="303.5"/>
    <n v="190.1"/>
    <n v="190.1"/>
    <d v="1899-12-30T12:32:23"/>
    <d v="1899-12-30T13:11:19"/>
    <d v="1899-12-30T12:36:27"/>
    <n v="1583"/>
    <m/>
    <m/>
    <m/>
    <n v="63.9"/>
    <n v="18"/>
    <n v="4"/>
    <n v="327.8"/>
    <n v="18"/>
    <d v="1899-12-30T13:08:05"/>
    <d v="1899-12-30T13:14:00"/>
    <d v="1899-12-30T00:05:55"/>
    <d v="1899-12-30T00:01:07"/>
    <m/>
    <n v="14.3"/>
    <m/>
    <n v="1583"/>
    <n v="1570"/>
    <n v="1566"/>
    <n v="4523"/>
    <n v="14.3"/>
    <n v="30"/>
    <n v="0"/>
    <n v="31"/>
    <n v="0"/>
    <n v="61"/>
    <n v="0"/>
    <m/>
    <m/>
    <n v="1628"/>
    <d v="1899-12-30T12:00:59"/>
    <n v="2.7E-2"/>
    <n v="1000"/>
    <n v="22401016"/>
    <s v="WT41M1"/>
    <n v="1570"/>
    <d v="1899-12-30T13:14:37"/>
    <n v="2.8"/>
    <n v="136.30000000000001"/>
    <n v="4"/>
    <x v="4"/>
    <m/>
    <x v="2"/>
    <n v="159.76438329999999"/>
    <n v="1"/>
    <x v="1"/>
  </r>
  <r>
    <n v="22301010"/>
    <s v="A"/>
    <n v="2"/>
    <s v="JDHWT41ALN"/>
    <s v="SH3;LF3;LF1;CCM1"/>
    <s v="25/02/2022 12:28:36"/>
    <s v="25/02/2022 13:04:47"/>
    <n v="29.2"/>
    <n v="37.299999999999997"/>
    <d v="1899-12-30T12:24:46"/>
    <d v="1899-12-30T12:27:31"/>
    <d v="1899-12-30T00:02:45"/>
    <n v="21.1"/>
    <n v="2.9"/>
    <n v="114.4"/>
    <n v="306.39999999999998"/>
    <n v="188.8"/>
    <n v="189.2"/>
    <d v="1899-12-30T12:51:33"/>
    <d v="1899-12-30T12:55:19"/>
    <d v="1899-12-30T12:44:21"/>
    <n v="1615"/>
    <d v="1899-12-30T12:51:33"/>
    <d v="1899-12-30T12:44:21"/>
    <n v="1615"/>
    <n v="193"/>
    <n v="7"/>
    <n v="23"/>
    <n v="141.9"/>
    <n v="14"/>
    <d v="1899-12-30T12:48:03"/>
    <d v="1899-12-30T13:01:54"/>
    <d v="1899-12-30T00:13:51"/>
    <d v="1899-12-30T00:02:53"/>
    <m/>
    <n v="1.8"/>
    <m/>
    <n v="1615"/>
    <n v="1565"/>
    <n v="1565"/>
    <n v="562"/>
    <n v="1.8"/>
    <n v="17"/>
    <n v="0"/>
    <n v="16"/>
    <n v="0"/>
    <n v="34"/>
    <n v="0"/>
    <m/>
    <m/>
    <n v="1665"/>
    <d v="1899-12-30T12:22:17"/>
    <n v="3.2000000000000001E-2"/>
    <n v="893"/>
    <n v="22100973"/>
    <s v="CP41AL"/>
    <n v="1565"/>
    <d v="1899-12-30T13:04:29"/>
    <n v="2.2999999999999998"/>
    <n v="132"/>
    <n v="23"/>
    <x v="4"/>
    <m/>
    <x v="4"/>
    <n v="162.34850280000001"/>
    <n v="1"/>
    <x v="1"/>
  </r>
  <r>
    <n v="22200978"/>
    <s v="A"/>
    <n v="2"/>
    <s v="JDHWT41ALN"/>
    <s v="SH2;LF2;LF1;CCM1"/>
    <s v="25/02/2022 13:10:45"/>
    <s v="25/02/2022 13:56:38"/>
    <n v="44"/>
    <n v="65.599999999999994"/>
    <d v="1899-12-30T12:47:05"/>
    <d v="1899-12-30T12:51:00"/>
    <d v="1899-12-30T00:03:55"/>
    <n v="42.2"/>
    <n v="3.5"/>
    <n v="108.9"/>
    <n v="312.60000000000002"/>
    <n v="199.9"/>
    <n v="200.3"/>
    <d v="1899-12-30T13:11:18"/>
    <d v="1899-12-30T13:47:24"/>
    <d v="1899-12-30T13:10:31"/>
    <n v="1588"/>
    <d v="1899-12-30T13:29:11"/>
    <d v="1899-12-30T13:35:47"/>
    <n v="1579"/>
    <n v="0"/>
    <n v="10"/>
    <n v="88"/>
    <n v="23.4"/>
    <n v="14"/>
    <d v="1899-12-30T13:45:52"/>
    <d v="1899-12-30T13:48:51"/>
    <d v="1899-12-30T00:02:59"/>
    <d v="1899-12-30T00:07:47"/>
    <m/>
    <n v="13.1"/>
    <m/>
    <n v="1588"/>
    <n v="1566"/>
    <n v="1556"/>
    <n v="4206"/>
    <n v="13.1"/>
    <n v="23"/>
    <n v="0"/>
    <n v="26"/>
    <n v="0"/>
    <n v="49"/>
    <n v="0"/>
    <m/>
    <m/>
    <n v="1588"/>
    <d v="1899-12-30T13:10:31"/>
    <n v="2.3E-2"/>
    <n v="1212"/>
    <n v="22301005"/>
    <m/>
    <n v="1566"/>
    <d v="1899-12-30T13:56:05"/>
    <n v="2.6"/>
    <n v="205.3"/>
    <n v="88"/>
    <x v="4"/>
    <m/>
    <x v="3"/>
    <n v="241.1166915"/>
    <n v="1"/>
    <x v="1"/>
  </r>
  <r>
    <n v="22401023"/>
    <s v="B"/>
    <n v="1"/>
    <s v="JDHCG04B1N"/>
    <s v="SH4;LF4;CCM2"/>
    <s v="25/02/2022 13:18:12"/>
    <s v="25/02/2022 14:09:53"/>
    <n v="51.7"/>
    <n v="53.3"/>
    <d v="1899-12-30T13:13:55"/>
    <d v="1899-12-30T13:16:35"/>
    <d v="1899-12-30T00:02:40"/>
    <n v="46.3"/>
    <n v="3"/>
    <n v="103.4"/>
    <n v="314.89999999999998"/>
    <n v="208.5"/>
    <n v="208.6"/>
    <d v="1899-12-30T13:43:51"/>
    <d v="1899-12-30T14:04:57"/>
    <d v="1899-12-30T13:50:47"/>
    <n v="1560"/>
    <m/>
    <m/>
    <m/>
    <n v="110.9"/>
    <n v="19"/>
    <n v="132"/>
    <n v="93.5"/>
    <n v="18"/>
    <d v="1899-12-30T14:01:16"/>
    <d v="1899-12-30T14:08:07"/>
    <d v="1899-12-30T00:06:51"/>
    <d v="1899-12-30T00:01:46"/>
    <m/>
    <n v="14.8"/>
    <m/>
    <n v="1560"/>
    <n v="1565"/>
    <n v="1566"/>
    <n v="4527"/>
    <n v="14.8"/>
    <n v="32"/>
    <n v="0"/>
    <n v="29"/>
    <n v="0"/>
    <n v="62"/>
    <n v="0"/>
    <m/>
    <m/>
    <n v="1631"/>
    <d v="1899-12-30T13:11:36"/>
    <n v="2.8000000000000001E-2"/>
    <n v="976"/>
    <n v="22401020"/>
    <s v="WT41AM"/>
    <n v="1565"/>
    <d v="1899-12-30T14:09:41"/>
    <n v="2.7"/>
    <n v="173.2"/>
    <n v="132"/>
    <x v="1"/>
    <m/>
    <x v="2"/>
    <n v="196.85005290000001"/>
    <n v="1"/>
    <x v="1"/>
  </r>
  <r>
    <n v="22301011"/>
    <s v="B"/>
    <n v="1"/>
    <s v="JDHCG04B1N"/>
    <s v="SH3;LF3;CCM2"/>
    <s v="25/02/2022 14:17:40"/>
    <s v="25/02/2022 15:09:40"/>
    <n v="52"/>
    <n v="82.5"/>
    <d v="1899-12-30T13:45:04"/>
    <d v="1899-12-30T13:47:12"/>
    <d v="1899-12-30T00:02:08"/>
    <n v="51"/>
    <n v="3.3"/>
    <n v="102.1"/>
    <n v="292.8"/>
    <n v="187.2"/>
    <n v="187.3"/>
    <d v="1899-12-30T14:17:21"/>
    <d v="1899-12-30T14:54:06"/>
    <d v="1899-12-30T14:21:59"/>
    <n v="1623"/>
    <m/>
    <m/>
    <m/>
    <n v="356.5"/>
    <n v="15"/>
    <n v="101"/>
    <n v="70.599999999999994"/>
    <n v="18"/>
    <d v="1899-12-30T14:52:52"/>
    <d v="1899-12-30T14:58:03"/>
    <d v="1899-12-30T00:05:11"/>
    <d v="1899-12-30T00:11:37"/>
    <m/>
    <n v="10"/>
    <m/>
    <n v="1623"/>
    <n v="1569"/>
    <n v="1566"/>
    <n v="2949"/>
    <n v="10"/>
    <n v="5"/>
    <n v="0"/>
    <n v="5"/>
    <n v="0"/>
    <n v="10"/>
    <n v="0"/>
    <m/>
    <m/>
    <n v="1629"/>
    <d v="1899-12-30T13:40:30"/>
    <n v="4.2999999999999997E-2"/>
    <n v="635"/>
    <n v="22100974"/>
    <s v="WT41AM"/>
    <n v="1569"/>
    <d v="1899-12-30T15:06:59"/>
    <n v="3.4"/>
    <n v="249.2"/>
    <n v="101"/>
    <x v="1"/>
    <m/>
    <x v="4"/>
    <n v="244.44016569999999"/>
    <n v="1"/>
    <x v="1"/>
  </r>
  <r>
    <n v="22401024"/>
    <s v="B"/>
    <n v="2"/>
    <s v="JDHWT41ALN"/>
    <s v="SH4;LF4;LF1;CCM1"/>
    <s v="25/02/2022 14:52:26"/>
    <s v="25/02/2022 16:43:05"/>
    <n v="47.2"/>
    <n v="129.5"/>
    <d v="1899-12-30T14:30:50"/>
    <d v="1899-12-30T14:33:34"/>
    <d v="1899-12-30T00:02:44"/>
    <n v="47.6"/>
    <n v="4.4000000000000004"/>
    <n v="103.6"/>
    <n v="318.3"/>
    <n v="210.2"/>
    <n v="210.3"/>
    <d v="1899-12-30T15:56:24"/>
    <d v="1899-12-30T16:32:53"/>
    <d v="1899-12-30T16:01:42"/>
    <n v="1526"/>
    <d v="1899-12-30T15:56:24"/>
    <d v="1899-12-30T16:01:42"/>
    <n v="1526"/>
    <n v="0"/>
    <n v="17"/>
    <n v="100"/>
    <n v="109"/>
    <n v="18"/>
    <d v="1899-12-30T16:22:53"/>
    <d v="1899-12-30T16:35:48"/>
    <d v="1899-12-30T00:12:55"/>
    <d v="1899-12-30T00:07:17"/>
    <m/>
    <n v="33.299999999999997"/>
    <m/>
    <n v="1526"/>
    <n v="1556"/>
    <n v="1564"/>
    <n v="10774"/>
    <n v="33.299999999999997"/>
    <n v="5"/>
    <n v="0"/>
    <n v="6"/>
    <n v="0"/>
    <n v="10"/>
    <n v="0"/>
    <m/>
    <m/>
    <n v="1617"/>
    <d v="1899-12-30T14:28:02"/>
    <n v="2.1000000000000001E-2"/>
    <n v="1300"/>
    <n v="22301008"/>
    <s v="CG04B1"/>
    <n v="1556"/>
    <d v="1899-12-30T16:42:54"/>
    <n v="2.7"/>
    <n v="173.2"/>
    <n v="100"/>
    <x v="3"/>
    <m/>
    <x v="2"/>
    <n v="185.02715599999999"/>
    <n v="1"/>
    <x v="1"/>
  </r>
  <r>
    <n v="22301012"/>
    <s v="B"/>
    <n v="1"/>
    <s v="JDHCG04B1N"/>
    <s v="SH3;LF3;CCM2"/>
    <s v="25/02/2022 15:10:17"/>
    <s v="25/02/2022 15:52:41"/>
    <n v="42.4"/>
    <n v="53.1"/>
    <d v="1899-12-30T14:57:25"/>
    <d v="1899-12-30T14:59:34"/>
    <d v="1899-12-30T00:02:09"/>
    <n v="8"/>
    <n v="2.2999999999999998"/>
    <n v="100.3"/>
    <n v="286"/>
    <n v="183"/>
    <n v="183.3"/>
    <d v="1899-12-30T15:10:48"/>
    <d v="1899-12-30T15:49:45"/>
    <d v="1899-12-30T15:14:36"/>
    <n v="1579"/>
    <m/>
    <m/>
    <m/>
    <n v="160.80000000000001"/>
    <n v="8"/>
    <n v="62"/>
    <n v="90"/>
    <n v="18"/>
    <d v="1899-12-30T15:24:47"/>
    <d v="1899-12-30T15:49:58"/>
    <d v="1899-12-30T00:25:11"/>
    <d v="1899-12-30T00:00:36"/>
    <m/>
    <n v="18.100000000000001"/>
    <m/>
    <n v="1579"/>
    <n v="1568"/>
    <n v="1566"/>
    <n v="5383"/>
    <n v="18.100000000000001"/>
    <n v="14"/>
    <n v="0"/>
    <n v="13"/>
    <n v="0"/>
    <n v="27"/>
    <n v="0"/>
    <m/>
    <m/>
    <n v="1613"/>
    <d v="1899-12-30T14:53:28"/>
    <n v="3.5000000000000003E-2"/>
    <n v="756"/>
    <n v="22401021"/>
    <s v="WT41AL"/>
    <n v="1568"/>
    <d v="1899-12-30T15:52:17"/>
    <n v="2.4"/>
    <n v="51.2"/>
    <n v="62"/>
    <x v="1"/>
    <m/>
    <x v="4"/>
    <n v="77.729893730000001"/>
    <n v="1"/>
    <x v="1"/>
  </r>
  <r>
    <n v="22200980"/>
    <s v="B"/>
    <n v="1"/>
    <s v="JDHWT41ALN"/>
    <s v="SH2;LF2;CCM1"/>
    <s v="25/02/2022 15:21:04"/>
    <s v="25/02/2022 15:54:47"/>
    <n v="33.700000000000003"/>
    <n v="38.1"/>
    <d v="1899-12-30T15:13:23"/>
    <d v="1899-12-30T15:16:43"/>
    <d v="1899-12-30T00:03:20"/>
    <n v="30.7"/>
    <n v="3.1"/>
    <n v="107.2"/>
    <n v="304.10000000000002"/>
    <n v="193.7"/>
    <n v="193.8"/>
    <d v="1899-12-30T15:24:43"/>
    <d v="1899-12-30T15:49:31"/>
    <d v="1899-12-30T15:24:14"/>
    <n v="1580"/>
    <m/>
    <m/>
    <m/>
    <n v="0"/>
    <n v="24"/>
    <n v="0"/>
    <n v="100.6"/>
    <n v="18"/>
    <d v="1899-12-30T15:49:39"/>
    <d v="1899-12-30T15:52:53"/>
    <d v="1899-12-30T00:03:14"/>
    <d v="1899-12-30T00:01:54"/>
    <m/>
    <n v="15.2"/>
    <m/>
    <n v="1580"/>
    <n v="1574"/>
    <n v="1564"/>
    <n v="4707"/>
    <n v="15.2"/>
    <n v="23"/>
    <n v="0"/>
    <n v="22"/>
    <n v="0"/>
    <n v="45"/>
    <n v="0"/>
    <m/>
    <m/>
    <n v="1624"/>
    <d v="1899-12-30T15:10:46"/>
    <n v="2.5000000000000001E-2"/>
    <n v="1104"/>
    <n v="22301009"/>
    <s v="CG04B1"/>
    <n v="1574"/>
    <d v="1899-12-30T15:53:11"/>
    <n v="2.4"/>
    <n v="72.599999999999994"/>
    <n v="0"/>
    <x v="3"/>
    <m/>
    <x v="3"/>
    <n v="152.13269149999999"/>
    <n v="0"/>
    <x v="1"/>
  </r>
  <r>
    <n v="22401025"/>
    <s v="B"/>
    <n v="1"/>
    <s v="JDHCG04B1N"/>
    <s v="SH4;LF4;CCM2"/>
    <s v="25/02/2022 15:58:50"/>
    <s v="25/02/2022 16:49:54"/>
    <n v="51.1"/>
    <n v="67.900000000000006"/>
    <d v="1899-12-30T15:39:36"/>
    <d v="1899-12-30T15:41:59"/>
    <d v="1899-12-30T00:02:23"/>
    <n v="43.9"/>
    <n v="2.9"/>
    <n v="112.3"/>
    <n v="296.39999999999998"/>
    <n v="181.3"/>
    <n v="181.3"/>
    <d v="1899-12-30T16:03:04"/>
    <d v="1899-12-30T16:31:17"/>
    <d v="1899-12-30T16:07:15"/>
    <n v="1560"/>
    <m/>
    <m/>
    <m/>
    <n v="340.9"/>
    <n v="3"/>
    <n v="16"/>
    <n v="97.9"/>
    <n v="18"/>
    <d v="1899-12-30T16:39:21"/>
    <d v="1899-12-30T16:45:06"/>
    <d v="1899-12-30T00:05:45"/>
    <d v="1899-12-30T00:04:48"/>
    <m/>
    <n v="17.399999999999999"/>
    <m/>
    <n v="1560"/>
    <n v="1577"/>
    <n v="1566"/>
    <n v="5286"/>
    <n v="17.399999999999999"/>
    <n v="31"/>
    <n v="0"/>
    <n v="22"/>
    <n v="0"/>
    <n v="54"/>
    <n v="0"/>
    <m/>
    <m/>
    <n v="1579"/>
    <d v="1899-12-30T15:34:38"/>
    <n v="4.5999999999999999E-2"/>
    <n v="555"/>
    <n v="22100975"/>
    <m/>
    <n v="1577"/>
    <d v="1899-12-30T16:45:18"/>
    <n v="2.7"/>
    <n v="98.7"/>
    <n v="16"/>
    <x v="1"/>
    <m/>
    <x v="2"/>
    <n v="66.169613729999995"/>
    <n v="1"/>
    <x v="1"/>
  </r>
  <r>
    <n v="22200981"/>
    <s v="B"/>
    <n v="2"/>
    <s v="JDHWT41AMN"/>
    <s v="SH2;LF2;LF1;CCM1"/>
    <s v="25/02/2022 16:57:39"/>
    <s v="25/02/2022 17:45:23"/>
    <n v="46.3"/>
    <n v="78.400000000000006"/>
    <d v="1899-12-30T16:24:02"/>
    <d v="1899-12-30T16:26:56"/>
    <d v="1899-12-30T00:02:54"/>
    <n v="43"/>
    <n v="3.5"/>
    <n v="112.5"/>
    <n v="298.39999999999998"/>
    <n v="181.8"/>
    <n v="182.3"/>
    <d v="1899-12-30T17:03:13"/>
    <d v="1899-12-30T17:38:23"/>
    <d v="1899-12-30T17:10:49"/>
    <n v="1541"/>
    <d v="1899-12-30T17:03:13"/>
    <d v="1899-12-30T17:10:49"/>
    <n v="1541"/>
    <n v="373"/>
    <n v="1"/>
    <n v="102"/>
    <m/>
    <n v="18"/>
    <d v="1899-12-30T17:36:19"/>
    <d v="1899-12-30T17:40:55"/>
    <d v="1899-12-30T00:04:36"/>
    <d v="1899-12-30T00:04:28"/>
    <m/>
    <n v="26.8"/>
    <m/>
    <n v="1541"/>
    <n v="1565"/>
    <n v="1549"/>
    <n v="8012"/>
    <n v="26.8"/>
    <n v="6"/>
    <n v="0"/>
    <n v="9"/>
    <n v="0"/>
    <n v="18"/>
    <n v="0"/>
    <m/>
    <m/>
    <n v="1589"/>
    <d v="1899-12-30T16:16:49"/>
    <n v="2.8000000000000001E-2"/>
    <n v="941"/>
    <n v="22200977"/>
    <s v="JDTL0550DN"/>
    <n v="1565"/>
    <d v="1899-12-30T17:45:05"/>
    <n v="3.4"/>
    <n v="231"/>
    <n v="102"/>
    <x v="3"/>
    <m/>
    <x v="3"/>
    <n v="147.53376019999999"/>
    <n v="0"/>
    <x v="1"/>
  </r>
  <r>
    <n v="22401026"/>
    <s v="B"/>
    <n v="1"/>
    <s v="JDHCG04B1N"/>
    <s v="SH4;LF4;CCM2"/>
    <s v="25/02/2022 16:51:28"/>
    <s v="25/02/2022 17:31:03"/>
    <n v="39.6"/>
    <n v="40"/>
    <d v="1899-12-30T16:48:29"/>
    <d v="1899-12-30T16:51:05"/>
    <d v="1899-12-30T00:02:36"/>
    <n v="37"/>
    <n v="3.2"/>
    <n v="98.1"/>
    <n v="300.8"/>
    <n v="199.3"/>
    <n v="199.4"/>
    <d v="1899-12-30T16:54:50"/>
    <d v="1899-12-30T17:26:34"/>
    <d v="1899-12-30T16:57:27"/>
    <n v="1614"/>
    <m/>
    <m/>
    <m/>
    <n v="0"/>
    <n v="19"/>
    <n v="133"/>
    <n v="81"/>
    <n v="18"/>
    <d v="1899-12-30T17:10:26"/>
    <d v="1899-12-30T17:29:40"/>
    <d v="1899-12-30T00:19:14"/>
    <d v="1899-12-30T00:01:23"/>
    <m/>
    <n v="9.1"/>
    <m/>
    <n v="1614"/>
    <n v="1572"/>
    <n v="1566"/>
    <n v="2705"/>
    <n v="9.1"/>
    <n v="38"/>
    <n v="0"/>
    <n v="36"/>
    <n v="0"/>
    <n v="74"/>
    <n v="0"/>
    <n v="0.1"/>
    <n v="0"/>
    <n v="1622"/>
    <d v="1899-12-30T16:43:31"/>
    <n v="3.5999999999999997E-2"/>
    <n v="757"/>
    <n v="22401023"/>
    <s v="CG04B1"/>
    <n v="1572"/>
    <d v="1899-12-30T17:29:55"/>
    <n v="2.8"/>
    <n v="165"/>
    <n v="133"/>
    <x v="1"/>
    <m/>
    <x v="2"/>
    <n v="186.1843045"/>
    <n v="1"/>
    <x v="1"/>
  </r>
  <r>
    <n v="22200982"/>
    <s v="B"/>
    <n v="1"/>
    <s v="JDHWG35ALZ"/>
    <s v="SH2;LF2;CCM1"/>
    <s v="25/02/2022 17:53:15"/>
    <s v="25/02/2022 18:29:07"/>
    <n v="35.9"/>
    <n v="52.4"/>
    <d v="1899-12-30T17:33:36"/>
    <d v="1899-12-30T17:36:40"/>
    <d v="1899-12-30T00:03:04"/>
    <n v="35.200000000000003"/>
    <n v="2.9"/>
    <n v="110"/>
    <n v="302"/>
    <n v="189"/>
    <n v="189.1"/>
    <d v="1899-12-30T17:53:06"/>
    <d v="1899-12-30T18:23:13"/>
    <d v="1899-12-30T17:55:47"/>
    <n v="1599"/>
    <m/>
    <m/>
    <m/>
    <n v="0"/>
    <n v="9"/>
    <n v="76"/>
    <n v="16.100000000000001"/>
    <n v="18"/>
    <d v="1899-12-30T18:13:08"/>
    <d v="1899-12-30T18:26:07"/>
    <d v="1899-12-30T00:12:59"/>
    <d v="1899-12-30T00:03:00"/>
    <m/>
    <n v="9"/>
    <m/>
    <n v="1599"/>
    <n v="1573"/>
    <n v="1554"/>
    <n v="2806"/>
    <n v="9"/>
    <n v="32"/>
    <n v="0"/>
    <n v="33"/>
    <n v="0"/>
    <n v="65"/>
    <n v="0"/>
    <m/>
    <m/>
    <n v="1642"/>
    <d v="1899-12-30T17:27:40"/>
    <n v="2.4E-2"/>
    <n v="1131"/>
    <n v="22200977"/>
    <m/>
    <n v="1573"/>
    <d v="1899-12-30T18:26:36"/>
    <n v="3.3"/>
    <n v="231"/>
    <n v="76"/>
    <x v="3"/>
    <m/>
    <x v="3"/>
    <n v="230.58817740000001"/>
    <n v="1"/>
    <x v="1"/>
  </r>
  <r>
    <n v="22401027"/>
    <s v="B"/>
    <n v="1"/>
    <s v="JDHCG04B1N"/>
    <s v="SH4;LF4;CCM2"/>
    <s v="25/02/2022 18:03:19"/>
    <s v="25/02/2022 18:29:35"/>
    <n v="26.3"/>
    <n v="31.1"/>
    <d v="1899-12-30T17:56:05"/>
    <d v="1899-12-30T17:58:27"/>
    <d v="1899-12-30T00:02:22"/>
    <n v="27.4"/>
    <n v="2.9"/>
    <n v="99.1"/>
    <n v="288.8"/>
    <n v="186.8"/>
    <n v="186.9"/>
    <d v="1899-12-30T18:03:19"/>
    <d v="1899-12-30T18:22:18"/>
    <d v="1899-12-30T18:05:13"/>
    <n v="1591"/>
    <m/>
    <m/>
    <m/>
    <n v="0"/>
    <n v="15"/>
    <n v="102"/>
    <n v="96.3"/>
    <n v="18"/>
    <d v="1899-12-30T18:13:27"/>
    <d v="1899-12-30T18:26:16"/>
    <d v="1899-12-30T00:12:49"/>
    <d v="1899-12-30T00:00:37"/>
    <m/>
    <n v="9.6"/>
    <m/>
    <n v="1591"/>
    <n v="1567"/>
    <n v="1566"/>
    <n v="2823"/>
    <n v="9.6"/>
    <n v="21"/>
    <n v="0"/>
    <n v="23"/>
    <n v="0"/>
    <n v="44"/>
    <n v="0"/>
    <m/>
    <m/>
    <n v="1656"/>
    <d v="1899-12-30T17:52:04"/>
    <n v="2.1999999999999999E-2"/>
    <n v="1260"/>
    <n v="22301011"/>
    <s v="CG04B1"/>
    <n v="1567"/>
    <d v="1899-12-30T18:29:15"/>
    <n v="2.5"/>
    <n v="73.3"/>
    <n v="102"/>
    <x v="1"/>
    <m/>
    <x v="2"/>
    <n v="72.635496029999999"/>
    <n v="1"/>
    <x v="1"/>
  </r>
  <r>
    <n v="22301015"/>
    <s v="B"/>
    <n v="1"/>
    <s v="JDHCG04B1N"/>
    <s v="SH3;LF3;CCM2"/>
    <s v="25/02/2022 18:34:31"/>
    <s v="25/02/2022 19:14:08"/>
    <n v="39.6"/>
    <n v="48.2"/>
    <d v="1899-12-30T18:23:37"/>
    <d v="1899-12-30T18:25:55"/>
    <d v="1899-12-30T00:02:18"/>
    <n v="39.299999999999997"/>
    <n v="2.5"/>
    <n v="98.6"/>
    <n v="291.3"/>
    <n v="189.9"/>
    <n v="190.2"/>
    <d v="1899-12-30T18:34:31"/>
    <d v="1899-12-30T19:07:21"/>
    <d v="1899-12-30T18:37:22"/>
    <n v="1558"/>
    <m/>
    <m/>
    <m/>
    <n v="103.4"/>
    <n v="8"/>
    <n v="63"/>
    <n v="71.3"/>
    <n v="18"/>
    <d v="1899-12-30T18:45:44"/>
    <d v="1899-12-30T19:09:17"/>
    <d v="1899-12-30T00:23:33"/>
    <d v="1899-12-30T00:03:09"/>
    <m/>
    <n v="21.7"/>
    <m/>
    <n v="1558"/>
    <n v="1572"/>
    <n v="1566"/>
    <n v="6241"/>
    <n v="21.7"/>
    <n v="36"/>
    <n v="0"/>
    <n v="39"/>
    <n v="0"/>
    <n v="75"/>
    <n v="0"/>
    <m/>
    <m/>
    <n v="1594"/>
    <d v="1899-12-30T18:15:13"/>
    <n v="3.1E-2"/>
    <n v="846"/>
    <n v="22301012"/>
    <s v="CG04B1"/>
    <n v="1572"/>
    <d v="1899-12-30T19:04:40"/>
    <n v="2.7"/>
    <n v="115.5"/>
    <n v="63"/>
    <x v="1"/>
    <m/>
    <x v="4"/>
    <n v="114.5921675"/>
    <n v="1"/>
    <x v="1"/>
  </r>
  <r>
    <n v="22200983"/>
    <s v="B"/>
    <n v="1"/>
    <s v="JDHWG35ALZ"/>
    <s v="SH2;LF2;CCM1"/>
    <s v="25/02/2022 18:57:55"/>
    <s v="25/02/2022 19:30:24"/>
    <n v="32.5"/>
    <n v="41"/>
    <d v="1899-12-30T18:46:19"/>
    <d v="1899-12-30T18:49:21"/>
    <d v="1899-12-30T00:03:02"/>
    <n v="32"/>
    <n v="2.6"/>
    <n v="106.9"/>
    <n v="302.60000000000002"/>
    <n v="192.8"/>
    <n v="193.1"/>
    <d v="1899-12-30T18:59:13"/>
    <d v="1899-12-30T19:25:56"/>
    <d v="1899-12-30T19:02:09"/>
    <n v="1607"/>
    <m/>
    <m/>
    <m/>
    <n v="1280"/>
    <n v="24"/>
    <n v="0"/>
    <n v="99.8"/>
    <n v="18"/>
    <d v="1899-12-30T19:25:00"/>
    <d v="1899-12-30T19:28:31"/>
    <d v="1899-12-30T00:03:31"/>
    <d v="1899-12-30T00:01:23"/>
    <m/>
    <n v="6.4"/>
    <m/>
    <n v="1607"/>
    <n v="1565"/>
    <n v="1564"/>
    <n v="1857"/>
    <n v="6.4"/>
    <n v="30"/>
    <n v="0"/>
    <n v="29"/>
    <n v="0"/>
    <n v="58"/>
    <n v="0"/>
    <m/>
    <m/>
    <n v="1589"/>
    <d v="1899-12-30T18:32:25"/>
    <n v="0.16600000000000001"/>
    <n v="157"/>
    <n v="22200980"/>
    <s v="WT41AL"/>
    <n v="1565"/>
    <d v="1899-12-30T19:29:53"/>
    <n v="2.6"/>
    <n v="99"/>
    <n v="0"/>
    <x v="3"/>
    <m/>
    <x v="3"/>
    <n v="142.879053"/>
    <n v="0"/>
    <x v="1"/>
  </r>
  <r>
    <n v="22401028"/>
    <s v="B"/>
    <n v="1"/>
    <s v="JDHCG04B1N"/>
    <s v="SH4;LF4;CCM2"/>
    <s v="25/02/2022 19:15:39"/>
    <s v="25/02/2022 20:08:25"/>
    <n v="52.8"/>
    <n v="60.2"/>
    <d v="1899-12-30T19:06:13"/>
    <d v="1899-12-30T19:08:15"/>
    <d v="1899-12-30T00:02:02"/>
    <n v="44.6"/>
    <n v="3.3"/>
    <n v="105.9"/>
    <n v="295.60000000000002"/>
    <n v="186.4"/>
    <n v="186.4"/>
    <d v="1899-12-30T19:15:39"/>
    <d v="1899-12-30T19:52:41"/>
    <d v="1899-12-30T19:17:39"/>
    <n v="1582"/>
    <m/>
    <m/>
    <m/>
    <n v="137.6"/>
    <n v="3"/>
    <n v="17"/>
    <n v="64.2"/>
    <n v="18"/>
    <d v="1899-12-30T19:27:46"/>
    <d v="1899-12-30T19:55:30"/>
    <d v="1899-12-30T00:27:44"/>
    <d v="1899-12-30T00:12:55"/>
    <m/>
    <n v="15.7"/>
    <m/>
    <n v="1582"/>
    <n v="1568"/>
    <n v="1566"/>
    <n v="4624"/>
    <n v="15.7"/>
    <n v="55"/>
    <n v="0"/>
    <n v="64"/>
    <n v="0"/>
    <n v="119"/>
    <n v="1"/>
    <n v="0.1"/>
    <n v="0"/>
    <n v="1613"/>
    <d v="1899-12-30T18:59:23"/>
    <n v="2.8000000000000001E-2"/>
    <n v="974"/>
    <n v="22401025"/>
    <s v="CG04B1"/>
    <n v="1568"/>
    <d v="1899-12-30T20:05:50"/>
    <n v="2.5"/>
    <n v="73.3"/>
    <n v="17"/>
    <x v="1"/>
    <m/>
    <x v="2"/>
    <n v="105.53735570000001"/>
    <n v="1"/>
    <x v="1"/>
  </r>
  <r>
    <n v="22100977"/>
    <s v="B"/>
    <n v="1"/>
    <s v="JDHCG04B1N"/>
    <s v="SH1;LF1;CCM1"/>
    <s v="25/02/2022 19:46:18"/>
    <s v="25/02/2022 20:21:32"/>
    <n v="35.200000000000003"/>
    <n v="38.5"/>
    <d v="1899-12-30T19:40:02"/>
    <d v="1899-12-30T19:43:00"/>
    <d v="1899-12-30T00:02:58"/>
    <n v="36.4"/>
    <n v="2.9"/>
    <n v="100.5"/>
    <n v="289.2"/>
    <n v="185.3"/>
    <n v="185.8"/>
    <d v="1899-12-30T19:46:18"/>
    <d v="1899-12-30T20:17:19"/>
    <d v="1899-12-30T19:48:49"/>
    <n v="1593"/>
    <m/>
    <m/>
    <m/>
    <n v="0"/>
    <n v="17"/>
    <n v="101"/>
    <n v="94.4"/>
    <n v="18"/>
    <d v="1899-12-30T20:15:42"/>
    <d v="1899-12-30T20:20:32"/>
    <d v="1899-12-30T00:04:50"/>
    <d v="1899-12-30T00:01:00"/>
    <m/>
    <n v="12.7"/>
    <m/>
    <n v="1593"/>
    <n v="1570"/>
    <n v="1566"/>
    <n v="3894"/>
    <n v="12.7"/>
    <n v="40"/>
    <n v="0"/>
    <n v="36"/>
    <n v="0"/>
    <n v="76"/>
    <n v="0"/>
    <m/>
    <m/>
    <n v="1606"/>
    <d v="1899-12-30T19:37:29"/>
    <n v="2.1999999999999999E-2"/>
    <n v="1229"/>
    <n v="22401024"/>
    <s v="WT41AL"/>
    <n v="1570"/>
    <d v="1899-12-30T20:21:09"/>
    <n v="3.4"/>
    <n v="231"/>
    <n v="101"/>
    <x v="3"/>
    <m/>
    <x v="1"/>
    <n v="239.39651850000001"/>
    <n v="1"/>
    <x v="1"/>
  </r>
  <r>
    <n v="22200984"/>
    <s v="B"/>
    <n v="2"/>
    <s v="JDHCG04B1N"/>
    <s v="SH2;LF2;LF1;CCM1"/>
    <s v="25/02/2022 20:13:11"/>
    <s v="25/02/2022 21:25:26"/>
    <n v="50.6"/>
    <n v="86.1"/>
    <d v="1899-12-30T19:56:33"/>
    <d v="1899-12-30T19:59:23"/>
    <d v="1899-12-30T00:02:50"/>
    <n v="38.4"/>
    <n v="2.4"/>
    <n v="110.7"/>
    <n v="306.60000000000002"/>
    <n v="193.4"/>
    <n v="193.5"/>
    <d v="1899-12-30T20:38:41"/>
    <d v="1899-12-30T21:16:19"/>
    <d v="1899-12-30T20:38:02"/>
    <n v="1556"/>
    <d v="1899-12-30T20:38:41"/>
    <d v="1899-12-30T20:38:02"/>
    <n v="1556"/>
    <n v="239"/>
    <n v="1"/>
    <n v="103"/>
    <m/>
    <n v="19"/>
    <d v="1899-12-30T21:13:37"/>
    <d v="1899-12-30T21:19:56"/>
    <d v="1899-12-30T00:06:19"/>
    <d v="1899-12-30T00:05:30"/>
    <m/>
    <n v="16.5"/>
    <m/>
    <n v="1556"/>
    <n v="1569"/>
    <n v="1553"/>
    <n v="5376"/>
    <n v="16.5"/>
    <n v="13"/>
    <n v="0"/>
    <n v="13"/>
    <n v="0"/>
    <n v="26"/>
    <n v="0"/>
    <m/>
    <m/>
    <n v="1635"/>
    <d v="1899-12-30T19:53:49"/>
    <n v="3.5999999999999997E-2"/>
    <n v="761"/>
    <n v="22301014"/>
    <s v="JDTL0550DN"/>
    <n v="1569"/>
    <d v="1899-12-30T21:21:36"/>
    <n v="2.7"/>
    <n v="99"/>
    <n v="103"/>
    <x v="3"/>
    <m/>
    <x v="3"/>
    <n v="150.23841849999999"/>
    <n v="0"/>
    <x v="1"/>
  </r>
  <r>
    <n v="22401029"/>
    <s v="B"/>
    <n v="1"/>
    <s v="JDHCG04B1N"/>
    <s v="SH4;LF4;CCM2"/>
    <s v="25/02/2022 20:16:27"/>
    <s v="25/02/2022 20:54:12"/>
    <n v="37.799999999999997"/>
    <n v="40"/>
    <d v="1899-12-30T20:11:55"/>
    <d v="1899-12-30T20:14:11"/>
    <d v="1899-12-30T00:02:16"/>
    <n v="35.700000000000003"/>
    <n v="2.9"/>
    <n v="106.5"/>
    <n v="297.7"/>
    <n v="188.2"/>
    <n v="188.3"/>
    <d v="1899-12-30T20:17:55"/>
    <d v="1899-12-30T20:42:55"/>
    <d v="1899-12-30T20:22:34"/>
    <n v="1613"/>
    <m/>
    <m/>
    <m/>
    <n v="197.4"/>
    <n v="16"/>
    <n v="1"/>
    <n v="31157.5"/>
    <n v="18"/>
    <d v="1899-12-30T20:33:38"/>
    <d v="1899-12-30T20:48:49"/>
    <d v="1899-12-30T00:15:11"/>
    <d v="1899-12-30T00:02:29"/>
    <m/>
    <n v="13.8"/>
    <m/>
    <n v="1613"/>
    <n v="1582"/>
    <n v="1566"/>
    <n v="4094"/>
    <n v="13.8"/>
    <n v="27"/>
    <n v="0"/>
    <n v="25"/>
    <n v="0"/>
    <n v="52"/>
    <n v="0"/>
    <m/>
    <m/>
    <n v="1640"/>
    <d v="1899-12-30T20:05:37"/>
    <n v="3.2000000000000001E-2"/>
    <n v="858"/>
    <n v="22300619"/>
    <s v="ST29AC"/>
    <n v="1582"/>
    <d v="1899-12-30T20:52:21"/>
    <n v="2.5"/>
    <n v="66"/>
    <n v="1"/>
    <x v="1"/>
    <s v="new ladle"/>
    <x v="2"/>
    <n v="86.557078989999994"/>
    <n v="1"/>
    <x v="1"/>
  </r>
  <r>
    <n v="22301017"/>
    <s v="B"/>
    <n v="1"/>
    <s v="JDHCG04B1N"/>
    <s v="SH3;LF3;CCM2"/>
    <s v="25/02/2022 20:55:17"/>
    <s v="25/02/2022 21:47:33"/>
    <n v="52.3"/>
    <n v="70.400000000000006"/>
    <d v="1899-12-30T20:35:12"/>
    <d v="1899-12-30T20:37:10"/>
    <d v="1899-12-30T00:01:58"/>
    <n v="41.8"/>
    <n v="2.6"/>
    <n v="107.5"/>
    <n v="285.60000000000002"/>
    <n v="175.5"/>
    <n v="175.4"/>
    <d v="1899-12-30T21:06:28"/>
    <d v="1899-12-30T21:35:28"/>
    <d v="1899-12-30T21:08:40"/>
    <n v="1580"/>
    <m/>
    <m/>
    <m/>
    <n v="0"/>
    <n v="9"/>
    <n v="77"/>
    <n v="42.6"/>
    <n v="18"/>
    <d v="1899-12-30T21:20:36"/>
    <d v="1899-12-30T21:38:29"/>
    <d v="1899-12-30T00:17:53"/>
    <d v="1899-12-30T00:09:04"/>
    <m/>
    <n v="11.8"/>
    <m/>
    <n v="1580"/>
    <n v="1564"/>
    <n v="1566"/>
    <n v="3546"/>
    <n v="11.8"/>
    <n v="4"/>
    <n v="0"/>
    <n v="4"/>
    <n v="0"/>
    <n v="8"/>
    <n v="0"/>
    <m/>
    <m/>
    <n v="1645"/>
    <d v="1899-12-30T20:32:20"/>
    <n v="2.4E-2"/>
    <n v="1170"/>
    <n v="22200982"/>
    <s v="WG35AL"/>
    <n v="1564"/>
    <d v="1899-12-30T21:47:25"/>
    <n v="2.5"/>
    <n v="49.5"/>
    <n v="77"/>
    <x v="1"/>
    <m/>
    <x v="4"/>
    <n v="63.816841529999998"/>
    <n v="1"/>
    <x v="1"/>
  </r>
  <r>
    <n v="22200985"/>
    <s v="C"/>
    <n v="1"/>
    <s v="JDHSH29ALN"/>
    <s v="SH2;LF2;CCM1"/>
    <s v="25/02/2022 21:28:23"/>
    <s v="25/02/2022 22:12:00"/>
    <n v="43.6"/>
    <n v="50.3"/>
    <d v="1899-12-30T21:18:53"/>
    <d v="1899-12-30T21:21:41"/>
    <d v="1899-12-30T00:02:48"/>
    <n v="45.7"/>
    <n v="2.5"/>
    <n v="102.5"/>
    <n v="286.60000000000002"/>
    <n v="181.5"/>
    <n v="181.5"/>
    <d v="1899-12-30T21:27:11"/>
    <d v="1899-12-30T22:02:54"/>
    <d v="1899-12-30T21:29:49"/>
    <n v="1602"/>
    <m/>
    <m/>
    <m/>
    <n v="265"/>
    <n v="15"/>
    <n v="103"/>
    <n v="101.6"/>
    <n v="19"/>
    <d v="1899-12-30T22:00:23"/>
    <d v="1899-12-30T22:05:34"/>
    <d v="1899-12-30T00:05:11"/>
    <d v="1899-12-30T00:06:26"/>
    <m/>
    <n v="11.1"/>
    <m/>
    <n v="1602"/>
    <n v="1570"/>
    <n v="1567"/>
    <n v="3451"/>
    <n v="11.1"/>
    <n v="42"/>
    <n v="0"/>
    <n v="40"/>
    <n v="0"/>
    <n v="82"/>
    <n v="0"/>
    <m/>
    <m/>
    <n v="1620"/>
    <d v="1899-12-30T21:15:10"/>
    <n v="4.4999999999999998E-2"/>
    <n v="601"/>
    <n v="22401027"/>
    <s v="CG04B1"/>
    <n v="1570"/>
    <d v="1899-12-30T22:11:52"/>
    <n v="3.3"/>
    <n v="181.5"/>
    <n v="103"/>
    <x v="2"/>
    <m/>
    <x v="3"/>
    <n v="185.6155177"/>
    <n v="1"/>
    <x v="1"/>
  </r>
  <r>
    <n v="22301018"/>
    <s v="C"/>
    <n v="1"/>
    <s v="JDHCG04B1N"/>
    <s v="SH3;LF3;CCM2"/>
    <s v="25/02/2022 21:55:28"/>
    <s v="25/02/2022 22:34:19"/>
    <n v="38.9"/>
    <n v="39.700000000000003"/>
    <d v="1899-12-30T21:51:59"/>
    <d v="1899-12-30T21:54:37"/>
    <d v="1899-12-30T00:02:38"/>
    <n v="37.299999999999997"/>
    <n v="2.7"/>
    <n v="99.8"/>
    <n v="305.8"/>
    <n v="203"/>
    <n v="203.4"/>
    <d v="1899-12-30T21:57:59"/>
    <d v="1899-12-30T22:31:14"/>
    <d v="1899-12-30T22:01:20"/>
    <n v="1598"/>
    <m/>
    <m/>
    <m/>
    <n v="0"/>
    <n v="8"/>
    <n v="64"/>
    <n v="85"/>
    <n v="18"/>
    <d v="1899-12-30T22:28:25"/>
    <d v="1899-12-30T22:33:11"/>
    <d v="1899-12-30T00:04:46"/>
    <d v="1899-12-30T00:01:08"/>
    <m/>
    <n v="14.3"/>
    <m/>
    <n v="1598"/>
    <n v="1570"/>
    <n v="1566"/>
    <n v="4191"/>
    <n v="14.3"/>
    <n v="34"/>
    <n v="0"/>
    <n v="35"/>
    <n v="0"/>
    <n v="68"/>
    <n v="0"/>
    <m/>
    <m/>
    <n v="1638"/>
    <d v="1899-12-30T21:49:38"/>
    <n v="0.02"/>
    <n v="1390"/>
    <n v="22301015"/>
    <s v="CG04B1"/>
    <n v="1570"/>
    <d v="1899-12-30T22:33:59"/>
    <n v="3"/>
    <n v="207.2"/>
    <n v="64"/>
    <x v="2"/>
    <m/>
    <x v="4"/>
    <n v="202.39191500000001"/>
    <n v="1"/>
    <x v="1"/>
  </r>
  <r>
    <n v="22100979"/>
    <s v="C"/>
    <n v="1"/>
    <s v="JDHSH29ALN"/>
    <s v="SH1;LF1;CCM1"/>
    <s v="25/02/2022 22:18:01"/>
    <s v="25/02/2022 23:07:09"/>
    <n v="49.1"/>
    <n v="70.099999999999994"/>
    <d v="1899-12-30T21:53:47"/>
    <d v="1899-12-30T21:57:02"/>
    <d v="1899-12-30T00:03:15"/>
    <n v="43.4"/>
    <n v="3.1"/>
    <n v="100.5"/>
    <n v="291.60000000000002"/>
    <n v="188.1"/>
    <n v="188"/>
    <d v="1899-12-30T22:18:02"/>
    <d v="1899-12-30T22:56:04"/>
    <d v="1899-12-30T22:21:35"/>
    <n v="1600"/>
    <m/>
    <m/>
    <m/>
    <n v="0"/>
    <n v="3"/>
    <n v="18"/>
    <n v="38.9"/>
    <n v="20"/>
    <d v="1899-12-30T22:39:22"/>
    <d v="1899-12-30T22:58:35"/>
    <d v="1899-12-30T00:19:13"/>
    <d v="1899-12-30T00:08:34"/>
    <m/>
    <n v="12.1"/>
    <m/>
    <n v="1600"/>
    <n v="1568"/>
    <n v="1565"/>
    <n v="3662"/>
    <n v="12.1"/>
    <n v="1"/>
    <n v="0"/>
    <n v="1"/>
    <n v="0"/>
    <n v="2"/>
    <n v="0"/>
    <m/>
    <m/>
    <n v="1640"/>
    <d v="1899-12-30T21:50:41"/>
    <n v="2.1000000000000001E-2"/>
    <n v="1321"/>
    <n v="22401028"/>
    <s v="CG04B1"/>
    <n v="1568"/>
    <d v="1899-12-30T23:06:54"/>
    <n v="2.8"/>
    <n v="84.2"/>
    <n v="18"/>
    <x v="2"/>
    <m/>
    <x v="1"/>
    <n v="125.0173772"/>
    <n v="0"/>
    <x v="1"/>
  </r>
  <r>
    <n v="22401031"/>
    <s v="C"/>
    <n v="1"/>
    <s v="JDHCG04BCN"/>
    <s v="SH4;LF4;CCM2"/>
    <s v="25/02/2022 23:05:10"/>
    <s v="25/02/2022 23:34:05"/>
    <n v="28.9"/>
    <n v="31.5"/>
    <d v="1899-12-30T22:59:51"/>
    <d v="1899-12-30T23:02:35"/>
    <d v="1899-12-30T00:02:44"/>
    <n v="29.3"/>
    <n v="3.4"/>
    <n v="98"/>
    <n v="304.10000000000002"/>
    <n v="202.6"/>
    <n v="202.6"/>
    <d v="1899-12-30T23:06:34"/>
    <d v="1899-12-30T23:29:57"/>
    <d v="1899-12-30T23:07:53"/>
    <n v="1637"/>
    <m/>
    <m/>
    <m/>
    <n v="299"/>
    <n v="24"/>
    <n v="0"/>
    <n v="133"/>
    <n v="18"/>
    <d v="1899-12-30T23:16:37"/>
    <m/>
    <d v="1899-12-30T00:00:00"/>
    <d v="1899-12-30T00:00:00"/>
    <m/>
    <n v="4.4000000000000004"/>
    <m/>
    <n v="1637"/>
    <n v="1572"/>
    <n v="1567"/>
    <n v="1240"/>
    <n v="4.4000000000000004"/>
    <n v="42"/>
    <n v="0"/>
    <n v="37"/>
    <n v="0"/>
    <n v="79"/>
    <n v="0"/>
    <m/>
    <m/>
    <n v="1614"/>
    <d v="1899-12-30T22:55:56"/>
    <n v="0.04"/>
    <n v="663"/>
    <n v="22200983"/>
    <s v="WG35AL"/>
    <n v="1572"/>
    <d v="1899-12-30T23:33:49"/>
    <n v="2.4"/>
    <n v="99"/>
    <n v="0"/>
    <x v="2"/>
    <m/>
    <x v="2"/>
    <n v="222.98786269999999"/>
    <n v="0"/>
    <x v="1"/>
  </r>
  <r>
    <n v="22100980"/>
    <s v="C"/>
    <n v="1"/>
    <s v="JDHSH29ALN"/>
    <s v="SH1;LF1;CCM1"/>
    <s v="25/02/2022 23:21:14"/>
    <s v="26/02/2022 00:06:21"/>
    <n v="45.1"/>
    <n v="45.4"/>
    <d v="1899-12-30T23:19:15"/>
    <d v="1899-12-30T23:20:55"/>
    <d v="1899-12-30T00:01:40"/>
    <n v="4.9000000000000004"/>
    <n v="3.2"/>
    <n v="105"/>
    <n v="292.39999999999998"/>
    <n v="184.3"/>
    <n v="184.3"/>
    <d v="1899-12-30T23:21:07"/>
    <d v="1899-12-30T00:02:59"/>
    <d v="1899-12-30T23:23:29"/>
    <n v="1581"/>
    <m/>
    <m/>
    <m/>
    <n v="0"/>
    <n v="16"/>
    <n v="2"/>
    <n v="71.8"/>
    <n v="20"/>
    <d v="1899-12-30T23:52:40"/>
    <d v="1899-12-30T00:05:49"/>
    <d v="1899-12-30T00:13:09"/>
    <d v="1899-12-30T00:00:32"/>
    <m/>
    <n v="14.1"/>
    <m/>
    <n v="1581"/>
    <n v="1571"/>
    <n v="1566"/>
    <n v="4541"/>
    <n v="14.1"/>
    <n v="25"/>
    <n v="0"/>
    <n v="23"/>
    <n v="0"/>
    <n v="48"/>
    <n v="0"/>
    <m/>
    <m/>
    <n v="1595"/>
    <d v="1899-12-30T23:06:33"/>
    <n v="3.5000000000000003E-2"/>
    <n v="744"/>
    <n v="22401029"/>
    <s v="CG04B1"/>
    <n v="1571"/>
    <d v="1899-12-30T00:06:05"/>
    <n v="3.4"/>
    <n v="180.8"/>
    <n v="2"/>
    <x v="2"/>
    <m/>
    <x v="1"/>
    <n v="179.42387679999999"/>
    <n v="1"/>
    <x v="1"/>
  </r>
  <r>
    <n v="22301019"/>
    <s v="C"/>
    <n v="1"/>
    <s v="JDHCG04BCN"/>
    <s v="SH3;LF3;CCM2"/>
    <s v="25/02/2022 23:40:40"/>
    <s v="26/02/2022 00:23:25"/>
    <n v="42.8"/>
    <n v="48.7"/>
    <d v="1899-12-30T23:32:14"/>
    <d v="1899-12-30T23:34:44"/>
    <d v="1899-12-30T00:02:30"/>
    <n v="40.1"/>
    <n v="2.1"/>
    <n v="103"/>
    <n v="252.3"/>
    <n v="147"/>
    <n v="147.19999999999999"/>
    <d v="1899-12-30T23:40:40"/>
    <d v="1899-12-30T00:15:43"/>
    <d v="1899-12-30T23:45:00"/>
    <n v="1583"/>
    <m/>
    <m/>
    <m/>
    <n v="0"/>
    <n v="17"/>
    <n v="102"/>
    <n v="109.1"/>
    <n v="19"/>
    <d v="1899-12-30T00:10:47"/>
    <d v="1899-12-30T00:17:57"/>
    <d v="1899-12-30T00:07:10"/>
    <d v="1899-12-30T00:05:28"/>
    <m/>
    <n v="16.399999999999999"/>
    <m/>
    <n v="1583"/>
    <n v="1576"/>
    <n v="1567"/>
    <n v="4905"/>
    <n v="16.399999999999999"/>
    <n v="24"/>
    <n v="0"/>
    <n v="26"/>
    <n v="0"/>
    <n v="50"/>
    <n v="0"/>
    <m/>
    <m/>
    <n v="1621"/>
    <d v="1899-12-30T23:27:26"/>
    <n v="2.5999999999999999E-2"/>
    <n v="1050"/>
    <n v="22100977"/>
    <s v="CG04B1"/>
    <n v="1576"/>
    <d v="1899-12-30T00:18:33"/>
    <n v="3.4"/>
    <n v="88.8"/>
    <n v="102"/>
    <x v="2"/>
    <m/>
    <x v="4"/>
    <n v="122.5665166"/>
    <n v="1"/>
    <x v="1"/>
  </r>
  <r>
    <n v="22401032"/>
    <s v="C"/>
    <n v="1"/>
    <s v="JDHCG04BCN"/>
    <s v="SH4;LF4;CCM2"/>
    <s v="26/02/2022 00:26:37"/>
    <s v="26/02/2022 01:06:20"/>
    <n v="39.700000000000003"/>
    <n v="43.6"/>
    <d v="1899-12-30T00:19:48"/>
    <d v="1899-12-30T00:22:46"/>
    <d v="1899-12-30T00:02:58"/>
    <n v="35.4"/>
    <n v="2.7"/>
    <n v="106.5"/>
    <n v="297"/>
    <n v="187.6"/>
    <n v="187.8"/>
    <d v="1899-12-30T00:26:37"/>
    <d v="1899-12-30T00:55:58"/>
    <d v="1899-12-30T00:29:01"/>
    <n v="1584"/>
    <m/>
    <m/>
    <m/>
    <n v="198.3"/>
    <n v="9"/>
    <n v="78"/>
    <n v="84.7"/>
    <n v="18"/>
    <d v="1899-12-30T00:41:42"/>
    <d v="1899-12-30T00:39:13"/>
    <s v="00:-02:-29"/>
    <d v="1899-12-30T00:06:08"/>
    <m/>
    <n v="12.8"/>
    <m/>
    <n v="1584"/>
    <n v="1563"/>
    <n v="1566"/>
    <n v="3722"/>
    <n v="12.8"/>
    <n v="35"/>
    <n v="0"/>
    <n v="37"/>
    <n v="0"/>
    <n v="72"/>
    <n v="0"/>
    <m/>
    <m/>
    <n v="1596"/>
    <d v="1899-12-30T00:17:19"/>
    <n v="3.4000000000000002E-2"/>
    <n v="767"/>
    <n v="22301017"/>
    <s v="CG04B1"/>
    <n v="1563"/>
    <d v="1899-12-30T01:06:14"/>
    <n v="3.5"/>
    <n v="258.39999999999998"/>
    <n v="78"/>
    <x v="2"/>
    <s v="455 meter aluminium was previous heat reading."/>
    <x v="2"/>
    <n v="190.30295419999999"/>
    <n v="0"/>
    <x v="1"/>
  </r>
  <r>
    <n v="22100981"/>
    <s v="C"/>
    <n v="1"/>
    <s v="JDHSH29ALN"/>
    <s v="SH1;LF1;CCM1"/>
    <s v="26/02/2022 00:36:53"/>
    <s v="26/02/2022 01:07:25"/>
    <n v="30.5"/>
    <n v="33"/>
    <d v="1899-12-30T00:31:33"/>
    <d v="1899-12-30T00:34:24"/>
    <d v="1899-12-30T00:02:51"/>
    <n v="29.3"/>
    <n v="2.7"/>
    <n v="96.6"/>
    <n v="290.39999999999998"/>
    <n v="191.1"/>
    <n v="191.1"/>
    <d v="1899-12-30T00:37:54"/>
    <d v="1899-12-30T01:03:11"/>
    <d v="1899-12-30T00:39:04"/>
    <n v="1580"/>
    <m/>
    <m/>
    <m/>
    <n v="0"/>
    <n v="15"/>
    <n v="104"/>
    <n v="59.8"/>
    <n v="20"/>
    <d v="1899-12-30T01:00:56"/>
    <d v="1899-12-30T01:05:49"/>
    <d v="1899-12-30T00:04:53"/>
    <d v="1899-12-30T00:01:36"/>
    <m/>
    <n v="12.4"/>
    <m/>
    <n v="1580"/>
    <n v="1577"/>
    <n v="1566"/>
    <n v="3851"/>
    <n v="12.4"/>
    <n v="36"/>
    <n v="0"/>
    <n v="34"/>
    <n v="0"/>
    <n v="70"/>
    <n v="0"/>
    <m/>
    <m/>
    <n v="1683"/>
    <d v="1899-12-30T00:20:02"/>
    <n v="2.1000000000000001E-2"/>
    <n v="1380"/>
    <n v="22200985"/>
    <s v="SH29AL"/>
    <n v="1577"/>
    <d v="1899-12-30T01:05:58"/>
    <n v="3.2"/>
    <n v="172.3"/>
    <n v="104"/>
    <x v="2"/>
    <m/>
    <x v="1"/>
    <n v="191.79248799999999"/>
    <n v="1"/>
    <x v="1"/>
  </r>
  <r>
    <n v="22301020"/>
    <s v="C"/>
    <n v="1"/>
    <s v="JDHCG04BCN"/>
    <s v="SH3;LF3;CCM2"/>
    <s v="26/02/2022 01:13:04"/>
    <s v="26/02/2022 01:53:35"/>
    <n v="40.5"/>
    <n v="68.7"/>
    <d v="1899-12-30T00:42:33"/>
    <d v="1899-12-30T00:44:56"/>
    <d v="1899-12-30T00:02:23"/>
    <n v="49"/>
    <n v="2.5"/>
    <n v="99"/>
    <n v="263"/>
    <n v="161.6"/>
    <n v="161.6"/>
    <d v="1899-12-30T01:13:02"/>
    <d v="1899-12-30T01:44:20"/>
    <d v="1899-12-30T01:17:28"/>
    <n v="1533"/>
    <m/>
    <m/>
    <m/>
    <n v="0"/>
    <n v="10"/>
    <n v="91"/>
    <n v="73.3"/>
    <n v="21"/>
    <d v="1899-12-30T01:43:06"/>
    <d v="1899-12-30T01:47:31"/>
    <d v="1899-12-30T00:04:25"/>
    <d v="1899-12-30T00:06:04"/>
    <m/>
    <n v="22.5"/>
    <m/>
    <n v="1533"/>
    <n v="1566"/>
    <n v="1567"/>
    <n v="6769"/>
    <n v="22.5"/>
    <n v="5"/>
    <n v="0"/>
    <n v="2"/>
    <n v="0"/>
    <n v="8"/>
    <n v="0"/>
    <m/>
    <m/>
    <n v="1601"/>
    <d v="1899-12-30T00:37:29"/>
    <n v="2.5999999999999999E-2"/>
    <n v="1000"/>
    <n v="22100978"/>
    <m/>
    <n v="1566"/>
    <d v="1899-12-30T01:53:21"/>
    <n v="3"/>
    <n v="18.2"/>
    <n v="91"/>
    <x v="2"/>
    <m/>
    <x v="4"/>
    <n v="51.473698640000002"/>
    <n v="1"/>
    <x v="1"/>
  </r>
  <r>
    <n v="22200988"/>
    <s v="C"/>
    <n v="1"/>
    <s v="JDHWT41ALN"/>
    <s v="SH2;LF2;CCM1"/>
    <s v="26/02/2022 01:05:12"/>
    <s v="26/02/2022 01:48:48"/>
    <n v="43.6"/>
    <n v="53.4"/>
    <d v="1899-12-30T00:52:28"/>
    <d v="1899-12-30T00:55:22"/>
    <d v="1899-12-30T00:02:54"/>
    <n v="38.799999999999997"/>
    <n v="3"/>
    <n v="111"/>
    <n v="308.10000000000002"/>
    <n v="193.8"/>
    <n v="194"/>
    <d v="1899-12-30T01:11:00"/>
    <d v="1899-12-30T01:44:41"/>
    <d v="1899-12-30T01:12:59"/>
    <n v="1582"/>
    <m/>
    <m/>
    <m/>
    <n v="222"/>
    <n v="1"/>
    <n v="104"/>
    <m/>
    <n v="17"/>
    <d v="1899-12-30T01:26:53"/>
    <d v="1899-12-30T01:47:08"/>
    <d v="1899-12-30T00:20:15"/>
    <d v="1899-12-30T00:01:40"/>
    <m/>
    <n v="16.600000000000001"/>
    <m/>
    <n v="1582"/>
    <n v="1576"/>
    <n v="1550"/>
    <n v="5416"/>
    <n v="16.600000000000001"/>
    <n v="37"/>
    <n v="0"/>
    <n v="38"/>
    <n v="0"/>
    <n v="75"/>
    <n v="0"/>
    <m/>
    <m/>
    <n v="1616"/>
    <d v="1899-12-30T00:49:31"/>
    <n v="3.1E-2"/>
    <n v="864"/>
    <n v="22200986"/>
    <s v="JDTL0550DN"/>
    <n v="1576"/>
    <d v="1899-12-30T01:48:21"/>
    <n v="2.9"/>
    <n v="198"/>
    <n v="104"/>
    <x v="2"/>
    <m/>
    <x v="3"/>
    <n v="224.7481258"/>
    <n v="1"/>
    <x v="1"/>
  </r>
  <r>
    <n v="22301021"/>
    <s v="C"/>
    <n v="1"/>
    <s v="JDHCG04BCN"/>
    <s v="SH3;LF3;CCM2"/>
    <s v="26/02/2022 02:01:22"/>
    <s v="26/02/2022 02:38:12"/>
    <n v="36.799999999999997"/>
    <n v="40.5"/>
    <d v="1899-12-30T01:55:05"/>
    <d v="1899-12-30T01:57:42"/>
    <d v="1899-12-30T00:02:37"/>
    <n v="37.5"/>
    <n v="2.2999999999999998"/>
    <n v="102.7"/>
    <n v="268.39999999999998"/>
    <n v="158.4"/>
    <n v="158.4"/>
    <d v="1899-12-30T02:01:27"/>
    <d v="1899-12-30T02:34:06"/>
    <d v="1899-12-30T02:04:50"/>
    <n v="1574"/>
    <m/>
    <m/>
    <m/>
    <n v="0"/>
    <n v="22"/>
    <n v="76"/>
    <n v="97.1"/>
    <n v="18"/>
    <d v="1899-12-30T02:31:47"/>
    <d v="1899-12-30T02:37:31"/>
    <d v="1899-12-30T00:05:44"/>
    <d v="1899-12-30T00:00:41"/>
    <m/>
    <n v="17.100000000000001"/>
    <m/>
    <n v="1574"/>
    <n v="1567"/>
    <n v="1567"/>
    <n v="4857"/>
    <n v="17.100000000000001"/>
    <n v="26"/>
    <n v="0"/>
    <n v="36"/>
    <n v="0"/>
    <n v="62"/>
    <n v="0"/>
    <m/>
    <m/>
    <n v="1614"/>
    <d v="1899-12-30T01:52:51"/>
    <n v="2.5000000000000001E-2"/>
    <n v="1070"/>
    <n v="22400904"/>
    <s v="ST29EX"/>
    <n v="1567"/>
    <d v="1899-12-30T02:31:15"/>
    <n v="2.7"/>
    <n v="32.700000000000003"/>
    <n v="76"/>
    <x v="2"/>
    <m/>
    <x v="4"/>
    <n v="84.733775230000006"/>
    <n v="0"/>
    <x v="1"/>
  </r>
  <r>
    <n v="22200989"/>
    <s v="C"/>
    <n v="1"/>
    <s v="JDHWT41ALN"/>
    <s v="SH2;LF2;CCM1"/>
    <s v="26/02/2022 02:31:50"/>
    <s v="26/02/2022 02:57:02"/>
    <n v="25.2"/>
    <n v="38.299999999999997"/>
    <d v="1899-12-30T02:15:53"/>
    <d v="1899-12-30T02:18:45"/>
    <d v="1899-12-30T00:02:52"/>
    <n v="24.2"/>
    <n v="2.6"/>
    <n v="115.7"/>
    <n v="308"/>
    <n v="189.6"/>
    <n v="189.7"/>
    <d v="1899-12-30T02:33:20"/>
    <d v="1899-12-30T02:51:22"/>
    <d v="1899-12-30T02:34:44"/>
    <n v="1571"/>
    <m/>
    <m/>
    <m/>
    <n v="169"/>
    <n v="16"/>
    <n v="3"/>
    <n v="57.1"/>
    <n v="18"/>
    <d v="1899-12-30T02:44:40"/>
    <d v="1899-12-30T02:54:59"/>
    <d v="1899-12-30T00:10:19"/>
    <d v="1899-12-30T00:02:03"/>
    <m/>
    <n v="12"/>
    <m/>
    <n v="1571"/>
    <n v="1576"/>
    <n v="1563"/>
    <n v="3750"/>
    <n v="12"/>
    <n v="16"/>
    <n v="0"/>
    <n v="18"/>
    <n v="0"/>
    <n v="34"/>
    <n v="0"/>
    <m/>
    <m/>
    <n v="1636"/>
    <d v="1899-12-30T02:12:57"/>
    <n v="0.03"/>
    <n v="906"/>
    <n v="22100980"/>
    <s v="SH29AL"/>
    <n v="1576"/>
    <d v="1899-12-30T02:55:19"/>
    <n v="2.2999999999999998"/>
    <n v="34.299999999999997"/>
    <n v="3"/>
    <x v="2"/>
    <m/>
    <x v="3"/>
    <n v="102.0337056"/>
    <n v="0"/>
    <x v="1"/>
  </r>
  <r>
    <n v="22401034"/>
    <s v="C"/>
    <n v="2"/>
    <s v="JDHCG04BCN"/>
    <s v="SH4;LF4;LF4;CCM2"/>
    <s v="26/02/2022 03:03:58"/>
    <s v="26/02/2022 03:45:53"/>
    <n v="35.6"/>
    <n v="51.5"/>
    <d v="1899-12-30T02:51:48"/>
    <d v="1899-12-30T02:54:20"/>
    <d v="1899-12-30T00:02:32"/>
    <n v="29.8"/>
    <n v="2.5"/>
    <n v="101.5"/>
    <n v="299.3"/>
    <n v="195.3"/>
    <n v="195.3"/>
    <d v="1899-12-30T03:09:49"/>
    <d v="1899-12-30T03:35:12"/>
    <d v="1899-12-30T03:13:35"/>
    <n v="1553"/>
    <m/>
    <m/>
    <m/>
    <n v="0"/>
    <n v="17"/>
    <n v="103"/>
    <n v="81.2"/>
    <n v="18"/>
    <d v="1899-12-30T03:08:10"/>
    <d v="1899-12-30T03:35:25"/>
    <d v="1899-12-30T00:27:15"/>
    <d v="1899-12-30T00:07:31"/>
    <m/>
    <n v="19.600000000000001"/>
    <m/>
    <n v="1553"/>
    <n v="1574"/>
    <n v="1552"/>
    <n v="4931"/>
    <n v="19.600000000000001"/>
    <n v="29"/>
    <n v="0"/>
    <n v="32"/>
    <n v="0"/>
    <n v="62"/>
    <n v="0"/>
    <m/>
    <m/>
    <n v="1574"/>
    <d v="1899-12-30T03:38:59"/>
    <n v="2.4E-2"/>
    <n v="1130"/>
    <n v="22301019"/>
    <s v="CG04BC"/>
    <n v="1574"/>
    <d v="1899-12-30T03:38:59"/>
    <n v="2"/>
    <n v="0"/>
    <n v="103"/>
    <x v="2"/>
    <m/>
    <x v="2"/>
    <n v="62.031387989999999"/>
    <n v="0"/>
    <x v="1"/>
  </r>
  <r>
    <n v="22301022"/>
    <s v="C"/>
    <n v="1"/>
    <s v="JDHCG04ACN"/>
    <s v="SH3;LF3;CCM2"/>
    <s v="26/02/2022 03:46:50"/>
    <s v="26/02/2022 04:41:51"/>
    <n v="55"/>
    <n v="74"/>
    <d v="1899-12-30T03:20:15"/>
    <d v="1899-12-30T03:27:51"/>
    <d v="1899-12-30T00:07:36"/>
    <n v="40.200000000000003"/>
    <n v="2.5"/>
    <n v="97.3"/>
    <n v="261"/>
    <n v="161.4"/>
    <n v="161.19999999999999"/>
    <d v="1899-12-30T03:46:50"/>
    <d v="1899-12-30T04:36:57"/>
    <d v="1899-12-30T03:52:21"/>
    <n v="1543"/>
    <m/>
    <m/>
    <m/>
    <n v="0"/>
    <n v="15"/>
    <n v="105"/>
    <n v="71.2"/>
    <n v="18"/>
    <d v="1899-12-30T04:38:08"/>
    <d v="1899-12-30T04:38:29"/>
    <d v="1899-12-30T00:00:21"/>
    <d v="1899-12-30T00:00:38"/>
    <m/>
    <n v="26.9"/>
    <m/>
    <n v="1543"/>
    <n v="1564"/>
    <n v="1566"/>
    <n v="7682"/>
    <n v="26.9"/>
    <n v="25"/>
    <n v="0"/>
    <n v="48"/>
    <n v="0"/>
    <n v="73"/>
    <n v="0"/>
    <m/>
    <m/>
    <n v="1620"/>
    <d v="1899-12-30T03:16:36"/>
    <n v="2.4E-2"/>
    <n v="1140"/>
    <n v="22100981"/>
    <s v="SH29AL"/>
    <n v="1564"/>
    <d v="1899-12-30T04:41:39"/>
    <n v="2.9"/>
    <n v="73.3"/>
    <n v="105"/>
    <x v="2"/>
    <m/>
    <x v="4"/>
    <n v="78.635207989999998"/>
    <n v="1"/>
    <x v="1"/>
  </r>
  <r>
    <n v="22200990"/>
    <s v="C"/>
    <n v="3"/>
    <s v="JDHWT41AMN"/>
    <s v="SH2;LF2;LF1;LF1;CCM1"/>
    <s v="26/02/2022 03:28:35"/>
    <s v="26/02/2022 05:09:43"/>
    <n v="93.9"/>
    <n v="101.6"/>
    <d v="1899-12-30T03:25:31"/>
    <d v="1899-12-30T03:28:10"/>
    <d v="1899-12-30T00:02:39"/>
    <n v="67.099999999999994"/>
    <n v="3.1"/>
    <n v="114.6"/>
    <n v="316.3"/>
    <n v="198.1"/>
    <n v="198.7"/>
    <d v="1899-12-30T03:31:37"/>
    <d v="1899-12-30T04:58:38"/>
    <d v="1899-12-30T03:32:42"/>
    <n v="1609"/>
    <d v="1899-12-30T04:26:45"/>
    <d v="1899-12-30T04:43:28"/>
    <n v="1597"/>
    <n v="0"/>
    <n v="12"/>
    <n v="30"/>
    <n v="94.6"/>
    <n v="20"/>
    <d v="1899-12-30T04:53:57"/>
    <d v="1899-12-30T03:56:08"/>
    <s v="00:-57:-49"/>
    <d v="1899-12-30T00:07:54"/>
    <m/>
    <n v="34.1"/>
    <m/>
    <n v="1609"/>
    <n v="1578"/>
    <n v="1562"/>
    <n v="11109"/>
    <n v="34.1"/>
    <n v="35"/>
    <n v="0"/>
    <n v="49"/>
    <n v="0"/>
    <n v="85"/>
    <n v="0"/>
    <m/>
    <m/>
    <n v="1578"/>
    <d v="1899-12-30T05:02:14"/>
    <n v="1.9E-2"/>
    <n v="1506"/>
    <n v="22200986"/>
    <m/>
    <n v="1578"/>
    <d v="1899-12-30T05:02:14"/>
    <n v="3.5"/>
    <n v="249.8"/>
    <n v="30"/>
    <x v="2"/>
    <s v="GRADE CHANGE (wt41AL TO wt41AM)"/>
    <x v="3"/>
    <n v="162.5390318"/>
    <n v="0"/>
    <x v="1"/>
  </r>
  <r>
    <n v="22200991"/>
    <s v="A"/>
    <n v="2"/>
    <s v="JDHWT41AMN"/>
    <s v="SH2;LF2;LF1;CCM1"/>
    <s v="26/02/2022 04:49:48"/>
    <s v="26/02/2022 06:03:32"/>
    <n v="68.5"/>
    <n v="84.3"/>
    <d v="1899-12-30T04:37:28"/>
    <d v="1899-12-30T04:39:13"/>
    <d v="1899-12-30T00:01:45"/>
    <n v="17.8"/>
    <n v="3"/>
    <n v="99.8"/>
    <n v="260.10000000000002"/>
    <n v="157.1"/>
    <n v="157.30000000000001"/>
    <d v="1899-12-30T05:06:33"/>
    <d v="1899-12-30T05:43:08"/>
    <d v="1899-12-30T05:20:47"/>
    <n v="1575"/>
    <d v="1899-12-30T05:29:34"/>
    <d v="1899-12-30T05:45:02"/>
    <n v="1586"/>
    <n v="0"/>
    <n v="8"/>
    <n v="64"/>
    <n v="284.10000000000002"/>
    <n v="18"/>
    <d v="1899-12-30T05:35:06"/>
    <d v="1899-12-30T05:52:02"/>
    <d v="1899-12-30T00:16:56"/>
    <d v="1899-12-30T00:11:30"/>
    <m/>
    <n v="22.7"/>
    <m/>
    <n v="1575"/>
    <n v="1575"/>
    <n v="1562"/>
    <n v="7186"/>
    <n v="22.7"/>
    <n v="28"/>
    <n v="0"/>
    <n v="30"/>
    <n v="0"/>
    <n v="58"/>
    <n v="0"/>
    <n v="0"/>
    <n v="0"/>
    <n v="1575"/>
    <d v="1899-12-30T05:20:47"/>
    <n v="0.02"/>
    <n v="1409"/>
    <n v="22301018"/>
    <s v="CG04B1"/>
    <n v="1575"/>
    <d v="1899-12-30T05:58:43"/>
    <n v="3.8"/>
    <n v="198"/>
    <n v="64"/>
    <x v="4"/>
    <s v="45 t LM ADD TO CASTER-1 "/>
    <x v="3"/>
    <n v="200.3699718"/>
    <n v="1"/>
    <x v="1"/>
  </r>
  <r>
    <n v="22301023"/>
    <s v="C"/>
    <n v="1"/>
    <s v="JDHCG04BCN"/>
    <s v="SH3;LF3;CCM2"/>
    <s v="26/02/2022 04:49:52"/>
    <s v="26/02/2022 05:30:30"/>
    <n v="40.6"/>
    <n v="46.5"/>
    <d v="1899-12-30T04:38:19"/>
    <d v="1899-12-30T04:43:59"/>
    <d v="1899-12-30T00:05:40"/>
    <n v="39.9"/>
    <n v="2.5"/>
    <n v="107.2"/>
    <n v="255.6"/>
    <n v="145.80000000000001"/>
    <n v="145.9"/>
    <d v="1899-12-30T04:44:11"/>
    <d v="1899-12-30T05:23:15"/>
    <d v="1899-12-30T04:55:17"/>
    <n v="1581"/>
    <m/>
    <m/>
    <m/>
    <n v="0"/>
    <n v="10"/>
    <n v="92"/>
    <n v="99.4"/>
    <n v="18"/>
    <d v="1899-12-30T05:21:53"/>
    <d v="1899-12-30T05:23:59"/>
    <d v="1899-12-30T00:02:06"/>
    <d v="1899-12-30T00:03:39"/>
    <m/>
    <n v="17"/>
    <m/>
    <n v="1581"/>
    <n v="1577"/>
    <n v="1567"/>
    <n v="4919"/>
    <n v="17"/>
    <n v="31"/>
    <n v="0"/>
    <n v="35"/>
    <n v="0"/>
    <n v="66"/>
    <n v="0"/>
    <m/>
    <m/>
    <n v="1609"/>
    <d v="1899-12-30T04:35:54"/>
    <n v="2.4E-2"/>
    <n v="1110"/>
    <n v="22301020"/>
    <s v="CG04BC"/>
    <n v="1577"/>
    <d v="1899-12-30T05:27:29"/>
    <n v="4.2"/>
    <n v="214.5"/>
    <n v="92"/>
    <x v="2"/>
    <m/>
    <x v="4"/>
    <n v="204.27646089999999"/>
    <n v="1"/>
    <x v="1"/>
  </r>
  <r>
    <n v="22401036"/>
    <s v="A"/>
    <n v="1"/>
    <s v="JDHCG04BCN"/>
    <s v="SH4;LF4;CCM2"/>
    <s v="26/02/2022 05:29:03"/>
    <s v="26/02/2022 06:25:57"/>
    <n v="56.9"/>
    <n v="68.400000000000006"/>
    <d v="1899-12-30T05:14:49"/>
    <d v="1899-12-30T05:17:34"/>
    <d v="1899-12-30T00:02:45"/>
    <n v="49.6"/>
    <n v="2.7"/>
    <n v="113.1"/>
    <n v="291.39999999999998"/>
    <n v="175.7"/>
    <n v="175.6"/>
    <d v="1899-12-30T05:31:08"/>
    <d v="1899-12-30T06:18:00"/>
    <d v="1899-12-30T05:34:19"/>
    <n v="1581"/>
    <m/>
    <m/>
    <m/>
    <n v="34.700000000000003"/>
    <n v="16"/>
    <n v="4"/>
    <n v="79"/>
    <n v="18"/>
    <d v="1899-12-30T06:16:42"/>
    <d v="1899-12-30T06:21:59"/>
    <d v="1899-12-30T00:05:17"/>
    <d v="1899-12-30T00:03:58"/>
    <m/>
    <n v="17.8"/>
    <m/>
    <n v="1581"/>
    <n v="1572"/>
    <n v="1567"/>
    <n v="5119"/>
    <n v="17.8"/>
    <n v="34"/>
    <n v="0"/>
    <n v="42"/>
    <n v="0"/>
    <n v="76"/>
    <n v="0"/>
    <m/>
    <m/>
    <n v="1596"/>
    <d v="1899-12-30T05:08:39"/>
    <n v="2.8000000000000001E-2"/>
    <n v="946"/>
    <n v="22200989"/>
    <s v="WT41AL"/>
    <n v="1572"/>
    <d v="1899-12-30T06:22:21"/>
    <n v="2.8"/>
    <n v="100.3"/>
    <n v="4"/>
    <x v="3"/>
    <m/>
    <x v="2"/>
    <n v="167.71174550000001"/>
    <n v="0"/>
    <x v="1"/>
  </r>
  <r>
    <n v="22200992"/>
    <s v="A"/>
    <n v="1"/>
    <s v="JDHCG04ACZ"/>
    <s v="SH2;LF2;CCM1"/>
    <s v="26/02/2022 06:01:19"/>
    <s v="26/02/2022 06:57:58"/>
    <n v="56.7"/>
    <n v="63.7"/>
    <d v="1899-12-30T05:51:38"/>
    <d v="1899-12-30T05:54:14"/>
    <d v="1899-12-30T00:02:36"/>
    <n v="53.1"/>
    <n v="2.6"/>
    <n v="104.5"/>
    <n v="309.3"/>
    <n v="202.2"/>
    <n v="202.3"/>
    <d v="1899-12-30T06:03:46"/>
    <d v="1899-12-30T06:40:59"/>
    <d v="1899-12-30T06:05:59"/>
    <n v="1581"/>
    <m/>
    <m/>
    <m/>
    <n v="82"/>
    <n v="24"/>
    <n v="0"/>
    <n v="309.60000000000002"/>
    <n v="20"/>
    <d v="1899-12-30T06:17:32"/>
    <d v="1899-12-30T06:43:46"/>
    <d v="1899-12-30T00:26:14"/>
    <d v="1899-12-30T00:14:12"/>
    <m/>
    <n v="18.399999999999999"/>
    <m/>
    <n v="1581"/>
    <n v="1572"/>
    <n v="1566"/>
    <n v="5831"/>
    <n v="18.399999999999999"/>
    <n v="26"/>
    <n v="0"/>
    <n v="31"/>
    <n v="0"/>
    <n v="57"/>
    <n v="0"/>
    <m/>
    <m/>
    <n v="1614"/>
    <d v="1899-12-30T05:50:02"/>
    <n v="2.9000000000000001E-2"/>
    <n v="918"/>
    <n v="22401031"/>
    <s v="CG04BC"/>
    <n v="1572"/>
    <d v="1899-12-30T06:53:17"/>
    <n v="2.6"/>
    <n v="84.2"/>
    <n v="0"/>
    <x v="4"/>
    <m/>
    <x v="3"/>
    <n v="92.299775670000002"/>
    <n v="1"/>
    <x v="1"/>
  </r>
  <r>
    <n v="22301024"/>
    <s v="A"/>
    <n v="1"/>
    <s v="JDHCG04BCN"/>
    <s v="SH3;LF3;CCM2"/>
    <s v="26/02/2022 06:05:05"/>
    <s v="26/02/2022 07:18:04"/>
    <n v="73"/>
    <n v="80.3"/>
    <d v="1899-12-30T05:52:22"/>
    <d v="1899-12-30T05:57:44"/>
    <d v="1899-12-30T00:05:22"/>
    <n v="46.4"/>
    <n v="3.2"/>
    <n v="104.6"/>
    <n v="269.2"/>
    <n v="161.19999999999999"/>
    <n v="161.4"/>
    <d v="1899-12-30T06:31:03"/>
    <d v="1899-12-30T07:11:42"/>
    <d v="1899-12-30T06:33:19"/>
    <n v="1532"/>
    <m/>
    <m/>
    <m/>
    <n v="0"/>
    <n v="17"/>
    <n v="104"/>
    <n v="55.1"/>
    <n v="15"/>
    <d v="1899-12-30T06:52:02"/>
    <d v="1899-12-30T07:15:22"/>
    <d v="1899-12-30T00:23:20"/>
    <d v="1899-12-30T00:02:42"/>
    <m/>
    <n v="29.3"/>
    <m/>
    <n v="1532"/>
    <n v="1568"/>
    <n v="1567"/>
    <n v="7856"/>
    <n v="29.3"/>
    <n v="5"/>
    <n v="0"/>
    <n v="5"/>
    <n v="0"/>
    <n v="10"/>
    <n v="0"/>
    <m/>
    <m/>
    <n v="1623"/>
    <d v="1899-12-30T05:46:58"/>
    <n v="2.4E-2"/>
    <n v="1120"/>
    <n v="22401034"/>
    <s v="CG04BC"/>
    <n v="1568"/>
    <d v="1899-12-30T07:15:47"/>
    <n v="3.2"/>
    <n v="181.5"/>
    <n v="104"/>
    <x v="3"/>
    <m/>
    <x v="4"/>
    <n v="201.8355152"/>
    <n v="1"/>
    <x v="1"/>
  </r>
  <r>
    <n v="22401037"/>
    <s v="A"/>
    <n v="2"/>
    <s v="JDHCG04BCN"/>
    <s v="SH4;LF4;LF1;CCM1"/>
    <s v="26/02/2022 07:11:24"/>
    <s v="26/02/2022 07:56:32"/>
    <n v="41.2"/>
    <n v="81.400000000000006"/>
    <d v="1899-12-30T06:32:24"/>
    <d v="1899-12-30T06:35:06"/>
    <d v="1899-12-30T00:02:42"/>
    <n v="38.799999999999997"/>
    <n v="3"/>
    <n v="111.8"/>
    <n v="305.2"/>
    <n v="190.5"/>
    <n v="190.5"/>
    <d v="1899-12-30T07:18:20"/>
    <d v="1899-12-30T07:52:10"/>
    <d v="1899-12-30T07:15:31"/>
    <n v="1528"/>
    <d v="1899-12-30T07:18:20"/>
    <d v="1899-12-30T07:15:31"/>
    <n v="1528"/>
    <n v="0"/>
    <n v="7"/>
    <n v="25"/>
    <n v="46"/>
    <n v="18"/>
    <d v="1899-12-30T07:50:48"/>
    <d v="1899-12-30T07:54:30"/>
    <d v="1899-12-30T00:03:42"/>
    <d v="1899-12-30T00:02:02"/>
    <m/>
    <n v="22.8"/>
    <m/>
    <n v="1528"/>
    <n v="1567"/>
    <n v="1565"/>
    <n v="7078"/>
    <n v="22.8"/>
    <n v="18"/>
    <n v="0"/>
    <n v="18"/>
    <n v="0"/>
    <n v="36"/>
    <n v="0"/>
    <m/>
    <m/>
    <n v="1612"/>
    <d v="1899-12-30T06:30:08"/>
    <n v="2.9000000000000001E-2"/>
    <n v="918"/>
    <n v="22100982"/>
    <m/>
    <n v="1567"/>
    <d v="1899-12-30T07:56:08"/>
    <n v="2.2000000000000002"/>
    <n v="25.1"/>
    <n v="25"/>
    <x v="4"/>
    <m/>
    <x v="2"/>
    <n v="68.220122090000004"/>
    <n v="0"/>
    <x v="1"/>
  </r>
  <r>
    <n v="22301025"/>
    <s v="A"/>
    <n v="1"/>
    <s v="JDHCG04BCN"/>
    <s v="SH3;LF3;CCM2"/>
    <s v="26/02/2022 07:30:42"/>
    <s v="26/02/2022 08:02:28"/>
    <n v="31.8"/>
    <n v="35"/>
    <d v="1899-12-30T07:22:03"/>
    <d v="1899-12-30T07:27:30"/>
    <d v="1899-12-30T00:05:27"/>
    <n v="32.5"/>
    <n v="2.5"/>
    <n v="101.2"/>
    <n v="283.7"/>
    <n v="179.9"/>
    <n v="180"/>
    <d v="1899-12-30T07:30:42"/>
    <d v="1899-12-30T07:56:47"/>
    <d v="1899-12-30T07:32:12"/>
    <n v="1608"/>
    <m/>
    <m/>
    <m/>
    <n v="198.7"/>
    <n v="15"/>
    <n v="106"/>
    <n v="89.4"/>
    <n v="18"/>
    <d v="1899-12-30T07:49:49"/>
    <d v="1899-12-30T08:01:16"/>
    <d v="1899-12-30T00:11:27"/>
    <d v="1899-12-30T00:01:12"/>
    <m/>
    <n v="5.8"/>
    <m/>
    <n v="1608"/>
    <n v="1561"/>
    <n v="1567"/>
    <n v="1573"/>
    <n v="5.8"/>
    <n v="40"/>
    <n v="0"/>
    <n v="49"/>
    <n v="0"/>
    <n v="89"/>
    <n v="0"/>
    <m/>
    <m/>
    <n v="1585"/>
    <d v="1899-12-30T07:14:02"/>
    <n v="3.3000000000000002E-2"/>
    <n v="780"/>
    <n v="22301022"/>
    <s v="CG04AC"/>
    <n v="1561"/>
    <d v="1899-12-30T08:02:12"/>
    <n v="3.7"/>
    <n v="265.3"/>
    <n v="106"/>
    <x v="3"/>
    <m/>
    <x v="4"/>
    <n v="211.8970281"/>
    <n v="0"/>
    <x v="1"/>
  </r>
  <r>
    <n v="22200993"/>
    <s v="A"/>
    <n v="2"/>
    <s v="JDHCG04BCN"/>
    <s v="SH2;LF2;LF1;CCM1"/>
    <s v="26/02/2022 08:11:52"/>
    <s v="26/02/2022 08:46:47"/>
    <n v="26.6"/>
    <n v="38.4"/>
    <d v="1899-12-30T08:05:59"/>
    <d v="1899-12-30T08:08:22"/>
    <d v="1899-12-30T00:02:23"/>
    <n v="27.3"/>
    <n v="2.2999999999999998"/>
    <n v="109.4"/>
    <n v="311.3"/>
    <n v="199.5"/>
    <n v="199.6"/>
    <d v="1899-12-30T08:21:26"/>
    <d v="1899-12-30T08:43:23"/>
    <d v="1899-12-30T08:20:31"/>
    <n v="1588"/>
    <d v="1899-12-30T08:21:26"/>
    <d v="1899-12-30T08:20:31"/>
    <n v="1588"/>
    <n v="159"/>
    <n v="12"/>
    <n v="31"/>
    <n v="102.8"/>
    <n v="18"/>
    <d v="1899-12-30T08:41:58"/>
    <d v="1899-12-30T08:46:18"/>
    <d v="1899-12-30T00:04:20"/>
    <d v="1899-12-30T00:00:29"/>
    <m/>
    <n v="9.6"/>
    <m/>
    <n v="1588"/>
    <n v="1570"/>
    <n v="1567"/>
    <n v="2825"/>
    <n v="9.6"/>
    <n v="3"/>
    <n v="0"/>
    <n v="2"/>
    <n v="0"/>
    <n v="5"/>
    <n v="0"/>
    <m/>
    <m/>
    <n v="1616"/>
    <d v="1899-12-30T08:02:01"/>
    <n v="2.5000000000000001E-2"/>
    <n v="1087"/>
    <n v="22200990"/>
    <s v="WT41AL"/>
    <n v="1570"/>
    <d v="1899-12-30T08:46:26"/>
    <n v="2.4"/>
    <n v="90.8"/>
    <n v="31"/>
    <x v="4"/>
    <s v="LEFT OVER BORON WIRE FEEDER"/>
    <x v="3"/>
    <n v="104.5255942"/>
    <n v="1"/>
    <x v="1"/>
  </r>
  <r>
    <n v="22401038"/>
    <s v="A"/>
    <n v="1"/>
    <s v="JDHCG04B1N"/>
    <s v="SH4;LF4;CCM2"/>
    <s v="26/02/2022 08:27:45"/>
    <s v="26/02/2022 09:46:56"/>
    <n v="79.2"/>
    <n v="83"/>
    <d v="1899-12-30T08:21:30"/>
    <d v="1899-12-30T08:23:58"/>
    <d v="1899-12-30T00:02:28"/>
    <n v="65.400000000000006"/>
    <n v="4.5999999999999996"/>
    <n v="97.2"/>
    <n v="294.2"/>
    <n v="192.3"/>
    <n v="192.4"/>
    <d v="1899-12-30T08:27:45"/>
    <d v="1899-12-30T09:21:38"/>
    <d v="1899-12-30T08:32:04"/>
    <n v="1571"/>
    <m/>
    <m/>
    <m/>
    <n v="0"/>
    <n v="10"/>
    <n v="93"/>
    <n v="97.9"/>
    <n v="18"/>
    <d v="1899-12-30T09:17:03"/>
    <d v="1899-12-30T09:24:52"/>
    <d v="1899-12-30T00:07:49"/>
    <d v="1899-12-30T00:22:04"/>
    <m/>
    <n v="30.1"/>
    <m/>
    <n v="1571"/>
    <n v="1588"/>
    <n v="1566"/>
    <n v="8517"/>
    <n v="30.1"/>
    <n v="37"/>
    <n v="0"/>
    <n v="38"/>
    <n v="0"/>
    <n v="76"/>
    <n v="0"/>
    <m/>
    <m/>
    <n v="1615"/>
    <d v="1899-12-30T08:18:50"/>
    <n v="2.5000000000000001E-2"/>
    <n v="1080"/>
    <n v="22301023"/>
    <s v="CG04BC"/>
    <n v="1588"/>
    <d v="1899-12-30T09:25:27"/>
    <n v="3.1"/>
    <n v="196"/>
    <n v="93"/>
    <x v="3"/>
    <m/>
    <x v="2"/>
    <n v="356.13525299999998"/>
    <n v="0"/>
    <x v="1"/>
  </r>
  <r>
    <n v="22100987"/>
    <s v="A"/>
    <n v="1"/>
    <s v="JDHCG04BCN"/>
    <s v="SH1;LF1;CCM1"/>
    <s v="26/02/2022 09:06:09"/>
    <s v="26/02/2022 09:43:17"/>
    <n v="37.1"/>
    <n v="40.799999999999997"/>
    <d v="1899-12-30T08:59:17"/>
    <d v="1899-12-30T09:02:29"/>
    <d v="1899-12-30T00:03:12"/>
    <n v="38.1"/>
    <n v="2.6"/>
    <n v="107"/>
    <n v="300.60000000000002"/>
    <n v="190.8"/>
    <n v="190.9"/>
    <d v="1899-12-30T09:06:09"/>
    <d v="1899-12-30T09:34:04"/>
    <d v="1899-12-30T09:07:57"/>
    <n v="1605"/>
    <m/>
    <m/>
    <m/>
    <n v="119"/>
    <n v="16"/>
    <n v="5"/>
    <n v="89.9"/>
    <n v="18"/>
    <d v="1899-12-30T09:17:46"/>
    <d v="1899-12-30T09:36:10"/>
    <d v="1899-12-30T00:18:24"/>
    <d v="1899-12-30T00:07:07"/>
    <m/>
    <n v="10.8"/>
    <m/>
    <n v="1605"/>
    <n v="1576"/>
    <n v="1567"/>
    <n v="3295"/>
    <n v="10.8"/>
    <n v="25"/>
    <n v="0"/>
    <n v="29"/>
    <n v="0"/>
    <n v="54"/>
    <n v="0"/>
    <m/>
    <m/>
    <n v="1625"/>
    <d v="1899-12-30T08:55:58"/>
    <n v="0.03"/>
    <n v="898"/>
    <n v="22401036"/>
    <s v="CG04BC"/>
    <n v="1576"/>
    <d v="1899-12-30T09:36:51"/>
    <n v="2.9"/>
    <n v="165"/>
    <n v="5"/>
    <x v="4"/>
    <m/>
    <x v="1"/>
    <n v="193.25207710000001"/>
    <n v="1"/>
    <x v="1"/>
  </r>
  <r>
    <n v="22301026"/>
    <s v="A"/>
    <n v="2"/>
    <s v="JDHCG04B1N"/>
    <s v="SH3;LF3;LF2;CCM2"/>
    <s v="26/02/2022 09:58:59"/>
    <s v="26/02/2022 10:48:02"/>
    <n v="47.8"/>
    <n v="66.3"/>
    <d v="1899-12-30T09:35:48"/>
    <d v="1899-12-30T09:41:41"/>
    <d v="1899-12-30T00:05:53"/>
    <n v="32.799999999999997"/>
    <n v="3.7"/>
    <n v="102.1"/>
    <n v="295.2"/>
    <n v="189.2"/>
    <n v="189.3"/>
    <d v="1899-12-30T10:13:06"/>
    <d v="1899-12-30T10:37:56"/>
    <d v="1899-12-30T10:03:22"/>
    <n v="1536"/>
    <d v="1899-12-30T10:13:06"/>
    <d v="1899-12-30T10:29:12"/>
    <n v="1555"/>
    <n v="101"/>
    <n v="24"/>
    <n v="0"/>
    <n v="86.1"/>
    <n v="18"/>
    <d v="1899-12-30T10:18:33"/>
    <d v="1899-12-30T10:42:43"/>
    <d v="1899-12-30T00:24:10"/>
    <d v="1899-12-30T00:05:19"/>
    <m/>
    <n v="21.5"/>
    <m/>
    <n v="1536"/>
    <n v="1573"/>
    <n v="1567"/>
    <n v="6719"/>
    <n v="21.5"/>
    <n v="49"/>
    <n v="0"/>
    <n v="55"/>
    <n v="0"/>
    <n v="104"/>
    <n v="1"/>
    <m/>
    <m/>
    <n v="1605"/>
    <d v="1899-12-30T09:31:29"/>
    <n v="2.5999999999999999E-2"/>
    <n v="1000"/>
    <n v="22200992"/>
    <s v="CG04AC"/>
    <n v="1573"/>
    <d v="1899-12-30T10:43:31"/>
    <n v="3.3"/>
    <n v="231"/>
    <n v="0"/>
    <x v="4"/>
    <m/>
    <x v="4"/>
    <n v="249.1369679"/>
    <n v="1"/>
    <x v="1"/>
  </r>
  <r>
    <n v="22401039"/>
    <s v="A"/>
    <n v="1"/>
    <s v="JDHCG04ACN"/>
    <s v="SH4;LF4;CCM1"/>
    <s v="26/02/2022 10:32:37"/>
    <s v="26/02/2022 11:07:15"/>
    <n v="34.6"/>
    <n v="41"/>
    <d v="1899-12-30T10:23:56"/>
    <d v="1899-12-30T10:26:13"/>
    <d v="1899-12-30T00:02:17"/>
    <n v="35.6"/>
    <n v="3.3"/>
    <n v="101.7"/>
    <n v="289.60000000000002"/>
    <n v="184.4"/>
    <n v="184.5"/>
    <d v="1899-12-30T10:33:24"/>
    <d v="1899-12-30T11:02:51"/>
    <d v="1899-12-30T10:32:37"/>
    <n v="1591"/>
    <m/>
    <m/>
    <m/>
    <n v="0"/>
    <n v="17"/>
    <n v="105"/>
    <n v="124.1"/>
    <n v="18"/>
    <d v="1899-12-30T10:58:16"/>
    <d v="1899-12-30T11:05:32"/>
    <d v="1899-12-30T00:07:16"/>
    <d v="1899-12-30T00:01:43"/>
    <m/>
    <n v="17.2"/>
    <m/>
    <n v="1591"/>
    <n v="1576"/>
    <n v="1566"/>
    <n v="4748"/>
    <n v="17.2"/>
    <n v="32"/>
    <n v="0"/>
    <n v="31"/>
    <n v="0"/>
    <n v="62"/>
    <n v="0"/>
    <m/>
    <m/>
    <n v="1532"/>
    <d v="1899-12-30T10:18:12"/>
    <n v="5.1999999999999998E-2"/>
    <n v="470"/>
    <n v="22301024"/>
    <s v="CG04BC"/>
    <n v="1576"/>
    <d v="1899-12-30T11:02:58"/>
    <n v="3.8"/>
    <n v="309.2"/>
    <n v="105"/>
    <x v="3"/>
    <m/>
    <x v="2"/>
    <n v="234.9997462"/>
    <n v="0"/>
    <x v="1"/>
  </r>
  <r>
    <n v="22100988"/>
    <s v="A"/>
    <n v="1"/>
    <s v="JDHCG04B1N"/>
    <s v="SH1;LF1;CCM2"/>
    <s v="26/02/2022 11:00:53"/>
    <s v="26/02/2022 11:40:08"/>
    <n v="39.200000000000003"/>
    <n v="66.7"/>
    <d v="1899-12-30T10:30:04"/>
    <d v="1899-12-30T10:33:26"/>
    <d v="1899-12-30T00:03:22"/>
    <n v="48.3"/>
    <n v="3.4"/>
    <n v="108.1"/>
    <n v="312.7"/>
    <n v="200.9"/>
    <n v="201.1"/>
    <d v="1899-12-30T11:01:01"/>
    <d v="1899-12-30T11:37:08"/>
    <d v="1899-12-30T11:06:34"/>
    <n v="1564"/>
    <m/>
    <m/>
    <m/>
    <n v="210"/>
    <n v="7"/>
    <n v="26"/>
    <n v="79.8"/>
    <n v="18"/>
    <d v="1899-12-30T11:20:55"/>
    <d v="1899-12-30T11:39:07"/>
    <d v="1899-12-30T00:18:12"/>
    <d v="1899-12-30T00:01:01"/>
    <m/>
    <n v="20.3"/>
    <m/>
    <n v="1564"/>
    <n v="1565"/>
    <n v="1566"/>
    <n v="5691"/>
    <n v="20.3"/>
    <n v="102"/>
    <n v="0"/>
    <n v="106"/>
    <n v="0"/>
    <n v="208"/>
    <n v="1"/>
    <m/>
    <m/>
    <n v="1607"/>
    <d v="1899-12-30T10:25:21"/>
    <n v="3.9E-2"/>
    <n v="676"/>
    <n v="22401037"/>
    <s v="CG04BC"/>
    <n v="1565"/>
    <d v="1899-12-30T11:39:46"/>
    <n v="3.1"/>
    <n v="233.3"/>
    <n v="26"/>
    <x v="4"/>
    <m/>
    <x v="1"/>
    <n v="237.93042579999999"/>
    <n v="1"/>
    <x v="1"/>
  </r>
  <r>
    <n v="22301027"/>
    <s v="A"/>
    <n v="2"/>
    <s v="JDHCG04BCN"/>
    <s v="SH3;LF3;LF4;CCM1"/>
    <s v="26/02/2022 11:07:30"/>
    <s v="26/02/2022 11:49:53"/>
    <n v="41.6"/>
    <n v="52.3"/>
    <d v="1899-12-30T10:53:59"/>
    <d v="1899-12-30T10:57:35"/>
    <d v="1899-12-30T00:03:36"/>
    <n v="32.200000000000003"/>
    <n v="2.6"/>
    <n v="98.6"/>
    <n v="287.10000000000002"/>
    <n v="185.8"/>
    <n v="185.9"/>
    <d v="1899-12-30T11:10:51"/>
    <d v="1899-12-30T11:43:27"/>
    <d v="1899-12-30T11:12:25"/>
    <n v="1536"/>
    <d v="1899-12-30T11:38:46"/>
    <d v="1899-12-30T11:37:47"/>
    <n v="1556"/>
    <n v="0"/>
    <n v="15"/>
    <n v="107"/>
    <n v="106"/>
    <n v="18"/>
    <d v="1899-12-30T11:39:33"/>
    <d v="1899-12-30T11:49:03"/>
    <d v="1899-12-30T00:09:30"/>
    <d v="1899-12-30T00:00:50"/>
    <m/>
    <n v="15.1"/>
    <m/>
    <n v="1536"/>
    <n v="1570"/>
    <n v="1567"/>
    <n v="4207"/>
    <n v="15.1"/>
    <n v="45"/>
    <n v="0"/>
    <n v="41"/>
    <n v="0"/>
    <n v="86"/>
    <n v="0"/>
    <m/>
    <m/>
    <n v="1536"/>
    <d v="1899-12-30T11:12:25"/>
    <n v="2.9000000000000001E-2"/>
    <n v="962"/>
    <n v="22301025"/>
    <s v="CG04BC"/>
    <n v="1570"/>
    <d v="1899-12-30T11:46:08"/>
    <n v="2.7"/>
    <n v="99.7"/>
    <n v="107"/>
    <x v="3"/>
    <m/>
    <x v="4"/>
    <n v="118.14936059999999"/>
    <n v="1"/>
    <x v="1"/>
  </r>
  <r>
    <n v="22401040"/>
    <s v="A"/>
    <n v="1"/>
    <s v="JDHCG04BCN"/>
    <s v="SH4;LF4;CCM2"/>
    <s v="26/02/2022 11:54:21"/>
    <s v="26/02/2022 12:29:52"/>
    <n v="35.5"/>
    <n v="40.700000000000003"/>
    <d v="1899-12-30T11:46:49"/>
    <d v="1899-12-30T11:49:11"/>
    <d v="1899-12-30T00:02:22"/>
    <n v="35.299999999999997"/>
    <n v="3.2"/>
    <n v="105.9"/>
    <n v="285.2"/>
    <n v="176.1"/>
    <n v="176.1"/>
    <d v="1899-12-30T11:54:36"/>
    <d v="1899-12-30T12:25:50"/>
    <d v="1899-12-30T11:57:14"/>
    <n v="1578"/>
    <m/>
    <m/>
    <m/>
    <n v="0"/>
    <n v="12"/>
    <n v="32"/>
    <n v="97.6"/>
    <n v="18"/>
    <d v="1899-12-30T12:08:18"/>
    <d v="1899-12-30T12:28:33"/>
    <d v="1899-12-30T00:20:15"/>
    <d v="1899-12-30T00:01:19"/>
    <m/>
    <n v="16.899999999999999"/>
    <m/>
    <n v="1578"/>
    <n v="1566"/>
    <n v="1567"/>
    <n v="4957"/>
    <n v="16.899999999999999"/>
    <n v="26"/>
    <n v="0"/>
    <n v="27"/>
    <n v="0"/>
    <n v="53"/>
    <n v="0"/>
    <m/>
    <m/>
    <n v="1606"/>
    <d v="1899-12-30T11:44:21"/>
    <n v="2.1000000000000001E-2"/>
    <n v="1240"/>
    <n v="22200993"/>
    <s v="CG04BC"/>
    <n v="1566"/>
    <d v="1899-12-30T12:22:59"/>
    <n v="2.8"/>
    <n v="99"/>
    <n v="32"/>
    <x v="3"/>
    <m/>
    <x v="2"/>
    <n v="127.7603202"/>
    <n v="1"/>
    <x v="1"/>
  </r>
  <r>
    <n v="22100989"/>
    <s v="A"/>
    <n v="1"/>
    <s v="JDHCG04B1N"/>
    <s v="SH1;LF1;CCM2"/>
    <s v="26/02/2022 12:20:48"/>
    <s v="26/02/2022 12:55:14"/>
    <n v="34.4"/>
    <n v="36.9"/>
    <d v="1899-12-30T12:14:49"/>
    <d v="1899-12-30T12:18:21"/>
    <d v="1899-12-30T00:03:32"/>
    <n v="32.1"/>
    <n v="2"/>
    <n v="97.3"/>
    <n v="300.2"/>
    <n v="200.5"/>
    <n v="200.8"/>
    <d v="1899-12-30T12:23:27"/>
    <d v="1899-12-30T12:51:15"/>
    <d v="1899-12-30T12:24:53"/>
    <n v="1544"/>
    <m/>
    <m/>
    <m/>
    <n v="119"/>
    <n v="1"/>
    <n v="106"/>
    <m/>
    <n v="18"/>
    <d v="1899-12-30T12:35:11"/>
    <d v="1899-12-30T12:53:03"/>
    <d v="1899-12-30T00:17:52"/>
    <d v="1899-12-30T00:02:11"/>
    <m/>
    <n v="25.6"/>
    <m/>
    <n v="1544"/>
    <n v="1581"/>
    <n v="1552"/>
    <n v="7765"/>
    <n v="25.6"/>
    <n v="23"/>
    <n v="0"/>
    <n v="24"/>
    <n v="0"/>
    <n v="47"/>
    <n v="0"/>
    <m/>
    <m/>
    <n v="1590"/>
    <d v="1899-12-30T12:11:19"/>
    <n v="0.03"/>
    <n v="881"/>
    <n v="22100986"/>
    <s v="JDTL0550DN"/>
    <n v="1581"/>
    <d v="1899-12-30T12:53:05"/>
    <n v="3"/>
    <n v="198"/>
    <n v="106"/>
    <x v="4"/>
    <m/>
    <x v="1"/>
    <n v="245.95979589999999"/>
    <n v="0"/>
    <x v="1"/>
  </r>
  <r>
    <n v="22301028"/>
    <s v="B"/>
    <n v="3"/>
    <s v="JDTL0550DN"/>
    <s v="SH3;LF3;LF4;LF5;CCM3"/>
    <s v="26/02/2022 12:33:17"/>
    <s v="26/02/2022 16:21:03"/>
    <n v="192.8"/>
    <n v="229.2"/>
    <d v="1899-12-30T12:31:32"/>
    <d v="1899-12-30T12:31:49"/>
    <d v="1899-12-30T00:00:17"/>
    <n v="169.9"/>
    <n v="4.4000000000000004"/>
    <n v="108.8"/>
    <n v="293.89999999999998"/>
    <n v="178.9"/>
    <n v="180.7"/>
    <d v="1899-12-30T12:54:03"/>
    <d v="1899-12-30T16:21:03"/>
    <d v="1899-12-30T12:56:48"/>
    <n v="1543"/>
    <d v="1899-12-30T12:54:03"/>
    <d v="1899-12-30T12:56:48"/>
    <n v="1543"/>
    <n v="0"/>
    <n v="9"/>
    <n v="79"/>
    <n v="281.2"/>
    <n v="11"/>
    <d v="1899-12-30T14:01:54"/>
    <d v="1899-12-30T16:04:33"/>
    <d v="1899-12-30T02:02:39"/>
    <d v="1899-12-30T00:16:30"/>
    <m/>
    <n v="65"/>
    <n v="0.2"/>
    <n v="1543"/>
    <n v="1578"/>
    <n v="1569"/>
    <n v="20460"/>
    <n v="65"/>
    <n v="14"/>
    <n v="0"/>
    <n v="11"/>
    <n v="0"/>
    <n v="25"/>
    <n v="0"/>
    <m/>
    <m/>
    <n v="1543"/>
    <d v="1899-12-30T12:56:48"/>
    <n v="2.4E-2"/>
    <n v="1160"/>
    <n v="22401035"/>
    <m/>
    <n v="1578"/>
    <d v="1899-12-30T16:20:22"/>
    <n v="3.5"/>
    <n v="381.8"/>
    <n v="79"/>
    <x v="1"/>
    <m/>
    <x v="4"/>
    <n v="345.00276810000003"/>
    <n v="1"/>
    <x v="1"/>
  </r>
  <r>
    <n v="22200994"/>
    <s v="A"/>
    <n v="2"/>
    <s v="JDHCG04B1N"/>
    <s v="SH2;LF2;LF2;CCM1"/>
    <s v="26/02/2022 13:01:56"/>
    <s v="26/02/2022 13:28:21"/>
    <n v="18.5"/>
    <n v="43"/>
    <d v="1899-12-30T12:41:52"/>
    <d v="1899-12-30T12:45:21"/>
    <d v="1899-12-30T00:03:29"/>
    <n v="0"/>
    <n v="2.2000000000000002"/>
    <n v="119.8"/>
    <n v="308.39999999999998"/>
    <n v="186"/>
    <n v="186.4"/>
    <d v="1899-12-30T13:01:50"/>
    <d v="1899-12-30T13:20:23"/>
    <d v="1899-12-30T13:03:46"/>
    <n v="1593"/>
    <m/>
    <m/>
    <m/>
    <n v="94"/>
    <n v="4"/>
    <n v="10"/>
    <n v="150.19999999999999"/>
    <n v="18"/>
    <d v="1899-12-30T13:06:30"/>
    <d v="1899-12-30T13:18:56"/>
    <d v="1899-12-30T00:12:26"/>
    <d v="1899-12-30T00:09:25"/>
    <m/>
    <n v="9.3000000000000007"/>
    <m/>
    <n v="1593"/>
    <n v="1576"/>
    <n v="1551"/>
    <n v="2929"/>
    <n v="9.3000000000000007"/>
    <n v="8"/>
    <n v="0"/>
    <n v="11"/>
    <n v="0"/>
    <n v="19"/>
    <n v="0"/>
    <m/>
    <m/>
    <n v="1576"/>
    <d v="1899-12-30T13:19:50"/>
    <n v="3.3000000000000002E-2"/>
    <n v="822"/>
    <n v="22100986"/>
    <m/>
    <n v="1576"/>
    <d v="1899-12-30T13:19:50"/>
    <n v="3"/>
    <n v="165"/>
    <n v="10"/>
    <x v="4"/>
    <m/>
    <x v="3"/>
    <n v="177.09571819999999"/>
    <n v="1"/>
    <x v="1"/>
  </r>
  <r>
    <n v="22401041"/>
    <s v="A"/>
    <n v="2"/>
    <s v="JDHCG04B1N"/>
    <s v="SH4;LF4;LF4;CCM2"/>
    <s v="26/02/2022 13:10:52"/>
    <s v="26/02/2022 13:53:43"/>
    <n v="37.200000000000003"/>
    <n v="52.4"/>
    <d v="1899-12-30T12:59:05"/>
    <d v="1899-12-30T13:01:22"/>
    <d v="1899-12-30T00:02:17"/>
    <n v="36.9"/>
    <n v="3.3"/>
    <n v="116.1"/>
    <n v="304.7"/>
    <n v="185"/>
    <n v="185.3"/>
    <d v="1899-12-30T13:13:39"/>
    <d v="1899-12-30T13:42:27"/>
    <d v="1899-12-30T13:12:37"/>
    <n v="1610"/>
    <m/>
    <m/>
    <m/>
    <n v="0"/>
    <n v="16"/>
    <n v="6"/>
    <n v="111.8"/>
    <n v="18"/>
    <d v="1899-12-30T13:41:29"/>
    <d v="1899-12-30T13:46:14"/>
    <d v="1899-12-30T00:04:45"/>
    <d v="1899-12-30T00:07:29"/>
    <m/>
    <n v="7.8"/>
    <m/>
    <n v="1610"/>
    <n v="1566"/>
    <n v="1566"/>
    <n v="2347"/>
    <n v="7.8"/>
    <n v="38"/>
    <n v="0"/>
    <n v="42"/>
    <n v="0"/>
    <n v="80"/>
    <n v="0"/>
    <m/>
    <m/>
    <n v="1566"/>
    <d v="1899-12-30T13:46:47"/>
    <n v="1.9E-2"/>
    <n v="1460"/>
    <n v="22100987"/>
    <s v="CG04BC"/>
    <n v="1566"/>
    <d v="1899-12-30T13:46:47"/>
    <n v="3"/>
    <n v="165"/>
    <n v="6"/>
    <x v="3"/>
    <m/>
    <x v="2"/>
    <n v="168.9216198"/>
    <n v="1"/>
    <x v="1"/>
  </r>
  <r>
    <n v="22100990"/>
    <s v="B"/>
    <n v="1"/>
    <s v="JDHCG04B1N"/>
    <s v="SH1;LF1;CCM1"/>
    <s v="26/02/2022 13:43:14"/>
    <s v="26/02/2022 14:19:06"/>
    <n v="35.9"/>
    <n v="40.200000000000003"/>
    <d v="1899-12-30T13:35:33"/>
    <d v="1899-12-30T13:38:53"/>
    <d v="1899-12-30T00:03:20"/>
    <n v="33.6"/>
    <n v="2.1"/>
    <n v="99.2"/>
    <n v="286.7"/>
    <n v="185.2"/>
    <n v="185.3"/>
    <d v="1899-12-30T13:44:43"/>
    <d v="1899-12-30T14:13:01"/>
    <d v="1899-12-30T13:47:09"/>
    <n v="1570"/>
    <m/>
    <m/>
    <m/>
    <n v="145"/>
    <n v="10"/>
    <n v="94"/>
    <n v="154.30000000000001"/>
    <n v="18"/>
    <d v="1899-12-30T14:11:50"/>
    <d v="1899-12-30T14:15:18"/>
    <d v="1899-12-30T00:03:28"/>
    <d v="1899-12-30T00:03:48"/>
    <m/>
    <n v="16.5"/>
    <m/>
    <n v="1570"/>
    <n v="1573"/>
    <n v="1567"/>
    <n v="4969"/>
    <n v="16.5"/>
    <n v="30"/>
    <n v="0"/>
    <n v="28"/>
    <n v="0"/>
    <n v="58"/>
    <n v="0"/>
    <m/>
    <m/>
    <n v="1627"/>
    <d v="1899-12-30T13:29:53"/>
    <n v="3.1E-2"/>
    <n v="882"/>
    <n v="22401038"/>
    <s v="CG04B1"/>
    <n v="1573"/>
    <d v="1899-12-30T14:15:17"/>
    <n v="2.8"/>
    <n v="117.8"/>
    <n v="94"/>
    <x v="1"/>
    <m/>
    <x v="1"/>
    <n v="135.83273439999999"/>
    <n v="1"/>
    <x v="1"/>
  </r>
  <r>
    <n v="22200995"/>
    <s v="B"/>
    <n v="2"/>
    <s v="JDHCG04B1N"/>
    <s v="SH2;LF2;LF4;CCM1"/>
    <s v="26/02/2022 14:21:24"/>
    <s v="26/02/2022 15:06:27"/>
    <n v="41.7"/>
    <n v="70.8"/>
    <d v="1899-12-30T13:55:17"/>
    <d v="1899-12-30T13:55:40"/>
    <d v="1899-12-30T00:00:23"/>
    <n v="38.9"/>
    <n v="2"/>
    <n v="92"/>
    <n v="300.2"/>
    <n v="206"/>
    <n v="206.1"/>
    <d v="1899-12-30T14:21:47"/>
    <d v="1899-12-30T15:02:22"/>
    <d v="1899-12-30T14:27:40"/>
    <n v="1541"/>
    <d v="1899-12-30T14:58:50"/>
    <d v="1899-12-30T14:57:53"/>
    <n v="1569"/>
    <n v="165"/>
    <n v="24"/>
    <n v="0"/>
    <n v="114.6"/>
    <n v="18"/>
    <d v="1899-12-30T15:00:11"/>
    <d v="1899-12-30T15:02:32"/>
    <d v="1899-12-30T00:02:21"/>
    <d v="1899-12-30T00:00:36"/>
    <m/>
    <n v="23.3"/>
    <m/>
    <n v="1541"/>
    <n v="1568"/>
    <n v="1566"/>
    <n v="6882"/>
    <n v="23.3"/>
    <n v="35"/>
    <n v="0"/>
    <n v="37"/>
    <n v="0"/>
    <n v="72"/>
    <n v="0"/>
    <m/>
    <m/>
    <n v="1579"/>
    <d v="1899-12-30T14:46:24"/>
    <n v="3.4000000000000002E-2"/>
    <n v="777"/>
    <n v="22301026"/>
    <s v="CG04B1"/>
    <n v="1568"/>
    <d v="1899-12-30T15:06:14"/>
    <n v="2.8"/>
    <n v="176.6"/>
    <n v="0"/>
    <x v="1"/>
    <m/>
    <x v="3"/>
    <n v="144.27056569999999"/>
    <n v="1"/>
    <x v="1"/>
  </r>
  <r>
    <n v="22100991"/>
    <s v="B"/>
    <n v="1"/>
    <s v="JDHCG04B1N"/>
    <s v="SH1;LF1;CCM2"/>
    <s v="26/02/2022 14:59:54"/>
    <s v="26/02/2022 15:28:58"/>
    <n v="29.1"/>
    <n v="32.700000000000003"/>
    <d v="1899-12-30T14:52:49"/>
    <d v="1899-12-30T14:56:17"/>
    <d v="1899-12-30T00:03:28"/>
    <n v="30"/>
    <n v="2"/>
    <n v="108.1"/>
    <n v="293.10000000000002"/>
    <n v="185.7"/>
    <n v="185.8"/>
    <d v="1899-12-30T14:59:54"/>
    <d v="1899-12-30T15:23:26"/>
    <d v="1899-12-30T15:02:11"/>
    <n v="1582"/>
    <m/>
    <m/>
    <m/>
    <n v="0"/>
    <n v="7"/>
    <n v="26"/>
    <n v="108.7"/>
    <n v="18"/>
    <d v="1899-12-30T15:12:01"/>
    <d v="1899-12-30T15:27:13"/>
    <d v="1899-12-30T00:15:12"/>
    <d v="1899-12-30T00:01:45"/>
    <m/>
    <n v="13.1"/>
    <m/>
    <n v="1582"/>
    <n v="1568"/>
    <n v="1566"/>
    <n v="3924"/>
    <n v="13.1"/>
    <n v="23"/>
    <n v="0"/>
    <n v="22"/>
    <n v="0"/>
    <n v="45"/>
    <n v="0"/>
    <m/>
    <m/>
    <n v="1602"/>
    <d v="1899-12-30T14:53:42"/>
    <n v="2.8000000000000001E-2"/>
    <n v="36"/>
    <n v="22100988"/>
    <s v="CG04B1"/>
    <n v="1568"/>
    <d v="1899-12-30T15:28:18"/>
    <n v="2.7"/>
    <n v="99"/>
    <n v="26"/>
    <x v="1"/>
    <m/>
    <x v="1"/>
    <n v="110.2938968"/>
    <n v="1"/>
    <x v="1"/>
  </r>
  <r>
    <n v="22200996"/>
    <s v="B"/>
    <n v="2"/>
    <s v="JDHCG04B1N"/>
    <s v="SH2;LF2;LF1;CCM2"/>
    <s v="26/02/2022 15:34:35"/>
    <s v="26/02/2022 16:32:49"/>
    <n v="51.9"/>
    <n v="76.900000000000006"/>
    <d v="1899-12-30T15:12:22"/>
    <d v="1899-12-30T15:15:54"/>
    <d v="1899-12-30T00:03:32"/>
    <n v="27.8"/>
    <n v="2.5"/>
    <n v="105.3"/>
    <n v="300.3"/>
    <n v="192.5"/>
    <n v="192.5"/>
    <d v="1899-12-30T15:34:35"/>
    <d v="1899-12-30T16:21:29"/>
    <d v="1899-12-30T15:36:47"/>
    <n v="1550"/>
    <d v="1899-12-30T16:03:21"/>
    <d v="1899-12-30T16:07:44"/>
    <n v="1576"/>
    <n v="98"/>
    <n v="1"/>
    <n v="107"/>
    <n v="64.3"/>
    <n v="18"/>
    <d v="1899-12-30T16:04:54"/>
    <d v="1899-12-30T16:23:50"/>
    <d v="1899-12-30T00:18:56"/>
    <d v="1899-12-30T00:08:59"/>
    <m/>
    <n v="25.4"/>
    <m/>
    <n v="1550"/>
    <n v="1568"/>
    <n v="1566"/>
    <n v="7693"/>
    <n v="25.4"/>
    <n v="21"/>
    <n v="0"/>
    <n v="26"/>
    <n v="0"/>
    <n v="47"/>
    <n v="0"/>
    <m/>
    <m/>
    <n v="1586"/>
    <d v="1899-12-30T15:51:32"/>
    <n v="0.03"/>
    <n v="886"/>
    <n v="22100989"/>
    <s v="CG04B1"/>
    <n v="1568"/>
    <d v="1899-12-30T16:24:16"/>
    <n v="2.2999999999999998"/>
    <n v="49.5"/>
    <n v="107"/>
    <x v="1"/>
    <m/>
    <x v="3"/>
    <n v="197.36815200000001"/>
    <n v="0"/>
    <x v="1"/>
  </r>
  <r>
    <n v="22401043"/>
    <s v="B"/>
    <n v="2"/>
    <s v="JDHCG04B1N"/>
    <s v="SH4;LF4;LF4;CCM1"/>
    <s v="26/02/2022 15:27:05"/>
    <s v="26/02/2022 16:37:23"/>
    <n v="39.1"/>
    <n v="73.5"/>
    <d v="1899-12-30T15:21:28"/>
    <d v="1899-12-30T15:23:51"/>
    <d v="1899-12-30T00:02:23"/>
    <n v="38.4"/>
    <n v="2.5"/>
    <n v="108.3"/>
    <n v="307.10000000000002"/>
    <n v="196.2"/>
    <n v="196.3"/>
    <d v="1899-12-30T15:27:44"/>
    <d v="1899-12-30T16:00:47"/>
    <d v="1899-12-30T15:30:52"/>
    <n v="1549"/>
    <m/>
    <m/>
    <m/>
    <n v="101.4"/>
    <n v="17"/>
    <n v="106"/>
    <m/>
    <n v="18"/>
    <d v="1899-12-30T15:50:46"/>
    <d v="1899-12-30T16:04:00"/>
    <d v="1899-12-30T00:13:14"/>
    <d v="1899-12-30T00:33:23"/>
    <m/>
    <n v="25.6"/>
    <m/>
    <n v="1549"/>
    <n v="1581"/>
    <n v="1552"/>
    <n v="7413"/>
    <n v="25.6"/>
    <n v="23"/>
    <n v="0"/>
    <n v="24"/>
    <n v="0"/>
    <n v="47"/>
    <n v="0"/>
    <m/>
    <m/>
    <n v="1581"/>
    <d v="1899-12-30T16:04:27"/>
    <n v="3.2000000000000001E-2"/>
    <n v="826"/>
    <n v="22401043"/>
    <s v="CG04B1"/>
    <n v="1581"/>
    <d v="1899-12-30T16:04:27"/>
    <n v="2.9"/>
    <n v="165"/>
    <n v="106"/>
    <x v="1"/>
    <m/>
    <x v="2"/>
    <n v="161.65517729999999"/>
    <n v="1"/>
    <x v="1"/>
  </r>
  <r>
    <n v="22301029"/>
    <s v="B"/>
    <n v="1"/>
    <s v="JDHCG04B1N"/>
    <s v="SH3;LF3;CCM1"/>
    <s v="26/02/2022 16:15:09"/>
    <s v="26/02/2022 16:54:03"/>
    <n v="38.9"/>
    <n v="42.4"/>
    <d v="1899-12-30T16:07:45"/>
    <d v="1899-12-30T16:11:38"/>
    <d v="1899-12-30T00:03:53"/>
    <n v="36.700000000000003"/>
    <n v="2.4"/>
    <n v="108.8"/>
    <n v="303.7"/>
    <n v="192.4"/>
    <n v="192.5"/>
    <d v="1899-12-30T16:16:49"/>
    <d v="1899-12-30T16:47:28"/>
    <d v="1899-12-30T16:20:54"/>
    <n v="1550"/>
    <m/>
    <m/>
    <m/>
    <n v="0"/>
    <n v="12"/>
    <n v="32"/>
    <n v="154"/>
    <n v="18"/>
    <d v="1899-12-30T16:32:41"/>
    <d v="1899-12-30T16:50:05"/>
    <d v="1899-12-30T00:17:24"/>
    <d v="1899-12-30T00:03:15"/>
    <m/>
    <n v="26.9"/>
    <m/>
    <n v="1550"/>
    <n v="1580"/>
    <n v="1566"/>
    <n v="7902"/>
    <n v="26.9"/>
    <n v="27"/>
    <n v="0"/>
    <n v="28"/>
    <n v="0"/>
    <n v="55"/>
    <n v="0"/>
    <m/>
    <m/>
    <n v="1599"/>
    <d v="1899-12-30T16:03:54"/>
    <n v="2.9000000000000001E-2"/>
    <n v="919"/>
    <n v="22401040"/>
    <s v="CG04BC"/>
    <n v="1580"/>
    <d v="1899-12-30T16:51:39"/>
    <n v="2.5"/>
    <n v="84.2"/>
    <n v="32"/>
    <x v="1"/>
    <m/>
    <x v="4"/>
    <n v="101.99236980000001"/>
    <n v="1"/>
    <x v="1"/>
  </r>
  <r>
    <n v="22200997"/>
    <s v="B"/>
    <n v="2"/>
    <s v="JDHCG04B1N"/>
    <s v="SH2;LF2;LF1;CCM1"/>
    <s v="26/02/2022 16:41:32"/>
    <s v="26/02/2022 17:56:20"/>
    <n v="53.9"/>
    <n v="85.4"/>
    <d v="1899-12-30T16:27:31"/>
    <d v="1899-12-30T16:30:59"/>
    <d v="1899-12-30T00:03:28"/>
    <n v="42.8"/>
    <n v="2.9"/>
    <n v="100.8"/>
    <n v="289.60000000000002"/>
    <n v="185.8"/>
    <n v="185.9"/>
    <d v="1899-12-30T16:51:52"/>
    <d v="1899-12-30T17:49:02"/>
    <d v="1899-12-30T16:45:00"/>
    <n v="1615"/>
    <d v="1899-12-30T17:38:47"/>
    <d v="1899-12-30T17:40:31"/>
    <n v="1556"/>
    <n v="0"/>
    <n v="15"/>
    <n v="108"/>
    <m/>
    <n v="20"/>
    <d v="1899-12-30T17:11:37"/>
    <d v="1899-12-30T17:15:59"/>
    <d v="1899-12-30T00:04:22"/>
    <d v="1899-12-30T00:04:32"/>
    <m/>
    <n v="14.9"/>
    <m/>
    <n v="1615"/>
    <n v="1571"/>
    <n v="1553"/>
    <n v="4504"/>
    <n v="14.9"/>
    <n v="32"/>
    <n v="0"/>
    <n v="34"/>
    <n v="0"/>
    <n v="66"/>
    <n v="0"/>
    <m/>
    <m/>
    <n v="1569"/>
    <d v="1899-12-30T17:16:40"/>
    <n v="1.9E-2"/>
    <n v="1439"/>
    <n v="22401042"/>
    <s v="CG04B1"/>
    <n v="1571"/>
    <d v="1899-12-30T17:52:37"/>
    <n v="2.6"/>
    <n v="49.5"/>
    <n v="108"/>
    <x v="1"/>
    <m/>
    <x v="3"/>
    <n v="100.74394460000001"/>
    <n v="0"/>
    <x v="1"/>
  </r>
  <r>
    <n v="22401044"/>
    <s v="B"/>
    <n v="2"/>
    <s v="JDTL0550DN"/>
    <s v="SH4;LF4;LF5;CCM3"/>
    <s v="26/02/2022 16:56:12"/>
    <s v="26/02/2022 19:22:38"/>
    <n v="91.8"/>
    <n v="156.69999999999999"/>
    <d v="1899-12-30T16:43:57"/>
    <d v="1899-12-30T16:45:57"/>
    <d v="1899-12-30T00:02:00"/>
    <n v="39.6"/>
    <n v="3.9"/>
    <n v="119.8"/>
    <n v="311.2"/>
    <n v="186.2"/>
    <n v="187.4"/>
    <d v="1899-12-30T16:57:12"/>
    <d v="1899-12-30T19:22:38"/>
    <d v="1899-12-30T17:00:54"/>
    <n v="1554"/>
    <d v="1899-12-30T18:37:20"/>
    <d v="1899-12-30T18:51:17"/>
    <n v="1581"/>
    <n v="108.7"/>
    <n v="4"/>
    <n v="11"/>
    <n v="131.30000000000001"/>
    <n v="22"/>
    <d v="1899-12-30T16:57:55"/>
    <d v="1899-12-30T19:14:35"/>
    <d v="1899-12-30T02:16:40"/>
    <d v="1899-12-30T00:08:03"/>
    <m/>
    <n v="50.2"/>
    <n v="0.4"/>
    <n v="1554"/>
    <n v="1563"/>
    <n v="1560"/>
    <n v="14897"/>
    <n v="50.2"/>
    <n v="39"/>
    <n v="0"/>
    <n v="40"/>
    <n v="0"/>
    <n v="79"/>
    <n v="0"/>
    <m/>
    <m/>
    <n v="1576"/>
    <d v="1899-12-30T17:28:23"/>
    <n v="3.5999999999999997E-2"/>
    <n v="733"/>
    <n v="22200994"/>
    <s v="CG04B1"/>
    <n v="1563"/>
    <d v="1899-12-30T19:20:57"/>
    <n v="2.6"/>
    <n v="0"/>
    <n v="11"/>
    <x v="1"/>
    <m/>
    <x v="2"/>
    <n v="102.9301677"/>
    <n v="0"/>
    <x v="1"/>
  </r>
  <r>
    <n v="22100993"/>
    <s v="B"/>
    <n v="2"/>
    <s v="JDHCG04B1N"/>
    <s v="SH1;LF1;LF1;CCM1"/>
    <s v="26/02/2022 17:28:44"/>
    <s v="26/02/2022 19:03:38"/>
    <n v="75"/>
    <n v="95.6"/>
    <d v="1899-12-30T17:22:39"/>
    <d v="1899-12-30T17:28:05"/>
    <d v="1899-12-30T00:05:26"/>
    <n v="40.700000000000003"/>
    <n v="4"/>
    <n v="99.2"/>
    <n v="295.8"/>
    <n v="192.6"/>
    <n v="192.6"/>
    <d v="1899-12-30T17:32:23"/>
    <d v="1899-12-30T19:01:21"/>
    <d v="1899-12-30T17:34:26"/>
    <n v="1598"/>
    <d v="1899-12-30T17:57:10"/>
    <d v="1899-12-30T18:04:07"/>
    <n v="1544"/>
    <n v="0"/>
    <n v="10"/>
    <n v="94"/>
    <n v="120.5"/>
    <n v="20"/>
    <d v="1899-12-30T18:45:14"/>
    <d v="1899-12-30T18:55:46"/>
    <d v="1899-12-30T00:10:32"/>
    <d v="1899-12-30T00:01:47"/>
    <m/>
    <n v="34.799999999999997"/>
    <m/>
    <n v="1598"/>
    <n v="1566"/>
    <n v="1566"/>
    <n v="10563"/>
    <n v="34.799999999999997"/>
    <n v="22"/>
    <n v="0"/>
    <n v="22"/>
    <n v="0"/>
    <n v="44"/>
    <n v="0"/>
    <m/>
    <m/>
    <n v="1574"/>
    <d v="1899-12-30T17:34:26"/>
    <n v="3.1E-2"/>
    <n v="876"/>
    <n v="22100990"/>
    <s v="CG04B1"/>
    <n v="1566"/>
    <d v="1899-12-30T19:02:06"/>
    <n v="3.3"/>
    <n v="198"/>
    <n v="94"/>
    <x v="1"/>
    <m/>
    <x v="1"/>
    <n v="213.70390610000001"/>
    <n v="1"/>
    <x v="1"/>
  </r>
  <r>
    <n v="22200998"/>
    <s v="B"/>
    <n v="2"/>
    <s v="JDTL0550DN"/>
    <s v="SH2;LF2;LF5;CCM3"/>
    <s v="26/02/2022 18:05:22"/>
    <s v="26/02/2022 20:11:28"/>
    <n v="70.7"/>
    <n v="139.80000000000001"/>
    <d v="1899-12-30T17:48:19"/>
    <d v="1899-12-30T17:51:41"/>
    <d v="1899-12-30T00:03:22"/>
    <n v="58.4"/>
    <n v="2.2000000000000002"/>
    <n v="109.3"/>
    <n v="306.8"/>
    <n v="194.9"/>
    <n v="195.4"/>
    <d v="1899-12-30T18:07:23"/>
    <d v="1899-12-30T20:06:56"/>
    <d v="1899-12-30T18:14:17"/>
    <n v="1546"/>
    <d v="1899-12-30T19:30:56"/>
    <d v="1899-12-30T19:45:01"/>
    <n v="1544"/>
    <n v="0"/>
    <n v="3"/>
    <n v="21"/>
    <n v="498.1"/>
    <n v="5"/>
    <d v="1899-12-30T18:14:30"/>
    <d v="1899-12-30T20:03:36"/>
    <d v="1899-12-30T01:49:06"/>
    <d v="1899-12-30T00:07:52"/>
    <m/>
    <n v="41.3"/>
    <n v="2.1"/>
    <n v="1546"/>
    <n v="1563"/>
    <n v="1561"/>
    <n v="12578"/>
    <n v="41.3"/>
    <n v="12"/>
    <n v="0"/>
    <n v="18"/>
    <n v="0"/>
    <n v="30"/>
    <n v="0"/>
    <m/>
    <m/>
    <n v="1546"/>
    <d v="1899-12-30T18:14:17"/>
    <n v="2.5999999999999999E-2"/>
    <n v="1072"/>
    <n v="22100985"/>
    <m/>
    <n v="1563"/>
    <d v="1899-12-30T20:04:09"/>
    <n v="0.6"/>
    <m/>
    <n v="21"/>
    <x v="1"/>
    <m/>
    <x v="3"/>
    <n v="0"/>
    <n v="1"/>
    <x v="1"/>
  </r>
  <r>
    <n v="22401045"/>
    <s v="B"/>
    <n v="2"/>
    <s v="JDHCG04B1N"/>
    <s v="SH4;LF4;LF4;CCM2"/>
    <s v="26/02/2022 17:57:29"/>
    <s v="26/02/2022 18:34:12"/>
    <n v="34"/>
    <n v="40.6"/>
    <d v="1899-12-30T17:51:25"/>
    <d v="1899-12-30T17:53:34"/>
    <d v="1899-12-30T00:02:09"/>
    <n v="34.799999999999997"/>
    <n v="3"/>
    <n v="109.7"/>
    <n v="310.89999999999998"/>
    <n v="197.8"/>
    <n v="198.2"/>
    <d v="1899-12-30T17:57:29"/>
    <d v="1899-12-30T18:26:15"/>
    <d v="1899-12-30T18:00:13"/>
    <n v="1609"/>
    <m/>
    <m/>
    <m/>
    <n v="0"/>
    <n v="24"/>
    <n v="0"/>
    <m/>
    <n v="18"/>
    <d v="1899-12-30T18:20:05"/>
    <d v="1899-12-30T18:30:22"/>
    <d v="1899-12-30T00:10:17"/>
    <d v="1899-12-30T00:03:50"/>
    <m/>
    <n v="12"/>
    <m/>
    <n v="1609"/>
    <n v="1586"/>
    <n v="1554"/>
    <n v="3454"/>
    <n v="12"/>
    <n v="32"/>
    <n v="0"/>
    <n v="34"/>
    <n v="0"/>
    <n v="66"/>
    <n v="0"/>
    <m/>
    <m/>
    <n v="1586"/>
    <d v="1899-12-30T18:30:26"/>
    <n v="2.5000000000000001E-2"/>
    <n v="1090"/>
    <n v="22200995"/>
    <s v="CG04B1"/>
    <n v="1586"/>
    <d v="1899-12-30T18:30:26"/>
    <n v="2.8"/>
    <n v="162"/>
    <n v="0"/>
    <x v="1"/>
    <m/>
    <x v="2"/>
    <n v="160.02044100000001"/>
    <n v="1"/>
    <x v="1"/>
  </r>
  <r>
    <n v="22301031"/>
    <s v="B"/>
    <n v="1"/>
    <s v="JDHCG04B1N"/>
    <s v="SH3;LF3;CCM2"/>
    <s v="26/02/2022 18:43:52"/>
    <s v="26/02/2022 19:26:13"/>
    <n v="42.3"/>
    <n v="42.9"/>
    <d v="1899-12-30T18:39:38"/>
    <d v="1899-12-30T18:43:21"/>
    <d v="1899-12-30T00:03:43"/>
    <n v="40"/>
    <n v="3.6"/>
    <n v="100.5"/>
    <n v="308.39999999999998"/>
    <n v="204.3"/>
    <n v="204.3"/>
    <d v="1899-12-30T18:47:23"/>
    <d v="1899-12-30T19:21:17"/>
    <d v="1899-12-30T18:48:57"/>
    <n v="1604"/>
    <m/>
    <m/>
    <m/>
    <n v="0"/>
    <n v="24"/>
    <n v="0"/>
    <m/>
    <n v="18"/>
    <d v="1899-12-30T18:49:00"/>
    <d v="1899-12-30T19:00:04"/>
    <d v="1899-12-30T00:11:04"/>
    <d v="1899-12-30T00:01:16"/>
    <m/>
    <n v="16.3"/>
    <m/>
    <n v="1604"/>
    <n v="1567"/>
    <n v="1554"/>
    <n v="4815"/>
    <n v="16.3"/>
    <n v="41"/>
    <n v="0"/>
    <n v="44"/>
    <n v="0"/>
    <n v="85"/>
    <n v="0"/>
    <m/>
    <m/>
    <n v="1636"/>
    <d v="1899-12-30T18:37:10"/>
    <n v="2.1999999999999999E-2"/>
    <n v="1240"/>
    <n v="22401045"/>
    <s v="CG04B1"/>
    <n v="1567"/>
    <d v="1899-12-30T19:25:51"/>
    <n v="1.9"/>
    <n v="0"/>
    <n v="0"/>
    <x v="1"/>
    <m/>
    <x v="4"/>
    <n v="208.9603572"/>
    <n v="0"/>
    <x v="1"/>
  </r>
  <r>
    <n v="22100994"/>
    <s v="B"/>
    <n v="2"/>
    <s v="JDTL0550DN"/>
    <s v="SH1;LF1;LF5;CCM3"/>
    <s v="26/02/2022 19:08:25"/>
    <s v="26/02/2022 21:10:43"/>
    <n v="57.4"/>
    <n v="157.19999999999999"/>
    <d v="1899-12-30T18:29:57"/>
    <d v="1899-12-30T18:33:28"/>
    <d v="1899-12-30T00:03:31"/>
    <n v="58.3"/>
    <n v="2.4"/>
    <n v="108.1"/>
    <n v="298.5"/>
    <n v="186.3"/>
    <n v="188"/>
    <d v="1899-12-30T19:09:00"/>
    <d v="1899-12-30T21:01:14"/>
    <d v="1899-12-30T19:08:37"/>
    <n v="1553"/>
    <d v="1899-12-30T20:16:30"/>
    <d v="1899-12-30T20:27:24"/>
    <n v="1551"/>
    <n v="158"/>
    <n v="7"/>
    <n v="26"/>
    <n v="110.4"/>
    <n v="1"/>
    <d v="1899-12-30T19:08:49"/>
    <d v="1899-12-30T21:02:35"/>
    <d v="1899-12-30T01:53:46"/>
    <d v="1899-12-30T00:08:08"/>
    <m/>
    <n v="33"/>
    <m/>
    <n v="1553"/>
    <n v="1562"/>
    <n v="1560"/>
    <n v="10649"/>
    <n v="33"/>
    <n v="3"/>
    <n v="0"/>
    <n v="2"/>
    <n v="0"/>
    <n v="4"/>
    <n v="0"/>
    <m/>
    <m/>
    <n v="1553"/>
    <d v="1899-12-30T19:08:37"/>
    <n v="3.5999999999999997E-2"/>
    <n v="766"/>
    <n v="22100991"/>
    <s v="CG04B1"/>
    <n v="1562"/>
    <d v="1899-12-30T21:08:33"/>
    <n v="0.1"/>
    <m/>
    <n v="26"/>
    <x v="1"/>
    <m/>
    <x v="1"/>
    <n v="321.9532772"/>
    <n v="0"/>
    <x v="1"/>
  </r>
  <r>
    <n v="22401046"/>
    <s v="B"/>
    <n v="2"/>
    <s v="JDHCG04ACN"/>
    <s v="SH4;LF4;LF3;CCM2"/>
    <s v="26/02/2022 19:23:17"/>
    <s v="26/02/2022 20:15:16"/>
    <n v="50"/>
    <n v="61.5"/>
    <d v="1899-12-30T19:11:06"/>
    <d v="1899-12-30T19:13:44"/>
    <d v="1899-12-30T00:02:38"/>
    <n v="37"/>
    <n v="2.6"/>
    <n v="105.7"/>
    <n v="306.10000000000002"/>
    <n v="197.7"/>
    <n v="197.8"/>
    <d v="1899-12-30T19:32:38"/>
    <d v="1899-12-30T20:11:16"/>
    <d v="1899-12-30T19:36:06"/>
    <n v="1546"/>
    <d v="1899-12-30T20:09:02"/>
    <d v="1899-12-30T20:08:32"/>
    <n v="1573"/>
    <n v="73.8"/>
    <n v="1"/>
    <n v="108"/>
    <m/>
    <n v="18"/>
    <d v="1899-12-30T19:47:07"/>
    <d v="1899-12-30T20:14:31"/>
    <d v="1899-12-30T00:27:24"/>
    <d v="1899-12-30T00:00:45"/>
    <m/>
    <n v="21.4"/>
    <m/>
    <n v="1546"/>
    <n v="1572"/>
    <n v="1553"/>
    <n v="6408"/>
    <n v="21.4"/>
    <n v="27"/>
    <n v="0"/>
    <n v="29"/>
    <n v="0"/>
    <n v="57"/>
    <n v="0"/>
    <m/>
    <m/>
    <n v="1592"/>
    <d v="1899-12-30T19:54:33"/>
    <n v="3.1E-2"/>
    <n v="840"/>
    <n v="22401044"/>
    <s v="JDTL0550DN"/>
    <n v="1572"/>
    <d v="1899-12-30T20:15:01"/>
    <n v="2.7"/>
    <n v="146.5"/>
    <n v="108"/>
    <x v="1"/>
    <m/>
    <x v="2"/>
    <n v="187.35894339999999"/>
    <n v="0"/>
    <x v="1"/>
  </r>
  <r>
    <n v="22200999"/>
    <s v="B"/>
    <n v="1"/>
    <s v="JDHCG04B1N"/>
    <s v="SH2;LF2;CCM1"/>
    <s v="26/02/2022 19:15:57"/>
    <s v="26/02/2022 19:49:38"/>
    <n v="33.700000000000003"/>
    <n v="34.799999999999997"/>
    <d v="1899-12-30T19:11:20"/>
    <d v="1899-12-30T19:14:51"/>
    <d v="1899-12-30T00:03:31"/>
    <n v="30.3"/>
    <n v="3"/>
    <n v="107.8"/>
    <n v="313.39999999999998"/>
    <n v="202.1"/>
    <n v="202.5"/>
    <d v="1899-12-30T19:19:14"/>
    <d v="1899-12-30T19:44:36"/>
    <d v="1899-12-30T19:21:24"/>
    <n v="1594"/>
    <m/>
    <m/>
    <m/>
    <n v="0"/>
    <n v="9"/>
    <n v="80"/>
    <n v="61.8"/>
    <n v="18"/>
    <d v="1899-12-30T19:43:19"/>
    <d v="1899-12-30T19:48:01"/>
    <d v="1899-12-30T00:04:42"/>
    <d v="1899-12-30T00:01:37"/>
    <m/>
    <n v="12.8"/>
    <m/>
    <n v="1594"/>
    <n v="1573"/>
    <n v="1566"/>
    <n v="3966"/>
    <n v="12.8"/>
    <n v="24"/>
    <n v="0"/>
    <n v="28"/>
    <n v="0"/>
    <n v="52"/>
    <n v="0"/>
    <m/>
    <m/>
    <n v="1622"/>
    <d v="1899-12-30T19:07:24"/>
    <n v="2.5000000000000001E-2"/>
    <n v="1084"/>
    <n v="22301028"/>
    <m/>
    <n v="1573"/>
    <d v="1899-12-30T19:48:18"/>
    <n v="3"/>
    <n v="214.5"/>
    <n v="80"/>
    <x v="1"/>
    <m/>
    <x v="3"/>
    <n v="244.04986840000001"/>
    <n v="1"/>
    <x v="1"/>
  </r>
  <r>
    <n v="22100995"/>
    <s v="B"/>
    <n v="1"/>
    <s v="JDHCG04B1N"/>
    <s v="SH1;LF1;CCM1"/>
    <s v="26/02/2022 19:54:16"/>
    <s v="26/02/2022 20:50:53"/>
    <n v="56.6"/>
    <n v="65.400000000000006"/>
    <d v="1899-12-30T19:42:08"/>
    <d v="1899-12-30T19:45:30"/>
    <d v="1899-12-30T00:03:22"/>
    <n v="38.1"/>
    <n v="3.5"/>
    <n v="99.3"/>
    <n v="283.5"/>
    <n v="180.7"/>
    <n v="180.7"/>
    <d v="1899-12-30T19:54:16"/>
    <d v="1899-12-30T20:46:41"/>
    <d v="1899-12-30T19:56:22"/>
    <n v="1578"/>
    <m/>
    <m/>
    <m/>
    <n v="0"/>
    <n v="12"/>
    <n v="33"/>
    <n v="88.9"/>
    <n v="18"/>
    <d v="1899-12-30T20:36:52"/>
    <d v="1899-12-30T20:49:20"/>
    <d v="1899-12-30T00:12:28"/>
    <d v="1899-12-30T00:01:33"/>
    <m/>
    <n v="22.7"/>
    <m/>
    <n v="1578"/>
    <n v="1569"/>
    <n v="1566"/>
    <n v="7139"/>
    <n v="22.7"/>
    <n v="27"/>
    <n v="0"/>
    <n v="26"/>
    <n v="0"/>
    <n v="53"/>
    <n v="0"/>
    <m/>
    <m/>
    <n v="1623"/>
    <d v="1899-12-30T19:41:03"/>
    <n v="2.7E-2"/>
    <n v="999"/>
    <n v="22301029"/>
    <s v="CG04B1"/>
    <n v="1569"/>
    <d v="1899-12-30T20:49:55"/>
    <n v="2.7"/>
    <n v="86.1"/>
    <n v="33"/>
    <x v="1"/>
    <m/>
    <x v="1"/>
    <n v="108.8752664"/>
    <n v="1"/>
    <x v="1"/>
  </r>
  <r>
    <n v="22401047"/>
    <s v="B"/>
    <n v="1"/>
    <s v="JDHCG04ACN"/>
    <s v="SH4;LF4;CCM2"/>
    <s v="26/02/2022 20:45:31"/>
    <s v="26/02/2022 21:20:53"/>
    <n v="35.4"/>
    <n v="41.6"/>
    <d v="1899-12-30T20:36:36"/>
    <d v="1899-12-30T20:39:18"/>
    <d v="1899-12-30T00:02:42"/>
    <n v="25.5"/>
    <n v="3"/>
    <n v="104.3"/>
    <n v="319.89999999999998"/>
    <n v="212.7"/>
    <n v="212.7"/>
    <d v="1899-12-30T20:55:43"/>
    <d v="1899-12-30T21:15:27"/>
    <d v="1899-12-30T20:56:56"/>
    <n v="1565"/>
    <m/>
    <m/>
    <m/>
    <n v="0"/>
    <n v="15"/>
    <n v="110"/>
    <n v="82.7"/>
    <n v="18"/>
    <d v="1899-12-30T21:15:37"/>
    <d v="1899-12-30T21:19:42"/>
    <d v="1899-12-30T00:04:05"/>
    <d v="1899-12-30T00:01:11"/>
    <m/>
    <n v="15.5"/>
    <m/>
    <n v="1565"/>
    <n v="1582"/>
    <n v="1567"/>
    <n v="4611"/>
    <n v="15.5"/>
    <n v="33"/>
    <n v="0"/>
    <n v="38"/>
    <n v="0"/>
    <n v="71"/>
    <n v="0"/>
    <m/>
    <m/>
    <n v="1633"/>
    <d v="1899-12-30T20:34:23"/>
    <n v="2.7E-2"/>
    <n v="956"/>
    <n v="22200997"/>
    <s v="CG04B1"/>
    <n v="1582"/>
    <d v="1899-12-30T21:19:48"/>
    <n v="2.2000000000000002"/>
    <n v="67.599999999999994"/>
    <n v="110"/>
    <x v="1"/>
    <m/>
    <x v="2"/>
    <n v="131.15498099999999"/>
    <n v="0"/>
    <x v="1"/>
  </r>
  <r>
    <n v="22100996"/>
    <s v="B"/>
    <n v="1"/>
    <s v="JDHCG04B1N"/>
    <s v="SH1;LF1;CCM1"/>
    <s v="26/02/2022 20:51:20"/>
    <s v="26/02/2022 21:48:27"/>
    <n v="57.1"/>
    <n v="63.5"/>
    <d v="1899-12-30T20:41:32"/>
    <d v="1899-12-30T20:44:55"/>
    <d v="1899-12-30T00:03:23"/>
    <n v="47"/>
    <n v="4"/>
    <n v="100"/>
    <n v="286.7"/>
    <n v="182.5"/>
    <n v="182.7"/>
    <d v="1899-12-30T20:54:43"/>
    <d v="1899-12-30T21:44:17"/>
    <d v="1899-12-30T20:56:02"/>
    <n v="1617"/>
    <m/>
    <m/>
    <m/>
    <n v="145"/>
    <n v="24"/>
    <n v="0"/>
    <m/>
    <n v="18"/>
    <d v="1899-12-30T21:30:27"/>
    <d v="1899-12-30T21:46:30"/>
    <d v="1899-12-30T00:16:03"/>
    <d v="1899-12-30T00:01:57"/>
    <m/>
    <n v="11.6"/>
    <m/>
    <n v="1617"/>
    <n v="1572"/>
    <n v="1554"/>
    <n v="3631"/>
    <n v="11.6"/>
    <n v="43"/>
    <n v="0"/>
    <n v="42"/>
    <n v="0"/>
    <n v="85"/>
    <n v="0"/>
    <m/>
    <m/>
    <n v="1643"/>
    <d v="1899-12-30T20:39:06"/>
    <n v="3.6999999999999998E-2"/>
    <n v="750"/>
    <n v="22301031"/>
    <s v="CG04B1"/>
    <n v="1572"/>
    <d v="1899-12-30T21:46:55"/>
    <n v="3.7"/>
    <n v="282.5"/>
    <n v="0"/>
    <x v="1"/>
    <m/>
    <x v="1"/>
    <n v="304.81637219999999"/>
    <n v="1"/>
    <x v="1"/>
  </r>
  <r>
    <n v="22301033"/>
    <s v="C"/>
    <n v="3"/>
    <s v="JDHCG04ACN"/>
    <s v="SH3;LF3;LF3;LF4;CCM2"/>
    <s v="26/02/2022 21:21:54"/>
    <s v="26/02/2022 22:09:45"/>
    <n v="36.5"/>
    <n v="60.2"/>
    <d v="1899-12-30T21:06:21"/>
    <d v="1899-12-30T21:09:36"/>
    <d v="1899-12-30T00:03:15"/>
    <n v="12.9"/>
    <n v="2.7"/>
    <n v="119.8"/>
    <n v="311.7"/>
    <n v="189"/>
    <n v="189.1"/>
    <d v="1899-12-30T21:24:26"/>
    <d v="1899-12-30T22:03:34"/>
    <d v="1899-12-30T21:29:17"/>
    <n v="1606"/>
    <d v="1899-12-30T21:24:26"/>
    <d v="1899-12-30T21:29:17"/>
    <n v="1606"/>
    <n v="242.6"/>
    <n v="4"/>
    <n v="11"/>
    <n v="21.5"/>
    <n v="18"/>
    <d v="1899-12-30T22:01:13"/>
    <d v="1899-12-30T22:06:33"/>
    <d v="1899-12-30T00:05:20"/>
    <d v="1899-12-30T00:03:12"/>
    <m/>
    <n v="10.8"/>
    <m/>
    <n v="1606"/>
    <n v="1577"/>
    <n v="1560"/>
    <n v="3109"/>
    <n v="10.8"/>
    <n v="30"/>
    <n v="0"/>
    <n v="31"/>
    <n v="0"/>
    <n v="61"/>
    <n v="0"/>
    <m/>
    <m/>
    <n v="1606"/>
    <d v="1899-12-30T21:29:17"/>
    <n v="3.2000000000000001E-2"/>
    <n v="853"/>
    <n v="22401044"/>
    <m/>
    <n v="1577"/>
    <d v="1899-12-30T22:07:23"/>
    <n v="3.1"/>
    <n v="183.2"/>
    <n v="11"/>
    <x v="2"/>
    <m/>
    <x v="4"/>
    <n v="226.7971493"/>
    <n v="0"/>
    <x v="1"/>
  </r>
  <r>
    <n v="22201001"/>
    <s v="C"/>
    <n v="2"/>
    <s v="JDHCG04B1N"/>
    <s v="SH2;LF2;LF1;CCM1"/>
    <s v="26/02/2022 21:52:52"/>
    <s v="26/02/2022 22:38:29"/>
    <n v="44.4"/>
    <n v="63.3"/>
    <d v="1899-12-30T21:31:42"/>
    <d v="1899-12-30T21:35:13"/>
    <d v="1899-12-30T00:03:31"/>
    <n v="39.5"/>
    <n v="2.6"/>
    <n v="104.8"/>
    <n v="298.8"/>
    <n v="191.1"/>
    <n v="191.3"/>
    <d v="1899-12-30T21:52:14"/>
    <d v="1899-12-30T22:34:52"/>
    <d v="1899-12-30T21:56:24"/>
    <n v="1589"/>
    <d v="1899-12-30T22:30:54"/>
    <d v="1899-12-30T22:26:39"/>
    <n v="1551"/>
    <n v="0"/>
    <n v="21"/>
    <n v="68"/>
    <n v="9863.6"/>
    <n v="18"/>
    <d v="1899-12-30T22:31:40"/>
    <d v="1899-12-30T22:37:25"/>
    <d v="1899-12-30T00:05:45"/>
    <d v="1899-12-30T00:01:04"/>
    <m/>
    <n v="20.2"/>
    <m/>
    <n v="1589"/>
    <n v="1578"/>
    <n v="1566"/>
    <n v="6262"/>
    <n v="20.2"/>
    <n v="25"/>
    <n v="0"/>
    <n v="29"/>
    <n v="0"/>
    <n v="54"/>
    <n v="0"/>
    <n v="0"/>
    <n v="0"/>
    <n v="1609"/>
    <d v="1899-12-30T22:17:28"/>
    <n v="2.3E-2"/>
    <n v="1176"/>
    <n v="22100871"/>
    <s v="WT41AM"/>
    <n v="1578"/>
    <d v="1899-12-30T22:38:07"/>
    <n v="2.8"/>
    <n v="133.6"/>
    <n v="68"/>
    <x v="2"/>
    <s v="new ladle"/>
    <x v="3"/>
    <n v="134.1096617"/>
    <n v="1"/>
    <x v="1"/>
  </r>
  <r>
    <n v="22100997"/>
    <s v="C"/>
    <n v="2"/>
    <s v="JDHCG04B1N"/>
    <s v="SH1;LF1;LF1;CCM1"/>
    <s v="26/02/2022 22:15:36"/>
    <s v="26/02/2022 23:26:57"/>
    <n v="44.4"/>
    <n v="92.6"/>
    <d v="1899-12-30T21:54:00"/>
    <d v="1899-12-30T21:54:20"/>
    <d v="1899-12-30T00:00:20"/>
    <n v="37.6"/>
    <n v="2.6"/>
    <n v="102.4"/>
    <n v="297.2"/>
    <n v="192.3"/>
    <n v="192.3"/>
    <d v="1899-12-30T22:50:12"/>
    <d v="1899-12-30T23:21:11"/>
    <d v="1899-12-30T22:53:42"/>
    <n v="1529"/>
    <d v="1899-12-30T22:50:12"/>
    <d v="1899-12-30T22:53:42"/>
    <n v="1529"/>
    <n v="269"/>
    <n v="10"/>
    <n v="95"/>
    <n v="113.7"/>
    <n v="20"/>
    <d v="1899-12-30T22:45:29"/>
    <d v="1899-12-30T23:25:33"/>
    <d v="1899-12-30T00:40:04"/>
    <d v="1899-12-30T00:01:24"/>
    <m/>
    <n v="26.9"/>
    <m/>
    <n v="1529"/>
    <n v="1574"/>
    <n v="1566"/>
    <n v="8000"/>
    <n v="26.9"/>
    <n v="19"/>
    <n v="0"/>
    <n v="19"/>
    <n v="0"/>
    <n v="39"/>
    <n v="0"/>
    <m/>
    <m/>
    <n v="1610"/>
    <d v="1899-12-30T21:50:41"/>
    <n v="4.2999999999999997E-2"/>
    <n v="627"/>
    <n v="22100993"/>
    <s v="CG04B1"/>
    <n v="1574"/>
    <d v="1899-12-30T23:26:05"/>
    <n v="2.2999999999999998"/>
    <n v="0"/>
    <n v="95"/>
    <x v="2"/>
    <m/>
    <x v="1"/>
    <n v="31.371102270000002"/>
    <n v="1"/>
    <x v="1"/>
  </r>
  <r>
    <n v="22301034"/>
    <s v="C"/>
    <n v="1"/>
    <s v="JDHCG04BCN"/>
    <s v="SH3;LF3;CCM2"/>
    <s v="26/02/2022 22:11:14"/>
    <s v="26/02/2022 22:57:53"/>
    <n v="46.6"/>
    <n v="60.6"/>
    <d v="1899-12-30T21:57:07"/>
    <d v="1899-12-30T21:57:18"/>
    <d v="1899-12-30T00:00:11"/>
    <n v="44.8"/>
    <n v="3.5"/>
    <n v="92"/>
    <n v="301.60000000000002"/>
    <n v="206"/>
    <n v="206.1"/>
    <d v="1899-12-30T22:14:13"/>
    <d v="1899-12-30T22:53:56"/>
    <d v="1899-12-30T22:18:04"/>
    <n v="1555"/>
    <m/>
    <m/>
    <m/>
    <n v="292.60000000000002"/>
    <n v="24"/>
    <n v="0"/>
    <m/>
    <n v="19"/>
    <d v="1899-12-30T22:52:20"/>
    <d v="1899-12-30T22:56:57"/>
    <d v="1899-12-30T00:04:37"/>
    <d v="1899-12-30T00:00:56"/>
    <m/>
    <n v="13.7"/>
    <m/>
    <n v="1555"/>
    <n v="1567"/>
    <n v="1554"/>
    <n v="3718"/>
    <n v="13.7"/>
    <n v="44"/>
    <n v="0"/>
    <n v="42"/>
    <n v="0"/>
    <n v="86"/>
    <n v="0"/>
    <m/>
    <m/>
    <n v="1599"/>
    <d v="1899-12-30T21:55:05"/>
    <n v="3.6999999999999998E-2"/>
    <n v="713"/>
    <n v="22100996"/>
    <s v="CG04B1"/>
    <n v="1567"/>
    <d v="1899-12-30T22:57:38"/>
    <n v="2.9"/>
    <n v="185.5"/>
    <n v="0"/>
    <x v="2"/>
    <m/>
    <x v="4"/>
    <n v="217.7451188"/>
    <n v="1"/>
    <x v="1"/>
  </r>
  <r>
    <n v="22401049"/>
    <s v="C"/>
    <n v="1"/>
    <s v="JDHCG04BCN"/>
    <s v="SH4;LF4;CCM2"/>
    <s v="26/02/2022 23:05:44"/>
    <s v="26/02/2022 23:56:46"/>
    <n v="51"/>
    <n v="54.5"/>
    <d v="1899-12-30T22:59:36"/>
    <d v="1899-12-30T23:02:17"/>
    <d v="1899-12-30T00:02:41"/>
    <n v="38.799999999999997"/>
    <n v="2.6"/>
    <n v="106.2"/>
    <n v="299.5"/>
    <n v="190.5"/>
    <n v="190.6"/>
    <d v="1899-12-30T23:06:34"/>
    <d v="1899-12-30T23:50:41"/>
    <d v="1899-12-30T23:08:56"/>
    <n v="1569"/>
    <m/>
    <m/>
    <m/>
    <n v="231.4"/>
    <n v="1"/>
    <n v="109"/>
    <m/>
    <n v="18"/>
    <d v="1899-12-30T23:50:53"/>
    <d v="1899-12-30T23:56:05"/>
    <d v="1899-12-30T00:05:12"/>
    <d v="1899-12-30T00:00:41"/>
    <m/>
    <n v="21.1"/>
    <m/>
    <n v="1569"/>
    <n v="1564"/>
    <n v="1553"/>
    <n v="5951"/>
    <n v="21.1"/>
    <n v="32"/>
    <n v="0"/>
    <n v="33"/>
    <n v="0"/>
    <n v="65"/>
    <n v="0"/>
    <m/>
    <m/>
    <n v="1610"/>
    <d v="1899-12-30T22:55:38"/>
    <n v="3.7999999999999999E-2"/>
    <n v="706"/>
    <n v="22201000"/>
    <s v="JDTL0550DN"/>
    <n v="1564"/>
    <d v="1899-12-30T23:56:15"/>
    <n v="2.2999999999999998"/>
    <n v="36.6"/>
    <n v="109"/>
    <x v="2"/>
    <m/>
    <x v="2"/>
    <n v="121.47730300000001"/>
    <n v="0"/>
    <x v="1"/>
  </r>
  <r>
    <n v="22301035"/>
    <s v="C"/>
    <n v="2"/>
    <s v="JDTL0550DN"/>
    <s v="SH3;LF3;LF5;CCM3"/>
    <s v="26/02/2022 23:35:05"/>
    <s v="27/02/2022 01:51:44"/>
    <n v="75.099999999999994"/>
    <n v="146.4"/>
    <d v="1899-12-30T23:22:03"/>
    <d v="1899-12-30T23:25:21"/>
    <d v="1899-12-30T00:03:18"/>
    <n v="9.4"/>
    <n v="2.4"/>
    <n v="112.3"/>
    <n v="301.89999999999998"/>
    <n v="186.3"/>
    <n v="187.2"/>
    <d v="1899-12-30T23:35:05"/>
    <d v="1899-12-30T01:47:53"/>
    <d v="1899-12-30T23:39:26"/>
    <n v="1599"/>
    <d v="1899-12-30T01:06:48"/>
    <d v="1899-12-30T01:18:34"/>
    <n v="1562"/>
    <n v="239"/>
    <n v="7"/>
    <n v="27"/>
    <n v="36.799999999999997"/>
    <n v="20"/>
    <d v="1899-12-30T23:35:22"/>
    <d v="1899-12-30T01:49:52"/>
    <d v="1899-12-30T02:14:30"/>
    <d v="1899-12-30T00:01:52"/>
    <m/>
    <n v="28.9"/>
    <m/>
    <n v="1599"/>
    <n v="1565"/>
    <n v="1557"/>
    <n v="8896"/>
    <n v="28.9"/>
    <n v="20"/>
    <n v="0"/>
    <n v="20"/>
    <n v="0"/>
    <n v="40"/>
    <n v="0"/>
    <m/>
    <m/>
    <n v="1586"/>
    <d v="1899-12-30T23:39:26"/>
    <n v="3.9E-2"/>
    <n v="671"/>
    <n v="22100994"/>
    <m/>
    <n v="1565"/>
    <d v="1899-12-30T01:50:44"/>
    <n v="2.4"/>
    <n v="0"/>
    <n v="27"/>
    <x v="2"/>
    <m/>
    <x v="4"/>
    <n v="221.4693484"/>
    <n v="0"/>
    <x v="1"/>
  </r>
  <r>
    <n v="22100998"/>
    <s v="C"/>
    <n v="1"/>
    <s v="JDHCG04B1N"/>
    <s v="SH1;LF1;CCM1"/>
    <s v="26/02/2022 23:30:10"/>
    <s v="27/02/2022 00:15:58"/>
    <n v="45.8"/>
    <n v="58.6"/>
    <d v="1899-12-30T23:14:14"/>
    <d v="1899-12-30T23:17:22"/>
    <d v="1899-12-30T00:03:08"/>
    <n v="30"/>
    <n v="2.7"/>
    <n v="102.5"/>
    <n v="292.5"/>
    <n v="187.1"/>
    <n v="187.3"/>
    <d v="1899-12-30T23:31:01"/>
    <d v="1899-12-30T00:12:31"/>
    <d v="1899-12-30T23:34:05"/>
    <n v="1564"/>
    <m/>
    <m/>
    <m/>
    <n v="0"/>
    <n v="12"/>
    <n v="34"/>
    <n v="70.8"/>
    <n v="20"/>
    <d v="1899-12-30T23:42:16"/>
    <d v="1899-12-30T00:14:55"/>
    <d v="1899-12-30T00:32:39"/>
    <d v="1899-12-30T00:01:03"/>
    <m/>
    <n v="18.8"/>
    <m/>
    <n v="1564"/>
    <n v="1571"/>
    <n v="1566"/>
    <n v="5723"/>
    <n v="18.8"/>
    <n v="16"/>
    <n v="0"/>
    <n v="15"/>
    <n v="0"/>
    <n v="31"/>
    <n v="0"/>
    <m/>
    <m/>
    <n v="1629"/>
    <d v="1899-12-30T23:11:52"/>
    <n v="2.5999999999999999E-2"/>
    <n v="1062"/>
    <n v="22100995"/>
    <s v="CG04B1"/>
    <n v="1571"/>
    <d v="1899-12-30T00:15:38"/>
    <n v="2.7"/>
    <n v="66"/>
    <n v="34"/>
    <x v="2"/>
    <m/>
    <x v="1"/>
    <n v="48.886790269999999"/>
    <n v="1"/>
    <x v="1"/>
  </r>
  <r>
    <n v="22201003"/>
    <s v="C"/>
    <n v="2"/>
    <s v="JDHCG04B1N"/>
    <s v="SH2;LF2;LF1;CCM1"/>
    <s v="26/02/2022 23:53:39"/>
    <s v="27/02/2022 00:59:33"/>
    <n v="56.4"/>
    <n v="73.7"/>
    <d v="1899-12-30T23:42:35"/>
    <d v="1899-12-30T23:45:49"/>
    <d v="1899-12-30T00:03:14"/>
    <n v="36.700000000000003"/>
    <n v="2.4"/>
    <n v="108.3"/>
    <n v="294.2"/>
    <n v="186.7"/>
    <n v="187"/>
    <d v="1899-12-30T23:53:26"/>
    <d v="1899-12-30T00:55:49"/>
    <d v="1899-12-30T23:59:01"/>
    <n v="1588"/>
    <d v="1899-12-30T00:47:52"/>
    <d v="1899-12-30T00:43:21"/>
    <n v="1570"/>
    <n v="9"/>
    <n v="17"/>
    <n v="106"/>
    <n v="25456.2"/>
    <n v="20"/>
    <d v="1899-12-30T00:53:12"/>
    <d v="1899-12-30T00:58:08"/>
    <d v="1899-12-30T00:04:56"/>
    <d v="1899-12-30T00:01:25"/>
    <m/>
    <n v="18.600000000000001"/>
    <m/>
    <n v="1588"/>
    <n v="1571"/>
    <n v="1551"/>
    <n v="5605"/>
    <n v="18.600000000000001"/>
    <n v="26"/>
    <n v="0"/>
    <n v="26"/>
    <n v="0"/>
    <n v="57"/>
    <n v="0"/>
    <m/>
    <m/>
    <n v="1583"/>
    <d v="1899-12-30T00:31:49"/>
    <n v="2.7E-2"/>
    <n v="1022"/>
    <n v="22400723"/>
    <s v="ST29EX"/>
    <n v="1571"/>
    <d v="1899-12-30T00:58:33"/>
    <n v="2.8"/>
    <n v="82.5"/>
    <n v="106"/>
    <x v="2"/>
    <m/>
    <x v="3"/>
    <n v="87.474137400000004"/>
    <n v="1"/>
    <x v="1"/>
  </r>
  <r>
    <n v="22401050"/>
    <s v="C"/>
    <n v="1"/>
    <s v="JDHCG04BCN"/>
    <s v="SH4;LF4;CCM2"/>
    <s v="27/02/2022 00:20:26"/>
    <s v="27/02/2022 00:56:50"/>
    <n v="36.4"/>
    <n v="39.200000000000003"/>
    <d v="1899-12-30T00:15:02"/>
    <d v="1899-12-30T00:17:38"/>
    <d v="1899-12-30T00:02:36"/>
    <n v="35.6"/>
    <n v="2.9"/>
    <n v="103.4"/>
    <n v="307.3"/>
    <n v="201"/>
    <n v="201.1"/>
    <d v="1899-12-30T00:21:29"/>
    <d v="1899-12-30T00:51:01"/>
    <d v="1899-12-30T00:23:04"/>
    <n v="1589"/>
    <m/>
    <m/>
    <m/>
    <n v="297.2"/>
    <n v="15"/>
    <n v="111"/>
    <m/>
    <n v="20"/>
    <d v="1899-12-30T00:45:27"/>
    <d v="1899-12-30T00:54:54"/>
    <d v="1899-12-30T00:09:27"/>
    <d v="1899-12-30T00:01:56"/>
    <m/>
    <n v="14.5"/>
    <m/>
    <n v="1589"/>
    <n v="1569"/>
    <n v="1553"/>
    <n v="4001"/>
    <n v="14.5"/>
    <n v="31"/>
    <n v="0"/>
    <n v="33"/>
    <n v="0"/>
    <n v="64"/>
    <n v="0"/>
    <m/>
    <m/>
    <n v="1587"/>
    <d v="1899-12-30T00:12:02"/>
    <n v="3.7999999999999999E-2"/>
    <n v="675"/>
    <n v="22001048"/>
    <s v="CG04AC"/>
    <n v="1569"/>
    <d v="1899-12-30T00:55:33"/>
    <n v="2.8"/>
    <n v="132"/>
    <n v="111"/>
    <x v="2"/>
    <m/>
    <x v="2"/>
    <n v="101.8303544"/>
    <n v="1"/>
    <x v="1"/>
  </r>
  <r>
    <n v="22100999"/>
    <s v="C"/>
    <n v="2"/>
    <s v="JDTL0550DN"/>
    <s v="SH1;LF1;LF5;CCM3"/>
    <s v="27/02/2022 00:36:30"/>
    <s v="27/02/2022 02:54:48"/>
    <n v="61.9"/>
    <n v="152.6"/>
    <d v="1899-12-30T00:19:35"/>
    <d v="1899-12-30T00:22:11"/>
    <d v="1899-12-30T00:02:36"/>
    <n v="6.5"/>
    <n v="2.7"/>
    <n v="104.3"/>
    <n v="295.10000000000002"/>
    <n v="187.4"/>
    <n v="188.1"/>
    <d v="1899-12-30T00:37:28"/>
    <d v="1899-12-30T02:49:11"/>
    <d v="1899-12-30T02:13:11"/>
    <n v="1516"/>
    <d v="1899-12-30T01:58:51"/>
    <d v="1899-12-30T02:13:11"/>
    <n v="1516"/>
    <n v="131"/>
    <n v="16"/>
    <n v="9"/>
    <n v="35.6"/>
    <n v="7"/>
    <d v="1899-12-30T00:42:22"/>
    <d v="1899-12-30T02:51:00"/>
    <d v="1899-12-30T02:08:38"/>
    <d v="1899-12-30T00:03:48"/>
    <m/>
    <n v="40.200000000000003"/>
    <m/>
    <n v="1516"/>
    <n v="1560"/>
    <n v="1560"/>
    <n v="12599"/>
    <n v="40.200000000000003"/>
    <n v="10"/>
    <n v="0"/>
    <n v="11"/>
    <n v="0"/>
    <n v="20"/>
    <n v="0"/>
    <m/>
    <m/>
    <n v="1593"/>
    <d v="1899-12-30T00:16:19"/>
    <n v="2.5000000000000001E-2"/>
    <n v="1064"/>
    <n v="22201000"/>
    <m/>
    <n v="1560"/>
    <d v="1899-12-30T02:55:05"/>
    <n v="0.8"/>
    <m/>
    <n v="9"/>
    <x v="2"/>
    <m/>
    <x v="1"/>
    <n v="0"/>
    <n v="1"/>
    <x v="1"/>
  </r>
  <r>
    <n v="22301036"/>
    <s v="C"/>
    <n v="1"/>
    <s v="JDHCG04BCN"/>
    <s v="SH3;LF3;CCM2"/>
    <s v="27/02/2022 01:00:42"/>
    <s v="27/02/2022 01:41:24"/>
    <n v="40.700000000000003"/>
    <n v="58.2"/>
    <d v="1899-12-30T00:40:05"/>
    <d v="1899-12-30T00:43:14"/>
    <d v="1899-12-30T00:03:09"/>
    <n v="38"/>
    <n v="2.9"/>
    <n v="109.3"/>
    <n v="300.3"/>
    <n v="188"/>
    <n v="188.1"/>
    <d v="1899-12-30T01:00:46"/>
    <d v="1899-12-30T01:33:37"/>
    <d v="1899-12-30T01:03:01"/>
    <n v="1547"/>
    <m/>
    <m/>
    <m/>
    <n v="0"/>
    <n v="4"/>
    <n v="12"/>
    <n v="235.1"/>
    <n v="18"/>
    <d v="1899-12-30T01:32:16"/>
    <d v="1899-12-30T01:36:29"/>
    <d v="1899-12-30T00:04:13"/>
    <d v="1899-12-30T00:04:55"/>
    <m/>
    <n v="23.8"/>
    <m/>
    <n v="1547"/>
    <n v="1576"/>
    <n v="1567"/>
    <n v="6735"/>
    <n v="23.8"/>
    <n v="28"/>
    <n v="0"/>
    <n v="27"/>
    <n v="0"/>
    <n v="55"/>
    <n v="0"/>
    <m/>
    <m/>
    <n v="1602"/>
    <d v="1899-12-30T00:35:29"/>
    <n v="2.8000000000000001E-2"/>
    <n v="948"/>
    <n v="22401044"/>
    <m/>
    <n v="1576"/>
    <d v="1899-12-30T01:36:47"/>
    <n v="2.8"/>
    <n v="132"/>
    <n v="12"/>
    <x v="2"/>
    <m/>
    <x v="4"/>
    <n v="144.90895219999999"/>
    <n v="1"/>
    <x v="1"/>
  </r>
  <r>
    <n v="22201004"/>
    <s v="C"/>
    <n v="2"/>
    <s v="JDHCG04ACN"/>
    <s v="SH2;LF2;LF1;CCM1"/>
    <s v="27/02/2022 01:01:54"/>
    <s v="27/02/2022 01:57:54"/>
    <n v="51.7"/>
    <n v="62.4"/>
    <d v="1899-12-30T00:52:06"/>
    <d v="1899-12-30T00:55:27"/>
    <d v="1899-12-30T00:03:21"/>
    <n v="34.4"/>
    <n v="2.5"/>
    <n v="115.4"/>
    <n v="306.10000000000002"/>
    <n v="188.2"/>
    <n v="188.2"/>
    <d v="1899-12-30T01:16:29"/>
    <d v="1899-12-30T01:57:54"/>
    <d v="1899-12-30T01:22:16"/>
    <n v="1582"/>
    <d v="1899-12-30T01:32:14"/>
    <d v="1899-12-30T01:37:43"/>
    <n v="1579"/>
    <n v="0"/>
    <n v="18"/>
    <n v="6"/>
    <n v="7.8"/>
    <n v="18"/>
    <d v="1899-12-30T01:47:17"/>
    <d v="1899-12-30T01:55:46"/>
    <d v="1899-12-30T00:08:29"/>
    <d v="1899-12-30T00:02:08"/>
    <m/>
    <n v="16.2"/>
    <n v="0.3"/>
    <n v="1582"/>
    <n v="1570"/>
    <n v="1555"/>
    <n v="4733"/>
    <n v="16.2"/>
    <n v="26"/>
    <n v="0"/>
    <n v="58"/>
    <n v="0"/>
    <n v="85"/>
    <n v="0"/>
    <m/>
    <m/>
    <n v="1582"/>
    <d v="1899-12-30T01:22:16"/>
    <n v="2.7E-2"/>
    <n v="978"/>
    <n v="22301032"/>
    <m/>
    <n v="1570"/>
    <d v="1899-12-30T01:57:08"/>
    <n v="3.1"/>
    <n v="178.5"/>
    <n v="6"/>
    <x v="2"/>
    <s v="BILLET LADLE"/>
    <x v="3"/>
    <n v="242.9323828"/>
    <n v="0"/>
    <x v="1"/>
  </r>
  <r>
    <n v="22401051"/>
    <s v="C"/>
    <n v="2"/>
    <s v="JDTL0550DN"/>
    <s v="SH4;LF4;LF5;CCM3"/>
    <s v="27/02/2022 01:40:05"/>
    <s v="27/02/2022 04:36:19"/>
    <n v="83.2"/>
    <n v="189.2"/>
    <d v="1899-12-30T01:24:34"/>
    <d v="1899-12-30T01:27:05"/>
    <d v="1899-12-30T00:02:31"/>
    <n v="70.2"/>
    <n v="3.6"/>
    <n v="111.7"/>
    <n v="312.8"/>
    <n v="196.4"/>
    <n v="197.5"/>
    <d v="1899-12-30T01:40:46"/>
    <d v="1899-12-30T04:32:35"/>
    <d v="1899-12-30T01:45:49"/>
    <n v="1564"/>
    <d v="1899-12-30T03:48:10"/>
    <d v="1899-12-30T04:00:24"/>
    <n v="1546"/>
    <n v="114.4"/>
    <n v="21"/>
    <n v="69"/>
    <n v="89.5"/>
    <n v="18"/>
    <d v="1899-12-30T01:53:37"/>
    <d v="1899-12-30T04:34:47"/>
    <d v="1899-12-30T02:41:10"/>
    <d v="1899-12-30T00:01:32"/>
    <m/>
    <n v="52.1"/>
    <m/>
    <n v="1564"/>
    <n v="1588"/>
    <n v="1563"/>
    <n v="16481"/>
    <n v="52.1"/>
    <n v="23"/>
    <n v="0"/>
    <n v="18"/>
    <n v="0"/>
    <n v="41"/>
    <n v="0"/>
    <m/>
    <m/>
    <n v="1584"/>
    <d v="1899-12-30T01:57:37"/>
    <n v="0.03"/>
    <n v="879"/>
    <n v="22201001"/>
    <s v="CG04B1"/>
    <n v="1588"/>
    <d v="1899-12-30T04:34:37"/>
    <n v="2.2999999999999998"/>
    <n v="66"/>
    <n v="69"/>
    <x v="2"/>
    <m/>
    <x v="2"/>
    <n v="81.379941689999995"/>
    <n v="1"/>
    <x v="1"/>
  </r>
  <r>
    <n v="22301037"/>
    <s v="C"/>
    <n v="1"/>
    <s v="JDHCG04BCN"/>
    <s v="SH3;LF3;CCM2"/>
    <s v="27/02/2022 01:59:39"/>
    <s v="27/02/2022 02:32:55"/>
    <n v="33.299999999999997"/>
    <n v="36.4"/>
    <d v="1899-12-30T01:53:14"/>
    <d v="1899-12-30T01:56:34"/>
    <d v="1899-12-30T00:03:20"/>
    <n v="32.200000000000003"/>
    <n v="2.7"/>
    <n v="103.1"/>
    <n v="304.60000000000002"/>
    <n v="198.5"/>
    <n v="198.8"/>
    <d v="1899-12-30T02:01:28"/>
    <d v="1899-12-30T02:29:19"/>
    <d v="1899-12-30T02:04:09"/>
    <n v="1587"/>
    <m/>
    <m/>
    <m/>
    <n v="0"/>
    <n v="24"/>
    <n v="0"/>
    <n v="95.5"/>
    <n v="18"/>
    <d v="1899-12-30T02:27:19"/>
    <d v="1899-12-30T02:29:48"/>
    <d v="1899-12-30T00:02:29"/>
    <d v="1899-12-30T00:00:33"/>
    <m/>
    <n v="12.8"/>
    <m/>
    <n v="1587"/>
    <n v="1568"/>
    <n v="1567"/>
    <n v="3672"/>
    <n v="12.8"/>
    <n v="31"/>
    <n v="0"/>
    <n v="32"/>
    <n v="0"/>
    <n v="63"/>
    <n v="0"/>
    <m/>
    <m/>
    <n v="1619"/>
    <d v="1899-12-30T01:50:51"/>
    <n v="2.3E-2"/>
    <n v="1180"/>
    <n v="22301034"/>
    <s v="CG04BC"/>
    <n v="1568"/>
    <d v="1899-12-30T02:32:35"/>
    <n v="2.9"/>
    <n v="183.2"/>
    <n v="0"/>
    <x v="2"/>
    <m/>
    <x v="4"/>
    <n v="234.48276749999999"/>
    <n v="0"/>
    <x v="1"/>
  </r>
  <r>
    <n v="22201005"/>
    <s v="C"/>
    <n v="2"/>
    <s v="JDHCG04ACN"/>
    <s v="SH2;LF2;LF1;CCM1"/>
    <s v="27/02/2022 02:10:38"/>
    <s v="27/02/2022 02:47:52"/>
    <n v="35.4"/>
    <n v="42.1"/>
    <d v="1899-12-30T02:02:38"/>
    <d v="1899-12-30T02:05:47"/>
    <d v="1899-12-30T00:03:09"/>
    <n v="30"/>
    <n v="2.2999999999999998"/>
    <n v="110.5"/>
    <n v="304.89999999999998"/>
    <n v="192.1"/>
    <n v="192.1"/>
    <d v="1899-12-30T02:10:03"/>
    <d v="1899-12-30T02:43:01"/>
    <d v="1899-12-30T02:13:16"/>
    <n v="1590"/>
    <d v="1899-12-30T02:39:56"/>
    <d v="1899-12-30T02:39:32"/>
    <n v="1569"/>
    <n v="0"/>
    <n v="9"/>
    <n v="82"/>
    <n v="15.7"/>
    <n v="20"/>
    <d v="1899-12-30T02:42:04"/>
    <d v="1899-12-30T02:45:22"/>
    <d v="1899-12-30T00:03:18"/>
    <d v="1899-12-30T00:02:30"/>
    <m/>
    <n v="10.8"/>
    <m/>
    <n v="1590"/>
    <n v="1572"/>
    <n v="1557"/>
    <n v="3158"/>
    <n v="10.8"/>
    <n v="23"/>
    <n v="0"/>
    <n v="22"/>
    <n v="0"/>
    <n v="45"/>
    <n v="0"/>
    <m/>
    <m/>
    <n v="1580"/>
    <d v="1899-12-30T02:28:30"/>
    <n v="2.9000000000000001E-2"/>
    <n v="930"/>
    <n v="22401048"/>
    <m/>
    <n v="1572"/>
    <d v="1899-12-30T02:46:14"/>
    <n v="2.7"/>
    <n v="70"/>
    <n v="82"/>
    <x v="2"/>
    <m/>
    <x v="3"/>
    <n v="129.1909708"/>
    <n v="0"/>
    <x v="1"/>
  </r>
  <r>
    <n v="22401052"/>
    <s v="C"/>
    <n v="1"/>
    <s v="JDHCG04ACN"/>
    <s v="SH4;LF4;CCM1"/>
    <s v="27/02/2022 02:37:21"/>
    <s v="27/02/2022 03:48:08"/>
    <n v="70.8"/>
    <n v="73"/>
    <d v="1899-12-30T02:32:50"/>
    <d v="1899-12-30T02:35:06"/>
    <d v="1899-12-30T00:02:16"/>
    <n v="51.4"/>
    <n v="2.9"/>
    <n v="106.2"/>
    <n v="301"/>
    <n v="192.5"/>
    <n v="192.4"/>
    <d v="1899-12-30T02:39:08"/>
    <d v="1899-12-30T03:36:05"/>
    <d v="1899-12-30T02:42:29"/>
    <n v="1591"/>
    <m/>
    <m/>
    <m/>
    <n v="94.5"/>
    <n v="1"/>
    <n v="110"/>
    <m/>
    <n v="18"/>
    <d v="1899-12-30T03:34:19"/>
    <d v="1899-12-30T03:38:26"/>
    <d v="1899-12-30T00:04:07"/>
    <d v="1899-12-30T00:09:42"/>
    <m/>
    <n v="19.399999999999999"/>
    <m/>
    <n v="1591"/>
    <n v="1567"/>
    <n v="1554"/>
    <n v="5821"/>
    <n v="19.399999999999999"/>
    <n v="41"/>
    <n v="0"/>
    <n v="43"/>
    <n v="0"/>
    <n v="84"/>
    <n v="0"/>
    <m/>
    <m/>
    <n v="1611"/>
    <d v="1899-12-30T02:29:01"/>
    <n v="2.7E-2"/>
    <n v="977"/>
    <n v="22201002"/>
    <s v="JDTL0550DN"/>
    <n v="1567"/>
    <d v="1899-12-30T03:45:17"/>
    <n v="2.8"/>
    <n v="139.30000000000001"/>
    <n v="110"/>
    <x v="2"/>
    <m/>
    <x v="2"/>
    <n v="210.5347184"/>
    <n v="0"/>
    <x v="1"/>
  </r>
  <r>
    <n v="22101001"/>
    <s v="C"/>
    <n v="1"/>
    <s v="JDHCG04BCN"/>
    <s v="SH1;LF1;CCM2"/>
    <s v="27/02/2022 02:56:07"/>
    <s v="27/02/2022 03:22:46"/>
    <n v="26.6"/>
    <n v="29.1"/>
    <d v="1899-12-30T02:49:08"/>
    <d v="1899-12-30T02:53:40"/>
    <d v="1899-12-30T00:04:32"/>
    <n v="25.4"/>
    <n v="3"/>
    <n v="284.60000000000002"/>
    <m/>
    <n v="192.1"/>
    <n v="192.2"/>
    <d v="1899-12-30T02:58:20"/>
    <d v="1899-12-30T03:19:45"/>
    <d v="1899-12-30T02:57:54"/>
    <n v="1581"/>
    <m/>
    <m/>
    <m/>
    <n v="0"/>
    <n v="12"/>
    <n v="35"/>
    <n v="76.099999999999994"/>
    <n v="20"/>
    <d v="1899-12-30T03:06:24"/>
    <d v="1899-12-30T03:22:00"/>
    <d v="1899-12-30T00:15:36"/>
    <d v="1899-12-30T00:00:46"/>
    <m/>
    <n v="12.5"/>
    <m/>
    <n v="1581"/>
    <n v="1571"/>
    <n v="1566"/>
    <n v="3682"/>
    <n v="12.5"/>
    <n v="32"/>
    <n v="0"/>
    <n v="29"/>
    <n v="0"/>
    <n v="61"/>
    <n v="0"/>
    <m/>
    <m/>
    <n v="1608"/>
    <d v="1899-12-30T02:46:54"/>
    <n v="2.3E-2"/>
    <n v="1163"/>
    <n v="22100998"/>
    <s v="CG04B1"/>
    <n v="1571"/>
    <d v="1899-12-30T03:22:42"/>
    <n v="2.7"/>
    <n v="69.599999999999994"/>
    <n v="35"/>
    <x v="2"/>
    <m/>
    <x v="1"/>
    <n v="148.6541636"/>
    <n v="0"/>
    <x v="1"/>
  </r>
  <r>
    <n v="22201006"/>
    <s v="C"/>
    <n v="3"/>
    <s v="JDHCG04BCN"/>
    <s v="SH2;LF2;LF1;LF1;CCM2"/>
    <s v="27/02/2022 03:21:17"/>
    <s v="27/02/2022 04:37:53"/>
    <n v="50.3"/>
    <n v="84.7"/>
    <d v="1899-12-30T03:10:04"/>
    <d v="1899-12-30T03:13:09"/>
    <d v="1899-12-30T00:03:05"/>
    <n v="41"/>
    <n v="3.3"/>
    <n v="114.5"/>
    <n v="302.8"/>
    <n v="184.9"/>
    <n v="185"/>
    <d v="1899-12-30T03:29:23"/>
    <d v="1899-12-30T04:03:50"/>
    <d v="1899-12-30T03:35:07"/>
    <n v="1580"/>
    <d v="1899-12-30T03:51:56"/>
    <d v="1899-12-30T03:53:28"/>
    <n v="1574"/>
    <n v="217"/>
    <n v="3"/>
    <n v="23"/>
    <m/>
    <n v="18"/>
    <d v="1899-12-30T04:06:13"/>
    <d v="1899-12-30T04:12:33"/>
    <d v="1899-12-30T00:06:20"/>
    <d v="1899-12-30T00:25:20"/>
    <m/>
    <n v="15.7"/>
    <m/>
    <n v="1580"/>
    <n v="1574"/>
    <n v="1552"/>
    <n v="4696"/>
    <n v="15.7"/>
    <n v="19"/>
    <n v="0"/>
    <n v="21"/>
    <n v="0"/>
    <n v="40"/>
    <n v="0"/>
    <m/>
    <m/>
    <n v="1574"/>
    <d v="1899-12-30T04:12:42"/>
    <n v="3.9E-2"/>
    <n v="685"/>
    <n v="22201006"/>
    <s v="CG04BC"/>
    <n v="1574"/>
    <d v="1899-12-30T04:12:42"/>
    <n v="3.2"/>
    <n v="203.3"/>
    <n v="23"/>
    <x v="2"/>
    <m/>
    <x v="3"/>
    <n v="201.5991156"/>
    <n v="1"/>
    <x v="1"/>
  </r>
  <r>
    <n v="22401053"/>
    <s v="C"/>
    <n v="1"/>
    <s v="JDHCG04BCN"/>
    <s v="SH4;LF4;CCM1"/>
    <s v="27/02/2022 03:48:24"/>
    <s v="27/02/2022 04:41:21"/>
    <n v="52.9"/>
    <n v="61.6"/>
    <d v="1899-12-30T03:37:23"/>
    <d v="1899-12-30T03:39:44"/>
    <d v="1899-12-30T00:02:21"/>
    <n v="27"/>
    <n v="2.8"/>
    <n v="108.3"/>
    <n v="295.8"/>
    <n v="186.3"/>
    <n v="186.4"/>
    <d v="1899-12-30T03:48:45"/>
    <d v="1899-12-30T04:35:01"/>
    <d v="1899-12-30T03:53:20"/>
    <n v="1574"/>
    <m/>
    <m/>
    <m/>
    <n v="22.8"/>
    <n v="17"/>
    <n v="106"/>
    <n v="95.6"/>
    <n v="18"/>
    <d v="1899-12-30T04:30:41"/>
    <d v="1899-12-30T04:35:08"/>
    <d v="1899-12-30T00:04:27"/>
    <d v="1899-12-30T00:03:25"/>
    <m/>
    <n v="19.899999999999999"/>
    <m/>
    <n v="1574"/>
    <n v="1566"/>
    <n v="1567"/>
    <n v="5884"/>
    <n v="19.899999999999999"/>
    <n v="29"/>
    <n v="0"/>
    <n v="19"/>
    <n v="0"/>
    <n v="48"/>
    <n v="0"/>
    <m/>
    <m/>
    <n v="1592"/>
    <d v="1899-12-30T03:36:16"/>
    <n v="4.2000000000000003E-2"/>
    <n v="610"/>
    <n v="22400723"/>
    <s v="ST29EX"/>
    <n v="1566"/>
    <d v="1899-12-30T04:41:14"/>
    <n v="2.2000000000000002"/>
    <n v="21.8"/>
    <n v="106"/>
    <x v="2"/>
    <m/>
    <x v="2"/>
    <n v="144.3706013"/>
    <n v="0"/>
    <x v="1"/>
  </r>
  <r>
    <n v="22201007"/>
    <s v="C"/>
    <n v="1"/>
    <s v="JDHCG04BCN"/>
    <s v="SH2;LF2;CCM2"/>
    <s v="27/02/2022 04:19:31"/>
    <s v="27/02/2022 05:01:53"/>
    <n v="42.4"/>
    <n v="47.5"/>
    <d v="1899-12-30T04:11:16"/>
    <d v="1899-12-30T04:14:24"/>
    <d v="1899-12-30T00:03:08"/>
    <n v="42.8"/>
    <n v="2.7"/>
    <n v="113"/>
    <n v="306.89999999999998"/>
    <n v="191.3"/>
    <n v="191.3"/>
    <d v="1899-12-30T04:18:34"/>
    <d v="1899-12-30T04:55:47"/>
    <d v="1899-12-30T04:22:30"/>
    <n v="1588"/>
    <m/>
    <m/>
    <m/>
    <n v="37"/>
    <n v="7"/>
    <n v="28"/>
    <n v="32.299999999999997"/>
    <n v="20"/>
    <d v="1899-12-30T04:46:20"/>
    <d v="1899-12-30T04:58:50"/>
    <d v="1899-12-30T00:12:30"/>
    <d v="1899-12-30T00:03:03"/>
    <m/>
    <n v="14"/>
    <m/>
    <n v="1588"/>
    <n v="1573"/>
    <n v="1562"/>
    <n v="4173"/>
    <n v="14"/>
    <n v="37"/>
    <n v="0"/>
    <n v="41"/>
    <n v="0"/>
    <n v="78"/>
    <n v="0"/>
    <m/>
    <m/>
    <n v="1611"/>
    <d v="1899-12-30T04:08:32"/>
    <n v="2.9000000000000001E-2"/>
    <n v="916"/>
    <n v="22301035"/>
    <m/>
    <n v="1573"/>
    <d v="1899-12-30T04:59:53"/>
    <n v="3.2"/>
    <n v="175.9"/>
    <n v="28"/>
    <x v="2"/>
    <m/>
    <x v="3"/>
    <n v="200.98744640000001"/>
    <n v="1"/>
    <x v="1"/>
  </r>
  <r>
    <n v="22401054"/>
    <s v="C"/>
    <n v="1"/>
    <s v="JDHCG04BCN"/>
    <s v="SH4;LF4;CCM1"/>
    <s v="27/02/2022 04:45:58"/>
    <s v="27/02/2022 05:30:49"/>
    <n v="44.8"/>
    <n v="45.6"/>
    <d v="1899-12-30T04:42:54"/>
    <d v="1899-12-30T04:45:14"/>
    <d v="1899-12-30T00:02:20"/>
    <n v="41"/>
    <n v="2"/>
    <n v="103.8"/>
    <n v="307.10000000000002"/>
    <n v="201.1"/>
    <n v="201.3"/>
    <d v="1899-12-30T04:49:22"/>
    <d v="1899-12-30T05:23:05"/>
    <d v="1899-12-30T04:54:03"/>
    <n v="1576"/>
    <m/>
    <m/>
    <m/>
    <n v="93.8"/>
    <n v="24"/>
    <n v="0"/>
    <n v="57.6"/>
    <n v="18"/>
    <d v="1899-12-30T05:21:42"/>
    <d v="1899-12-30T05:27:55"/>
    <d v="1899-12-30T00:06:13"/>
    <d v="1899-12-30T00:02:54"/>
    <m/>
    <n v="16.8"/>
    <m/>
    <n v="1576"/>
    <n v="1568"/>
    <n v="1566"/>
    <n v="4939"/>
    <n v="16.8"/>
    <n v="28"/>
    <n v="0"/>
    <n v="30"/>
    <n v="0"/>
    <n v="58"/>
    <n v="0"/>
    <m/>
    <m/>
    <n v="1607"/>
    <d v="1899-12-30T04:37:15"/>
    <n v="3.2000000000000001E-2"/>
    <n v="840"/>
    <n v="22301037"/>
    <s v="CG04BC"/>
    <n v="1568"/>
    <d v="1899-12-30T05:28:43"/>
    <n v="2.9"/>
    <n v="183.2"/>
    <n v="0"/>
    <x v="2"/>
    <m/>
    <x v="2"/>
    <n v="236.1786712"/>
    <n v="0"/>
    <x v="1"/>
  </r>
  <r>
    <n v="22101003"/>
    <s v="A"/>
    <n v="1"/>
    <s v="JDHCG04BCN"/>
    <s v="SH1;LF1;CCM2"/>
    <s v="27/02/2022 05:02:39"/>
    <s v="27/02/2022 06:00:11"/>
    <n v="57.5"/>
    <n v="70.900000000000006"/>
    <d v="1899-12-30T04:46:05"/>
    <d v="1899-12-30T04:49:18"/>
    <d v="1899-12-30T00:03:13"/>
    <n v="51.5"/>
    <n v="3.5"/>
    <n v="102.6"/>
    <n v="287.8"/>
    <n v="181.9"/>
    <n v="181.7"/>
    <d v="1899-12-30T05:03:50"/>
    <d v="1899-12-30T06:00:11"/>
    <d v="1899-12-30T05:05:54"/>
    <n v="1590"/>
    <m/>
    <m/>
    <m/>
    <n v="0"/>
    <n v="16"/>
    <n v="10"/>
    <n v="13.7"/>
    <n v="18"/>
    <d v="1899-12-30T05:44:10"/>
    <d v="1899-12-30T05:53:52"/>
    <d v="1899-12-30T00:09:42"/>
    <d v="1899-12-30T00:06:19"/>
    <m/>
    <n v="16.3"/>
    <n v="0.1"/>
    <n v="1590"/>
    <n v="1567"/>
    <n v="1557"/>
    <n v="4789"/>
    <n v="16.3"/>
    <n v="6"/>
    <n v="0"/>
    <n v="6"/>
    <n v="0"/>
    <n v="12"/>
    <n v="0"/>
    <m/>
    <m/>
    <n v="1636"/>
    <d v="1899-12-30T04:43:40"/>
    <n v="0.03"/>
    <n v="923"/>
    <n v="22100999"/>
    <m/>
    <n v="1567"/>
    <d v="1899-12-30T05:59:42"/>
    <n v="2.8"/>
    <n v="115.5"/>
    <n v="10"/>
    <x v="3"/>
    <m/>
    <x v="1"/>
    <n v="112.4232885"/>
    <n v="1"/>
    <x v="1"/>
  </r>
  <r>
    <n v="22301039"/>
    <s v="A"/>
    <n v="1"/>
    <s v="JDHCG04BCN"/>
    <s v="SH3;LF3;CCM1"/>
    <s v="27/02/2022 05:34:37"/>
    <s v="27/02/2022 06:17:43"/>
    <n v="43.1"/>
    <n v="46.2"/>
    <d v="1899-12-30T05:28:04"/>
    <d v="1899-12-30T05:31:29"/>
    <d v="1899-12-30T00:03:25"/>
    <n v="36.9"/>
    <n v="3.4"/>
    <n v="284.60000000000002"/>
    <n v="301.60000000000002"/>
    <n v="190.7"/>
    <n v="190.6"/>
    <d v="1899-12-30T05:34:37"/>
    <d v="1899-12-30T06:06:15"/>
    <d v="1899-12-30T05:37:24"/>
    <n v="1612"/>
    <m/>
    <m/>
    <m/>
    <n v="211.5"/>
    <n v="12"/>
    <n v="35"/>
    <n v="55.4"/>
    <n v="20"/>
    <d v="1899-12-30T06:02:19"/>
    <d v="1899-12-30T06:07:04"/>
    <d v="1899-12-30T00:04:45"/>
    <d v="1899-12-30T00:08:56"/>
    <m/>
    <n v="10.9"/>
    <m/>
    <n v="1612"/>
    <n v="1576"/>
    <n v="1567"/>
    <n v="3175"/>
    <n v="10.9"/>
    <n v="39"/>
    <n v="0"/>
    <n v="44"/>
    <n v="0"/>
    <n v="84"/>
    <n v="0"/>
    <m/>
    <m/>
    <n v="1594"/>
    <d v="1899-12-30T05:23:53"/>
    <n v="2.9000000000000001E-2"/>
    <n v="899"/>
    <n v="22101001"/>
    <s v="CG04BC"/>
    <n v="1576"/>
    <d v="1899-12-30T06:10:20"/>
    <n v="3.1"/>
    <n v="148.5"/>
    <n v="35"/>
    <x v="3"/>
    <m/>
    <x v="4"/>
    <n v="281.75630330000001"/>
    <n v="0"/>
    <x v="1"/>
  </r>
  <r>
    <n v="22401055"/>
    <s v="A"/>
    <n v="1"/>
    <s v="JDHCG04ACN"/>
    <s v="SH4;LF4;CCM1"/>
    <s v="27/02/2022 06:11:13"/>
    <s v="27/02/2022 07:05:34"/>
    <n v="54.4"/>
    <n v="82.5"/>
    <d v="1899-12-30T05:40:39"/>
    <d v="1899-12-30T05:43:01"/>
    <d v="1899-12-30T00:02:22"/>
    <n v="49"/>
    <n v="3.5"/>
    <n v="102.5"/>
    <n v="309.2"/>
    <n v="203.2"/>
    <n v="203.2"/>
    <d v="1899-12-30T06:15:04"/>
    <d v="1899-12-30T06:54:55"/>
    <d v="1899-12-30T06:22:20"/>
    <n v="1576"/>
    <m/>
    <m/>
    <m/>
    <n v="75.8"/>
    <n v="1"/>
    <n v="111"/>
    <m/>
    <n v="18"/>
    <d v="1899-12-30T06:52:05"/>
    <d v="1899-12-30T06:58:03"/>
    <d v="1899-12-30T00:05:58"/>
    <d v="1899-12-30T00:07:31"/>
    <m/>
    <n v="16.600000000000001"/>
    <m/>
    <n v="1576"/>
    <n v="1569"/>
    <n v="1553"/>
    <n v="4984"/>
    <n v="16.600000000000001"/>
    <n v="69"/>
    <n v="0"/>
    <n v="57"/>
    <n v="0"/>
    <n v="126"/>
    <n v="1"/>
    <n v="0.1"/>
    <n v="0"/>
    <n v="1615"/>
    <d v="1899-12-30T05:36:02"/>
    <n v="2.5999999999999999E-2"/>
    <n v="1040"/>
    <n v="22401051"/>
    <s v="JDTL0550DN"/>
    <n v="1569"/>
    <d v="1899-12-30T06:59:03"/>
    <n v="3.2"/>
    <n v="249.2"/>
    <n v="111"/>
    <x v="3"/>
    <m/>
    <x v="2"/>
    <n v="268.43233520000001"/>
    <n v="1"/>
    <x v="1"/>
  </r>
  <r>
    <n v="22101004"/>
    <s v="A"/>
    <n v="1"/>
    <s v="JDHCG04BCN"/>
    <s v="SH1;LF1;CCM2"/>
    <s v="27/02/2022 06:02:55"/>
    <s v="27/02/2022 06:47:41"/>
    <n v="44.8"/>
    <n v="53.2"/>
    <d v="1899-12-30T05:51:26"/>
    <d v="1899-12-30T05:54:28"/>
    <d v="1899-12-30T00:03:02"/>
    <n v="34.4"/>
    <n v="2.9"/>
    <n v="99.9"/>
    <n v="281.8"/>
    <n v="179"/>
    <n v="178.9"/>
    <d v="1899-12-30T06:05:06"/>
    <d v="1899-12-30T06:40:15"/>
    <d v="1899-12-30T06:06:21"/>
    <n v="1588"/>
    <m/>
    <m/>
    <m/>
    <n v="0"/>
    <n v="10"/>
    <n v="97"/>
    <n v="30.9"/>
    <n v="18"/>
    <d v="1899-12-30T06:34:57"/>
    <d v="1899-12-30T06:46:49"/>
    <d v="1899-12-30T00:11:52"/>
    <d v="1899-12-30T00:00:52"/>
    <m/>
    <n v="12"/>
    <m/>
    <n v="1588"/>
    <n v="1564"/>
    <n v="1562"/>
    <n v="3596"/>
    <n v="12"/>
    <n v="40"/>
    <n v="0"/>
    <n v="38"/>
    <n v="0"/>
    <n v="79"/>
    <n v="0"/>
    <m/>
    <m/>
    <n v="1627"/>
    <d v="1899-12-30T05:48:55"/>
    <n v="0.03"/>
    <n v="908"/>
    <n v="22101000"/>
    <m/>
    <n v="1564"/>
    <d v="1899-12-30T06:47:25"/>
    <n v="3.1"/>
    <n v="161.69999999999999"/>
    <n v="97"/>
    <x v="3"/>
    <m/>
    <x v="1"/>
    <n v="173.81107359999999"/>
    <n v="1"/>
    <x v="1"/>
  </r>
  <r>
    <n v="22201009"/>
    <s v="A"/>
    <n v="1"/>
    <s v="JDHCG04BCN"/>
    <s v="SH2;LF2;CCM2"/>
    <s v="27/02/2022 06:53:17"/>
    <s v="27/02/2022 07:33:14"/>
    <n v="40"/>
    <n v="46.8"/>
    <d v="1899-12-30T06:43:15"/>
    <d v="1899-12-30T06:46:23"/>
    <d v="1899-12-30T00:03:08"/>
    <n v="39.1"/>
    <n v="2.6"/>
    <n v="105"/>
    <n v="292.3"/>
    <n v="184.6"/>
    <n v="184.6"/>
    <d v="1899-12-30T06:53:05"/>
    <d v="1899-12-30T07:25:38"/>
    <d v="1899-12-30T06:56:11"/>
    <n v="1587"/>
    <m/>
    <m/>
    <m/>
    <n v="167"/>
    <n v="21"/>
    <n v="70"/>
    <n v="28.8"/>
    <n v="18"/>
    <d v="1899-12-30T07:22:44"/>
    <d v="1899-12-30T07:28:09"/>
    <d v="1899-12-30T00:05:25"/>
    <d v="1899-12-30T00:05:05"/>
    <m/>
    <n v="13.9"/>
    <m/>
    <n v="1587"/>
    <n v="1573"/>
    <n v="1561"/>
    <n v="4145"/>
    <n v="13.9"/>
    <n v="35"/>
    <n v="0"/>
    <n v="34"/>
    <n v="0"/>
    <n v="69"/>
    <n v="0"/>
    <m/>
    <m/>
    <n v="1577"/>
    <d v="1899-12-30T06:38:49"/>
    <n v="2.3E-2"/>
    <n v="1138"/>
    <n v="22401051"/>
    <m/>
    <n v="1573"/>
    <d v="1899-12-30T07:29:16"/>
    <n v="2.8"/>
    <n v="125.4"/>
    <n v="70"/>
    <x v="3"/>
    <m/>
    <x v="3"/>
    <n v="172.85706949999999"/>
    <n v="0"/>
    <x v="1"/>
  </r>
  <r>
    <n v="22401056"/>
    <s v="A"/>
    <n v="1"/>
    <s v="JDHCG04ACN"/>
    <s v="SH4;LF4;CCM1"/>
    <s v="27/02/2022 07:12:33"/>
    <s v="27/02/2022 07:54:00"/>
    <n v="41.4"/>
    <n v="43.9"/>
    <d v="1899-12-30T07:07:43"/>
    <d v="1899-12-30T07:10:08"/>
    <d v="1899-12-30T00:02:25"/>
    <n v="40.799999999999997"/>
    <n v="2.9"/>
    <n v="107.1"/>
    <n v="295.8"/>
    <n v="185.9"/>
    <n v="185.9"/>
    <d v="1899-12-30T07:14:15"/>
    <d v="1899-12-30T07:45:00"/>
    <d v="1899-12-30T07:18:51"/>
    <n v="1576"/>
    <m/>
    <m/>
    <m/>
    <n v="0"/>
    <n v="24"/>
    <n v="0"/>
    <n v="31.5"/>
    <n v="18"/>
    <d v="1899-12-30T07:27:39"/>
    <d v="1899-12-30T07:47:19"/>
    <d v="1899-12-30T00:19:40"/>
    <d v="1899-12-30T00:06:41"/>
    <m/>
    <n v="13.1"/>
    <m/>
    <n v="1576"/>
    <n v="1570"/>
    <n v="1563"/>
    <n v="3962"/>
    <n v="13.1"/>
    <n v="31"/>
    <n v="0"/>
    <n v="34"/>
    <n v="0"/>
    <n v="65"/>
    <n v="0"/>
    <m/>
    <m/>
    <n v="1612"/>
    <d v="1899-12-30T07:03:31"/>
    <n v="2.8000000000000001E-2"/>
    <n v="945"/>
    <n v="22401054"/>
    <s v="CG04BC"/>
    <n v="1570"/>
    <d v="1899-12-30T07:48:02"/>
    <n v="2.6"/>
    <n v="88.1"/>
    <n v="0"/>
    <x v="3"/>
    <m/>
    <x v="2"/>
    <n v="99.930954990000004"/>
    <n v="1"/>
    <x v="1"/>
  </r>
  <r>
    <n v="22101005"/>
    <s v="A"/>
    <n v="1"/>
    <s v="JDHCG04BCN"/>
    <s v="SH1;LF1;CCM2"/>
    <s v="27/02/2022 07:38:21"/>
    <s v="27/02/2022 08:40:41"/>
    <n v="62.3"/>
    <n v="87.2"/>
    <d v="1899-12-30T07:10:48"/>
    <d v="1899-12-30T07:13:31"/>
    <d v="1899-12-30T00:02:43"/>
    <n v="48.4"/>
    <n v="3.4"/>
    <n v="101.9"/>
    <n v="292.8"/>
    <n v="187.3"/>
    <n v="187.5"/>
    <d v="1899-12-30T07:47:36"/>
    <d v="1899-12-30T08:36:07"/>
    <d v="1899-12-30T07:38:21"/>
    <n v="1568"/>
    <m/>
    <m/>
    <m/>
    <n v="20"/>
    <n v="17"/>
    <n v="107"/>
    <n v="84.9"/>
    <n v="18"/>
    <d v="1899-12-30T08:33:25"/>
    <d v="1899-12-30T08:38:47"/>
    <d v="1899-12-30T00:05:22"/>
    <d v="1899-12-30T00:01:54"/>
    <m/>
    <n v="25.9"/>
    <m/>
    <n v="1568"/>
    <n v="1573"/>
    <n v="1566"/>
    <n v="7837"/>
    <n v="25.9"/>
    <n v="10"/>
    <n v="0"/>
    <n v="10"/>
    <n v="0"/>
    <n v="20"/>
    <n v="0"/>
    <m/>
    <m/>
    <n v="1619"/>
    <d v="1899-12-30T07:06:41"/>
    <n v="2.3E-2"/>
    <n v="1166"/>
    <n v="22401053"/>
    <s v="CG04BC"/>
    <n v="1573"/>
    <d v="1899-12-30T08:38:59"/>
    <n v="2.8"/>
    <n v="125.4"/>
    <n v="107"/>
    <x v="3"/>
    <m/>
    <x v="1"/>
    <n v="205.70208239999999"/>
    <n v="0"/>
    <x v="1"/>
  </r>
  <r>
    <n v="22301041"/>
    <s v="A"/>
    <n v="1"/>
    <s v="JDHCG04ACN"/>
    <s v="SH3;LF3;CCM1"/>
    <s v="27/02/2022 07:59:10"/>
    <s v="27/02/2022 08:47:52"/>
    <n v="48.7"/>
    <n v="49.8"/>
    <d v="1899-12-30T07:54:49"/>
    <d v="1899-12-30T07:58:06"/>
    <d v="1899-12-30T00:03:17"/>
    <n v="45.7"/>
    <n v="3"/>
    <n v="109.3"/>
    <n v="295.10000000000002"/>
    <n v="182.8"/>
    <n v="182.8"/>
    <d v="1899-12-30T08:01:45"/>
    <d v="1899-12-30T08:35:56"/>
    <d v="1899-12-30T08:05:32"/>
    <n v="1583"/>
    <m/>
    <m/>
    <m/>
    <n v="48.5"/>
    <n v="7"/>
    <n v="29"/>
    <n v="100"/>
    <n v="18"/>
    <d v="1899-12-30T08:22:47"/>
    <d v="1899-12-30T08:37:58"/>
    <d v="1899-12-30T00:15:11"/>
    <d v="1899-12-30T00:09:54"/>
    <m/>
    <n v="17.100000000000001"/>
    <m/>
    <n v="1583"/>
    <n v="1568"/>
    <n v="1566"/>
    <n v="4963"/>
    <n v="17.100000000000001"/>
    <n v="40"/>
    <n v="0"/>
    <n v="44"/>
    <n v="0"/>
    <n v="84"/>
    <n v="0"/>
    <m/>
    <m/>
    <n v="1627"/>
    <d v="1899-12-30T07:48:30"/>
    <n v="0.03"/>
    <n v="895"/>
    <n v="22201007"/>
    <s v="CG04BC"/>
    <n v="1568"/>
    <d v="1899-12-30T08:46:03"/>
    <n v="2.9"/>
    <n v="131.69999999999999"/>
    <n v="29"/>
    <x v="3"/>
    <m/>
    <x v="4"/>
    <n v="155.72085730000001"/>
    <n v="1"/>
    <x v="1"/>
  </r>
  <r>
    <n v="22401057"/>
    <s v="A"/>
    <n v="1"/>
    <s v="JDHCG04BCN"/>
    <s v="SH4;LF4;CCM2"/>
    <s v="27/02/2022 08:51:57"/>
    <s v="27/02/2022 09:24:28"/>
    <n v="32.5"/>
    <n v="49.7"/>
    <d v="1899-12-30T08:32:51"/>
    <d v="1899-12-30T08:34:47"/>
    <d v="1899-12-30T00:01:56"/>
    <n v="31.4"/>
    <n v="2.5"/>
    <n v="284.60000000000002"/>
    <n v="291.8"/>
    <n v="184.6"/>
    <n v="184.4"/>
    <d v="1899-12-30T08:51:57"/>
    <d v="1899-12-30T09:02:01"/>
    <d v="1899-12-30T08:56:21"/>
    <n v="1590"/>
    <m/>
    <m/>
    <m/>
    <n v="161.69999999999999"/>
    <n v="12"/>
    <n v="35"/>
    <n v="63.2"/>
    <n v="18"/>
    <d v="1899-12-30T08:54:49"/>
    <d v="1899-12-30T09:20:53"/>
    <d v="1899-12-30T00:26:04"/>
    <d v="1899-12-30T00:03:35"/>
    <m/>
    <n v="8.1999999999999993"/>
    <m/>
    <n v="1590"/>
    <n v="1566"/>
    <n v="1566"/>
    <n v="2284"/>
    <n v="8.1999999999999993"/>
    <n v="32"/>
    <n v="0"/>
    <n v="20"/>
    <n v="0"/>
    <n v="52"/>
    <n v="0"/>
    <m/>
    <m/>
    <n v="1649"/>
    <d v="1899-12-30T08:24:36"/>
    <n v="3.6999999999999998E-2"/>
    <n v="747"/>
    <n v="22301039"/>
    <s v="CG04BC"/>
    <n v="1566"/>
    <d v="1899-12-30T09:21:35"/>
    <n v="2.1"/>
    <n v="0"/>
    <n v="35"/>
    <x v="3"/>
    <m/>
    <x v="2"/>
    <n v="48.174047029999997"/>
    <n v="0"/>
    <x v="1"/>
  </r>
  <r>
    <n v="22101006"/>
    <s v="A"/>
    <n v="1"/>
    <s v="JDHCG04ACN"/>
    <s v="SH1;LF1;CCM1"/>
    <s v="27/02/2022 08:43:28"/>
    <s v="27/02/2022 09:39:09"/>
    <n v="55.7"/>
    <n v="69.900000000000006"/>
    <d v="1899-12-30T08:26:06"/>
    <d v="1899-12-30T08:29:15"/>
    <d v="1899-12-30T00:03:09"/>
    <n v="21.4"/>
    <n v="2.9"/>
    <n v="105.2"/>
    <n v="296.3"/>
    <n v="188.3"/>
    <n v="188.2"/>
    <d v="1899-12-30T08:43:23"/>
    <d v="1899-12-30T09:28:41"/>
    <d v="1899-12-30T08:44:29"/>
    <n v="1606"/>
    <m/>
    <m/>
    <m/>
    <n v="0"/>
    <n v="4"/>
    <n v="14"/>
    <n v="25.2"/>
    <n v="18"/>
    <d v="1899-12-30T09:27:30"/>
    <d v="1899-12-30T09:31:32"/>
    <d v="1899-12-30T00:04:02"/>
    <d v="1899-12-30T00:07:37"/>
    <m/>
    <n v="12.3"/>
    <m/>
    <n v="1606"/>
    <n v="1570"/>
    <n v="1561"/>
    <n v="3614"/>
    <n v="12.3"/>
    <n v="14"/>
    <n v="0"/>
    <n v="14"/>
    <n v="0"/>
    <n v="28"/>
    <n v="0"/>
    <m/>
    <m/>
    <n v="1629"/>
    <d v="1899-12-30T08:23:00"/>
    <n v="2.1000000000000001E-2"/>
    <n v="1299"/>
    <n v="22301038"/>
    <m/>
    <n v="1570"/>
    <d v="1899-12-30T09:35:01"/>
    <n v="2.7"/>
    <n v="118.8"/>
    <n v="14"/>
    <x v="3"/>
    <m/>
    <x v="1"/>
    <n v="192.30923630000001"/>
    <n v="0"/>
    <x v="1"/>
  </r>
  <r>
    <n v="22301042"/>
    <s v="A"/>
    <n v="2"/>
    <s v="JDHCG04ACZ"/>
    <s v="SH3;LF3;LF4;CCM2"/>
    <s v="27/02/2022 09:26:22"/>
    <s v="27/02/2022 10:18:09"/>
    <n v="48.6"/>
    <n v="70.599999999999994"/>
    <d v="1899-12-30T09:03:48"/>
    <d v="1899-12-30T09:07:30"/>
    <d v="1899-12-30T00:03:42"/>
    <n v="40.1"/>
    <n v="2.4"/>
    <n v="102.7"/>
    <n v="296.3"/>
    <n v="191.1"/>
    <n v="191.3"/>
    <d v="1899-12-30T09:26:33"/>
    <d v="1899-12-30T10:10:03"/>
    <d v="1899-12-30T09:31:18"/>
    <n v="1558"/>
    <d v="1899-12-30T10:02:44"/>
    <d v="1899-12-30T10:13:30"/>
    <n v="1571"/>
    <n v="114"/>
    <n v="1"/>
    <n v="112"/>
    <m/>
    <n v="18"/>
    <d v="1899-12-30T09:45:23"/>
    <d v="1899-12-30T10:12:23"/>
    <d v="1899-12-30T00:27:00"/>
    <d v="1899-12-30T00:05:00"/>
    <m/>
    <n v="23.1"/>
    <m/>
    <n v="1558"/>
    <n v="1571"/>
    <n v="1552"/>
    <n v="6689"/>
    <n v="23.1"/>
    <n v="51"/>
    <n v="0"/>
    <n v="54"/>
    <n v="0"/>
    <n v="106"/>
    <n v="1"/>
    <m/>
    <m/>
    <n v="1565"/>
    <d v="1899-12-30T09:49:25"/>
    <n v="3.3000000000000002E-2"/>
    <n v="809"/>
    <n v="22301040"/>
    <s v="JDTL0550DN"/>
    <n v="1571"/>
    <d v="1899-12-30T10:13:30"/>
    <n v="2.8"/>
    <n v="132"/>
    <n v="112"/>
    <x v="3"/>
    <m/>
    <x v="4"/>
    <n v="132.82141010000001"/>
    <n v="1"/>
    <x v="1"/>
  </r>
  <r>
    <n v="22101007"/>
    <s v="A"/>
    <n v="2"/>
    <s v="JDHCG04ACN"/>
    <s v="SH1;LF1;LF1;CCM1"/>
    <s v="27/02/2022 09:55:51"/>
    <s v="27/02/2022 10:38:28"/>
    <n v="35.6"/>
    <n v="54.8"/>
    <d v="1899-12-30T09:40:47"/>
    <d v="1899-12-30T09:43:39"/>
    <d v="1899-12-30T00:02:52"/>
    <n v="34.5"/>
    <n v="3.8"/>
    <n v="102.2"/>
    <n v="299.7"/>
    <n v="193.7"/>
    <n v="193.7"/>
    <d v="1899-12-30T09:55:51"/>
    <d v="1899-12-30T10:26:13"/>
    <d v="1899-12-30T09:59:01"/>
    <n v="1583"/>
    <m/>
    <m/>
    <m/>
    <n v="90"/>
    <n v="10"/>
    <n v="98"/>
    <n v="101.1"/>
    <n v="18"/>
    <d v="1899-12-30T10:24:22"/>
    <d v="1899-12-30T10:28:52"/>
    <d v="1899-12-30T00:04:30"/>
    <d v="1899-12-30T00:09:36"/>
    <m/>
    <n v="12.4"/>
    <m/>
    <n v="1583"/>
    <n v="1563"/>
    <n v="1566"/>
    <n v="3689"/>
    <n v="12.4"/>
    <n v="53"/>
    <n v="0"/>
    <n v="50"/>
    <n v="0"/>
    <n v="103"/>
    <n v="1"/>
    <m/>
    <m/>
    <n v="1563"/>
    <d v="1899-12-30T10:29:27"/>
    <n v="2.1000000000000001E-2"/>
    <n v="1261"/>
    <n v="22101004"/>
    <s v="CG04BC"/>
    <n v="1563"/>
    <d v="1899-12-30T10:29:27"/>
    <n v="3.4"/>
    <n v="264"/>
    <n v="98"/>
    <x v="3"/>
    <m/>
    <x v="1"/>
    <n v="258.36676569999997"/>
    <n v="1"/>
    <x v="1"/>
  </r>
  <r>
    <n v="22301043"/>
    <s v="A"/>
    <n v="1"/>
    <s v="JDHCG04ACZ"/>
    <s v="SH3;LF3;CCM2"/>
    <s v="27/02/2022 10:31:32"/>
    <s v="27/02/2022 11:14:25"/>
    <n v="42.9"/>
    <n v="56.5"/>
    <d v="1899-12-30T10:14:22"/>
    <d v="1899-12-30T10:17:53"/>
    <d v="1899-12-30T00:03:31"/>
    <n v="36.1"/>
    <n v="2.2999999999999998"/>
    <n v="107.1"/>
    <n v="294.10000000000002"/>
    <n v="184.4"/>
    <n v="184.7"/>
    <d v="1899-12-30T10:35:44"/>
    <d v="1899-12-30T11:04:56"/>
    <d v="1899-12-30T10:38:11"/>
    <n v="1550"/>
    <m/>
    <m/>
    <m/>
    <n v="0"/>
    <n v="17"/>
    <n v="108"/>
    <n v="32.799999999999997"/>
    <n v="18"/>
    <d v="1899-12-30T11:04:09"/>
    <d v="1899-12-30T11:08:02"/>
    <d v="1899-12-30T00:03:53"/>
    <d v="1899-12-30T00:06:23"/>
    <m/>
    <n v="17.7"/>
    <m/>
    <n v="1550"/>
    <n v="1568"/>
    <n v="1563"/>
    <n v="4956"/>
    <n v="17.7"/>
    <n v="29"/>
    <n v="0"/>
    <n v="32"/>
    <n v="0"/>
    <n v="61"/>
    <n v="0"/>
    <m/>
    <m/>
    <n v="1574"/>
    <d v="1899-12-30T10:09:15"/>
    <n v="2.7E-2"/>
    <n v="950"/>
    <n v="22101005"/>
    <s v="CG04BC"/>
    <n v="1568"/>
    <d v="1899-12-30T11:08:32"/>
    <n v="3.4"/>
    <n v="230.3"/>
    <n v="108"/>
    <x v="3"/>
    <m/>
    <x v="4"/>
    <n v="222.26574640000001"/>
    <n v="1"/>
    <x v="1"/>
  </r>
  <r>
    <n v="22201012"/>
    <s v="A"/>
    <n v="3"/>
    <s v="JDHCG04ACN"/>
    <s v="SH2;LF2;LF1;LF1;CCM1"/>
    <s v="27/02/2022 10:36:09"/>
    <s v="27/02/2022 11:28:17"/>
    <n v="40.299999999999997"/>
    <n v="64.8"/>
    <d v="1899-12-30T10:20:23"/>
    <d v="1899-12-30T10:23:27"/>
    <d v="1899-12-30T00:03:04"/>
    <n v="38.5"/>
    <n v="2.6"/>
    <n v="106.8"/>
    <n v="297.60000000000002"/>
    <n v="188.1"/>
    <n v="188.2"/>
    <d v="1899-12-30T10:35:57"/>
    <d v="1899-12-30T11:28:17"/>
    <d v="1899-12-30T10:39:39"/>
    <n v="1575"/>
    <d v="1899-12-30T11:09:11"/>
    <d v="1899-12-30T11:11:30"/>
    <n v="1573"/>
    <n v="84"/>
    <n v="24"/>
    <n v="0"/>
    <n v="72.900000000000006"/>
    <n v="18"/>
    <d v="1899-12-30T11:00:23"/>
    <d v="1899-12-30T11:16:15"/>
    <d v="1899-12-30T00:15:52"/>
    <d v="1899-12-30T00:12:02"/>
    <m/>
    <n v="16.899999999999999"/>
    <m/>
    <n v="1575"/>
    <n v="1569"/>
    <n v="1554"/>
    <n v="5031"/>
    <n v="16.899999999999999"/>
    <n v="38"/>
    <n v="0"/>
    <n v="37"/>
    <n v="0"/>
    <n v="77"/>
    <n v="0"/>
    <m/>
    <m/>
    <n v="1569"/>
    <d v="1899-12-30T11:20:25"/>
    <n v="2.8000000000000001E-2"/>
    <n v="972"/>
    <n v="22401056"/>
    <s v="CG04AC"/>
    <n v="1569"/>
    <d v="1899-12-30T11:20:25"/>
    <n v="3.2"/>
    <n v="214.5"/>
    <n v="0"/>
    <x v="3"/>
    <m/>
    <x v="3"/>
    <n v="268.86037950000002"/>
    <n v="0"/>
    <x v="1"/>
  </r>
  <r>
    <n v="22401059"/>
    <s v="A"/>
    <n v="1"/>
    <s v="JDHCG04ACZ"/>
    <s v="SH4;LF4;CCM2"/>
    <s v="27/02/2022 11:20:34"/>
    <s v="27/02/2022 12:01:02"/>
    <n v="40.5"/>
    <n v="62.2"/>
    <d v="1899-12-30T10:56:52"/>
    <d v="1899-12-30T10:58:52"/>
    <d v="1899-12-30T00:02:00"/>
    <n v="33.4"/>
    <n v="2.5"/>
    <n v="111.7"/>
    <n v="291.7"/>
    <n v="177.7"/>
    <n v="177.5"/>
    <d v="1899-12-30T11:20:34"/>
    <d v="1899-12-30T11:48:10"/>
    <d v="1899-12-30T11:24:10"/>
    <n v="1549"/>
    <m/>
    <m/>
    <m/>
    <n v="232"/>
    <n v="7"/>
    <n v="30"/>
    <n v="59.3"/>
    <n v="18"/>
    <d v="1899-12-30T11:53:18"/>
    <d v="1899-12-30T11:54:08"/>
    <d v="1899-12-30T00:00:50"/>
    <d v="1899-12-30T00:04:03"/>
    <m/>
    <n v="18.7"/>
    <m/>
    <n v="1549"/>
    <n v="1567"/>
    <n v="1566"/>
    <n v="5447"/>
    <n v="18.7"/>
    <n v="41"/>
    <n v="0"/>
    <n v="27"/>
    <n v="0"/>
    <n v="68"/>
    <n v="0"/>
    <m/>
    <m/>
    <n v="1578"/>
    <d v="1899-12-30T10:53:23"/>
    <n v="3.5000000000000003E-2"/>
    <n v="737"/>
    <n v="22301041"/>
    <s v="CG04AC"/>
    <n v="1567"/>
    <d v="1899-12-30T11:57:36"/>
    <n v="2.6"/>
    <n v="68"/>
    <n v="30"/>
    <x v="3"/>
    <m/>
    <x v="2"/>
    <n v="126.97807"/>
    <n v="0"/>
    <x v="1"/>
  </r>
  <r>
    <n v="22301044"/>
    <s v="B"/>
    <n v="2"/>
    <s v="JDTL0550DN"/>
    <s v="SH3;LF3;LF5;CCM3"/>
    <s v="27/02/2022 12:02:49"/>
    <s v="27/02/2022 14:34:14"/>
    <n v="133"/>
    <n v="188.8"/>
    <d v="1899-12-30T11:21:54"/>
    <d v="1899-12-30T11:25:28"/>
    <d v="1899-12-30T00:03:34"/>
    <n v="84.8"/>
    <n v="2.6"/>
    <n v="108.1"/>
    <n v="290.60000000000002"/>
    <n v="179.2"/>
    <n v="179.9"/>
    <d v="1899-12-30T12:02:32"/>
    <d v="1899-12-30T14:30:38"/>
    <d v="1899-12-30T12:59:02"/>
    <n v="1539"/>
    <d v="1899-12-30T13:24:58"/>
    <d v="1899-12-30T13:31:30"/>
    <n v="1529"/>
    <n v="0"/>
    <n v="4"/>
    <n v="15"/>
    <n v="35.9"/>
    <n v="18"/>
    <d v="1899-12-30T12:57:09"/>
    <d v="1899-12-30T14:32:41"/>
    <d v="1899-12-30T01:35:32"/>
    <d v="1899-12-30T00:01:33"/>
    <m/>
    <n v="49.7"/>
    <m/>
    <n v="1539"/>
    <n v="1560"/>
    <n v="1560"/>
    <n v="15251"/>
    <n v="49.7"/>
    <n v="53"/>
    <n v="0"/>
    <n v="58"/>
    <n v="0"/>
    <n v="111"/>
    <n v="1"/>
    <m/>
    <m/>
    <n v="1539"/>
    <d v="1899-12-30T12:59:02"/>
    <n v="2.7E-2"/>
    <n v="996"/>
    <n v="22101006"/>
    <s v="CG04AC"/>
    <n v="1560"/>
    <d v="1899-12-30T14:32:39"/>
    <n v="2.2000000000000002"/>
    <n v="0"/>
    <n v="15"/>
    <x v="1"/>
    <m/>
    <x v="4"/>
    <n v="147.68440459999999"/>
    <n v="0"/>
    <x v="1"/>
  </r>
  <r>
    <n v="22401060"/>
    <s v="A"/>
    <n v="1"/>
    <s v="JDHCG04ACZ"/>
    <s v="SH4;LF4;CCM2"/>
    <s v="27/02/2022 12:01:21"/>
    <s v="27/02/2022 12:48:29"/>
    <n v="47.1"/>
    <n v="52.7"/>
    <d v="1899-12-30T11:53:40"/>
    <d v="1899-12-30T11:55:47"/>
    <d v="1899-12-30T00:02:07"/>
    <n v="35.9"/>
    <n v="3.4"/>
    <n v="284.60000000000002"/>
    <n v="298.2"/>
    <n v="189.5"/>
    <n v="189.4"/>
    <d v="1899-12-30T12:13:08"/>
    <d v="1899-12-30T12:44:38"/>
    <d v="1899-12-30T12:16:27"/>
    <n v="1570"/>
    <m/>
    <m/>
    <m/>
    <n v="238.4"/>
    <n v="12"/>
    <n v="36"/>
    <n v="79.7"/>
    <n v="18"/>
    <d v="1899-12-30T12:27:26"/>
    <d v="1899-12-30T12:47:44"/>
    <d v="1899-12-30T00:20:18"/>
    <d v="1899-12-30T00:00:45"/>
    <m/>
    <n v="14.9"/>
    <m/>
    <n v="1570"/>
    <n v="1561"/>
    <n v="1566"/>
    <n v="4324"/>
    <n v="14.9"/>
    <n v="27"/>
    <n v="0"/>
    <n v="30"/>
    <n v="0"/>
    <n v="57"/>
    <n v="0"/>
    <n v="0.1"/>
    <n v="0"/>
    <n v="1596"/>
    <d v="1899-12-30T11:49:48"/>
    <n v="3.5000000000000003E-2"/>
    <n v="760"/>
    <n v="22401057"/>
    <s v="CG04BC"/>
    <n v="1561"/>
    <d v="1899-12-30T12:48:13"/>
    <n v="3"/>
    <n v="165"/>
    <n v="36"/>
    <x v="3"/>
    <m/>
    <x v="2"/>
    <n v="235.01295970000001"/>
    <n v="0"/>
    <x v="1"/>
  </r>
  <r>
    <n v="22101009"/>
    <s v="B"/>
    <n v="2"/>
    <s v="JDTL0550DN"/>
    <s v="SH1;LF1;LF5;CCM3"/>
    <s v="27/02/2022 12:10:35"/>
    <s v="27/02/2022 15:26:42"/>
    <n v="77.5"/>
    <n v="202.3"/>
    <d v="1899-12-30T12:01:36"/>
    <d v="1899-12-30T12:04:26"/>
    <d v="1899-12-30T00:02:50"/>
    <n v="77.3"/>
    <n v="3"/>
    <n v="119"/>
    <n v="303"/>
    <n v="179.3"/>
    <n v="180.9"/>
    <d v="1899-12-30T12:10:36"/>
    <d v="1899-12-30T15:24:41"/>
    <d v="1899-12-30T12:13:59"/>
    <n v="1598"/>
    <d v="1899-12-30T14:38:49"/>
    <d v="1899-12-30T14:52:07"/>
    <n v="1531"/>
    <n v="0"/>
    <n v="18"/>
    <n v="8"/>
    <n v="67.8"/>
    <n v="18"/>
    <d v="1899-12-30T12:15:33"/>
    <d v="1899-12-30T15:17:58"/>
    <d v="1899-12-30T03:02:25"/>
    <d v="1899-12-30T00:08:44"/>
    <m/>
    <n v="50.6"/>
    <n v="1.4"/>
    <n v="1598"/>
    <n v="1558"/>
    <n v="1564"/>
    <n v="15970"/>
    <n v="50.6"/>
    <n v="15"/>
    <n v="0"/>
    <n v="14"/>
    <n v="0"/>
    <n v="29"/>
    <n v="0"/>
    <m/>
    <m/>
    <n v="1606"/>
    <d v="1899-12-30T12:26:45"/>
    <n v="2.3E-2"/>
    <n v="1149"/>
    <n v="22201010"/>
    <m/>
    <n v="1558"/>
    <d v="1899-12-30T15:22:51"/>
    <n v="2.2000000000000002"/>
    <n v="0"/>
    <n v="8"/>
    <x v="1"/>
    <m/>
    <x v="1"/>
    <n v="381.77208569999999"/>
    <n v="0"/>
    <x v="1"/>
  </r>
  <r>
    <n v="22201014"/>
    <s v="A"/>
    <n v="1"/>
    <s v="JDHCG04ACN"/>
    <s v="SH2;LF2;CCM2"/>
    <s v="27/02/2022 12:44:20"/>
    <s v="27/02/2022 13:34:25"/>
    <n v="50.1"/>
    <n v="54"/>
    <d v="1899-12-30T12:37:11"/>
    <d v="1899-12-30T12:40:25"/>
    <d v="1899-12-30T00:03:14"/>
    <n v="46"/>
    <n v="2.7"/>
    <n v="102.7"/>
    <n v="292.8"/>
    <n v="182.7"/>
    <n v="182.8"/>
    <d v="1899-12-30T12:43:58"/>
    <d v="1899-12-30T13:18:52"/>
    <d v="1899-12-30T12:46:57"/>
    <n v="1581"/>
    <m/>
    <m/>
    <m/>
    <n v="0"/>
    <n v="1"/>
    <n v="113"/>
    <m/>
    <n v="36"/>
    <d v="1899-12-30T13:14:32"/>
    <d v="1899-12-30T13:22:19"/>
    <d v="1899-12-30T00:07:47"/>
    <d v="1899-12-30T00:12:06"/>
    <m/>
    <n v="17.399999999999999"/>
    <m/>
    <n v="1581"/>
    <n v="1581"/>
    <n v="1554"/>
    <n v="5413"/>
    <n v="17.399999999999999"/>
    <n v="42"/>
    <n v="0"/>
    <n v="44"/>
    <n v="0"/>
    <n v="86"/>
    <n v="0"/>
    <m/>
    <m/>
    <n v="1617"/>
    <d v="1899-12-30T12:34:40"/>
    <n v="2.9000000000000001E-2"/>
    <n v="919"/>
    <n v="22201011"/>
    <s v="JDTL0550DN"/>
    <n v="1581"/>
    <d v="1899-12-30T13:28:10"/>
    <n v="5.2"/>
    <n v="165"/>
    <n v="113"/>
    <x v="3"/>
    <m/>
    <x v="3"/>
    <n v="282.380244"/>
    <n v="0"/>
    <x v="1"/>
  </r>
  <r>
    <n v="22401061"/>
    <s v="B"/>
    <n v="1"/>
    <s v="JDHCG04ACN"/>
    <s v="SH4;LF4;CCM2"/>
    <s v="27/02/2022 13:42:45"/>
    <s v="27/02/2022 14:31:39"/>
    <n v="48.9"/>
    <n v="88.7"/>
    <d v="1899-12-30T13:00:50"/>
    <d v="1899-12-30T13:02:57"/>
    <d v="1899-12-30T00:02:07"/>
    <n v="39.799999999999997"/>
    <n v="2.9"/>
    <n v="101.6"/>
    <n v="281.8"/>
    <n v="177.6"/>
    <n v="177.3"/>
    <d v="1899-12-30T13:42:45"/>
    <d v="1899-12-30T14:21:40"/>
    <d v="1899-12-30T13:54:06"/>
    <n v="1531"/>
    <m/>
    <m/>
    <m/>
    <n v="0"/>
    <n v="17"/>
    <n v="109"/>
    <n v="41.9"/>
    <n v="18"/>
    <d v="1899-12-30T13:47:02"/>
    <d v="1899-12-30T14:25:06"/>
    <d v="1899-12-30T00:38:04"/>
    <d v="1899-12-30T00:06:33"/>
    <m/>
    <n v="27.8"/>
    <m/>
    <n v="1531"/>
    <n v="1573"/>
    <n v="1567"/>
    <n v="8330"/>
    <n v="27.8"/>
    <n v="62"/>
    <n v="0"/>
    <n v="42"/>
    <n v="0"/>
    <n v="118"/>
    <n v="1"/>
    <m/>
    <m/>
    <n v="1608"/>
    <d v="1899-12-30T12:56:00"/>
    <n v="2.8000000000000001E-2"/>
    <n v="949"/>
    <n v="22301043"/>
    <s v="CG04AC"/>
    <n v="1573"/>
    <d v="1899-12-30T14:25:19"/>
    <n v="2.2000000000000002"/>
    <n v="0"/>
    <n v="109"/>
    <x v="1"/>
    <m/>
    <x v="2"/>
    <n v="42.333051990000001"/>
    <n v="0"/>
    <x v="1"/>
  </r>
  <r>
    <n v="22301045"/>
    <s v="A"/>
    <n v="1"/>
    <s v="JDHCG04ACN"/>
    <s v="SH3;LF3;CCM1"/>
    <s v="27/02/2022 13:06:09"/>
    <s v="27/02/2022 13:40:38"/>
    <n v="34.5"/>
    <n v="66.5"/>
    <d v="1899-12-30T12:30:57"/>
    <d v="1899-12-30T12:34:07"/>
    <d v="1899-12-30T00:03:10"/>
    <n v="13.1"/>
    <n v="2.2999999999999998"/>
    <n v="104.5"/>
    <n v="288.7"/>
    <n v="181.7"/>
    <n v="181.9"/>
    <d v="1899-12-30T13:06:08"/>
    <d v="1899-12-30T13:35:33"/>
    <d v="1899-12-30T13:16:19"/>
    <n v="1583"/>
    <m/>
    <m/>
    <m/>
    <n v="245.9"/>
    <n v="10"/>
    <n v="99"/>
    <n v="54.5"/>
    <n v="18"/>
    <d v="1899-12-30T13:33:30"/>
    <d v="1899-12-30T13:38:22"/>
    <d v="1899-12-30T00:04:52"/>
    <d v="1899-12-30T00:02:16"/>
    <m/>
    <n v="16.8"/>
    <m/>
    <n v="1583"/>
    <n v="1573"/>
    <n v="1574"/>
    <n v="5000"/>
    <n v="16.8"/>
    <n v="35"/>
    <n v="0"/>
    <n v="15"/>
    <n v="0"/>
    <n v="50"/>
    <n v="0"/>
    <m/>
    <m/>
    <n v="1576"/>
    <d v="1899-12-30T12:24:11"/>
    <n v="3.2000000000000001E-2"/>
    <n v="792"/>
    <n v="22101007"/>
    <s v="CG04AC"/>
    <n v="1573"/>
    <d v="1899-12-30T13:39:33"/>
    <n v="2.7"/>
    <n v="95"/>
    <n v="99"/>
    <x v="3"/>
    <m/>
    <x v="4"/>
    <n v="151.38000460000001"/>
    <n v="0"/>
    <x v="1"/>
  </r>
  <r>
    <n v="22101010"/>
    <s v="B"/>
    <n v="1"/>
    <s v="JDHCG04ACN"/>
    <s v="SH1;LF1;CCM1"/>
    <s v="27/02/2022 13:36:45"/>
    <s v="27/02/2022 14:31:54"/>
    <n v="55.1"/>
    <n v="65.599999999999994"/>
    <d v="1899-12-30T13:23:04"/>
    <d v="1899-12-30T13:26:17"/>
    <d v="1899-12-30T00:03:13"/>
    <n v="42.3"/>
    <n v="3.4"/>
    <n v="106.3"/>
    <n v="292.5"/>
    <n v="183"/>
    <n v="182.8"/>
    <d v="1899-12-30T13:36:45"/>
    <d v="1899-12-30T14:24:54"/>
    <d v="1899-12-30T13:41:20"/>
    <n v="1561"/>
    <m/>
    <m/>
    <m/>
    <n v="0"/>
    <n v="16"/>
    <n v="12"/>
    <n v="13.7"/>
    <n v="19"/>
    <d v="1899-12-30T13:37:46"/>
    <m/>
    <d v="1899-12-30T00:00:00"/>
    <d v="1899-12-30T00:00:00"/>
    <m/>
    <n v="19.2"/>
    <m/>
    <n v="1561"/>
    <n v="1567"/>
    <n v="1556"/>
    <n v="5957"/>
    <n v="19.2"/>
    <n v="24"/>
    <n v="0"/>
    <n v="23"/>
    <n v="0"/>
    <n v="47"/>
    <n v="0"/>
    <m/>
    <m/>
    <n v="1613"/>
    <d v="1899-12-30T13:19:41"/>
    <n v="2.8000000000000001E-2"/>
    <n v="958"/>
    <n v="22201011"/>
    <m/>
    <n v="1567"/>
    <d v="1899-12-30T14:28:17"/>
    <n v="2.2999999999999998"/>
    <n v="0"/>
    <n v="12"/>
    <x v="1"/>
    <m/>
    <x v="1"/>
    <n v="96.681735700000004"/>
    <n v="0"/>
    <x v="1"/>
  </r>
  <r>
    <n v="22301046"/>
    <s v="B"/>
    <n v="1"/>
    <s v="JDHCG04ACN"/>
    <s v="SH3;LF3;CCM2"/>
    <s v="27/02/2022 13:43:01"/>
    <s v="27/02/2022 15:26:46"/>
    <n v="103.8"/>
    <n v="104.4"/>
    <d v="1899-12-30T13:38:38"/>
    <d v="1899-12-30T13:42:20"/>
    <d v="1899-12-30T00:03:42"/>
    <n v="47.8"/>
    <n v="2.7"/>
    <n v="110.9"/>
    <n v="299.60000000000002"/>
    <n v="185.8"/>
    <n v="186"/>
    <d v="1899-12-30T14:31:22"/>
    <d v="1899-12-30T15:10:28"/>
    <d v="1899-12-30T14:35:19"/>
    <n v="1533"/>
    <m/>
    <m/>
    <m/>
    <n v="0"/>
    <n v="7"/>
    <n v="31"/>
    <n v="38.200000000000003"/>
    <n v="18"/>
    <d v="1899-12-30T15:09:27"/>
    <d v="1899-12-30T15:14:12"/>
    <d v="1899-12-30T00:04:45"/>
    <d v="1899-12-30T00:12:34"/>
    <m/>
    <n v="29.3"/>
    <m/>
    <n v="1533"/>
    <n v="1569"/>
    <n v="1564"/>
    <n v="8845"/>
    <n v="29.3"/>
    <n v="26"/>
    <n v="0"/>
    <n v="26"/>
    <n v="0"/>
    <n v="51"/>
    <n v="0"/>
    <m/>
    <m/>
    <n v="1604"/>
    <d v="1899-12-30T13:36:14"/>
    <n v="2.7E-2"/>
    <n v="983"/>
    <n v="22401059"/>
    <s v="CG04AC"/>
    <n v="1569"/>
    <d v="1899-12-30T15:22:09"/>
    <n v="2.7"/>
    <n v="99"/>
    <n v="31"/>
    <x v="1"/>
    <m/>
    <x v="4"/>
    <n v="133.01818499999999"/>
    <n v="1"/>
    <x v="1"/>
  </r>
  <r>
    <n v="22201015"/>
    <s v="B"/>
    <n v="2"/>
    <s v="JDHCG04ACN"/>
    <s v="SH2;LF2;LF1;CCM1"/>
    <s v="27/02/2022 14:32:31"/>
    <s v="27/02/2022 15:30:39"/>
    <n v="53.4"/>
    <n v="97.1"/>
    <d v="1899-12-30T13:49:54"/>
    <d v="1899-12-30T13:53:31"/>
    <d v="1899-12-30T00:03:37"/>
    <n v="50.1"/>
    <n v="3"/>
    <n v="105.7"/>
    <n v="313.5"/>
    <n v="204.9"/>
    <n v="205"/>
    <d v="1899-12-30T14:32:32"/>
    <d v="1899-12-30T15:09:12"/>
    <d v="1899-12-30T14:36:19"/>
    <n v="1538"/>
    <d v="1899-12-30T14:51:23"/>
    <d v="1899-12-30T15:09:49"/>
    <n v="1594"/>
    <n v="0"/>
    <n v="24"/>
    <n v="0"/>
    <n v="84.9"/>
    <n v="18"/>
    <d v="1899-12-30T14:39:08"/>
    <m/>
    <d v="1899-12-30T00:00:00"/>
    <d v="1899-12-30T00:00:00"/>
    <m/>
    <n v="27.1"/>
    <m/>
    <n v="1538"/>
    <n v="1569"/>
    <n v="1566"/>
    <n v="8444"/>
    <n v="27.1"/>
    <n v="24"/>
    <n v="0"/>
    <n v="26"/>
    <n v="0"/>
    <n v="50"/>
    <n v="0"/>
    <m/>
    <m/>
    <n v="1538"/>
    <d v="1899-12-30T14:36:19"/>
    <n v="2.5000000000000001E-2"/>
    <n v="1078"/>
    <n v="22201012"/>
    <s v="CG04AC"/>
    <n v="1569"/>
    <d v="1899-12-30T15:27:39"/>
    <n v="1.9"/>
    <n v="0"/>
    <n v="0"/>
    <x v="1"/>
    <m/>
    <x v="3"/>
    <n v="313.32382089999999"/>
    <n v="0"/>
    <x v="1"/>
  </r>
  <r>
    <n v="22201016"/>
    <s v="B"/>
    <n v="2"/>
    <s v="JDHCG04ACN"/>
    <s v="SH2;LF2;LF1;CCM1"/>
    <s v="27/02/2022 15:14:12"/>
    <s v="27/02/2022 16:28:30"/>
    <n v="72.900000000000006"/>
    <n v="78.3"/>
    <d v="1899-12-30T15:07:14"/>
    <d v="1899-12-30T15:10:10"/>
    <d v="1899-12-30T00:02:56"/>
    <n v="48.3"/>
    <n v="2.8"/>
    <n v="113"/>
    <n v="304.8"/>
    <n v="188.8"/>
    <n v="188.9"/>
    <d v="1899-12-30T15:31:12"/>
    <d v="1899-12-30T16:21:40"/>
    <d v="1899-12-30T15:32:47"/>
    <n v="1560"/>
    <d v="1899-12-30T16:15:43"/>
    <d v="1899-12-30T16:13:48"/>
    <n v="1581"/>
    <n v="106"/>
    <n v="20"/>
    <n v="66"/>
    <n v="10387.5"/>
    <n v="18"/>
    <d v="1899-12-30T15:52:39"/>
    <m/>
    <d v="1899-12-30T00:00:00"/>
    <d v="1899-12-30T00:00:00"/>
    <m/>
    <n v="29"/>
    <m/>
    <n v="1560"/>
    <n v="1583"/>
    <n v="1566"/>
    <n v="8699"/>
    <n v="29"/>
    <n v="24"/>
    <n v="0"/>
    <n v="29"/>
    <n v="0"/>
    <n v="53"/>
    <n v="0"/>
    <m/>
    <m/>
    <n v="1598"/>
    <d v="1899-12-30T16:02:06"/>
    <n v="2.5000000000000001E-2"/>
    <n v="1087"/>
    <n v="22200876"/>
    <s v="WT41AH"/>
    <n v="1583"/>
    <d v="1899-12-30T16:24:31"/>
    <n v="3.1"/>
    <n v="198"/>
    <n v="66"/>
    <x v="1"/>
    <m/>
    <x v="3"/>
    <n v="227.99934780000001"/>
    <n v="1"/>
    <x v="1"/>
  </r>
  <r>
    <n v="22401063"/>
    <s v="B"/>
    <n v="1"/>
    <s v="JDHCG04ACN"/>
    <s v="SH4;LF4;CCM1"/>
    <s v="27/02/2022 15:38:47"/>
    <s v="27/02/2022 17:05:46"/>
    <n v="87"/>
    <n v="98.7"/>
    <d v="1899-12-30T15:24:56"/>
    <d v="1899-12-30T15:27:05"/>
    <d v="1899-12-30T00:02:09"/>
    <n v="42.7"/>
    <n v="2.8"/>
    <n v="108.7"/>
    <n v="316.10000000000002"/>
    <n v="204.9"/>
    <n v="204.7"/>
    <d v="1899-12-30T15:38:47"/>
    <d v="1899-12-30T16:54:32"/>
    <d v="1899-12-30T15:47:05"/>
    <n v="1616"/>
    <m/>
    <m/>
    <m/>
    <n v="0"/>
    <n v="21"/>
    <n v="72"/>
    <n v="17.5"/>
    <n v="18"/>
    <d v="1899-12-30T16:27:05"/>
    <d v="1899-12-30T16:58:05"/>
    <d v="1899-12-30T00:31:00"/>
    <d v="1899-12-30T00:07:41"/>
    <m/>
    <n v="21.1"/>
    <m/>
    <n v="1616"/>
    <n v="1567"/>
    <n v="1558"/>
    <n v="5953"/>
    <n v="21.1"/>
    <n v="65"/>
    <n v="0"/>
    <n v="72"/>
    <n v="0"/>
    <n v="138"/>
    <n v="1"/>
    <m/>
    <m/>
    <n v="1634"/>
    <d v="1899-12-30T15:19:34"/>
    <n v="2.5000000000000001E-2"/>
    <n v="1110"/>
    <n v="22201013"/>
    <m/>
    <n v="1567"/>
    <d v="1899-12-30T17:04:21"/>
    <n v="2.4"/>
    <n v="99"/>
    <n v="72"/>
    <x v="1"/>
    <m/>
    <x v="2"/>
    <n v="178.51407169999999"/>
    <n v="0"/>
    <x v="1"/>
  </r>
  <r>
    <n v="22301047"/>
    <s v="B"/>
    <n v="1"/>
    <s v="JDHCG04ACN"/>
    <s v="SH3;LF3;CCM2"/>
    <s v="27/02/2022 15:27:55"/>
    <s v="27/02/2022 16:21:51"/>
    <n v="53.9"/>
    <n v="89.4"/>
    <d v="1899-12-30T14:49:05"/>
    <d v="1899-12-30T14:52:28"/>
    <d v="1899-12-30T00:03:23"/>
    <n v="29.7"/>
    <n v="2.6"/>
    <n v="106.6"/>
    <n v="303.89999999999998"/>
    <n v="194.7"/>
    <n v="194.7"/>
    <d v="1899-12-30T15:27:50"/>
    <d v="1899-12-30T16:13:43"/>
    <d v="1899-12-30T15:31:33"/>
    <n v="1537"/>
    <m/>
    <m/>
    <m/>
    <n v="116.8"/>
    <n v="12"/>
    <n v="37"/>
    <n v="56.9"/>
    <n v="18"/>
    <d v="1899-12-30T16:04:09"/>
    <d v="1899-12-30T16:18:28"/>
    <d v="1899-12-30T00:14:19"/>
    <d v="1899-12-30T00:03:23"/>
    <m/>
    <n v="25.6"/>
    <m/>
    <n v="1537"/>
    <n v="1573"/>
    <n v="1567"/>
    <n v="7413"/>
    <n v="25.6"/>
    <n v="15"/>
    <n v="0"/>
    <n v="15"/>
    <n v="0"/>
    <n v="30"/>
    <n v="0"/>
    <m/>
    <m/>
    <n v="1594"/>
    <d v="1899-12-30T14:45:52"/>
    <n v="3.1E-2"/>
    <n v="854"/>
    <n v="22401060"/>
    <s v="CG04AC"/>
    <n v="1573"/>
    <d v="1899-12-30T16:14:51"/>
    <n v="2.7"/>
    <n v="125.1"/>
    <n v="37"/>
    <x v="1"/>
    <m/>
    <x v="4"/>
    <n v="208.24820579999999"/>
    <n v="0"/>
    <x v="1"/>
  </r>
  <r>
    <n v="22101012"/>
    <s v="B"/>
    <n v="2"/>
    <s v="JDHCG04ACN"/>
    <s v="SH1;LF1;LF1;CCM2"/>
    <s v="27/02/2022 16:07:33"/>
    <s v="27/02/2022 17:18:53"/>
    <n v="49.1"/>
    <n v="73.5"/>
    <d v="1899-12-30T16:02:01"/>
    <d v="1899-12-30T16:05:24"/>
    <d v="1899-12-30T00:03:23"/>
    <n v="30"/>
    <n v="3.1"/>
    <n v="99.9"/>
    <n v="293.3"/>
    <n v="190.3"/>
    <n v="190.3"/>
    <d v="1899-12-30T16:30:09"/>
    <d v="1899-12-30T17:11:37"/>
    <d v="1899-12-30T16:40:52"/>
    <n v="1546"/>
    <d v="1899-12-30T16:30:09"/>
    <d v="1899-12-30T16:40:52"/>
    <n v="1546"/>
    <n v="0"/>
    <n v="1"/>
    <n v="114"/>
    <m/>
    <n v="20"/>
    <d v="1899-12-30T16:38:18"/>
    <m/>
    <d v="1899-12-30T00:00:00"/>
    <d v="1899-12-30T00:00:00"/>
    <m/>
    <n v="21.7"/>
    <m/>
    <n v="1546"/>
    <n v="1573"/>
    <n v="1554"/>
    <n v="6957"/>
    <n v="21.7"/>
    <n v="3"/>
    <n v="0"/>
    <n v="4"/>
    <n v="0"/>
    <n v="7"/>
    <n v="0"/>
    <m/>
    <m/>
    <n v="1613"/>
    <d v="1899-12-30T15:59:08"/>
    <n v="2.5999999999999999E-2"/>
    <n v="1020"/>
    <n v="22101009"/>
    <s v="JDTL0550DN"/>
    <n v="1573"/>
    <d v="1899-12-30T17:16:04"/>
    <n v="2.2999999999999998"/>
    <n v="0"/>
    <n v="114"/>
    <x v="1"/>
    <m/>
    <x v="1"/>
    <n v="170.189998"/>
    <n v="0"/>
    <x v="1"/>
  </r>
  <r>
    <n v="22401064"/>
    <s v="B"/>
    <n v="2"/>
    <s v="JDHCG04ACZ"/>
    <s v="SH4;LF4;LF3;CCM2"/>
    <s v="27/02/2022 17:06:22"/>
    <s v="27/02/2022 18:02:31"/>
    <n v="54.8"/>
    <n v="71.099999999999994"/>
    <d v="1899-12-30T16:49:12"/>
    <d v="1899-12-30T16:51:28"/>
    <d v="1899-12-30T00:02:16"/>
    <n v="48.3"/>
    <n v="2.5"/>
    <n v="103.2"/>
    <n v="301.2"/>
    <n v="195.3"/>
    <n v="195.5"/>
    <d v="1899-12-30T17:08:33"/>
    <d v="1899-12-30T17:44:34"/>
    <d v="1899-12-30T17:11:17"/>
    <n v="1560"/>
    <m/>
    <d v="1899-12-30T17:57:40"/>
    <n v="1570"/>
    <n v="137.1"/>
    <n v="17"/>
    <n v="110"/>
    <n v="63.4"/>
    <n v="18"/>
    <d v="1899-12-30T17:30:43"/>
    <d v="1899-12-30T17:47:48"/>
    <d v="1899-12-30T00:17:05"/>
    <d v="1899-12-30T00:14:43"/>
    <m/>
    <n v="19.899999999999999"/>
    <m/>
    <n v="1560"/>
    <n v="1570"/>
    <n v="1566"/>
    <n v="5935"/>
    <n v="19.899999999999999"/>
    <n v="149"/>
    <n v="0"/>
    <n v="163"/>
    <n v="0"/>
    <n v="312"/>
    <n v="2"/>
    <m/>
    <m/>
    <n v="1575"/>
    <d v="1899-12-30T17:47:58"/>
    <n v="3.2000000000000001E-2"/>
    <n v="826"/>
    <n v="22401061"/>
    <s v="CG04AC"/>
    <n v="1570"/>
    <d v="1899-12-30T17:57:40"/>
    <n v="3"/>
    <n v="183.2"/>
    <n v="110"/>
    <x v="1"/>
    <m/>
    <x v="2"/>
    <n v="235.27463779999999"/>
    <n v="0"/>
    <x v="1"/>
  </r>
  <r>
    <n v="22101013"/>
    <s v="B"/>
    <n v="1"/>
    <s v="JDHCG04ACZ"/>
    <s v="SH1;LF1;CCM1"/>
    <s v="27/02/2022 17:22:26"/>
    <s v="27/02/2022 17:52:53"/>
    <n v="30.4"/>
    <n v="30.9"/>
    <d v="1899-12-30T17:18:43"/>
    <d v="1899-12-30T17:21:58"/>
    <d v="1899-12-30T00:03:15"/>
    <n v="28"/>
    <n v="3.1"/>
    <n v="110.1"/>
    <n v="299.3"/>
    <n v="185.8"/>
    <n v="186.1"/>
    <d v="1899-12-30T17:25:30"/>
    <d v="1899-12-30T17:43:59"/>
    <d v="1899-12-30T17:26:47"/>
    <n v="1587"/>
    <m/>
    <m/>
    <m/>
    <n v="0"/>
    <n v="18"/>
    <n v="9"/>
    <n v="34.9"/>
    <n v="18"/>
    <d v="1899-12-30T17:46:56"/>
    <d v="1899-12-30T17:22:26"/>
    <s v="00:-24:-30"/>
    <d v="1899-12-30T00:02:19"/>
    <m/>
    <n v="8.4"/>
    <m/>
    <n v="1587"/>
    <n v="1567"/>
    <n v="1561"/>
    <n v="2717"/>
    <n v="8.4"/>
    <n v="34"/>
    <n v="0"/>
    <n v="29"/>
    <n v="0"/>
    <n v="62"/>
    <n v="0"/>
    <m/>
    <m/>
    <n v="1612"/>
    <d v="1899-12-30T17:17:01"/>
    <n v="2.7E-2"/>
    <n v="992"/>
    <n v="22101009"/>
    <m/>
    <n v="1567"/>
    <d v="1899-12-30T17:52:05"/>
    <n v="4.9000000000000004"/>
    <n v="508.9"/>
    <n v="9"/>
    <x v="1"/>
    <s v="AL/CA  WIRE  FIRST READING WRONG / DISPLAY LAST HEAT REPORT"/>
    <x v="1"/>
    <n v="108.4017192"/>
    <n v="0"/>
    <x v="1"/>
  </r>
  <r>
    <n v="22201018"/>
    <s v="B"/>
    <n v="3"/>
    <s v="JDHCG04ACN"/>
    <s v="SH2;LF2;LF1;LF1;CCM1"/>
    <s v="27/02/2022 17:58:25"/>
    <s v="27/02/2022 19:01:28"/>
    <n v="54.8"/>
    <n v="74.2"/>
    <d v="1899-12-30T17:44:48"/>
    <d v="1899-12-30T17:47:17"/>
    <d v="1899-12-30T00:02:29"/>
    <n v="49.2"/>
    <n v="3.5"/>
    <n v="113.9"/>
    <n v="296.2"/>
    <n v="178.8"/>
    <n v="178.8"/>
    <d v="1899-12-30T17:58:40"/>
    <d v="1899-12-30T18:45:05"/>
    <d v="1899-12-30T18:00:39"/>
    <n v="1590"/>
    <d v="1899-12-30T18:41:55"/>
    <d v="1899-12-30T18:39:29"/>
    <n v="1576"/>
    <n v="0"/>
    <n v="4"/>
    <n v="16"/>
    <n v="112.2"/>
    <n v="18"/>
    <d v="1899-12-30T18:29:58"/>
    <d v="1899-12-30T18:49:57"/>
    <d v="1899-12-30T00:19:59"/>
    <d v="1899-12-30T00:11:31"/>
    <m/>
    <n v="15.9"/>
    <m/>
    <n v="1590"/>
    <n v="1570"/>
    <n v="1552"/>
    <n v="5109"/>
    <n v="15.9"/>
    <n v="44"/>
    <n v="0"/>
    <n v="45"/>
    <n v="0"/>
    <n v="89"/>
    <n v="0"/>
    <m/>
    <m/>
    <n v="1570"/>
    <d v="1899-12-30T18:51:27"/>
    <n v="2.1000000000000001E-2"/>
    <n v="1348"/>
    <n v="22301044"/>
    <m/>
    <n v="1570"/>
    <d v="1899-12-30T18:51:27"/>
    <n v="2.9"/>
    <n v="130.4"/>
    <n v="16"/>
    <x v="1"/>
    <m/>
    <x v="3"/>
    <n v="184.2889892"/>
    <n v="0"/>
    <x v="1"/>
  </r>
  <r>
    <n v="22301049"/>
    <s v="B"/>
    <n v="2"/>
    <s v="JDTL0550DN"/>
    <s v="SH3;LF3;LF5;CCM3"/>
    <s v="27/02/2022 18:03:36"/>
    <s v="27/02/2022 19:49:51"/>
    <n v="52.9"/>
    <n v="109.2"/>
    <d v="1899-12-30T17:57:48"/>
    <d v="1899-12-30T18:00:42"/>
    <d v="1899-12-30T00:02:54"/>
    <n v="49.4"/>
    <n v="2.2000000000000002"/>
    <n v="109.5"/>
    <n v="297.60000000000002"/>
    <n v="185.3"/>
    <n v="185.9"/>
    <d v="1899-12-30T18:07:34"/>
    <d v="1899-12-30T19:44:02"/>
    <d v="1899-12-30T18:15:42"/>
    <n v="1553"/>
    <d v="1899-12-30T19:08:25"/>
    <d v="1899-12-30T19:22:45"/>
    <n v="1579"/>
    <n v="0"/>
    <n v="7"/>
    <n v="32"/>
    <n v="80.599999999999994"/>
    <n v="1"/>
    <d v="1899-12-30T18:06:58"/>
    <d v="1899-12-30T19:46:12"/>
    <d v="1899-12-30T01:39:14"/>
    <d v="1899-12-30T00:03:39"/>
    <m/>
    <n v="32.1"/>
    <m/>
    <n v="1553"/>
    <n v="1567"/>
    <n v="1562"/>
    <n v="9611"/>
    <n v="32.1"/>
    <n v="25"/>
    <n v="0"/>
    <n v="24"/>
    <n v="0"/>
    <n v="49"/>
    <n v="0"/>
    <m/>
    <m/>
    <n v="1611"/>
    <d v="1899-12-30T17:52:23"/>
    <n v="3.5999999999999997E-2"/>
    <n v="751"/>
    <n v="22301046"/>
    <s v="CG04AC"/>
    <n v="1567"/>
    <d v="1899-12-30T19:46:02"/>
    <n v="0.1"/>
    <m/>
    <n v="32"/>
    <x v="1"/>
    <m/>
    <x v="4"/>
    <n v="0"/>
    <n v="1"/>
    <x v="1"/>
  </r>
  <r>
    <n v="22401065"/>
    <s v="B"/>
    <n v="1"/>
    <s v="JDHCG04ACN"/>
    <s v="SH4;LF4;CCM2"/>
    <s v="27/02/2022 18:34:55"/>
    <s v="27/02/2022 19:10:04"/>
    <n v="35.1"/>
    <n v="39.9"/>
    <d v="1899-12-30T18:24:32"/>
    <d v="1899-12-30T18:30:12"/>
    <d v="1899-12-30T00:05:40"/>
    <n v="35.1"/>
    <n v="2.5"/>
    <n v="113.8"/>
    <n v="313.8"/>
    <n v="197.4"/>
    <n v="197.6"/>
    <d v="1899-12-30T18:34:55"/>
    <d v="1899-12-30T19:04:35"/>
    <d v="1899-12-30T18:44:31"/>
    <n v="1611"/>
    <m/>
    <m/>
    <m/>
    <n v="191"/>
    <n v="20"/>
    <n v="67"/>
    <n v="58.6"/>
    <n v="18"/>
    <d v="1899-12-30T18:58:08"/>
    <d v="1899-12-30T19:07:51"/>
    <d v="1899-12-30T00:09:43"/>
    <d v="1899-12-30T00:02:13"/>
    <m/>
    <n v="11.9"/>
    <m/>
    <n v="1611"/>
    <n v="1575"/>
    <n v="1567"/>
    <n v="3457"/>
    <n v="11.9"/>
    <n v="41"/>
    <n v="0"/>
    <n v="53"/>
    <n v="0"/>
    <n v="94"/>
    <n v="0"/>
    <m/>
    <m/>
    <n v="1643"/>
    <d v="1899-12-30T18:20:15"/>
    <n v="3.2000000000000001E-2"/>
    <n v="869"/>
    <n v="22201016"/>
    <s v="CG04AC"/>
    <n v="1575"/>
    <d v="1899-12-30T19:08:21"/>
    <n v="2.7"/>
    <n v="132"/>
    <n v="67"/>
    <x v="1"/>
    <m/>
    <x v="2"/>
    <n v="239.4163528"/>
    <n v="0"/>
    <x v="1"/>
  </r>
  <r>
    <n v="22201019"/>
    <s v="B"/>
    <n v="2"/>
    <s v="JDHCG04ACN"/>
    <s v="SH2;LF2;LF1;CCM1"/>
    <s v="27/02/2022 18:57:55"/>
    <s v="27/02/2022 19:55:47"/>
    <n v="51.2"/>
    <n v="65.900000000000006"/>
    <d v="1899-12-30T18:46:53"/>
    <d v="1899-12-30T18:49:52"/>
    <d v="1899-12-30T00:02:59"/>
    <n v="12"/>
    <n v="2.9"/>
    <n v="111.9"/>
    <n v="300.5"/>
    <n v="185.7"/>
    <n v="185.8"/>
    <d v="1899-12-30T19:17:30"/>
    <d v="1899-12-30T19:49:09"/>
    <d v="1899-12-30T19:26:28"/>
    <n v="1587"/>
    <d v="1899-12-30T19:38:03"/>
    <d v="1899-12-30T19:46:42"/>
    <n v="1573"/>
    <n v="0"/>
    <n v="9"/>
    <n v="86"/>
    <n v="21.8"/>
    <n v="20"/>
    <d v="1899-12-30T19:45:11"/>
    <d v="1899-12-30T19:54:52"/>
    <d v="1899-12-30T00:09:41"/>
    <d v="1899-12-30T00:00:55"/>
    <m/>
    <n v="12.6"/>
    <m/>
    <n v="1587"/>
    <n v="1565"/>
    <n v="1560"/>
    <n v="4021"/>
    <n v="12.6"/>
    <n v="9"/>
    <n v="0"/>
    <n v="16"/>
    <n v="0"/>
    <n v="25"/>
    <n v="0"/>
    <m/>
    <m/>
    <n v="1587"/>
    <d v="1899-12-30T19:26:28"/>
    <n v="2.5999999999999999E-2"/>
    <n v="1068"/>
    <n v="22101011"/>
    <m/>
    <n v="1565"/>
    <d v="1899-12-30T19:55:26"/>
    <n v="2.8"/>
    <n v="84.2"/>
    <n v="86"/>
    <x v="1"/>
    <m/>
    <x v="3"/>
    <n v="121.12571800000001"/>
    <n v="1"/>
    <x v="1"/>
  </r>
  <r>
    <n v="22301050"/>
    <s v="B"/>
    <n v="1"/>
    <s v="JDHCG04ACN"/>
    <s v="SH3;LF3;CCM1"/>
    <s v="27/02/2022 18:58:38"/>
    <s v="27/02/2022 19:46:05"/>
    <n v="47.5"/>
    <n v="50"/>
    <d v="1899-12-30T18:52:53"/>
    <d v="1899-12-30T18:56:06"/>
    <d v="1899-12-30T00:03:13"/>
    <n v="33"/>
    <n v="2.6"/>
    <n v="109.4"/>
    <n v="299.2"/>
    <n v="187.1"/>
    <n v="187.2"/>
    <d v="1899-12-30T19:14:03"/>
    <d v="1899-12-30T19:40:47"/>
    <d v="1899-12-30T19:17:39"/>
    <n v="1598"/>
    <m/>
    <m/>
    <m/>
    <n v="0"/>
    <n v="12"/>
    <n v="38"/>
    <n v="83"/>
    <n v="19"/>
    <d v="1899-12-30T19:41:19"/>
    <d v="1899-12-30T19:44:58"/>
    <d v="1899-12-30T00:03:39"/>
    <d v="1899-12-30T00:01:07"/>
    <m/>
    <n v="11.6"/>
    <m/>
    <n v="1598"/>
    <n v="1569"/>
    <n v="1567"/>
    <n v="3145"/>
    <n v="11.6"/>
    <n v="4"/>
    <n v="0"/>
    <n v="4"/>
    <n v="0"/>
    <n v="8"/>
    <n v="0"/>
    <m/>
    <m/>
    <n v="1638"/>
    <d v="1899-12-30T18:51:55"/>
    <n v="2.4E-2"/>
    <n v="1160"/>
    <n v="22301047"/>
    <s v="CG04AC"/>
    <n v="1569"/>
    <d v="1899-12-30T19:45:22"/>
    <n v="3.1"/>
    <n v="165"/>
    <n v="38"/>
    <x v="1"/>
    <m/>
    <x v="4"/>
    <n v="172.48227080000001"/>
    <n v="1"/>
    <x v="1"/>
  </r>
  <r>
    <n v="22401066"/>
    <s v="B"/>
    <n v="2"/>
    <s v="JDHCG04ACN"/>
    <s v="SH4;LF4;LF3;CCM2"/>
    <s v="27/02/2022 19:48:49"/>
    <s v="27/02/2022 20:43:29"/>
    <n v="53.8"/>
    <n v="59.8"/>
    <d v="1899-12-30T19:36:47"/>
    <d v="1899-12-30T19:43:42"/>
    <d v="1899-12-30T00:06:55"/>
    <n v="39.5"/>
    <n v="2.9"/>
    <n v="106.8"/>
    <n v="305.2"/>
    <n v="195.3"/>
    <n v="195.5"/>
    <d v="1899-12-30T19:48:49"/>
    <d v="1899-12-30T20:37:18"/>
    <d v="1899-12-30T19:51:11"/>
    <n v="1585"/>
    <d v="1899-12-30T20:14:11"/>
    <d v="1899-12-30T20:19:56"/>
    <n v="1586"/>
    <n v="137.5"/>
    <n v="21"/>
    <n v="73"/>
    <n v="82.1"/>
    <n v="18"/>
    <d v="1899-12-30T20:35:37"/>
    <d v="1899-12-30T20:40:26"/>
    <d v="1899-12-30T00:04:49"/>
    <d v="1899-12-30T00:03:03"/>
    <m/>
    <n v="20"/>
    <m/>
    <n v="1585"/>
    <n v="1568"/>
    <n v="1567"/>
    <n v="5540"/>
    <n v="20"/>
    <n v="26"/>
    <n v="0"/>
    <n v="30"/>
    <n v="0"/>
    <n v="56"/>
    <n v="0"/>
    <m/>
    <m/>
    <n v="1585"/>
    <d v="1899-12-30T19:51:11"/>
    <n v="3.3000000000000002E-2"/>
    <n v="809"/>
    <n v="22401063"/>
    <s v="CG04AC"/>
    <n v="1568"/>
    <d v="1899-12-30T20:40:36"/>
    <n v="3"/>
    <n v="198"/>
    <n v="73"/>
    <x v="1"/>
    <m/>
    <x v="2"/>
    <n v="254.8678697"/>
    <n v="0"/>
    <x v="1"/>
  </r>
  <r>
    <n v="22201020"/>
    <s v="B"/>
    <n v="1"/>
    <s v="JDHCG04ACN"/>
    <s v="SH2;LF2;CCM1"/>
    <s v="27/02/2022 20:01:05"/>
    <s v="27/02/2022 20:41:34"/>
    <n v="40.5"/>
    <n v="46"/>
    <d v="1899-12-30T19:52:08"/>
    <d v="1899-12-30T19:55:34"/>
    <d v="1899-12-30T00:03:26"/>
    <n v="40"/>
    <n v="3.5"/>
    <n v="101.6"/>
    <n v="286.8"/>
    <n v="181.7"/>
    <n v="181.7"/>
    <d v="1899-12-30T20:01:06"/>
    <d v="1899-12-30T20:15:53"/>
    <d v="1899-12-30T20:05:54"/>
    <n v="1598"/>
    <m/>
    <m/>
    <m/>
    <n v="0"/>
    <n v="15"/>
    <n v="112"/>
    <n v="1076"/>
    <n v="20"/>
    <d v="1899-12-30T20:34:08"/>
    <d v="1899-12-30T20:38:52"/>
    <d v="1899-12-30T00:04:44"/>
    <d v="1899-12-30T00:02:42"/>
    <m/>
    <n v="13.6"/>
    <m/>
    <n v="1598"/>
    <n v="1575"/>
    <n v="1568"/>
    <n v="4471"/>
    <n v="13.6"/>
    <n v="43"/>
    <n v="0"/>
    <n v="42"/>
    <n v="0"/>
    <n v="85"/>
    <n v="0"/>
    <m/>
    <m/>
    <n v="1621"/>
    <d v="1899-12-30T19:48:12"/>
    <n v="2.1999999999999999E-2"/>
    <n v="1233"/>
    <n v="22401050"/>
    <s v="CG04BC"/>
    <n v="1575"/>
    <d v="1899-12-30T20:39:33"/>
    <n v="3.7"/>
    <n v="231"/>
    <n v="112"/>
    <x v="1"/>
    <m/>
    <x v="3"/>
    <n v="178.65607869999999"/>
    <n v="0"/>
    <x v="1"/>
  </r>
  <r>
    <n v="22101016"/>
    <s v="B"/>
    <n v="1"/>
    <s v="JDHCG04ACN"/>
    <s v="SH1;LF1;CCM1"/>
    <s v="27/02/2022 20:42:10"/>
    <s v="27/02/2022 21:24:06"/>
    <n v="41.9"/>
    <n v="49.3"/>
    <d v="1899-12-30T20:31:39"/>
    <d v="1899-12-30T20:34:45"/>
    <d v="1899-12-30T00:03:06"/>
    <n v="29.1"/>
    <n v="3.6"/>
    <n v="100"/>
    <n v="294.7"/>
    <n v="191.1"/>
    <n v="191.1"/>
    <d v="1899-12-30T20:44:29"/>
    <d v="1899-12-30T21:20:10"/>
    <d v="1899-12-30T20:46:45"/>
    <n v="1594"/>
    <m/>
    <m/>
    <m/>
    <n v="0"/>
    <n v="1"/>
    <n v="115"/>
    <m/>
    <n v="18"/>
    <d v="1899-12-30T21:19:48"/>
    <d v="1899-12-30T21:23:01"/>
    <d v="1899-12-30T00:03:13"/>
    <d v="1899-12-30T00:01:05"/>
    <m/>
    <n v="11.1"/>
    <m/>
    <n v="1594"/>
    <n v="1569"/>
    <n v="1553"/>
    <n v="3642"/>
    <n v="11.1"/>
    <n v="27"/>
    <n v="0"/>
    <n v="25"/>
    <n v="0"/>
    <n v="52"/>
    <n v="0"/>
    <m/>
    <m/>
    <n v="1643"/>
    <d v="1899-12-30T20:28:32"/>
    <n v="2.8000000000000001E-2"/>
    <n v="990"/>
    <n v="22301049"/>
    <s v="JDTL0550DN"/>
    <n v="1569"/>
    <d v="1899-12-30T21:23:33"/>
    <n v="3"/>
    <n v="181.8"/>
    <n v="115"/>
    <x v="1"/>
    <m/>
    <x v="1"/>
    <n v="193.12261280000001"/>
    <n v="1"/>
    <x v="1"/>
  </r>
  <r>
    <n v="22401067"/>
    <s v="B"/>
    <n v="1"/>
    <s v="JDHCG04ACN"/>
    <s v="SH4;LF4;CCM2"/>
    <s v="27/02/2022 20:59:13"/>
    <s v="27/02/2022 21:36:44"/>
    <n v="37.5"/>
    <n v="40.9"/>
    <d v="1899-12-30T20:49:32"/>
    <d v="1899-12-30T20:55:50"/>
    <d v="1899-12-30T00:06:18"/>
    <n v="24.9"/>
    <n v="2.6"/>
    <n v="104.2"/>
    <n v="301.7"/>
    <n v="194.8"/>
    <n v="194.9"/>
    <d v="1899-12-30T21:10:57"/>
    <d v="1899-12-30T21:31:11"/>
    <d v="1899-12-30T21:10:38"/>
    <n v="1567"/>
    <m/>
    <m/>
    <m/>
    <n v="207.2"/>
    <n v="17"/>
    <n v="111"/>
    <n v="90.8"/>
    <n v="18"/>
    <d v="1899-12-30T21:23:10"/>
    <d v="1899-12-30T21:33:49"/>
    <d v="1899-12-30T00:10:39"/>
    <d v="1899-12-30T00:02:55"/>
    <m/>
    <n v="13.8"/>
    <m/>
    <n v="1567"/>
    <n v="1575"/>
    <n v="1567"/>
    <n v="4027"/>
    <n v="13.8"/>
    <n v="32"/>
    <n v="0"/>
    <n v="36"/>
    <n v="0"/>
    <n v="67"/>
    <n v="0"/>
    <m/>
    <m/>
    <n v="1617"/>
    <d v="1899-12-30T20:46:40"/>
    <n v="3.6999999999999998E-2"/>
    <n v="718"/>
    <n v="22401064"/>
    <s v="CG04AC"/>
    <n v="1575"/>
    <d v="1899-12-30T21:33:59"/>
    <n v="2.7"/>
    <n v="132"/>
    <n v="111"/>
    <x v="1"/>
    <m/>
    <x v="2"/>
    <n v="222.9865652"/>
    <n v="0"/>
    <x v="1"/>
  </r>
  <r>
    <n v="22201021"/>
    <s v="C"/>
    <n v="2"/>
    <s v="JDHCG04ACN"/>
    <s v="SH2;LF2;LF3;CCM2"/>
    <s v="27/02/2022 21:13:46"/>
    <s v="27/02/2022 22:12:50"/>
    <n v="37.5"/>
    <n v="71.099999999999994"/>
    <d v="1899-12-30T20:58:33"/>
    <d v="1899-12-30T21:01:46"/>
    <d v="1899-12-30T00:03:13"/>
    <n v="38.200000000000003"/>
    <n v="3.1"/>
    <n v="114.5"/>
    <n v="307.60000000000002"/>
    <n v="190.1"/>
    <n v="190.1"/>
    <d v="1899-12-30T21:08:27"/>
    <d v="1899-12-30T22:06:27"/>
    <d v="1899-12-30T21:11:38"/>
    <n v="1592"/>
    <d v="1899-12-30T21:40:10"/>
    <d v="1899-12-30T21:56:08"/>
    <n v="1571"/>
    <n v="117"/>
    <n v="16"/>
    <n v="14"/>
    <n v="39.700000000000003"/>
    <n v="18"/>
    <d v="1899-12-30T22:05:02"/>
    <d v="1899-12-30T22:09:26"/>
    <d v="1899-12-30T00:04:24"/>
    <d v="1899-12-30T00:03:24"/>
    <m/>
    <n v="18.100000000000001"/>
    <m/>
    <n v="1592"/>
    <n v="1569"/>
    <n v="1565"/>
    <n v="5389"/>
    <n v="18.100000000000001"/>
    <n v="3"/>
    <n v="0"/>
    <n v="5"/>
    <n v="0"/>
    <n v="8"/>
    <n v="0"/>
    <m/>
    <m/>
    <n v="1591"/>
    <d v="1899-12-30T21:11:38"/>
    <n v="2.3E-2"/>
    <n v="1118"/>
    <n v="22201017"/>
    <m/>
    <n v="1569"/>
    <d v="1899-12-30T22:10:20"/>
    <n v="2.5"/>
    <n v="85.1"/>
    <n v="14"/>
    <x v="2"/>
    <m/>
    <x v="3"/>
    <n v="271.37378569999998"/>
    <n v="0"/>
    <x v="1"/>
  </r>
  <r>
    <n v="22101017"/>
    <s v="C"/>
    <n v="1"/>
    <s v="JDHCG04ACN"/>
    <s v="SH1;LF1;CCM1"/>
    <s v="27/02/2022 21:36:33"/>
    <s v="27/02/2022 22:18:01"/>
    <n v="41.5"/>
    <n v="42.9"/>
    <d v="1899-12-30T21:32:01"/>
    <d v="1899-12-30T21:35:09"/>
    <d v="1899-12-30T00:03:08"/>
    <n v="39.799999999999997"/>
    <n v="3.6"/>
    <n v="105.3"/>
    <n v="292.60000000000002"/>
    <n v="183.6"/>
    <n v="183.8"/>
    <d v="1899-12-30T21:39:18"/>
    <d v="1899-12-30T22:05:13"/>
    <d v="1899-12-30T21:40:45"/>
    <n v="1574"/>
    <m/>
    <m/>
    <m/>
    <n v="173"/>
    <n v="4"/>
    <n v="17"/>
    <n v="90.5"/>
    <n v="18"/>
    <d v="1899-12-30T21:53:51"/>
    <d v="1899-12-30T22:10:48"/>
    <d v="1899-12-30T00:16:57"/>
    <d v="1899-12-30T00:07:13"/>
    <m/>
    <n v="15.6"/>
    <m/>
    <n v="1574"/>
    <n v="1573"/>
    <n v="1566"/>
    <n v="5235"/>
    <n v="15.6"/>
    <n v="39"/>
    <n v="0"/>
    <n v="36"/>
    <n v="0"/>
    <n v="75"/>
    <n v="0"/>
    <m/>
    <m/>
    <n v="1609"/>
    <d v="1899-12-30T21:28:35"/>
    <n v="3.3000000000000002E-2"/>
    <n v="820"/>
    <n v="22201018"/>
    <s v="CG04AC"/>
    <n v="1573"/>
    <d v="1899-12-30T22:13:13"/>
    <n v="3.1"/>
    <n v="165"/>
    <n v="17"/>
    <x v="2"/>
    <m/>
    <x v="1"/>
    <n v="185.41805339999999"/>
    <n v="1"/>
    <x v="1"/>
  </r>
  <r>
    <n v="22201022"/>
    <s v="C"/>
    <n v="2"/>
    <s v="JDHCG04ACN"/>
    <s v="SH2;LF2;LF1;CCM1"/>
    <s v="27/02/2022 22:08:14"/>
    <s v="27/02/2022 23:16:17"/>
    <n v="66.8"/>
    <n v="79.900000000000006"/>
    <d v="1899-12-30T21:55:50"/>
    <d v="1899-12-30T21:56:22"/>
    <d v="1899-12-30T00:00:32"/>
    <n v="44.5"/>
    <n v="3.1"/>
    <n v="110.5"/>
    <n v="305.60000000000002"/>
    <n v="192"/>
    <n v="192"/>
    <d v="1899-12-30T22:26:36"/>
    <d v="1899-12-30T23:07:06"/>
    <d v="1899-12-30T22:29:16"/>
    <n v="1546"/>
    <d v="1899-12-30T23:01:55"/>
    <d v="1899-12-30T23:04:53"/>
    <n v="1579"/>
    <n v="0"/>
    <n v="7"/>
    <n v="33"/>
    <n v="36.299999999999997"/>
    <n v="19"/>
    <d v="1899-12-30T23:03:46"/>
    <d v="1899-12-30T23:08:06"/>
    <d v="1899-12-30T00:04:20"/>
    <d v="1899-12-30T00:06:30"/>
    <m/>
    <n v="21.6"/>
    <m/>
    <n v="1546"/>
    <n v="1572"/>
    <n v="1563"/>
    <n v="7049"/>
    <n v="21.6"/>
    <n v="40"/>
    <n v="0"/>
    <n v="42"/>
    <n v="0"/>
    <n v="82"/>
    <n v="0"/>
    <n v="0.2"/>
    <n v="0"/>
    <n v="1596"/>
    <d v="1899-12-30T22:45:47"/>
    <n v="2.5999999999999999E-2"/>
    <n v="999"/>
    <n v="22301049"/>
    <m/>
    <n v="1572"/>
    <d v="1899-12-30T23:15:12"/>
    <n v="2.7"/>
    <n v="109.9"/>
    <n v="33"/>
    <x v="2"/>
    <m/>
    <x v="3"/>
    <n v="142.22676010000001"/>
    <n v="1"/>
    <x v="1"/>
  </r>
  <r>
    <n v="22301053"/>
    <s v="C"/>
    <n v="1"/>
    <s v="JDHCG04B1N"/>
    <s v="SH3;LF3;CCM2"/>
    <s v="27/02/2022 22:42:12"/>
    <s v="27/02/2022 23:42:33"/>
    <n v="60.3"/>
    <n v="61.5"/>
    <d v="1899-12-30T22:37:41"/>
    <d v="1899-12-30T22:41:04"/>
    <d v="1899-12-30T00:03:23"/>
    <n v="41.6"/>
    <n v="2.5"/>
    <n v="110.5"/>
    <n v="295.3"/>
    <n v="182.1"/>
    <n v="182.3"/>
    <d v="1899-12-30T22:44:59"/>
    <d v="1899-12-30T23:38:12"/>
    <d v="1899-12-30T22:47:29"/>
    <n v="1628"/>
    <m/>
    <m/>
    <m/>
    <n v="0"/>
    <n v="21"/>
    <n v="74"/>
    <n v="52"/>
    <n v="18"/>
    <d v="1899-12-30T23:38:27"/>
    <d v="1899-12-30T23:41:32"/>
    <d v="1899-12-30T00:03:05"/>
    <d v="1899-12-30T00:01:01"/>
    <m/>
    <n v="15.3"/>
    <m/>
    <n v="1628"/>
    <n v="1580"/>
    <n v="1567"/>
    <n v="4519"/>
    <n v="15.3"/>
    <n v="25"/>
    <n v="0"/>
    <n v="25"/>
    <n v="0"/>
    <n v="50"/>
    <n v="0"/>
    <m/>
    <m/>
    <n v="1664"/>
    <d v="1899-12-30T22:36:08"/>
    <n v="2.8000000000000001E-2"/>
    <n v="1020"/>
    <n v="22401066"/>
    <s v="CG04AC"/>
    <n v="1580"/>
    <d v="1899-12-30T23:41:51"/>
    <n v="2.9"/>
    <n v="129.4"/>
    <n v="74"/>
    <x v="2"/>
    <m/>
    <x v="4"/>
    <n v="174.78174419999999"/>
    <n v="0"/>
    <x v="1"/>
  </r>
  <r>
    <n v="22401069"/>
    <s v="C"/>
    <n v="1"/>
    <s v="JDHCG04B1N"/>
    <s v="SH4;LF4;CCM2"/>
    <s v="27/02/2022 23:16:55"/>
    <s v="28/02/2022 00:52:13"/>
    <n v="95.3"/>
    <n v="99"/>
    <d v="1899-12-30T23:08:05"/>
    <d v="1899-12-30T23:13:11"/>
    <d v="1899-12-30T00:05:06"/>
    <n v="63.6"/>
    <n v="3.5"/>
    <n v="105"/>
    <n v="297.8"/>
    <n v="189.4"/>
    <n v="189.3"/>
    <d v="1899-12-30T23:16:56"/>
    <d v="1899-12-30T00:45:17"/>
    <d v="1899-12-30T23:20:42"/>
    <n v="1576"/>
    <m/>
    <m/>
    <m/>
    <n v="109.6"/>
    <n v="15"/>
    <n v="113"/>
    <n v="82.6"/>
    <n v="18"/>
    <d v="1899-12-30T00:43:29"/>
    <d v="1899-12-30T00:51:55"/>
    <d v="1899-12-30T00:08:26"/>
    <d v="1899-12-30T00:00:18"/>
    <m/>
    <n v="31.7"/>
    <m/>
    <n v="1576"/>
    <n v="1571"/>
    <n v="1566"/>
    <n v="9652"/>
    <n v="31.7"/>
    <n v="54"/>
    <n v="0"/>
    <n v="42"/>
    <n v="0"/>
    <n v="96"/>
    <n v="1"/>
    <n v="0.1"/>
    <n v="0"/>
    <n v="1610"/>
    <d v="1899-12-30T23:06:05"/>
    <n v="2.5999999999999999E-2"/>
    <n v="1010"/>
    <n v="22201020"/>
    <s v="CG04AC"/>
    <n v="1571"/>
    <d v="1899-12-30T00:43:03"/>
    <n v="2.9"/>
    <n v="151.1"/>
    <n v="113"/>
    <x v="2"/>
    <m/>
    <x v="2"/>
    <n v="180.25300849999999"/>
    <n v="1"/>
    <x v="1"/>
  </r>
  <r>
    <n v="22101018"/>
    <s v="C"/>
    <n v="1"/>
    <s v="JDHCG04ACN"/>
    <s v="SH1;LF1;CCM1"/>
    <s v="27/02/2022 23:18:38"/>
    <s v="28/02/2022 00:10:42"/>
    <n v="52.1"/>
    <n v="70.400000000000006"/>
    <d v="1899-12-30T22:57:25"/>
    <d v="1899-12-30T23:00:20"/>
    <d v="1899-12-30T00:02:55"/>
    <n v="41.2"/>
    <n v="3.4"/>
    <n v="102"/>
    <n v="287.3"/>
    <n v="182"/>
    <n v="182"/>
    <d v="1899-12-30T23:19:52"/>
    <d v="1899-12-30T00:04:52"/>
    <d v="1899-12-30T23:23:19"/>
    <n v="1558"/>
    <m/>
    <m/>
    <m/>
    <n v="0"/>
    <n v="12"/>
    <n v="39"/>
    <n v="121.8"/>
    <n v="18"/>
    <d v="1899-12-30T00:01:52"/>
    <d v="1899-12-30T00:07:50"/>
    <d v="1899-12-30T00:05:58"/>
    <d v="1899-12-30T00:02:17"/>
    <m/>
    <n v="21.5"/>
    <m/>
    <n v="1558"/>
    <n v="1575"/>
    <n v="1566"/>
    <n v="6990"/>
    <n v="21.5"/>
    <n v="32"/>
    <n v="0"/>
    <n v="30"/>
    <n v="0"/>
    <n v="62"/>
    <n v="0"/>
    <m/>
    <m/>
    <n v="1621"/>
    <d v="1899-12-30T22:54:30"/>
    <n v="2.5999999999999999E-2"/>
    <n v="1027"/>
    <n v="22301050"/>
    <s v="CG04AC"/>
    <n v="1575"/>
    <d v="1899-12-30T00:07:49"/>
    <n v="3.6"/>
    <n v="263"/>
    <n v="39"/>
    <x v="2"/>
    <m/>
    <x v="1"/>
    <n v="248.85661920000001"/>
    <n v="1"/>
    <x v="1"/>
  </r>
  <r>
    <n v="22101019"/>
    <s v="C"/>
    <n v="1"/>
    <s v="JDHCG04ACN"/>
    <s v="SH1;LF1;CCM1"/>
    <s v="28/02/2022 00:30:23"/>
    <s v="28/02/2022 00:56:41"/>
    <n v="26.3"/>
    <n v="29.1"/>
    <d v="1899-12-30T00:24:58"/>
    <d v="1899-12-30T00:27:33"/>
    <d v="1899-12-30T00:02:35"/>
    <n v="25.4"/>
    <n v="3.2"/>
    <n v="105.2"/>
    <n v="299.2"/>
    <n v="190.9"/>
    <n v="190.9"/>
    <d v="1899-12-30T00:34:46"/>
    <d v="1899-12-30T00:52:36"/>
    <d v="1899-12-30T00:31:03"/>
    <n v="1611"/>
    <m/>
    <m/>
    <m/>
    <n v="0"/>
    <n v="18"/>
    <n v="11"/>
    <n v="32"/>
    <n v="22"/>
    <d v="1899-12-30T00:50:27"/>
    <d v="1899-12-30T00:55:24"/>
    <d v="1899-12-30T00:04:57"/>
    <d v="1899-12-30T00:01:17"/>
    <m/>
    <n v="6.6"/>
    <m/>
    <n v="1611"/>
    <n v="1570"/>
    <n v="1562"/>
    <n v="1901"/>
    <n v="6.6"/>
    <n v="45"/>
    <n v="0"/>
    <n v="41"/>
    <n v="0"/>
    <n v="86"/>
    <n v="0"/>
    <m/>
    <m/>
    <n v="1639"/>
    <d v="1899-12-30T00:22:07"/>
    <n v="2.7E-2"/>
    <n v="1017"/>
    <n v="22301051"/>
    <m/>
    <n v="1570"/>
    <d v="1899-12-30T00:55:46"/>
    <n v="3.6"/>
    <n v="210.5"/>
    <n v="11"/>
    <x v="2"/>
    <m/>
    <x v="1"/>
    <n v="242.0323602"/>
    <n v="1"/>
    <x v="1"/>
  </r>
  <r>
    <n v="22201024"/>
    <s v="C"/>
    <n v="2"/>
    <s v="JDHCG04ACN"/>
    <s v="SH2;LF2;LF1;CCM1"/>
    <s v="28/02/2022 01:00:38"/>
    <s v="28/02/2022 01:44:50"/>
    <n v="42.8"/>
    <n v="60.4"/>
    <d v="1899-12-30T00:40:10"/>
    <d v="1899-12-30T00:44:26"/>
    <d v="1899-12-30T00:04:16"/>
    <n v="37.299999999999997"/>
    <n v="3.1"/>
    <n v="109.4"/>
    <n v="309.10000000000002"/>
    <n v="196.6"/>
    <n v="196.6"/>
    <d v="1899-12-30T01:00:27"/>
    <d v="1899-12-30T01:41:55"/>
    <d v="1899-12-30T00:59:45"/>
    <n v="1559"/>
    <d v="1899-12-30T01:40:37"/>
    <d v="1899-12-30T01:40:00"/>
    <n v="1574"/>
    <n v="0"/>
    <n v="1"/>
    <n v="116"/>
    <m/>
    <n v="18"/>
    <d v="1899-12-30T01:41:12"/>
    <d v="1899-12-30T01:44:22"/>
    <d v="1899-12-30T00:03:10"/>
    <d v="1899-12-30T00:00:28"/>
    <m/>
    <n v="18.899999999999999"/>
    <m/>
    <n v="1559"/>
    <n v="1569"/>
    <n v="1552"/>
    <n v="6023"/>
    <n v="18.899999999999999"/>
    <n v="34"/>
    <n v="0"/>
    <n v="33"/>
    <n v="0"/>
    <n v="67"/>
    <n v="0"/>
    <m/>
    <m/>
    <n v="1586"/>
    <d v="1899-12-30T01:19:58"/>
    <n v="2.4E-2"/>
    <n v="1127"/>
    <n v="22201023"/>
    <s v="JDTL0550DN"/>
    <n v="1569"/>
    <d v="1899-12-30T01:44:30"/>
    <n v="2.7"/>
    <n v="132.69999999999999"/>
    <n v="116"/>
    <x v="2"/>
    <m/>
    <x v="3"/>
    <n v="203.67303440000001"/>
    <n v="0"/>
    <x v="1"/>
  </r>
  <r>
    <n v="22401070"/>
    <s v="C"/>
    <n v="1"/>
    <s v="JDHCG04B1N"/>
    <s v="SH4;LF4;CCM2"/>
    <s v="28/02/2022 00:53:15"/>
    <s v="28/02/2022 01:39:34"/>
    <n v="46.3"/>
    <n v="74.3"/>
    <d v="1899-12-30T00:20:28"/>
    <d v="1899-12-30T00:25:15"/>
    <d v="1899-12-30T00:04:47"/>
    <n v="32.200000000000003"/>
    <n v="3.6"/>
    <n v="109.1"/>
    <n v="297.60000000000002"/>
    <n v="184.7"/>
    <n v="184.8"/>
    <d v="1899-12-30T00:56:44"/>
    <d v="1899-12-30T01:33:07"/>
    <d v="1899-12-30T01:00:32"/>
    <n v="1564"/>
    <m/>
    <m/>
    <m/>
    <n v="227.2"/>
    <n v="16"/>
    <n v="15"/>
    <n v="52.2"/>
    <n v="20"/>
    <d v="1899-12-30T01:33:13"/>
    <d v="1899-12-30T01:33:57"/>
    <d v="1899-12-30T00:00:44"/>
    <d v="1899-12-30T00:02:52"/>
    <m/>
    <n v="16.3"/>
    <m/>
    <n v="1564"/>
    <n v="1571"/>
    <n v="1566"/>
    <n v="4790"/>
    <n v="16.3"/>
    <n v="69"/>
    <n v="0"/>
    <n v="61"/>
    <n v="0"/>
    <n v="130"/>
    <n v="1"/>
    <m/>
    <m/>
    <n v="1588"/>
    <d v="1899-12-30T00:16:57"/>
    <n v="3.2000000000000001E-2"/>
    <n v="809"/>
    <n v="22201021"/>
    <s v="CG04AC"/>
    <n v="1571"/>
    <d v="1899-12-30T01:36:58"/>
    <n v="3.6"/>
    <n v="230.7"/>
    <n v="15"/>
    <x v="2"/>
    <m/>
    <x v="2"/>
    <n v="247.6441935"/>
    <n v="1"/>
    <x v="1"/>
  </r>
  <r>
    <n v="22401071"/>
    <s v="C"/>
    <n v="2"/>
    <s v="JDHCG04B1N"/>
    <s v="SH4;LF4;LF4;CCM2"/>
    <s v="28/02/2022 01:39:43"/>
    <s v="28/02/2022 02:31:25"/>
    <n v="36.4"/>
    <n v="61.1"/>
    <d v="1899-12-30T01:25:30"/>
    <d v="1899-12-30T01:30:19"/>
    <d v="1899-12-30T00:04:49"/>
    <n v="34.9"/>
    <n v="3.7"/>
    <n v="113.4"/>
    <n v="297.5"/>
    <n v="180.2"/>
    <n v="180.4"/>
    <d v="1899-12-30T01:41:42"/>
    <d v="1899-12-30T02:12:04"/>
    <d v="1899-12-30T01:44:33"/>
    <n v="1563"/>
    <m/>
    <m/>
    <m/>
    <n v="0"/>
    <n v="7"/>
    <n v="34"/>
    <n v="59.7"/>
    <n v="20"/>
    <d v="1899-12-30T02:10:26"/>
    <d v="1899-12-30T02:12:28"/>
    <d v="1899-12-30T00:02:02"/>
    <d v="1899-12-30T00:16:27"/>
    <m/>
    <n v="15.1"/>
    <m/>
    <n v="1563"/>
    <n v="1565"/>
    <n v="1552"/>
    <n v="4609"/>
    <n v="15.1"/>
    <n v="22"/>
    <n v="0"/>
    <n v="29"/>
    <n v="0"/>
    <n v="51"/>
    <n v="0"/>
    <m/>
    <m/>
    <n v="1565"/>
    <d v="1899-12-30T02:15:26"/>
    <n v="0.02"/>
    <n v="1320"/>
    <n v="22201022"/>
    <s v="CG04AC"/>
    <n v="1565"/>
    <d v="1899-12-30T02:15:26"/>
    <n v="3.4"/>
    <n v="178.2"/>
    <n v="34"/>
    <x v="2"/>
    <m/>
    <x v="2"/>
    <n v="178.70612510000001"/>
    <n v="1"/>
    <x v="1"/>
  </r>
  <r>
    <n v="22101020"/>
    <s v="C"/>
    <n v="2"/>
    <s v="JDHCG04ACN"/>
    <s v="SH1;LF1;LF1;CCM1"/>
    <s v="28/02/2022 01:48:17"/>
    <s v="28/02/2022 02:43:16"/>
    <n v="46.2"/>
    <n v="63.5"/>
    <d v="1899-12-30T01:37:02"/>
    <d v="1899-12-30T01:39:46"/>
    <d v="1899-12-30T00:02:44"/>
    <n v="40.1"/>
    <n v="2.9"/>
    <n v="100.1"/>
    <n v="291.39999999999998"/>
    <n v="188.4"/>
    <n v="188.4"/>
    <d v="1899-12-30T01:52:21"/>
    <d v="1899-12-30T02:27:58"/>
    <d v="1899-12-30T01:55:32"/>
    <n v="1565"/>
    <m/>
    <m/>
    <m/>
    <n v="0"/>
    <n v="17"/>
    <n v="112"/>
    <n v="179.2"/>
    <n v="19"/>
    <d v="1899-12-30T02:26:15"/>
    <d v="1899-12-30T02:30:25"/>
    <d v="1899-12-30T00:04:10"/>
    <d v="1899-12-30T00:12:51"/>
    <m/>
    <n v="20"/>
    <m/>
    <n v="1565"/>
    <n v="1579"/>
    <n v="1565"/>
    <n v="6350"/>
    <n v="20"/>
    <n v="44"/>
    <n v="0"/>
    <n v="41"/>
    <n v="0"/>
    <n v="85"/>
    <n v="0"/>
    <m/>
    <m/>
    <n v="1579"/>
    <d v="1899-12-30T02:30:39"/>
    <n v="2.7E-2"/>
    <n v="1005"/>
    <n v="22401067"/>
    <s v="CG04AC"/>
    <n v="1579"/>
    <d v="1899-12-30T02:30:39"/>
    <n v="3.6"/>
    <n v="260.7"/>
    <n v="112"/>
    <x v="2"/>
    <m/>
    <x v="1"/>
    <n v="247.3950016"/>
    <n v="1"/>
    <x v="1"/>
  </r>
  <r>
    <n v="22301056"/>
    <s v="C"/>
    <n v="1"/>
    <s v="JDHCG04B1N"/>
    <s v="SH3;LF3;CCM2"/>
    <s v="28/02/2022 01:58:54"/>
    <s v="28/02/2022 03:08:25"/>
    <n v="69.5"/>
    <n v="72.5"/>
    <d v="1899-12-30T01:52:31"/>
    <d v="1899-12-30T01:55:57"/>
    <d v="1899-12-30T00:03:26"/>
    <n v="38.9"/>
    <n v="2.7"/>
    <n v="109.3"/>
    <n v="294.7"/>
    <n v="182.6"/>
    <n v="182.7"/>
    <d v="1899-12-30T02:26:25"/>
    <d v="1899-12-30T02:58:55"/>
    <d v="1899-12-30T02:25:36"/>
    <n v="1568"/>
    <m/>
    <m/>
    <m/>
    <n v="0"/>
    <n v="21"/>
    <n v="75"/>
    <n v="43.9"/>
    <n v="22"/>
    <d v="1899-12-30T02:59:03"/>
    <d v="1899-12-30T03:01:05"/>
    <d v="1899-12-30T00:02:02"/>
    <d v="1899-12-30T00:07:20"/>
    <m/>
    <n v="17.100000000000001"/>
    <m/>
    <n v="1568"/>
    <n v="1570"/>
    <n v="1566"/>
    <n v="5042"/>
    <n v="17.100000000000001"/>
    <n v="16"/>
    <n v="0"/>
    <n v="16"/>
    <n v="0"/>
    <n v="32"/>
    <n v="0"/>
    <m/>
    <m/>
    <n v="1591"/>
    <d v="1899-12-30T01:38:07"/>
    <n v="2.8000000000000001E-2"/>
    <n v="920"/>
    <n v="22301053"/>
    <s v="CG04B1"/>
    <n v="1570"/>
    <d v="1899-12-30T03:08:10"/>
    <n v="4.2"/>
    <n v="282.2"/>
    <n v="75"/>
    <x v="2"/>
    <m/>
    <x v="4"/>
    <n v="258.22992269999997"/>
    <n v="1"/>
    <x v="1"/>
  </r>
  <r>
    <n v="22101021"/>
    <s v="C"/>
    <n v="1"/>
    <s v="JDHCG04B1N"/>
    <s v="SH1;LF1;CCM1"/>
    <s v="28/02/2022 02:51:38"/>
    <s v="28/02/2022 03:21:32"/>
    <n v="29.9"/>
    <n v="33.299999999999997"/>
    <d v="1899-12-30T02:45:37"/>
    <d v="1899-12-30T02:48:16"/>
    <d v="1899-12-30T00:02:39"/>
    <n v="30.8"/>
    <n v="2.6"/>
    <n v="100.5"/>
    <n v="293.7"/>
    <n v="190.6"/>
    <n v="190.7"/>
    <d v="1899-12-30T02:51:38"/>
    <d v="1899-12-30T03:18:39"/>
    <d v="1899-12-30T02:53:02"/>
    <n v="1585"/>
    <m/>
    <m/>
    <m/>
    <n v="0"/>
    <n v="9"/>
    <n v="88"/>
    <n v="69.2"/>
    <n v="18"/>
    <d v="1899-12-30T03:15:03"/>
    <d v="1899-12-30T03:21:08"/>
    <d v="1899-12-30T00:06:05"/>
    <d v="1899-12-30T00:00:24"/>
    <m/>
    <n v="11.8"/>
    <m/>
    <n v="1585"/>
    <n v="1572"/>
    <n v="1566"/>
    <n v="3767"/>
    <n v="11.8"/>
    <n v="39"/>
    <n v="0"/>
    <n v="36"/>
    <n v="0"/>
    <n v="75"/>
    <n v="0"/>
    <m/>
    <m/>
    <n v="1619"/>
    <d v="1899-12-30T02:43:10"/>
    <n v="3.1E-2"/>
    <n v="870"/>
    <n v="22401068"/>
    <m/>
    <n v="1572"/>
    <d v="1899-12-30T03:21:22"/>
    <n v="2.6"/>
    <n v="106.6"/>
    <n v="88"/>
    <x v="2"/>
    <m/>
    <x v="1"/>
    <n v="167.40424659999999"/>
    <n v="0"/>
    <x v="1"/>
  </r>
  <r>
    <n v="22301057"/>
    <s v="C"/>
    <n v="1"/>
    <s v="JDHCG04B1N"/>
    <s v="SH3;LF3;CCM1"/>
    <s v="28/02/2022 03:08:34"/>
    <s v="28/02/2022 04:15:48"/>
    <n v="67.2"/>
    <n v="75.900000000000006"/>
    <d v="1899-12-30T02:56:47"/>
    <d v="1899-12-30T02:59:57"/>
    <d v="1899-12-30T00:03:10"/>
    <n v="39.299999999999997"/>
    <n v="3.3"/>
    <n v="105.9"/>
    <n v="291.5"/>
    <n v="182.3"/>
    <n v="182.3"/>
    <d v="1899-12-30T03:08:36"/>
    <d v="1899-12-30T04:11:59"/>
    <d v="1899-12-30T03:16:48"/>
    <n v="1572"/>
    <m/>
    <m/>
    <m/>
    <n v="107.6"/>
    <n v="15"/>
    <n v="114"/>
    <n v="59.9"/>
    <n v="18"/>
    <d v="1899-12-30T04:10:05"/>
    <d v="1899-12-30T04:12:02"/>
    <d v="1899-12-30T00:01:57"/>
    <d v="1899-12-30T00:01:20"/>
    <m/>
    <n v="20.399999999999999"/>
    <m/>
    <n v="1572"/>
    <n v="1562"/>
    <n v="1566"/>
    <n v="5769"/>
    <n v="20.399999999999999"/>
    <n v="24"/>
    <n v="0"/>
    <n v="25"/>
    <n v="0"/>
    <n v="49"/>
    <n v="0"/>
    <m/>
    <m/>
    <n v="1610"/>
    <d v="1899-12-30T02:53:54"/>
    <n v="3.2000000000000001E-2"/>
    <n v="839"/>
    <n v="22401069"/>
    <s v="CG04B1"/>
    <n v="1562"/>
    <d v="1899-12-30T04:15:40"/>
    <n v="3.3"/>
    <n v="198"/>
    <n v="114"/>
    <x v="2"/>
    <m/>
    <x v="4"/>
    <n v="251.74313979999999"/>
    <n v="0"/>
    <x v="1"/>
  </r>
  <r>
    <n v="22201026"/>
    <s v="C"/>
    <n v="1"/>
    <s v="JDHCG04B1N"/>
    <s v="SH2;LF2;CCM2"/>
    <s v="28/02/2022 03:23:29"/>
    <s v="28/02/2022 03:58:36"/>
    <n v="35.1"/>
    <n v="47.8"/>
    <d v="1899-12-30T03:08:01"/>
    <d v="1899-12-30T03:10:50"/>
    <d v="1899-12-30T00:02:49"/>
    <n v="33"/>
    <n v="2.7"/>
    <n v="115.6"/>
    <n v="303"/>
    <n v="184.9"/>
    <n v="184.8"/>
    <d v="1899-12-30T03:26:05"/>
    <d v="1899-12-30T03:50:18"/>
    <d v="1899-12-30T03:27:42"/>
    <n v="1575"/>
    <m/>
    <m/>
    <m/>
    <n v="0"/>
    <n v="3"/>
    <n v="28"/>
    <n v="36.200000000000003"/>
    <n v="22"/>
    <d v="1899-12-30T03:48:50"/>
    <d v="1899-12-30T03:55:31"/>
    <d v="1899-12-30T00:06:41"/>
    <d v="1899-12-30T00:03:05"/>
    <m/>
    <n v="11"/>
    <m/>
    <n v="1575"/>
    <n v="1573"/>
    <n v="1565"/>
    <n v="3529"/>
    <n v="11"/>
    <n v="25"/>
    <n v="0"/>
    <n v="26"/>
    <n v="0"/>
    <n v="50"/>
    <n v="0"/>
    <m/>
    <m/>
    <n v="1633"/>
    <d v="1899-12-30T03:05:58"/>
    <n v="2.1999999999999999E-2"/>
    <n v="1238"/>
    <n v="22201023"/>
    <m/>
    <n v="1573"/>
    <d v="1899-12-30T03:55:58"/>
    <n v="3.2"/>
    <n v="108.2"/>
    <n v="28"/>
    <x v="2"/>
    <m/>
    <x v="3"/>
    <n v="130.73561570000001"/>
    <n v="1"/>
    <x v="1"/>
  </r>
  <r>
    <n v="22101022"/>
    <s v="C"/>
    <n v="1"/>
    <s v="JDHCG04B1N"/>
    <s v="SH1;LF1;CCM2"/>
    <s v="28/02/2022 03:58:38"/>
    <s v="28/02/2022 04:51:48"/>
    <n v="53.2"/>
    <n v="57.2"/>
    <d v="1899-12-30T03:51:52"/>
    <d v="1899-12-30T03:54:34"/>
    <d v="1899-12-30T00:02:42"/>
    <n v="42.4"/>
    <n v="3.5"/>
    <n v="103.6"/>
    <n v="292.5"/>
    <n v="185.3"/>
    <n v="185.4"/>
    <d v="1899-12-30T03:59:54"/>
    <d v="1899-12-30T04:47:11"/>
    <d v="1899-12-30T04:01:45"/>
    <n v="1590"/>
    <m/>
    <m/>
    <m/>
    <n v="0"/>
    <n v="12"/>
    <n v="40"/>
    <n v="156"/>
    <n v="20"/>
    <d v="1899-12-30T04:28:41"/>
    <d v="1899-12-30T04:49:34"/>
    <d v="1899-12-30T00:20:53"/>
    <d v="1899-12-30T00:02:14"/>
    <m/>
    <n v="17.600000000000001"/>
    <m/>
    <n v="1590"/>
    <n v="1572"/>
    <n v="1566"/>
    <n v="5655"/>
    <n v="17.600000000000001"/>
    <n v="51"/>
    <n v="0"/>
    <n v="48"/>
    <n v="0"/>
    <n v="99"/>
    <n v="1"/>
    <m/>
    <m/>
    <n v="1626"/>
    <d v="1899-12-30T03:50:26"/>
    <n v="2.7E-2"/>
    <n v="1018"/>
    <n v="22101018"/>
    <s v="CG04AC"/>
    <n v="1572"/>
    <d v="1899-12-30T04:49:58"/>
    <n v="3.9"/>
    <n v="282.2"/>
    <n v="40"/>
    <x v="2"/>
    <m/>
    <x v="1"/>
    <n v="283.4826726"/>
    <n v="1"/>
    <x v="1"/>
  </r>
  <r>
    <n v="22301058"/>
    <s v="C"/>
    <n v="1"/>
    <s v="JDHCG04B1N"/>
    <s v="SH3;LF3;CCM1"/>
    <s v="28/02/2022 04:16:13"/>
    <s v="28/02/2022 05:04:55"/>
    <n v="48.7"/>
    <n v="57.2"/>
    <d v="1899-12-30T04:04:40"/>
    <d v="1899-12-30T04:07:44"/>
    <d v="1899-12-30T00:03:04"/>
    <n v="41.4"/>
    <n v="3.4"/>
    <n v="103"/>
    <n v="286.60000000000002"/>
    <n v="180.3"/>
    <n v="180.2"/>
    <d v="1899-12-30T04:16:13"/>
    <d v="1899-12-30T04:59:23"/>
    <d v="1899-12-30T04:22:12"/>
    <n v="1532"/>
    <m/>
    <m/>
    <m/>
    <n v="9.3000000000000007"/>
    <n v="1"/>
    <n v="117"/>
    <m/>
    <n v="18"/>
    <d v="1899-12-30T04:29:33"/>
    <d v="1899-12-30T05:04:19"/>
    <d v="1899-12-30T00:34:46"/>
    <d v="1899-12-30T00:00:36"/>
    <m/>
    <n v="29.1"/>
    <m/>
    <n v="1532"/>
    <n v="1565"/>
    <n v="1552"/>
    <n v="8327"/>
    <n v="29.1"/>
    <n v="27"/>
    <n v="0"/>
    <n v="30"/>
    <n v="0"/>
    <n v="57"/>
    <n v="0"/>
    <m/>
    <m/>
    <n v="1621"/>
    <d v="1899-12-30T04:02:10"/>
    <n v="2.7E-2"/>
    <n v="1010"/>
    <n v="22201025"/>
    <s v="JDTL0550DN"/>
    <n v="1565"/>
    <d v="1899-12-30T05:04:43"/>
    <n v="2.4"/>
    <n v="44.6"/>
    <n v="117"/>
    <x v="2"/>
    <m/>
    <x v="4"/>
    <n v="145.89793080000001"/>
    <n v="0"/>
    <x v="1"/>
  </r>
  <r>
    <n v="22401074"/>
    <s v="A"/>
    <n v="1"/>
    <s v="JDHCG04B1N"/>
    <s v="SH4;LF4;CCM1"/>
    <s v="28/02/2022 05:10:48"/>
    <s v="28/02/2022 06:08:04"/>
    <n v="57.3"/>
    <n v="83.8"/>
    <d v="1899-12-30T04:39:36"/>
    <d v="1899-12-30T04:44:18"/>
    <d v="1899-12-30T00:04:42"/>
    <n v="50.2"/>
    <n v="3.1"/>
    <n v="106.8"/>
    <n v="300.39999999999998"/>
    <n v="190.3"/>
    <n v="190.5"/>
    <d v="1899-12-30T05:12:15"/>
    <d v="1899-12-30T06:00:51"/>
    <d v="1899-12-30T05:10:48"/>
    <n v="1545"/>
    <m/>
    <m/>
    <m/>
    <n v="156.6"/>
    <n v="17"/>
    <n v="113"/>
    <n v="54.7"/>
    <n v="18"/>
    <d v="1899-12-30T05:55:39"/>
    <d v="1899-12-30T06:02:13"/>
    <d v="1899-12-30T00:06:34"/>
    <d v="1899-12-30T00:03:36"/>
    <m/>
    <n v="29.1"/>
    <m/>
    <n v="1545"/>
    <n v="1568"/>
    <n v="1566"/>
    <n v="8380"/>
    <n v="29.1"/>
    <n v="41"/>
    <n v="0"/>
    <n v="26"/>
    <n v="0"/>
    <n v="67"/>
    <n v="0"/>
    <m/>
    <m/>
    <n v="1603"/>
    <d v="1899-12-30T04:37:13"/>
    <n v="3.4000000000000002E-2"/>
    <n v="786"/>
    <n v="22101020"/>
    <s v="CG04AC"/>
    <n v="1568"/>
    <d v="1899-12-30T06:05:41"/>
    <n v="3.1"/>
    <n v="200.6"/>
    <n v="113"/>
    <x v="3"/>
    <m/>
    <x v="2"/>
    <n v="250.70577549999999"/>
    <n v="0"/>
    <x v="1"/>
  </r>
  <r>
    <n v="22101023"/>
    <s v="C"/>
    <n v="1"/>
    <s v="JDHCG04B1N"/>
    <s v="SH1;LF1;CCM2"/>
    <s v="28/02/2022 04:57:16"/>
    <s v="28/02/2022 05:40:08"/>
    <n v="42.9"/>
    <n v="44.7"/>
    <d v="1899-12-30T04:52:32"/>
    <d v="1899-12-30T04:55:27"/>
    <d v="1899-12-30T00:02:55"/>
    <n v="36.299999999999997"/>
    <n v="3.4"/>
    <n v="105.8"/>
    <n v="291"/>
    <n v="181.6"/>
    <n v="181.8"/>
    <d v="1899-12-30T04:59:00"/>
    <d v="1899-12-30T05:30:00"/>
    <d v="1899-12-30T05:02:16"/>
    <n v="1615"/>
    <m/>
    <m/>
    <m/>
    <n v="0"/>
    <n v="4"/>
    <n v="19"/>
    <n v="43.4"/>
    <n v="20"/>
    <d v="1899-12-30T05:27:24"/>
    <d v="1899-12-30T05:33:22"/>
    <d v="1899-12-30T00:05:58"/>
    <d v="1899-12-30T00:06:46"/>
    <m/>
    <n v="7.3"/>
    <m/>
    <n v="1615"/>
    <n v="1569"/>
    <n v="1566"/>
    <n v="2237"/>
    <n v="7.3"/>
    <n v="48"/>
    <n v="0"/>
    <n v="39"/>
    <n v="0"/>
    <n v="87"/>
    <n v="0"/>
    <m/>
    <m/>
    <n v="1630"/>
    <d v="1899-12-30T04:49:30"/>
    <n v="2.5000000000000001E-2"/>
    <n v="1099"/>
    <n v="22301055"/>
    <m/>
    <n v="1569"/>
    <d v="1899-12-30T05:27:52"/>
    <n v="3.4"/>
    <n v="181.8"/>
    <n v="19"/>
    <x v="2"/>
    <m/>
    <x v="1"/>
    <n v="241.67127919999999"/>
    <n v="0"/>
    <x v="1"/>
  </r>
  <r>
    <n v="22201028"/>
    <s v="A"/>
    <n v="2"/>
    <s v="JDHCG04ACN"/>
    <s v="SH2;LF2;LF2;CCM2"/>
    <s v="28/02/2022 05:26:14"/>
    <s v="28/02/2022 06:30:27"/>
    <n v="60"/>
    <n v="64.599999999999994"/>
    <d v="1899-12-30T05:22:16"/>
    <d v="1899-12-30T05:25:50"/>
    <d v="1899-12-30T00:03:34"/>
    <n v="45.9"/>
    <n v="3.4"/>
    <n v="104.9"/>
    <n v="309.10000000000002"/>
    <n v="200.7"/>
    <n v="200.8"/>
    <d v="1899-12-30T05:41:07"/>
    <d v="1899-12-30T06:18:15"/>
    <d v="1899-12-30T05:43:33"/>
    <n v="1558"/>
    <m/>
    <m/>
    <m/>
    <n v="0"/>
    <n v="10"/>
    <n v="103"/>
    <n v="122.2"/>
    <n v="19"/>
    <d v="1899-12-30T06:12:02"/>
    <d v="1899-12-30T06:24:30"/>
    <d v="1899-12-30T00:12:28"/>
    <d v="1899-12-30T00:05:57"/>
    <m/>
    <n v="22.6"/>
    <m/>
    <n v="1558"/>
    <n v="1567"/>
    <n v="1551"/>
    <n v="6959"/>
    <n v="22.6"/>
    <n v="44"/>
    <n v="0"/>
    <n v="47"/>
    <n v="0"/>
    <n v="91"/>
    <n v="0"/>
    <m/>
    <m/>
    <n v="1567"/>
    <d v="1899-12-30T06:25:16"/>
    <n v="2.9000000000000001E-2"/>
    <n v="911"/>
    <n v="22301054"/>
    <m/>
    <n v="1567"/>
    <d v="1899-12-30T06:25:16"/>
    <n v="3.1"/>
    <n v="198"/>
    <n v="103"/>
    <x v="3"/>
    <m/>
    <x v="3"/>
    <n v="232.4813944"/>
    <n v="1"/>
    <x v="1"/>
  </r>
  <r>
    <n v="22101024"/>
    <s v="A"/>
    <n v="1"/>
    <s v="JDHCG04B1N"/>
    <s v="SH1;LF1;CCM2"/>
    <s v="28/02/2022 06:29:18"/>
    <s v="28/02/2022 07:15:40"/>
    <n v="46.4"/>
    <n v="83"/>
    <d v="1899-12-30T05:49:53"/>
    <d v="1899-12-30T05:52:40"/>
    <d v="1899-12-30T00:02:47"/>
    <n v="47"/>
    <n v="3.3"/>
    <n v="101.6"/>
    <n v="287.2"/>
    <n v="182.5"/>
    <n v="182.4"/>
    <d v="1899-12-30T06:29:40"/>
    <d v="1899-12-30T07:08:01"/>
    <d v="1899-12-30T06:32:26"/>
    <n v="1546"/>
    <m/>
    <m/>
    <m/>
    <n v="112"/>
    <n v="9"/>
    <n v="89"/>
    <n v="71.099999999999994"/>
    <n v="18"/>
    <d v="1899-12-30T07:04:48"/>
    <d v="1899-12-30T07:10:33"/>
    <d v="1899-12-30T00:05:45"/>
    <d v="1899-12-30T00:05:07"/>
    <m/>
    <n v="18.600000000000001"/>
    <m/>
    <n v="1546"/>
    <n v="1569"/>
    <n v="1566"/>
    <n v="5851"/>
    <n v="18.600000000000001"/>
    <n v="10"/>
    <n v="0"/>
    <n v="10"/>
    <n v="0"/>
    <n v="20"/>
    <n v="0"/>
    <m/>
    <m/>
    <n v="1603"/>
    <d v="1899-12-30T05:46:31"/>
    <n v="3.3000000000000002E-2"/>
    <n v="810"/>
    <n v="22101021"/>
    <s v="CG04B1"/>
    <n v="1569"/>
    <d v="1899-12-30T07:15:16"/>
    <n v="3.3"/>
    <n v="214.5"/>
    <n v="89"/>
    <x v="3"/>
    <m/>
    <x v="1"/>
    <n v="230.6038628"/>
    <n v="1"/>
    <x v="1"/>
  </r>
  <r>
    <n v="22401075"/>
    <s v="A"/>
    <n v="1"/>
    <s v="JDHCG04B1N"/>
    <s v="SH4;LF4;CCM1"/>
    <s v="28/02/2022 06:12:22"/>
    <s v="28/02/2022 06:56:06"/>
    <n v="43.7"/>
    <n v="69.3"/>
    <d v="1899-12-30T05:42:14"/>
    <d v="1899-12-30T05:46:49"/>
    <d v="1899-12-30T00:04:35"/>
    <n v="38.1"/>
    <n v="3.5"/>
    <n v="114.2"/>
    <n v="304.5"/>
    <n v="186.5"/>
    <n v="186.7"/>
    <d v="1899-12-30T06:12:19"/>
    <d v="1899-12-30T06:52:03"/>
    <d v="1899-12-30T06:19:16"/>
    <n v="1573"/>
    <m/>
    <m/>
    <m/>
    <n v="268.10000000000002"/>
    <n v="20"/>
    <n v="70"/>
    <n v="40.700000000000003"/>
    <n v="18"/>
    <d v="1899-12-30T06:31:20"/>
    <d v="1899-12-30T06:55:45"/>
    <d v="1899-12-30T00:24:25"/>
    <d v="1899-12-30T00:00:21"/>
    <m/>
    <n v="17.600000000000001"/>
    <m/>
    <n v="1573"/>
    <n v="1561"/>
    <n v="1565"/>
    <n v="5047"/>
    <n v="17.600000000000001"/>
    <n v="7"/>
    <n v="0"/>
    <n v="6"/>
    <n v="0"/>
    <n v="13"/>
    <n v="0"/>
    <m/>
    <m/>
    <n v="1615"/>
    <d v="1899-12-30T05:39:19"/>
    <n v="0.03"/>
    <n v="884"/>
    <n v="22201025"/>
    <m/>
    <n v="1561"/>
    <d v="1899-12-30T06:55:45"/>
    <n v="2.9"/>
    <n v="146.5"/>
    <n v="70"/>
    <x v="3"/>
    <m/>
    <x v="2"/>
    <n v="191.50289720000001"/>
    <n v="0"/>
    <x v="1"/>
  </r>
  <r>
    <n v="22301060"/>
    <s v="A"/>
    <n v="2"/>
    <s v="JDHCG04B1N"/>
    <s v="SH3;LF3;LF4;CCM1"/>
    <s v="28/02/2022 07:01:05"/>
    <s v="28/02/2022 07:51:01"/>
    <n v="47.7"/>
    <n v="57.4"/>
    <d v="1899-12-30T06:50:16"/>
    <d v="1899-12-30T06:53:34"/>
    <d v="1899-12-30T00:03:18"/>
    <n v="41.3"/>
    <n v="2.6"/>
    <n v="109.8"/>
    <n v="292"/>
    <n v="179.4"/>
    <n v="179.5"/>
    <d v="1899-12-30T07:01:14"/>
    <d v="1899-12-30T07:44:45"/>
    <d v="1899-12-30T07:06:41"/>
    <n v="1629"/>
    <d v="1899-12-30T07:38:04"/>
    <d v="1899-12-30T07:41:31"/>
    <n v="1565"/>
    <n v="24.4"/>
    <n v="3"/>
    <n v="29"/>
    <n v="103.5"/>
    <n v="18"/>
    <d v="1899-12-30T07:41:30"/>
    <d v="1899-12-30T07:47:43"/>
    <d v="1899-12-30T00:06:13"/>
    <d v="1899-12-30T00:03:18"/>
    <m/>
    <n v="12.4"/>
    <m/>
    <n v="1629"/>
    <n v="1572"/>
    <n v="1566"/>
    <n v="3518"/>
    <n v="12.4"/>
    <n v="37"/>
    <n v="0"/>
    <n v="40"/>
    <n v="0"/>
    <n v="77"/>
    <n v="0"/>
    <m/>
    <m/>
    <n v="1588"/>
    <d v="1899-12-30T07:23:48"/>
    <n v="2.8000000000000001E-2"/>
    <n v="1020"/>
    <n v="22201026"/>
    <s v="CG04B1"/>
    <n v="1572"/>
    <d v="1899-12-30T07:47:54"/>
    <n v="3"/>
    <n v="150.19999999999999"/>
    <n v="29"/>
    <x v="3"/>
    <m/>
    <x v="4"/>
    <n v="181.9840154"/>
    <n v="1"/>
    <x v="1"/>
  </r>
  <r>
    <n v="22401076"/>
    <s v="A"/>
    <n v="2"/>
    <s v="JDHCG04B1N"/>
    <s v="SH4;LF4;LF4;CCM1"/>
    <s v="28/02/2022 07:32:43"/>
    <s v="28/02/2022 08:45:18"/>
    <n v="53.8"/>
    <n v="88.4"/>
    <d v="1899-12-30T07:12:19"/>
    <d v="1899-12-30T07:16:54"/>
    <d v="1899-12-30T00:04:35"/>
    <n v="43"/>
    <n v="3.6"/>
    <n v="106.2"/>
    <n v="296.2"/>
    <n v="186.1"/>
    <n v="186.3"/>
    <d v="1899-12-30T07:55:06"/>
    <d v="1899-12-30T08:35:11"/>
    <d v="1899-12-30T08:02:57"/>
    <n v="1554"/>
    <d v="1899-12-30T07:55:06"/>
    <d v="1899-12-30T08:02:57"/>
    <n v="1554"/>
    <n v="112.1"/>
    <n v="12"/>
    <n v="41"/>
    <n v="81.3"/>
    <n v="18"/>
    <d v="1899-12-30T08:35:41"/>
    <d v="1899-12-30T08:41:17"/>
    <d v="1899-12-30T00:05:36"/>
    <d v="1899-12-30T00:04:01"/>
    <m/>
    <n v="27.6"/>
    <m/>
    <n v="1554"/>
    <n v="1564"/>
    <n v="1565"/>
    <n v="8122"/>
    <n v="27.6"/>
    <n v="61"/>
    <n v="0"/>
    <n v="38"/>
    <n v="0"/>
    <n v="99"/>
    <n v="1"/>
    <m/>
    <m/>
    <n v="1639"/>
    <d v="1899-12-30T07:08:41"/>
    <n v="0.03"/>
    <n v="907"/>
    <n v="22101022"/>
    <s v="CG04B1"/>
    <n v="1564"/>
    <d v="1899-12-30T08:41:42"/>
    <n v="2.8"/>
    <n v="124.4"/>
    <n v="41"/>
    <x v="3"/>
    <s v="low purging"/>
    <x v="2"/>
    <n v="113.4908956"/>
    <n v="1"/>
    <x v="1"/>
  </r>
  <r>
    <n v="22101025"/>
    <s v="A"/>
    <n v="2"/>
    <s v="JDHCG04B1N"/>
    <s v="SH1;LF1;LF1;CCM2"/>
    <s v="28/02/2022 07:18:41"/>
    <s v="28/02/2022 08:18:57"/>
    <n v="53.8"/>
    <n v="72"/>
    <d v="1899-12-30T07:03:33"/>
    <d v="1899-12-30T07:06:54"/>
    <d v="1899-12-30T00:03:21"/>
    <n v="47.2"/>
    <n v="4.3"/>
    <n v="100.3"/>
    <n v="287.7"/>
    <n v="182.9"/>
    <n v="183.1"/>
    <d v="1899-12-30T07:22:18"/>
    <d v="1899-12-30T08:04:35"/>
    <d v="1899-12-30T07:23:43"/>
    <n v="1549"/>
    <m/>
    <m/>
    <m/>
    <n v="0"/>
    <n v="15"/>
    <n v="115"/>
    <n v="94.3"/>
    <n v="18"/>
    <d v="1899-12-30T08:03:13"/>
    <d v="1899-12-30T08:06:59"/>
    <d v="1899-12-30T00:03:46"/>
    <d v="1899-12-30T00:11:58"/>
    <m/>
    <n v="19.100000000000001"/>
    <m/>
    <n v="1549"/>
    <n v="1566"/>
    <n v="1552"/>
    <n v="6103"/>
    <n v="19.100000000000001"/>
    <n v="44"/>
    <n v="0"/>
    <n v="45"/>
    <n v="0"/>
    <n v="89"/>
    <n v="0"/>
    <m/>
    <m/>
    <n v="1566"/>
    <d v="1899-12-30T08:07:52"/>
    <n v="2.7E-2"/>
    <n v="1006"/>
    <n v="22301057"/>
    <s v="CG04B1"/>
    <n v="1566"/>
    <d v="1899-12-30T08:07:52"/>
    <n v="4"/>
    <n v="339.2"/>
    <n v="115"/>
    <x v="3"/>
    <m/>
    <x v="1"/>
    <n v="352.23110819999999"/>
    <n v="1"/>
    <x v="1"/>
  </r>
  <r>
    <n v="22201030"/>
    <s v="A"/>
    <n v="1"/>
    <s v="JDHCG04B1N"/>
    <s v="SH2;LF2;CCM2"/>
    <s v="28/02/2022 08:08:28"/>
    <s v="28/02/2022 08:50:48"/>
    <n v="42.3"/>
    <n v="55"/>
    <d v="1899-12-30T07:52:46"/>
    <d v="1899-12-30T07:55:49"/>
    <d v="1899-12-30T00:03:03"/>
    <n v="39.4"/>
    <n v="2.8"/>
    <n v="106.1"/>
    <n v="289.7"/>
    <n v="181"/>
    <n v="180.8"/>
    <d v="1899-12-30T08:11:24"/>
    <d v="1899-12-30T08:45:40"/>
    <d v="1899-12-30T08:13:10"/>
    <n v="1566"/>
    <m/>
    <m/>
    <m/>
    <n v="64"/>
    <n v="1"/>
    <n v="118"/>
    <m/>
    <n v="18"/>
    <d v="1899-12-30T08:43:22"/>
    <d v="1899-12-30T08:48:22"/>
    <d v="1899-12-30T00:05:00"/>
    <d v="1899-12-30T00:02:26"/>
    <m/>
    <n v="16.100000000000001"/>
    <m/>
    <n v="1566"/>
    <n v="1570"/>
    <n v="1553"/>
    <n v="4934"/>
    <n v="16.100000000000001"/>
    <n v="38"/>
    <n v="0"/>
    <n v="38"/>
    <n v="0"/>
    <n v="76"/>
    <n v="0"/>
    <m/>
    <m/>
    <n v="1629"/>
    <d v="1899-12-30T07:51:15"/>
    <n v="2.5000000000000001E-2"/>
    <n v="1106"/>
    <n v="22201027"/>
    <s v="JDTL0550DN"/>
    <n v="1570"/>
    <d v="1899-12-30T08:48:42"/>
    <n v="2.2999999999999998"/>
    <n v="26.4"/>
    <n v="118"/>
    <x v="3"/>
    <m/>
    <x v="3"/>
    <n v="91.444876989999997"/>
    <n v="0"/>
    <x v="1"/>
  </r>
  <r>
    <n v="22101026"/>
    <s v="A"/>
    <n v="1"/>
    <s v="JDHCG04B1N"/>
    <s v="SH1;LF1;CCM2"/>
    <s v="28/02/2022 08:39:59"/>
    <s v="28/02/2022 09:37:20"/>
    <n v="57.4"/>
    <n v="58.3"/>
    <d v="1899-12-30T08:33:57"/>
    <d v="1899-12-30T08:39:01"/>
    <d v="1899-12-30T00:05:04"/>
    <n v="42.4"/>
    <n v="3.7"/>
    <n v="104.8"/>
    <n v="293.10000000000002"/>
    <n v="184.6"/>
    <n v="184.6"/>
    <d v="1899-12-30T08:53:27"/>
    <d v="1899-12-30T09:32:32"/>
    <d v="1899-12-30T08:55:51"/>
    <n v="1570"/>
    <m/>
    <m/>
    <m/>
    <n v="0"/>
    <n v="7"/>
    <n v="36"/>
    <n v="72.400000000000006"/>
    <n v="18"/>
    <d v="1899-12-30T09:06:23"/>
    <d v="1899-12-30T09:34:59"/>
    <d v="1899-12-30T00:28:36"/>
    <d v="1899-12-30T00:02:21"/>
    <m/>
    <n v="16.7"/>
    <m/>
    <n v="1570"/>
    <n v="1569"/>
    <n v="1566"/>
    <n v="5139"/>
    <n v="16.7"/>
    <n v="3"/>
    <n v="0"/>
    <n v="3"/>
    <n v="0"/>
    <n v="6"/>
    <n v="0"/>
    <m/>
    <m/>
    <n v="1611"/>
    <d v="1899-12-30T08:31:21"/>
    <n v="2.1000000000000001E-2"/>
    <n v="1285"/>
    <n v="22201027"/>
    <m/>
    <n v="1569"/>
    <d v="1899-12-30T09:35:28"/>
    <n v="2.9"/>
    <n v="139.30000000000001"/>
    <n v="36"/>
    <x v="3"/>
    <m/>
    <x v="1"/>
    <n v="206.08547580000001"/>
    <n v="0"/>
    <x v="1"/>
  </r>
  <r>
    <n v="22401077"/>
    <s v="A"/>
    <n v="2"/>
    <s v="JDHCG04B1N"/>
    <s v="SH4;LF4;LF3;CCM1"/>
    <s v="28/02/2022 08:45:27"/>
    <s v="28/02/2022 09:31:46"/>
    <n v="44.4"/>
    <n v="47"/>
    <d v="1899-12-30T08:41:00"/>
    <d v="1899-12-30T08:44:47"/>
    <d v="1899-12-30T00:03:47"/>
    <n v="35.9"/>
    <n v="3.1"/>
    <n v="109.4"/>
    <n v="298.10000000000002"/>
    <n v="185.6"/>
    <n v="185.6"/>
    <d v="1899-12-30T08:51:09"/>
    <d v="1899-12-30T09:25:15"/>
    <d v="1899-12-30T08:53:48"/>
    <n v="1550"/>
    <d v="1899-12-30T09:07:01"/>
    <d v="1899-12-30T09:12:53"/>
    <n v="1550"/>
    <n v="305.5"/>
    <n v="10"/>
    <n v="104"/>
    <n v="63.2"/>
    <n v="18"/>
    <d v="1899-12-30T09:24:16"/>
    <d v="1899-12-30T09:29:59"/>
    <d v="1899-12-30T00:05:43"/>
    <d v="1899-12-30T00:01:47"/>
    <m/>
    <n v="20.3"/>
    <m/>
    <n v="1550"/>
    <n v="1572"/>
    <n v="1566"/>
    <n v="5765"/>
    <n v="20.3"/>
    <n v="19"/>
    <n v="0"/>
    <n v="23"/>
    <n v="0"/>
    <n v="42"/>
    <n v="0"/>
    <m/>
    <m/>
    <n v="1550"/>
    <d v="1899-12-30T08:53:48"/>
    <n v="4.2999999999999997E-2"/>
    <n v="616"/>
    <n v="22201028"/>
    <s v="CG04AC"/>
    <n v="1572"/>
    <d v="1899-12-30T09:30:24"/>
    <n v="2.7"/>
    <n v="99"/>
    <n v="104"/>
    <x v="3"/>
    <m/>
    <x v="2"/>
    <n v="155.53210540000001"/>
    <n v="0"/>
    <x v="1"/>
  </r>
  <r>
    <n v="22301062"/>
    <s v="A"/>
    <n v="1"/>
    <s v="JDHCG04B1N"/>
    <s v="SH3;LF3;CCM1"/>
    <s v="28/02/2022 09:33:26"/>
    <s v="28/02/2022 10:21:38"/>
    <n v="48.2"/>
    <n v="69.099999999999994"/>
    <d v="1899-12-30T09:09:22"/>
    <d v="1899-12-30T09:12:34"/>
    <d v="1899-12-30T00:03:12"/>
    <n v="34.9"/>
    <n v="2.5"/>
    <n v="107.9"/>
    <n v="288.8"/>
    <n v="178.3"/>
    <n v="178.4"/>
    <d v="1899-12-30T09:35:55"/>
    <d v="1899-12-30T10:14:59"/>
    <d v="1899-12-30T09:39:52"/>
    <n v="1568"/>
    <m/>
    <m/>
    <m/>
    <n v="0"/>
    <n v="17"/>
    <n v="114"/>
    <n v="114"/>
    <n v="18"/>
    <d v="1899-12-30T09:52:32"/>
    <d v="1899-12-30T10:17:40"/>
    <d v="1899-12-30T00:25:08"/>
    <d v="1899-12-30T00:03:58"/>
    <m/>
    <n v="19.7"/>
    <m/>
    <n v="1568"/>
    <n v="1568"/>
    <n v="1566"/>
    <n v="5587"/>
    <n v="19.7"/>
    <n v="19"/>
    <n v="0"/>
    <n v="18"/>
    <n v="0"/>
    <n v="37"/>
    <n v="0"/>
    <m/>
    <m/>
    <n v="1631"/>
    <d v="1899-12-30T09:04:18"/>
    <n v="2.5999999999999999E-2"/>
    <n v="1030"/>
    <n v="22401074"/>
    <s v="CG04B1"/>
    <n v="1568"/>
    <d v="1899-12-30T10:18:04"/>
    <n v="2.6"/>
    <n v="73.3"/>
    <n v="114"/>
    <x v="3"/>
    <m/>
    <x v="4"/>
    <n v="115.4709179"/>
    <n v="0"/>
    <x v="1"/>
  </r>
  <r>
    <n v="22101027"/>
    <s v="A"/>
    <n v="1"/>
    <s v="JDHCG04B1N"/>
    <s v="SH1;LF1;CCM2"/>
    <s v="28/02/2022 09:41:33"/>
    <s v="28/02/2022 10:27:45"/>
    <n v="46.2"/>
    <n v="46.6"/>
    <d v="1899-12-30T09:37:53"/>
    <d v="1899-12-30T09:41:12"/>
    <d v="1899-12-30T00:03:19"/>
    <n v="41.1"/>
    <n v="3.1"/>
    <n v="103.4"/>
    <n v="294.3"/>
    <n v="187.8"/>
    <n v="187.8"/>
    <d v="1899-12-30T09:47:59"/>
    <d v="1899-12-30T10:21:26"/>
    <d v="1899-12-30T09:41:45"/>
    <n v="1566"/>
    <m/>
    <m/>
    <m/>
    <n v="94"/>
    <n v="9"/>
    <n v="90"/>
    <n v="69.099999999999994"/>
    <n v="18"/>
    <d v="1899-12-30T10:18:28"/>
    <d v="1899-12-30T10:23:57"/>
    <d v="1899-12-30T00:05:29"/>
    <d v="1899-12-30T00:03:48"/>
    <m/>
    <n v="16.8"/>
    <m/>
    <n v="1566"/>
    <n v="1571"/>
    <n v="1566"/>
    <n v="5117"/>
    <n v="16.8"/>
    <n v="27"/>
    <n v="0"/>
    <n v="27"/>
    <n v="0"/>
    <n v="54"/>
    <n v="0"/>
    <m/>
    <m/>
    <n v="1598"/>
    <d v="1899-12-30T09:35:35"/>
    <n v="2.5999999999999999E-2"/>
    <n v="1006"/>
    <n v="22101024"/>
    <s v="CG04B1"/>
    <n v="1571"/>
    <d v="1899-12-30T10:27:40"/>
    <n v="2.4"/>
    <n v="63"/>
    <n v="90"/>
    <x v="3"/>
    <m/>
    <x v="1"/>
    <n v="94.391116589999996"/>
    <n v="1"/>
    <x v="1"/>
  </r>
  <r>
    <n v="22201032"/>
    <s v="A"/>
    <n v="4"/>
    <s v="JDHCG04B1N"/>
    <s v="SH2;LF2;LF1;LF1;LF1;CCM2"/>
    <s v="28/02/2022 10:30:50"/>
    <s v="28/02/2022 11:49:01"/>
    <n v="50.8"/>
    <n v="90.7"/>
    <d v="1899-12-30T10:14:57"/>
    <d v="1899-12-30T10:18:17"/>
    <d v="1899-12-30T00:03:20"/>
    <n v="46.4"/>
    <n v="2.9"/>
    <n v="99.2"/>
    <n v="296.3"/>
    <n v="194"/>
    <n v="194.2"/>
    <d v="1899-12-30T10:35:07"/>
    <d v="1899-12-30T11:27:52"/>
    <d v="1899-12-30T10:38:41"/>
    <n v="1576"/>
    <d v="1899-12-30T11:00:32"/>
    <d v="1899-12-30T10:59:08"/>
    <n v="1579"/>
    <n v="117"/>
    <n v="15"/>
    <n v="116"/>
    <m/>
    <n v="18"/>
    <d v="1899-12-30T11:22:47"/>
    <d v="1899-12-30T11:26:46"/>
    <d v="1899-12-30T00:03:59"/>
    <d v="1899-12-30T00:22:15"/>
    <m/>
    <n v="18.2"/>
    <m/>
    <n v="1576"/>
    <n v="1566"/>
    <n v="1552"/>
    <n v="5382"/>
    <n v="18.2"/>
    <n v="15"/>
    <n v="0"/>
    <n v="16"/>
    <n v="0"/>
    <n v="31"/>
    <n v="0"/>
    <m/>
    <m/>
    <n v="1566"/>
    <d v="1899-12-30T11:27:14"/>
    <n v="3.1E-2"/>
    <n v="882"/>
    <n v="22201032"/>
    <s v="CG04B1"/>
    <n v="1566"/>
    <d v="1899-12-30T11:27:14"/>
    <n v="3.1"/>
    <n v="214.5"/>
    <n v="116"/>
    <x v="3"/>
    <m/>
    <x v="3"/>
    <n v="267.68791399999998"/>
    <n v="0"/>
    <x v="1"/>
  </r>
  <r>
    <n v="22301063"/>
    <s v="A"/>
    <n v="1"/>
    <s v="JDHCG04B1N"/>
    <s v="SH3;LF3;CCM1"/>
    <s v="28/02/2022 10:35:59"/>
    <s v="28/02/2022 11:12:33"/>
    <n v="36.6"/>
    <n v="43"/>
    <d v="1899-12-30T10:26:05"/>
    <d v="1899-12-30T10:29:30"/>
    <d v="1899-12-30T00:03:25"/>
    <n v="34.5"/>
    <n v="2.4"/>
    <n v="107.3"/>
    <n v="300.5"/>
    <n v="190.6"/>
    <n v="190.8"/>
    <d v="1899-12-30T10:38:01"/>
    <d v="1899-12-30T11:06:59"/>
    <d v="1899-12-30T10:41:50"/>
    <n v="1572"/>
    <m/>
    <m/>
    <m/>
    <n v="67.3"/>
    <n v="12"/>
    <n v="42"/>
    <n v="40.9"/>
    <n v="18"/>
    <d v="1899-12-30T10:53:11"/>
    <d v="1899-12-30T11:10:01"/>
    <d v="1899-12-30T00:16:50"/>
    <d v="1899-12-30T00:02:32"/>
    <m/>
    <n v="17"/>
    <m/>
    <n v="1572"/>
    <n v="1567"/>
    <n v="1565"/>
    <n v="4606"/>
    <n v="17"/>
    <n v="29"/>
    <n v="0"/>
    <n v="31"/>
    <n v="0"/>
    <n v="60"/>
    <n v="0"/>
    <m/>
    <m/>
    <n v="1610"/>
    <d v="1899-12-30T10:23:45"/>
    <n v="2.9000000000000001E-2"/>
    <n v="906"/>
    <n v="22401076"/>
    <s v="CG04B1"/>
    <n v="1567"/>
    <d v="1899-12-30T11:10:52"/>
    <n v="2.4"/>
    <n v="66.7"/>
    <n v="42"/>
    <x v="3"/>
    <m/>
    <x v="4"/>
    <n v="106.6669576"/>
    <n v="1"/>
    <x v="1"/>
  </r>
  <r>
    <n v="22401079"/>
    <s v="A"/>
    <n v="1"/>
    <s v="JDHCG04B1N"/>
    <s v="SH4;LF4;CCM1"/>
    <s v="28/02/2022 11:16:42"/>
    <s v="28/02/2022 12:05:22"/>
    <n v="48.7"/>
    <n v="54.1"/>
    <d v="1899-12-30T11:07:35"/>
    <d v="1899-12-30T11:11:14"/>
    <d v="1899-12-30T00:03:39"/>
    <n v="40.200000000000003"/>
    <n v="3.2"/>
    <n v="103.8"/>
    <n v="297.39999999999998"/>
    <n v="190.4"/>
    <n v="190.4"/>
    <d v="1899-12-30T11:16:42"/>
    <d v="1899-12-30T11:57:33"/>
    <d v="1899-12-30T11:21:15"/>
    <n v="1575"/>
    <m/>
    <m/>
    <m/>
    <n v="203.3"/>
    <n v="1"/>
    <n v="123"/>
    <m/>
    <n v="18"/>
    <d v="1899-12-30T11:55:34"/>
    <d v="1899-12-30T12:00:10"/>
    <d v="1899-12-30T00:04:36"/>
    <d v="1899-12-30T00:05:12"/>
    <m/>
    <n v="19.100000000000001"/>
    <m/>
    <n v="1575"/>
    <n v="1569"/>
    <n v="1553"/>
    <n v="5242"/>
    <n v="19.100000000000001"/>
    <n v="26"/>
    <n v="0"/>
    <n v="25"/>
    <n v="0"/>
    <n v="51"/>
    <n v="0"/>
    <m/>
    <m/>
    <n v="1618"/>
    <d v="1899-12-30T11:03:52"/>
    <n v="3.2000000000000001E-2"/>
    <n v="853"/>
    <n v="22301061"/>
    <s v="JDTL0550DN"/>
    <n v="1569"/>
    <d v="1899-12-30T11:55:12"/>
    <n v="2.7"/>
    <n v="124.4"/>
    <n v="123"/>
    <x v="3"/>
    <m/>
    <x v="2"/>
    <n v="157.0673879"/>
    <n v="1"/>
    <x v="1"/>
  </r>
  <r>
    <n v="22201033"/>
    <s v="A"/>
    <n v="1"/>
    <s v="JDHCG04B1N"/>
    <s v="SH2;LF2;CCM2"/>
    <s v="28/02/2022 11:28:20"/>
    <s v="28/02/2022 12:15:14"/>
    <n v="46.9"/>
    <n v="49.4"/>
    <d v="1899-12-30T11:22:42"/>
    <d v="1899-12-30T11:25:48"/>
    <d v="1899-12-30T00:03:06"/>
    <n v="42.8"/>
    <n v="2.7"/>
    <n v="110.6"/>
    <n v="295.3"/>
    <n v="182.1"/>
    <n v="182"/>
    <d v="1899-12-30T11:32:50"/>
    <d v="1899-12-30T12:02:29"/>
    <d v="1899-12-30T11:33:52"/>
    <n v="1588"/>
    <m/>
    <m/>
    <m/>
    <n v="304"/>
    <n v="10"/>
    <n v="105"/>
    <n v="47.2"/>
    <n v="18"/>
    <d v="1899-12-30T11:44:20"/>
    <d v="1899-12-30T12:05:33"/>
    <d v="1899-12-30T00:21:13"/>
    <d v="1899-12-30T00:09:41"/>
    <m/>
    <n v="11.7"/>
    <m/>
    <n v="1588"/>
    <n v="1572"/>
    <n v="1566"/>
    <n v="3542"/>
    <n v="11.7"/>
    <n v="35"/>
    <n v="0"/>
    <n v="36"/>
    <n v="0"/>
    <n v="74"/>
    <n v="0"/>
    <m/>
    <m/>
    <n v="1619"/>
    <d v="1899-12-30T11:19:41"/>
    <n v="3.6999999999999998E-2"/>
    <n v="730"/>
    <n v="22401077"/>
    <s v="CG04B1"/>
    <n v="1572"/>
    <d v="1899-12-30T12:13:32"/>
    <n v="2.8"/>
    <n v="117.2"/>
    <n v="105"/>
    <x v="3"/>
    <m/>
    <x v="3"/>
    <n v="197.75461179999999"/>
    <n v="0"/>
    <x v="1"/>
  </r>
  <r>
    <n v="22101029"/>
    <s v="A"/>
    <n v="1"/>
    <s v="JDHCG04B1N"/>
    <s v="SH1;LF1;CCM1"/>
    <s v="28/02/2022 12:06:18"/>
    <s v="28/02/2022 12:55:41"/>
    <n v="49.4"/>
    <n v="50.6"/>
    <d v="1899-12-30T11:59:00"/>
    <d v="1899-12-30T12:05:06"/>
    <d v="1899-12-30T00:06:06"/>
    <n v="31.8"/>
    <n v="2.6"/>
    <n v="113.4"/>
    <n v="287.7"/>
    <n v="178.4"/>
    <n v="178.3"/>
    <d v="1899-12-30T12:18:16"/>
    <d v="1899-12-30T12:45:08"/>
    <d v="1899-12-30T12:22:20"/>
    <n v="1568"/>
    <m/>
    <m/>
    <m/>
    <n v="0"/>
    <n v="4"/>
    <n v="24"/>
    <n v="20.5"/>
    <n v="18"/>
    <d v="1899-12-30T12:06:59"/>
    <d v="1899-12-30T12:53:05"/>
    <d v="1899-12-30T00:46:06"/>
    <d v="1899-12-30T00:02:36"/>
    <m/>
    <n v="13.7"/>
    <m/>
    <n v="1568"/>
    <n v="1568"/>
    <n v="1558"/>
    <n v="3831"/>
    <n v="13.7"/>
    <n v="2"/>
    <n v="0"/>
    <n v="2"/>
    <n v="0"/>
    <n v="4"/>
    <n v="0"/>
    <m/>
    <m/>
    <n v="1630"/>
    <d v="1899-12-30T11:55:44"/>
    <n v="2.7E-2"/>
    <n v="1011"/>
    <n v="22301061"/>
    <m/>
    <n v="1568"/>
    <d v="1899-12-30T12:53:10"/>
    <n v="2.2000000000000002"/>
    <n v="0"/>
    <n v="24"/>
    <x v="3"/>
    <m/>
    <x v="1"/>
    <n v="13.58827123"/>
    <n v="1"/>
    <x v="1"/>
  </r>
  <r>
    <n v="22401080"/>
    <s v="A"/>
    <n v="1"/>
    <s v="JDHCG04B1N"/>
    <s v="SH4;LF4;CCM2"/>
    <s v="28/02/2022 12:33:30"/>
    <s v="28/02/2022 13:09:22"/>
    <n v="35.9"/>
    <n v="46.4"/>
    <d v="1899-12-30T12:19:22"/>
    <d v="1899-12-30T12:22:59"/>
    <d v="1899-12-30T00:03:37"/>
    <n v="34"/>
    <n v="3.3"/>
    <n v="108.9"/>
    <n v="298.8"/>
    <n v="186.8"/>
    <n v="186.7"/>
    <d v="1899-12-30T12:33:30"/>
    <d v="1899-12-30T12:59:16"/>
    <d v="1899-12-30T12:35:34"/>
    <n v="1540"/>
    <m/>
    <m/>
    <m/>
    <n v="0"/>
    <n v="17"/>
    <n v="115"/>
    <n v="51.4"/>
    <n v="18"/>
    <d v="1899-12-30T13:01:12"/>
    <d v="1899-12-30T13:03:15"/>
    <d v="1899-12-30T00:02:03"/>
    <d v="1899-12-30T00:03:32"/>
    <m/>
    <n v="21.3"/>
    <m/>
    <n v="1540"/>
    <n v="1575"/>
    <n v="1566"/>
    <n v="6159"/>
    <n v="21.3"/>
    <n v="26"/>
    <n v="0"/>
    <n v="26"/>
    <n v="0"/>
    <n v="52"/>
    <n v="0"/>
    <m/>
    <m/>
    <n v="1625"/>
    <d v="1899-12-30T12:16:15"/>
    <n v="2.7E-2"/>
    <n v="993"/>
    <n v="22301062"/>
    <s v="CG04B1"/>
    <n v="1575"/>
    <d v="1899-12-30T13:05:59"/>
    <n v="2.4"/>
    <n v="50.5"/>
    <n v="115"/>
    <x v="3"/>
    <m/>
    <x v="2"/>
    <n v="119.71600460000001"/>
    <n v="0"/>
    <x v="1"/>
  </r>
  <r>
    <n v="22201034"/>
    <s v="B"/>
    <n v="2"/>
    <s v="JDTL0550DN"/>
    <s v="SH2;LF2;LF3;CCM3"/>
    <s v="28/02/2022 12:37:55"/>
    <s v="28/02/2022 14:03:37"/>
    <n v="45.7"/>
    <n v="94.9"/>
    <d v="1899-12-30T12:25:26"/>
    <d v="1899-12-30T12:28:44"/>
    <d v="1899-12-30T00:03:18"/>
    <n v="33.200000000000003"/>
    <n v="1.6"/>
    <n v="103.9"/>
    <n v="294.3"/>
    <n v="188.2"/>
    <n v="188.7"/>
    <d v="1899-12-30T13:31:38"/>
    <d v="1899-12-30T14:01:54"/>
    <d v="1899-12-30T13:36:45"/>
    <n v="1515"/>
    <d v="1899-12-30T13:31:38"/>
    <d v="1899-12-30T13:36:45"/>
    <n v="1515"/>
    <n v="0"/>
    <n v="9"/>
    <n v="91"/>
    <n v="37.6"/>
    <n v="1"/>
    <d v="1899-12-30T13:50:05"/>
    <d v="1899-12-30T14:02:02"/>
    <d v="1899-12-30T00:11:57"/>
    <d v="1899-12-30T00:01:35"/>
    <m/>
    <n v="29.2"/>
    <m/>
    <n v="1515"/>
    <n v="1558"/>
    <n v="1559"/>
    <n v="7652"/>
    <n v="29.2"/>
    <n v="9"/>
    <n v="0"/>
    <n v="10"/>
    <n v="0"/>
    <n v="19"/>
    <n v="0"/>
    <m/>
    <m/>
    <n v="1613"/>
    <d v="1899-12-30T12:22:36"/>
    <n v="2.9000000000000001E-2"/>
    <n v="930"/>
    <n v="22101027"/>
    <s v="CG04B1"/>
    <n v="1558"/>
    <d v="1899-12-30T14:02:27"/>
    <n v="0.4"/>
    <n v="51.2"/>
    <n v="91"/>
    <x v="1"/>
    <m/>
    <x v="3"/>
    <n v="0"/>
    <n v="0"/>
    <x v="1"/>
  </r>
  <r>
    <n v="22301065"/>
    <s v="A"/>
    <n v="2"/>
    <s v="JDHCG04B1N"/>
    <s v="SH3;LF3;LF1;CCM1"/>
    <s v="28/02/2022 12:59:08"/>
    <s v="28/02/2022 13:37:41"/>
    <n v="33.6"/>
    <n v="41.4"/>
    <d v="1899-12-30T12:53:05"/>
    <d v="1899-12-30T12:56:15"/>
    <d v="1899-12-30T00:03:10"/>
    <n v="27.4"/>
    <n v="3"/>
    <n v="106.8"/>
    <n v="303.10000000000002"/>
    <n v="193.1"/>
    <n v="193.3"/>
    <d v="1899-12-30T13:11:10"/>
    <d v="1899-12-30T13:34:12"/>
    <d v="1899-12-30T13:14:31"/>
    <n v="1579"/>
    <d v="1899-12-30T13:11:10"/>
    <d v="1899-12-30T13:14:31"/>
    <n v="1579"/>
    <n v="0"/>
    <n v="7"/>
    <n v="41"/>
    <n v="116.7"/>
    <n v="19"/>
    <d v="1899-12-30T13:24:12"/>
    <d v="1899-12-30T13:36:51"/>
    <d v="1899-12-30T00:12:39"/>
    <d v="1899-12-30T00:00:50"/>
    <m/>
    <n v="14.7"/>
    <m/>
    <n v="1579"/>
    <n v="1580"/>
    <n v="1566"/>
    <n v="4592"/>
    <n v="14.7"/>
    <n v="8"/>
    <n v="0"/>
    <n v="8"/>
    <n v="0"/>
    <n v="16"/>
    <n v="0"/>
    <m/>
    <m/>
    <n v="1635"/>
    <d v="1899-12-30T12:50:25"/>
    <n v="0.02"/>
    <n v="1380"/>
    <n v="22101026"/>
    <s v="CG04B1"/>
    <n v="1580"/>
    <d v="1899-12-30T13:37:19"/>
    <n v="2.6"/>
    <n v="82.5"/>
    <n v="41"/>
    <x v="3"/>
    <m/>
    <x v="4"/>
    <n v="136.43031479999999"/>
    <n v="0"/>
    <x v="1"/>
  </r>
  <r>
    <n v="22101030"/>
    <s v="B"/>
    <n v="1"/>
    <s v="JDHCG04B1N"/>
    <s v="SH1;LF1;CCM2"/>
    <s v="28/02/2022 13:40:23"/>
    <s v="28/02/2022 14:02:12"/>
    <n v="21.8"/>
    <n v="36.200000000000003"/>
    <d v="1899-12-30T13:22:40"/>
    <d v="1899-12-30T13:25:58"/>
    <d v="1899-12-30T00:03:18"/>
    <n v="0"/>
    <n v="3.9"/>
    <n v="106.3"/>
    <n v="298.8"/>
    <n v="188.2"/>
    <n v="188.7"/>
    <d v="1899-12-30T13:40:41"/>
    <d v="1899-12-30T13:58:16"/>
    <d v="1899-12-30T13:41:35"/>
    <n v="1575"/>
    <m/>
    <m/>
    <m/>
    <n v="0"/>
    <n v="20"/>
    <n v="72"/>
    <n v="48.9"/>
    <n v="18"/>
    <d v="1899-12-30T13:55:43"/>
    <d v="1899-12-30T14:00:40"/>
    <d v="1899-12-30T00:04:57"/>
    <d v="1899-12-30T00:00:58"/>
    <m/>
    <n v="9.6"/>
    <m/>
    <n v="1575"/>
    <n v="1574"/>
    <n v="1566"/>
    <n v="2896"/>
    <n v="9.6"/>
    <n v="26"/>
    <n v="0"/>
    <n v="12"/>
    <n v="0"/>
    <n v="38"/>
    <n v="0"/>
    <m/>
    <m/>
    <n v="1635"/>
    <d v="1899-12-30T13:20:23"/>
    <n v="2.4E-2"/>
    <n v="1138"/>
    <n v="22201031"/>
    <m/>
    <n v="1574"/>
    <d v="1899-12-30T14:01:35"/>
    <n v="3"/>
    <n v="165"/>
    <n v="72"/>
    <x v="1"/>
    <m/>
    <x v="1"/>
    <n v="121.315068"/>
    <n v="0"/>
    <x v="1"/>
  </r>
  <r>
    <n v="22201035"/>
    <s v="B"/>
    <n v="1"/>
    <s v="JDHST29EXZ"/>
    <s v="SH2;LF2;CCM1"/>
    <s v="28/02/2022 14:05:48"/>
    <s v="28/02/2022 14:47:34"/>
    <n v="41.8"/>
    <n v="62.4"/>
    <d v="1899-12-30T13:41:50"/>
    <d v="1899-12-30T13:45:08"/>
    <d v="1899-12-30T00:03:18"/>
    <n v="40.6"/>
    <n v="2.7"/>
    <n v="108.8"/>
    <n v="293.10000000000002"/>
    <n v="181.5"/>
    <n v="181.6"/>
    <d v="1899-12-30T14:06:31"/>
    <d v="1899-12-30T14:42:28"/>
    <d v="1899-12-30T14:08:54"/>
    <n v="1556"/>
    <m/>
    <m/>
    <m/>
    <n v="78"/>
    <n v="3"/>
    <n v="34"/>
    <n v="18.100000000000001"/>
    <n v="18"/>
    <d v="1899-12-30T14:40:19"/>
    <d v="1899-12-30T14:45:29"/>
    <d v="1899-12-30T00:05:10"/>
    <d v="1899-12-30T00:02:05"/>
    <m/>
    <n v="17.399999999999999"/>
    <m/>
    <n v="1556"/>
    <n v="1568"/>
    <n v="1558"/>
    <n v="5003"/>
    <n v="17.399999999999999"/>
    <n v="36"/>
    <n v="0"/>
    <n v="45"/>
    <n v="0"/>
    <n v="81"/>
    <n v="0"/>
    <m/>
    <m/>
    <n v="1592"/>
    <d v="1899-12-30T13:38:02"/>
    <n v="2.7E-2"/>
    <n v="973"/>
    <n v="22401078"/>
    <m/>
    <n v="1568"/>
    <d v="1899-12-30T14:45:34"/>
    <n v="3.2"/>
    <n v="181.5"/>
    <n v="34"/>
    <x v="1"/>
    <m/>
    <x v="3"/>
    <n v="205.68365900000001"/>
    <n v="1"/>
    <x v="1"/>
  </r>
  <r>
    <n v="22301066"/>
    <s v="B"/>
    <n v="2"/>
    <s v="JDHST29EXZ"/>
    <s v="SH3;LF3;LF1;CCM2"/>
    <s v="28/02/2022 14:03:50"/>
    <s v="28/02/2022 17:56:26"/>
    <n v="53"/>
    <n v="239.2"/>
    <d v="1899-12-30T13:52:59"/>
    <d v="1899-12-30T13:57:17"/>
    <d v="1899-12-30T00:04:18"/>
    <n v="49.3"/>
    <n v="2.4"/>
    <n v="107.5"/>
    <n v="296.5"/>
    <n v="187.4"/>
    <n v="187.4"/>
    <d v="1899-12-30T14:08:06"/>
    <d v="1899-12-30T14:46:24"/>
    <d v="1899-12-30T14:14:16"/>
    <n v="1566"/>
    <m/>
    <m/>
    <m/>
    <n v="0"/>
    <n v="12"/>
    <n v="44"/>
    <m/>
    <n v="18"/>
    <d v="1899-12-30T14:33:26"/>
    <d v="1899-12-30T14:49:52"/>
    <d v="1899-12-30T00:16:26"/>
    <d v="1899-12-30T03:06:34"/>
    <m/>
    <n v="23.5"/>
    <m/>
    <n v="1566"/>
    <n v="1564"/>
    <n v="1552"/>
    <n v="6420"/>
    <n v="23.5"/>
    <n v="44"/>
    <n v="0"/>
    <n v="46"/>
    <n v="0"/>
    <n v="91"/>
    <n v="0"/>
    <m/>
    <m/>
    <n v="1564"/>
    <d v="1899-12-30T14:55:52"/>
    <n v="3.1E-2"/>
    <n v="883"/>
    <n v="22301066"/>
    <s v="ST29EX"/>
    <n v="1564"/>
    <d v="1899-12-30T14:55:52"/>
    <n v="2.7"/>
    <n v="115.5"/>
    <n v="44"/>
    <x v="1"/>
    <m/>
    <x v="4"/>
    <n v="152.5751793"/>
    <n v="1"/>
    <x v="1"/>
  </r>
  <r>
    <n v="22101031"/>
    <s v="B"/>
    <n v="1"/>
    <s v="JDHST29EXZ"/>
    <s v="SH1;LF1;CCM1"/>
    <s v="28/02/2022 14:49:06"/>
    <s v="28/02/2022 15:36:24"/>
    <n v="47.3"/>
    <n v="55.4"/>
    <d v="1899-12-30T14:37:45"/>
    <d v="1899-12-30T14:41:01"/>
    <d v="1899-12-30T00:03:16"/>
    <n v="45.8"/>
    <n v="5.0999999999999996"/>
    <n v="99.5"/>
    <n v="299.39999999999998"/>
    <n v="194.6"/>
    <n v="194.8"/>
    <d v="1899-12-30T14:51:20"/>
    <d v="1899-12-30T15:36:25"/>
    <d v="1899-12-30T14:53:56"/>
    <n v="1566"/>
    <m/>
    <m/>
    <m/>
    <n v="135"/>
    <n v="1"/>
    <n v="124"/>
    <m/>
    <n v="18"/>
    <d v="1899-12-30T15:31:30"/>
    <d v="1899-12-30T15:34:50"/>
    <d v="1899-12-30T00:03:20"/>
    <d v="1899-12-30T00:01:34"/>
    <m/>
    <n v="20.8"/>
    <n v="0.8"/>
    <n v="1566"/>
    <n v="1571"/>
    <n v="1553"/>
    <n v="6624"/>
    <n v="20.8"/>
    <n v="47"/>
    <n v="0"/>
    <n v="46"/>
    <n v="0"/>
    <n v="93"/>
    <n v="0"/>
    <m/>
    <m/>
    <n v="1599"/>
    <d v="1899-12-30T14:34:24"/>
    <n v="0.03"/>
    <n v="870"/>
    <n v="22201034"/>
    <s v="JDTL0550DN"/>
    <n v="1571"/>
    <d v="1899-12-30T15:35:04"/>
    <n v="4.2"/>
    <n v="429"/>
    <n v="124"/>
    <x v="1"/>
    <m/>
    <x v="1"/>
    <n v="362.51259690000001"/>
    <n v="0"/>
    <x v="1"/>
  </r>
  <r>
    <n v="22201036"/>
    <s v="B"/>
    <n v="3"/>
    <s v="JDHCG04BCN"/>
    <s v="SH2;LF2;LF3;LF3;CCM2"/>
    <s v="28/02/2022 15:17:28"/>
    <s v="28/02/2022 16:37:38"/>
    <n v="58.9"/>
    <n v="86.8"/>
    <d v="1899-12-30T15:07:21"/>
    <d v="1899-12-30T15:10:47"/>
    <d v="1899-12-30T00:03:26"/>
    <n v="33.700000000000003"/>
    <n v="1.3"/>
    <n v="104.6"/>
    <n v="309.60000000000002"/>
    <n v="203.6"/>
    <n v="203.7"/>
    <d v="1899-12-30T15:56:00"/>
    <d v="1899-12-30T16:27:47"/>
    <d v="1899-12-30T16:00:29"/>
    <n v="1548"/>
    <d v="1899-12-30T15:56:00"/>
    <d v="1899-12-30T16:00:29"/>
    <n v="1548"/>
    <n v="54"/>
    <n v="21"/>
    <n v="78"/>
    <n v="36.200000000000003"/>
    <n v="20"/>
    <d v="1899-12-30T16:15:27"/>
    <d v="1899-12-30T16:32:55"/>
    <d v="1899-12-30T00:17:28"/>
    <d v="1899-12-30T00:04:43"/>
    <m/>
    <n v="21.4"/>
    <m/>
    <n v="1548"/>
    <n v="1573"/>
    <n v="1562"/>
    <n v="6168"/>
    <n v="21.4"/>
    <n v="3"/>
    <n v="0"/>
    <n v="6"/>
    <n v="0"/>
    <n v="9"/>
    <n v="0"/>
    <m/>
    <m/>
    <n v="1573"/>
    <d v="1899-12-30T16:33:11"/>
    <n v="2.7E-2"/>
    <n v="972"/>
    <n v="22101028"/>
    <m/>
    <n v="1573"/>
    <d v="1899-12-30T16:33:11"/>
    <n v="2.7"/>
    <n v="117.2"/>
    <n v="78"/>
    <x v="1"/>
    <m/>
    <x v="3"/>
    <n v="206.0432132"/>
    <n v="0"/>
    <x v="1"/>
  </r>
  <r>
    <n v="22301067"/>
    <s v="B"/>
    <n v="1"/>
    <s v="JDHST29EXZ"/>
    <s v="SH3;LF3;CCM2"/>
    <s v="28/02/2022 15:25:25"/>
    <s v="28/02/2022 15:51:50"/>
    <n v="26.4"/>
    <n v="27.6"/>
    <d v="1899-12-30T15:20:30"/>
    <d v="1899-12-30T15:24:15"/>
    <d v="1899-12-30T00:03:45"/>
    <n v="24"/>
    <n v="2.2999999999999998"/>
    <n v="110.5"/>
    <n v="298.60000000000002"/>
    <n v="185.7"/>
    <n v="185.8"/>
    <d v="1899-12-30T15:27:43"/>
    <d v="1899-12-30T15:46:46"/>
    <d v="1899-12-30T15:29:44"/>
    <n v="1582"/>
    <m/>
    <m/>
    <m/>
    <n v="362.8"/>
    <n v="4"/>
    <n v="25"/>
    <n v="74.7"/>
    <n v="18"/>
    <d v="1899-12-30T15:37:37"/>
    <d v="1899-12-30T15:49:46"/>
    <d v="1899-12-30T00:12:09"/>
    <d v="1899-12-30T00:02:04"/>
    <m/>
    <n v="12.5"/>
    <m/>
    <n v="1582"/>
    <n v="1578"/>
    <n v="1567"/>
    <n v="3654"/>
    <n v="12.5"/>
    <n v="19"/>
    <n v="0"/>
    <n v="20"/>
    <n v="0"/>
    <n v="39"/>
    <n v="0"/>
    <m/>
    <m/>
    <n v="1602"/>
    <d v="1899-12-30T15:19:34"/>
    <n v="2.3E-2"/>
    <n v="1120"/>
    <n v="22101029"/>
    <s v="CG04B1"/>
    <n v="1578"/>
    <d v="1899-12-30T15:50:06"/>
    <n v="2.8"/>
    <n v="132"/>
    <n v="25"/>
    <x v="1"/>
    <m/>
    <x v="4"/>
    <n v="221.70688659999999"/>
    <n v="0"/>
    <x v="1"/>
  </r>
  <r>
    <n v="22101032"/>
    <s v="B"/>
    <n v="1"/>
    <s v="JDHST29EXZ"/>
    <s v="SH1;LF1;CCM1"/>
    <s v="28/02/2022 16:06:32"/>
    <s v="28/02/2022 16:36:54"/>
    <n v="30.4"/>
    <n v="32.5"/>
    <d v="1899-12-30T16:00:03"/>
    <d v="1899-12-30T16:04:22"/>
    <d v="1899-12-30T00:04:19"/>
    <n v="27.3"/>
    <n v="3.8"/>
    <n v="100.9"/>
    <n v="266.7"/>
    <n v="161.9"/>
    <n v="162"/>
    <d v="1899-12-30T16:08:25"/>
    <d v="1899-12-30T16:31:08"/>
    <d v="1899-12-30T16:08:03"/>
    <n v="1605"/>
    <m/>
    <m/>
    <m/>
    <n v="0"/>
    <n v="7"/>
    <n v="42"/>
    <n v="59.8"/>
    <n v="18"/>
    <d v="1899-12-30T16:25:25"/>
    <d v="1899-12-30T16:33:34"/>
    <d v="1899-12-30T00:08:09"/>
    <d v="1899-12-30T00:03:20"/>
    <m/>
    <n v="8.1999999999999993"/>
    <m/>
    <n v="1605"/>
    <n v="1576"/>
    <n v="1565"/>
    <n v="2547"/>
    <n v="8.1999999999999993"/>
    <n v="43"/>
    <n v="0"/>
    <n v="39"/>
    <n v="0"/>
    <n v="81"/>
    <n v="1"/>
    <m/>
    <m/>
    <n v="1640"/>
    <d v="1899-12-30T15:57:36"/>
    <n v="1.9E-2"/>
    <n v="1430"/>
    <n v="22301065"/>
    <s v="CG04B1"/>
    <n v="1576"/>
    <d v="1899-12-30T16:33:53"/>
    <n v="4"/>
    <n v="247.5"/>
    <n v="42"/>
    <x v="1"/>
    <m/>
    <x v="1"/>
    <n v="98.0826888"/>
    <n v="0"/>
    <x v="1"/>
  </r>
  <r>
    <n v="22201037"/>
    <s v="B"/>
    <n v="1"/>
    <s v="JDHST29EXZ"/>
    <s v="SH2;LF2;CCM1"/>
    <s v="28/02/2022 16:36:21"/>
    <s v="28/02/2022 17:25:31"/>
    <n v="49.2"/>
    <n v="56.7"/>
    <d v="1899-12-30T16:25:38"/>
    <d v="1899-12-30T16:28:48"/>
    <d v="1899-12-30T00:03:10"/>
    <n v="25.4"/>
    <n v="2.8"/>
    <n v="108.2"/>
    <n v="296.5"/>
    <n v="185.6"/>
    <n v="185.5"/>
    <d v="1899-12-30T16:41:13"/>
    <d v="1899-12-30T16:58:13"/>
    <d v="1899-12-30T16:40:45"/>
    <n v="1603"/>
    <m/>
    <m/>
    <m/>
    <n v="57"/>
    <n v="9"/>
    <n v="92"/>
    <n v="64.7"/>
    <n v="18"/>
    <d v="1899-12-30T16:55:42"/>
    <d v="1899-12-30T17:17:56"/>
    <d v="1899-12-30T00:22:14"/>
    <d v="1899-12-30T00:07:35"/>
    <m/>
    <n v="9.1"/>
    <m/>
    <n v="1603"/>
    <n v="1574"/>
    <n v="1566"/>
    <n v="2941"/>
    <n v="9.1"/>
    <n v="23"/>
    <n v="0"/>
    <n v="29"/>
    <n v="0"/>
    <n v="52"/>
    <n v="0"/>
    <m/>
    <m/>
    <n v="1642"/>
    <d v="1899-12-30T16:23:52"/>
    <n v="2.9000000000000001E-2"/>
    <n v="959"/>
    <n v="22201034"/>
    <m/>
    <n v="1574"/>
    <d v="1899-12-30T17:18:40"/>
    <n v="2.7"/>
    <n v="99.3"/>
    <n v="92"/>
    <x v="1"/>
    <m/>
    <x v="3"/>
    <n v="139.39365119999999"/>
    <n v="0"/>
    <x v="1"/>
  </r>
  <r>
    <n v="22301068"/>
    <s v="B"/>
    <n v="3"/>
    <s v="JDHST29EXZ"/>
    <s v="SH3;LF3;LF1;LF1;CCM2"/>
    <s v="28/02/2022 16:49:17"/>
    <s v="28/02/2022 17:58:29"/>
    <n v="53.6"/>
    <n v="74.400000000000006"/>
    <d v="1899-12-30T16:40:23"/>
    <d v="1899-12-30T16:44:07"/>
    <d v="1899-12-30T00:03:44"/>
    <n v="31.2"/>
    <n v="2.6"/>
    <n v="107.5"/>
    <n v="297.60000000000002"/>
    <n v="187.3"/>
    <n v="187.5"/>
    <d v="1899-12-30T17:03:17"/>
    <d v="1899-12-30T17:47:12"/>
    <d v="1899-12-30T17:11:36"/>
    <n v="1555"/>
    <d v="1899-12-30T17:03:17"/>
    <d v="1899-12-30T17:11:36"/>
    <n v="1555"/>
    <n v="0"/>
    <n v="12"/>
    <n v="44"/>
    <n v="38"/>
    <n v="18"/>
    <d v="1899-12-30T17:45:16"/>
    <d v="1899-12-30T17:50:45"/>
    <d v="1899-12-30T00:05:29"/>
    <d v="1899-12-30T00:07:44"/>
    <m/>
    <n v="24.5"/>
    <m/>
    <n v="1555"/>
    <n v="1576"/>
    <n v="1563"/>
    <n v="7578"/>
    <n v="24.5"/>
    <n v="8"/>
    <n v="0"/>
    <n v="8"/>
    <n v="0"/>
    <n v="15"/>
    <n v="0"/>
    <m/>
    <m/>
    <n v="1576"/>
    <d v="1899-12-30T17:51:02"/>
    <n v="3.1E-2"/>
    <n v="871"/>
    <n v="22301066"/>
    <s v="ST29EX"/>
    <n v="1576"/>
    <d v="1899-12-30T17:51:02"/>
    <n v="3.4"/>
    <n v="238.3"/>
    <n v="44"/>
    <x v="1"/>
    <m/>
    <x v="4"/>
    <n v="117.0793887"/>
    <n v="0"/>
    <x v="1"/>
  </r>
  <r>
    <n v="22401084"/>
    <s v="B"/>
    <n v="1"/>
    <s v="JDHST29EXZ"/>
    <s v="SH4;LF4;CCM1"/>
    <s v="28/02/2022 17:43:26"/>
    <s v="28/02/2022 18:22:42"/>
    <n v="39.299999999999997"/>
    <n v="63"/>
    <d v="1899-12-30T17:16:44"/>
    <d v="1899-12-30T17:19:42"/>
    <d v="1899-12-30T00:02:58"/>
    <n v="36.6"/>
    <n v="3.7"/>
    <n v="108.9"/>
    <n v="313.39999999999998"/>
    <n v="197.6"/>
    <n v="197.5"/>
    <d v="1899-12-30T17:46:38"/>
    <d v="1899-12-30T18:18:24"/>
    <d v="1899-12-30T17:49:53"/>
    <n v="1543"/>
    <m/>
    <m/>
    <m/>
    <n v="151.1"/>
    <n v="17"/>
    <n v="116"/>
    <n v="211.9"/>
    <n v="18"/>
    <d v="1899-12-30T18:16:13"/>
    <d v="1899-12-30T18:21:21"/>
    <d v="1899-12-30T00:05:08"/>
    <d v="1899-12-30T00:01:21"/>
    <m/>
    <n v="24.4"/>
    <m/>
    <n v="1543"/>
    <n v="1585"/>
    <n v="1567"/>
    <n v="7404"/>
    <n v="24.4"/>
    <n v="35"/>
    <n v="0"/>
    <n v="35"/>
    <n v="0"/>
    <n v="70"/>
    <n v="0"/>
    <m/>
    <m/>
    <n v="1628"/>
    <d v="1899-12-30T17:12:23"/>
    <n v="3.3000000000000002E-2"/>
    <n v="836"/>
    <n v="22401080"/>
    <s v="CG04B1"/>
    <n v="1585"/>
    <d v="1899-12-30T18:21:33"/>
    <n v="3"/>
    <n v="196"/>
    <n v="116"/>
    <x v="1"/>
    <m/>
    <x v="2"/>
    <n v="221.9591365"/>
    <n v="1"/>
    <x v="1"/>
  </r>
  <r>
    <n v="22101033"/>
    <s v="B"/>
    <n v="1"/>
    <s v="JDHST29EXZ"/>
    <s v="SH1;LF1;CCM2"/>
    <s v="28/02/2022 18:00:55"/>
    <s v="28/02/2022 18:33:27"/>
    <n v="32.5"/>
    <n v="35"/>
    <d v="1899-12-30T17:55:26"/>
    <d v="1899-12-30T17:58:26"/>
    <d v="1899-12-30T00:03:00"/>
    <n v="32.299999999999997"/>
    <n v="3.7"/>
    <n v="109.8"/>
    <n v="288.39999999999998"/>
    <n v="179.9"/>
    <n v="179.9"/>
    <d v="1899-12-30T18:02:12"/>
    <d v="1899-12-30T18:27:26"/>
    <d v="1899-12-30T18:03:45"/>
    <n v="1601"/>
    <m/>
    <m/>
    <m/>
    <n v="0"/>
    <n v="16"/>
    <n v="19"/>
    <n v="109.5"/>
    <n v="18"/>
    <d v="1899-12-30T18:04:54"/>
    <d v="1899-12-30T18:29:44"/>
    <d v="1899-12-30T00:24:50"/>
    <d v="1899-12-30T00:03:43"/>
    <m/>
    <n v="8.6"/>
    <m/>
    <n v="1601"/>
    <n v="1564"/>
    <n v="1566"/>
    <n v="2663"/>
    <n v="8.6"/>
    <n v="19"/>
    <n v="0"/>
    <n v="18"/>
    <n v="0"/>
    <n v="36"/>
    <n v="0"/>
    <m/>
    <m/>
    <n v="1632"/>
    <d v="1899-12-30T17:54:49"/>
    <n v="2.1000000000000001E-2"/>
    <n v="1328"/>
    <n v="22301064"/>
    <m/>
    <n v="1564"/>
    <d v="1899-12-30T18:30:27"/>
    <n v="2.2000000000000002"/>
    <n v="0"/>
    <n v="19"/>
    <x v="1"/>
    <m/>
    <x v="1"/>
    <n v="37.61128223"/>
    <n v="1"/>
    <x v="1"/>
  </r>
  <r>
    <n v="22301069"/>
    <s v="B"/>
    <n v="1"/>
    <s v="JDHST29EXZ"/>
    <s v="SH3;LF3;CCM1"/>
    <s v="28/02/2022 18:07:37"/>
    <s v="28/02/2022 19:10:47"/>
    <n v="63.2"/>
    <n v="69.3"/>
    <d v="1899-12-30T17:58:06"/>
    <d v="1899-12-30T18:01:31"/>
    <d v="1899-12-30T00:03:25"/>
    <n v="43.4"/>
    <n v="2.2999999999999998"/>
    <n v="109.4"/>
    <n v="298.2"/>
    <n v="186.5"/>
    <n v="186.6"/>
    <d v="1899-12-30T18:27:12"/>
    <d v="1899-12-30T19:02:11"/>
    <d v="1899-12-30T18:29:54"/>
    <n v="1567"/>
    <m/>
    <m/>
    <m/>
    <n v="0"/>
    <n v="4"/>
    <n v="26"/>
    <n v="61.9"/>
    <n v="18"/>
    <d v="1899-12-30T18:58:31"/>
    <d v="1899-12-30T19:05:07"/>
    <d v="1899-12-30T00:06:36"/>
    <d v="1899-12-30T00:05:40"/>
    <m/>
    <n v="16.399999999999999"/>
    <m/>
    <n v="1567"/>
    <n v="1567"/>
    <n v="1567"/>
    <n v="4942"/>
    <n v="16.399999999999999"/>
    <n v="5"/>
    <n v="0"/>
    <n v="5"/>
    <n v="0"/>
    <n v="11"/>
    <n v="0"/>
    <m/>
    <m/>
    <n v="1628"/>
    <d v="1899-12-30T17:52:55"/>
    <n v="3.3000000000000002E-2"/>
    <n v="815"/>
    <n v="22301067"/>
    <s v="ST29EX"/>
    <n v="1567"/>
    <d v="1899-12-30T19:07:21"/>
    <n v="3.1"/>
    <n v="181.5"/>
    <n v="26"/>
    <x v="1"/>
    <m/>
    <x v="4"/>
    <n v="201.48348870000001"/>
    <n v="1"/>
    <x v="1"/>
  </r>
  <r>
    <n v="22401085"/>
    <s v="B"/>
    <n v="2"/>
    <s v="JDHST29EXZ"/>
    <s v="SH4;LF4;LF1;CCM2"/>
    <s v="28/02/2022 18:47:34"/>
    <s v="28/02/2022 19:28:12"/>
    <n v="35.9"/>
    <n v="43.4"/>
    <d v="1899-12-30T18:41:11"/>
    <d v="1899-12-30T18:44:45"/>
    <d v="1899-12-30T00:03:34"/>
    <n v="33.1"/>
    <n v="3.7"/>
    <n v="110.5"/>
    <n v="300.60000000000002"/>
    <n v="186.3"/>
    <n v="186.4"/>
    <d v="1899-12-30T18:56:20"/>
    <d v="1899-12-30T19:23:07"/>
    <d v="1899-12-30T18:54:34"/>
    <n v="1603"/>
    <d v="1899-12-30T18:56:20"/>
    <d v="1899-12-30T18:54:34"/>
    <n v="1603"/>
    <n v="0"/>
    <n v="21"/>
    <n v="79"/>
    <m/>
    <n v="18"/>
    <d v="1899-12-30T19:04:51"/>
    <d v="1899-12-30T19:25:24"/>
    <d v="1899-12-30T00:20:33"/>
    <d v="1899-12-30T00:02:48"/>
    <m/>
    <n v="8.6"/>
    <m/>
    <n v="1603"/>
    <n v="1575"/>
    <n v="1554"/>
    <n v="2717"/>
    <n v="8.6"/>
    <n v="8"/>
    <n v="0"/>
    <n v="8"/>
    <n v="0"/>
    <n v="17"/>
    <n v="0"/>
    <n v="0.1"/>
    <n v="0"/>
    <n v="1637"/>
    <d v="1899-12-30T18:38:23"/>
    <n v="3.3000000000000002E-2"/>
    <n v="829"/>
    <n v="22301068"/>
    <s v="ST29EX"/>
    <n v="1575"/>
    <d v="1899-12-30T19:25:54"/>
    <n v="3.1"/>
    <n v="183.2"/>
    <n v="79"/>
    <x v="1"/>
    <m/>
    <x v="2"/>
    <n v="164.98068839999999"/>
    <n v="1"/>
    <x v="1"/>
  </r>
  <r>
    <n v="22301070"/>
    <s v="B"/>
    <n v="1"/>
    <s v="JDHST29EXZ"/>
    <s v="SH3;LF3;CCM1"/>
    <s v="28/02/2022 19:14:29"/>
    <s v="28/02/2022 20:02:32"/>
    <n v="48.1"/>
    <n v="50.9"/>
    <d v="1899-12-30T19:08:08"/>
    <d v="1899-12-30T19:11:38"/>
    <d v="1899-12-30T00:03:30"/>
    <n v="34.700000000000003"/>
    <n v="2.1"/>
    <n v="107.8"/>
    <n v="298.39999999999998"/>
    <n v="188.4"/>
    <n v="188.5"/>
    <d v="1899-12-30T19:27:45"/>
    <d v="1899-12-30T19:56:38"/>
    <d v="1899-12-30T19:41:07"/>
    <n v="1572"/>
    <m/>
    <m/>
    <m/>
    <n v="137.5"/>
    <n v="7"/>
    <n v="43"/>
    <n v="91"/>
    <n v="18"/>
    <d v="1899-12-30T19:55:42"/>
    <d v="1899-12-30T19:59:25"/>
    <d v="1899-12-30T00:03:43"/>
    <d v="1899-12-30T00:02:17"/>
    <m/>
    <n v="18.399999999999999"/>
    <m/>
    <n v="1572"/>
    <n v="1569"/>
    <n v="1567"/>
    <n v="5525"/>
    <n v="18.399999999999999"/>
    <n v="32"/>
    <n v="0"/>
    <n v="29"/>
    <n v="0"/>
    <n v="61"/>
    <n v="0"/>
    <m/>
    <m/>
    <n v="1612"/>
    <d v="1899-12-30T19:04:28"/>
    <n v="3.5000000000000003E-2"/>
    <n v="772"/>
    <n v="22101032"/>
    <s v="ST29EX"/>
    <n v="1569"/>
    <d v="1899-12-30T20:00:49"/>
    <n v="3.2"/>
    <n v="201.3"/>
    <n v="43"/>
    <x v="1"/>
    <m/>
    <x v="4"/>
    <n v="225.66559860000001"/>
    <n v="1"/>
    <x v="1"/>
  </r>
  <r>
    <n v="22101034"/>
    <s v="B"/>
    <n v="1"/>
    <s v="JDHST29EXZ"/>
    <s v="SH1;LF1;CCM2"/>
    <s v="28/02/2022 19:28:51"/>
    <s v="28/02/2022 20:16:13"/>
    <n v="47.4"/>
    <n v="60.4"/>
    <d v="1899-12-30T19:12:43"/>
    <d v="1899-12-30T19:15:50"/>
    <d v="1899-12-30T00:03:07"/>
    <n v="35.200000000000003"/>
    <n v="3.2"/>
    <n v="96.8"/>
    <n v="286.2"/>
    <n v="186.2"/>
    <n v="186.1"/>
    <d v="1899-12-30T19:31:13"/>
    <d v="1899-12-30T20:07:12"/>
    <d v="1899-12-30T19:32:54"/>
    <n v="1561"/>
    <m/>
    <m/>
    <m/>
    <n v="93"/>
    <n v="1"/>
    <n v="125"/>
    <m/>
    <n v="18"/>
    <d v="1899-12-30T20:04:02"/>
    <d v="1899-12-30T20:09:28"/>
    <d v="1899-12-30T00:05:26"/>
    <d v="1899-12-30T00:06:45"/>
    <m/>
    <n v="17.399999999999999"/>
    <m/>
    <n v="1561"/>
    <n v="1572"/>
    <n v="1553"/>
    <n v="5687"/>
    <n v="17.399999999999999"/>
    <n v="20"/>
    <n v="0"/>
    <n v="19"/>
    <n v="0"/>
    <n v="39"/>
    <n v="0"/>
    <m/>
    <m/>
    <n v="1624"/>
    <d v="1899-12-30T19:09:32"/>
    <n v="0.03"/>
    <n v="892"/>
    <n v="22201038"/>
    <s v="JDTL0550DN"/>
    <n v="1572"/>
    <d v="1899-12-30T20:10:21"/>
    <n v="2.8"/>
    <n v="121.4"/>
    <n v="125"/>
    <x v="1"/>
    <m/>
    <x v="1"/>
    <n v="144.60425280000001"/>
    <n v="1"/>
    <x v="1"/>
  </r>
  <r>
    <n v="22401086"/>
    <s v="B"/>
    <n v="1"/>
    <s v="JDHST29EXZ"/>
    <s v="SH4;LF4;CCM1"/>
    <s v="28/02/2022 20:00:37"/>
    <s v="28/02/2022 20:58:27"/>
    <n v="57.8"/>
    <n v="67.7"/>
    <d v="1899-12-30T19:48:13"/>
    <d v="1899-12-30T19:50:47"/>
    <d v="1899-12-30T00:02:34"/>
    <n v="44.1"/>
    <n v="2.9"/>
    <n v="100.8"/>
    <n v="298"/>
    <n v="194.3"/>
    <n v="194.2"/>
    <d v="1899-12-30T20:06:48"/>
    <d v="1899-12-30T20:50:59"/>
    <d v="1899-12-30T20:09:55"/>
    <n v="1582"/>
    <m/>
    <m/>
    <m/>
    <n v="66.2"/>
    <n v="15"/>
    <n v="118"/>
    <n v="132.69999999999999"/>
    <n v="18"/>
    <d v="1899-12-30T20:47:18"/>
    <d v="1899-12-30T20:54:28"/>
    <d v="1899-12-30T00:07:10"/>
    <d v="1899-12-30T00:03:59"/>
    <m/>
    <n v="20.399999999999999"/>
    <m/>
    <n v="1582"/>
    <n v="1574"/>
    <n v="1567"/>
    <n v="6113"/>
    <n v="20.399999999999999"/>
    <n v="46"/>
    <n v="0"/>
    <n v="48"/>
    <n v="0"/>
    <n v="94"/>
    <n v="0"/>
    <m/>
    <m/>
    <n v="1629"/>
    <d v="1899-12-30T19:45:47"/>
    <n v="3.3000000000000002E-2"/>
    <n v="824"/>
    <n v="22401081"/>
    <m/>
    <n v="1574"/>
    <d v="1899-12-30T20:54:45"/>
    <n v="3.1"/>
    <n v="214.5"/>
    <n v="118"/>
    <x v="1"/>
    <m/>
    <x v="2"/>
    <n v="251.8262234"/>
    <n v="1"/>
    <x v="1"/>
  </r>
  <r>
    <n v="22101035"/>
    <s v="B"/>
    <n v="1"/>
    <s v="JDHST29EXZ"/>
    <s v="SH1;LF1;CCM2"/>
    <s v="28/02/2022 20:36:16"/>
    <s v="28/02/2022 21:18:39"/>
    <n v="42.4"/>
    <n v="44.8"/>
    <d v="1899-12-30T20:31:17"/>
    <d v="1899-12-30T20:33:51"/>
    <d v="1899-12-30T00:02:34"/>
    <n v="40.4"/>
    <n v="4.4000000000000004"/>
    <n v="100.1"/>
    <n v="292.89999999999998"/>
    <n v="188.4"/>
    <n v="188.5"/>
    <d v="1899-12-30T20:39:10"/>
    <d v="1899-12-30T21:11:30"/>
    <d v="1899-12-30T20:38:29"/>
    <n v="1592"/>
    <m/>
    <m/>
    <m/>
    <n v="0"/>
    <n v="12"/>
    <n v="45"/>
    <n v="90.8"/>
    <n v="20"/>
    <d v="1899-12-30T21:08:07"/>
    <d v="1899-12-30T21:14:37"/>
    <d v="1899-12-30T00:06:30"/>
    <d v="1899-12-30T00:04:02"/>
    <m/>
    <n v="14.5"/>
    <m/>
    <n v="1592"/>
    <n v="1572"/>
    <n v="1566"/>
    <n v="4599"/>
    <n v="14.5"/>
    <n v="45"/>
    <n v="0"/>
    <n v="42"/>
    <n v="0"/>
    <n v="87"/>
    <n v="0"/>
    <m/>
    <m/>
    <n v="1615"/>
    <d v="1899-12-30T20:29:50"/>
    <n v="2.3E-2"/>
    <n v="1183"/>
    <n v="22301068"/>
    <m/>
    <n v="1572"/>
    <d v="1899-12-30T21:15:04"/>
    <n v="3.8"/>
    <n v="280.5"/>
    <n v="45"/>
    <x v="1"/>
    <m/>
    <x v="1"/>
    <n v="243.16605290000001"/>
    <n v="1"/>
    <x v="1"/>
  </r>
  <r>
    <n v="22401087"/>
    <s v="B"/>
    <n v="1"/>
    <s v="JDHST29EXZ"/>
    <s v="SH4;LF4;CCM1"/>
    <s v="28/02/2022 20:58:38"/>
    <s v="28/02/2022 21:45:51"/>
    <n v="47.2"/>
    <n v="52.9"/>
    <d v="1899-12-30T20:50:27"/>
    <d v="1899-12-30T20:52:54"/>
    <d v="1899-12-30T00:02:27"/>
    <n v="40.9"/>
    <n v="2.4"/>
    <n v="101.5"/>
    <n v="294.3"/>
    <n v="190.5"/>
    <n v="190.5"/>
    <d v="1899-12-30T21:00:09"/>
    <d v="1899-12-30T21:34:52"/>
    <d v="1899-12-30T21:02:53"/>
    <n v="1571"/>
    <m/>
    <m/>
    <m/>
    <n v="0"/>
    <n v="17"/>
    <n v="117"/>
    <n v="80.3"/>
    <n v="18"/>
    <d v="1899-12-30T21:18:22"/>
    <d v="1899-12-30T21:38:03"/>
    <d v="1899-12-30T00:19:41"/>
    <d v="1899-12-30T00:07:48"/>
    <m/>
    <n v="18.100000000000001"/>
    <m/>
    <n v="1571"/>
    <n v="1568"/>
    <n v="1566"/>
    <n v="5504"/>
    <n v="18.100000000000001"/>
    <n v="29"/>
    <n v="0"/>
    <n v="31"/>
    <n v="0"/>
    <n v="61"/>
    <n v="0"/>
    <m/>
    <m/>
    <n v="1607"/>
    <d v="1899-12-30T20:48:29"/>
    <n v="3.1E-2"/>
    <n v="846"/>
    <n v="22401084"/>
    <s v="ST29EX"/>
    <n v="1568"/>
    <d v="1899-12-30T21:38:30"/>
    <n v="2.4"/>
    <n v="66"/>
    <n v="117"/>
    <x v="1"/>
    <m/>
    <x v="2"/>
    <n v="179.58598739999999"/>
    <n v="0"/>
    <x v="1"/>
  </r>
  <r>
    <n v="22301072"/>
    <s v="C"/>
    <n v="1"/>
    <s v="JDHCG04BCN"/>
    <s v="SH3;LF3;CCM1"/>
    <d v="2022-02-28T21:35:07"/>
    <d v="2022-02-28T23:02:51"/>
    <n v="87.7"/>
    <n v="94.7"/>
    <d v="1899-12-30T21:25:02"/>
    <d v="1899-12-30T21:28:11"/>
    <d v="1899-12-30T00:03:09"/>
    <n v="62.5"/>
    <n v="2.6"/>
    <n v="111.5"/>
    <n v="287.7"/>
    <n v="173.5"/>
    <n v="173.7"/>
    <d v="1899-12-30T21:42:14"/>
    <d v="1899-12-30T22:54:44"/>
    <d v="1899-12-30T21:45:56"/>
    <n v="1540"/>
    <m/>
    <m/>
    <m/>
    <n v="0"/>
    <n v="4"/>
    <n v="27"/>
    <n v="59.6"/>
    <n v="18"/>
    <d v="1899-12-30T22:33:15"/>
    <d v="1899-12-30T22:57:25"/>
    <d v="1899-12-30T00:24:10"/>
    <d v="1899-12-30T00:05:26"/>
    <m/>
    <n v="36.700000000000003"/>
    <m/>
    <n v="1540"/>
    <n v="1577"/>
    <n v="1573"/>
    <n v="10788"/>
    <n v="36.700000000000003"/>
    <n v="24"/>
    <n v="0"/>
    <n v="23"/>
    <n v="0"/>
    <n v="47"/>
    <n v="0"/>
    <m/>
    <m/>
    <n v="1607"/>
    <d v="1899-12-30T21:19:27"/>
    <n v="2.8000000000000001E-2"/>
    <n v="940"/>
    <n v="22301069"/>
    <s v="ST29EX"/>
    <n v="1577"/>
    <d v="1899-12-30T22:58:02"/>
    <n v="3.2"/>
    <n v="157.4"/>
    <n v="27"/>
    <x v="2"/>
    <m/>
    <x v="4"/>
    <n v="148.9572934"/>
    <n v="1"/>
    <x v="2"/>
  </r>
  <r>
    <n v="22101036"/>
    <s v="C"/>
    <n v="1"/>
    <s v="JDHST29EXZ"/>
    <s v="SH1;LF1;CCM2"/>
    <d v="2022-02-28T21:39:17"/>
    <d v="2022-02-28T22:14:08"/>
    <n v="34.9"/>
    <n v="35.5"/>
    <d v="1899-12-30T21:35:51"/>
    <d v="1899-12-30T21:38:41"/>
    <d v="1899-12-30T00:02:50"/>
    <n v="31.9"/>
    <n v="3.9"/>
    <n v="97.5"/>
    <n v="290.2"/>
    <n v="188.7"/>
    <n v="188.8"/>
    <d v="1899-12-30T21:43:54"/>
    <d v="1899-12-30T22:08:58"/>
    <d v="1899-12-30T21:42:57"/>
    <n v="1586"/>
    <m/>
    <m/>
    <m/>
    <n v="0"/>
    <n v="10"/>
    <n v="107"/>
    <n v="174.6"/>
    <n v="18"/>
    <d v="1899-12-30T22:04:18"/>
    <d v="1899-12-30T22:11:03"/>
    <d v="1899-12-30T00:06:45"/>
    <d v="1899-12-30T00:03:05"/>
    <m/>
    <n v="17.600000000000001"/>
    <m/>
    <n v="1586"/>
    <n v="1578"/>
    <n v="1567"/>
    <n v="5451"/>
    <n v="17.600000000000001"/>
    <n v="29"/>
    <n v="0"/>
    <n v="28"/>
    <n v="0"/>
    <n v="57"/>
    <n v="0"/>
    <m/>
    <m/>
    <n v="1589"/>
    <d v="1899-12-30T21:28:31"/>
    <n v="0.03"/>
    <n v="857"/>
    <n v="22401082"/>
    <m/>
    <n v="1578"/>
    <d v="1899-12-30T22:12:07"/>
    <n v="2.9"/>
    <n v="148.5"/>
    <n v="107"/>
    <x v="2"/>
    <m/>
    <x v="1"/>
    <n v="166.19577798947401"/>
    <n v="1"/>
    <x v="2"/>
  </r>
  <r>
    <n v="22201041"/>
    <s v="C"/>
    <n v="1"/>
    <s v="JDHCG04ACN"/>
    <s v="SH2;LF2;CCM2"/>
    <d v="2022-02-28T22:20:19"/>
    <d v="2022-02-28T23:00:13"/>
    <n v="39.9"/>
    <n v="64.2"/>
    <d v="1899-12-30T21:55:26"/>
    <d v="1899-12-30T21:56:04"/>
    <d v="1899-12-30T00:00:38"/>
    <n v="38.799999999999997"/>
    <n v="2.7"/>
    <n v="110.1"/>
    <n v="153.1"/>
    <n v="40.200000000000003"/>
    <n v="40.299999999999997"/>
    <d v="1899-12-30T22:19:15"/>
    <d v="1899-12-30T22:53:36"/>
    <d v="1899-12-30T22:22:14"/>
    <n v="1566"/>
    <m/>
    <m/>
    <m/>
    <n v="48"/>
    <n v="3"/>
    <n v="36"/>
    <n v="41.5"/>
    <n v="18"/>
    <d v="1899-12-30T22:47:27"/>
    <d v="1899-12-30T22:55:45"/>
    <d v="1899-12-30T00:08:18"/>
    <d v="1899-12-30T00:04:28"/>
    <m/>
    <n v="19.600000000000001"/>
    <m/>
    <n v="1566"/>
    <n v="1573"/>
    <n v="1566"/>
    <n v="5892"/>
    <n v="19.600000000000001"/>
    <n v="35"/>
    <n v="0"/>
    <n v="40"/>
    <n v="0"/>
    <n v="75"/>
    <n v="2"/>
    <m/>
    <m/>
    <n v="1616"/>
    <d v="1899-12-30T21:53:22"/>
    <n v="2.9000000000000001E-2"/>
    <n v="940"/>
    <n v="22201038"/>
    <m/>
    <n v="1573"/>
    <d v="1899-12-30T22:56:40"/>
    <n v="12.6"/>
    <n v="109.9"/>
    <n v="36"/>
    <x v="2"/>
    <m/>
    <x v="3"/>
    <n v="85.409874915789501"/>
    <n v="1"/>
    <x v="2"/>
  </r>
  <r>
    <n v="22301073"/>
    <s v="C"/>
    <n v="1"/>
    <s v="JDHST29EXZ"/>
    <s v="SH3;LF1;CCM2"/>
    <d v="2022-02-28T23:00:27"/>
    <d v="2022-02-28T23:52:35"/>
    <n v="52.1"/>
    <n v="72.400000000000006"/>
    <d v="1899-12-30T22:37:04"/>
    <d v="1899-12-30T22:40:12"/>
    <d v="1899-12-30T00:03:08"/>
    <n v="18.5"/>
    <n v="3"/>
    <n v="110.6"/>
    <n v="296.7"/>
    <n v="183"/>
    <n v="183.1"/>
    <d v="1899-12-30T23:00:27"/>
    <d v="1899-12-30T23:42:13"/>
    <d v="1899-12-30T23:03:11"/>
    <n v="1562"/>
    <m/>
    <m/>
    <m/>
    <n v="82.8"/>
    <n v="7"/>
    <n v="44"/>
    <n v="83.6"/>
    <n v="20"/>
    <d v="1899-12-30T23:39:25"/>
    <d v="1899-12-30T23:44:16"/>
    <d v="1899-12-30T00:04:51"/>
    <d v="1899-12-30T00:08:19"/>
    <m/>
    <n v="20.5"/>
    <m/>
    <n v="1562"/>
    <n v="1570"/>
    <n v="1567"/>
    <n v="6195"/>
    <n v="20.5"/>
    <n v="4"/>
    <n v="0"/>
    <n v="5"/>
    <n v="0"/>
    <n v="10"/>
    <n v="0"/>
    <m/>
    <m/>
    <n v="1604"/>
    <d v="1899-12-30T22:33:18"/>
    <n v="2.7E-2"/>
    <n v="970"/>
    <n v="22301070"/>
    <s v="ST29EX"/>
    <n v="1570"/>
    <d v="1899-12-30T23:48:36"/>
    <n v="3.6"/>
    <n v="215.8"/>
    <n v="44"/>
    <x v="2"/>
    <m/>
    <x v="1"/>
    <n v="210.49982504210499"/>
    <n v="1"/>
    <x v="2"/>
  </r>
  <r>
    <n v="22401089"/>
    <s v="C"/>
    <n v="1"/>
    <s v="JDHCG04BCN"/>
    <s v="SH4;LF4;CCM1"/>
    <d v="2022-02-28T23:16:35"/>
    <d v="2022-03-01T00:06:33"/>
    <n v="50"/>
    <n v="51"/>
    <d v="1899-12-30T23:13:07"/>
    <d v="1899-12-30T23:15:31"/>
    <d v="1899-12-30T00:02:24"/>
    <n v="41.5"/>
    <n v="3"/>
    <n v="105.7"/>
    <n v="299.8"/>
    <n v="191.1"/>
    <n v="191.2"/>
    <d v="1899-12-30T23:19:19"/>
    <d v="1899-12-30T00:00:50"/>
    <d v="1899-12-30T23:22:51"/>
    <n v="1603"/>
    <m/>
    <m/>
    <m/>
    <n v="844.3"/>
    <n v="12"/>
    <n v="46"/>
    <n v="45.9"/>
    <n v="18"/>
    <d v="1899-12-30T23:34:25"/>
    <d v="1899-12-30T00:02:39"/>
    <d v="1899-12-30T00:28:14"/>
    <d v="1899-12-30T00:01:18"/>
    <m/>
    <n v="12.4"/>
    <m/>
    <n v="1603"/>
    <n v="1562"/>
    <n v="1567"/>
    <n v="3538"/>
    <n v="12.4"/>
    <n v="32"/>
    <n v="0"/>
    <n v="37"/>
    <n v="0"/>
    <n v="69"/>
    <n v="0"/>
    <m/>
    <m/>
    <n v="1638"/>
    <d v="1899-12-30T23:01:58"/>
    <n v="5.3999999999999999E-2"/>
    <n v="510"/>
    <n v="22101035"/>
    <s v="ST29EX"/>
    <n v="1562"/>
    <d v="1899-12-30T00:06:26"/>
    <n v="2.7"/>
    <n v="117.2"/>
    <n v="46"/>
    <x v="2"/>
    <m/>
    <x v="2"/>
    <n v="150.48118768947401"/>
    <n v="1"/>
    <x v="2"/>
  </r>
  <r>
    <n v="22201042"/>
    <s v="C"/>
    <n v="1"/>
    <s v="JDHST29EXZ"/>
    <s v="SH2;LF2;CCM2"/>
    <d v="2022-02-28T23:53:29"/>
    <d v="2022-03-01T00:33:00"/>
    <n v="39.5"/>
    <n v="43.3"/>
    <d v="1899-12-30T23:46:20"/>
    <d v="1899-12-30T23:49:42"/>
    <d v="1899-12-30T00:03:22"/>
    <n v="38.6"/>
    <n v="2.2999999999999998"/>
    <n v="105.3"/>
    <n v="287.39999999999998"/>
    <n v="179.6"/>
    <n v="179.7"/>
    <d v="1899-12-30T23:53:14"/>
    <d v="1899-12-30T00:26:28"/>
    <d v="1899-12-30T23:55:19"/>
    <n v="1566"/>
    <m/>
    <m/>
    <m/>
    <n v="207"/>
    <n v="15"/>
    <n v="119"/>
    <n v="102.1"/>
    <n v="20"/>
    <d v="1899-12-30T00:24:12"/>
    <d v="1899-12-30T00:28:44"/>
    <d v="1899-12-30T00:04:32"/>
    <d v="1899-12-30T00:04:16"/>
    <m/>
    <n v="21.6"/>
    <m/>
    <n v="1566"/>
    <n v="1574"/>
    <n v="1566"/>
    <n v="5573"/>
    <n v="21.6"/>
    <n v="25"/>
    <n v="0"/>
    <n v="31"/>
    <n v="0"/>
    <n v="56"/>
    <n v="0"/>
    <n v="0"/>
    <n v="0"/>
    <n v="1593"/>
    <d v="1899-12-30T23:43:52"/>
    <n v="3.5000000000000003E-2"/>
    <n v="747"/>
    <n v="22401086"/>
    <s v="ST29EX"/>
    <n v="1574"/>
    <d v="1899-12-30T00:32:08"/>
    <n v="3.4"/>
    <n v="171.6"/>
    <n v="119"/>
    <x v="2"/>
    <m/>
    <x v="3"/>
    <n v="182.78802260000001"/>
    <n v="1"/>
    <x v="2"/>
  </r>
  <r>
    <n v="22301074"/>
    <s v="C"/>
    <n v="1"/>
    <s v="JDHCG04BCN"/>
    <s v="SH3;LF3;CCM1"/>
    <d v="2022-03-01T00:11:22"/>
    <d v="2022-03-01T00:52:50"/>
    <n v="41.5"/>
    <n v="52"/>
    <d v="1899-12-30T23:57:45"/>
    <d v="1899-12-30T00:00:49"/>
    <d v="1899-12-30T00:03:04"/>
    <n v="42.5"/>
    <n v="3.2"/>
    <n v="104.2"/>
    <n v="296.89999999999998"/>
    <n v="189.5"/>
    <n v="189.5"/>
    <d v="1899-12-30T00:11:22"/>
    <d v="1899-12-30T00:49:06"/>
    <d v="1899-12-30T00:14:58"/>
    <n v="1548"/>
    <m/>
    <m/>
    <m/>
    <n v="0"/>
    <n v="1"/>
    <n v="126"/>
    <m/>
    <n v="18"/>
    <d v="1899-12-30T00:30:01"/>
    <d v="1899-12-30T00:51:34"/>
    <d v="1899-12-30T00:21:33"/>
    <d v="1899-12-30T00:01:16"/>
    <m/>
    <n v="28.7"/>
    <m/>
    <n v="1548"/>
    <n v="1575"/>
    <n v="1553"/>
    <n v="8555"/>
    <n v="28.7"/>
    <n v="27"/>
    <n v="0"/>
    <n v="30"/>
    <n v="0"/>
    <n v="57"/>
    <n v="0"/>
    <m/>
    <m/>
    <n v="1587"/>
    <d v="1899-12-30T23:50:25"/>
    <n v="2.8000000000000001E-2"/>
    <n v="926"/>
    <n v="22201040"/>
    <s v="JDTL0550DN"/>
    <n v="1575"/>
    <d v="1899-12-30T00:52:30"/>
    <n v="2.9"/>
    <n v="148.5"/>
    <n v="126"/>
    <x v="2"/>
    <m/>
    <x v="4"/>
    <n v="163.09487680000001"/>
    <n v="1"/>
    <x v="2"/>
  </r>
  <r>
    <n v="22101038"/>
    <s v="C"/>
    <n v="1"/>
    <s v="JDHST29EXZ"/>
    <s v="SH1;LF1;CCM2"/>
    <d v="2022-03-01T00:32:50"/>
    <d v="2022-03-01T01:28:47"/>
    <n v="56"/>
    <n v="67.099999999999994"/>
    <d v="1899-12-30T00:18:30"/>
    <d v="1899-12-30T00:21:41"/>
    <d v="1899-12-30T00:03:11"/>
    <n v="50.6"/>
    <n v="2.9"/>
    <n v="97.6"/>
    <n v="292.39999999999998"/>
    <n v="191.9"/>
    <n v="191.9"/>
    <d v="1899-12-30T00:53:03"/>
    <d v="1899-12-30T01:22:18"/>
    <d v="1899-12-30T01:13:09"/>
    <n v="1576"/>
    <m/>
    <m/>
    <m/>
    <n v="0"/>
    <n v="17"/>
    <n v="118"/>
    <n v="85.1"/>
    <n v="20"/>
    <d v="1899-12-30T01:23:39"/>
    <d v="1899-12-30T01:28:03"/>
    <d v="1899-12-30T00:04:24"/>
    <d v="1899-12-30T00:00:44"/>
    <m/>
    <n v="17.8"/>
    <m/>
    <n v="1576"/>
    <n v="1571"/>
    <n v="1566"/>
    <n v="5633"/>
    <n v="17.8"/>
    <n v="1"/>
    <n v="0"/>
    <n v="1"/>
    <n v="0"/>
    <n v="2"/>
    <n v="0"/>
    <m/>
    <m/>
    <n v="1630"/>
    <d v="1899-12-30T00:15:45"/>
    <n v="0.03"/>
    <n v="906"/>
    <n v="22401087"/>
    <s v="ST29EX"/>
    <n v="1571"/>
    <d v="1899-12-30T01:28:30"/>
    <n v="3.2"/>
    <n v="168.3"/>
    <n v="118"/>
    <x v="2"/>
    <m/>
    <x v="1"/>
    <n v="167.157308"/>
    <n v="1"/>
    <x v="2"/>
  </r>
  <r>
    <n v="22401090"/>
    <s v="C"/>
    <n v="2"/>
    <s v="JDTL0550DN"/>
    <s v="SH4;LF4;LF5;CCM3"/>
    <d v="2022-03-01T00:33:00"/>
    <d v="2022-03-01T03:59:40"/>
    <n v="83.7"/>
    <n v="214.3"/>
    <d v="1899-12-30T00:22:28"/>
    <d v="1899-12-30T00:25:20"/>
    <d v="1899-12-30T00:02:52"/>
    <n v="14.2"/>
    <n v="2.9"/>
    <n v="111.6"/>
    <n v="307"/>
    <n v="191.4"/>
    <n v="192.5"/>
    <d v="1899-12-30T00:56:28"/>
    <d v="1899-12-30T03:53:59"/>
    <d v="1899-12-30T03:25:25"/>
    <n v="1536"/>
    <d v="1899-12-30T03:14:09"/>
    <d v="1899-12-30T03:25:25"/>
    <n v="1536"/>
    <n v="180.2"/>
    <n v="16"/>
    <n v="21"/>
    <n v="61.8"/>
    <n v="20"/>
    <d v="1899-12-30T00:38:36"/>
    <d v="1899-12-30T03:57:50"/>
    <d v="1899-12-30T03:19:14"/>
    <d v="1899-12-30T00:01:50"/>
    <m/>
    <n v="46.2"/>
    <m/>
    <n v="1536"/>
    <n v="1567"/>
    <n v="1564"/>
    <n v="14708"/>
    <n v="46.2"/>
    <n v="15"/>
    <n v="0"/>
    <n v="15"/>
    <n v="0"/>
    <n v="30"/>
    <n v="0"/>
    <m/>
    <m/>
    <n v="1638"/>
    <d v="1899-12-30T00:17:13"/>
    <n v="3.1E-2"/>
    <n v="898"/>
    <n v="22301071"/>
    <m/>
    <n v="1567"/>
    <d v="1899-12-30T03:57:44"/>
    <n v="2.2999999999999998"/>
    <n v="0"/>
    <n v="21"/>
    <x v="2"/>
    <m/>
    <x v="2"/>
    <n v="62.404698168421"/>
    <n v="0"/>
    <x v="2"/>
  </r>
  <r>
    <n v="22301075"/>
    <s v="C"/>
    <n v="1"/>
    <s v="JDHCG04BCN"/>
    <s v="SH3;LF3;CCM1"/>
    <d v="2022-03-01T01:16:13"/>
    <d v="2022-03-01T01:52:14"/>
    <n v="36"/>
    <n v="38"/>
    <d v="1899-12-30T01:10:48"/>
    <d v="1899-12-30T01:14:15"/>
    <d v="1899-12-30T00:03:27"/>
    <n v="35.4"/>
    <n v="2.2000000000000002"/>
    <n v="105.3"/>
    <n v="293.39999999999998"/>
    <n v="185.8"/>
    <n v="185.9"/>
    <d v="1899-12-30T01:17:38"/>
    <d v="1899-12-30T01:48:43"/>
    <d v="1899-12-30T01:19:34"/>
    <n v="1585"/>
    <m/>
    <m/>
    <m/>
    <n v="180.6"/>
    <n v="10"/>
    <n v="108"/>
    <n v="112.2"/>
    <n v="18"/>
    <d v="1899-12-30T01:44:49"/>
    <d v="1899-12-30T01:51:16"/>
    <d v="1899-12-30T00:06:27"/>
    <d v="1899-12-30T00:00:58"/>
    <m/>
    <n v="14.7"/>
    <m/>
    <n v="1585"/>
    <n v="1569"/>
    <n v="1567"/>
    <n v="4493"/>
    <n v="14.7"/>
    <n v="27"/>
    <n v="0"/>
    <n v="29"/>
    <n v="0"/>
    <n v="57"/>
    <n v="0"/>
    <m/>
    <m/>
    <n v="1615"/>
    <d v="1899-12-30T01:05:42"/>
    <n v="3.1E-2"/>
    <n v="865"/>
    <n v="22101036"/>
    <s v="ST29EX"/>
    <n v="1569"/>
    <d v="1899-12-30T01:51:53"/>
    <n v="2.5"/>
    <n v="62"/>
    <n v="108"/>
    <x v="2"/>
    <m/>
    <x v="4"/>
    <n v="223.852486357895"/>
    <n v="0"/>
    <x v="2"/>
  </r>
  <r>
    <n v="22101039"/>
    <s v="C"/>
    <n v="1"/>
    <s v="JDHST29EXZ"/>
    <s v="SH1;LF1;CCM2"/>
    <d v="2022-03-01T01:36:00"/>
    <d v="2022-03-01T02:13:39"/>
    <n v="37.6"/>
    <n v="38.200000000000003"/>
    <d v="1899-12-30T01:32:57"/>
    <d v="1899-12-30T01:35:27"/>
    <d v="1899-12-30T00:02:30"/>
    <n v="35.4"/>
    <n v="2.8"/>
    <n v="110.1"/>
    <n v="292.8"/>
    <n v="186"/>
    <n v="186.1"/>
    <d v="1899-12-30T01:39:02"/>
    <d v="1899-12-30T01:59:04"/>
    <d v="1899-12-30T01:42:01"/>
    <n v="1602"/>
    <m/>
    <m/>
    <m/>
    <n v="279"/>
    <n v="3"/>
    <n v="37"/>
    <n v="85"/>
    <n v="20"/>
    <d v="1899-12-30T01:52:04"/>
    <d v="1899-12-30T02:05:20"/>
    <d v="1899-12-30T00:13:16"/>
    <d v="1899-12-30T00:08:19"/>
    <m/>
    <n v="6.9"/>
    <m/>
    <n v="1602"/>
    <n v="1566"/>
    <n v="1567"/>
    <n v="2256"/>
    <n v="6.9"/>
    <n v="34"/>
    <n v="0"/>
    <n v="31"/>
    <n v="0"/>
    <n v="65"/>
    <n v="0"/>
    <m/>
    <m/>
    <n v="1614"/>
    <d v="1899-12-30T01:27:40"/>
    <n v="3.5000000000000003E-2"/>
    <n v="766"/>
    <n v="22201041"/>
    <s v="CG04AC"/>
    <n v="1566"/>
    <d v="1899-12-30T02:13:27"/>
    <n v="2.9"/>
    <n v="99"/>
    <n v="37"/>
    <x v="2"/>
    <m/>
    <x v="1"/>
    <n v="148.85409319999999"/>
    <n v="0"/>
    <x v="2"/>
  </r>
  <r>
    <n v="22401091"/>
    <s v="C"/>
    <n v="1"/>
    <s v="JDHCG04BCN"/>
    <s v="SH4;LF4;CCM1"/>
    <d v="2022-03-01T01:48:53"/>
    <d v="2022-03-01T02:30:41"/>
    <n v="41.8"/>
    <n v="51.1"/>
    <d v="1899-12-30T01:35:10"/>
    <d v="1899-12-30T01:39:38"/>
    <d v="1899-12-30T00:04:28"/>
    <n v="35.200000000000003"/>
    <n v="3.1"/>
    <n v="112.5"/>
    <n v="302.3"/>
    <n v="186.8"/>
    <n v="186.8"/>
    <d v="1899-12-30T01:56:43"/>
    <d v="1899-12-30T02:24:02"/>
    <d v="1899-12-30T01:59:53"/>
    <n v="1572"/>
    <m/>
    <m/>
    <m/>
    <n v="347.6"/>
    <n v="4"/>
    <n v="28"/>
    <n v="66"/>
    <n v="18"/>
    <d v="1899-12-30T02:08:44"/>
    <d v="1899-12-30T02:27:00"/>
    <d v="1899-12-30T00:18:16"/>
    <d v="1899-12-30T00:03:41"/>
    <m/>
    <n v="13.4"/>
    <m/>
    <n v="1572"/>
    <n v="1572"/>
    <n v="1566"/>
    <n v="3859"/>
    <n v="13.4"/>
    <n v="29"/>
    <n v="0"/>
    <n v="30"/>
    <n v="0"/>
    <n v="59"/>
    <n v="0"/>
    <m/>
    <m/>
    <n v="1633"/>
    <d v="1899-12-30T01:34:03"/>
    <n v="2.8000000000000001E-2"/>
    <n v="978"/>
    <n v="22301072"/>
    <s v="CG04BC"/>
    <n v="1572"/>
    <d v="1899-12-30T02:29:18"/>
    <n v="2.7"/>
    <n v="100.6"/>
    <n v="28"/>
    <x v="2"/>
    <m/>
    <x v="2"/>
    <n v="79.712749200000005"/>
    <n v="1"/>
    <x v="2"/>
  </r>
  <r>
    <n v="22201044"/>
    <s v="C"/>
    <n v="2"/>
    <s v="JDHST29EXZ"/>
    <s v="SH2;LF2;LF1;CCM2"/>
    <d v="2022-03-01T02:20:34"/>
    <d v="2022-03-01T03:08:23"/>
    <n v="45.3"/>
    <n v="49.1"/>
    <d v="1899-12-30T02:16:45"/>
    <d v="1899-12-30T02:19:19"/>
    <d v="1899-12-30T00:02:34"/>
    <n v="25"/>
    <n v="2.2999999999999998"/>
    <n v="112.4"/>
    <n v="302.8"/>
    <n v="188.1"/>
    <n v="188.1"/>
    <d v="1899-12-30T02:23:02"/>
    <d v="1899-12-30T03:01:52"/>
    <d v="1899-12-30T02:25:04"/>
    <n v="1560"/>
    <d v="1899-12-30T02:55:00"/>
    <d v="1899-12-30T02:57:43"/>
    <n v="1565"/>
    <n v="0"/>
    <n v="7"/>
    <n v="45"/>
    <n v="76.7"/>
    <n v="20"/>
    <d v="1899-12-30T02:56:31"/>
    <d v="1899-12-30T03:04:04"/>
    <d v="1899-12-30T00:07:33"/>
    <d v="1899-12-30T00:04:19"/>
    <m/>
    <n v="20.3"/>
    <m/>
    <n v="1560"/>
    <n v="1578"/>
    <n v="1566"/>
    <n v="6640"/>
    <n v="20.3"/>
    <n v="25"/>
    <n v="0"/>
    <n v="25"/>
    <n v="0"/>
    <n v="50"/>
    <n v="0"/>
    <m/>
    <m/>
    <n v="1569"/>
    <d v="1899-12-30T02:42:55"/>
    <n v="2.8000000000000001E-2"/>
    <n v="942"/>
    <n v="22301073"/>
    <s v="ST29EX"/>
    <n v="1578"/>
    <d v="1899-12-30T03:04:17"/>
    <n v="2.6"/>
    <n v="51.2"/>
    <n v="45"/>
    <x v="2"/>
    <m/>
    <x v="3"/>
    <n v="115.48324599999999"/>
    <n v="0"/>
    <x v="2"/>
  </r>
  <r>
    <n v="22301076"/>
    <s v="C"/>
    <n v="1"/>
    <s v="JDHCG04BCN"/>
    <s v="SH3;LF3;CCM1"/>
    <d v="2022-03-01T02:27:21"/>
    <d v="2022-03-01T03:18:19"/>
    <n v="51"/>
    <n v="55.2"/>
    <d v="1899-12-30T02:19:25"/>
    <d v="1899-12-30T02:23:07"/>
    <d v="1899-12-30T00:03:42"/>
    <n v="38.799999999999997"/>
    <n v="2.8"/>
    <n v="105.7"/>
    <n v="306"/>
    <n v="197.2"/>
    <n v="197.5"/>
    <d v="1899-12-30T02:40:59"/>
    <d v="1899-12-30T03:18:19"/>
    <d v="1899-12-30T02:40:22"/>
    <n v="1548"/>
    <m/>
    <m/>
    <m/>
    <n v="94.6"/>
    <n v="12"/>
    <n v="47"/>
    <n v="62.5"/>
    <n v="18"/>
    <d v="1899-12-30T03:10:03"/>
    <d v="1899-12-30T03:14:52"/>
    <d v="1899-12-30T00:04:49"/>
    <d v="1899-12-30T00:03:27"/>
    <m/>
    <n v="18.2"/>
    <n v="0.2"/>
    <n v="1548"/>
    <n v="1570"/>
    <n v="1567"/>
    <n v="5794"/>
    <n v="18.2"/>
    <n v="35"/>
    <n v="0"/>
    <n v="38"/>
    <n v="0"/>
    <n v="74"/>
    <n v="0"/>
    <m/>
    <m/>
    <n v="1603"/>
    <d v="1899-12-30T02:16:38"/>
    <n v="2.9000000000000001E-2"/>
    <n v="906"/>
    <n v="22401089"/>
    <s v="CG04BC"/>
    <n v="1570"/>
    <d v="1899-12-30T03:15:50"/>
    <n v="3.9"/>
    <n v="371.2"/>
    <n v="47"/>
    <x v="2"/>
    <m/>
    <x v="4"/>
    <n v="524.42772871578995"/>
    <n v="0"/>
    <x v="2"/>
  </r>
  <r>
    <n v="22101040"/>
    <s v="C"/>
    <n v="4"/>
    <s v="JDTL0550DN"/>
    <s v="SH1;LF1;LF1;LF5;LF5;CCM3"/>
    <d v="2022-03-01T02:53:45"/>
    <d v="2022-03-01T05:39:24"/>
    <n v="81.099999999999994"/>
    <n v="175.2"/>
    <d v="1899-12-30T02:41:21"/>
    <d v="1899-12-30T02:44:11"/>
    <d v="1899-12-30T00:02:50"/>
    <n v="65.7"/>
    <n v="2.8"/>
    <n v="102.3"/>
    <n v="289.3"/>
    <n v="182.3"/>
    <n v="184.2"/>
    <d v="1899-12-30T03:20:35"/>
    <d v="1899-12-30T05:27:20"/>
    <d v="1899-12-30T03:21:17"/>
    <n v="1544"/>
    <d v="1899-12-30T03:20:35"/>
    <d v="1899-12-30T03:21:17"/>
    <n v="1544"/>
    <n v="0"/>
    <n v="21"/>
    <n v="81"/>
    <n v="7.6"/>
    <n v="5"/>
    <d v="1899-12-30T04:19:30"/>
    <d v="1899-12-30T05:29:21"/>
    <d v="1899-12-30T01:09:51"/>
    <d v="1899-12-30T00:10:03"/>
    <m/>
    <n v="36.5"/>
    <m/>
    <n v="1544"/>
    <n v="1585"/>
    <n v="1559"/>
    <n v="11546"/>
    <n v="36.5"/>
    <n v="18"/>
    <n v="0"/>
    <n v="17"/>
    <n v="0"/>
    <n v="35"/>
    <n v="0"/>
    <m/>
    <m/>
    <n v="1544"/>
    <d v="1899-12-30T04:47:14"/>
    <n v="2.7E-2"/>
    <n v="980"/>
    <n v="22401088"/>
    <m/>
    <n v="1585"/>
    <d v="1899-12-30T05:29:21"/>
    <n v="0.9"/>
    <n v="63.4"/>
    <n v="81"/>
    <x v="2"/>
    <m/>
    <x v="1"/>
    <n v="374.51587510000002"/>
    <n v="0"/>
    <x v="2"/>
  </r>
  <r>
    <n v="22401092"/>
    <s v="C"/>
    <n v="1"/>
    <s v="JDHST29EXZ"/>
    <s v="SH4;LF4;CCM2"/>
    <d v="2022-03-01T03:11:29"/>
    <d v="2022-03-01T03:59:50"/>
    <n v="48.4"/>
    <n v="63.3"/>
    <d v="1899-12-30T02:52:31"/>
    <d v="1899-12-30T02:56:33"/>
    <d v="1899-12-30T00:04:02"/>
    <n v="29"/>
    <n v="3.3"/>
    <n v="100.8"/>
    <n v="303.3"/>
    <n v="199.2"/>
    <n v="199.1"/>
    <d v="1899-12-30T03:31:06"/>
    <d v="1899-12-30T03:52:35"/>
    <d v="1899-12-30T03:47:31"/>
    <n v="1575"/>
    <m/>
    <m/>
    <m/>
    <n v="0"/>
    <n v="15"/>
    <n v="120"/>
    <n v="67"/>
    <n v="18"/>
    <d v="1899-12-30T03:52:14"/>
    <d v="1899-12-30T03:55:22"/>
    <d v="1899-12-30T00:03:08"/>
    <d v="1899-12-30T00:04:28"/>
    <m/>
    <n v="17.899999999999999"/>
    <m/>
    <n v="1575"/>
    <n v="1568"/>
    <n v="1566"/>
    <n v="5182"/>
    <n v="17.899999999999999"/>
    <n v="32"/>
    <n v="0"/>
    <n v="26"/>
    <n v="0"/>
    <n v="58"/>
    <n v="0"/>
    <m/>
    <m/>
    <n v="1643"/>
    <d v="1899-12-30T02:47:01"/>
    <n v="3.1E-2"/>
    <n v="905"/>
    <n v="22201042"/>
    <s v="ST29EX"/>
    <n v="1568"/>
    <d v="1899-12-30T03:55:32"/>
    <n v="2.5"/>
    <n v="103.3"/>
    <n v="120"/>
    <x v="2"/>
    <m/>
    <x v="2"/>
    <n v="167.25761700000001"/>
    <n v="0"/>
    <x v="2"/>
  </r>
  <r>
    <n v="22201045"/>
    <s v="C"/>
    <n v="1"/>
    <s v="JDHCG04BCN"/>
    <s v="SH2;LF2;CCM1"/>
    <d v="2022-03-01T03:33:57"/>
    <d v="2022-03-01T04:19:22"/>
    <n v="45.4"/>
    <n v="49.1"/>
    <d v="1899-12-30T03:27:02"/>
    <d v="1899-12-30T03:30:13"/>
    <d v="1899-12-30T00:03:11"/>
    <n v="46.6"/>
    <n v="2.2999999999999998"/>
    <n v="113.3"/>
    <n v="302.60000000000002"/>
    <n v="187"/>
    <n v="187"/>
    <d v="1899-12-30T03:33:51"/>
    <d v="1899-12-30T04:19:22"/>
    <d v="1899-12-30T03:36:29"/>
    <n v="1570"/>
    <m/>
    <m/>
    <m/>
    <n v="0"/>
    <n v="18"/>
    <n v="13"/>
    <n v="1296.0999999999999"/>
    <n v="20"/>
    <d v="1899-12-30T04:10:00"/>
    <d v="1899-12-30T04:18:19"/>
    <d v="1899-12-30T00:08:19"/>
    <d v="1899-12-30T00:01:03"/>
    <m/>
    <n v="26.6"/>
    <n v="0.3"/>
    <n v="1570"/>
    <n v="1578"/>
    <n v="1566"/>
    <n v="8444"/>
    <n v="26.6"/>
    <n v="32"/>
    <n v="0"/>
    <n v="37"/>
    <n v="0"/>
    <n v="68"/>
    <n v="0"/>
    <m/>
    <m/>
    <n v="1619"/>
    <d v="1899-12-30T03:23:46"/>
    <n v="2.8000000000000001E-2"/>
    <n v="976"/>
    <n v="22401072"/>
    <m/>
    <n v="1578"/>
    <d v="1899-12-30T04:18:29"/>
    <n v="3.4"/>
    <n v="201.3"/>
    <n v="13"/>
    <x v="2"/>
    <m/>
    <x v="3"/>
    <n v="186.15240299999999"/>
    <n v="1"/>
    <x v="2"/>
  </r>
  <r>
    <n v="22301077"/>
    <s v="C"/>
    <n v="2"/>
    <s v="JDHCG04BCN"/>
    <s v="SH3;LF3;LF1;CCM1"/>
    <d v="2022-03-01T03:53:04"/>
    <d v="2022-03-01T05:19:03"/>
    <n v="59.6"/>
    <n v="88.2"/>
    <d v="1899-12-30T03:47:14"/>
    <d v="1899-12-30T03:50:54"/>
    <d v="1899-12-30T00:03:40"/>
    <n v="51.8"/>
    <n v="3.1"/>
    <n v="102.4"/>
    <n v="286.2"/>
    <n v="180.5"/>
    <n v="180.8"/>
    <d v="1899-12-30T04:27:58"/>
    <d v="1899-12-30T05:12:34"/>
    <d v="1899-12-30T04:31:53"/>
    <n v="1539"/>
    <d v="1899-12-30T04:27:58"/>
    <d v="1899-12-30T04:31:53"/>
    <n v="1539"/>
    <n v="0"/>
    <n v="1"/>
    <n v="127"/>
    <m/>
    <n v="18"/>
    <d v="1899-12-30T05:15:09"/>
    <d v="1899-12-30T04:39:49"/>
    <s v="00:-35:-20"/>
    <d v="1899-12-30T00:01:22"/>
    <m/>
    <n v="24.6"/>
    <m/>
    <n v="1539"/>
    <n v="1575"/>
    <n v="1553"/>
    <n v="7649"/>
    <n v="24.6"/>
    <n v="16"/>
    <n v="0"/>
    <n v="10"/>
    <n v="0"/>
    <n v="26"/>
    <n v="0"/>
    <m/>
    <m/>
    <n v="1635"/>
    <d v="1899-12-30T03:42:58"/>
    <n v="2.7E-2"/>
    <n v="1010"/>
    <n v="22401090"/>
    <s v="JDTL0550DN"/>
    <n v="1575"/>
    <d v="1899-12-30T05:14:53"/>
    <n v="4.5"/>
    <n v="412.5"/>
    <n v="127"/>
    <x v="2"/>
    <m/>
    <x v="1"/>
    <n v="254.725408326316"/>
    <n v="0"/>
    <x v="2"/>
  </r>
  <r>
    <n v="22401093"/>
    <s v="C"/>
    <n v="1"/>
    <s v="JDHST29EXZ"/>
    <s v="SH4;LF4;CCM2"/>
    <d v="2022-03-01T04:19:10"/>
    <d v="2022-03-01T04:49:53"/>
    <n v="30.7"/>
    <n v="41"/>
    <d v="1899-12-30T04:04:42"/>
    <d v="1899-12-30T04:08:54"/>
    <d v="1899-12-30T00:04:12"/>
    <n v="31.5"/>
    <n v="2.4"/>
    <n v="106.4"/>
    <n v="301.2"/>
    <n v="192.3"/>
    <n v="192.4"/>
    <d v="1899-12-30T04:19:10"/>
    <d v="1899-12-30T04:46:26"/>
    <d v="1899-12-30T04:22:13"/>
    <n v="1559"/>
    <m/>
    <m/>
    <m/>
    <n v="0"/>
    <n v="17"/>
    <n v="119"/>
    <n v="88.8"/>
    <n v="18"/>
    <d v="1899-12-30T04:44:41"/>
    <d v="1899-12-30T04:49:00"/>
    <d v="1899-12-30T00:04:19"/>
    <d v="1899-12-30T00:00:53"/>
    <m/>
    <n v="16.5"/>
    <m/>
    <n v="1559"/>
    <n v="1569"/>
    <n v="1566"/>
    <n v="4549"/>
    <n v="16.5"/>
    <n v="33"/>
    <n v="0"/>
    <n v="30"/>
    <n v="0"/>
    <n v="62"/>
    <n v="0"/>
    <n v="0.1"/>
    <n v="0"/>
    <n v="1642"/>
    <d v="1899-12-30T04:01:10"/>
    <n v="2.5999999999999999E-2"/>
    <n v="1050"/>
    <n v="22101038"/>
    <s v="ST29EX"/>
    <n v="1569"/>
    <d v="1899-12-30T04:42:58"/>
    <n v="2.2999999999999998"/>
    <n v="56.1"/>
    <n v="119"/>
    <x v="2"/>
    <m/>
    <x v="2"/>
    <n v="124.4484008"/>
    <n v="0"/>
    <x v="2"/>
  </r>
  <r>
    <n v="22301078"/>
    <s v="C"/>
    <n v="1"/>
    <s v="JDHST29EXZ"/>
    <s v="SH3;LF3;CCM2"/>
    <d v="2022-03-01T05:09:25"/>
    <d v="2022-03-01T05:38:16"/>
    <n v="28.8"/>
    <n v="33.5"/>
    <d v="1899-12-30T05:00:40"/>
    <d v="1899-12-30T05:04:46"/>
    <d v="1899-12-30T00:04:06"/>
    <n v="29.2"/>
    <n v="1.9"/>
    <n v="109.6"/>
    <n v="285.60000000000002"/>
    <n v="174"/>
    <n v="174.1"/>
    <d v="1899-12-30T05:09:25"/>
    <d v="1899-12-30T05:33:43"/>
    <d v="1899-12-30T05:10:46"/>
    <n v="1630"/>
    <m/>
    <m/>
    <m/>
    <n v="186.4"/>
    <n v="3"/>
    <n v="38"/>
    <n v="96.2"/>
    <n v="18"/>
    <d v="1899-12-30T05:23:21"/>
    <d v="1899-12-30T05:33:49"/>
    <d v="1899-12-30T00:10:28"/>
    <d v="1899-12-30T00:01:58"/>
    <m/>
    <n v="6"/>
    <m/>
    <n v="1630"/>
    <n v="1584"/>
    <n v="1567"/>
    <n v="1652"/>
    <n v="6"/>
    <n v="30"/>
    <n v="0"/>
    <n v="38"/>
    <n v="0"/>
    <n v="68"/>
    <n v="0"/>
    <m/>
    <m/>
    <n v="1648"/>
    <d v="1899-12-30T04:57:30"/>
    <n v="2.8000000000000001E-2"/>
    <n v="999"/>
    <n v="22101039"/>
    <s v="ST29EX"/>
    <n v="1584"/>
    <d v="1899-12-30T05:32:30"/>
    <n v="3.6"/>
    <n v="231"/>
    <n v="38"/>
    <x v="2"/>
    <m/>
    <x v="4"/>
    <n v="239.66435712631599"/>
    <n v="1"/>
    <x v="2"/>
  </r>
  <r>
    <n v="22101042"/>
    <s v="A"/>
    <n v="1"/>
    <s v="JDHCG04BCN"/>
    <s v="SH1;LF1;CCM2"/>
    <d v="2022-03-01T05:29:36"/>
    <d v="2022-03-01T06:22:35"/>
    <n v="53"/>
    <n v="84.3"/>
    <d v="1899-12-30T04:55:43"/>
    <d v="1899-12-30T04:58:20"/>
    <d v="1899-12-30T00:02:37"/>
    <n v="53.5"/>
    <n v="3.4"/>
    <n v="96.7"/>
    <n v="298.60000000000002"/>
    <n v="198.5"/>
    <n v="198.5"/>
    <d v="1899-12-30T05:41:06"/>
    <d v="1899-12-30T06:12:20"/>
    <d v="1899-12-30T05:40:05"/>
    <n v="1534"/>
    <m/>
    <m/>
    <m/>
    <n v="0"/>
    <n v="10"/>
    <n v="109"/>
    <n v="120.8"/>
    <n v="20"/>
    <d v="1899-12-30T05:43:16"/>
    <d v="1899-12-30T06:15:11"/>
    <d v="1899-12-30T00:31:55"/>
    <d v="1899-12-30T00:07:24"/>
    <m/>
    <n v="24"/>
    <m/>
    <n v="1534"/>
    <n v="1565"/>
    <n v="1566"/>
    <n v="7090"/>
    <n v="24"/>
    <n v="12"/>
    <n v="0"/>
    <n v="12"/>
    <n v="0"/>
    <n v="24"/>
    <n v="0"/>
    <m/>
    <m/>
    <n v="1644"/>
    <d v="1899-12-30T04:52:53"/>
    <n v="2.7E-2"/>
    <n v="1018"/>
    <n v="22301075"/>
    <s v="CG04BC"/>
    <n v="1565"/>
    <d v="1899-12-30T06:22:24"/>
    <n v="2.8"/>
    <n v="117.2"/>
    <n v="109"/>
    <x v="3"/>
    <m/>
    <x v="1"/>
    <n v="121.3894942"/>
    <n v="1"/>
    <x v="2"/>
  </r>
  <r>
    <n v="22401094"/>
    <s v="A"/>
    <n v="1"/>
    <s v="JDHCG04BCN"/>
    <s v="SH4;LF4;CCM1"/>
    <d v="2022-03-01T05:40:35"/>
    <d v="2022-03-01T06:04:47"/>
    <n v="24.2"/>
    <n v="28.6"/>
    <d v="1899-12-30T05:32:53"/>
    <d v="1899-12-30T05:36:14"/>
    <d v="1899-12-30T00:03:21"/>
    <n v="21.8"/>
    <n v="3.1"/>
    <n v="112.6"/>
    <n v="304.89999999999998"/>
    <n v="189.2"/>
    <n v="189.2"/>
    <d v="1899-12-30T05:45:47"/>
    <d v="1899-12-30T06:04:48"/>
    <d v="1899-12-30T05:44:08"/>
    <n v="1585"/>
    <m/>
    <m/>
    <m/>
    <n v="156.19999999999999"/>
    <n v="7"/>
    <n v="46"/>
    <n v="76.7"/>
    <n v="18"/>
    <d v="1899-12-30T05:52:42"/>
    <d v="1899-12-30T06:03:47"/>
    <d v="1899-12-30T00:11:05"/>
    <d v="1899-12-30T00:01:00"/>
    <m/>
    <n v="8.1999999999999993"/>
    <n v="0.2"/>
    <n v="1585"/>
    <n v="1589"/>
    <n v="1567"/>
    <n v="2212"/>
    <n v="8.1999999999999993"/>
    <n v="27"/>
    <n v="0"/>
    <n v="29"/>
    <n v="0"/>
    <n v="55"/>
    <n v="0"/>
    <m/>
    <m/>
    <n v="1627"/>
    <d v="1899-12-30T05:24:50"/>
    <n v="2.9000000000000001E-2"/>
    <n v="951"/>
    <n v="22201044"/>
    <s v="ST29EX"/>
    <n v="1561"/>
    <d v="1899-12-30T06:03:57"/>
    <n v="2.6"/>
    <n v="99"/>
    <n v="46"/>
    <x v="3"/>
    <m/>
    <x v="2"/>
    <n v="182.27979640000001"/>
    <n v="0"/>
    <x v="2"/>
  </r>
  <r>
    <n v="22201047"/>
    <s v="A"/>
    <n v="2"/>
    <s v="JDHCG04BCN"/>
    <s v="SH2;LF2;LF4;CCM1"/>
    <d v="2022-03-01T05:51:15"/>
    <d v="2022-03-01T06:51:07"/>
    <n v="39.799999999999997"/>
    <n v="66"/>
    <d v="1899-12-30T05:42:03"/>
    <d v="1899-12-30T05:45:05"/>
    <d v="1899-12-30T00:03:02"/>
    <n v="7.4"/>
    <n v="3"/>
    <n v="113.4"/>
    <n v="309.60000000000002"/>
    <n v="193"/>
    <n v="193.1"/>
    <d v="1899-12-30T06:12:11"/>
    <d v="1899-12-30T06:46:00"/>
    <d v="1899-12-30T06:17:58"/>
    <n v="1577"/>
    <d v="1899-12-30T06:12:11"/>
    <d v="1899-12-30T06:17:58"/>
    <n v="1577"/>
    <n v="0"/>
    <n v="20"/>
    <n v="76"/>
    <n v="56.5"/>
    <n v="19"/>
    <d v="1899-12-30T06:28:30"/>
    <d v="1899-12-30T06:49:26"/>
    <d v="1899-12-30T00:20:56"/>
    <d v="1899-12-30T00:01:41"/>
    <m/>
    <n v="17.600000000000001"/>
    <m/>
    <n v="1577"/>
    <n v="1567"/>
    <n v="1566"/>
    <n v="5065"/>
    <n v="17.600000000000001"/>
    <n v="17"/>
    <n v="0"/>
    <n v="14"/>
    <n v="0"/>
    <n v="31"/>
    <n v="0"/>
    <m/>
    <m/>
    <n v="1639"/>
    <d v="1899-12-30T05:39:32"/>
    <n v="0.02"/>
    <n v="1357"/>
    <n v="22201043"/>
    <m/>
    <n v="1567"/>
    <d v="1899-12-30T06:49:56"/>
    <n v="2.8"/>
    <n v="117.2"/>
    <n v="76"/>
    <x v="3"/>
    <m/>
    <x v="2"/>
    <n v="155.45354750000001"/>
    <n v="1"/>
    <x v="2"/>
  </r>
  <r>
    <n v="22101043"/>
    <s v="A"/>
    <n v="1"/>
    <s v="JDHST29ACN"/>
    <s v="SH1;LF1;CCM2"/>
    <d v="2022-03-01T06:28:23"/>
    <d v="2022-03-01T07:11:28"/>
    <n v="43.1"/>
    <n v="79.8"/>
    <d v="1899-12-30T05:48:41"/>
    <d v="1899-12-30T05:51:39"/>
    <d v="1899-12-30T00:02:58"/>
    <n v="0.1"/>
    <n v="2.6"/>
    <n v="96.8"/>
    <n v="293.10000000000002"/>
    <n v="193.2"/>
    <n v="193.8"/>
    <d v="1899-12-30T06:27:54"/>
    <d v="1899-12-30T06:57:46"/>
    <d v="1899-12-30T06:30:37"/>
    <n v="1549"/>
    <m/>
    <m/>
    <m/>
    <n v="115"/>
    <n v="12"/>
    <n v="48"/>
    <n v="74.099999999999994"/>
    <n v="18"/>
    <d v="1899-12-30T06:42:44"/>
    <d v="1899-12-30T07:00:18"/>
    <d v="1899-12-30T00:17:34"/>
    <d v="1899-12-30T00:11:10"/>
    <m/>
    <n v="19.399999999999999"/>
    <m/>
    <n v="1549"/>
    <n v="1564"/>
    <n v="1565"/>
    <n v="5791"/>
    <n v="19.399999999999999"/>
    <n v="23"/>
    <n v="0"/>
    <n v="21"/>
    <n v="0"/>
    <n v="44"/>
    <n v="0"/>
    <m/>
    <m/>
    <n v="1613"/>
    <d v="1899-12-30T05:45:43"/>
    <n v="2.9000000000000001E-2"/>
    <n v="938"/>
    <n v="22301076"/>
    <s v="CG04BC"/>
    <n v="1564"/>
    <d v="1899-12-30T07:11:14"/>
    <n v="2.7"/>
    <n v="120.1"/>
    <n v="48"/>
    <x v="3"/>
    <m/>
    <x v="1"/>
    <n v="150.08780958947401"/>
    <n v="1"/>
    <x v="2"/>
  </r>
  <r>
    <n v="22301079"/>
    <s v="A"/>
    <n v="1"/>
    <s v="JDHST29ACN"/>
    <s v="SH3;LF3;CCM1"/>
    <d v="2022-03-01T06:55:23"/>
    <d v="2022-03-01T07:48:08"/>
    <n v="52.7"/>
    <n v="74.5"/>
    <d v="1899-12-30T06:26:38"/>
    <d v="1899-12-30T06:33:39"/>
    <d v="1899-12-30T00:07:01"/>
    <n v="43.6"/>
    <n v="3.2"/>
    <n v="102"/>
    <n v="319.39999999999998"/>
    <n v="214"/>
    <n v="214.2"/>
    <d v="1899-12-30T06:55:23"/>
    <d v="1899-12-30T07:45:42"/>
    <d v="1899-12-30T06:58:59"/>
    <n v="1547"/>
    <m/>
    <m/>
    <m/>
    <n v="283.10000000000002"/>
    <n v="15"/>
    <n v="121"/>
    <n v="86.1"/>
    <n v="18"/>
    <d v="1899-12-30T07:13:42"/>
    <m/>
    <d v="1899-12-30T00:00:00"/>
    <d v="1899-12-30T00:00:00"/>
    <m/>
    <n v="34.299999999999997"/>
    <m/>
    <n v="1547"/>
    <n v="1558"/>
    <n v="1565"/>
    <n v="9273"/>
    <n v="34.299999999999997"/>
    <n v="14"/>
    <n v="0"/>
    <n v="12"/>
    <n v="0"/>
    <n v="26"/>
    <n v="0"/>
    <m/>
    <m/>
    <n v="1587"/>
    <d v="1899-12-30T06:23:06"/>
    <n v="3.5999999999999997E-2"/>
    <n v="717"/>
    <n v="22401092"/>
    <s v="ST29EX"/>
    <n v="1558"/>
    <d v="1899-12-30T07:41:24"/>
    <n v="3.2"/>
    <n v="297"/>
    <n v="121"/>
    <x v="3"/>
    <m/>
    <x v="4"/>
    <n v="293.171793142105"/>
    <n v="1"/>
    <x v="2"/>
  </r>
  <r>
    <n v="22401095"/>
    <s v="A"/>
    <n v="1"/>
    <s v="JDHST29ACN"/>
    <s v="SH4;LF4;CCM1"/>
    <d v="2022-03-01T06:54:28"/>
    <d v="2022-03-01T08:53:22"/>
    <n v="118.9"/>
    <n v="121.6"/>
    <d v="1899-12-30T06:49:07"/>
    <d v="1899-12-30T06:51:47"/>
    <d v="1899-12-30T00:02:40"/>
    <n v="48"/>
    <n v="3.7"/>
    <n v="107.3"/>
    <n v="311"/>
    <n v="199.8"/>
    <n v="200"/>
    <d v="1899-12-30T07:53:34"/>
    <d v="1899-12-30T08:48:43"/>
    <d v="1899-12-30T08:00:18"/>
    <n v="1526"/>
    <m/>
    <m/>
    <m/>
    <n v="112.2"/>
    <n v="1"/>
    <n v="128"/>
    <m/>
    <n v="18"/>
    <d v="1899-12-30T08:15:31"/>
    <d v="1899-12-30T08:51:25"/>
    <d v="1899-12-30T00:35:54"/>
    <d v="1899-12-30T00:01:57"/>
    <m/>
    <n v="41.3"/>
    <m/>
    <n v="1526"/>
    <n v="1571"/>
    <n v="1551"/>
    <n v="11934"/>
    <n v="41.3"/>
    <n v="49"/>
    <n v="0"/>
    <n v="46"/>
    <n v="0"/>
    <n v="95"/>
    <n v="0"/>
    <m/>
    <m/>
    <n v="1622"/>
    <d v="1899-12-30T06:44:24"/>
    <n v="2.8000000000000001E-2"/>
    <n v="952"/>
    <n v="22101040"/>
    <s v="JDTL0550DN"/>
    <n v="1571"/>
    <d v="1899-12-30T08:51:46"/>
    <n v="2.6"/>
    <n v="117.2"/>
    <n v="128"/>
    <x v="3"/>
    <m/>
    <x v="2"/>
    <n v="163.260134315789"/>
    <n v="0"/>
    <x v="2"/>
  </r>
  <r>
    <n v="22201048"/>
    <s v="A"/>
    <n v="2"/>
    <s v="JDTL0550DN"/>
    <s v="SH2;LF2;LF5;CCM3"/>
    <d v="2022-03-01T07:19:59"/>
    <d v="2022-03-01T09:03:41"/>
    <n v="56.2"/>
    <n v="117.8"/>
    <d v="1899-12-30T07:03:12"/>
    <d v="1899-12-30T07:05:54"/>
    <d v="1899-12-30T00:02:42"/>
    <n v="54.3"/>
    <n v="2.4"/>
    <n v="118.1"/>
    <n v="299.89999999999998"/>
    <n v="178.7"/>
    <n v="179.4"/>
    <d v="1899-12-30T07:19:20"/>
    <d v="1899-12-30T08:59:41"/>
    <d v="1899-12-30T07:30:48"/>
    <n v="1547"/>
    <d v="1899-12-30T08:18:34"/>
    <d v="1899-12-30T08:35:20"/>
    <n v="1551"/>
    <n v="0"/>
    <n v="16"/>
    <n v="22"/>
    <n v="128.80000000000001"/>
    <n v="5"/>
    <d v="1899-12-30T08:35:21"/>
    <d v="1899-12-30T09:01:04"/>
    <d v="1899-12-30T00:25:43"/>
    <d v="1899-12-30T00:02:37"/>
    <m/>
    <n v="39.200000000000003"/>
    <m/>
    <n v="1547"/>
    <n v="1591"/>
    <n v="1562"/>
    <n v="11695"/>
    <n v="39.200000000000003"/>
    <n v="11"/>
    <n v="0"/>
    <n v="11"/>
    <n v="0"/>
    <n v="21"/>
    <n v="0"/>
    <m/>
    <m/>
    <n v="1547"/>
    <d v="1899-12-30T07:30:48"/>
    <n v="0.02"/>
    <n v="1372"/>
    <n v="22401090"/>
    <m/>
    <n v="1591"/>
    <d v="1899-12-30T09:01:49"/>
    <n v="1"/>
    <n v="73.900000000000006"/>
    <n v="22"/>
    <x v="3"/>
    <m/>
    <x v="3"/>
    <n v="0"/>
    <n v="0"/>
    <x v="2"/>
  </r>
  <r>
    <n v="22101044"/>
    <s v="A"/>
    <n v="1"/>
    <s v="JDHST29ACN"/>
    <s v="SH1;LF1;CCM2"/>
    <d v="2022-03-01T07:37:10"/>
    <d v="2022-03-01T08:12:38"/>
    <n v="35.5"/>
    <n v="38.299999999999997"/>
    <d v="1899-12-30T07:31:28"/>
    <d v="1899-12-30T07:34:22"/>
    <d v="1899-12-30T00:02:54"/>
    <n v="31.1"/>
    <n v="3.2"/>
    <n v="100.5"/>
    <n v="295.7"/>
    <n v="191.6"/>
    <n v="191.9"/>
    <d v="1899-12-30T07:37:36"/>
    <d v="1899-12-30T08:08:34"/>
    <d v="1899-12-30T07:39:48"/>
    <n v="1585"/>
    <m/>
    <m/>
    <m/>
    <n v="0"/>
    <n v="3"/>
    <n v="39"/>
    <n v="48.3"/>
    <n v="19"/>
    <d v="1899-12-30T08:05:32"/>
    <d v="1899-12-30T08:10:52"/>
    <d v="1899-12-30T00:05:20"/>
    <d v="1899-12-30T00:01:46"/>
    <m/>
    <n v="16.5"/>
    <m/>
    <n v="1585"/>
    <n v="1575"/>
    <n v="1566"/>
    <n v="4893"/>
    <n v="16.5"/>
    <n v="33"/>
    <n v="0"/>
    <n v="30"/>
    <n v="0"/>
    <n v="63"/>
    <n v="0"/>
    <m/>
    <m/>
    <n v="1626"/>
    <d v="1899-12-30T07:28:23"/>
    <n v="2.3E-2"/>
    <n v="1178"/>
    <n v="22301078"/>
    <s v="ST29EX"/>
    <n v="1575"/>
    <d v="1899-12-30T08:10:57"/>
    <n v="2.6"/>
    <n v="82.5"/>
    <n v="39"/>
    <x v="3"/>
    <m/>
    <x v="1"/>
    <n v="62.143866600000003"/>
    <n v="1"/>
    <x v="2"/>
  </r>
  <r>
    <n v="22201049"/>
    <s v="A"/>
    <n v="1"/>
    <s v="JDHST29ACN"/>
    <s v="SH2;LF2;CCM2"/>
    <d v="2022-03-01T08:24:59"/>
    <d v="2022-03-01T09:08:05"/>
    <n v="43.1"/>
    <n v="46.2"/>
    <d v="1899-12-30T08:18:33"/>
    <d v="1899-12-30T08:21:54"/>
    <d v="1899-12-30T00:03:21"/>
    <n v="36.799999999999997"/>
    <n v="1.7"/>
    <n v="111.3"/>
    <n v="313.60000000000002"/>
    <n v="200.2"/>
    <n v="200.5"/>
    <d v="1899-12-30T08:30:56"/>
    <d v="1899-12-30T09:02:54"/>
    <d v="1899-12-30T08:33:29"/>
    <n v="1544"/>
    <m/>
    <m/>
    <m/>
    <n v="0"/>
    <n v="10"/>
    <n v="110"/>
    <n v="45.8"/>
    <n v="18"/>
    <d v="1899-12-30T08:52:42"/>
    <d v="1899-12-30T09:05:52"/>
    <d v="1899-12-30T00:13:10"/>
    <d v="1899-12-30T00:02:13"/>
    <m/>
    <n v="24.4"/>
    <m/>
    <n v="1544"/>
    <n v="1572"/>
    <n v="1565"/>
    <n v="6935"/>
    <n v="24.4"/>
    <n v="40"/>
    <n v="0"/>
    <n v="39"/>
    <n v="0"/>
    <n v="79"/>
    <n v="0"/>
    <m/>
    <m/>
    <n v="1585"/>
    <d v="1899-12-30T08:13:20"/>
    <n v="2.1000000000000001E-2"/>
    <n v="1236"/>
    <n v="22101042"/>
    <s v="CG04BC"/>
    <n v="1572"/>
    <d v="1899-12-30T09:06:25"/>
    <n v="3.8"/>
    <n v="366.6"/>
    <n v="110"/>
    <x v="3"/>
    <m/>
    <x v="3"/>
    <n v="362.13957641052599"/>
    <n v="1"/>
    <x v="2"/>
  </r>
  <r>
    <n v="22101045"/>
    <s v="A"/>
    <n v="1"/>
    <s v="JDHST29ACN"/>
    <s v="SH1;LF1;CCM1"/>
    <d v="2022-03-01T09:12:02"/>
    <d v="2022-03-01T09:50:20"/>
    <n v="38.299999999999997"/>
    <n v="51.7"/>
    <d v="1899-12-30T08:54:01"/>
    <d v="1899-12-30T08:58:41"/>
    <d v="1899-12-30T00:04:40"/>
    <n v="37.6"/>
    <n v="3.7"/>
    <n v="108.3"/>
    <n v="291.3"/>
    <n v="179.1"/>
    <n v="179.3"/>
    <d v="1899-12-30T09:12:02"/>
    <d v="1899-12-30T09:45:07"/>
    <d v="1899-12-30T09:17:50"/>
    <n v="1554"/>
    <m/>
    <m/>
    <m/>
    <n v="0"/>
    <n v="7"/>
    <n v="47"/>
    <n v="116.1"/>
    <n v="18"/>
    <d v="1899-12-30T09:44:22"/>
    <d v="1899-12-30T09:47:58"/>
    <d v="1899-12-30T00:03:36"/>
    <d v="1899-12-30T00:02:22"/>
    <m/>
    <n v="24.2"/>
    <m/>
    <n v="1554"/>
    <n v="1573"/>
    <n v="1565"/>
    <n v="6330"/>
    <n v="24.2"/>
    <n v="50"/>
    <n v="0"/>
    <n v="53"/>
    <n v="0"/>
    <n v="104"/>
    <n v="1"/>
    <m/>
    <m/>
    <n v="1615"/>
    <d v="1899-12-30T08:49:57"/>
    <n v="0.03"/>
    <n v="890"/>
    <n v="22401094"/>
    <s v="CG04BC"/>
    <n v="1573"/>
    <d v="1899-12-30T09:48:22"/>
    <n v="3.8"/>
    <n v="280.5"/>
    <n v="47"/>
    <x v="3"/>
    <m/>
    <x v="1"/>
    <n v="222.985481189474"/>
    <n v="0"/>
    <x v="2"/>
  </r>
  <r>
    <n v="22201050"/>
    <s v="A"/>
    <n v="1"/>
    <s v="JDHST29ACN"/>
    <s v="SH2;LF2;CCM2"/>
    <d v="2022-03-01T09:49:24"/>
    <d v="2022-03-01T10:12:25"/>
    <n v="23"/>
    <n v="33.9"/>
    <d v="1899-12-30T09:33:35"/>
    <d v="1899-12-30T09:38:32"/>
    <d v="1899-12-30T00:04:57"/>
    <n v="22.4"/>
    <n v="2"/>
    <n v="105.7"/>
    <n v="315.7"/>
    <n v="207.1"/>
    <n v="208"/>
    <d v="1899-12-30T09:50:56"/>
    <d v="1899-12-30T10:08:30"/>
    <d v="1899-12-30T09:58:36"/>
    <n v="1577"/>
    <m/>
    <m/>
    <m/>
    <n v="0"/>
    <n v="12"/>
    <n v="49"/>
    <n v="67.5"/>
    <n v="18"/>
    <d v="1899-12-30T10:06:15"/>
    <d v="1899-12-30T10:11:28"/>
    <d v="1899-12-30T00:05:13"/>
    <d v="1899-12-30T00:00:57"/>
    <m/>
    <n v="11.7"/>
    <m/>
    <n v="1577"/>
    <n v="1568"/>
    <n v="1565"/>
    <n v="3313"/>
    <n v="11.7"/>
    <n v="25"/>
    <n v="0"/>
    <n v="26"/>
    <n v="0"/>
    <n v="54"/>
    <n v="0"/>
    <m/>
    <m/>
    <n v="1631"/>
    <d v="1899-12-30T09:29:33"/>
    <n v="2.3E-2"/>
    <n v="1196"/>
    <n v="22101043"/>
    <s v="ST29AC"/>
    <n v="1568"/>
    <d v="1899-12-30T10:11:56"/>
    <n v="2.9"/>
    <n v="198"/>
    <n v="49"/>
    <x v="3"/>
    <m/>
    <x v="3"/>
    <n v="229.846810194737"/>
    <n v="1"/>
    <x v="2"/>
  </r>
  <r>
    <n v="22101046"/>
    <s v="A"/>
    <n v="1"/>
    <s v="JDTL0550DN"/>
    <s v="SH1;LF1;CCM3"/>
    <d v="2022-03-01T10:30:15"/>
    <d v="2022-03-01T11:53:18"/>
    <n v="83.1"/>
    <n v="87.8"/>
    <d v="1899-12-30T10:20:27"/>
    <d v="1899-12-30T10:25:28"/>
    <d v="1899-12-30T00:05:01"/>
    <n v="68.3"/>
    <n v="2"/>
    <n v="101.9"/>
    <n v="294.39999999999998"/>
    <n v="189.8"/>
    <n v="190.5"/>
    <d v="1899-12-30T10:32:25"/>
    <d v="1899-12-30T11:51:37"/>
    <d v="1899-12-30T10:37:37"/>
    <n v="1526"/>
    <m/>
    <m/>
    <m/>
    <n v="168"/>
    <n v="9"/>
    <n v="94"/>
    <n v="113.4"/>
    <n v="3"/>
    <d v="1899-12-30T10:49:10"/>
    <d v="1899-12-30T11:48:19"/>
    <d v="1899-12-30T00:59:09"/>
    <d v="1899-12-30T00:04:59"/>
    <m/>
    <n v="50.3"/>
    <n v="2.1"/>
    <n v="1526"/>
    <n v="1570"/>
    <n v="1561"/>
    <n v="13843"/>
    <n v="50.3"/>
    <n v="48"/>
    <n v="0"/>
    <n v="49"/>
    <n v="0"/>
    <n v="97"/>
    <n v="1"/>
    <m/>
    <m/>
    <n v="1579"/>
    <d v="1899-12-30T10:11:10"/>
    <n v="5.5E-2"/>
    <n v="467"/>
    <n v="22101041"/>
    <m/>
    <n v="1570"/>
    <d v="1899-12-30T11:49:07"/>
    <n v="0.5"/>
    <n v="33"/>
    <n v="94"/>
    <x v="3"/>
    <m/>
    <x v="1"/>
    <n v="355.23675020000002"/>
    <n v="0"/>
    <x v="2"/>
  </r>
  <r>
    <n v="22201051"/>
    <s v="A"/>
    <n v="1"/>
    <s v="JDTL0550DN"/>
    <s v="SH2;LF2;CCM3"/>
    <d v="2022-03-01T11:28:58"/>
    <d v="2022-03-01T12:57:16"/>
    <n v="88.3"/>
    <n v="116.1"/>
    <d v="1899-12-30T10:56:25"/>
    <d v="1899-12-30T11:01:09"/>
    <d v="1899-12-30T00:04:44"/>
    <n v="65.900000000000006"/>
    <n v="2.2000000000000002"/>
    <n v="109.4"/>
    <n v="328.6"/>
    <n v="216.4"/>
    <n v="216.9"/>
    <d v="1899-12-30T11:28:29"/>
    <d v="1899-12-30T12:36:36"/>
    <d v="1899-12-30T11:34:37"/>
    <n v="1539"/>
    <m/>
    <m/>
    <m/>
    <n v="0"/>
    <n v="4"/>
    <n v="30"/>
    <n v="77.099999999999994"/>
    <n v="4"/>
    <d v="1899-12-30T12:02:40"/>
    <d v="1899-12-30T12:51:05"/>
    <d v="1899-12-30T00:48:25"/>
    <d v="1899-12-30T00:06:11"/>
    <m/>
    <n v="41"/>
    <m/>
    <n v="1539"/>
    <n v="1582"/>
    <n v="1560"/>
    <n v="12554"/>
    <n v="41"/>
    <n v="39"/>
    <n v="0"/>
    <n v="49"/>
    <n v="0"/>
    <n v="89"/>
    <n v="0"/>
    <m/>
    <m/>
    <n v="1635"/>
    <d v="1899-12-30T10:53:08"/>
    <n v="3.2000000000000001E-2"/>
    <n v="852"/>
    <n v="22201046"/>
    <m/>
    <n v="1582"/>
    <d v="1899-12-30T12:52:07"/>
    <n v="0.7"/>
    <n v="66"/>
    <n v="30"/>
    <x v="3"/>
    <m/>
    <x v="3"/>
    <n v="0"/>
    <n v="0"/>
    <x v="2"/>
  </r>
  <r>
    <n v="22201052"/>
    <s v="B"/>
    <n v="2"/>
    <s v="JDHWT41AMN"/>
    <s v="SH2;LF2;LF1;CCM2"/>
    <d v="2022-03-01T20:11:49"/>
    <d v="2022-03-01T21:13:49"/>
    <n v="55.7"/>
    <n v="62.7"/>
    <d v="1899-12-30T20:07:09"/>
    <d v="1899-12-30T20:11:05"/>
    <d v="1899-12-30T00:03:56"/>
    <n v="52.2"/>
    <n v="3.5"/>
    <n v="109.4"/>
    <n v="295.3"/>
    <n v="182"/>
    <n v="182.4"/>
    <d v="1899-12-30T20:15:35"/>
    <d v="1899-12-30T21:00:46"/>
    <d v="1899-12-30T20:17:07"/>
    <n v="1618"/>
    <m/>
    <m/>
    <m/>
    <n v="100"/>
    <n v="4"/>
    <n v="31"/>
    <n v="330.5"/>
    <n v="15"/>
    <d v="1899-12-30T20:52:09"/>
    <d v="1899-12-30T21:05:40"/>
    <d v="1899-12-30T00:13:31"/>
    <d v="1899-12-30T00:08:09"/>
    <m/>
    <n v="25.3"/>
    <m/>
    <n v="1618"/>
    <n v="1598"/>
    <n v="1548"/>
    <n v="8103"/>
    <n v="25.3"/>
    <n v="28"/>
    <n v="0"/>
    <n v="32"/>
    <n v="0"/>
    <n v="60"/>
    <n v="0"/>
    <m/>
    <m/>
    <n v="1598"/>
    <d v="1899-12-30T21:06:18"/>
    <n v="2.1999999999999999E-2"/>
    <n v="1298"/>
    <n v="22201051"/>
    <m/>
    <n v="1598"/>
    <d v="1899-12-30T21:06:18"/>
    <n v="2.7"/>
    <n v="165.7"/>
    <n v="31"/>
    <x v="1"/>
    <m/>
    <x v="3"/>
    <n v="297.61014408421102"/>
    <n v="0"/>
    <x v="2"/>
  </r>
  <r>
    <n v="22101047"/>
    <s v="C"/>
    <n v="2"/>
    <s v="JDHPP52MSZ"/>
    <s v="SH1;LF1;LF1;CCM2"/>
    <d v="2022-03-01T21:09:13"/>
    <d v="2022-03-01T22:35:32"/>
    <n v="79.400000000000006"/>
    <n v="104.6"/>
    <d v="1899-12-30T20:46:35"/>
    <d v="1899-12-30T20:50:55"/>
    <d v="1899-12-30T00:04:20"/>
    <n v="60"/>
    <n v="4.3"/>
    <n v="103.5"/>
    <n v="290.3"/>
    <n v="181.9"/>
    <n v="182.5"/>
    <d v="1899-12-30T21:21:50"/>
    <d v="1899-12-30T22:29:24"/>
    <d v="1899-12-30T21:24:36"/>
    <n v="1524"/>
    <d v="1899-12-30T21:21:50"/>
    <d v="1899-12-30T21:24:36"/>
    <n v="1524"/>
    <n v="0"/>
    <n v="20"/>
    <n v="77"/>
    <n v="767.3"/>
    <n v="13"/>
    <d v="1899-12-30T22:29:35"/>
    <d v="1899-12-30T22:32:10"/>
    <d v="1899-12-30T00:02:35"/>
    <d v="1899-12-30T00:03:22"/>
    <m/>
    <n v="44.8"/>
    <m/>
    <n v="1524"/>
    <n v="1596"/>
    <n v="1559"/>
    <n v="14198"/>
    <n v="44.8"/>
    <n v="28"/>
    <n v="0"/>
    <n v="29"/>
    <n v="0"/>
    <n v="57"/>
    <n v="0"/>
    <m/>
    <m/>
    <n v="1656"/>
    <d v="1899-12-30T20:44:31"/>
    <n v="2.1000000000000001E-2"/>
    <n v="1333"/>
    <n v="22201047"/>
    <s v="CG04BC"/>
    <n v="1596"/>
    <d v="1899-12-30T22:33:11"/>
    <n v="2.4"/>
    <n v="161"/>
    <n v="77"/>
    <x v="2"/>
    <s v="ARCING DELAYED DUE TO CASTER START DELAY"/>
    <x v="1"/>
    <n v="148.33982366410001"/>
    <n v="1"/>
    <x v="2"/>
  </r>
  <r>
    <n v="22201053"/>
    <s v="C"/>
    <n v="2"/>
    <s v="JDHPP52MSZ"/>
    <s v="SH2;LF2;LF1;CCM2"/>
    <d v="2022-03-01T22:03:36"/>
    <d v="2022-03-01T23:46:23"/>
    <n v="100.2"/>
    <n v="130.69999999999999"/>
    <d v="1899-12-30T21:31:32"/>
    <d v="1899-12-30T21:35:41"/>
    <d v="1899-12-30T00:04:09"/>
    <n v="69.2"/>
    <n v="3.4"/>
    <n v="111.8"/>
    <n v="314.5"/>
    <n v="198.6"/>
    <n v="199.3"/>
    <d v="1899-12-30T22:02:35"/>
    <d v="1899-12-30T23:35:08"/>
    <d v="1899-12-30T22:40:46"/>
    <n v="1529"/>
    <d v="1899-12-30T23:08:40"/>
    <d v="1899-12-30T23:19:16"/>
    <n v="1575"/>
    <n v="168"/>
    <n v="23"/>
    <n v="0"/>
    <n v="8440.6"/>
    <n v="19"/>
    <d v="1899-12-30T23:27:05"/>
    <d v="1899-12-30T23:37:01"/>
    <d v="1899-12-30T00:09:56"/>
    <d v="1899-12-30T00:09:22"/>
    <m/>
    <n v="46"/>
    <m/>
    <n v="1529"/>
    <n v="1583"/>
    <n v="1559"/>
    <n v="13422"/>
    <n v="46"/>
    <n v="18"/>
    <n v="0"/>
    <n v="33"/>
    <n v="0"/>
    <n v="50"/>
    <n v="0"/>
    <m/>
    <m/>
    <n v="1563"/>
    <d v="1899-12-30T22:59:06"/>
    <n v="2.3E-2"/>
    <n v="1166"/>
    <n v="22300978"/>
    <s v="CG04AC"/>
    <n v="1583"/>
    <d v="1899-12-30T23:46:08"/>
    <n v="3.2"/>
    <n v="216.2"/>
    <n v="0"/>
    <x v="2"/>
    <m/>
    <x v="3"/>
    <n v="0"/>
    <n v="0"/>
    <x v="2"/>
  </r>
  <r>
    <n v="22101048"/>
    <s v="C"/>
    <n v="2"/>
    <s v="JDHSH29ALN"/>
    <s v="SH1;LF1;LF1;CCM2"/>
    <d v="2022-03-01T22:36:30"/>
    <d v="2022-03-02T01:07:39"/>
    <n v="104"/>
    <n v="152.69999999999999"/>
    <d v="1899-12-30T22:24:10"/>
    <d v="1899-12-30T22:34:57"/>
    <d v="1899-12-30T00:10:47"/>
    <n v="71.099999999999994"/>
    <n v="4.4000000000000004"/>
    <n v="106.4"/>
    <n v="301.89999999999998"/>
    <n v="191"/>
    <n v="191.1"/>
    <d v="1899-12-30T23:57:21"/>
    <d v="1899-12-30T01:04:31"/>
    <d v="1899-12-30T00:10:27"/>
    <n v="1529"/>
    <d v="1899-12-30T23:57:21"/>
    <d v="1899-12-30T00:10:27"/>
    <n v="1529"/>
    <n v="26"/>
    <n v="18"/>
    <n v="15"/>
    <n v="591.9"/>
    <n v="18"/>
    <d v="1899-12-30T00:59:47"/>
    <d v="1899-12-30T01:06:57"/>
    <d v="1899-12-30T00:07:10"/>
    <d v="1899-12-30T00:00:42"/>
    <m/>
    <n v="64.8"/>
    <m/>
    <n v="1529"/>
    <n v="1581"/>
    <n v="1566"/>
    <n v="19922"/>
    <n v="64.8"/>
    <n v="21"/>
    <n v="0"/>
    <n v="23"/>
    <n v="0"/>
    <n v="44"/>
    <n v="0"/>
    <m/>
    <m/>
    <n v="1636"/>
    <d v="1899-12-30T22:20:35"/>
    <n v="2.7E-2"/>
    <n v="1037"/>
    <n v="22301080"/>
    <m/>
    <n v="1581"/>
    <d v="1899-12-30T01:07:21"/>
    <n v="3.9"/>
    <n v="350.5"/>
    <n v="15"/>
    <x v="2"/>
    <m/>
    <x v="1"/>
    <n v="263.26751741052601"/>
    <n v="0"/>
    <x v="2"/>
  </r>
  <r>
    <n v="22201054"/>
    <s v="C"/>
    <n v="2"/>
    <s v="JDHSH29ALN"/>
    <s v="SH2;LF2;LF3;CCM1"/>
    <d v="2022-03-01T23:52:18"/>
    <d v="2022-03-02T00:44:37"/>
    <n v="52.2"/>
    <n v="56.7"/>
    <d v="1899-12-30T23:43:56"/>
    <d v="1899-12-30T23:47:53"/>
    <d v="1899-12-30T00:03:57"/>
    <n v="41.3"/>
    <n v="2.6"/>
    <n v="107.5"/>
    <n v="307.7"/>
    <n v="197.3"/>
    <n v="197.6"/>
    <d v="1899-12-30T00:10:03"/>
    <d v="1899-12-30T00:41:02"/>
    <d v="1899-12-30T00:00:25"/>
    <n v="1550"/>
    <d v="1899-12-30T00:10:03"/>
    <d v="1899-12-30T00:00:25"/>
    <n v="1550"/>
    <n v="0"/>
    <n v="22"/>
    <n v="1"/>
    <n v="5513.8"/>
    <n v="19"/>
    <d v="1899-12-30T00:19:05"/>
    <d v="1899-12-30T00:43:50"/>
    <d v="1899-12-30T00:24:45"/>
    <d v="1899-12-30T00:00:47"/>
    <m/>
    <n v="24.6"/>
    <m/>
    <n v="1550"/>
    <n v="1594"/>
    <n v="1566"/>
    <n v="6726"/>
    <n v="24.6"/>
    <n v="30"/>
    <n v="0"/>
    <n v="32"/>
    <n v="0"/>
    <n v="83"/>
    <n v="0"/>
    <m/>
    <m/>
    <n v="1622"/>
    <d v="1899-12-30T23:37:27"/>
    <n v="2.1999999999999999E-2"/>
    <n v="1245"/>
    <n v="22301021"/>
    <s v="CG04BC"/>
    <n v="1594"/>
    <d v="1899-12-30T00:44:27"/>
    <n v="3.5"/>
    <n v="271.3"/>
    <n v="1"/>
    <x v="2"/>
    <m/>
    <x v="3"/>
    <n v="244.85623580000001"/>
    <n v="1"/>
    <x v="2"/>
  </r>
  <r>
    <n v="22401097"/>
    <s v="C"/>
    <n v="1"/>
    <s v="JDHST29ACN"/>
    <s v="SH4;LF4;CCM1"/>
    <d v="2022-03-02T00:38:11"/>
    <d v="2022-03-02T01:48:09"/>
    <n v="70"/>
    <n v="79.8"/>
    <d v="1899-12-30T00:23:42"/>
    <d v="1899-12-30T00:28:19"/>
    <d v="1899-12-30T00:04:37"/>
    <n v="58.3"/>
    <n v="5.7"/>
    <n v="110"/>
    <n v="303.3"/>
    <n v="187"/>
    <n v="187.7"/>
    <d v="1899-12-30T00:50:46"/>
    <d v="1899-12-30T01:48:09"/>
    <d v="1899-12-30T00:55:28"/>
    <n v="1585"/>
    <m/>
    <m/>
    <m/>
    <n v="201.5"/>
    <n v="6"/>
    <n v="59"/>
    <n v="9841.2000000000007"/>
    <n v="17"/>
    <d v="1899-12-30T01:20:00"/>
    <d v="1899-12-30T01:45:24"/>
    <d v="1899-12-30T00:25:24"/>
    <d v="1899-12-30T00:02:45"/>
    <m/>
    <n v="33.9"/>
    <n v="0.4"/>
    <n v="1585"/>
    <n v="1583"/>
    <n v="1565"/>
    <n v="9343"/>
    <n v="33.9"/>
    <n v="40"/>
    <n v="0"/>
    <n v="39"/>
    <n v="0"/>
    <n v="80"/>
    <n v="0"/>
    <m/>
    <m/>
    <n v="1633"/>
    <d v="1899-12-30T00:20:28"/>
    <n v="2.7E-2"/>
    <n v="1020"/>
    <n v="22300961"/>
    <s v="ST29EX"/>
    <n v="1583"/>
    <d v="1899-12-30T01:47:17"/>
    <n v="3.6"/>
    <n v="293"/>
    <n v="59"/>
    <x v="2"/>
    <s v="very low purging in both plug"/>
    <x v="2"/>
    <n v="153.70723502105301"/>
    <n v="0"/>
    <x v="2"/>
  </r>
  <r>
    <n v="22201055"/>
    <s v="C"/>
    <n v="2"/>
    <s v="JDHSH29ALN"/>
    <s v="SH2;LF2;LF3;CCM1"/>
    <d v="2022-03-02T01:12:33"/>
    <d v="2022-03-02T02:27:33"/>
    <n v="68"/>
    <n v="77.2"/>
    <d v="1899-12-30T01:05:50"/>
    <d v="1899-12-30T01:10:18"/>
    <d v="1899-12-30T00:04:28"/>
    <n v="34.299999999999997"/>
    <n v="1.5"/>
    <n v="113.8"/>
    <n v="311.3"/>
    <n v="195.7"/>
    <n v="195.9"/>
    <d v="1899-12-30T01:53:54"/>
    <d v="1899-12-30T02:24:40"/>
    <d v="1899-12-30T01:27:31"/>
    <n v="1574"/>
    <d v="1899-12-30T01:53:54"/>
    <d v="1899-12-30T01:27:31"/>
    <n v="1574"/>
    <n v="105"/>
    <n v="20"/>
    <n v="78"/>
    <n v="52.7"/>
    <n v="17"/>
    <d v="1899-12-30T02:24:42"/>
    <d v="1899-12-30T02:27:07"/>
    <d v="1899-12-30T00:02:25"/>
    <d v="1899-12-30T00:00:26"/>
    <m/>
    <n v="23.3"/>
    <m/>
    <n v="1574"/>
    <n v="1584"/>
    <n v="1566"/>
    <n v="6430"/>
    <n v="23.3"/>
    <n v="36"/>
    <n v="0"/>
    <n v="35"/>
    <n v="0"/>
    <n v="71"/>
    <n v="0"/>
    <m/>
    <m/>
    <n v="1609"/>
    <d v="1899-12-30T01:03:25"/>
    <n v="3.4000000000000002E-2"/>
    <n v="789"/>
    <n v="22101047"/>
    <s v="PP52MS"/>
    <n v="1584"/>
    <d v="1899-12-30T02:20:34"/>
    <n v="3.6"/>
    <n v="329.3"/>
    <n v="78"/>
    <x v="2"/>
    <m/>
    <x v="4"/>
    <n v="401.84520002105302"/>
    <n v="0"/>
    <x v="2"/>
  </r>
  <r>
    <n v="22101049"/>
    <s v="C"/>
    <n v="1"/>
    <s v="JDTL0550DN"/>
    <s v="SH1;LF1;CCM3"/>
    <d v="2022-03-02T01:26:15"/>
    <d v="2022-03-02T02:28:40"/>
    <n v="62.4"/>
    <n v="138.5"/>
    <d v="1899-12-30T00:05:33"/>
    <d v="1899-12-30T00:10:09"/>
    <d v="1899-12-30T00:04:36"/>
    <n v="47.6"/>
    <n v="3.9"/>
    <n v="102.3"/>
    <n v="316.8"/>
    <n v="208.6"/>
    <n v="210.6"/>
    <d v="1899-12-30T01:25:58"/>
    <d v="1899-12-30T02:22:10"/>
    <d v="1899-12-30T01:28:00"/>
    <n v="1542"/>
    <m/>
    <m/>
    <m/>
    <n v="0"/>
    <n v="4"/>
    <n v="32"/>
    <m/>
    <n v="18"/>
    <d v="1899-12-30T01:47:33"/>
    <d v="1899-12-30T02:24:16"/>
    <d v="1899-12-30T00:36:43"/>
    <d v="1899-12-30T00:04:24"/>
    <m/>
    <n v="42.8"/>
    <m/>
    <n v="1542"/>
    <n v="1585"/>
    <n v="1550"/>
    <n v="13066"/>
    <n v="42.8"/>
    <n v="20"/>
    <n v="0"/>
    <n v="21"/>
    <n v="0"/>
    <n v="42"/>
    <n v="0"/>
    <m/>
    <m/>
    <n v="1635"/>
    <d v="1899-12-30T00:03:04"/>
    <n v="2.1000000000000001E-2"/>
    <n v="1303"/>
    <s v="222R1052"/>
    <s v="WT41AM"/>
    <n v="1585"/>
    <d v="1899-12-30T02:24:28"/>
    <n v="2.1"/>
    <n v="36.6"/>
    <n v="32"/>
    <x v="2"/>
    <m/>
    <x v="1"/>
    <n v="61.0263673157895"/>
    <n v="1"/>
    <x v="2"/>
  </r>
  <r>
    <n v="22401098"/>
    <s v="C"/>
    <n v="1"/>
    <s v="JDHST29ACN"/>
    <s v="SH4;LF4;CCM1"/>
    <d v="2022-03-02T02:15:46"/>
    <d v="2022-03-02T03:12:45"/>
    <n v="57"/>
    <n v="65.400000000000006"/>
    <d v="1899-12-30T02:03:35"/>
    <d v="1899-12-30T02:07:24"/>
    <d v="1899-12-30T00:03:49"/>
    <n v="60.4"/>
    <n v="2.1"/>
    <n v="106"/>
    <n v="302.5"/>
    <n v="194.1"/>
    <n v="194.4"/>
    <d v="1899-12-30T02:35:19"/>
    <d v="1899-12-30T03:08:41"/>
    <d v="1899-12-30T02:48:25"/>
    <n v="1545"/>
    <m/>
    <m/>
    <m/>
    <n v="99.7"/>
    <n v="12"/>
    <n v="50"/>
    <n v="883.3"/>
    <n v="18"/>
    <d v="1899-12-30T03:05:58"/>
    <d v="1899-12-30T03:11:14"/>
    <d v="1899-12-30T00:05:16"/>
    <d v="1899-12-30T00:01:31"/>
    <m/>
    <n v="32.1"/>
    <m/>
    <n v="1545"/>
    <n v="1585"/>
    <n v="1566"/>
    <n v="9376"/>
    <n v="32.1"/>
    <n v="40"/>
    <n v="0"/>
    <n v="40"/>
    <n v="0"/>
    <n v="80"/>
    <n v="0"/>
    <m/>
    <m/>
    <n v="1630"/>
    <d v="1899-12-30T02:00:10"/>
    <n v="2.5999999999999999E-2"/>
    <n v="1040"/>
    <n v="22201050"/>
    <s v="ST29AC"/>
    <n v="1585"/>
    <d v="1899-12-30T03:12:02"/>
    <n v="2.9"/>
    <n v="176.6"/>
    <n v="50"/>
    <x v="2"/>
    <m/>
    <x v="2"/>
    <n v="217.21624080000001"/>
    <n v="0"/>
    <x v="2"/>
  </r>
  <r>
    <n v="22101050"/>
    <s v="C"/>
    <n v="1"/>
    <s v="JDTL0550DN"/>
    <s v="SH1;LF1;CCM3"/>
    <d v="2022-03-02T02:32:45"/>
    <d v="2022-03-02T03:50:39"/>
    <n v="77.900000000000006"/>
    <n v="121.2"/>
    <d v="1899-12-30T01:46:54"/>
    <d v="1899-12-30T01:49:27"/>
    <d v="1899-12-30T00:02:33"/>
    <n v="66.599999999999994"/>
    <n v="1.8"/>
    <n v="108.3"/>
    <n v="298.39999999999998"/>
    <n v="191"/>
    <n v="192.6"/>
    <d v="1899-12-30T02:32:38"/>
    <d v="1899-12-30T03:46:27"/>
    <d v="1899-12-30T02:35:29"/>
    <n v="1532"/>
    <m/>
    <m/>
    <m/>
    <n v="0"/>
    <n v="7"/>
    <n v="47"/>
    <n v="884.9"/>
    <n v="15"/>
    <d v="1899-12-30T02:37:33"/>
    <d v="1899-12-30T03:47:55"/>
    <d v="1899-12-30T01:10:22"/>
    <d v="1899-12-30T00:02:44"/>
    <m/>
    <n v="48.6"/>
    <m/>
    <n v="1532"/>
    <n v="1592"/>
    <n v="1562"/>
    <n v="14941"/>
    <n v="48.6"/>
    <n v="14"/>
    <n v="0"/>
    <n v="16"/>
    <n v="0"/>
    <n v="30"/>
    <n v="0"/>
    <m/>
    <m/>
    <n v="1645"/>
    <d v="1899-12-30T01:43:16"/>
    <n v="2.9000000000000001E-2"/>
    <n v="946"/>
    <n v="22101045"/>
    <s v="ST29AC"/>
    <n v="1592"/>
    <d v="1899-12-30T03:49:49"/>
    <n v="1.7"/>
    <n v="0"/>
    <n v="47"/>
    <x v="2"/>
    <m/>
    <x v="1"/>
    <n v="201.806171810526"/>
    <n v="0"/>
    <x v="2"/>
  </r>
  <r>
    <n v="22201056"/>
    <s v="C"/>
    <n v="2"/>
    <s v="JDHST29ACN"/>
    <s v="SH2;LF2;LF3;CCM2"/>
    <d v="2022-03-02T02:59:25"/>
    <d v="2022-03-02T03:35:57"/>
    <n v="34.9"/>
    <n v="57.1"/>
    <d v="1899-12-30T02:35:16"/>
    <d v="1899-12-30T02:38:53"/>
    <d v="1899-12-30T00:03:37"/>
    <n v="22.4"/>
    <n v="2.7"/>
    <n v="113.3"/>
    <n v="304.8"/>
    <n v="188.4"/>
    <n v="188.8"/>
    <d v="1899-12-30T03:14:59"/>
    <d v="1899-12-30T03:32:20"/>
    <d v="1899-12-30T03:08:23"/>
    <n v="1579"/>
    <d v="1899-12-30T03:14:59"/>
    <d v="1899-12-30T03:08:23"/>
    <n v="1579"/>
    <n v="167"/>
    <n v="23"/>
    <n v="0"/>
    <n v="61.3"/>
    <n v="18"/>
    <d v="1899-12-30T03:19:32"/>
    <d v="1899-12-30T03:35:13"/>
    <d v="1899-12-30T00:15:41"/>
    <d v="1899-12-30T00:00:44"/>
    <m/>
    <n v="14.9"/>
    <m/>
    <n v="1579"/>
    <n v="1574"/>
    <n v="1566"/>
    <n v="3692"/>
    <n v="14.9"/>
    <n v="18"/>
    <n v="0"/>
    <n v="20"/>
    <n v="0"/>
    <n v="38"/>
    <n v="0"/>
    <m/>
    <m/>
    <n v="1613"/>
    <d v="1899-12-30T02:30:18"/>
    <n v="2.5000000000000001E-2"/>
    <n v="1060"/>
    <n v="22201053"/>
    <s v="PP52MS"/>
    <n v="1574"/>
    <d v="1899-12-30T03:35:40"/>
    <n v="3.4"/>
    <n v="247.5"/>
    <n v="0"/>
    <x v="2"/>
    <m/>
    <x v="4"/>
    <n v="289.781633026316"/>
    <n v="0"/>
    <x v="2"/>
  </r>
  <r>
    <n v="22401099"/>
    <s v="C"/>
    <n v="1"/>
    <s v="JDHST29ACN"/>
    <s v="SH4;LF4;CCM1"/>
    <d v="2022-03-02T03:33:40"/>
    <d v="2022-03-02T04:09:03"/>
    <n v="35.4"/>
    <n v="38.5"/>
    <d v="1899-12-30T03:27:29"/>
    <d v="1899-12-30T03:30:35"/>
    <d v="1899-12-30T00:03:06"/>
    <n v="25"/>
    <n v="3.2"/>
    <n v="110.2"/>
    <n v="299.10000000000002"/>
    <n v="185.6"/>
    <n v="185.7"/>
    <d v="1899-12-30T03:41:56"/>
    <d v="1899-12-30T04:02:45"/>
    <d v="1899-12-30T03:54:09"/>
    <n v="1604"/>
    <m/>
    <m/>
    <m/>
    <n v="213.5"/>
    <n v="18"/>
    <n v="16"/>
    <m/>
    <n v="18"/>
    <d v="1899-12-30T04:00:37"/>
    <d v="1899-12-30T04:05:06"/>
    <d v="1899-12-30T00:04:29"/>
    <d v="1899-12-30T00:03:57"/>
    <m/>
    <n v="14.7"/>
    <m/>
    <n v="1604"/>
    <n v="1591"/>
    <n v="1552"/>
    <n v="4121"/>
    <n v="14.7"/>
    <n v="27"/>
    <n v="0"/>
    <n v="29"/>
    <n v="0"/>
    <n v="56"/>
    <n v="0"/>
    <m/>
    <m/>
    <n v="1625"/>
    <d v="1899-12-30T03:20:27"/>
    <n v="0.03"/>
    <n v="914"/>
    <n v="22201055"/>
    <s v="SH29AL"/>
    <n v="1591"/>
    <d v="1899-12-30T04:05:25"/>
    <n v="3.2"/>
    <n v="194.7"/>
    <n v="16"/>
    <x v="2"/>
    <m/>
    <x v="2"/>
    <n v="207.166173147368"/>
    <n v="1"/>
    <x v="2"/>
  </r>
  <r>
    <n v="22201057"/>
    <s v="C"/>
    <n v="1"/>
    <s v="JDTL0550DN"/>
    <s v="SH2;LF2;CCM3"/>
    <d v="2022-03-02T04:14:36"/>
    <d v="2022-03-02T05:06:23"/>
    <n v="51.8"/>
    <n v="66.400000000000006"/>
    <d v="1899-12-30T03:56:07"/>
    <d v="1899-12-30T03:59:59"/>
    <d v="1899-12-30T00:03:52"/>
    <n v="51.8"/>
    <n v="2.4"/>
    <n v="114"/>
    <n v="311.2"/>
    <n v="194"/>
    <n v="194.8"/>
    <d v="1899-12-30T04:15:34"/>
    <d v="1899-12-30T05:02:54"/>
    <d v="1899-12-30T04:18:02"/>
    <n v="1551"/>
    <m/>
    <m/>
    <m/>
    <n v="46"/>
    <n v="16"/>
    <n v="23"/>
    <n v="1025.4000000000001"/>
    <n v="12"/>
    <d v="1899-12-30T04:14:54"/>
    <d v="1899-12-30T05:04:34"/>
    <d v="1899-12-30T00:49:40"/>
    <d v="1899-12-30T00:00:01"/>
    <m/>
    <n v="45.9"/>
    <m/>
    <n v="1551"/>
    <n v="1598"/>
    <n v="1561"/>
    <n v="13440"/>
    <n v="45.9"/>
    <n v="14"/>
    <n v="0"/>
    <n v="21"/>
    <n v="0"/>
    <n v="36"/>
    <n v="0"/>
    <m/>
    <m/>
    <n v="1610"/>
    <d v="1899-12-30T03:50:27"/>
    <n v="0.03"/>
    <n v="904"/>
    <n v="22201048"/>
    <m/>
    <n v="1598"/>
    <d v="1899-12-30T05:05:19"/>
    <n v="1.4"/>
    <n v="0"/>
    <n v="23"/>
    <x v="2"/>
    <m/>
    <x v="3"/>
    <n v="176.60307649999999"/>
    <n v="0"/>
    <x v="2"/>
  </r>
  <r>
    <n v="22101051"/>
    <s v="C"/>
    <n v="1"/>
    <s v="JDHST29ACN"/>
    <s v="SH1;LF3;CCM2"/>
    <d v="2022-03-02T04:07:17"/>
    <d v="2022-03-02T04:55:59"/>
    <n v="48.7"/>
    <n v="105.7"/>
    <d v="1899-12-30T03:07:31"/>
    <d v="1899-12-30T03:10:19"/>
    <d v="1899-12-30T00:02:48"/>
    <n v="39.5"/>
    <n v="2.7"/>
    <n v="102.1"/>
    <n v="306.7"/>
    <n v="201.6"/>
    <n v="201.9"/>
    <d v="1899-12-30T04:08:25"/>
    <d v="1899-12-30T04:42:29"/>
    <d v="1899-12-30T04:09:06"/>
    <n v="1539"/>
    <m/>
    <m/>
    <m/>
    <n v="0"/>
    <n v="22"/>
    <n v="2"/>
    <n v="51.7"/>
    <n v="17"/>
    <d v="1899-12-30T04:41:21"/>
    <d v="1899-12-30T04:45:15"/>
    <d v="1899-12-30T00:03:54"/>
    <d v="1899-12-30T00:10:44"/>
    <m/>
    <n v="31"/>
    <m/>
    <n v="1539"/>
    <n v="1585"/>
    <n v="1564"/>
    <n v="8402"/>
    <n v="31"/>
    <n v="20"/>
    <n v="0"/>
    <n v="21"/>
    <n v="0"/>
    <n v="41"/>
    <n v="0"/>
    <m/>
    <m/>
    <n v="1658"/>
    <d v="1899-12-30T03:03:45"/>
    <n v="2.7E-2"/>
    <n v="1058"/>
    <n v="22201054"/>
    <s v="SH29AL"/>
    <n v="1585"/>
    <d v="1899-12-30T04:46:36"/>
    <n v="2.2999999999999998"/>
    <n v="83.5"/>
    <n v="2"/>
    <x v="2"/>
    <m/>
    <x v="4"/>
    <n v="160.72487960000001"/>
    <n v="0"/>
    <x v="2"/>
  </r>
  <r>
    <n v="22101052"/>
    <s v="A"/>
    <n v="1"/>
    <s v="JDTL0550DN"/>
    <s v="SH1;LF1;CCM3"/>
    <d v="2022-03-02T04:45:07"/>
    <d v="2022-03-02T06:09:39"/>
    <n v="84.5"/>
    <n v="89.5"/>
    <d v="1899-12-30T04:37:34"/>
    <d v="1899-12-30T04:40:11"/>
    <d v="1899-12-30T00:02:37"/>
    <n v="50.8"/>
    <n v="4.2"/>
    <n v="100.1"/>
    <n v="290.39999999999998"/>
    <n v="184.8"/>
    <n v="186.1"/>
    <d v="1899-12-30T05:14:34"/>
    <d v="1899-12-30T06:09:39"/>
    <d v="1899-12-30T04:47:34"/>
    <n v="1610"/>
    <m/>
    <m/>
    <m/>
    <n v="108"/>
    <n v="4"/>
    <n v="33"/>
    <n v="10.1"/>
    <n v="19"/>
    <d v="1899-12-30T05:35:12"/>
    <d v="1899-12-30T06:08:45"/>
    <d v="1899-12-30T00:33:33"/>
    <d v="1899-12-30T00:00:54"/>
    <m/>
    <n v="29.3"/>
    <n v="0.2"/>
    <n v="1610"/>
    <n v="1584"/>
    <n v="1554"/>
    <n v="9177"/>
    <n v="29.3"/>
    <n v="14"/>
    <n v="0"/>
    <n v="15"/>
    <n v="0"/>
    <n v="28"/>
    <n v="0"/>
    <m/>
    <m/>
    <n v="1629"/>
    <d v="1899-12-30T04:34:37"/>
    <n v="0.03"/>
    <n v="901"/>
    <n v="22101049"/>
    <m/>
    <n v="1584"/>
    <d v="1899-12-30T06:09:02"/>
    <n v="2.5"/>
    <n v="49.5"/>
    <n v="33"/>
    <x v="3"/>
    <m/>
    <x v="1"/>
    <n v="155.88738480000001"/>
    <n v="0"/>
    <x v="2"/>
  </r>
  <r>
    <n v="22401100"/>
    <s v="C"/>
    <n v="1"/>
    <s v="JDHST29ACN"/>
    <s v="SH4;LF4;CCM1"/>
    <d v="2022-03-02T04:47:04"/>
    <d v="2022-03-02T05:23:45"/>
    <n v="36.700000000000003"/>
    <n v="40"/>
    <d v="1899-12-30T04:40:40"/>
    <d v="1899-12-30T04:43:43"/>
    <d v="1899-12-30T00:03:03"/>
    <n v="34.6"/>
    <n v="2.8"/>
    <n v="114.2"/>
    <n v="306.89999999999998"/>
    <n v="189.1"/>
    <n v="189.8"/>
    <d v="1899-12-30T04:49:27"/>
    <d v="1899-12-30T05:18:28"/>
    <d v="1899-12-30T04:52:03"/>
    <n v="1586"/>
    <m/>
    <m/>
    <m/>
    <n v="217.4"/>
    <n v="20"/>
    <n v="79"/>
    <n v="36.1"/>
    <n v="18"/>
    <d v="1899-12-30T05:18:16"/>
    <d v="1899-12-30T05:21:00"/>
    <d v="1899-12-30T00:02:44"/>
    <d v="1899-12-30T00:02:45"/>
    <m/>
    <n v="16.399999999999999"/>
    <m/>
    <n v="1586"/>
    <n v="1594"/>
    <n v="1562"/>
    <n v="4394"/>
    <n v="16.399999999999999"/>
    <n v="22"/>
    <n v="0"/>
    <n v="28"/>
    <n v="0"/>
    <n v="50"/>
    <n v="0"/>
    <m/>
    <m/>
    <n v="1601"/>
    <d v="1899-12-30T04:37:37"/>
    <n v="3.1E-2"/>
    <n v="850"/>
    <n v="22201055"/>
    <m/>
    <n v="1594"/>
    <d v="1899-12-30T05:21:32"/>
    <n v="3.2"/>
    <n v="210.2"/>
    <n v="79"/>
    <x v="2"/>
    <m/>
    <x v="2"/>
    <n v="223.80680095789501"/>
    <n v="1"/>
    <x v="2"/>
  </r>
  <r>
    <n v="22401101"/>
    <s v="A"/>
    <n v="1"/>
    <s v="JDHST29ACN"/>
    <s v="SH4;LF4;CCM1"/>
    <d v="2022-03-02T06:01:16"/>
    <d v="2022-03-02T06:40:36"/>
    <n v="39.299999999999997"/>
    <n v="45.4"/>
    <d v="1899-12-30T05:52:03"/>
    <d v="1899-12-30T05:55:14"/>
    <d v="1899-12-30T00:03:11"/>
    <n v="40.5"/>
    <n v="3.5"/>
    <n v="112.5"/>
    <n v="309.3"/>
    <n v="192.9"/>
    <n v="193.2"/>
    <d v="1899-12-30T06:05:57"/>
    <d v="1899-12-30T06:35:51"/>
    <d v="1899-12-30T06:04:48"/>
    <n v="1567"/>
    <m/>
    <m/>
    <m/>
    <n v="134.5"/>
    <n v="6"/>
    <n v="60"/>
    <n v="144.69999999999999"/>
    <n v="18"/>
    <d v="1899-12-30T06:25:58"/>
    <d v="1899-12-30T06:38:45"/>
    <d v="1899-12-30T00:12:47"/>
    <d v="1899-12-30T00:01:51"/>
    <m/>
    <n v="19.399999999999999"/>
    <m/>
    <n v="1567"/>
    <n v="1584"/>
    <n v="1565"/>
    <n v="5764"/>
    <n v="19.399999999999999"/>
    <n v="46"/>
    <n v="0"/>
    <n v="48"/>
    <n v="0"/>
    <n v="93"/>
    <n v="0"/>
    <m/>
    <m/>
    <n v="1628"/>
    <d v="1899-12-30T05:49:20"/>
    <n v="3.2000000000000001E-2"/>
    <n v="842"/>
    <n v="22401097"/>
    <s v="ST29AC"/>
    <n v="1584"/>
    <d v="1899-12-30T06:39:04"/>
    <n v="3.3"/>
    <n v="245.2"/>
    <n v="60"/>
    <x v="3"/>
    <m/>
    <x v="2"/>
    <n v="240.72450459999999"/>
    <n v="1"/>
    <x v="2"/>
  </r>
  <r>
    <n v="22101053"/>
    <s v="A"/>
    <n v="1"/>
    <s v="JDHCG04BCN"/>
    <s v="SH1;LF1;CCM2"/>
    <d v="2022-03-02T06:14:02"/>
    <d v="2022-03-02T07:07:59"/>
    <n v="54"/>
    <n v="77.400000000000006"/>
    <d v="1899-12-30T05:47:49"/>
    <d v="1899-12-30T05:50:38"/>
    <d v="1899-12-30T00:02:49"/>
    <n v="49.2"/>
    <n v="4.2"/>
    <n v="100.8"/>
    <n v="291.89999999999998"/>
    <n v="186.7"/>
    <n v="187"/>
    <d v="1899-12-30T06:14:02"/>
    <d v="1899-12-30T06:55:44"/>
    <d v="1899-12-30T06:19:29"/>
    <n v="1576"/>
    <m/>
    <m/>
    <m/>
    <n v="266"/>
    <n v="12"/>
    <n v="51"/>
    <n v="79"/>
    <n v="15"/>
    <d v="1899-12-30T06:44:10"/>
    <d v="1899-12-30T06:58:09"/>
    <d v="1899-12-30T00:13:59"/>
    <d v="1899-12-30T00:09:50"/>
    <m/>
    <n v="20.100000000000001"/>
    <m/>
    <n v="1576"/>
    <n v="1584"/>
    <n v="1566"/>
    <n v="6424"/>
    <n v="20.100000000000001"/>
    <n v="49"/>
    <n v="0"/>
    <n v="51"/>
    <n v="0"/>
    <n v="101"/>
    <n v="1"/>
    <m/>
    <m/>
    <n v="1631"/>
    <d v="1899-12-30T05:44:33"/>
    <n v="3.5999999999999997E-2"/>
    <n v="757"/>
    <n v="22401098"/>
    <s v="ST29AC"/>
    <n v="1584"/>
    <d v="1899-12-30T06:57:56"/>
    <n v="4.5999999999999996"/>
    <n v="536.9"/>
    <n v="51"/>
    <x v="3"/>
    <m/>
    <x v="1"/>
    <n v="246.950043205263"/>
    <n v="0"/>
    <x v="2"/>
  </r>
  <r>
    <n v="22401102"/>
    <s v="A"/>
    <n v="1"/>
    <s v="JDHCG04BCN"/>
    <s v="SH4;LF4;CCM1"/>
    <d v="2022-03-02T07:12:50"/>
    <d v="2022-03-02T07:47:24"/>
    <n v="34.6"/>
    <n v="35.1"/>
    <d v="1899-12-30T07:08:49"/>
    <d v="1899-12-30T07:12:17"/>
    <d v="1899-12-30T00:03:28"/>
    <n v="30"/>
    <n v="3.6"/>
    <n v="112.7"/>
    <n v="319.10000000000002"/>
    <n v="202.7"/>
    <n v="202.8"/>
    <d v="1899-12-30T07:18:15"/>
    <d v="1899-12-30T07:42:57"/>
    <d v="1899-12-30T07:21:13"/>
    <n v="1585"/>
    <m/>
    <m/>
    <m/>
    <n v="109.1"/>
    <n v="23"/>
    <n v="0"/>
    <n v="112.7"/>
    <n v="18"/>
    <d v="1899-12-30T07:42:55"/>
    <d v="1899-12-30T07:43:35"/>
    <d v="1899-12-30T00:00:40"/>
    <d v="1899-12-30T00:01:10"/>
    <m/>
    <n v="16.100000000000001"/>
    <m/>
    <n v="1585"/>
    <n v="1576"/>
    <n v="1566"/>
    <n v="4544"/>
    <n v="16.100000000000001"/>
    <n v="15"/>
    <n v="0"/>
    <n v="15"/>
    <n v="0"/>
    <n v="30"/>
    <n v="0"/>
    <n v="0.1"/>
    <n v="0"/>
    <n v="1561"/>
    <d v="1899-12-30T07:03:52"/>
    <n v="3.4000000000000002E-2"/>
    <n v="734"/>
    <n v="22201056"/>
    <s v="ST29AC"/>
    <n v="1576"/>
    <d v="1899-12-30T07:46:36"/>
    <n v="2.9"/>
    <n v="190.4"/>
    <n v="0"/>
    <x v="3"/>
    <m/>
    <x v="2"/>
    <n v="195.76777575789501"/>
    <n v="1"/>
    <x v="2"/>
  </r>
  <r>
    <n v="22201058"/>
    <s v="A"/>
    <n v="1"/>
    <s v="JDHCG04B1N"/>
    <s v="SH2;LF2;CCM2"/>
    <d v="2022-03-02T07:41:07"/>
    <d v="2022-03-02T08:12:58"/>
    <n v="31.9"/>
    <n v="38"/>
    <d v="1899-12-30T07:31:02"/>
    <d v="1899-12-30T07:34:58"/>
    <d v="1899-12-30T00:03:56"/>
    <n v="33.299999999999997"/>
    <n v="2.4"/>
    <n v="108.3"/>
    <n v="305.5"/>
    <n v="187.9"/>
    <n v="188.3"/>
    <d v="1899-12-30T07:39:44"/>
    <d v="1899-12-30T08:06:23"/>
    <d v="1899-12-30T07:42:54"/>
    <n v="1599"/>
    <m/>
    <m/>
    <m/>
    <n v="0"/>
    <n v="7"/>
    <n v="47"/>
    <n v="106.4"/>
    <n v="18"/>
    <d v="1899-12-30T08:03:42"/>
    <d v="1899-12-30T08:08:53"/>
    <d v="1899-12-30T00:05:11"/>
    <d v="1899-12-30T00:04:05"/>
    <m/>
    <n v="12.7"/>
    <m/>
    <n v="1599"/>
    <n v="1580"/>
    <n v="1567"/>
    <n v="3694"/>
    <n v="12.7"/>
    <n v="34"/>
    <n v="0"/>
    <n v="33"/>
    <n v="0"/>
    <n v="67"/>
    <n v="0"/>
    <m/>
    <m/>
    <n v="1630"/>
    <d v="1899-12-30T07:27:01"/>
    <n v="2.1999999999999999E-2"/>
    <n v="1254"/>
    <n v="22101050"/>
    <m/>
    <n v="1580"/>
    <d v="1899-12-30T08:09:53"/>
    <n v="3.3"/>
    <n v="231"/>
    <n v="47"/>
    <x v="3"/>
    <m/>
    <x v="3"/>
    <n v="234.443134726316"/>
    <n v="1"/>
    <x v="2"/>
  </r>
  <r>
    <n v="22101054"/>
    <s v="A"/>
    <n v="1"/>
    <s v="JDHCG04B1N"/>
    <s v="SH1;LF1;CCM1"/>
    <d v="2022-03-02T08:22:42"/>
    <d v="2022-03-02T08:51:53"/>
    <n v="29.2"/>
    <n v="35.299999999999997"/>
    <d v="1899-12-30T08:12:04"/>
    <d v="1899-12-30T08:16:32"/>
    <d v="1899-12-30T00:04:28"/>
    <n v="29.8"/>
    <n v="3.2"/>
    <n v="104.1"/>
    <n v="312.3"/>
    <n v="204.9"/>
    <n v="205"/>
    <d v="1899-12-30T08:22:42"/>
    <d v="1899-12-30T08:51:16"/>
    <d v="1899-12-30T08:24:01"/>
    <n v="1571"/>
    <m/>
    <m/>
    <m/>
    <n v="101"/>
    <n v="16"/>
    <n v="24"/>
    <n v="85.5"/>
    <n v="18"/>
    <d v="1899-12-30T08:42:03"/>
    <d v="1899-12-30T08:49:10"/>
    <d v="1899-12-30T00:07:07"/>
    <d v="1899-12-30T00:02:43"/>
    <m/>
    <n v="17.5"/>
    <n v="1.4"/>
    <n v="1571"/>
    <n v="1569"/>
    <n v="1566"/>
    <n v="5264"/>
    <n v="17.5"/>
    <n v="21"/>
    <n v="0"/>
    <n v="26"/>
    <n v="0"/>
    <n v="46"/>
    <n v="0"/>
    <m/>
    <m/>
    <n v="1613"/>
    <d v="1899-12-30T08:08:15"/>
    <n v="2.8000000000000001E-2"/>
    <n v="951"/>
    <n v="22201057"/>
    <m/>
    <n v="1569"/>
    <d v="1899-12-30T08:50:57"/>
    <n v="3.4"/>
    <n v="297"/>
    <n v="24"/>
    <x v="3"/>
    <m/>
    <x v="1"/>
    <n v="259.180144894737"/>
    <n v="1"/>
    <x v="2"/>
  </r>
  <r>
    <n v="22401103"/>
    <s v="A"/>
    <n v="1"/>
    <s v="JDHCG04B1N"/>
    <s v="SH4;LF4;CCM2"/>
    <d v="2022-03-02T08:49:30"/>
    <d v="2022-03-02T09:15:52"/>
    <n v="26.4"/>
    <n v="30.6"/>
    <d v="1899-12-30T08:42:34"/>
    <d v="1899-12-30T08:45:18"/>
    <d v="1899-12-30T00:02:44"/>
    <n v="26.3"/>
    <n v="3"/>
    <n v="114.7"/>
    <n v="309"/>
    <n v="191.1"/>
    <n v="191.3"/>
    <d v="1899-12-30T08:49:30"/>
    <d v="1899-12-30T09:12:02"/>
    <d v="1899-12-30T08:50:42"/>
    <n v="1564"/>
    <m/>
    <m/>
    <m/>
    <n v="0"/>
    <n v="22"/>
    <n v="3"/>
    <n v="179.2"/>
    <n v="20"/>
    <d v="1899-12-30T09:00:14"/>
    <d v="1899-12-30T09:14:32"/>
    <d v="1899-12-30T00:14:18"/>
    <d v="1899-12-30T00:01:20"/>
    <m/>
    <n v="20.6"/>
    <m/>
    <n v="1564"/>
    <n v="1591"/>
    <n v="1565"/>
    <n v="5993"/>
    <n v="20.6"/>
    <n v="17"/>
    <n v="0"/>
    <n v="17"/>
    <n v="0"/>
    <n v="33"/>
    <n v="0"/>
    <m/>
    <m/>
    <n v="1615"/>
    <d v="1899-12-30T08:38:03"/>
    <n v="2.5999999999999999E-2"/>
    <n v="1020"/>
    <n v="22101051"/>
    <s v="ST29AC"/>
    <n v="1591"/>
    <d v="1899-12-30T09:14:38"/>
    <n v="2.6"/>
    <n v="51.2"/>
    <n v="3"/>
    <x v="3"/>
    <m/>
    <x v="2"/>
    <n v="78.042160410526293"/>
    <n v="1"/>
    <x v="2"/>
  </r>
  <r>
    <n v="22201059"/>
    <s v="A"/>
    <n v="2"/>
    <s v="JDHCG04B1N"/>
    <s v="SH2;LF2;LF4;CCM1"/>
    <d v="2022-03-02T09:02:43"/>
    <d v="2022-03-02T10:00:25"/>
    <n v="55.5"/>
    <n v="60.8"/>
    <d v="1899-12-30T08:56:12"/>
    <d v="1899-12-30T08:59:38"/>
    <d v="1899-12-30T00:03:26"/>
    <n v="49.7"/>
    <n v="2.5"/>
    <n v="113"/>
    <n v="300.8"/>
    <n v="185.1"/>
    <n v="185.3"/>
    <d v="1899-12-30T09:02:49"/>
    <d v="1899-12-30T09:54:19"/>
    <d v="1899-12-30T09:04:49"/>
    <n v="1567"/>
    <d v="1899-12-30T09:40:54"/>
    <d v="1899-12-30T09:40:40"/>
    <n v="1574"/>
    <n v="0"/>
    <n v="18"/>
    <n v="17"/>
    <n v="193.1"/>
    <n v="18"/>
    <d v="1899-12-30T09:17:48"/>
    <d v="1899-12-30T09:57:03"/>
    <d v="1899-12-30T00:39:15"/>
    <d v="1899-12-30T00:03:22"/>
    <m/>
    <n v="29.9"/>
    <m/>
    <n v="1567"/>
    <n v="1581"/>
    <n v="1565"/>
    <n v="9207"/>
    <n v="29.9"/>
    <n v="26"/>
    <n v="0"/>
    <n v="27"/>
    <n v="0"/>
    <n v="56"/>
    <n v="0"/>
    <m/>
    <m/>
    <n v="1578"/>
    <d v="1899-12-30T09:23:15"/>
    <n v="2.8000000000000001E-2"/>
    <n v="955"/>
    <n v="22401099"/>
    <s v="ST29AC"/>
    <n v="1581"/>
    <d v="1899-12-30T09:51:53"/>
    <n v="2.4"/>
    <n v="49.5"/>
    <n v="17"/>
    <x v="3"/>
    <m/>
    <x v="3"/>
    <n v="145.6942402"/>
    <n v="0"/>
    <x v="2"/>
  </r>
  <r>
    <n v="22101055"/>
    <s v="A"/>
    <n v="1"/>
    <s v="JDHCG04B1N"/>
    <s v="SH1;LF1;CCM2"/>
    <d v="2022-03-02T09:42:23"/>
    <d v="2022-03-02T10:12:57"/>
    <n v="30.6"/>
    <n v="32"/>
    <d v="1899-12-30T09:38:18"/>
    <d v="1899-12-30T09:40:58"/>
    <d v="1899-12-30T00:02:40"/>
    <n v="27.6"/>
    <n v="3.1"/>
    <n v="104.7"/>
    <n v="290.60000000000002"/>
    <n v="182.5"/>
    <n v="182.7"/>
    <d v="1899-12-30T09:44:16"/>
    <d v="1899-12-30T10:06:09"/>
    <d v="1899-12-30T09:46:10"/>
    <n v="1650"/>
    <m/>
    <m/>
    <m/>
    <n v="339"/>
    <n v="20"/>
    <n v="80"/>
    <n v="160.4"/>
    <n v="18"/>
    <d v="1899-12-30T10:01:51"/>
    <d v="1899-12-30T10:09:50"/>
    <d v="1899-12-30T00:07:59"/>
    <d v="1899-12-30T00:03:07"/>
    <m/>
    <n v="3"/>
    <m/>
    <n v="1650"/>
    <n v="1589"/>
    <n v="1566"/>
    <n v="843"/>
    <n v="3"/>
    <n v="37"/>
    <n v="0"/>
    <n v="34"/>
    <n v="0"/>
    <n v="72"/>
    <n v="0"/>
    <m/>
    <m/>
    <n v="1665"/>
    <d v="1899-12-30T09:34:13"/>
    <n v="4.2000000000000003E-2"/>
    <n v="683"/>
    <n v="22401100"/>
    <s v="ST29AC"/>
    <n v="1589"/>
    <d v="1899-12-30T10:10:20"/>
    <n v="3.3"/>
    <n v="198"/>
    <n v="80"/>
    <x v="3"/>
    <m/>
    <x v="1"/>
    <n v="202.35377164736801"/>
    <n v="1"/>
    <x v="2"/>
  </r>
  <r>
    <n v="22301081"/>
    <s v="A"/>
    <n v="1"/>
    <s v="JDHCG04B1N"/>
    <s v="SH3;LF3;CCM1"/>
    <d v="2022-03-02T10:08:08"/>
    <d v="2022-03-02T10:52:04"/>
    <n v="43.9"/>
    <n v="44.2"/>
    <d v="1899-12-30T10:03:33"/>
    <d v="1899-12-30T10:07:50"/>
    <d v="1899-12-30T00:04:17"/>
    <n v="39.700000000000003"/>
    <n v="2.6"/>
    <n v="100.5"/>
    <n v="298.5"/>
    <n v="188.6"/>
    <n v="188.7"/>
    <d v="1899-12-30T10:12:07"/>
    <d v="1899-12-30T10:45:48"/>
    <d v="1899-12-30T10:14:18"/>
    <n v="1562"/>
    <m/>
    <m/>
    <m/>
    <n v="0"/>
    <n v="3"/>
    <n v="39"/>
    <n v="1488.5"/>
    <n v="18"/>
    <d v="1899-12-30T10:24:38"/>
    <d v="1899-12-30T10:48:21"/>
    <d v="1899-12-30T00:23:43"/>
    <d v="1899-12-30T00:02:50"/>
    <m/>
    <n v="29.3"/>
    <m/>
    <n v="1562"/>
    <n v="1585"/>
    <n v="1565"/>
    <n v="7789"/>
    <n v="29.3"/>
    <n v="26"/>
    <n v="0"/>
    <n v="28"/>
    <n v="0"/>
    <n v="55"/>
    <n v="0"/>
    <m/>
    <m/>
    <n v="1627"/>
    <d v="1899-12-30T09:58:59"/>
    <n v="2.5999999999999999E-2"/>
    <n v="1050"/>
    <n v="22401101"/>
    <s v="ST29AC"/>
    <n v="1585"/>
    <d v="1899-12-30T10:49:42"/>
    <n v="2.5"/>
    <n v="84.2"/>
    <n v="39"/>
    <x v="3"/>
    <m/>
    <x v="4"/>
    <n v="135.775927789474"/>
    <n v="0"/>
    <x v="2"/>
  </r>
  <r>
    <n v="22201060"/>
    <s v="A"/>
    <n v="1"/>
    <s v="JDHCG04B1N"/>
    <s v="SH2;LF2;CCM2"/>
    <d v="2022-03-02T10:31:15"/>
    <d v="2022-03-02T11:04:51"/>
    <n v="33.6"/>
    <n v="37.4"/>
    <d v="1899-12-30T10:23:45"/>
    <d v="1899-12-30T10:27:25"/>
    <d v="1899-12-30T00:03:40"/>
    <n v="35"/>
    <n v="2.4"/>
    <n v="110.1"/>
    <n v="313.60000000000002"/>
    <n v="200.8"/>
    <n v="201.1"/>
    <d v="1899-12-30T10:30:54"/>
    <d v="1899-12-30T11:01:13"/>
    <d v="1899-12-30T10:32:35"/>
    <n v="1569"/>
    <m/>
    <m/>
    <m/>
    <n v="113"/>
    <n v="12"/>
    <n v="52"/>
    <n v="114.8"/>
    <n v="18"/>
    <d v="1899-12-30T10:46:37"/>
    <d v="1899-12-30T11:03:43"/>
    <d v="1899-12-30T00:17:06"/>
    <d v="1899-12-30T00:01:08"/>
    <m/>
    <n v="19.899999999999999"/>
    <m/>
    <n v="1569"/>
    <n v="1578"/>
    <n v="1566"/>
    <n v="5839"/>
    <n v="19.899999999999999"/>
    <n v="38"/>
    <n v="0"/>
    <n v="38"/>
    <n v="0"/>
    <n v="76"/>
    <n v="0"/>
    <m/>
    <m/>
    <n v="1595"/>
    <d v="1899-12-30T10:19:55"/>
    <n v="3.1E-2"/>
    <n v="850"/>
    <n v="22101053"/>
    <s v="CG04BC"/>
    <n v="1578"/>
    <d v="1899-12-30T11:04:16"/>
    <n v="3"/>
    <n v="213.8"/>
    <n v="52"/>
    <x v="3"/>
    <m/>
    <x v="3"/>
    <n v="255.01641698947401"/>
    <n v="0"/>
    <x v="2"/>
  </r>
  <r>
    <n v="22401104"/>
    <s v="A"/>
    <n v="1"/>
    <s v="JDHCG04B1N"/>
    <s v="SH4;LF4;CCM1"/>
    <d v="2022-03-02T10:56:06"/>
    <d v="2022-03-02T11:58:08"/>
    <n v="62"/>
    <n v="88.2"/>
    <d v="1899-12-30T10:26:55"/>
    <d v="1899-12-30T10:29:57"/>
    <d v="1899-12-30T00:03:02"/>
    <n v="62.9"/>
    <n v="2.7"/>
    <n v="110.9"/>
    <n v="307.8"/>
    <n v="193.9"/>
    <n v="194.3"/>
    <d v="1899-12-30T10:56:06"/>
    <d v="1899-12-30T11:42:43"/>
    <d v="1899-12-30T10:59:57"/>
    <n v="1552"/>
    <m/>
    <m/>
    <m/>
    <n v="0"/>
    <n v="4"/>
    <n v="34"/>
    <n v="161.4"/>
    <n v="18"/>
    <d v="1899-12-30T11:39:49"/>
    <d v="1899-12-30T11:45:41"/>
    <d v="1899-12-30T00:05:52"/>
    <d v="1899-12-30T00:12:27"/>
    <m/>
    <n v="26.9"/>
    <m/>
    <n v="1552"/>
    <n v="1567"/>
    <n v="1566"/>
    <n v="7806"/>
    <n v="26.9"/>
    <n v="27"/>
    <n v="0"/>
    <n v="21"/>
    <n v="0"/>
    <n v="47"/>
    <n v="0"/>
    <m/>
    <m/>
    <n v="1623"/>
    <d v="1899-12-30T10:25:08"/>
    <n v="2.4E-2"/>
    <n v="1120"/>
    <n v="22101052"/>
    <m/>
    <n v="1567"/>
    <d v="1899-12-30T11:57:18"/>
    <n v="2.6"/>
    <n v="117.2"/>
    <n v="34"/>
    <x v="3"/>
    <m/>
    <x v="2"/>
    <n v="105.232762031579"/>
    <n v="1"/>
    <x v="2"/>
  </r>
  <r>
    <n v="22201061"/>
    <s v="A"/>
    <n v="2"/>
    <s v="JDHCG04B1N"/>
    <s v="SH2;LF2;LF5;CCM1"/>
    <d v="2022-03-02T11:51:59"/>
    <d v="2022-03-02T12:56:20"/>
    <n v="63.4"/>
    <n v="67.099999999999994"/>
    <d v="1899-12-30T11:45:43"/>
    <d v="1899-12-30T11:49:12"/>
    <d v="1899-12-30T00:03:29"/>
    <n v="41.7"/>
    <n v="2.9"/>
    <n v="109.1"/>
    <n v="300.60000000000002"/>
    <n v="188.2"/>
    <n v="188.6"/>
    <d v="1899-12-30T11:52:51"/>
    <d v="1899-12-30T12:52:41"/>
    <d v="1899-12-30T11:52:31"/>
    <n v="1571"/>
    <d v="1899-12-30T12:30:39"/>
    <d v="1899-12-30T12:30:13"/>
    <n v="1550"/>
    <n v="68"/>
    <n v="7"/>
    <n v="48"/>
    <n v="136.1"/>
    <n v="18"/>
    <d v="1899-12-30T12:34:13"/>
    <d v="1899-12-30T12:55:59"/>
    <d v="1899-12-30T00:21:46"/>
    <d v="1899-12-30T00:00:21"/>
    <m/>
    <n v="23.8"/>
    <m/>
    <n v="1571"/>
    <n v="1571"/>
    <n v="1567"/>
    <n v="7249"/>
    <n v="23.8"/>
    <n v="19"/>
    <n v="0"/>
    <n v="19"/>
    <n v="0"/>
    <n v="39"/>
    <n v="0"/>
    <m/>
    <m/>
    <n v="1579"/>
    <d v="1899-12-30T12:01:03"/>
    <n v="2.8000000000000001E-2"/>
    <n v="965"/>
    <n v="22201058"/>
    <s v="CG04B1"/>
    <n v="1571"/>
    <d v="1899-12-30T12:55:49"/>
    <n v="3.4"/>
    <n v="238.9"/>
    <n v="48"/>
    <x v="3"/>
    <m/>
    <x v="3"/>
    <n v="221.183344957895"/>
    <n v="1"/>
    <x v="2"/>
  </r>
  <r>
    <n v="22401105"/>
    <s v="A"/>
    <n v="1"/>
    <s v="JDHST29EXZ"/>
    <s v="SH4;LF4;CCM2"/>
    <d v="2022-03-02T12:20:26"/>
    <d v="2022-03-02T13:07:14"/>
    <n v="46.8"/>
    <n v="49.3"/>
    <d v="1899-12-30T12:13:45"/>
    <d v="1899-12-30T12:17:53"/>
    <d v="1899-12-30T00:04:08"/>
    <n v="36.200000000000003"/>
    <n v="2.8"/>
    <n v="104.1"/>
    <n v="306.3"/>
    <n v="194"/>
    <n v="194.2"/>
    <d v="1899-12-30T12:22:38"/>
    <d v="1899-12-30T12:53:39"/>
    <d v="1899-12-30T12:25:45"/>
    <n v="1618"/>
    <m/>
    <m/>
    <m/>
    <n v="317.7"/>
    <n v="16"/>
    <n v="25"/>
    <n v="127.1"/>
    <n v="18"/>
    <d v="1899-12-30T12:37:45"/>
    <d v="1899-12-30T12:53:49"/>
    <d v="1899-12-30T00:16:04"/>
    <d v="1899-12-30T00:10:51"/>
    <m/>
    <n v="11.1"/>
    <m/>
    <n v="1618"/>
    <n v="1577"/>
    <n v="1567"/>
    <n v="3235"/>
    <n v="11.1"/>
    <n v="43"/>
    <n v="0"/>
    <n v="45"/>
    <n v="0"/>
    <n v="87"/>
    <n v="0"/>
    <m/>
    <m/>
    <n v="1625"/>
    <d v="1899-12-30T12:10:24"/>
    <n v="3.3000000000000002E-2"/>
    <n v="827"/>
    <n v="22101054"/>
    <s v="CG04B1"/>
    <n v="1577"/>
    <d v="1899-12-30T13:01:46"/>
    <n v="3.4"/>
    <n v="256.39999999999998"/>
    <n v="25"/>
    <x v="3"/>
    <m/>
    <x v="2"/>
    <n v="338.247810010526"/>
    <n v="0"/>
    <x v="2"/>
  </r>
  <r>
    <n v="22201062"/>
    <s v="B"/>
    <n v="1"/>
    <s v="JDHCG04B1N"/>
    <s v="SH2;LF2;CCM2"/>
    <d v="2022-03-02T13:37:05"/>
    <d v="2022-03-02T14:07:15"/>
    <n v="30.2"/>
    <n v="47.2"/>
    <d v="1899-12-30T13:16:31"/>
    <d v="1899-12-30T13:20:03"/>
    <d v="1899-12-30T00:03:32"/>
    <n v="32"/>
    <n v="3"/>
    <n v="108.2"/>
    <n v="307.39999999999998"/>
    <n v="196"/>
    <n v="196.3"/>
    <d v="1899-12-30T13:40:12"/>
    <d v="1899-12-30T14:02:08"/>
    <d v="1899-12-30T13:35:35"/>
    <n v="1570"/>
    <m/>
    <m/>
    <m/>
    <n v="0"/>
    <n v="20"/>
    <n v="81"/>
    <n v="109"/>
    <n v="15"/>
    <d v="1899-12-30T14:00:36"/>
    <d v="1899-12-30T14:05:03"/>
    <d v="1899-12-30T00:04:27"/>
    <d v="1899-12-30T00:02:12"/>
    <m/>
    <n v="16.399999999999999"/>
    <m/>
    <n v="1570"/>
    <n v="1574"/>
    <n v="1566"/>
    <n v="5086"/>
    <n v="16.399999999999999"/>
    <n v="34"/>
    <n v="0"/>
    <n v="37"/>
    <n v="0"/>
    <n v="72"/>
    <n v="0"/>
    <m/>
    <m/>
    <n v="1636"/>
    <d v="1899-12-30T13:09:49"/>
    <n v="0.02"/>
    <n v="1358"/>
    <n v="22101055"/>
    <s v="CG04B1"/>
    <n v="1574"/>
    <d v="1899-12-30T14:06:15"/>
    <n v="2.8"/>
    <n v="214.5"/>
    <n v="81"/>
    <x v="1"/>
    <m/>
    <x v="3"/>
    <n v="240.132383142105"/>
    <n v="1"/>
    <x v="2"/>
  </r>
  <r>
    <n v="22401106"/>
    <s v="B"/>
    <n v="2"/>
    <s v="JDHST29EXZ"/>
    <s v="SH4;LF4;LF3;CCM2"/>
    <d v="2022-03-02T14:08:40"/>
    <d v="2022-03-02T15:08:13"/>
    <n v="59"/>
    <n v="70.599999999999994"/>
    <d v="1899-12-30T13:57:24"/>
    <d v="1899-12-30T13:57:34"/>
    <d v="1899-12-30T00:00:10"/>
    <n v="45.4"/>
    <n v="3.8"/>
    <n v="107.1"/>
    <n v="303.3"/>
    <n v="192.4"/>
    <n v="192.5"/>
    <d v="1899-12-30T14:22:40"/>
    <d v="1899-12-30T15:01:50"/>
    <d v="1899-12-30T14:21:36"/>
    <n v="1572"/>
    <d v="1899-12-30T14:22:40"/>
    <d v="1899-12-30T14:21:36"/>
    <n v="1572"/>
    <n v="255.3"/>
    <n v="12"/>
    <n v="53"/>
    <n v="86"/>
    <n v="18"/>
    <d v="1899-12-30T14:59:43"/>
    <d v="1899-12-30T15:05:03"/>
    <d v="1899-12-30T00:05:20"/>
    <d v="1899-12-30T00:03:10"/>
    <m/>
    <n v="21.7"/>
    <m/>
    <n v="1572"/>
    <n v="1570"/>
    <n v="1566"/>
    <n v="5919"/>
    <n v="21.7"/>
    <n v="42"/>
    <n v="0"/>
    <n v="52"/>
    <n v="0"/>
    <n v="94"/>
    <n v="0"/>
    <m/>
    <m/>
    <n v="1620"/>
    <d v="1899-12-30T13:53:35"/>
    <n v="0.03"/>
    <n v="895"/>
    <n v="22201060"/>
    <s v="CG04B1"/>
    <n v="1570"/>
    <d v="1899-12-30T15:05:31"/>
    <n v="4.0999999999999996"/>
    <n v="391.7"/>
    <n v="53"/>
    <x v="1"/>
    <s v="slag carryover heat."/>
    <x v="4"/>
    <n v="319.69759404210498"/>
    <n v="0"/>
    <x v="2"/>
  </r>
  <r>
    <n v="22201063"/>
    <s v="B"/>
    <n v="2"/>
    <s v="JDHCG04B1N"/>
    <s v="SH2;LF2;LF2;CCM1"/>
    <d v="2022-03-02T15:07:51"/>
    <d v="2022-03-02T15:56:04"/>
    <n v="41.2"/>
    <n v="52.6"/>
    <d v="1899-12-30T14:59:48"/>
    <d v="1899-12-30T15:03:26"/>
    <d v="1899-12-30T00:03:38"/>
    <n v="36.9"/>
    <n v="3.6"/>
    <n v="110.1"/>
    <n v="293.39999999999998"/>
    <n v="179.6"/>
    <n v="179.7"/>
    <d v="1899-12-30T15:11:00"/>
    <d v="1899-12-30T15:42:41"/>
    <d v="1899-12-30T15:12:44"/>
    <n v="1599"/>
    <m/>
    <m/>
    <m/>
    <n v="0"/>
    <n v="4"/>
    <n v="35"/>
    <n v="107.8"/>
    <n v="20"/>
    <d v="1899-12-30T15:34:59"/>
    <d v="1899-12-30T15:45:18"/>
    <d v="1899-12-30T00:10:19"/>
    <d v="1899-12-30T00:10:46"/>
    <m/>
    <n v="12.3"/>
    <m/>
    <n v="1599"/>
    <n v="1577"/>
    <n v="1566"/>
    <n v="3820"/>
    <n v="12.3"/>
    <n v="40"/>
    <n v="0"/>
    <n v="41"/>
    <n v="0"/>
    <n v="81"/>
    <n v="0"/>
    <m/>
    <m/>
    <n v="1577"/>
    <d v="1899-12-30T15:46:08"/>
    <n v="2.7E-2"/>
    <n v="1023"/>
    <n v="22401104"/>
    <s v="CG04B1"/>
    <n v="1577"/>
    <d v="1899-12-30T15:46:08"/>
    <n v="4.7"/>
    <n v="397"/>
    <n v="35"/>
    <x v="1"/>
    <m/>
    <x v="3"/>
    <n v="335.433046757895"/>
    <n v="0"/>
    <x v="2"/>
  </r>
  <r>
    <n v="22101059"/>
    <s v="B"/>
    <n v="2"/>
    <s v="JDHCG04B1N"/>
    <s v="SH1;LF1;LF3;CCM1"/>
    <d v="2022-03-02T15:52:15"/>
    <d v="2022-03-02T16:40:24"/>
    <n v="46.2"/>
    <n v="70"/>
    <d v="1899-12-30T15:27:59"/>
    <d v="1899-12-30T15:30:21"/>
    <d v="1899-12-30T00:02:22"/>
    <n v="37.799999999999997"/>
    <n v="2.6"/>
    <n v="100.6"/>
    <n v="290.10000000000002"/>
    <n v="186.8"/>
    <n v="186.9"/>
    <d v="1899-12-30T15:52:25"/>
    <d v="1899-12-30T16:32:26"/>
    <d v="1899-12-30T16:06:00"/>
    <n v="1584"/>
    <d v="1899-12-30T16:17:36"/>
    <d v="1899-12-30T16:23:19"/>
    <n v="1583"/>
    <n v="0"/>
    <n v="7"/>
    <n v="49"/>
    <n v="77.8"/>
    <n v="18"/>
    <d v="1899-12-30T15:59:31"/>
    <d v="1899-12-30T16:35:42"/>
    <d v="1899-12-30T00:36:11"/>
    <d v="1899-12-30T00:04:42"/>
    <m/>
    <n v="20.9"/>
    <m/>
    <n v="1584"/>
    <n v="1581"/>
    <n v="1566"/>
    <n v="6349"/>
    <n v="20.9"/>
    <n v="33"/>
    <n v="0"/>
    <n v="43"/>
    <n v="0"/>
    <n v="75"/>
    <n v="0"/>
    <m/>
    <m/>
    <n v="1584"/>
    <d v="1899-12-30T16:06:00"/>
    <n v="2.5999999999999999E-2"/>
    <n v="1087"/>
    <n v="22201061"/>
    <s v="CG04B1"/>
    <n v="1581"/>
    <d v="1899-12-30T16:30:25"/>
    <n v="2.1"/>
    <n v="0"/>
    <n v="49"/>
    <x v="1"/>
    <m/>
    <x v="1"/>
    <n v="54.726619600000099"/>
    <n v="0"/>
    <x v="2"/>
  </r>
  <r>
    <n v="22401107"/>
    <s v="B"/>
    <n v="1"/>
    <s v="JDHST29EXZ"/>
    <s v="SH4;LF4;CCM2"/>
    <d v="2022-03-02T15:37:16"/>
    <d v="2022-03-02T15:55:40"/>
    <n v="18.399999999999999"/>
    <n v="22.1"/>
    <d v="1899-12-30T15:30:29"/>
    <d v="1899-12-30T15:33:32"/>
    <d v="1899-12-30T00:03:03"/>
    <n v="19.2"/>
    <n v="2"/>
    <n v="108.4"/>
    <n v="297.5"/>
    <n v="187"/>
    <n v="187"/>
    <d v="1899-12-30T15:37:17"/>
    <d v="1899-12-30T15:52:02"/>
    <d v="1899-12-30T15:39:18"/>
    <n v="1583"/>
    <m/>
    <m/>
    <m/>
    <n v="0"/>
    <n v="3"/>
    <n v="40"/>
    <n v="192.9"/>
    <n v="18"/>
    <d v="1899-12-30T15:49:45"/>
    <d v="1899-12-30T15:54:29"/>
    <d v="1899-12-30T00:04:44"/>
    <d v="1899-12-30T00:00:33"/>
    <m/>
    <n v="10.8"/>
    <m/>
    <n v="1583"/>
    <n v="1582"/>
    <n v="1567"/>
    <n v="2960"/>
    <n v="10.8"/>
    <n v="23"/>
    <n v="0"/>
    <n v="23"/>
    <n v="0"/>
    <n v="46"/>
    <n v="0"/>
    <m/>
    <m/>
    <n v="1665"/>
    <d v="1899-12-30T15:26:53"/>
    <n v="2.5000000000000001E-2"/>
    <n v="1130"/>
    <n v="22301081"/>
    <s v="CG04B1"/>
    <n v="1582"/>
    <d v="1899-12-30T15:55:24"/>
    <n v="2.2999999999999998"/>
    <n v="25.4"/>
    <n v="40"/>
    <x v="1"/>
    <m/>
    <x v="2"/>
    <n v="80.359760131578994"/>
    <n v="0"/>
    <x v="2"/>
  </r>
  <r>
    <n v="22201064"/>
    <s v="B"/>
    <n v="1"/>
    <s v="JDHST29EXZ"/>
    <s v="SH2;LF2;CCM2"/>
    <d v="2022-03-02T16:30:55"/>
    <d v="2022-03-02T16:51:29"/>
    <n v="20.6"/>
    <n v="24.8"/>
    <d v="1899-12-30T16:24:08"/>
    <d v="1899-12-30T16:26:43"/>
    <d v="1899-12-30T00:02:35"/>
    <n v="21.4"/>
    <n v="2.1"/>
    <n v="114.3"/>
    <n v="296.7"/>
    <n v="180.4"/>
    <n v="180.4"/>
    <d v="1899-12-30T16:30:40"/>
    <d v="1899-12-30T16:47:21"/>
    <d v="1899-12-30T16:32:47"/>
    <n v="1588"/>
    <m/>
    <m/>
    <m/>
    <n v="0"/>
    <n v="23"/>
    <n v="0"/>
    <n v="183.1"/>
    <n v="20"/>
    <d v="1899-12-30T16:32:42"/>
    <d v="1899-12-30T16:49:47"/>
    <d v="1899-12-30T00:17:05"/>
    <d v="1899-12-30T00:01:42"/>
    <m/>
    <n v="9.3000000000000007"/>
    <m/>
    <n v="1588"/>
    <n v="1583"/>
    <n v="1567"/>
    <n v="2847"/>
    <n v="9.3000000000000007"/>
    <n v="14"/>
    <n v="0"/>
    <n v="15"/>
    <n v="0"/>
    <n v="30"/>
    <n v="0"/>
    <m/>
    <m/>
    <n v="1625"/>
    <d v="1899-12-30T16:21:30"/>
    <n v="2.8000000000000001E-2"/>
    <n v="971"/>
    <n v="22101056"/>
    <s v="ST29EX"/>
    <n v="1583"/>
    <d v="1899-12-30T16:50:15"/>
    <n v="2.4"/>
    <n v="0"/>
    <n v="0"/>
    <x v="1"/>
    <m/>
    <x v="3"/>
    <n v="268.458222989474"/>
    <n v="0"/>
    <x v="2"/>
  </r>
  <r>
    <n v="22101060"/>
    <s v="B"/>
    <n v="1"/>
    <s v="JDHCG04B1N"/>
    <s v="SH1;LF1;CCM1"/>
    <d v="2022-03-02T16:55:58"/>
    <d v="2022-03-02T17:34:11"/>
    <n v="38.200000000000003"/>
    <n v="41.6"/>
    <d v="1899-12-30T16:49:37"/>
    <d v="1899-12-30T16:52:34"/>
    <d v="1899-12-30T00:02:57"/>
    <n v="28.4"/>
    <n v="3.5"/>
    <n v="105.3"/>
    <n v="294.2"/>
    <n v="185"/>
    <n v="185.4"/>
    <d v="1899-12-30T17:06:36"/>
    <d v="1899-12-30T17:30:47"/>
    <d v="1899-12-30T17:08:53"/>
    <n v="1589"/>
    <m/>
    <m/>
    <m/>
    <n v="103"/>
    <n v="22"/>
    <n v="5"/>
    <n v="102"/>
    <n v="20"/>
    <d v="1899-12-30T17:27:05"/>
    <d v="1899-12-30T17:33:13"/>
    <d v="1899-12-30T00:06:08"/>
    <d v="1899-12-30T00:00:58"/>
    <m/>
    <n v="9.8000000000000007"/>
    <m/>
    <n v="1589"/>
    <n v="1568"/>
    <n v="1566"/>
    <n v="3102"/>
    <n v="9.8000000000000007"/>
    <n v="6"/>
    <n v="0"/>
    <n v="6"/>
    <n v="0"/>
    <n v="11"/>
    <n v="0"/>
    <m/>
    <m/>
    <n v="1621"/>
    <d v="1899-12-30T16:46:45"/>
    <n v="3.2000000000000001E-2"/>
    <n v="855"/>
    <n v="22101057"/>
    <s v="CG04B1"/>
    <n v="1568"/>
    <d v="1899-12-30T17:33:52"/>
    <n v="3.4"/>
    <n v="193.4"/>
    <n v="5"/>
    <x v="1"/>
    <m/>
    <x v="1"/>
    <n v="169.098534610526"/>
    <n v="1"/>
    <x v="2"/>
  </r>
  <r>
    <n v="22401108"/>
    <s v="B"/>
    <n v="1"/>
    <s v="JDHST29EXZ"/>
    <s v="SH4;LF4;CCM2"/>
    <d v="2022-03-02T17:03:50"/>
    <d v="2022-03-02T17:45:08"/>
    <n v="41.3"/>
    <n v="42.3"/>
    <d v="1899-12-30T17:00:00"/>
    <d v="1899-12-30T17:02:52"/>
    <d v="1899-12-30T00:02:52"/>
    <n v="36"/>
    <n v="2.2000000000000002"/>
    <n v="109.4"/>
    <n v="297.10000000000002"/>
    <n v="185.5"/>
    <n v="185.5"/>
    <d v="1899-12-30T17:06:52"/>
    <d v="1899-12-30T17:37:45"/>
    <d v="1899-12-30T17:09:25"/>
    <n v="1544"/>
    <m/>
    <m/>
    <m/>
    <n v="115.2"/>
    <n v="16"/>
    <n v="26"/>
    <n v="162.30000000000001"/>
    <n v="18"/>
    <d v="1899-12-30T17:04:33"/>
    <d v="1899-12-30T17:40:47"/>
    <d v="1899-12-30T00:36:14"/>
    <d v="1899-12-30T00:04:21"/>
    <m/>
    <n v="26.3"/>
    <m/>
    <n v="1544"/>
    <n v="1581"/>
    <n v="1566"/>
    <n v="7602"/>
    <n v="26.3"/>
    <n v="22"/>
    <n v="0"/>
    <n v="23"/>
    <n v="0"/>
    <n v="45"/>
    <n v="0"/>
    <m/>
    <m/>
    <n v="1599"/>
    <d v="1899-12-30T16:54:36"/>
    <n v="3.1E-2"/>
    <n v="853"/>
    <n v="22401105"/>
    <s v="ST29EX"/>
    <n v="1581"/>
    <d v="1899-12-30T17:34:18"/>
    <n v="2.1"/>
    <n v="0"/>
    <n v="26"/>
    <x v="1"/>
    <m/>
    <x v="2"/>
    <n v="61.825545200000001"/>
    <n v="0"/>
    <x v="2"/>
  </r>
  <r>
    <n v="22301082"/>
    <s v="B"/>
    <n v="1"/>
    <s v="JDHST29EXZ"/>
    <s v="SH3;LF3;CCM2"/>
    <d v="2022-03-02T17:51:19"/>
    <d v="2022-03-02T18:31:14"/>
    <n v="39.9"/>
    <n v="43.4"/>
    <d v="1899-12-30T17:44:26"/>
    <d v="1899-12-30T17:47:51"/>
    <d v="1899-12-30T00:03:25"/>
    <n v="40.700000000000003"/>
    <n v="2.2999999999999998"/>
    <n v="103.7"/>
    <n v="298.10000000000002"/>
    <n v="192"/>
    <n v="192.1"/>
    <d v="1899-12-30T17:51:34"/>
    <d v="1899-12-30T18:31:15"/>
    <d v="1899-12-30T17:54:51"/>
    <n v="1558"/>
    <m/>
    <m/>
    <m/>
    <n v="0"/>
    <n v="3"/>
    <n v="40"/>
    <n v="39.799999999999997"/>
    <n v="19"/>
    <d v="1899-12-30T18:15:46"/>
    <d v="1899-12-30T18:29:47"/>
    <d v="1899-12-30T00:14:01"/>
    <d v="1899-12-30T00:01:27"/>
    <m/>
    <n v="23"/>
    <n v="0"/>
    <n v="1558"/>
    <n v="1575"/>
    <n v="1566"/>
    <n v="6981"/>
    <n v="23"/>
    <n v="28"/>
    <n v="0"/>
    <n v="35"/>
    <n v="0"/>
    <n v="63"/>
    <n v="0"/>
    <m/>
    <m/>
    <n v="1626"/>
    <d v="1899-12-30T17:41:19"/>
    <n v="2.5999999999999999E-2"/>
    <n v="1050"/>
    <n v="22401107"/>
    <s v="ST29EX"/>
    <n v="1575"/>
    <d v="1899-12-30T18:30:49"/>
    <n v="2.9"/>
    <n v="135.30000000000001"/>
    <n v="40"/>
    <x v="1"/>
    <m/>
    <x v="4"/>
    <n v="144.7291122"/>
    <n v="1"/>
    <x v="2"/>
  </r>
  <r>
    <n v="22201065"/>
    <s v="B"/>
    <n v="1"/>
    <s v="JDHCG04B1N"/>
    <s v="SH2;LF2;CCM1"/>
    <d v="2022-03-02T17:52:58"/>
    <d v="2022-03-02T18:41:15"/>
    <n v="48.3"/>
    <n v="48.6"/>
    <d v="1899-12-30T17:50:04"/>
    <d v="1899-12-30T17:52:40"/>
    <d v="1899-12-30T00:02:36"/>
    <n v="45.9"/>
    <n v="2.5"/>
    <n v="105.7"/>
    <n v="287.8"/>
    <n v="178.9"/>
    <n v="179.5"/>
    <d v="1899-12-30T17:56:03"/>
    <d v="1899-12-30T18:38:41"/>
    <d v="1899-12-30T17:57:22"/>
    <n v="1596"/>
    <m/>
    <m/>
    <m/>
    <n v="208"/>
    <n v="1"/>
    <n v="129"/>
    <m/>
    <n v="36"/>
    <d v="1899-12-30T18:24:02"/>
    <d v="1899-12-30T18:28:04"/>
    <d v="1899-12-30T00:04:02"/>
    <d v="1899-12-30T00:01:30"/>
    <m/>
    <n v="22.5"/>
    <m/>
    <n v="1596"/>
    <n v="1584"/>
    <n v="1552"/>
    <n v="7363"/>
    <n v="22.5"/>
    <n v="35"/>
    <n v="0"/>
    <n v="36"/>
    <n v="0"/>
    <n v="71"/>
    <n v="0"/>
    <m/>
    <m/>
    <n v="1610"/>
    <d v="1899-12-30T17:46:01"/>
    <n v="3.3000000000000002E-2"/>
    <n v="800"/>
    <n v="22101052"/>
    <s v="JDTL0550DN"/>
    <n v="1584"/>
    <d v="1899-12-30T18:36:57"/>
    <n v="5.0999999999999996"/>
    <n v="115.5"/>
    <n v="129"/>
    <x v="1"/>
    <m/>
    <x v="3"/>
    <n v="164.64451174736899"/>
    <n v="0"/>
    <x v="2"/>
  </r>
  <r>
    <n v="22201066"/>
    <s v="B"/>
    <n v="2"/>
    <s v="JDHST29EXZ"/>
    <s v="SH2;LF2;LF5;CCM2"/>
    <d v="2022-03-02T19:13:22"/>
    <d v="2022-03-02T20:20:51"/>
    <n v="49.7"/>
    <n v="67.900000000000006"/>
    <d v="1899-12-30T19:10:12"/>
    <d v="1899-12-30T19:12:59"/>
    <d v="1899-12-30T00:02:47"/>
    <n v="47.6"/>
    <n v="2.2999999999999998"/>
    <n v="103.2"/>
    <n v="283.60000000000002"/>
    <n v="178.1"/>
    <n v="178.2"/>
    <d v="1899-12-30T19:17:09"/>
    <d v="1899-12-30T20:11:17"/>
    <d v="1899-12-30T19:18:18"/>
    <n v="1580"/>
    <d v="1899-12-30T19:59:44"/>
    <d v="1899-12-30T19:58:41"/>
    <n v="1559"/>
    <n v="0"/>
    <n v="18"/>
    <n v="19"/>
    <m/>
    <n v="18"/>
    <d v="1899-12-30T20:00:59"/>
    <d v="1899-12-30T20:15:27"/>
    <d v="1899-12-30T00:14:28"/>
    <d v="1899-12-30T00:01:20"/>
    <m/>
    <n v="21.8"/>
    <m/>
    <n v="1580"/>
    <n v="1581"/>
    <n v="1553"/>
    <n v="7058"/>
    <n v="21.8"/>
    <n v="24"/>
    <n v="0"/>
    <n v="33"/>
    <n v="0"/>
    <n v="56"/>
    <n v="0"/>
    <m/>
    <m/>
    <n v="1581"/>
    <d v="1899-12-30T19:36:43"/>
    <n v="2.9000000000000001E-2"/>
    <n v="955"/>
    <n v="22101058"/>
    <s v="CG04AC"/>
    <n v="1581"/>
    <d v="1899-12-30T20:15:29"/>
    <n v="3.1"/>
    <n v="150.5"/>
    <n v="19"/>
    <x v="1"/>
    <m/>
    <x v="3"/>
    <n v="135.39715580000001"/>
    <n v="1"/>
    <x v="2"/>
  </r>
  <r>
    <n v="22301083"/>
    <s v="B"/>
    <n v="1"/>
    <s v="JDHCG04B1N"/>
    <s v="SH3;LF3;CCM1"/>
    <d v="2022-03-02T19:16:33"/>
    <d v="2022-03-02T19:44:40"/>
    <n v="28.1"/>
    <n v="28.7"/>
    <d v="1899-12-30T19:11:39"/>
    <d v="1899-12-30T19:15:56"/>
    <d v="1899-12-30T00:04:17"/>
    <n v="25.7"/>
    <n v="1.9"/>
    <n v="110.1"/>
    <n v="301.10000000000002"/>
    <n v="188.8"/>
    <n v="189.2"/>
    <d v="1899-12-30T19:19:41"/>
    <d v="1899-12-30T19:40:47"/>
    <d v="1899-12-30T19:21:10"/>
    <n v="1557"/>
    <m/>
    <m/>
    <m/>
    <n v="0"/>
    <n v="20"/>
    <n v="82"/>
    <n v="236.3"/>
    <n v="20"/>
    <d v="1899-12-30T19:30:45"/>
    <d v="1899-12-30T19:43:54"/>
    <d v="1899-12-30T00:13:09"/>
    <d v="1899-12-30T00:00:46"/>
    <m/>
    <n v="18.899999999999999"/>
    <m/>
    <n v="1557"/>
    <n v="1578"/>
    <n v="1566"/>
    <n v="5498"/>
    <n v="18.899999999999999"/>
    <n v="18"/>
    <n v="0"/>
    <n v="21"/>
    <n v="0"/>
    <n v="39"/>
    <n v="0"/>
    <m/>
    <m/>
    <n v="1602"/>
    <d v="1899-12-30T19:08:36"/>
    <n v="2.9000000000000001E-2"/>
    <n v="924"/>
    <n v="22201062"/>
    <s v="CG04B1"/>
    <n v="1578"/>
    <d v="1899-12-30T19:44:05"/>
    <n v="3"/>
    <n v="132"/>
    <n v="82"/>
    <x v="1"/>
    <m/>
    <x v="4"/>
    <n v="160.210100810526"/>
    <n v="1"/>
    <x v="2"/>
  </r>
  <r>
    <n v="22401110"/>
    <s v="B"/>
    <n v="2"/>
    <s v="JDHCG04B1N"/>
    <s v="SH4;LF4;LF4;CCM1"/>
    <d v="2022-03-02T19:46:07"/>
    <d v="2022-03-02T20:37:56"/>
    <n v="43.9"/>
    <n v="60.1"/>
    <d v="1899-12-30T19:34:29"/>
    <d v="1899-12-30T19:37:52"/>
    <d v="1899-12-30T00:03:23"/>
    <n v="40.4"/>
    <n v="2.2999999999999998"/>
    <n v="115.7"/>
    <n v="299"/>
    <n v="180.8"/>
    <n v="181"/>
    <d v="1899-12-30T19:50:17"/>
    <d v="1899-12-30T20:17:49"/>
    <d v="1899-12-30T19:52:06"/>
    <n v="1571"/>
    <m/>
    <m/>
    <m/>
    <n v="0"/>
    <n v="23"/>
    <n v="0"/>
    <n v="93.3"/>
    <n v="18"/>
    <d v="1899-12-30T20:15:43"/>
    <d v="1899-12-30T20:21:12"/>
    <d v="1899-12-30T00:05:29"/>
    <d v="1899-12-30T00:16:44"/>
    <m/>
    <n v="16.5"/>
    <m/>
    <n v="1571"/>
    <n v="1575"/>
    <n v="1553"/>
    <n v="4970"/>
    <n v="16.5"/>
    <n v="25"/>
    <n v="0"/>
    <n v="27"/>
    <n v="0"/>
    <n v="51"/>
    <n v="0"/>
    <m/>
    <m/>
    <n v="1575"/>
    <d v="1899-12-30T20:29:37"/>
    <n v="2.7E-2"/>
    <n v="1050"/>
    <n v="22201064"/>
    <s v="ST29EX"/>
    <n v="1575"/>
    <d v="1899-12-30T20:29:37"/>
    <n v="2.5"/>
    <n v="51.8"/>
    <n v="0"/>
    <x v="1"/>
    <m/>
    <x v="2"/>
    <n v="117.23375160000001"/>
    <n v="0"/>
    <x v="2"/>
  </r>
  <r>
    <n v="22201067"/>
    <s v="B"/>
    <n v="1"/>
    <s v="JDHST29EXZ"/>
    <s v="SH2;LF2;CCM2"/>
    <d v="2022-03-02T20:29:59"/>
    <d v="2022-03-02T21:13:39"/>
    <n v="43.7"/>
    <n v="44.2"/>
    <d v="1899-12-30T20:26:47"/>
    <d v="1899-12-30T20:29:29"/>
    <d v="1899-12-30T00:02:42"/>
    <n v="39.5"/>
    <n v="2.8"/>
    <n v="108.9"/>
    <n v="289"/>
    <n v="177.4"/>
    <n v="177.3"/>
    <d v="1899-12-30T20:33:34"/>
    <d v="1899-12-30T21:03:42"/>
    <d v="1899-12-30T20:35:00"/>
    <n v="1577"/>
    <m/>
    <m/>
    <m/>
    <n v="96"/>
    <n v="7"/>
    <n v="50"/>
    <n v="143.9"/>
    <n v="18"/>
    <d v="1899-12-30T20:43:29"/>
    <d v="1899-12-30T21:06:14"/>
    <d v="1899-12-30T00:22:45"/>
    <d v="1899-12-30T00:07:25"/>
    <m/>
    <n v="18.2"/>
    <m/>
    <n v="1577"/>
    <n v="1581"/>
    <n v="1566"/>
    <n v="5928"/>
    <n v="18.2"/>
    <n v="42"/>
    <n v="0"/>
    <n v="45"/>
    <n v="0"/>
    <n v="87"/>
    <n v="0"/>
    <m/>
    <m/>
    <n v="1611"/>
    <d v="1899-12-30T20:23:23"/>
    <n v="3.1E-2"/>
    <n v="874"/>
    <n v="22101059"/>
    <s v="CG04B1"/>
    <n v="1581"/>
    <d v="1899-12-30T21:11:24"/>
    <n v="2.8"/>
    <n v="99"/>
    <n v="50"/>
    <x v="1"/>
    <m/>
    <x v="3"/>
    <n v="163.5451478"/>
    <n v="0"/>
    <x v="2"/>
  </r>
  <r>
    <n v="22301084"/>
    <s v="B"/>
    <n v="1"/>
    <s v="JDHCG04BCN"/>
    <s v="SH3;LF3;CCM1"/>
    <d v="2022-03-02T20:36:39"/>
    <d v="2022-03-02T21:21:49"/>
    <n v="45.2"/>
    <n v="45.9"/>
    <d v="1899-12-30T20:32:30"/>
    <d v="1899-12-30T20:35:58"/>
    <d v="1899-12-30T00:03:28"/>
    <n v="42.8"/>
    <n v="2.5"/>
    <n v="111.1"/>
    <n v="297.60000000000002"/>
    <n v="184"/>
    <n v="184"/>
    <d v="1899-12-30T20:40:14"/>
    <d v="1899-12-30T21:17:49"/>
    <d v="1899-12-30T20:45:31"/>
    <n v="1547"/>
    <m/>
    <m/>
    <m/>
    <n v="0"/>
    <n v="3"/>
    <n v="41"/>
    <n v="41.9"/>
    <n v="18"/>
    <d v="1899-12-30T20:56:52"/>
    <d v="1899-12-30T21:20:41"/>
    <d v="1899-12-30T00:23:49"/>
    <d v="1899-12-30T00:01:08"/>
    <m/>
    <n v="26.1"/>
    <m/>
    <n v="1547"/>
    <n v="1577"/>
    <n v="1566"/>
    <n v="8041"/>
    <n v="26.1"/>
    <n v="30"/>
    <n v="0"/>
    <n v="34"/>
    <n v="0"/>
    <n v="65"/>
    <n v="0"/>
    <m/>
    <m/>
    <n v="1613"/>
    <d v="1899-12-30T20:30:04"/>
    <n v="3.2000000000000001E-2"/>
    <n v="847"/>
    <n v="22301082"/>
    <s v="ST29EX"/>
    <n v="1577"/>
    <d v="1899-12-30T21:21:20"/>
    <n v="2.6"/>
    <n v="84.2"/>
    <n v="41"/>
    <x v="1"/>
    <m/>
    <x v="4"/>
    <n v="165.65024579999999"/>
    <n v="0"/>
    <x v="2"/>
  </r>
  <r>
    <n v="22201068"/>
    <s v="C"/>
    <n v="1"/>
    <s v="JDHCG04BCN"/>
    <s v="SH2;LF2;CCM1"/>
    <d v="2022-03-02T21:44:57"/>
    <d v="2022-03-02T22:28:29"/>
    <n v="43.5"/>
    <n v="43.9"/>
    <d v="1899-12-30T21:41:33"/>
    <d v="1899-12-30T21:44:32"/>
    <d v="1899-12-30T00:02:59"/>
    <n v="39.9"/>
    <n v="2.2999999999999998"/>
    <n v="107.1"/>
    <n v="309.60000000000002"/>
    <n v="200.3"/>
    <n v="200.2"/>
    <d v="1899-12-30T21:47:59"/>
    <d v="1899-12-30T22:23:08"/>
    <d v="1899-12-30T21:49:44"/>
    <n v="1553"/>
    <m/>
    <m/>
    <m/>
    <n v="0"/>
    <n v="1"/>
    <n v="130"/>
    <n v="101"/>
    <n v="18"/>
    <d v="1899-12-30T22:16:26"/>
    <d v="1899-12-30T22:25:10"/>
    <d v="1899-12-30T00:08:44"/>
    <d v="1899-12-30T00:03:19"/>
    <m/>
    <n v="24.1"/>
    <m/>
    <n v="1553"/>
    <n v="1574"/>
    <n v="1566"/>
    <n v="7689"/>
    <n v="24.1"/>
    <n v="34"/>
    <n v="0"/>
    <n v="33"/>
    <n v="0"/>
    <n v="67"/>
    <n v="0"/>
    <n v="0"/>
    <n v="0"/>
    <n v="1613"/>
    <d v="1899-12-30T21:38:45"/>
    <n v="2.8000000000000001E-2"/>
    <n v="941"/>
    <n v="22201065"/>
    <s v="CG04B1"/>
    <n v="1574"/>
    <d v="1899-12-30T22:26:12"/>
    <n v="2.1"/>
    <n v="33.299999999999997"/>
    <n v="130"/>
    <x v="2"/>
    <m/>
    <x v="3"/>
    <n v="118.9350062"/>
    <n v="0"/>
    <x v="2"/>
  </r>
  <r>
    <n v="22301085"/>
    <s v="C"/>
    <n v="3"/>
    <s v="JDHCG04BCN"/>
    <s v="SH3;LF3;LF1;LF2;CCM1"/>
    <d v="2022-03-02T21:56:29"/>
    <d v="2022-03-02T23:24:18"/>
    <n v="81.5"/>
    <n v="88.6"/>
    <d v="1899-12-30T21:52:25"/>
    <d v="1899-12-30T21:55:41"/>
    <d v="1899-12-30T00:03:16"/>
    <n v="67.7"/>
    <n v="3.3"/>
    <n v="104.3"/>
    <n v="304.39999999999998"/>
    <n v="196.8"/>
    <n v="196.9"/>
    <d v="1899-12-30T21:58:53"/>
    <d v="1899-12-30T23:21:01"/>
    <d v="1899-12-30T22:02:37"/>
    <n v="1564"/>
    <d v="1899-12-30T22:47:49"/>
    <d v="1899-12-30T22:44:29"/>
    <n v="1588"/>
    <n v="0"/>
    <n v="12"/>
    <n v="55"/>
    <n v="342.6"/>
    <n v="18"/>
    <d v="1899-12-30T23:01:22"/>
    <d v="1899-12-30T23:23:42"/>
    <d v="1899-12-30T00:22:20"/>
    <d v="1899-12-30T00:00:36"/>
    <m/>
    <n v="37"/>
    <m/>
    <n v="1564"/>
    <n v="1573"/>
    <n v="1566"/>
    <n v="11279"/>
    <n v="37"/>
    <n v="40"/>
    <n v="0"/>
    <n v="41"/>
    <n v="0"/>
    <n v="81"/>
    <n v="0"/>
    <m/>
    <m/>
    <n v="1569"/>
    <d v="1899-12-30T23:01:59"/>
    <n v="2.1000000000000001E-2"/>
    <n v="1270"/>
    <n v="22401106"/>
    <s v="ST29EX"/>
    <n v="1573"/>
    <d v="1899-12-30T23:24:04"/>
    <n v="3.2"/>
    <n v="234.3"/>
    <n v="55"/>
    <x v="2"/>
    <m/>
    <x v="4"/>
    <n v="283.36239125263199"/>
    <n v="0"/>
    <x v="2"/>
  </r>
  <r>
    <n v="22401112"/>
    <s v="C"/>
    <n v="1"/>
    <s v="JDHST29EXZ"/>
    <s v="SH4;LF4;CCM2"/>
    <d v="2022-03-02T22:37:15"/>
    <d v="2022-03-02T22:56:51"/>
    <n v="19.600000000000001"/>
    <n v="22.1"/>
    <d v="1899-12-30T22:31:08"/>
    <d v="1899-12-30T22:34:45"/>
    <d v="1899-12-30T00:03:37"/>
    <n v="19.3"/>
    <n v="2.6"/>
    <n v="111.5"/>
    <n v="319"/>
    <n v="204.8"/>
    <n v="204.9"/>
    <d v="1899-12-30T22:38:29"/>
    <d v="1899-12-30T22:53:32"/>
    <d v="1899-12-30T22:40:19"/>
    <n v="1587"/>
    <m/>
    <m/>
    <m/>
    <n v="124.6"/>
    <n v="4"/>
    <n v="37"/>
    <n v="111.2"/>
    <n v="17"/>
    <d v="1899-12-30T22:49:46"/>
    <d v="1899-12-30T22:56:09"/>
    <d v="1899-12-30T00:06:23"/>
    <d v="1899-12-30T00:00:42"/>
    <m/>
    <n v="8.1999999999999993"/>
    <m/>
    <n v="1587"/>
    <n v="1577"/>
    <n v="1567"/>
    <n v="2441"/>
    <n v="8.1999999999999993"/>
    <n v="20"/>
    <n v="0"/>
    <n v="22"/>
    <n v="0"/>
    <n v="42"/>
    <n v="0"/>
    <m/>
    <m/>
    <n v="1639"/>
    <d v="1899-12-30T22:29:11"/>
    <n v="3.1E-2"/>
    <n v="890"/>
    <n v="22401109"/>
    <s v="ST29EX"/>
    <n v="1577"/>
    <d v="1899-12-30T22:56:32"/>
    <n v="2.6"/>
    <n v="165"/>
    <n v="37"/>
    <x v="4"/>
    <m/>
    <x v="2"/>
    <n v="175.00117377894699"/>
    <n v="1"/>
    <x v="2"/>
  </r>
  <r>
    <n v="22301086"/>
    <s v="C"/>
    <n v="2"/>
    <s v="JDHST29EXZ"/>
    <s v="SH3;LF3;LF3;CCM2"/>
    <d v="2022-03-02T23:15:37"/>
    <d v="2022-03-03T00:00:57"/>
    <n v="38.9"/>
    <n v="48.6"/>
    <d v="1899-12-30T23:09:24"/>
    <d v="1899-12-30T23:12:23"/>
    <d v="1899-12-30T00:02:59"/>
    <n v="39.4"/>
    <n v="2.5"/>
    <n v="111.5"/>
    <n v="301.7"/>
    <n v="187.5"/>
    <n v="187.7"/>
    <d v="1899-12-30T23:15:44"/>
    <d v="1899-12-30T23:50:18"/>
    <d v="1899-12-30T23:19:07"/>
    <n v="1581"/>
    <m/>
    <m/>
    <m/>
    <n v="162.30000000000001"/>
    <n v="23"/>
    <n v="0"/>
    <n v="83.8"/>
    <n v="17"/>
    <d v="1899-12-30T23:39:39"/>
    <d v="1899-12-30T23:50:24"/>
    <d v="1899-12-30T00:10:45"/>
    <d v="1899-12-30T00:08:01"/>
    <m/>
    <n v="16"/>
    <m/>
    <n v="1581"/>
    <n v="1566"/>
    <n v="1554"/>
    <n v="4679"/>
    <n v="16"/>
    <n v="40"/>
    <n v="0"/>
    <n v="41"/>
    <n v="0"/>
    <n v="81"/>
    <n v="0"/>
    <m/>
    <m/>
    <n v="1566"/>
    <d v="1899-12-30T23:54:04"/>
    <n v="2.8000000000000001E-2"/>
    <n v="937"/>
    <n v="22401110"/>
    <s v="CG04B1"/>
    <n v="1566"/>
    <d v="1899-12-30T23:54:04"/>
    <n v="3.2"/>
    <n v="231"/>
    <n v="0"/>
    <x v="4"/>
    <m/>
    <x v="4"/>
    <n v="308.33599335263102"/>
    <n v="0"/>
    <x v="2"/>
  </r>
  <r>
    <n v="22401113"/>
    <s v="C"/>
    <n v="1"/>
    <s v="JDHST29EXZ"/>
    <s v="SH4;LF4;CCM2"/>
    <d v="2022-03-02T23:43:49"/>
    <d v="2022-03-03T00:38:52"/>
    <n v="55.1"/>
    <n v="58.3"/>
    <d v="1899-12-30T23:37:42"/>
    <d v="1899-12-30T23:40:31"/>
    <d v="1899-12-30T00:02:49"/>
    <n v="34.299999999999997"/>
    <n v="2.2999999999999998"/>
    <n v="110.2"/>
    <n v="297.89999999999998"/>
    <n v="185.4"/>
    <n v="185.4"/>
    <d v="1899-12-30T23:59:28"/>
    <d v="1899-12-30T00:24:38"/>
    <d v="1899-12-30T00:03:28"/>
    <n v="1551"/>
    <m/>
    <m/>
    <m/>
    <n v="213"/>
    <n v="7"/>
    <n v="51"/>
    <n v="74.900000000000006"/>
    <n v="18"/>
    <d v="1899-12-30T23:44:21"/>
    <d v="1899-12-30T00:31:06"/>
    <d v="1899-12-30T00:46:45"/>
    <d v="1899-12-30T00:07:46"/>
    <m/>
    <n v="18.3"/>
    <m/>
    <n v="1551"/>
    <n v="1570"/>
    <n v="1566"/>
    <n v="5535"/>
    <n v="18.3"/>
    <n v="29"/>
    <n v="0"/>
    <n v="23"/>
    <n v="0"/>
    <n v="52"/>
    <n v="0"/>
    <m/>
    <m/>
    <n v="1607"/>
    <d v="1899-12-30T23:34:17"/>
    <n v="0.03"/>
    <n v="888"/>
    <n v="22201067"/>
    <s v="ST29EX"/>
    <n v="1570"/>
    <d v="1899-12-30T00:37:06"/>
    <n v="2.1"/>
    <n v="0"/>
    <n v="51"/>
    <x v="4"/>
    <m/>
    <x v="2"/>
    <n v="84.852328"/>
    <n v="0"/>
    <x v="2"/>
  </r>
  <r>
    <n v="22201070"/>
    <s v="C"/>
    <n v="2"/>
    <s v="JDHCG04BCN"/>
    <s v="SH2;LF2;LF1;CCM1"/>
    <d v="2022-03-03T00:15:18"/>
    <d v="2022-03-03T01:07:58"/>
    <n v="49.7"/>
    <n v="56.3"/>
    <d v="1899-12-30T00:09:04"/>
    <d v="1899-12-30T00:11:41"/>
    <d v="1899-12-30T00:02:37"/>
    <n v="45.5"/>
    <n v="3"/>
    <n v="113.2"/>
    <n v="299.5"/>
    <n v="183.2"/>
    <n v="183.3"/>
    <d v="1899-12-30T00:16:44"/>
    <d v="1899-12-30T01:04:48"/>
    <d v="1899-12-30T00:17:44"/>
    <n v="1553"/>
    <d v="1899-12-30T00:56:28"/>
    <d v="1899-12-30T00:59:43"/>
    <n v="1570"/>
    <n v="9"/>
    <n v="9"/>
    <n v="95"/>
    <n v="2067.6"/>
    <n v="19"/>
    <d v="1899-12-30T01:01:34"/>
    <d v="1899-12-30T01:07:13"/>
    <d v="1899-12-30T00:05:39"/>
    <d v="1899-12-30T00:00:45"/>
    <m/>
    <n v="32.9"/>
    <m/>
    <n v="1553"/>
    <n v="1581"/>
    <n v="1566"/>
    <n v="10570"/>
    <n v="32.9"/>
    <n v="28"/>
    <n v="0"/>
    <n v="29"/>
    <n v="0"/>
    <n v="61"/>
    <n v="0"/>
    <m/>
    <m/>
    <n v="1600"/>
    <d v="1899-12-30T00:44:51"/>
    <n v="2.9000000000000001E-2"/>
    <n v="933"/>
    <n v="22101046"/>
    <m/>
    <n v="1581"/>
    <d v="1899-12-30T01:07:22"/>
    <n v="3.5"/>
    <n v="221.8"/>
    <n v="95"/>
    <x v="2"/>
    <m/>
    <x v="3"/>
    <n v="112.4064472"/>
    <n v="0"/>
    <x v="2"/>
  </r>
  <r>
    <n v="22401114"/>
    <s v="C"/>
    <n v="4"/>
    <s v="JDTL0550DN"/>
    <s v="SH4;LF4;LF1;LF1;LF5;CCM3"/>
    <d v="2022-03-03T01:00:30"/>
    <d v="2022-03-03T04:35:50"/>
    <n v="108.8"/>
    <n v="217.1"/>
    <d v="1899-12-30T00:56:14"/>
    <d v="1899-12-30T00:58:46"/>
    <d v="1899-12-30T00:02:32"/>
    <n v="100"/>
    <n v="3.9"/>
    <n v="113"/>
    <n v="305.5"/>
    <n v="186.9"/>
    <n v="188.6"/>
    <d v="1899-12-30T01:02:14"/>
    <d v="1899-12-30T04:26:44"/>
    <d v="1899-12-30T01:05:31"/>
    <n v="1613"/>
    <d v="1899-12-30T01:42:28"/>
    <d v="1899-12-30T01:45:24"/>
    <n v="1583"/>
    <n v="109.7"/>
    <n v="20"/>
    <n v="83"/>
    <m/>
    <n v="17"/>
    <d v="1899-12-30T01:44:30"/>
    <d v="1899-12-30T01:48:58"/>
    <d v="1899-12-30T00:04:28"/>
    <d v="1899-12-30T00:06:32"/>
    <m/>
    <n v="65.400000000000006"/>
    <m/>
    <n v="1613"/>
    <n v="1581"/>
    <n v="1553"/>
    <n v="20836"/>
    <n v="65.400000000000006"/>
    <n v="38"/>
    <n v="0"/>
    <n v="36"/>
    <n v="0"/>
    <n v="74"/>
    <n v="0"/>
    <m/>
    <m/>
    <n v="1528"/>
    <d v="1899-12-30T03:10:55"/>
    <n v="3.2000000000000001E-2"/>
    <n v="874"/>
    <n v="22201069"/>
    <s v="CG04BC"/>
    <n v="1581"/>
    <d v="1899-12-30T04:35:37"/>
    <n v="2.8"/>
    <n v="150.19999999999999"/>
    <n v="83"/>
    <x v="4"/>
    <m/>
    <x v="2"/>
    <n v="147.2527748"/>
    <n v="1"/>
    <x v="2"/>
  </r>
  <r>
    <n v="22301088"/>
    <s v="C"/>
    <n v="1"/>
    <s v="JDHST29EXZ"/>
    <s v="SH3;LF3;CCM2"/>
    <d v="2022-03-03T01:31:25"/>
    <d v="2022-03-03T02:09:48"/>
    <n v="38.4"/>
    <n v="41.2"/>
    <d v="1899-12-30T01:24:48"/>
    <d v="1899-12-30T01:28:37"/>
    <d v="1899-12-30T00:03:49"/>
    <n v="33.6"/>
    <n v="3"/>
    <n v="107.3"/>
    <n v="287.7"/>
    <n v="177.1"/>
    <n v="177.4"/>
    <d v="1899-12-30T01:34:19"/>
    <d v="1899-12-30T02:02:58"/>
    <d v="1899-12-30T01:37:47"/>
    <n v="1578"/>
    <m/>
    <m/>
    <m/>
    <n v="110.7"/>
    <n v="4"/>
    <n v="38"/>
    <n v="79.5"/>
    <n v="18"/>
    <d v="1899-12-30T02:01:49"/>
    <d v="1899-12-30T02:03:03"/>
    <d v="1899-12-30T00:01:14"/>
    <d v="1899-12-30T00:04:31"/>
    <m/>
    <n v="14.8"/>
    <m/>
    <n v="1578"/>
    <n v="1580"/>
    <n v="1567"/>
    <n v="4449"/>
    <n v="14.8"/>
    <n v="31"/>
    <n v="0"/>
    <n v="32"/>
    <n v="0"/>
    <n v="63"/>
    <n v="0"/>
    <m/>
    <m/>
    <n v="1592"/>
    <d v="1899-12-30T01:21:06"/>
    <n v="2.8000000000000001E-2"/>
    <n v="921"/>
    <n v="22401112"/>
    <s v="ST29EX"/>
    <n v="1580"/>
    <d v="1899-12-30T02:00:28"/>
    <n v="3.7"/>
    <n v="260.39999999999998"/>
    <n v="38"/>
    <x v="4"/>
    <m/>
    <x v="4"/>
    <n v="126.824143389474"/>
    <n v="0"/>
    <x v="2"/>
  </r>
  <r>
    <n v="22201071"/>
    <s v="C"/>
    <n v="1"/>
    <s v="JDHST29ACN"/>
    <s v="SH2;LF2;CCM2"/>
    <d v="2022-03-03T01:43:55"/>
    <d v="2022-03-03T03:01:11"/>
    <n v="77.3"/>
    <n v="81.400000000000006"/>
    <d v="1899-12-30T01:36:26"/>
    <d v="1899-12-30T01:39:49"/>
    <d v="1899-12-30T00:03:23"/>
    <n v="65.099999999999994"/>
    <n v="3.2"/>
    <n v="108.3"/>
    <n v="289.89999999999998"/>
    <n v="178.1"/>
    <n v="178.4"/>
    <d v="1899-12-30T01:54:33"/>
    <d v="1899-12-30T02:53:00"/>
    <d v="1899-12-30T01:57:46"/>
    <n v="1586"/>
    <m/>
    <m/>
    <m/>
    <n v="225"/>
    <n v="1"/>
    <n v="131"/>
    <n v="116.2"/>
    <n v="20"/>
    <d v="1899-12-30T02:51:52"/>
    <d v="1899-12-30T02:57:47"/>
    <d v="1899-12-30T00:05:55"/>
    <d v="1899-12-30T00:03:24"/>
    <m/>
    <n v="24.4"/>
    <m/>
    <n v="1586"/>
    <n v="1576"/>
    <n v="1566"/>
    <n v="7834"/>
    <n v="24.4"/>
    <n v="48"/>
    <n v="0"/>
    <n v="48"/>
    <n v="0"/>
    <n v="97"/>
    <n v="1"/>
    <m/>
    <m/>
    <n v="1644"/>
    <d v="1899-12-30T01:32:58"/>
    <n v="3.7999999999999999E-2"/>
    <n v="727"/>
    <n v="22201068"/>
    <s v="CG04BC"/>
    <n v="1576"/>
    <d v="1899-12-30T02:58:02"/>
    <n v="3.7"/>
    <n v="211.2"/>
    <n v="131"/>
    <x v="2"/>
    <m/>
    <x v="3"/>
    <n v="158.12003781052599"/>
    <n v="0"/>
    <x v="2"/>
  </r>
  <r>
    <n v="22401115"/>
    <s v="C"/>
    <n v="1"/>
    <s v="JDHST29ACN"/>
    <s v="SH4;LF4;CCM1"/>
    <d v="2022-03-03T02:09:38"/>
    <d v="2022-03-03T03:17:12"/>
    <n v="67.599999999999994"/>
    <n v="75.8"/>
    <d v="1899-12-30T01:58:50"/>
    <d v="1899-12-30T02:01:23"/>
    <d v="1899-12-30T00:02:33"/>
    <n v="46.9"/>
    <n v="2.4"/>
    <n v="114"/>
    <n v="280.3"/>
    <n v="163.4"/>
    <n v="163.80000000000001"/>
    <d v="1899-12-30T02:10:59"/>
    <d v="1899-12-30T03:15:29"/>
    <d v="1899-12-30T02:13:59"/>
    <n v="1576"/>
    <m/>
    <m/>
    <m/>
    <n v="0"/>
    <n v="23"/>
    <n v="0"/>
    <n v="62.8"/>
    <n v="15"/>
    <d v="1899-12-30T03:05:28"/>
    <d v="1899-12-30T03:11:59"/>
    <d v="1899-12-30T00:06:31"/>
    <d v="1899-12-30T00:05:13"/>
    <m/>
    <n v="29.7"/>
    <n v="0.9"/>
    <n v="1576"/>
    <n v="1585"/>
    <n v="1566"/>
    <n v="9111"/>
    <n v="29.7"/>
    <n v="28"/>
    <n v="0"/>
    <n v="26"/>
    <n v="0"/>
    <n v="54"/>
    <n v="0"/>
    <m/>
    <m/>
    <n v="1545"/>
    <d v="1899-12-30T01:51:16"/>
    <n v="5.8000000000000003E-2"/>
    <n v="156"/>
    <n v="22301086"/>
    <s v="ST29EX"/>
    <n v="1585"/>
    <d v="1899-12-30T03:12:55"/>
    <n v="2.7"/>
    <n v="119.8"/>
    <n v="0"/>
    <x v="4"/>
    <m/>
    <x v="2"/>
    <n v="130.610636"/>
    <n v="1"/>
    <x v="2"/>
  </r>
  <r>
    <n v="22301089"/>
    <s v="C"/>
    <n v="2"/>
    <s v="JDHCG04ACZ"/>
    <s v="SH3;LF3;LF1;CCM1"/>
    <d v="2022-03-03T03:15:43"/>
    <d v="2022-03-03T04:13:01"/>
    <n v="49.1"/>
    <n v="76.2"/>
    <d v="1899-12-30T02:51:48"/>
    <d v="1899-12-30T02:56:49"/>
    <d v="1899-12-30T00:05:01"/>
    <n v="48.8"/>
    <n v="3.3"/>
    <n v="104.5"/>
    <n v="289.10000000000002"/>
    <n v="181.2"/>
    <n v="181.3"/>
    <d v="1899-12-30T03:25:06"/>
    <d v="1899-12-30T04:08:06"/>
    <d v="1899-12-30T03:24:04"/>
    <n v="1533"/>
    <d v="1899-12-30T03:25:06"/>
    <d v="1899-12-30T03:24:04"/>
    <n v="1533"/>
    <n v="0"/>
    <n v="12"/>
    <n v="56"/>
    <n v="135.19999999999999"/>
    <n v="20"/>
    <d v="1899-12-30T03:34:13"/>
    <d v="1899-12-30T04:11:42"/>
    <d v="1899-12-30T00:37:29"/>
    <d v="1899-12-30T00:01:19"/>
    <m/>
    <n v="27.9"/>
    <m/>
    <n v="1533"/>
    <n v="1565"/>
    <n v="1567"/>
    <n v="8822"/>
    <n v="27.9"/>
    <n v="26"/>
    <n v="0"/>
    <n v="29"/>
    <n v="0"/>
    <n v="55"/>
    <n v="0"/>
    <m/>
    <m/>
    <n v="1625"/>
    <d v="1899-12-30T02:49:33"/>
    <n v="2.3E-2"/>
    <n v="1200"/>
    <n v="22301085"/>
    <s v="CG04BC"/>
    <n v="1565"/>
    <d v="1899-12-30T04:12:18"/>
    <n v="3.4"/>
    <n v="183.2"/>
    <n v="56"/>
    <x v="2"/>
    <m/>
    <x v="1"/>
    <n v="198.50384944210501"/>
    <n v="1"/>
    <x v="2"/>
  </r>
  <r>
    <n v="22401116"/>
    <s v="C"/>
    <n v="1"/>
    <s v="JDHST29ACN"/>
    <s v="SH4;LF4;CCM2"/>
    <d v="2022-03-03T03:19:57"/>
    <d v="2022-03-03T03:57:20"/>
    <n v="37.4"/>
    <n v="47.5"/>
    <d v="1899-12-30T03:04:51"/>
    <d v="1899-12-30T03:09:49"/>
    <d v="1899-12-30T00:04:58"/>
    <n v="35.6"/>
    <n v="3"/>
    <n v="110.6"/>
    <n v="306"/>
    <n v="191.8"/>
    <n v="192.3"/>
    <d v="1899-12-30T03:21:17"/>
    <d v="1899-12-30T03:52:37"/>
    <d v="1899-12-30T03:24:31"/>
    <n v="1587"/>
    <m/>
    <m/>
    <m/>
    <n v="0"/>
    <n v="7"/>
    <n v="52"/>
    <n v="83.7"/>
    <n v="15"/>
    <d v="1899-12-30T03:49:59"/>
    <d v="1899-12-30T03:52:48"/>
    <d v="1899-12-30T00:02:49"/>
    <d v="1899-12-30T00:02:19"/>
    <m/>
    <n v="14.3"/>
    <m/>
    <n v="1587"/>
    <n v="1581"/>
    <n v="1565"/>
    <n v="4220"/>
    <n v="14.3"/>
    <n v="0"/>
    <n v="0"/>
    <n v="0"/>
    <n v="0"/>
    <n v="0"/>
    <n v="0"/>
    <m/>
    <m/>
    <n v="1638"/>
    <d v="1899-12-30T03:03:03"/>
    <n v="2.7E-2"/>
    <n v="1000"/>
    <n v="22401113"/>
    <s v="ST29EX"/>
    <n v="1581"/>
    <d v="1899-12-30T03:55:16"/>
    <n v="2.4"/>
    <n v="135.6"/>
    <n v="52"/>
    <x v="4"/>
    <m/>
    <x v="2"/>
    <n v="176.441679757895"/>
    <n v="0"/>
    <x v="2"/>
  </r>
  <r>
    <n v="22301090"/>
    <s v="C"/>
    <n v="1"/>
    <s v="JDHST29ACN"/>
    <s v="SH3;LF3;CCM2"/>
    <d v="2022-03-03T04:05:46"/>
    <d v="2022-03-03T04:57:10"/>
    <n v="51.4"/>
    <n v="52.2"/>
    <d v="1899-12-30T04:01:05"/>
    <d v="1899-12-30T04:04:55"/>
    <d v="1899-12-30T00:03:50"/>
    <n v="44.5"/>
    <n v="4.2"/>
    <n v="110.2"/>
    <n v="287.10000000000002"/>
    <n v="172.4"/>
    <n v="172.7"/>
    <d v="1899-12-30T04:12:56"/>
    <d v="1899-12-30T04:51:55"/>
    <d v="1899-12-30T04:15:02"/>
    <n v="1581"/>
    <m/>
    <m/>
    <m/>
    <n v="81.599999999999994"/>
    <n v="9"/>
    <n v="96"/>
    <n v="139.30000000000001"/>
    <n v="18"/>
    <d v="1899-12-30T04:05:57"/>
    <d v="1899-12-30T04:55:03"/>
    <d v="1899-12-30T00:49:06"/>
    <d v="1899-12-30T00:02:07"/>
    <m/>
    <n v="17"/>
    <m/>
    <n v="1581"/>
    <n v="1576"/>
    <n v="1565"/>
    <n v="5089"/>
    <n v="17"/>
    <n v="32"/>
    <n v="0"/>
    <n v="36"/>
    <n v="0"/>
    <n v="68"/>
    <n v="0"/>
    <m/>
    <m/>
    <n v="1618"/>
    <d v="1899-12-30T03:57:42"/>
    <n v="2.7E-2"/>
    <n v="996"/>
    <n v="22201070"/>
    <s v="CG04BC"/>
    <n v="1576"/>
    <d v="1899-12-30T04:56:20"/>
    <n v="2.2999999999999998"/>
    <n v="0"/>
    <n v="96"/>
    <x v="4"/>
    <m/>
    <x v="4"/>
    <n v="228.99632898947399"/>
    <n v="0"/>
    <x v="2"/>
  </r>
  <r>
    <n v="22401117"/>
    <s v="C"/>
    <n v="3"/>
    <s v="JDHMC2052A"/>
    <s v="SH4;LF4;LF1;LF1;CCM1"/>
    <d v="2022-03-03T04:37:49"/>
    <d v="2022-03-03T05:08:00"/>
    <n v="22.9"/>
    <n v="32.700000000000003"/>
    <d v="1899-12-30T04:32:08"/>
    <d v="1899-12-30T04:35:16"/>
    <d v="1899-12-30T00:03:08"/>
    <n v="21.6"/>
    <n v="2.6"/>
    <n v="111.8"/>
    <n v="310.2"/>
    <n v="195.5"/>
    <n v="195.8"/>
    <d v="1899-12-30T04:44:43"/>
    <d v="1899-12-30T05:02:26"/>
    <d v="1899-12-30T04:45:36"/>
    <n v="1592"/>
    <d v="1899-12-30T04:44:43"/>
    <d v="1899-12-30T04:45:36"/>
    <n v="1592"/>
    <n v="394.2"/>
    <n v="4"/>
    <n v="39"/>
    <n v="72.7"/>
    <n v="15"/>
    <d v="1899-12-30T04:55:30"/>
    <m/>
    <d v="1899-12-30T00:00:00"/>
    <d v="1899-12-30T00:00:00"/>
    <m/>
    <n v="11.4"/>
    <m/>
    <n v="1592"/>
    <n v="1589"/>
    <n v="1546"/>
    <n v="3498"/>
    <n v="11.4"/>
    <n v="16"/>
    <n v="0"/>
    <n v="13"/>
    <n v="0"/>
    <n v="30"/>
    <n v="0"/>
    <m/>
    <m/>
    <n v="1589"/>
    <d v="1899-12-30T05:04:54"/>
    <n v="3.9E-2"/>
    <n v="725"/>
    <n v="22301088"/>
    <s v="ST29EX"/>
    <n v="1589"/>
    <d v="1899-12-30T05:04:54"/>
    <n v="2.2000000000000002"/>
    <n v="109.9"/>
    <n v="39"/>
    <x v="2"/>
    <m/>
    <x v="1"/>
    <n v="107.3395256836"/>
    <n v="1"/>
    <x v="2"/>
  </r>
  <r>
    <n v="22201073"/>
    <s v="C"/>
    <n v="1"/>
    <s v="JDHST29ACN"/>
    <s v="SH2;LF2;CCM2"/>
    <d v="2022-03-03T05:03:44"/>
    <d v="2022-03-03T05:37:46"/>
    <n v="34"/>
    <n v="43.4"/>
    <d v="1899-12-30T04:51:17"/>
    <d v="1899-12-30T04:54:20"/>
    <d v="1899-12-30T00:03:03"/>
    <n v="30"/>
    <n v="2.6"/>
    <n v="115.8"/>
    <n v="303.8"/>
    <n v="185"/>
    <n v="185.4"/>
    <d v="1899-12-30T05:09:07"/>
    <d v="1899-12-30T05:34:30"/>
    <d v="1899-12-30T05:16:27"/>
    <n v="1579"/>
    <m/>
    <m/>
    <m/>
    <n v="175"/>
    <n v="3"/>
    <n v="43"/>
    <n v="141.19999999999999"/>
    <n v="19"/>
    <d v="1899-12-30T05:15:10"/>
    <d v="1899-12-30T05:36:44"/>
    <d v="1899-12-30T00:21:34"/>
    <d v="1899-12-30T00:01:02"/>
    <m/>
    <n v="16.600000000000001"/>
    <m/>
    <n v="1579"/>
    <n v="1578"/>
    <n v="1566"/>
    <n v="5017"/>
    <n v="16.600000000000001"/>
    <n v="25"/>
    <n v="0"/>
    <n v="26"/>
    <n v="0"/>
    <n v="52"/>
    <n v="0"/>
    <n v="0"/>
    <n v="0"/>
    <n v="1623"/>
    <d v="1899-12-30T04:47:13"/>
    <n v="0.04"/>
    <n v="670"/>
    <n v="22301087"/>
    <s v="ST29EX"/>
    <n v="1578"/>
    <d v="1899-12-30T05:37:26"/>
    <n v="3.1"/>
    <n v="148.5"/>
    <n v="43"/>
    <x v="2"/>
    <m/>
    <x v="3"/>
    <n v="195.3489854"/>
    <n v="0"/>
    <x v="2"/>
  </r>
  <r>
    <n v="22301091"/>
    <s v="A"/>
    <n v="2"/>
    <s v="JDHMC2052A"/>
    <s v="SH3;LF3;LF1;CCM1"/>
    <d v="2022-03-03T05:46:08"/>
    <d v="2022-03-03T06:34:10"/>
    <n v="42.6"/>
    <n v="53.2"/>
    <d v="1899-12-30T05:38:03"/>
    <d v="1899-12-30T05:40:59"/>
    <d v="1899-12-30T00:02:56"/>
    <n v="38.200000000000003"/>
    <n v="2.6"/>
    <n v="104.2"/>
    <n v="284.60000000000002"/>
    <n v="177.7"/>
    <n v="177.8"/>
    <d v="1899-12-30T05:46:08"/>
    <d v="1899-12-30T06:26:27"/>
    <d v="1899-12-30T05:50:58"/>
    <n v="1605"/>
    <d v="1899-12-30T06:10:13"/>
    <d v="1899-12-30T06:14:06"/>
    <n v="1567"/>
    <n v="0"/>
    <n v="1"/>
    <n v="132"/>
    <m/>
    <n v="18"/>
    <d v="1899-12-30T06:25:16"/>
    <d v="1899-12-30T06:25:52"/>
    <d v="1899-12-30T00:00:36"/>
    <d v="1899-12-30T00:05:39"/>
    <m/>
    <n v="15.6"/>
    <m/>
    <n v="1605"/>
    <n v="1600"/>
    <n v="1550"/>
    <n v="4851"/>
    <n v="15.6"/>
    <n v="28"/>
    <n v="0"/>
    <n v="35"/>
    <n v="0"/>
    <n v="63"/>
    <n v="0"/>
    <m/>
    <m/>
    <n v="1605"/>
    <d v="1899-12-30T05:50:58"/>
    <n v="0.02"/>
    <n v="1430"/>
    <n v="22401114"/>
    <s v="JDTL0550DN"/>
    <n v="1600"/>
    <d v="1899-12-30T06:32:34"/>
    <n v="3.1"/>
    <n v="156.80000000000001"/>
    <n v="132"/>
    <x v="3"/>
    <m/>
    <x v="4"/>
    <n v="122.8674025"/>
    <n v="1"/>
    <x v="2"/>
  </r>
  <r>
    <n v="22201074"/>
    <s v="A"/>
    <n v="2"/>
    <s v="JDHMC2052A"/>
    <s v="SH2;LF2;LF1;CCM1"/>
    <d v="2022-03-03T06:05:26"/>
    <d v="2022-03-03T07:48:34"/>
    <n v="72.099999999999994"/>
    <n v="113.3"/>
    <d v="1899-12-30T05:54:49"/>
    <d v="1899-12-30T05:55:16"/>
    <d v="1899-12-30T00:00:27"/>
    <n v="66.8"/>
    <n v="2.8"/>
    <n v="103.8"/>
    <n v="302.3"/>
    <n v="195.1"/>
    <n v="195.7"/>
    <d v="1899-12-30T06:38:53"/>
    <d v="1899-12-30T07:40:46"/>
    <d v="1899-12-30T06:43:45"/>
    <n v="1522"/>
    <d v="1899-12-30T06:38:53"/>
    <d v="1899-12-30T06:43:45"/>
    <n v="1522"/>
    <n v="0"/>
    <n v="7"/>
    <n v="53"/>
    <n v="42.2"/>
    <n v="12"/>
    <d v="1899-12-30T07:02:17"/>
    <d v="1899-12-30T07:42:17"/>
    <d v="1899-12-30T00:40:00"/>
    <d v="1899-12-30T00:06:17"/>
    <m/>
    <n v="42.2"/>
    <m/>
    <n v="1522"/>
    <n v="1570"/>
    <n v="1559"/>
    <n v="13367"/>
    <n v="42.2"/>
    <n v="7"/>
    <n v="0"/>
    <n v="8"/>
    <n v="0"/>
    <n v="15"/>
    <n v="0"/>
    <m/>
    <m/>
    <n v="1599"/>
    <d v="1899-12-30T05:52:36"/>
    <n v="2.7E-2"/>
    <n v="961"/>
    <n v="22401116"/>
    <s v="ST29AC"/>
    <n v="1570"/>
    <d v="1899-12-30T07:43:02"/>
    <n v="2"/>
    <n v="122.1"/>
    <n v="53"/>
    <x v="3"/>
    <m/>
    <x v="1"/>
    <n v="129.3001313"/>
    <n v="1"/>
    <x v="2"/>
  </r>
  <r>
    <n v="22401118"/>
    <s v="A"/>
    <n v="1"/>
    <s v="JDHST29ACN"/>
    <s v="SH4;LF4;CCM2"/>
    <d v="2022-03-03T06:03:39"/>
    <d v="2022-03-03T06:56:27"/>
    <n v="52.8"/>
    <n v="59.4"/>
    <d v="1899-12-30T05:53:47"/>
    <d v="1899-12-30T05:57:03"/>
    <d v="1899-12-30T00:03:16"/>
    <n v="53.6"/>
    <n v="4.5999999999999996"/>
    <n v="111.8"/>
    <n v="303.3"/>
    <n v="186.4"/>
    <n v="186.9"/>
    <d v="1899-12-30T06:03:39"/>
    <d v="1899-12-30T06:52:46"/>
    <d v="1899-12-30T06:11:11"/>
    <n v="1635"/>
    <m/>
    <m/>
    <m/>
    <n v="0"/>
    <n v="23"/>
    <n v="0"/>
    <n v="81.5"/>
    <n v="18"/>
    <d v="1899-12-30T06:52:18"/>
    <d v="1899-12-30T06:55:38"/>
    <d v="1899-12-30T00:03:20"/>
    <d v="1899-12-30T00:00:49"/>
    <m/>
    <n v="10.5"/>
    <m/>
    <n v="1635"/>
    <n v="1555"/>
    <n v="1565"/>
    <n v="3110"/>
    <n v="10.5"/>
    <n v="43"/>
    <n v="0"/>
    <n v="48"/>
    <n v="0"/>
    <n v="91"/>
    <n v="0"/>
    <n v="0"/>
    <n v="0"/>
    <n v="1651"/>
    <d v="1899-12-30T05:52:13"/>
    <n v="1.9E-2"/>
    <n v="1470"/>
    <n v="22401115"/>
    <s v="ST29AC"/>
    <n v="1555"/>
    <d v="1899-12-30T06:56:13"/>
    <n v="4"/>
    <n v="348.2"/>
    <n v="0"/>
    <x v="3"/>
    <m/>
    <x v="2"/>
    <n v="175.14631688947401"/>
    <n v="0"/>
    <x v="2"/>
  </r>
  <r>
    <n v="22301092"/>
    <s v="A"/>
    <n v="1"/>
    <s v="JDHST29ACN"/>
    <s v="SH3;LF3;CCM2"/>
    <d v="2022-03-03T07:05:58"/>
    <d v="2022-03-03T07:38:59"/>
    <n v="33"/>
    <n v="34.799999999999997"/>
    <d v="1899-12-30T07:01:08"/>
    <d v="1899-12-30T07:04:09"/>
    <d v="1899-12-30T00:03:01"/>
    <n v="30"/>
    <n v="2.9"/>
    <n v="109.4"/>
    <n v="302.8"/>
    <n v="190.2"/>
    <n v="190.5"/>
    <d v="1899-12-30T07:08:25"/>
    <d v="1899-12-30T07:29:27"/>
    <d v="1899-12-30T07:10:51"/>
    <n v="1614"/>
    <m/>
    <m/>
    <m/>
    <n v="0"/>
    <n v="20"/>
    <n v="84"/>
    <n v="15.6"/>
    <n v="18"/>
    <d v="1899-12-30T07:21:55"/>
    <d v="1899-12-30T07:34:11"/>
    <d v="1899-12-30T00:12:16"/>
    <d v="1899-12-30T00:04:48"/>
    <m/>
    <n v="6.1"/>
    <m/>
    <n v="1614"/>
    <n v="1572"/>
    <n v="1557"/>
    <n v="1705"/>
    <n v="6.1"/>
    <n v="22"/>
    <n v="0"/>
    <n v="26"/>
    <n v="0"/>
    <n v="48"/>
    <n v="0"/>
    <m/>
    <m/>
    <n v="1655"/>
    <d v="1899-12-30T06:58:07"/>
    <n v="2.1999999999999999E-2"/>
    <n v="1260"/>
    <n v="22401114"/>
    <m/>
    <n v="1572"/>
    <d v="1899-12-30T07:35:54"/>
    <n v="2.8"/>
    <n v="132"/>
    <n v="84"/>
    <x v="3"/>
    <m/>
    <x v="4"/>
    <n v="180.896304989474"/>
    <n v="0"/>
    <x v="2"/>
  </r>
  <r>
    <n v="22401119"/>
    <s v="A"/>
    <n v="1"/>
    <s v="JDHST29ACN"/>
    <s v="SH4;LF4;CCM2"/>
    <d v="2022-03-03T07:34:33"/>
    <d v="2022-03-03T08:32:20"/>
    <n v="57.8"/>
    <n v="60.2"/>
    <d v="1899-12-30T07:28:11"/>
    <d v="1899-12-30T07:32:06"/>
    <d v="1899-12-30T00:03:55"/>
    <n v="50.6"/>
    <n v="3.4"/>
    <n v="102.9"/>
    <n v="289.5"/>
    <n v="183.1"/>
    <n v="183.2"/>
    <d v="1899-12-30T07:39:43"/>
    <d v="1899-12-30T08:17:01"/>
    <d v="1899-12-30T07:43:45"/>
    <n v="1599"/>
    <m/>
    <m/>
    <m/>
    <n v="197.8"/>
    <n v="9"/>
    <n v="97"/>
    <n v="75.5"/>
    <n v="18"/>
    <d v="1899-12-30T08:15:30"/>
    <d v="1899-12-30T08:19:46"/>
    <d v="1899-12-30T00:04:16"/>
    <d v="1899-12-30T00:12:34"/>
    <m/>
    <n v="17.399999999999999"/>
    <m/>
    <n v="1599"/>
    <n v="1572"/>
    <n v="1565"/>
    <n v="5047"/>
    <n v="17.399999999999999"/>
    <n v="42"/>
    <n v="0"/>
    <n v="40"/>
    <n v="0"/>
    <n v="82"/>
    <n v="0"/>
    <m/>
    <m/>
    <n v="1634"/>
    <d v="1899-12-30T07:23:39"/>
    <n v="3.3000000000000002E-2"/>
    <n v="841"/>
    <n v="22301090"/>
    <s v="ST29AC"/>
    <n v="1572"/>
    <d v="1899-12-30T08:28:31"/>
    <n v="2.9"/>
    <n v="135.30000000000001"/>
    <n v="97"/>
    <x v="3"/>
    <m/>
    <x v="2"/>
    <n v="88.749699131579007"/>
    <n v="0"/>
    <x v="2"/>
  </r>
  <r>
    <n v="22201075"/>
    <s v="A"/>
    <n v="2"/>
    <s v="JDHMC2052A"/>
    <s v="SH2;LF2;LF1;CCM1"/>
    <d v="2022-03-03T07:53:11"/>
    <d v="2022-03-03T09:03:32"/>
    <n v="66.7"/>
    <n v="84.7"/>
    <d v="1899-12-30T07:33:18"/>
    <d v="1899-12-30T07:38:50"/>
    <d v="1899-12-30T00:05:32"/>
    <n v="34.1"/>
    <n v="2.8"/>
    <n v="107.8"/>
    <n v="298"/>
    <n v="186.9"/>
    <n v="187.4"/>
    <d v="1899-12-30T07:50:39"/>
    <d v="1899-12-30T08:58:01"/>
    <d v="1899-12-30T07:56:35"/>
    <n v="1538"/>
    <d v="1899-12-30T08:34:10"/>
    <d v="1899-12-30T08:42:30"/>
    <n v="1567"/>
    <n v="0"/>
    <n v="12"/>
    <n v="57"/>
    <n v="124.2"/>
    <n v="15"/>
    <d v="1899-12-30T08:53:42"/>
    <d v="1899-12-30T08:59:32"/>
    <d v="1899-12-30T00:05:50"/>
    <d v="1899-12-30T00:04:00"/>
    <m/>
    <n v="38.1"/>
    <m/>
    <n v="1538"/>
    <n v="1562"/>
    <n v="1558"/>
    <n v="11568"/>
    <n v="38.1"/>
    <n v="18"/>
    <n v="0"/>
    <n v="23"/>
    <n v="0"/>
    <n v="41"/>
    <n v="0"/>
    <m/>
    <m/>
    <n v="1581"/>
    <d v="1899-12-30T08:22:01"/>
    <n v="2.5999999999999999E-2"/>
    <n v="1055"/>
    <n v="22301089"/>
    <s v="CG04AC"/>
    <n v="1562"/>
    <d v="1899-12-30T09:00:12"/>
    <n v="2.6"/>
    <n v="148.5"/>
    <n v="57"/>
    <x v="3"/>
    <m/>
    <x v="3"/>
    <n v="123.0834328725"/>
    <n v="1"/>
    <x v="2"/>
  </r>
  <r>
    <n v="22401120"/>
    <s v="A"/>
    <n v="2"/>
    <s v="JDHMC2052A"/>
    <s v="SH4;LF4;LF4;CCM1"/>
    <d v="2022-03-03T09:02:07"/>
    <d v="2022-03-03T10:09:17"/>
    <n v="42.3"/>
    <n v="73.5"/>
    <d v="1899-12-30T08:52:08"/>
    <d v="1899-12-30T08:55:47"/>
    <d v="1899-12-30T00:03:39"/>
    <n v="0.1"/>
    <n v="4.2"/>
    <n v="112.2"/>
    <n v="297.60000000000002"/>
    <n v="181"/>
    <n v="181.2"/>
    <d v="1899-12-30T09:27:13"/>
    <d v="1899-12-30T10:02:52"/>
    <d v="1899-12-30T09:30:09"/>
    <n v="1516"/>
    <d v="1899-12-30T09:27:13"/>
    <d v="1899-12-30T09:30:09"/>
    <n v="1516"/>
    <n v="207.5"/>
    <n v="3"/>
    <n v="44"/>
    <n v="103.2"/>
    <n v="17"/>
    <d v="1899-12-30T09:47:30"/>
    <d v="1899-12-30T10:05:06"/>
    <d v="1899-12-30T00:17:36"/>
    <d v="1899-12-30T00:04:11"/>
    <m/>
    <n v="30.9"/>
    <m/>
    <n v="1516"/>
    <n v="1567"/>
    <n v="1560"/>
    <n v="8701"/>
    <n v="30.9"/>
    <n v="24"/>
    <n v="0"/>
    <n v="26"/>
    <n v="0"/>
    <n v="50"/>
    <n v="0"/>
    <m/>
    <m/>
    <n v="1605"/>
    <d v="1899-12-30T08:47:17"/>
    <n v="3.1E-2"/>
    <n v="846"/>
    <n v="22201073"/>
    <s v="ST29AC"/>
    <n v="1567"/>
    <d v="1899-12-30T10:06:14"/>
    <n v="2.8"/>
    <n v="132"/>
    <n v="44"/>
    <x v="3"/>
    <m/>
    <x v="2"/>
    <n v="130.595619663158"/>
    <n v="1"/>
    <x v="2"/>
  </r>
  <r>
    <n v="22201076"/>
    <s v="A"/>
    <n v="1"/>
    <s v="JDHST29ACN"/>
    <s v="SH2;LF2;CCM2"/>
    <d v="2022-03-03T09:46:38"/>
    <d v="2022-03-03T10:13:14"/>
    <n v="26.6"/>
    <n v="33.299999999999997"/>
    <d v="1899-12-30T09:34:53"/>
    <d v="1899-12-30T09:39:53"/>
    <d v="1899-12-30T00:05:00"/>
    <n v="30.2"/>
    <n v="2.5"/>
    <n v="113.4"/>
    <n v="307.89999999999998"/>
    <n v="191.6"/>
    <n v="192"/>
    <d v="1899-12-30T09:45:10"/>
    <d v="1899-12-30T10:07:35"/>
    <d v="1899-12-30T09:44:26"/>
    <n v="1582"/>
    <m/>
    <m/>
    <m/>
    <n v="126"/>
    <n v="4"/>
    <n v="39"/>
    <n v="162.30000000000001"/>
    <n v="18"/>
    <d v="1899-12-30T10:08:50"/>
    <d v="1899-12-30T10:12:22"/>
    <d v="1899-12-30T00:03:32"/>
    <d v="1899-12-30T00:00:52"/>
    <m/>
    <n v="13.5"/>
    <m/>
    <n v="1582"/>
    <n v="1570"/>
    <n v="1566"/>
    <n v="3974"/>
    <n v="13.5"/>
    <n v="30"/>
    <n v="0"/>
    <n v="28"/>
    <n v="0"/>
    <n v="57"/>
    <n v="0"/>
    <m/>
    <m/>
    <n v="1622"/>
    <d v="1899-12-30T09:28:41"/>
    <n v="3.1E-2"/>
    <n v="861"/>
    <n v="22401117"/>
    <s v="MC2052"/>
    <n v="1570"/>
    <d v="1899-12-30T10:12:58"/>
    <n v="2.7"/>
    <n v="119.1"/>
    <n v="39"/>
    <x v="3"/>
    <m/>
    <x v="3"/>
    <n v="178.0128632"/>
    <n v="0"/>
    <x v="2"/>
  </r>
  <r>
    <n v="22101062"/>
    <s v="A"/>
    <n v="1"/>
    <s v="JDHMC20AMA"/>
    <s v="SH1;LF1;CCM1"/>
    <d v="2022-03-03T10:22:14"/>
    <d v="2022-03-03T11:27:41"/>
    <n v="65.400000000000006"/>
    <n v="71.8"/>
    <d v="1899-12-30T10:13:39"/>
    <d v="1899-12-30T10:15:52"/>
    <d v="1899-12-30T00:02:13"/>
    <n v="54"/>
    <n v="2.5"/>
    <n v="100"/>
    <n v="293"/>
    <n v="189.8"/>
    <n v="190.4"/>
    <d v="1899-12-30T10:22:14"/>
    <d v="1899-12-30T11:21:28"/>
    <d v="1899-12-30T10:25:33"/>
    <n v="1568"/>
    <m/>
    <m/>
    <m/>
    <n v="0"/>
    <n v="4"/>
    <n v="40"/>
    <n v="198.3"/>
    <n v="12"/>
    <d v="1899-12-30T11:07:09"/>
    <d v="1899-12-30T11:22:52"/>
    <d v="1899-12-30T00:15:43"/>
    <d v="1899-12-30T00:04:49"/>
    <m/>
    <n v="35"/>
    <m/>
    <n v="1568"/>
    <n v="1576"/>
    <n v="1559"/>
    <n v="10592"/>
    <n v="35"/>
    <n v="17"/>
    <n v="0"/>
    <n v="23"/>
    <n v="0"/>
    <n v="40"/>
    <n v="0"/>
    <m/>
    <m/>
    <n v="1644"/>
    <d v="1899-12-30T10:07:12"/>
    <n v="0.03"/>
    <n v="917"/>
    <n v="22401117"/>
    <s v="MC2052"/>
    <n v="1576"/>
    <d v="1899-12-30T11:23:34"/>
    <n v="2.1"/>
    <n v="132"/>
    <n v="40"/>
    <x v="3"/>
    <m/>
    <x v="1"/>
    <n v="104.2999233"/>
    <n v="1"/>
    <x v="2"/>
  </r>
  <r>
    <n v="22301095"/>
    <s v="A"/>
    <n v="1"/>
    <s v="JDHST29ACN"/>
    <s v="SH3;LF3;CCM2"/>
    <d v="2022-03-03T11:19:01"/>
    <d v="2022-03-03T12:04:18"/>
    <n v="45.3"/>
    <n v="46"/>
    <d v="1899-12-30T11:15:01"/>
    <d v="1899-12-30T11:18:18"/>
    <d v="1899-12-30T00:03:17"/>
    <n v="43.4"/>
    <n v="2.2999999999999998"/>
    <n v="102.2"/>
    <n v="290.5"/>
    <n v="186"/>
    <n v="186"/>
    <d v="1899-12-30T11:21:35"/>
    <d v="1899-12-30T11:46:34"/>
    <d v="1899-12-30T11:26:20"/>
    <n v="1611"/>
    <m/>
    <m/>
    <m/>
    <n v="0"/>
    <n v="7"/>
    <n v="54"/>
    <n v="109.7"/>
    <n v="20"/>
    <d v="1899-12-30T11:51:02"/>
    <d v="1899-12-30T11:54:47"/>
    <d v="1899-12-30T00:03:45"/>
    <d v="1899-12-30T00:09:31"/>
    <m/>
    <n v="11.6"/>
    <m/>
    <n v="1611"/>
    <n v="1565"/>
    <n v="1565"/>
    <n v="3439"/>
    <n v="11.6"/>
    <n v="37"/>
    <n v="0"/>
    <n v="36"/>
    <n v="0"/>
    <n v="73"/>
    <n v="0"/>
    <m/>
    <m/>
    <n v="1636"/>
    <d v="1899-12-30T11:13:55"/>
    <n v="2.7E-2"/>
    <n v="1000"/>
    <n v="22201074"/>
    <s v="MC2052"/>
    <n v="1565"/>
    <d v="1899-12-30T12:04:00"/>
    <n v="2.6"/>
    <n v="40.299999999999997"/>
    <n v="54"/>
    <x v="3"/>
    <m/>
    <x v="4"/>
    <n v="52.286156868421003"/>
    <n v="1"/>
    <x v="2"/>
  </r>
  <r>
    <n v="22101063"/>
    <s v="A"/>
    <n v="1"/>
    <s v="JDHMC20AMA"/>
    <s v="SH1;LF1;CCM1"/>
    <d v="2022-03-03T11:40:01"/>
    <d v="2022-03-03T12:40:35"/>
    <n v="60.6"/>
    <n v="65.599999999999994"/>
    <d v="1899-12-30T11:32:12"/>
    <d v="1899-12-30T11:34:57"/>
    <d v="1899-12-30T00:02:45"/>
    <n v="50.5"/>
    <n v="3.1"/>
    <n v="97.8"/>
    <n v="304.2"/>
    <n v="202.6"/>
    <n v="203.3"/>
    <d v="1899-12-30T11:41:29"/>
    <d v="1899-12-30T12:34:09"/>
    <d v="1899-12-30T11:44:27"/>
    <n v="1542"/>
    <m/>
    <m/>
    <m/>
    <n v="0"/>
    <n v="12"/>
    <n v="58"/>
    <n v="55.4"/>
    <n v="10"/>
    <d v="1899-12-30T12:31:06"/>
    <d v="1899-12-30T12:35:36"/>
    <d v="1899-12-30T00:04:30"/>
    <d v="1899-12-30T00:04:59"/>
    <m/>
    <n v="34.299999999999997"/>
    <m/>
    <n v="1542"/>
    <n v="1565"/>
    <n v="1559"/>
    <n v="10463"/>
    <n v="34.299999999999997"/>
    <n v="29"/>
    <n v="0"/>
    <n v="32"/>
    <n v="0"/>
    <n v="60"/>
    <n v="0"/>
    <m/>
    <m/>
    <n v="1618"/>
    <d v="1899-12-30T11:30:25"/>
    <n v="4.2000000000000003E-2"/>
    <n v="640"/>
    <n v="22201075"/>
    <s v="MC2052"/>
    <n v="1565"/>
    <d v="1899-12-30T12:40:27"/>
    <n v="1.7"/>
    <n v="132.30000000000001"/>
    <n v="58"/>
    <x v="3"/>
    <m/>
    <x v="1"/>
    <n v="107.56559420000001"/>
    <n v="1"/>
    <x v="2"/>
  </r>
  <r>
    <n v="22401122"/>
    <s v="A"/>
    <n v="1"/>
    <s v="JDHST29ACN"/>
    <s v="SH4;LF4;CCM2"/>
    <d v="2022-03-03T12:18:34"/>
    <d v="2022-03-03T12:48:18"/>
    <n v="29.7"/>
    <n v="31.4"/>
    <d v="1899-12-30T12:16:21"/>
    <d v="1899-12-30T12:16:55"/>
    <d v="1899-12-30T00:00:34"/>
    <n v="30.8"/>
    <n v="2.2999999999999998"/>
    <n v="104.4"/>
    <n v="294.5"/>
    <n v="187.6"/>
    <n v="187.8"/>
    <d v="1899-12-30T12:18:34"/>
    <d v="1899-12-30T12:47:49"/>
    <d v="1899-12-30T12:19:34"/>
    <n v="1564"/>
    <m/>
    <m/>
    <m/>
    <n v="0"/>
    <n v="10"/>
    <n v="111"/>
    <n v="99.8"/>
    <n v="18"/>
    <d v="1899-12-30T12:45:39"/>
    <m/>
    <d v="1899-12-30T00:00:00"/>
    <d v="1899-12-30T00:00:00"/>
    <m/>
    <n v="21.8"/>
    <m/>
    <n v="1564"/>
    <n v="1580"/>
    <n v="1565"/>
    <n v="6057"/>
    <n v="21.8"/>
    <n v="21"/>
    <n v="0"/>
    <n v="23"/>
    <n v="0"/>
    <n v="44"/>
    <n v="0"/>
    <m/>
    <m/>
    <n v="1592"/>
    <d v="1899-12-30T12:07:24"/>
    <n v="3.9E-2"/>
    <n v="678"/>
    <n v="22301093"/>
    <s v="ST29AC"/>
    <n v="1580"/>
    <d v="1899-12-30T12:44:37"/>
    <n v="2.5"/>
    <n v="80.2"/>
    <n v="111"/>
    <x v="3"/>
    <m/>
    <x v="2"/>
    <n v="80.334660131579"/>
    <n v="1"/>
    <x v="2"/>
  </r>
  <r>
    <n v="22101064"/>
    <s v="B"/>
    <n v="1"/>
    <s v="JDHCG04ACN"/>
    <s v="SH1;LF1;CCM1"/>
    <d v="2022-03-03T13:05:36"/>
    <d v="2022-03-03T14:00:08"/>
    <n v="54.5"/>
    <n v="58.2"/>
    <d v="1899-12-30T12:58:38"/>
    <d v="1899-12-30T13:01:57"/>
    <d v="1899-12-30T00:03:19"/>
    <n v="55.3"/>
    <n v="3.6"/>
    <n v="99"/>
    <n v="312.60000000000002"/>
    <n v="209.7"/>
    <n v="210"/>
    <d v="1899-12-30T13:05:54"/>
    <d v="1899-12-30T13:48:35"/>
    <d v="1899-12-30T13:07:11"/>
    <n v="1567"/>
    <m/>
    <m/>
    <m/>
    <n v="312"/>
    <n v="3"/>
    <n v="45"/>
    <n v="73.400000000000006"/>
    <n v="18"/>
    <d v="1899-12-30T13:35:14"/>
    <d v="1899-12-30T13:51:15"/>
    <d v="1899-12-30T00:16:01"/>
    <d v="1899-12-30T00:08:53"/>
    <m/>
    <n v="23.1"/>
    <m/>
    <n v="1567"/>
    <n v="1575"/>
    <n v="1565"/>
    <n v="7531"/>
    <n v="23.1"/>
    <n v="39"/>
    <n v="0"/>
    <n v="53"/>
    <n v="0"/>
    <n v="91"/>
    <n v="0"/>
    <m/>
    <m/>
    <n v="1592"/>
    <d v="1899-12-30T12:52:59"/>
    <n v="4.3999999999999997E-2"/>
    <n v="601"/>
    <n v="22401120"/>
    <s v="MC2052"/>
    <n v="1575"/>
    <d v="1899-12-30T13:52:01"/>
    <n v="3.1"/>
    <n v="247.5"/>
    <n v="45"/>
    <x v="1"/>
    <s v="GRADE CHANGE AS PER PPC"/>
    <x v="1"/>
    <n v="168.60799448947401"/>
    <n v="0"/>
    <x v="2"/>
  </r>
  <r>
    <n v="22401123"/>
    <s v="B"/>
    <n v="1"/>
    <s v="JDHCG04ACN"/>
    <s v="SH4;LF4;CCM2"/>
    <d v="2022-03-03T13:36:33"/>
    <d v="2022-03-03T14:20:43"/>
    <n v="44.2"/>
    <n v="52.7"/>
    <d v="1899-12-30T13:24:59"/>
    <d v="1899-12-30T13:28:02"/>
    <d v="1899-12-30T00:03:03"/>
    <n v="43.9"/>
    <n v="3.2"/>
    <n v="105.8"/>
    <n v="301.2"/>
    <n v="192.2"/>
    <n v="192.2"/>
    <d v="1899-12-30T13:36:33"/>
    <d v="1899-12-30T14:10:12"/>
    <d v="1899-12-30T13:40:01"/>
    <n v="1592"/>
    <m/>
    <m/>
    <m/>
    <n v="114.4"/>
    <n v="9"/>
    <n v="99"/>
    <n v="63"/>
    <n v="18"/>
    <d v="1899-12-30T14:08:34"/>
    <d v="1899-12-30T14:13:41"/>
    <d v="1899-12-30T00:05:07"/>
    <d v="1899-12-30T00:07:02"/>
    <m/>
    <n v="15.7"/>
    <m/>
    <n v="1592"/>
    <n v="1586"/>
    <n v="1566"/>
    <n v="4372"/>
    <n v="15.7"/>
    <n v="33"/>
    <n v="0"/>
    <n v="39"/>
    <n v="0"/>
    <n v="73"/>
    <n v="0"/>
    <m/>
    <m/>
    <n v="1634"/>
    <d v="1899-12-30T13:22:08"/>
    <n v="2.5000000000000001E-2"/>
    <n v="1100"/>
    <n v="22401121"/>
    <s v="ST29AC"/>
    <n v="1586"/>
    <d v="1899-12-30T14:14:13"/>
    <n v="2.7"/>
    <n v="131.69999999999999"/>
    <n v="99"/>
    <x v="2"/>
    <m/>
    <x v="2"/>
    <n v="144.91809818947399"/>
    <n v="1"/>
    <x v="2"/>
  </r>
  <r>
    <n v="22301097"/>
    <s v="B"/>
    <n v="1"/>
    <s v="JDHCG04ACN"/>
    <s v="SH3;LF3;CCM2"/>
    <d v="2022-03-03T14:20:03"/>
    <d v="2022-03-03T15:12:49"/>
    <n v="52.8"/>
    <n v="75.900000000000006"/>
    <d v="1899-12-30T13:53:52"/>
    <d v="1899-12-30T13:56:52"/>
    <d v="1899-12-30T00:03:00"/>
    <n v="43"/>
    <n v="3.5"/>
    <n v="104.3"/>
    <n v="292.5"/>
    <n v="184.6"/>
    <n v="184.7"/>
    <d v="1899-12-30T14:20:03"/>
    <d v="1899-12-30T15:09:32"/>
    <d v="1899-12-30T14:24:20"/>
    <n v="1606"/>
    <m/>
    <m/>
    <m/>
    <n v="0"/>
    <n v="7"/>
    <n v="55"/>
    <n v="43.3"/>
    <n v="19"/>
    <d v="1899-12-30T15:09:20"/>
    <d v="1899-12-30T15:12:09"/>
    <d v="1899-12-30T00:02:49"/>
    <d v="1899-12-30T00:00:40"/>
    <m/>
    <n v="18"/>
    <m/>
    <n v="1606"/>
    <n v="1571"/>
    <n v="1566"/>
    <n v="4852"/>
    <n v="18"/>
    <n v="38"/>
    <n v="0"/>
    <n v="45"/>
    <n v="0"/>
    <n v="83"/>
    <n v="0"/>
    <m/>
    <m/>
    <n v="1669"/>
    <d v="1899-12-30T13:51:33"/>
    <n v="2.1999999999999999E-2"/>
    <n v="1310"/>
    <n v="22301095"/>
    <s v="ST29AC"/>
    <n v="1571"/>
    <d v="1899-12-30T15:07:19"/>
    <n v="3.4"/>
    <n v="214.5"/>
    <n v="55"/>
    <x v="2"/>
    <m/>
    <x v="4"/>
    <n v="299.13416030000002"/>
    <n v="0"/>
    <x v="2"/>
  </r>
  <r>
    <n v="22201079"/>
    <s v="B"/>
    <n v="3"/>
    <s v="JDTL0550DN"/>
    <s v="SH2;LF2;LF1;LF5;CCM3"/>
    <d v="2022-03-03T14:13:40"/>
    <d v="2022-03-03T17:01:05"/>
    <n v="121.9"/>
    <n v="182.9"/>
    <d v="1899-12-30T13:55:03"/>
    <d v="1899-12-30T13:58:11"/>
    <d v="1899-12-30T00:03:08"/>
    <n v="116.4"/>
    <n v="3.4"/>
    <n v="108"/>
    <n v="303.2"/>
    <n v="190.5"/>
    <n v="191.8"/>
    <d v="1899-12-30T14:13:36"/>
    <d v="1899-12-30T16:51:32"/>
    <d v="1899-12-30T14:17:33"/>
    <n v="1553"/>
    <d v="1899-12-30T14:53:38"/>
    <d v="1899-12-30T14:58:59"/>
    <n v="1589"/>
    <n v="0"/>
    <n v="4"/>
    <n v="41"/>
    <n v="50.6"/>
    <n v="18"/>
    <d v="1899-12-30T14:29:50"/>
    <d v="1899-12-30T16:53:19"/>
    <d v="1899-12-30T02:23:29"/>
    <d v="1899-12-30T00:07:46"/>
    <m/>
    <n v="54"/>
    <m/>
    <n v="1553"/>
    <n v="1571"/>
    <n v="1560"/>
    <n v="17244"/>
    <n v="54"/>
    <n v="37"/>
    <n v="0"/>
    <n v="39"/>
    <n v="0"/>
    <n v="76"/>
    <n v="0"/>
    <m/>
    <m/>
    <n v="1587"/>
    <d v="1899-12-30T15:12:25"/>
    <n v="2.7E-2"/>
    <n v="30"/>
    <n v="22101062"/>
    <s v="MC20AM"/>
    <n v="1571"/>
    <d v="1899-12-30T17:00:38"/>
    <n v="2.4"/>
    <n v="73.3"/>
    <n v="41"/>
    <x v="2"/>
    <m/>
    <x v="3"/>
    <n v="147.76292331578901"/>
    <n v="0"/>
    <x v="2"/>
  </r>
  <r>
    <n v="22401124"/>
    <s v="B"/>
    <n v="1"/>
    <s v="JDHCG04ACN"/>
    <s v="SH4;LF4;CCM1"/>
    <d v="2022-03-03T15:02:35"/>
    <d v="2022-03-03T15:37:16"/>
    <n v="34.700000000000003"/>
    <n v="43.7"/>
    <d v="1899-12-30T14:50:44"/>
    <d v="1899-12-30T14:53:33"/>
    <d v="1899-12-30T00:02:49"/>
    <n v="31.6"/>
    <n v="3.5"/>
    <n v="104.2"/>
    <n v="304.39999999999998"/>
    <n v="196.7"/>
    <n v="196.7"/>
    <d v="1899-12-30T15:02:35"/>
    <d v="1899-12-30T15:33:20"/>
    <d v="1899-12-30T15:04:43"/>
    <n v="1578"/>
    <m/>
    <m/>
    <m/>
    <n v="0"/>
    <n v="10"/>
    <n v="112"/>
    <n v="52"/>
    <n v="19"/>
    <d v="1899-12-30T15:32:02"/>
    <d v="1899-12-30T15:35:49"/>
    <d v="1899-12-30T00:03:47"/>
    <d v="1899-12-30T00:01:27"/>
    <m/>
    <n v="13"/>
    <m/>
    <n v="1578"/>
    <n v="1571"/>
    <n v="1567"/>
    <n v="3702"/>
    <n v="13"/>
    <n v="24"/>
    <n v="0"/>
    <n v="26"/>
    <n v="0"/>
    <n v="50"/>
    <n v="0"/>
    <m/>
    <m/>
    <n v="1645"/>
    <d v="1899-12-30T14:46:39"/>
    <n v="2.3E-2"/>
    <n v="1180"/>
    <n v="22401122"/>
    <s v="ST29AC"/>
    <n v="1571"/>
    <d v="1899-12-30T15:35:53"/>
    <n v="3.1"/>
    <n v="190.4"/>
    <n v="112"/>
    <x v="2"/>
    <m/>
    <x v="2"/>
    <n v="187.1802232"/>
    <n v="1"/>
    <x v="2"/>
  </r>
  <r>
    <n v="22201080"/>
    <s v="B"/>
    <n v="1"/>
    <s v="JDHCG04ACN"/>
    <s v="SH2;LF2;CCM2"/>
    <d v="2022-03-03T15:34:11"/>
    <d v="2022-03-03T16:04:48"/>
    <n v="30.6"/>
    <n v="39.200000000000003"/>
    <d v="1899-12-30T15:22:20"/>
    <d v="1899-12-30T15:25:34"/>
    <d v="1899-12-30T00:03:14"/>
    <n v="33.5"/>
    <n v="2.9"/>
    <n v="103.2"/>
    <n v="289.8"/>
    <n v="183.6"/>
    <n v="183.6"/>
    <d v="1899-12-30T15:32:13"/>
    <d v="1899-12-30T16:00:08"/>
    <d v="1899-12-30T15:35:53"/>
    <n v="1612"/>
    <m/>
    <m/>
    <m/>
    <n v="225"/>
    <n v="12"/>
    <n v="59"/>
    <n v="51"/>
    <n v="18"/>
    <d v="1899-12-30T15:58:56"/>
    <d v="1899-12-30T16:03:56"/>
    <d v="1899-12-30T00:05:00"/>
    <d v="1899-12-30T00:00:52"/>
    <m/>
    <n v="9.1"/>
    <m/>
    <n v="1612"/>
    <n v="1575"/>
    <n v="1567"/>
    <n v="2113"/>
    <n v="9.1"/>
    <n v="39"/>
    <n v="0"/>
    <n v="49"/>
    <n v="0"/>
    <n v="88"/>
    <n v="0"/>
    <m/>
    <m/>
    <n v="1628"/>
    <d v="1899-12-30T15:18:34"/>
    <n v="3.1E-2"/>
    <n v="890"/>
    <n v="22101063"/>
    <s v="MC20AM"/>
    <n v="1575"/>
    <d v="1899-12-30T16:04:21"/>
    <n v="3.5"/>
    <n v="247.5"/>
    <n v="59"/>
    <x v="1"/>
    <m/>
    <x v="3"/>
    <n v="235.38089708947399"/>
    <n v="1"/>
    <x v="2"/>
  </r>
  <r>
    <n v="22301098"/>
    <s v="B"/>
    <n v="1"/>
    <s v="JDHCG04ACN"/>
    <s v="SH3;LF3;CCM1"/>
    <d v="2022-03-03T15:40:50"/>
    <d v="2022-03-03T16:23:55"/>
    <n v="43.1"/>
    <n v="52.1"/>
    <d v="1899-12-30T15:28:29"/>
    <d v="1899-12-30T15:31:47"/>
    <d v="1899-12-30T00:03:18"/>
    <n v="41.6"/>
    <n v="2.8"/>
    <n v="113.5"/>
    <n v="302.60000000000002"/>
    <n v="186.2"/>
    <n v="186.3"/>
    <d v="1899-12-30T15:40:50"/>
    <d v="1899-12-30T16:17:51"/>
    <d v="1899-12-30T15:43:30"/>
    <n v="1553"/>
    <m/>
    <m/>
    <m/>
    <n v="643.6"/>
    <n v="22"/>
    <n v="6"/>
    <n v="1229.2"/>
    <n v="38"/>
    <d v="1899-12-30T16:05:36"/>
    <d v="1899-12-30T16:20:27"/>
    <d v="1899-12-30T00:14:51"/>
    <d v="1899-12-30T00:02:59"/>
    <m/>
    <n v="29.1"/>
    <m/>
    <n v="1553"/>
    <n v="1573"/>
    <n v="1567"/>
    <n v="8367"/>
    <n v="29.1"/>
    <n v="28"/>
    <n v="0"/>
    <n v="29"/>
    <n v="0"/>
    <n v="57"/>
    <n v="0"/>
    <m/>
    <m/>
    <n v="1602"/>
    <d v="1899-12-30T15:15:22"/>
    <n v="4.1000000000000002E-2"/>
    <n v="641"/>
    <n v="22101060"/>
    <s v="CG04B1"/>
    <n v="1573"/>
    <d v="1899-12-30T16:12:34"/>
    <n v="5.4"/>
    <n v="166.6"/>
    <n v="6"/>
    <x v="2"/>
    <m/>
    <x v="4"/>
    <n v="170.92174278799999"/>
    <n v="1"/>
    <x v="2"/>
  </r>
  <r>
    <n v="22101066"/>
    <s v="B"/>
    <n v="1"/>
    <s v="JDHST29EXZ"/>
    <s v="SH1;LF1;CCM2"/>
    <d v="2022-03-03T16:12:08"/>
    <d v="2022-03-03T17:49:48"/>
    <n v="97.7"/>
    <n v="100.7"/>
    <d v="1899-12-30T16:06:12"/>
    <d v="1899-12-30T16:09:05"/>
    <d v="1899-12-30T00:02:53"/>
    <n v="87.4"/>
    <n v="5"/>
    <n v="95.1"/>
    <n v="292.39999999999998"/>
    <n v="192.5"/>
    <n v="192.4"/>
    <d v="1899-12-30T16:13:14"/>
    <d v="1899-12-30T17:38:03"/>
    <d v="1899-12-30T16:15:05"/>
    <n v="1557"/>
    <m/>
    <m/>
    <m/>
    <n v="0"/>
    <n v="15"/>
    <n v="122"/>
    <n v="3301.5"/>
    <n v="18"/>
    <d v="1899-12-30T17:35:23"/>
    <d v="1899-12-30T17:44:46"/>
    <d v="1899-12-30T00:09:23"/>
    <d v="1899-12-30T00:05:02"/>
    <m/>
    <n v="49.8"/>
    <m/>
    <n v="1557"/>
    <n v="1582"/>
    <n v="1566"/>
    <n v="14858"/>
    <n v="49.8"/>
    <n v="36"/>
    <n v="0"/>
    <n v="36"/>
    <n v="0"/>
    <n v="72"/>
    <n v="0"/>
    <m/>
    <m/>
    <n v="1652"/>
    <d v="1899-12-30T16:01:44"/>
    <n v="2.9000000000000001E-2"/>
    <n v="954"/>
    <n v="22301079"/>
    <s v="ST29AC"/>
    <n v="1582"/>
    <d v="1899-12-30T17:49:39"/>
    <n v="3.3"/>
    <n v="238.3"/>
    <n v="122"/>
    <x v="1"/>
    <m/>
    <x v="1"/>
    <n v="161.312073689474"/>
    <n v="0"/>
    <x v="2"/>
  </r>
  <r>
    <n v="22401125"/>
    <s v="B"/>
    <n v="1"/>
    <s v="JDHST29EXZ"/>
    <s v="SH4;LF4;CCM2"/>
    <d v="2022-03-03T16:29:26"/>
    <d v="2022-03-03T17:03:07"/>
    <n v="33.700000000000003"/>
    <n v="34"/>
    <d v="1899-12-30T16:26:03"/>
    <d v="1899-12-30T16:29:04"/>
    <d v="1899-12-30T00:03:01"/>
    <n v="31.1"/>
    <n v="2.9"/>
    <n v="109.4"/>
    <n v="297.3"/>
    <n v="184.9"/>
    <n v="185.1"/>
    <d v="1899-12-30T16:32:50"/>
    <d v="1899-12-30T16:58:23"/>
    <d v="1899-12-30T16:34:44"/>
    <n v="1578"/>
    <m/>
    <m/>
    <m/>
    <n v="283"/>
    <n v="20"/>
    <n v="86"/>
    <n v="187.5"/>
    <n v="18"/>
    <d v="1899-12-30T16:50:16"/>
    <d v="1899-12-30T17:01:25"/>
    <d v="1899-12-30T00:11:09"/>
    <d v="1899-12-30T00:01:42"/>
    <m/>
    <n v="17.5"/>
    <m/>
    <n v="1578"/>
    <n v="1573"/>
    <n v="1566"/>
    <n v="5066"/>
    <n v="17.5"/>
    <n v="26"/>
    <n v="0"/>
    <n v="30"/>
    <n v="0"/>
    <n v="57"/>
    <n v="0"/>
    <m/>
    <m/>
    <n v="1613"/>
    <d v="1899-12-30T16:20:38"/>
    <n v="4.4999999999999998E-2"/>
    <n v="599"/>
    <n v="22301094"/>
    <m/>
    <n v="1573"/>
    <d v="1899-12-30T17:02:49"/>
    <n v="3.1"/>
    <n v="181.5"/>
    <n v="86"/>
    <x v="2"/>
    <m/>
    <x v="2"/>
    <n v="97.354324031578997"/>
    <n v="0"/>
    <x v="2"/>
  </r>
  <r>
    <n v="22201081"/>
    <s v="B"/>
    <n v="2"/>
    <s v="JDTL0550DN"/>
    <s v="SH2;LF2;LF5;CCM3"/>
    <d v="2022-03-03T17:05:04"/>
    <d v="2022-03-03T18:23:44"/>
    <n v="49.2"/>
    <n v="87"/>
    <d v="1899-12-30T16:53:48"/>
    <d v="1899-12-30T16:56:44"/>
    <d v="1899-12-30T00:02:56"/>
    <n v="44.4"/>
    <n v="2.2000000000000002"/>
    <n v="114.2"/>
    <n v="285.10000000000002"/>
    <n v="167.3"/>
    <n v="168.7"/>
    <d v="1899-12-30T17:41:20"/>
    <d v="1899-12-30T18:23:44"/>
    <d v="1899-12-30T17:54:47"/>
    <n v="1546"/>
    <d v="1899-12-30T17:41:20"/>
    <d v="1899-12-30T17:54:47"/>
    <n v="1546"/>
    <n v="0"/>
    <n v="16"/>
    <n v="32"/>
    <n v="78.7"/>
    <n v="18"/>
    <d v="1899-12-30T17:05:53"/>
    <d v="1899-12-30T18:18:13"/>
    <d v="1899-12-30T01:12:20"/>
    <d v="1899-12-30T00:05:31"/>
    <m/>
    <n v="26.6"/>
    <n v="0.1"/>
    <n v="1546"/>
    <n v="1576"/>
    <n v="1563"/>
    <n v="8030"/>
    <n v="26.6"/>
    <n v="4"/>
    <n v="0"/>
    <n v="4"/>
    <n v="0"/>
    <n v="8"/>
    <n v="0"/>
    <m/>
    <m/>
    <n v="1623"/>
    <d v="1899-12-30T16:51:31"/>
    <n v="0.03"/>
    <n v="891"/>
    <n v="22201078"/>
    <m/>
    <n v="1576"/>
    <d v="1899-12-30T18:23:21"/>
    <n v="2.2999999999999998"/>
    <m/>
    <n v="32"/>
    <x v="2"/>
    <m/>
    <x v="3"/>
    <n v="274.41813857894698"/>
    <n v="0"/>
    <x v="2"/>
  </r>
  <r>
    <n v="22301099"/>
    <s v="B"/>
    <n v="1"/>
    <s v="JDHCG04ACN"/>
    <s v="SH3;LF3;CCM1"/>
    <d v="2022-03-03T17:10:14"/>
    <d v="2022-03-03T17:29:01"/>
    <n v="18.8"/>
    <n v="21.8"/>
    <d v="1899-12-30T17:03:52"/>
    <d v="1899-12-30T17:07:13"/>
    <d v="1899-12-30T00:03:21"/>
    <n v="18.7"/>
    <n v="2.7"/>
    <n v="106.7"/>
    <n v="299.5"/>
    <n v="189.9"/>
    <n v="190"/>
    <d v="1899-12-30T17:11:54"/>
    <d v="1899-12-30T17:27:22"/>
    <d v="1899-12-30T17:11:28"/>
    <n v="1600"/>
    <m/>
    <m/>
    <m/>
    <n v="0"/>
    <n v="3"/>
    <n v="46"/>
    <n v="72.599999999999994"/>
    <n v="18"/>
    <d v="1899-12-30T17:18:48"/>
    <d v="1899-12-30T17:25:26"/>
    <d v="1899-12-30T00:06:38"/>
    <d v="1899-12-30T00:00:58"/>
    <m/>
    <n v="6.5"/>
    <m/>
    <n v="1600"/>
    <n v="1579"/>
    <n v="1566"/>
    <n v="1735"/>
    <n v="6.5"/>
    <n v="23"/>
    <n v="0"/>
    <n v="25"/>
    <n v="0"/>
    <n v="48"/>
    <n v="0"/>
    <m/>
    <m/>
    <n v="1642"/>
    <d v="1899-12-30T17:01:02"/>
    <n v="2.8000000000000001E-2"/>
    <n v="978"/>
    <n v="22101064"/>
    <s v="CG04AC"/>
    <n v="1579"/>
    <d v="1899-12-30T17:26:02"/>
    <n v="2.5"/>
    <n v="82.5"/>
    <n v="46"/>
    <x v="2"/>
    <m/>
    <x v="4"/>
    <n v="149.4225864"/>
    <n v="0"/>
    <x v="2"/>
  </r>
  <r>
    <n v="22101067"/>
    <s v="B"/>
    <n v="1"/>
    <s v="JDHST29EXZ"/>
    <s v="SH1;LF1;CCM2"/>
    <d v="2022-03-03T17:50:17"/>
    <d v="2022-03-03T18:37:24"/>
    <n v="47.1"/>
    <n v="56.2"/>
    <d v="1899-12-30T17:38:29"/>
    <d v="1899-12-30T17:41:10"/>
    <d v="1899-12-30T00:02:41"/>
    <n v="29.2"/>
    <n v="3.6"/>
    <n v="100.6"/>
    <n v="286.7"/>
    <n v="182.6"/>
    <n v="182.6"/>
    <d v="1899-12-30T17:50:17"/>
    <d v="1899-12-30T18:33:17"/>
    <d v="1899-12-30T17:58:15"/>
    <n v="1559"/>
    <m/>
    <m/>
    <m/>
    <n v="0"/>
    <n v="23"/>
    <n v="0"/>
    <n v="59.6"/>
    <n v="20"/>
    <d v="1899-12-30T18:08:28"/>
    <d v="1899-12-30T18:35:46"/>
    <d v="1899-12-30T00:27:18"/>
    <d v="1899-12-30T00:01:38"/>
    <m/>
    <n v="20.399999999999999"/>
    <m/>
    <n v="1559"/>
    <n v="1565"/>
    <n v="1566"/>
    <n v="6348"/>
    <n v="20.399999999999999"/>
    <n v="13"/>
    <n v="0"/>
    <n v="12"/>
    <n v="0"/>
    <n v="24"/>
    <n v="0"/>
    <m/>
    <m/>
    <n v="1623"/>
    <d v="1899-12-30T17:36:33"/>
    <n v="2.9000000000000001E-2"/>
    <n v="949"/>
    <n v="22301096"/>
    <m/>
    <n v="1565"/>
    <d v="1899-12-30T18:37:06"/>
    <n v="3.1"/>
    <n v="132"/>
    <n v="0"/>
    <x v="1"/>
    <m/>
    <x v="1"/>
    <n v="150.29663781052599"/>
    <n v="1"/>
    <x v="2"/>
  </r>
  <r>
    <n v="22401126"/>
    <s v="B"/>
    <n v="1"/>
    <s v="JDHSH29ALE"/>
    <s v="SH4;LF4;CCM1"/>
    <d v="2022-03-03T17:51:52"/>
    <d v="2022-03-03T18:20:01"/>
    <n v="28.1"/>
    <n v="29.8"/>
    <d v="1899-12-30T17:47:07"/>
    <d v="1899-12-30T17:50:15"/>
    <d v="1899-12-30T00:03:08"/>
    <n v="26.2"/>
    <n v="2.4"/>
    <n v="109.5"/>
    <n v="301.60000000000002"/>
    <n v="189.6"/>
    <n v="189.8"/>
    <d v="1899-12-30T17:54:14"/>
    <d v="1899-12-30T18:15:58"/>
    <d v="1899-12-30T17:56:29"/>
    <n v="1552"/>
    <m/>
    <m/>
    <m/>
    <n v="0"/>
    <n v="7"/>
    <n v="56"/>
    <n v="80.7"/>
    <n v="18"/>
    <d v="1899-12-30T18:15:45"/>
    <d v="1899-12-30T18:19:15"/>
    <d v="1899-12-30T00:03:30"/>
    <d v="1899-12-30T00:00:46"/>
    <m/>
    <n v="16.600000000000001"/>
    <m/>
    <n v="1552"/>
    <n v="1569"/>
    <n v="1567"/>
    <n v="4576"/>
    <n v="16.600000000000001"/>
    <n v="26"/>
    <n v="0"/>
    <n v="27"/>
    <n v="0"/>
    <n v="53"/>
    <n v="0"/>
    <m/>
    <m/>
    <n v="1633"/>
    <d v="1899-12-30T17:39:36"/>
    <n v="2.4E-2"/>
    <n v="1120"/>
    <n v="22301097"/>
    <s v="CG04AC"/>
    <n v="1569"/>
    <d v="1899-12-30T18:19:17"/>
    <n v="2.7"/>
    <n v="115.5"/>
    <n v="56"/>
    <x v="2"/>
    <m/>
    <x v="2"/>
    <n v="93.604170400000001"/>
    <n v="1"/>
    <x v="2"/>
  </r>
  <r>
    <n v="22301100"/>
    <s v="B"/>
    <n v="1"/>
    <s v="JDHSH29ALE"/>
    <s v="SH3;LF3;CCM1"/>
    <d v="2022-03-03T18:28:33"/>
    <d v="2022-03-03T19:09:13"/>
    <n v="40.700000000000003"/>
    <n v="43.7"/>
    <d v="1899-12-30T18:21:55"/>
    <d v="1899-12-30T18:25:30"/>
    <d v="1899-12-30T00:03:35"/>
    <n v="38.700000000000003"/>
    <n v="3"/>
    <n v="98"/>
    <n v="288"/>
    <n v="186.6"/>
    <n v="187"/>
    <d v="1899-12-30T18:30:09"/>
    <d v="1899-12-30T19:02:33"/>
    <d v="1899-12-30T18:32:25"/>
    <n v="1575"/>
    <m/>
    <m/>
    <m/>
    <n v="0"/>
    <n v="12"/>
    <n v="60"/>
    <n v="61.9"/>
    <n v="18"/>
    <d v="1899-12-30T18:56:48"/>
    <d v="1899-12-30T19:04:26"/>
    <d v="1899-12-30T00:07:38"/>
    <d v="1899-12-30T00:02:37"/>
    <m/>
    <n v="19.100000000000001"/>
    <m/>
    <n v="1575"/>
    <n v="1577"/>
    <n v="1567"/>
    <n v="5569"/>
    <n v="19.100000000000001"/>
    <n v="32"/>
    <n v="0"/>
    <n v="34"/>
    <n v="0"/>
    <n v="67"/>
    <n v="0"/>
    <m/>
    <m/>
    <n v="1619"/>
    <d v="1899-12-30T18:18:28"/>
    <n v="2.4E-2"/>
    <n v="1100"/>
    <n v="22201080"/>
    <s v="CG04AC"/>
    <n v="1577"/>
    <d v="1899-12-30T19:06:59"/>
    <n v="3.9"/>
    <n v="325.39999999999998"/>
    <n v="60"/>
    <x v="2"/>
    <m/>
    <x v="4"/>
    <n v="318.87788341052601"/>
    <n v="1"/>
    <x v="2"/>
  </r>
  <r>
    <n v="22101068"/>
    <s v="B"/>
    <n v="1"/>
    <s v="JDHST29EXZ"/>
    <s v="SH1;LF1;CCM2"/>
    <d v="2022-03-03T19:06:58"/>
    <d v="2022-03-03T19:38:18"/>
    <n v="31.3"/>
    <n v="31.6"/>
    <d v="1899-12-30T19:00:51"/>
    <d v="1899-12-30T19:06:42"/>
    <d v="1899-12-30T00:05:51"/>
    <n v="29"/>
    <n v="3.6"/>
    <n v="100.3"/>
    <n v="292"/>
    <n v="188"/>
    <n v="188.2"/>
    <d v="1899-12-30T19:10:10"/>
    <d v="1899-12-30T19:35:14"/>
    <d v="1899-12-30T19:08:44"/>
    <n v="1610"/>
    <m/>
    <m/>
    <m/>
    <n v="0"/>
    <n v="21"/>
    <n v="85"/>
    <n v="80.599999999999994"/>
    <n v="20"/>
    <d v="1899-12-30T19:29:25"/>
    <d v="1899-12-30T19:36:52"/>
    <d v="1899-12-30T00:07:27"/>
    <d v="1899-12-30T00:01:26"/>
    <m/>
    <n v="12.7"/>
    <m/>
    <n v="1610"/>
    <n v="1575"/>
    <n v="1567"/>
    <n v="4022"/>
    <n v="12.7"/>
    <n v="22"/>
    <n v="0"/>
    <n v="21"/>
    <n v="0"/>
    <n v="43"/>
    <n v="0"/>
    <m/>
    <m/>
    <n v="1650"/>
    <d v="1899-12-30T18:58:59"/>
    <n v="2.5000000000000001E-2"/>
    <n v="1101"/>
    <n v="22101065"/>
    <m/>
    <n v="1575"/>
    <d v="1899-12-30T19:37:21"/>
    <n v="3"/>
    <n v="132"/>
    <n v="85"/>
    <x v="1"/>
    <m/>
    <x v="1"/>
    <n v="141.94331850526299"/>
    <n v="1"/>
    <x v="2"/>
  </r>
  <r>
    <n v="22401127"/>
    <s v="B"/>
    <n v="1"/>
    <s v="JDHSH29ALN"/>
    <s v="SH4;LF4;CCM1"/>
    <d v="2022-03-03T19:13:53"/>
    <d v="2022-03-03T19:56:05"/>
    <n v="42.2"/>
    <n v="46.8"/>
    <d v="1899-12-30T19:05:25"/>
    <d v="1899-12-30T19:09:18"/>
    <d v="1899-12-30T00:03:53"/>
    <n v="39"/>
    <n v="3.5"/>
    <n v="106.5"/>
    <n v="304.2"/>
    <n v="193.9"/>
    <n v="194.2"/>
    <d v="1899-12-30T19:13:53"/>
    <d v="1899-12-30T19:48:41"/>
    <d v="1899-12-30T19:16:21"/>
    <n v="1585"/>
    <m/>
    <m/>
    <m/>
    <n v="0"/>
    <n v="10"/>
    <n v="113"/>
    <n v="142.69999999999999"/>
    <n v="19"/>
    <d v="1899-12-30T19:36:37"/>
    <d v="1899-12-30T19:51:22"/>
    <d v="1899-12-30T00:14:45"/>
    <d v="1899-12-30T00:04:43"/>
    <m/>
    <n v="18"/>
    <m/>
    <n v="1585"/>
    <n v="1581"/>
    <n v="1567"/>
    <n v="5249"/>
    <n v="18"/>
    <n v="38"/>
    <n v="0"/>
    <n v="35"/>
    <n v="0"/>
    <n v="73"/>
    <n v="0"/>
    <m/>
    <m/>
    <n v="1642"/>
    <d v="1899-12-30T19:01:24"/>
    <n v="2.5999999999999999E-2"/>
    <n v="1070"/>
    <n v="22401124"/>
    <s v="CG04AC"/>
    <n v="1581"/>
    <d v="1899-12-30T19:51:15"/>
    <n v="3.9"/>
    <n v="329.7"/>
    <n v="113"/>
    <x v="2"/>
    <m/>
    <x v="2"/>
    <n v="313.1122957"/>
    <n v="1"/>
    <x v="2"/>
  </r>
  <r>
    <n v="22301101"/>
    <s v="B"/>
    <n v="1"/>
    <s v="JDHSH29ALN"/>
    <s v="SH3;LF3;CCM1"/>
    <d v="2022-03-03T20:12:40"/>
    <d v="2022-03-03T20:48:23"/>
    <n v="35.700000000000003"/>
    <n v="56.8"/>
    <d v="1899-12-30T19:47:58"/>
    <d v="1899-12-30T19:51:37"/>
    <d v="1899-12-30T00:03:39"/>
    <n v="32"/>
    <n v="2.2999999999999998"/>
    <n v="109.7"/>
    <n v="297"/>
    <n v="185"/>
    <n v="185"/>
    <d v="1899-12-30T20:15:29"/>
    <d v="1899-12-30T20:43:37"/>
    <d v="1899-12-30T20:17:24"/>
    <n v="1534"/>
    <m/>
    <m/>
    <m/>
    <n v="0"/>
    <n v="20"/>
    <n v="87"/>
    <n v="102.5"/>
    <n v="18"/>
    <d v="1899-12-30T20:14:06"/>
    <d v="1899-12-30T20:45:14"/>
    <d v="1899-12-30T00:31:08"/>
    <d v="1899-12-30T00:03:09"/>
    <m/>
    <n v="24.4"/>
    <m/>
    <n v="1534"/>
    <n v="1573"/>
    <n v="1566"/>
    <n v="7375"/>
    <n v="24.4"/>
    <n v="24"/>
    <n v="0"/>
    <n v="26"/>
    <n v="0"/>
    <n v="50"/>
    <n v="0"/>
    <m/>
    <m/>
    <n v="1634"/>
    <d v="1899-12-30T19:45:11"/>
    <n v="0.03"/>
    <n v="920"/>
    <n v="22401125"/>
    <s v="ST29EX"/>
    <n v="1573"/>
    <d v="1899-12-30T20:46:29"/>
    <n v="2.1"/>
    <n v="0"/>
    <n v="87"/>
    <x v="2"/>
    <m/>
    <x v="4"/>
    <n v="63.089136231578898"/>
    <n v="0"/>
    <x v="2"/>
  </r>
  <r>
    <n v="22201083"/>
    <s v="B"/>
    <n v="1"/>
    <s v="JDHST29EXZ"/>
    <s v="SH2;LF2;CCM2"/>
    <d v="2022-03-03T19:58:18"/>
    <d v="2022-03-03T20:28:07"/>
    <n v="29.8"/>
    <n v="30.1"/>
    <d v="1899-12-30T19:53:08"/>
    <d v="1899-12-30T19:58:00"/>
    <d v="1899-12-30T00:04:52"/>
    <n v="26.4"/>
    <n v="3"/>
    <n v="118.2"/>
    <n v="300.3"/>
    <n v="179.1"/>
    <n v="179.1"/>
    <d v="1899-12-30T20:01:42"/>
    <d v="1899-12-30T20:22:38"/>
    <d v="1899-12-30T20:04:52"/>
    <n v="1583"/>
    <m/>
    <m/>
    <m/>
    <n v="0"/>
    <n v="22"/>
    <n v="7"/>
    <n v="134.4"/>
    <n v="20"/>
    <d v="1899-12-30T20:20:08"/>
    <d v="1899-12-30T20:25:13"/>
    <d v="1899-12-30T00:05:05"/>
    <d v="1899-12-30T00:02:54"/>
    <m/>
    <n v="13.2"/>
    <m/>
    <n v="1583"/>
    <n v="1578"/>
    <n v="1566"/>
    <n v="4184"/>
    <n v="13.2"/>
    <n v="23"/>
    <n v="0"/>
    <n v="23"/>
    <n v="0"/>
    <n v="54"/>
    <n v="0"/>
    <m/>
    <m/>
    <n v="1640"/>
    <d v="1899-12-30T19:49:48"/>
    <n v="2.8000000000000001E-2"/>
    <n v="981"/>
    <n v="22301098"/>
    <s v="CG04AC"/>
    <n v="1578"/>
    <d v="1899-12-30T20:26:23"/>
    <n v="3.1"/>
    <n v="107.6"/>
    <n v="7"/>
    <x v="1"/>
    <m/>
    <x v="3"/>
    <n v="81.273654268420998"/>
    <n v="1"/>
    <x v="2"/>
  </r>
  <r>
    <n v="22401128"/>
    <s v="B"/>
    <n v="1"/>
    <s v="JDHST29EXZ"/>
    <s v="SH4;LF4;CCM2"/>
    <d v="2022-03-03T20:47:23"/>
    <d v="2022-03-03T21:21:49"/>
    <n v="34.4"/>
    <n v="58"/>
    <d v="1899-12-30T20:20:45"/>
    <d v="1899-12-30T20:23:50"/>
    <d v="1899-12-30T00:03:05"/>
    <n v="30.5"/>
    <n v="2.5"/>
    <n v="103.1"/>
    <n v="298.39999999999998"/>
    <n v="192.8"/>
    <n v="192.8"/>
    <d v="1899-12-30T20:49:56"/>
    <d v="1899-12-30T21:15:45"/>
    <d v="1899-12-30T20:53:39"/>
    <n v="1543"/>
    <m/>
    <m/>
    <m/>
    <n v="170.7"/>
    <n v="15"/>
    <n v="123"/>
    <n v="78.8"/>
    <n v="18"/>
    <d v="1899-12-30T20:52:36"/>
    <d v="1899-12-30T21:18:21"/>
    <d v="1899-12-30T00:25:45"/>
    <d v="1899-12-30T00:03:28"/>
    <m/>
    <n v="20.6"/>
    <m/>
    <n v="1543"/>
    <n v="1575"/>
    <n v="1566"/>
    <n v="5970"/>
    <n v="20.6"/>
    <n v="25"/>
    <n v="0"/>
    <n v="24"/>
    <n v="0"/>
    <n v="49"/>
    <n v="0"/>
    <m/>
    <m/>
    <n v="1603"/>
    <d v="1899-12-30T20:15:23"/>
    <n v="3.7999999999999999E-2"/>
    <n v="702"/>
    <n v="22101066"/>
    <s v="ST29EX"/>
    <n v="1575"/>
    <d v="1899-12-30T21:19:11"/>
    <n v="2.1"/>
    <n v="0"/>
    <n v="123"/>
    <x v="2"/>
    <m/>
    <x v="2"/>
    <n v="40.908785399999999"/>
    <n v="0"/>
    <x v="2"/>
  </r>
  <r>
    <n v="22301102"/>
    <s v="B"/>
    <n v="2"/>
    <s v="JDHSH29ALE"/>
    <s v="SH3;LF3;LF1;CCM1"/>
    <d v="2022-03-03T21:07:01"/>
    <d v="2022-03-03T21:45:22"/>
    <n v="36.4"/>
    <n v="44.1"/>
    <d v="1899-12-30T20:57:10"/>
    <d v="1899-12-30T21:01:16"/>
    <d v="1899-12-30T00:04:06"/>
    <n v="0"/>
    <n v="2.8"/>
    <n v="109"/>
    <n v="295.7"/>
    <n v="183.6"/>
    <n v="183.9"/>
    <d v="1899-12-30T21:15:59"/>
    <d v="1899-12-30T21:41:08"/>
    <d v="1899-12-30T21:13:20"/>
    <n v="1556"/>
    <d v="1899-12-30T21:15:59"/>
    <d v="1899-12-30T21:13:20"/>
    <n v="1556"/>
    <n v="143.4"/>
    <n v="23"/>
    <n v="0"/>
    <n v="66.2"/>
    <n v="15"/>
    <d v="1899-12-30T21:40:39"/>
    <d v="1899-12-30T21:42:56"/>
    <d v="1899-12-30T00:02:17"/>
    <d v="1899-12-30T00:02:26"/>
    <m/>
    <n v="13.6"/>
    <m/>
    <n v="1556"/>
    <n v="1575"/>
    <n v="1567"/>
    <n v="4429"/>
    <n v="13.6"/>
    <n v="4"/>
    <n v="0"/>
    <n v="5"/>
    <n v="0"/>
    <n v="9"/>
    <n v="0"/>
    <m/>
    <m/>
    <n v="1621"/>
    <d v="1899-12-30T20:53:13"/>
    <n v="3.3000000000000002E-2"/>
    <n v="827"/>
    <n v="22101067"/>
    <s v="ST29EX"/>
    <n v="1575"/>
    <d v="1899-12-30T21:43:29"/>
    <n v="3.4"/>
    <n v="297.3"/>
    <n v="0"/>
    <x v="1"/>
    <m/>
    <x v="1"/>
    <n v="141.3059384"/>
    <n v="0"/>
    <x v="2"/>
  </r>
  <r>
    <n v="22401129"/>
    <s v="C"/>
    <n v="1"/>
    <s v="JDHSH29ALE"/>
    <s v="SH4;LF4;CCM2"/>
    <d v="2022-03-03T21:42:09"/>
    <d v="2022-03-03T22:31:36"/>
    <n v="49.5"/>
    <n v="52.2"/>
    <d v="1899-12-30T21:36:39"/>
    <d v="1899-12-30T21:39:25"/>
    <d v="1899-12-30T00:02:46"/>
    <n v="49.3"/>
    <n v="2.4"/>
    <n v="105"/>
    <n v="304.3"/>
    <n v="196.9"/>
    <n v="197"/>
    <d v="1899-12-30T21:43:08"/>
    <d v="1899-12-30T22:25:50"/>
    <d v="1899-12-30T21:45:19"/>
    <n v="1584"/>
    <m/>
    <m/>
    <m/>
    <n v="0"/>
    <n v="12"/>
    <n v="61"/>
    <n v="75.8"/>
    <n v="18"/>
    <d v="1899-12-30T22:24:34"/>
    <d v="1899-12-30T22:28:41"/>
    <d v="1899-12-30T00:04:07"/>
    <d v="1899-12-30T00:02:55"/>
    <m/>
    <n v="19.2"/>
    <m/>
    <n v="1584"/>
    <n v="1571"/>
    <n v="1566"/>
    <n v="5597"/>
    <n v="19.2"/>
    <n v="34"/>
    <n v="0"/>
    <n v="33"/>
    <n v="0"/>
    <n v="67"/>
    <n v="0"/>
    <m/>
    <m/>
    <n v="1626"/>
    <d v="1899-12-30T21:32:01"/>
    <n v="0.03"/>
    <n v="905"/>
    <n v="22301100"/>
    <s v="SH29AL"/>
    <n v="1571"/>
    <d v="1899-12-30T22:29:12"/>
    <n v="2.7"/>
    <n v="132"/>
    <n v="61"/>
    <x v="4"/>
    <m/>
    <x v="2"/>
    <n v="162.3402274"/>
    <n v="1"/>
    <x v="2"/>
  </r>
  <r>
    <n v="22101070"/>
    <s v="C"/>
    <n v="1"/>
    <s v="JDHST29EXZ"/>
    <s v="SH1;LF1;CCM1"/>
    <d v="2022-03-03T21:49:01"/>
    <d v="2022-03-03T22:52:45"/>
    <n v="63.7"/>
    <n v="64.7"/>
    <d v="1899-12-30T21:45:26"/>
    <d v="1899-12-30T21:48:03"/>
    <d v="1899-12-30T00:02:37"/>
    <n v="61.8"/>
    <n v="4.3"/>
    <n v="101"/>
    <n v="304"/>
    <n v="198.5"/>
    <n v="198.6"/>
    <d v="1899-12-30T21:52:02"/>
    <d v="1899-12-30T22:48:56"/>
    <d v="1899-12-30T21:53:26"/>
    <n v="1570"/>
    <m/>
    <m/>
    <m/>
    <n v="0"/>
    <n v="3"/>
    <n v="47"/>
    <n v="193.5"/>
    <n v="18"/>
    <d v="1899-12-30T22:43:11"/>
    <m/>
    <d v="1899-12-30T00:00:00"/>
    <d v="1899-12-30T00:00:00"/>
    <m/>
    <n v="26.2"/>
    <m/>
    <n v="1570"/>
    <n v="1580"/>
    <n v="1566"/>
    <n v="8249"/>
    <n v="26.2"/>
    <n v="71"/>
    <n v="0"/>
    <n v="70"/>
    <n v="0"/>
    <n v="142"/>
    <n v="1"/>
    <m/>
    <m/>
    <n v="1618"/>
    <d v="1899-12-30T21:42:41"/>
    <n v="2.5000000000000001E-2"/>
    <n v="1087"/>
    <n v="22301099"/>
    <s v="CG04AC"/>
    <n v="1580"/>
    <d v="1899-12-30T22:45:42"/>
    <n v="5.5"/>
    <n v="696"/>
    <n v="47"/>
    <x v="4"/>
    <m/>
    <x v="1"/>
    <n v="365.07237204210497"/>
    <n v="0"/>
    <x v="2"/>
  </r>
  <r>
    <n v="22301103"/>
    <s v="C"/>
    <n v="3"/>
    <s v="JDHST29EXZ"/>
    <s v="SH3;LF3;LF1;LF5;CCM1"/>
    <d v="2022-03-03T23:08:45"/>
    <d v="2022-03-04T01:45:11"/>
    <n v="149.9"/>
    <n v="228.6"/>
    <d v="1899-12-30T21:56:26"/>
    <d v="1899-12-30T21:56:36"/>
    <d v="1899-12-30T00:00:10"/>
    <n v="93"/>
    <n v="5.4"/>
    <n v="105.8"/>
    <n v="319.5"/>
    <n v="208"/>
    <n v="208.3"/>
    <d v="1899-12-30T23:10:28"/>
    <d v="1899-12-30T01:34:43"/>
    <d v="1899-12-30T23:15:15"/>
    <n v="1535"/>
    <d v="1899-12-30T23:10:28"/>
    <d v="1899-12-30T23:15:15"/>
    <n v="1535"/>
    <n v="119.1"/>
    <n v="7"/>
    <n v="57"/>
    <n v="153"/>
    <n v="18"/>
    <d v="1899-12-30T01:33:28"/>
    <d v="1899-12-30T01:37:37"/>
    <d v="1899-12-30T00:04:09"/>
    <d v="1899-12-30T00:07:34"/>
    <m/>
    <n v="62.5"/>
    <m/>
    <n v="1535"/>
    <n v="1580"/>
    <n v="1566"/>
    <n v="19902"/>
    <n v="62.5"/>
    <n v="37"/>
    <n v="0"/>
    <n v="34"/>
    <n v="0"/>
    <n v="71"/>
    <n v="0"/>
    <m/>
    <m/>
    <n v="1568"/>
    <d v="1899-12-30T23:49:50"/>
    <n v="3.3000000000000002E-2"/>
    <n v="827"/>
    <n v="22401126"/>
    <s v="SH29AL"/>
    <n v="1580"/>
    <d v="1899-12-30T01:44:42"/>
    <n v="6.6"/>
    <n v="975.2"/>
    <n v="57"/>
    <x v="4"/>
    <s v="low purging in pp2"/>
    <x v="1"/>
    <n v="243.34207275789501"/>
    <n v="0"/>
    <x v="2"/>
  </r>
  <r>
    <n v="22201085"/>
    <s v="C"/>
    <n v="2"/>
    <s v="JDTL0550DN"/>
    <s v="SH2;LF2;LF5;CCM3"/>
    <d v="2022-03-03T23:02:42"/>
    <d v="2022-03-03T23:48:57"/>
    <n v="45.5"/>
    <n v="64.400000000000006"/>
    <d v="1899-12-30T22:40:47"/>
    <d v="1899-12-30T22:44:33"/>
    <d v="1899-12-30T00:03:46"/>
    <n v="37.200000000000003"/>
    <n v="2.6"/>
    <n v="106"/>
    <n v="262"/>
    <n v="151.9"/>
    <n v="153.30000000000001"/>
    <d v="1899-12-30T23:00:59"/>
    <d v="1899-12-30T23:46:12"/>
    <d v="1899-12-30T23:25:54"/>
    <n v="1568"/>
    <d v="1899-12-30T23:20:20"/>
    <d v="1899-12-30T23:25:54"/>
    <n v="1568"/>
    <n v="0"/>
    <n v="9"/>
    <n v="101"/>
    <n v="44.5"/>
    <n v="7"/>
    <d v="1899-12-30T23:27:19"/>
    <d v="1899-12-30T23:47:50"/>
    <d v="1899-12-30T00:20:31"/>
    <d v="1899-12-30T00:01:07"/>
    <m/>
    <n v="24.4"/>
    <m/>
    <n v="1568"/>
    <n v="1578"/>
    <n v="1566"/>
    <n v="7824"/>
    <n v="24.4"/>
    <n v="4"/>
    <n v="0"/>
    <n v="7"/>
    <n v="0"/>
    <n v="11"/>
    <n v="0"/>
    <m/>
    <m/>
    <n v="1655"/>
    <d v="1899-12-30T22:38:40"/>
    <n v="1.7999999999999999E-2"/>
    <n v="1554"/>
    <n v="22201082"/>
    <m/>
    <n v="1578"/>
    <d v="1899-12-30T23:42:55"/>
    <n v="1.2"/>
    <n v="37.299999999999997"/>
    <n v="101"/>
    <x v="4"/>
    <m/>
    <x v="3"/>
    <n v="0"/>
    <n v="1"/>
    <x v="2"/>
  </r>
  <r>
    <n v="22401130"/>
    <s v="C"/>
    <n v="1"/>
    <s v="JDHSH29ALE"/>
    <s v="SH4;LF4;CCM2"/>
    <d v="2022-03-03T22:56:19"/>
    <d v="2022-03-03T23:28:41"/>
    <n v="32.4"/>
    <n v="33.200000000000003"/>
    <d v="1899-12-30T22:52:43"/>
    <d v="1899-12-30T22:55:27"/>
    <d v="1899-12-30T00:02:44"/>
    <n v="30.2"/>
    <n v="3.2"/>
    <n v="116.2"/>
    <n v="298.3"/>
    <n v="178.9"/>
    <n v="178.9"/>
    <d v="1899-12-30T22:59:32"/>
    <d v="1899-12-30T23:25:15"/>
    <d v="1899-12-30T23:01:16"/>
    <n v="1609"/>
    <m/>
    <m/>
    <m/>
    <n v="292.3"/>
    <n v="22"/>
    <n v="8"/>
    <n v="79.900000000000006"/>
    <n v="18"/>
    <d v="1899-12-30T23:12:33"/>
    <d v="1899-12-30T23:27:51"/>
    <d v="1899-12-30T00:15:18"/>
    <d v="1899-12-30T00:00:50"/>
    <m/>
    <n v="8.1"/>
    <m/>
    <n v="1609"/>
    <n v="1569"/>
    <n v="1566"/>
    <n v="2244"/>
    <n v="8.1"/>
    <n v="36"/>
    <n v="0"/>
    <n v="36"/>
    <n v="0"/>
    <n v="71"/>
    <n v="0"/>
    <m/>
    <m/>
    <n v="1643"/>
    <d v="1899-12-30T22:48:38"/>
    <n v="4.3999999999999997E-2"/>
    <n v="626"/>
    <n v="22201083"/>
    <s v="ST29EX"/>
    <n v="1569"/>
    <d v="1899-12-30T23:28:31"/>
    <n v="3"/>
    <n v="132"/>
    <n v="8"/>
    <x v="4"/>
    <m/>
    <x v="2"/>
    <n v="139.9601988"/>
    <n v="1"/>
    <x v="2"/>
  </r>
  <r>
    <n v="22301104"/>
    <s v="C"/>
    <n v="1"/>
    <s v="JDHST29EXZ"/>
    <s v="SH3;LF3;CCM1"/>
    <d v="2022-03-03T23:51:24"/>
    <d v="2022-03-04T00:07:46"/>
    <n v="16.399999999999999"/>
    <n v="20.7"/>
    <d v="1899-12-30T23:43:49"/>
    <d v="1899-12-30T23:47:06"/>
    <d v="1899-12-30T00:03:17"/>
    <n v="14.8"/>
    <n v="2.5"/>
    <n v="108.8"/>
    <n v="301.2"/>
    <n v="189.7"/>
    <n v="189.9"/>
    <d v="1899-12-30T23:52:39"/>
    <d v="1899-12-30T00:02:48"/>
    <d v="1899-12-30T23:52:14"/>
    <n v="1600"/>
    <m/>
    <m/>
    <m/>
    <n v="58.2"/>
    <n v="21"/>
    <n v="86"/>
    <n v="180.5"/>
    <n v="18"/>
    <d v="1899-12-30T23:57:52"/>
    <d v="1899-12-30T00:05:20"/>
    <d v="1899-12-30T00:07:28"/>
    <d v="1899-12-30T00:02:26"/>
    <m/>
    <n v="10.199999999999999"/>
    <m/>
    <n v="1600"/>
    <n v="1568"/>
    <n v="1566"/>
    <n v="2929"/>
    <n v="10.199999999999999"/>
    <n v="17"/>
    <n v="0"/>
    <n v="21"/>
    <n v="0"/>
    <n v="38"/>
    <n v="0"/>
    <m/>
    <m/>
    <n v="1611"/>
    <d v="1899-12-30T23:41:01"/>
    <n v="3.2000000000000001E-2"/>
    <n v="837"/>
    <n v="22101068"/>
    <s v="ST29EX"/>
    <n v="1568"/>
    <d v="1899-12-30T00:02:18"/>
    <n v="2.8"/>
    <n v="132"/>
    <n v="86"/>
    <x v="4"/>
    <m/>
    <x v="4"/>
    <n v="156.13932058947401"/>
    <n v="1"/>
    <x v="2"/>
  </r>
  <r>
    <n v="22201086"/>
    <s v="C"/>
    <n v="2"/>
    <s v="JDHSH29ALN"/>
    <s v="SH2;LF2;LF2;CCM2"/>
    <d v="2022-03-03T23:59:52"/>
    <d v="2022-03-04T01:05:44"/>
    <n v="30.1"/>
    <n v="66.7"/>
    <d v="1899-12-30T23:52:53"/>
    <d v="1899-12-30T23:59:01"/>
    <d v="1899-12-30T00:06:08"/>
    <n v="23.9"/>
    <n v="2.9"/>
    <n v="107.9"/>
    <n v="288.8"/>
    <n v="177.8"/>
    <n v="178"/>
    <d v="1899-12-30T00:05:59"/>
    <d v="1899-12-30T00:25:13"/>
    <d v="1899-12-30T00:06:54"/>
    <n v="1595"/>
    <m/>
    <m/>
    <m/>
    <n v="280"/>
    <n v="20"/>
    <n v="88"/>
    <m/>
    <n v="18"/>
    <d v="1899-12-30T00:20:56"/>
    <d v="1899-12-30T00:28:29"/>
    <d v="1899-12-30T00:07:33"/>
    <d v="1899-12-30T00:37:15"/>
    <m/>
    <n v="7.5"/>
    <m/>
    <n v="1595"/>
    <n v="1584"/>
    <n v="1552"/>
    <n v="2255"/>
    <n v="7.5"/>
    <n v="39"/>
    <n v="0"/>
    <n v="39"/>
    <n v="0"/>
    <n v="78"/>
    <n v="0"/>
    <m/>
    <m/>
    <n v="1584"/>
    <d v="1899-12-30T00:22:43"/>
    <n v="3.4000000000000002E-2"/>
    <n v="771"/>
    <n v="22201086"/>
    <s v="ST29EX"/>
    <n v="1584"/>
    <d v="1899-12-30T00:22:43"/>
    <n v="4.3"/>
    <n v="363.7"/>
    <n v="88"/>
    <x v="4"/>
    <m/>
    <x v="3"/>
    <n v="385.66442241052602"/>
    <n v="1"/>
    <x v="2"/>
  </r>
  <r>
    <n v="22101071"/>
    <s v="C"/>
    <n v="3"/>
    <s v="JDHSH29ALE"/>
    <s v="SH1;LF1;LF4;LF4;CCM2"/>
    <d v="2022-03-04T00:11:39"/>
    <d v="2022-03-04T02:07:38"/>
    <n v="73.3"/>
    <n v="174.8"/>
    <d v="1899-12-30T23:10:45"/>
    <d v="1899-12-30T23:12:49"/>
    <d v="1899-12-30T00:02:04"/>
    <n v="68.2"/>
    <n v="3.5"/>
    <n v="97.7"/>
    <n v="299.10000000000002"/>
    <n v="197.8"/>
    <n v="198"/>
    <d v="1899-12-30T00:50:20"/>
    <d v="1899-12-30T02:02:49"/>
    <d v="1899-12-30T01:05:10"/>
    <n v="1535"/>
    <d v="1899-12-30T00:50:20"/>
    <d v="1899-12-30T01:05:10"/>
    <n v="1535"/>
    <n v="12"/>
    <n v="10"/>
    <n v="114"/>
    <n v="123.2"/>
    <n v="18"/>
    <d v="1899-12-30T01:04:47"/>
    <d v="1899-12-30T01:00:07"/>
    <s v="00:-04:-40"/>
    <d v="1899-12-30T00:01:06"/>
    <m/>
    <n v="54.7"/>
    <m/>
    <n v="1535"/>
    <n v="1561"/>
    <n v="1564"/>
    <n v="16637"/>
    <n v="54.7"/>
    <n v="20"/>
    <n v="0"/>
    <n v="19"/>
    <n v="0"/>
    <n v="38"/>
    <n v="0"/>
    <m/>
    <m/>
    <n v="1580"/>
    <d v="1899-12-30T01:42:49"/>
    <n v="0.03"/>
    <n v="905"/>
    <n v="22401127"/>
    <s v="SH29AL"/>
    <n v="1561"/>
    <d v="1899-12-30T02:07:24"/>
    <n v="2.9"/>
    <n v="183.2"/>
    <n v="114"/>
    <x v="4"/>
    <m/>
    <x v="1"/>
    <n v="167.08293882105301"/>
    <n v="1"/>
    <x v="2"/>
  </r>
  <r>
    <n v="22401131"/>
    <s v="A"/>
    <n v="3"/>
    <s v="JDHSH29ALE"/>
    <s v="SH4;LF4;LF3;LF1;Unidentified"/>
    <d v="2022-03-04T00:14:53"/>
    <d v="2022-03-04T08:40:02"/>
    <n v="87.8"/>
    <n v="508.7"/>
    <d v="1899-12-30T00:08:32"/>
    <d v="1899-12-30T00:11:22"/>
    <d v="1899-12-30T00:02:50"/>
    <n v="68.599999999999994"/>
    <n v="3.3"/>
    <n v="112.4"/>
    <n v="301"/>
    <n v="185.2"/>
    <n v="185.3"/>
    <d v="1899-12-30T00:15:20"/>
    <d v="1899-12-30T03:06:06"/>
    <d v="1899-12-30T00:17:01"/>
    <n v="1564"/>
    <d v="1899-12-30T02:17:24"/>
    <d v="1899-12-30T02:32:06"/>
    <n v="1540"/>
    <n v="0"/>
    <n v="15"/>
    <n v="124"/>
    <m/>
    <n v="18"/>
    <d v="1899-12-30T03:03:02"/>
    <d v="1899-12-30T00:38:23"/>
    <s v="-02:-24:-39"/>
    <d v="1899-12-30T08:01:39"/>
    <m/>
    <n v="52.4"/>
    <m/>
    <n v="1564"/>
    <n v="1530"/>
    <n v="1552"/>
    <n v="15555"/>
    <n v="52.4"/>
    <n v="42"/>
    <n v="0"/>
    <n v="46"/>
    <n v="0"/>
    <n v="87"/>
    <n v="0"/>
    <m/>
    <m/>
    <n v="1559"/>
    <d v="1899-12-30T03:06:30"/>
    <n v="2.4E-2"/>
    <n v="1170"/>
    <n v="22001129"/>
    <s v="ST29EX"/>
    <n v="1530"/>
    <d v="1899-12-30T08:39:52"/>
    <n v="4.3"/>
    <n v="399.3"/>
    <n v="124"/>
    <x v="3"/>
    <m/>
    <x v="2"/>
    <n v="228.70129022631599"/>
    <n v="0"/>
    <x v="2"/>
  </r>
  <r>
    <n v="22101072"/>
    <s v="C"/>
    <n v="1"/>
    <s v="JDHSH29ALN"/>
    <s v="SH1;LF1;CCM2"/>
    <d v="2022-03-04T00:38:33"/>
    <d v="2022-03-04T01:11:51"/>
    <n v="33.299999999999997"/>
    <n v="37.5"/>
    <d v="1899-12-30T00:31:32"/>
    <d v="1899-12-30T00:34:23"/>
    <d v="1899-12-30T00:02:51"/>
    <n v="23.3"/>
    <n v="3.2"/>
    <n v="100.5"/>
    <n v="304.7"/>
    <n v="199.9"/>
    <n v="200"/>
    <d v="1899-12-30T00:49:26"/>
    <d v="1899-12-30T01:08:17"/>
    <d v="1899-12-30T00:47:48"/>
    <n v="1575"/>
    <m/>
    <m/>
    <m/>
    <n v="330"/>
    <n v="4"/>
    <n v="42"/>
    <n v="103.6"/>
    <n v="18"/>
    <d v="1899-12-30T00:57:49"/>
    <d v="1899-12-30T01:10:29"/>
    <d v="1899-12-30T00:12:40"/>
    <d v="1899-12-30T00:01:22"/>
    <m/>
    <n v="14.4"/>
    <m/>
    <n v="1575"/>
    <n v="1577"/>
    <n v="1566"/>
    <n v="4429"/>
    <n v="14.4"/>
    <n v="33"/>
    <n v="0"/>
    <n v="32"/>
    <n v="0"/>
    <n v="65"/>
    <n v="0"/>
    <m/>
    <m/>
    <n v="1589"/>
    <d v="1899-12-30T00:27:57"/>
    <n v="3.6999999999999998E-2"/>
    <n v="711"/>
    <n v="22101069"/>
    <m/>
    <n v="1577"/>
    <d v="1899-12-30T01:10:40"/>
    <n v="3.1"/>
    <n v="231"/>
    <n v="42"/>
    <x v="4"/>
    <m/>
    <x v="1"/>
    <n v="210.267000926316"/>
    <n v="1"/>
    <x v="2"/>
  </r>
  <r>
    <n v="22201087"/>
    <s v="C"/>
    <n v="3"/>
    <s v="JDTL0550DN"/>
    <s v="SH2;LF2;LF5;LF5;CCM3"/>
    <d v="2022-03-04T01:41:21"/>
    <d v="2022-03-04T03:59:51"/>
    <n v="76.2"/>
    <n v="141.1"/>
    <d v="1899-12-30T01:32:45"/>
    <d v="1899-12-30T01:38:43"/>
    <d v="1899-12-30T00:05:58"/>
    <n v="40.1"/>
    <n v="2.1"/>
    <n v="116.2"/>
    <n v="293.60000000000002"/>
    <n v="174.5"/>
    <n v="175.4"/>
    <d v="1899-12-30T01:45:10"/>
    <d v="1899-12-30T03:55:55"/>
    <d v="1899-12-30T01:47:55"/>
    <n v="1573"/>
    <d v="1899-12-30T03:01:14"/>
    <d v="1899-12-30T03:12:35"/>
    <n v="1555"/>
    <n v="0"/>
    <n v="22"/>
    <n v="9"/>
    <n v="56.6"/>
    <n v="6"/>
    <d v="1899-12-30T01:49:36"/>
    <d v="1899-12-30T03:57:57"/>
    <d v="1899-12-30T02:08:21"/>
    <d v="1899-12-30T00:01:54"/>
    <m/>
    <n v="44.9"/>
    <m/>
    <n v="1573"/>
    <n v="1567"/>
    <n v="1562"/>
    <n v="15015"/>
    <n v="44.9"/>
    <n v="11"/>
    <n v="0"/>
    <n v="16"/>
    <n v="0"/>
    <n v="27"/>
    <n v="0"/>
    <m/>
    <m/>
    <n v="1555"/>
    <d v="1899-12-30T03:12:35"/>
    <n v="2.9000000000000001E-2"/>
    <n v="1002"/>
    <n v="22401130"/>
    <s v="SH29AL"/>
    <n v="1567"/>
    <d v="1899-12-30T03:58:19"/>
    <n v="0.8"/>
    <m/>
    <n v="9"/>
    <x v="4"/>
    <m/>
    <x v="3"/>
    <n v="0"/>
    <n v="1"/>
    <x v="2"/>
  </r>
  <r>
    <n v="22101073"/>
    <s v="C"/>
    <n v="1"/>
    <s v="JDHST29EXZ"/>
    <s v="SH1;LF1;CCM1"/>
    <d v="2022-03-04T01:56:06"/>
    <d v="2022-03-04T02:53:00"/>
    <n v="56.9"/>
    <n v="60.6"/>
    <d v="1899-12-30T01:49:43"/>
    <d v="1899-12-30T01:52:26"/>
    <d v="1899-12-30T00:02:43"/>
    <n v="31"/>
    <n v="4"/>
    <n v="101.9"/>
    <n v="304.89999999999998"/>
    <n v="199"/>
    <n v="199"/>
    <d v="1899-12-30T02:13:06"/>
    <d v="1899-12-30T02:45:56"/>
    <d v="1899-12-30T02:02:07"/>
    <n v="1580"/>
    <m/>
    <m/>
    <m/>
    <n v="0"/>
    <n v="16"/>
    <n v="34"/>
    <n v="87.8"/>
    <n v="18"/>
    <d v="1899-12-30T02:42:48"/>
    <d v="1899-12-30T02:47:32"/>
    <d v="1899-12-30T00:04:44"/>
    <d v="1899-12-30T00:05:28"/>
    <m/>
    <n v="17.899999999999999"/>
    <m/>
    <n v="1580"/>
    <n v="1573"/>
    <n v="1567"/>
    <n v="5644"/>
    <n v="17.899999999999999"/>
    <n v="21"/>
    <n v="0"/>
    <n v="27"/>
    <n v="0"/>
    <n v="48"/>
    <n v="0"/>
    <m/>
    <m/>
    <n v="1673"/>
    <d v="1899-12-30T01:46:43"/>
    <n v="2.3E-2"/>
    <n v="1272"/>
    <n v="22201084"/>
    <m/>
    <n v="1573"/>
    <d v="1899-12-30T02:48:19"/>
    <n v="2.7"/>
    <n v="140.6"/>
    <n v="34"/>
    <x v="4"/>
    <m/>
    <x v="1"/>
    <n v="138.74608122728901"/>
    <n v="1"/>
    <x v="2"/>
  </r>
  <r>
    <n v="22401132"/>
    <s v="C"/>
    <n v="3"/>
    <s v="JDTL0550DN"/>
    <s v="SH4;LF4;LF5;LF5;CCM3"/>
    <d v="2022-03-04T02:16:09"/>
    <d v="2022-03-04T05:08:14"/>
    <n v="127.2"/>
    <n v="225.5"/>
    <d v="1899-12-30T01:19:48"/>
    <d v="1899-12-30T01:22:46"/>
    <d v="1899-12-30T00:02:58"/>
    <n v="75.8"/>
    <n v="2.6"/>
    <n v="110.9"/>
    <n v="304.39999999999998"/>
    <n v="190.4"/>
    <n v="190.9"/>
    <d v="1899-12-30T03:19:42"/>
    <d v="1899-12-30T05:04:56"/>
    <m/>
    <m/>
    <d v="1899-12-30T03:19:42"/>
    <m/>
    <m/>
    <n v="218.1"/>
    <n v="3"/>
    <n v="48"/>
    <n v="64.2"/>
    <n v="15"/>
    <d v="1899-12-30T02:17:23"/>
    <d v="1899-12-30T05:07:20"/>
    <d v="1899-12-30T02:49:57"/>
    <d v="1899-12-30T00:00:54"/>
    <m/>
    <n v="47.3"/>
    <m/>
    <n v="1521"/>
    <n v="1569"/>
    <n v="1562"/>
    <n v="14730"/>
    <n v="47.3"/>
    <n v="28"/>
    <n v="0"/>
    <n v="28"/>
    <n v="0"/>
    <n v="57"/>
    <n v="0"/>
    <m/>
    <m/>
    <n v="1636"/>
    <d v="1899-12-30T01:16:01"/>
    <n v="0.04"/>
    <n v="682"/>
    <n v="22101070"/>
    <s v="ST29EX"/>
    <n v="1569"/>
    <d v="1899-12-30T05:06:59"/>
    <n v="1.7"/>
    <n v="0"/>
    <n v="48"/>
    <x v="4"/>
    <m/>
    <x v="2"/>
    <n v="160.72925871335801"/>
    <n v="0"/>
    <x v="2"/>
  </r>
  <r>
    <n v="22401133"/>
    <s v="C"/>
    <n v="1"/>
    <s v="JDHSH29ALE"/>
    <s v="SH4;LF4;CCM2"/>
    <d v="2022-03-04T03:07:16"/>
    <d v="2022-03-04T03:43:02"/>
    <n v="35.799999999999997"/>
    <n v="40"/>
    <d v="1899-12-30T02:59:59"/>
    <d v="1899-12-30T03:02:59"/>
    <d v="1899-12-30T00:03:00"/>
    <n v="14.8"/>
    <n v="2.6"/>
    <n v="113.7"/>
    <n v="316.60000000000002"/>
    <n v="200.2"/>
    <n v="200.3"/>
    <d v="1899-12-30T03:28:03"/>
    <d v="1899-12-30T03:38:57"/>
    <d v="1899-12-30T03:27:09"/>
    <n v="1549"/>
    <m/>
    <m/>
    <m/>
    <n v="0"/>
    <n v="20"/>
    <n v="89"/>
    <n v="95.9"/>
    <n v="18"/>
    <d v="1899-12-30T03:37:31"/>
    <d v="1899-12-30T03:40:57"/>
    <d v="1899-12-30T00:03:26"/>
    <d v="1899-12-30T00:02:05"/>
    <m/>
    <n v="10.9"/>
    <m/>
    <n v="1549"/>
    <n v="1571"/>
    <n v="1567"/>
    <n v="3167"/>
    <n v="10.9"/>
    <n v="12"/>
    <n v="0"/>
    <n v="13"/>
    <n v="0"/>
    <n v="25"/>
    <n v="0"/>
    <m/>
    <m/>
    <n v="1658"/>
    <d v="1899-12-30T02:50:50"/>
    <n v="2.1000000000000001E-2"/>
    <n v="1340"/>
    <n v="22201086"/>
    <s v="ST29EX"/>
    <n v="1571"/>
    <d v="1899-12-30T03:41:34"/>
    <n v="2.5"/>
    <n v="99.7"/>
    <n v="89"/>
    <x v="4"/>
    <m/>
    <x v="2"/>
    <n v="129.34641378947401"/>
    <n v="1"/>
    <x v="2"/>
  </r>
  <r>
    <n v="22201088"/>
    <s v="C"/>
    <n v="1"/>
    <s v="JDHST29EXZ"/>
    <s v="SH2;LF2;CCM1"/>
    <d v="2022-03-04T03:13:07"/>
    <d v="2022-03-04T03:49:34"/>
    <n v="36.4"/>
    <n v="40.9"/>
    <d v="1899-12-30T02:59:52"/>
    <d v="1899-12-30T03:08:38"/>
    <d v="1899-12-30T00:08:46"/>
    <n v="37.799999999999997"/>
    <n v="3.6"/>
    <n v="106.5"/>
    <n v="296.60000000000002"/>
    <n v="186.4"/>
    <n v="186.5"/>
    <d v="1899-12-30T03:12:43"/>
    <d v="1899-12-30T03:42:50"/>
    <d v="1899-12-30T03:14:24"/>
    <n v="1579"/>
    <m/>
    <m/>
    <m/>
    <n v="0"/>
    <n v="9"/>
    <n v="102"/>
    <n v="93"/>
    <n v="18"/>
    <d v="1899-12-30T03:29:10"/>
    <d v="1899-12-30T03:48:18"/>
    <d v="1899-12-30T00:19:08"/>
    <d v="1899-12-30T00:01:16"/>
    <m/>
    <n v="18.2"/>
    <m/>
    <n v="1579"/>
    <n v="1573"/>
    <n v="1566"/>
    <n v="5282"/>
    <n v="18.2"/>
    <n v="39"/>
    <n v="0"/>
    <n v="39"/>
    <n v="0"/>
    <n v="77"/>
    <n v="0"/>
    <n v="0.1"/>
    <n v="0"/>
    <n v="1605"/>
    <d v="1899-12-30T02:57:30"/>
    <n v="2.5000000000000001E-2"/>
    <n v="1083"/>
    <n v="22201085"/>
    <m/>
    <n v="1573"/>
    <d v="1899-12-30T03:49:08"/>
    <n v="3.7"/>
    <n v="297"/>
    <n v="102"/>
    <x v="4"/>
    <m/>
    <x v="3"/>
    <n v="263.55604032631601"/>
    <n v="1"/>
    <x v="2"/>
  </r>
  <r>
    <n v="22301106"/>
    <s v="C"/>
    <n v="2"/>
    <s v="JDHSH29ALE"/>
    <s v="SH3;LF3;LF4;CCM1"/>
    <d v="2022-03-04T03:11:05"/>
    <d v="2022-03-04T04:36:34"/>
    <n v="65"/>
    <n v="137.19999999999999"/>
    <d v="1899-12-30T02:16:10"/>
    <d v="1899-12-30T02:19:19"/>
    <d v="1899-12-30T00:03:09"/>
    <n v="41.2"/>
    <n v="3.4"/>
    <n v="116.1"/>
    <n v="304.2"/>
    <n v="184.6"/>
    <n v="184.7"/>
    <d v="1899-12-30T03:11:05"/>
    <d v="1899-12-30T04:32:31"/>
    <d v="1899-12-30T03:23:38"/>
    <n v="1536"/>
    <d v="1899-12-30T03:48:01"/>
    <d v="1899-12-30T04:06:24"/>
    <n v="1554"/>
    <n v="0"/>
    <n v="21"/>
    <n v="87"/>
    <n v="102.7"/>
    <n v="18"/>
    <d v="1899-12-30T04:32:32"/>
    <d v="1899-12-30T03:56:15"/>
    <s v="00:-36:-17"/>
    <d v="1899-12-30T00:00:29"/>
    <m/>
    <n v="48.2"/>
    <m/>
    <n v="1536"/>
    <n v="1590"/>
    <n v="1566"/>
    <n v="13752"/>
    <n v="48.2"/>
    <n v="21"/>
    <n v="0"/>
    <n v="19"/>
    <n v="0"/>
    <n v="40"/>
    <n v="0"/>
    <m/>
    <m/>
    <n v="1536"/>
    <d v="1899-12-30T03:23:38"/>
    <n v="2.8000000000000001E-2"/>
    <n v="970"/>
    <n v="22301104"/>
    <s v="ST29EX"/>
    <n v="1590"/>
    <d v="1899-12-30T04:32:26"/>
    <n v="3.7"/>
    <n v="280.8"/>
    <n v="87"/>
    <x v="4"/>
    <m/>
    <x v="4"/>
    <n v="203.751481589474"/>
    <n v="0"/>
    <x v="2"/>
  </r>
  <r>
    <n v="22101074"/>
    <s v="C"/>
    <n v="3"/>
    <s v="JDHST29EXZ"/>
    <s v="SH1;LF1;LF1;LF1;CCM2"/>
    <d v="2022-03-04T03:36:25"/>
    <d v="2022-03-04T04:33:02"/>
    <n v="46.6"/>
    <n v="69.8"/>
    <d v="1899-12-30T03:19:32"/>
    <d v="1899-12-30T03:23:16"/>
    <d v="1899-12-30T00:03:44"/>
    <n v="25.7"/>
    <n v="3.6"/>
    <n v="100.5"/>
    <n v="312.60000000000002"/>
    <n v="208.2"/>
    <n v="208.5"/>
    <d v="1899-12-30T03:59:18"/>
    <d v="1899-12-30T04:13:57"/>
    <d v="1899-12-30T03:50:15"/>
    <n v="1580"/>
    <m/>
    <m/>
    <m/>
    <n v="224"/>
    <n v="4"/>
    <n v="43"/>
    <n v="49.2"/>
    <n v="19"/>
    <d v="1899-12-30T03:58:38"/>
    <d v="1899-12-30T04:15:46"/>
    <d v="1899-12-30T00:17:08"/>
    <d v="1899-12-30T00:17:16"/>
    <m/>
    <n v="11.2"/>
    <m/>
    <n v="1580"/>
    <n v="1568"/>
    <n v="1566"/>
    <n v="3582"/>
    <n v="11.2"/>
    <n v="30"/>
    <n v="0"/>
    <n v="36"/>
    <n v="0"/>
    <n v="66"/>
    <n v="0"/>
    <m/>
    <m/>
    <n v="1568"/>
    <d v="1899-12-30T04:22:19"/>
    <n v="3.5000000000000003E-2"/>
    <n v="768"/>
    <n v="22101072"/>
    <s v="SH29AL"/>
    <n v="1568"/>
    <d v="1899-12-30T04:22:19"/>
    <n v="3"/>
    <n v="198"/>
    <n v="43"/>
    <x v="4"/>
    <m/>
    <x v="1"/>
    <n v="338.781721"/>
    <n v="0"/>
    <x v="2"/>
  </r>
  <r>
    <n v="22301107"/>
    <s v="C"/>
    <n v="2"/>
    <s v="JDTL0550DN"/>
    <s v="SH3;LF3;LF5;CCM3"/>
    <d v="2022-03-04T04:13:00"/>
    <d v="2022-03-04T05:57:44"/>
    <n v="86.1"/>
    <n v="126.6"/>
    <d v="1899-12-30T03:48:24"/>
    <d v="1899-12-30T03:51:05"/>
    <d v="1899-12-30T00:02:41"/>
    <n v="63"/>
    <n v="2.6"/>
    <n v="113.1"/>
    <n v="301.39999999999998"/>
    <n v="184.7"/>
    <n v="185.7"/>
    <d v="1899-12-30T04:13:19"/>
    <d v="1899-12-30T05:54:02"/>
    <d v="1899-12-30T04:17:17"/>
    <n v="1532"/>
    <d v="1899-12-30T05:12:08"/>
    <d v="1899-12-30T05:20:23"/>
    <n v="1553"/>
    <n v="0"/>
    <n v="18"/>
    <n v="20"/>
    <n v="1817"/>
    <n v="18"/>
    <d v="1899-12-30T04:17:51"/>
    <d v="1899-12-30T05:56:41"/>
    <d v="1899-12-30T01:38:50"/>
    <d v="1899-12-30T00:01:03"/>
    <m/>
    <n v="49.4"/>
    <m/>
    <n v="1532"/>
    <n v="1575"/>
    <n v="1562"/>
    <n v="15420"/>
    <n v="49.4"/>
    <n v="32"/>
    <n v="0"/>
    <n v="31"/>
    <n v="0"/>
    <n v="62"/>
    <n v="0"/>
    <m/>
    <m/>
    <n v="1532"/>
    <d v="1899-12-30T04:17:17"/>
    <n v="0.02"/>
    <n v="1370"/>
    <n v="22201066"/>
    <s v="ST29EX"/>
    <n v="1575"/>
    <d v="1899-12-30T05:56:32"/>
    <n v="2.1"/>
    <n v="0"/>
    <n v="20"/>
    <x v="4"/>
    <m/>
    <x v="4"/>
    <n v="329.994227510526"/>
    <n v="0"/>
    <x v="2"/>
  </r>
  <r>
    <n v="22201089"/>
    <s v="C"/>
    <n v="1"/>
    <s v="JDHSH29ALN"/>
    <s v="SH2;LF2;CCM1"/>
    <d v="2022-03-04T04:45:42"/>
    <d v="2022-03-04T05:27:48"/>
    <n v="42.1"/>
    <n v="43.6"/>
    <d v="1899-12-30T04:36:18"/>
    <d v="1899-12-30T04:44:12"/>
    <d v="1899-12-30T00:07:54"/>
    <n v="41.3"/>
    <n v="3.2"/>
    <n v="105.6"/>
    <n v="301"/>
    <n v="192.1"/>
    <n v="192.2"/>
    <d v="1899-12-30T04:48:22"/>
    <d v="1899-12-30T05:16:12"/>
    <d v="1899-12-30T04:52:05"/>
    <n v="1574"/>
    <m/>
    <m/>
    <m/>
    <n v="0"/>
    <n v="7"/>
    <n v="58"/>
    <n v="89.6"/>
    <n v="18"/>
    <d v="1899-12-30T05:14:03"/>
    <d v="1899-12-30T05:18:34"/>
    <d v="1899-12-30T00:04:31"/>
    <d v="1899-12-30T00:09:14"/>
    <m/>
    <n v="17.2"/>
    <m/>
    <n v="1574"/>
    <n v="1577"/>
    <n v="1566"/>
    <n v="5402"/>
    <n v="17.2"/>
    <n v="28"/>
    <n v="0"/>
    <n v="31"/>
    <n v="0"/>
    <n v="90"/>
    <n v="0"/>
    <m/>
    <m/>
    <n v="1714"/>
    <d v="1899-12-30T04:23:29"/>
    <n v="0.03"/>
    <n v="1001"/>
    <n v="22301103"/>
    <s v="ST29EX"/>
    <n v="1577"/>
    <d v="1899-12-30T05:19:02"/>
    <n v="2.9"/>
    <n v="170.6"/>
    <n v="58"/>
    <x v="4"/>
    <m/>
    <x v="3"/>
    <n v="185.65079452631599"/>
    <n v="1"/>
    <x v="2"/>
  </r>
  <r>
    <n v="22401134"/>
    <s v="C"/>
    <n v="1"/>
    <s v="JDHST29EXZ"/>
    <s v="SH4;LF4;CCM2"/>
    <d v="2022-03-04T04:50:11"/>
    <d v="2022-03-04T05:21:22"/>
    <n v="31.2"/>
    <n v="55.9"/>
    <d v="1899-12-30T04:21:53"/>
    <d v="1899-12-30T04:25:27"/>
    <d v="1899-12-30T00:03:34"/>
    <n v="27.6"/>
    <n v="2.9"/>
    <n v="103.1"/>
    <n v="305.7"/>
    <n v="199.5"/>
    <n v="199.6"/>
    <d v="1899-12-30T04:55:16"/>
    <d v="1899-12-30T05:16:22"/>
    <d v="1899-12-30T05:03:01"/>
    <n v="1577"/>
    <m/>
    <m/>
    <m/>
    <n v="176.7"/>
    <n v="10"/>
    <n v="115"/>
    <n v="30.4"/>
    <n v="15"/>
    <d v="1899-12-30T05:06:53"/>
    <d v="1899-12-30T05:20:47"/>
    <d v="1899-12-30T00:13:54"/>
    <d v="1899-12-30T00:00:35"/>
    <m/>
    <n v="13.9"/>
    <m/>
    <n v="1577"/>
    <n v="1575"/>
    <n v="1562"/>
    <n v="4062"/>
    <n v="13.9"/>
    <n v="23"/>
    <n v="0"/>
    <n v="28"/>
    <n v="0"/>
    <n v="51"/>
    <n v="0"/>
    <m/>
    <m/>
    <n v="1623"/>
    <d v="1899-12-30T04:18:06"/>
    <n v="3.2000000000000001E-2"/>
    <n v="855"/>
    <n v="22101071"/>
    <s v="SH29AL"/>
    <n v="1575"/>
    <d v="1899-12-30T05:21:07"/>
    <n v="2.6"/>
    <n v="196"/>
    <n v="115"/>
    <x v="4"/>
    <m/>
    <x v="2"/>
    <n v="217.98021630526301"/>
    <n v="1"/>
    <x v="2"/>
  </r>
  <r>
    <n v="22101075"/>
    <s v="A"/>
    <n v="1"/>
    <s v="JDHSH29ALN"/>
    <s v="SH1;LF1;CCM1"/>
    <d v="2022-03-04T05:10:25"/>
    <d v="2022-03-04T06:29:32"/>
    <n v="79.099999999999994"/>
    <n v="91.6"/>
    <d v="1899-12-30T04:54:51"/>
    <d v="1899-12-30T04:57:54"/>
    <d v="1899-12-30T00:03:03"/>
    <n v="46.8"/>
    <n v="3.9"/>
    <n v="100.7"/>
    <n v="308.60000000000002"/>
    <n v="203.7"/>
    <n v="204"/>
    <d v="1899-12-30T05:36:29"/>
    <d v="1899-12-30T06:16:39"/>
    <d v="1899-12-30T05:48:34"/>
    <n v="1595"/>
    <m/>
    <m/>
    <m/>
    <n v="0"/>
    <n v="23"/>
    <n v="0"/>
    <n v="12.3"/>
    <n v="18"/>
    <d v="1899-12-30T06:09:45"/>
    <d v="1899-12-30T06:17:36"/>
    <d v="1899-12-30T00:07:51"/>
    <d v="1899-12-30T00:11:56"/>
    <m/>
    <n v="19.899999999999999"/>
    <m/>
    <n v="1595"/>
    <n v="1569"/>
    <n v="1558"/>
    <n v="6348"/>
    <n v="19.899999999999999"/>
    <n v="13"/>
    <n v="0"/>
    <n v="15"/>
    <n v="0"/>
    <n v="28"/>
    <n v="0"/>
    <m/>
    <m/>
    <n v="1656"/>
    <d v="1899-12-30T04:51:14"/>
    <n v="1.9E-2"/>
    <n v="1510"/>
    <n v="22301105"/>
    <m/>
    <n v="1569"/>
    <d v="1899-12-30T06:26:58"/>
    <n v="3.8"/>
    <n v="387.4"/>
    <n v="0"/>
    <x v="3"/>
    <m/>
    <x v="1"/>
    <n v="327.174285110526"/>
    <n v="0"/>
    <x v="2"/>
  </r>
  <r>
    <n v="22301108"/>
    <s v="A"/>
    <n v="3"/>
    <s v="JDTL0550DN"/>
    <s v="SH3;LF3;LF3;LF5;CCM3"/>
    <d v="2022-03-04T05:20:27"/>
    <d v="2022-03-04T06:47:16"/>
    <n v="49.8"/>
    <n v="92.1"/>
    <d v="1899-12-30T05:12:20"/>
    <d v="1899-12-30T05:15:08"/>
    <d v="1899-12-30T00:02:48"/>
    <n v="44.2"/>
    <n v="2"/>
    <n v="103.6"/>
    <n v="274.10000000000002"/>
    <n v="167.5"/>
    <n v="168.5"/>
    <d v="1899-12-30T06:03:33"/>
    <d v="1899-12-30T06:44:01"/>
    <m/>
    <m/>
    <m/>
    <m/>
    <m/>
    <n v="0"/>
    <n v="16"/>
    <n v="35"/>
    <n v="69.5"/>
    <n v="5"/>
    <d v="1899-12-30T05:20:35"/>
    <d v="1899-12-30T06:45:27"/>
    <d v="1899-12-30T01:24:52"/>
    <d v="1899-12-30T00:01:49"/>
    <m/>
    <n v="26.4"/>
    <m/>
    <n v="1551"/>
    <n v="1564"/>
    <n v="1562"/>
    <n v="8410"/>
    <n v="26.4"/>
    <n v="12"/>
    <n v="0"/>
    <n v="12"/>
    <n v="0"/>
    <n v="24"/>
    <n v="0"/>
    <m/>
    <m/>
    <n v="1598"/>
    <d v="1899-12-30T05:06:53"/>
    <n v="2.1000000000000001E-2"/>
    <n v="1260"/>
    <n v="22101073"/>
    <s v="ST29EX"/>
    <n v="1564"/>
    <d v="1899-12-30T06:45:35"/>
    <n v="0.7"/>
    <m/>
    <n v="35"/>
    <x v="1"/>
    <m/>
    <x v="4"/>
    <n v="0"/>
    <n v="1"/>
    <x v="2"/>
  </r>
  <r>
    <n v="22401135"/>
    <s v="A"/>
    <n v="1"/>
    <s v="JDHST29EXZ"/>
    <s v="SH4;LF4;CCM2"/>
    <d v="2022-03-04T05:54:51"/>
    <d v="2022-03-04T06:25:52"/>
    <n v="31"/>
    <n v="34.700000000000003"/>
    <d v="1899-12-30T05:46:34"/>
    <d v="1899-12-30T05:51:09"/>
    <d v="1899-12-30T00:04:35"/>
    <n v="29.8"/>
    <n v="3"/>
    <n v="105.4"/>
    <n v="314.10000000000002"/>
    <n v="205.5"/>
    <n v="205.7"/>
    <d v="1899-12-30T05:54:51"/>
    <d v="1899-12-30T06:20:06"/>
    <d v="1899-12-30T05:56:35"/>
    <n v="1589"/>
    <m/>
    <m/>
    <m/>
    <n v="50.6"/>
    <n v="9"/>
    <n v="103"/>
    <n v="56.6"/>
    <n v="18"/>
    <d v="1899-12-30T06:17:48"/>
    <d v="1899-12-30T06:23:05"/>
    <d v="1899-12-30T00:05:17"/>
    <d v="1899-12-30T00:02:47"/>
    <m/>
    <n v="10.3"/>
    <m/>
    <n v="1589"/>
    <n v="1569"/>
    <n v="1567"/>
    <n v="3027"/>
    <n v="10.3"/>
    <n v="27"/>
    <n v="0"/>
    <n v="29"/>
    <n v="0"/>
    <n v="56"/>
    <n v="0"/>
    <m/>
    <m/>
    <n v="1618"/>
    <d v="1899-12-30T05:42:30"/>
    <n v="2.5000000000000001E-2"/>
    <n v="1060"/>
    <n v="22201088"/>
    <s v="ST29EX"/>
    <n v="1569"/>
    <d v="1899-12-30T06:23:23"/>
    <n v="3.1"/>
    <n v="231.7"/>
    <n v="103"/>
    <x v="1"/>
    <m/>
    <x v="2"/>
    <n v="173.390106889474"/>
    <n v="0"/>
    <x v="2"/>
  </r>
  <r>
    <n v="22301109"/>
    <s v="A"/>
    <n v="1"/>
    <s v="JDHST29EXZ"/>
    <s v="SH3;LF3;CCM2"/>
    <d v="2022-03-04T06:28:06"/>
    <d v="2022-03-04T07:18:15"/>
    <n v="50.2"/>
    <n v="52.9"/>
    <d v="1899-12-30T06:22:07"/>
    <d v="1899-12-30T06:25:24"/>
    <d v="1899-12-30T00:03:17"/>
    <n v="45.2"/>
    <n v="2.8"/>
    <n v="109.5"/>
    <n v="303.5"/>
    <n v="191.1"/>
    <n v="191.2"/>
    <d v="1899-12-30T06:31:33"/>
    <d v="1899-12-30T07:12:03"/>
    <d v="1899-12-30T06:35:39"/>
    <n v="1569"/>
    <m/>
    <m/>
    <m/>
    <n v="0"/>
    <n v="4"/>
    <n v="44"/>
    <n v="37.799999999999997"/>
    <n v="18"/>
    <d v="1899-12-30T07:11:16"/>
    <d v="1899-12-30T07:14:59"/>
    <d v="1899-12-30T00:03:43"/>
    <d v="1899-12-30T00:03:16"/>
    <m/>
    <n v="21.1"/>
    <m/>
    <n v="1569"/>
    <n v="1569"/>
    <n v="1565"/>
    <n v="6142"/>
    <n v="21.1"/>
    <n v="40"/>
    <n v="0"/>
    <n v="41"/>
    <n v="0"/>
    <n v="81"/>
    <n v="0"/>
    <m/>
    <m/>
    <n v="1608"/>
    <d v="1899-12-30T06:19:12"/>
    <n v="2.1999999999999999E-2"/>
    <n v="1230"/>
    <n v="22101074"/>
    <s v="ST29EX"/>
    <n v="1569"/>
    <d v="1899-12-30T07:15:28"/>
    <n v="2.9"/>
    <n v="165"/>
    <n v="44"/>
    <x v="1"/>
    <m/>
    <x v="4"/>
    <n v="180.635093589474"/>
    <n v="1"/>
    <x v="2"/>
  </r>
  <r>
    <n v="22201090"/>
    <s v="A"/>
    <n v="1"/>
    <s v="JDHSH29ALN"/>
    <s v="SH2;LF2;CCM1"/>
    <d v="2022-03-04T06:32:50"/>
    <d v="2022-03-04T07:25:47"/>
    <n v="52.9"/>
    <n v="57.8"/>
    <d v="1899-12-30T06:20:35"/>
    <d v="1899-12-30T06:28:02"/>
    <d v="1899-12-30T00:07:27"/>
    <n v="55.5"/>
    <n v="3.5"/>
    <n v="104"/>
    <n v="300.2"/>
    <n v="192.6"/>
    <n v="192.7"/>
    <d v="1899-12-30T06:31:30"/>
    <d v="1899-12-30T07:14:12"/>
    <d v="1899-12-30T06:35:30"/>
    <n v="1592"/>
    <m/>
    <m/>
    <m/>
    <n v="0"/>
    <n v="22"/>
    <n v="10"/>
    <n v="47.5"/>
    <n v="19"/>
    <d v="1899-12-30T07:11:24"/>
    <d v="1899-12-30T07:16:57"/>
    <d v="1899-12-30T00:05:33"/>
    <d v="1899-12-30T00:08:50"/>
    <m/>
    <n v="15.7"/>
    <m/>
    <n v="1592"/>
    <n v="1564"/>
    <n v="1566"/>
    <n v="4916"/>
    <n v="15.7"/>
    <n v="38"/>
    <n v="0"/>
    <n v="42"/>
    <n v="0"/>
    <n v="80"/>
    <n v="0"/>
    <m/>
    <m/>
    <n v="1639"/>
    <d v="1899-12-30T06:15:22"/>
    <n v="1.7999999999999999E-2"/>
    <n v="1516"/>
    <n v="22201087"/>
    <m/>
    <n v="1564"/>
    <d v="1899-12-30T07:25:34"/>
    <n v="3.5"/>
    <n v="264"/>
    <n v="10"/>
    <x v="3"/>
    <m/>
    <x v="3"/>
    <n v="237.6284666"/>
    <n v="1"/>
    <x v="2"/>
  </r>
  <r>
    <n v="22101077"/>
    <s v="A"/>
    <n v="2"/>
    <s v="JDHCG04B1N"/>
    <s v="SH1;LF1;LF1;CCM1"/>
    <d v="2022-03-04T07:34:26"/>
    <d v="2022-03-04T08:41:52"/>
    <n v="61.3"/>
    <n v="85.7"/>
    <d v="1899-12-30T07:13:31"/>
    <d v="1899-12-30T07:16:12"/>
    <d v="1899-12-30T00:02:41"/>
    <n v="53.1"/>
    <n v="3.5"/>
    <n v="105"/>
    <n v="289.39999999999998"/>
    <n v="180.8"/>
    <n v="180.9"/>
    <d v="1899-12-30T07:34:26"/>
    <d v="1899-12-30T08:41:52"/>
    <d v="1899-12-30T08:15:09"/>
    <n v="1580"/>
    <d v="1899-12-30T08:41:29"/>
    <m/>
    <m/>
    <n v="67"/>
    <n v="3"/>
    <n v="49"/>
    <n v="48.1"/>
    <n v="18"/>
    <d v="1899-12-30T08:32:14"/>
    <d v="1899-12-30T08:30:46"/>
    <s v="00:-01:-28"/>
    <d v="1899-12-30T00:08:02"/>
    <m/>
    <n v="22.5"/>
    <m/>
    <n v="1580"/>
    <n v="1566"/>
    <n v="1566"/>
    <n v="6738"/>
    <n v="22.5"/>
    <n v="19"/>
    <n v="0"/>
    <n v="19"/>
    <n v="0"/>
    <n v="38"/>
    <n v="0"/>
    <m/>
    <m/>
    <n v="1566"/>
    <d v="1899-12-30T08:31:10"/>
    <n v="2.5000000000000001E-2"/>
    <n v="1055"/>
    <n v="22401132"/>
    <m/>
    <n v="1566"/>
    <d v="1899-12-30T08:31:10"/>
    <n v="4.5"/>
    <n v="412.5"/>
    <n v="49"/>
    <x v="3"/>
    <m/>
    <x v="1"/>
    <n v="293.97129332631602"/>
    <n v="0"/>
    <x v="2"/>
  </r>
  <r>
    <n v="22301110"/>
    <s v="A"/>
    <n v="1"/>
    <s v="JDHST29EXZ"/>
    <s v="SH3;LF3;CCM2"/>
    <d v="2022-03-04T07:35:38"/>
    <d v="2022-03-04T08:10:58"/>
    <n v="35.299999999999997"/>
    <n v="38.1"/>
    <d v="1899-12-30T07:29:21"/>
    <d v="1899-12-30T07:32:52"/>
    <d v="1899-12-30T00:03:31"/>
    <n v="31.8"/>
    <n v="2.6"/>
    <n v="99"/>
    <n v="294.7"/>
    <n v="193"/>
    <n v="193.1"/>
    <d v="1899-12-30T07:36:38"/>
    <d v="1899-12-30T08:04:10"/>
    <d v="1899-12-30T07:38:42"/>
    <n v="1608"/>
    <m/>
    <m/>
    <m/>
    <n v="0"/>
    <n v="10"/>
    <n v="116"/>
    <n v="49.8"/>
    <n v="19"/>
    <d v="1899-12-30T07:54:11"/>
    <d v="1899-12-30T08:06:07"/>
    <d v="1899-12-30T00:11:56"/>
    <d v="1899-12-30T00:04:51"/>
    <m/>
    <n v="8.8000000000000007"/>
    <m/>
    <n v="1608"/>
    <n v="1576"/>
    <n v="1567"/>
    <n v="2478"/>
    <n v="8.8000000000000007"/>
    <n v="41"/>
    <n v="0"/>
    <n v="47"/>
    <n v="0"/>
    <n v="88"/>
    <n v="0"/>
    <m/>
    <m/>
    <n v="1589"/>
    <d v="1899-12-30T07:25:03"/>
    <n v="3.1E-2"/>
    <n v="838"/>
    <n v="22401134"/>
    <s v="ST29EX"/>
    <n v="1576"/>
    <d v="1899-12-30T08:06:42"/>
    <n v="3.1"/>
    <n v="175.2"/>
    <n v="116"/>
    <x v="1"/>
    <m/>
    <x v="4"/>
    <n v="204.20951550000001"/>
    <n v="1"/>
    <x v="2"/>
  </r>
  <r>
    <n v="22401137"/>
    <s v="A"/>
    <n v="1"/>
    <s v="JDHCG04B1N"/>
    <s v="SH4;LF4;CCM2"/>
    <d v="2022-03-04T08:13:17"/>
    <d v="2022-03-04T08:56:46"/>
    <n v="43.5"/>
    <n v="45.1"/>
    <d v="1899-12-30T08:08:50"/>
    <d v="1899-12-30T08:11:38"/>
    <d v="1899-12-30T00:02:48"/>
    <n v="34.9"/>
    <n v="2.6"/>
    <n v="105.4"/>
    <n v="295.60000000000002"/>
    <n v="187.6"/>
    <n v="187.5"/>
    <d v="1899-12-30T08:15:37"/>
    <d v="1899-12-30T08:45:31"/>
    <d v="1899-12-30T08:19:19"/>
    <n v="1597"/>
    <m/>
    <m/>
    <m/>
    <n v="180.9"/>
    <n v="7"/>
    <n v="59"/>
    <n v="78"/>
    <n v="18"/>
    <d v="1899-12-30T08:13:36"/>
    <d v="1899-12-30T08:48:15"/>
    <d v="1899-12-30T00:34:39"/>
    <d v="1899-12-30T00:08:31"/>
    <m/>
    <n v="9.8000000000000007"/>
    <m/>
    <n v="1597"/>
    <n v="1578"/>
    <n v="1565"/>
    <n v="2796"/>
    <n v="9.8000000000000007"/>
    <n v="24"/>
    <n v="0"/>
    <n v="28"/>
    <n v="0"/>
    <n v="52"/>
    <n v="0"/>
    <m/>
    <m/>
    <n v="1650"/>
    <d v="1899-12-30T08:05:34"/>
    <n v="3.4000000000000002E-2"/>
    <n v="821"/>
    <n v="22201089"/>
    <s v="SH29AL"/>
    <n v="1578"/>
    <d v="1899-12-30T08:48:37"/>
    <n v="2.1"/>
    <n v="0"/>
    <n v="59"/>
    <x v="1"/>
    <m/>
    <x v="2"/>
    <n v="28.929487131578998"/>
    <n v="1"/>
    <x v="2"/>
  </r>
  <r>
    <n v="22301111"/>
    <s v="A"/>
    <n v="1"/>
    <s v="JDHCG04B1N"/>
    <s v="SH3;LF3;CCM1"/>
    <d v="2022-03-04T08:46:58"/>
    <d v="2022-03-04T09:25:19"/>
    <n v="38.299999999999997"/>
    <n v="45.4"/>
    <d v="1899-12-30T08:35:47"/>
    <d v="1899-12-30T08:39:57"/>
    <d v="1899-12-30T00:04:10"/>
    <n v="29.7"/>
    <n v="2.6"/>
    <n v="103.6"/>
    <n v="292.60000000000002"/>
    <n v="186.3"/>
    <n v="186.4"/>
    <d v="1899-12-30T08:53:11"/>
    <d v="1899-12-30T09:17:19"/>
    <d v="1899-12-30T08:53:41"/>
    <n v="1578"/>
    <m/>
    <m/>
    <m/>
    <n v="67.3"/>
    <n v="9"/>
    <n v="104"/>
    <n v="65.900000000000006"/>
    <n v="19"/>
    <d v="1899-12-30T09:03:56"/>
    <d v="1899-12-30T09:19:58"/>
    <d v="1899-12-30T00:16:02"/>
    <d v="1899-12-30T00:05:21"/>
    <m/>
    <n v="11.7"/>
    <m/>
    <n v="1578"/>
    <n v="1573"/>
    <n v="1566"/>
    <n v="3463"/>
    <n v="11.7"/>
    <n v="2"/>
    <n v="0"/>
    <n v="2"/>
    <n v="0"/>
    <n v="4"/>
    <n v="0"/>
    <m/>
    <m/>
    <n v="1630"/>
    <d v="1899-12-30T08:33:25"/>
    <n v="2.7E-2"/>
    <n v="1010"/>
    <n v="22401135"/>
    <s v="ST29EX"/>
    <n v="1573"/>
    <d v="1899-12-30T09:15:02"/>
    <n v="2.7"/>
    <n v="82.5"/>
    <n v="104"/>
    <x v="1"/>
    <m/>
    <x v="4"/>
    <n v="89.868157799999906"/>
    <n v="1"/>
    <x v="2"/>
  </r>
  <r>
    <n v="22401138"/>
    <s v="A"/>
    <n v="1"/>
    <s v="JDHCG04B1N"/>
    <s v="SH4;LF4;CCM1"/>
    <d v="2022-03-04T09:25:34"/>
    <d v="2022-03-04T10:08:52"/>
    <n v="43.3"/>
    <n v="47.8"/>
    <d v="1899-12-30T09:18:25"/>
    <d v="1899-12-30T09:21:04"/>
    <d v="1899-12-30T00:02:39"/>
    <n v="32.299999999999997"/>
    <n v="2.8"/>
    <n v="106.8"/>
    <n v="294.8"/>
    <n v="185.1"/>
    <n v="185.2"/>
    <d v="1899-12-30T09:25:34"/>
    <d v="1899-12-30T09:57:13"/>
    <d v="1899-12-30T09:29:09"/>
    <n v="1626"/>
    <m/>
    <m/>
    <m/>
    <n v="339.2"/>
    <n v="4"/>
    <n v="45"/>
    <n v="54.5"/>
    <n v="18"/>
    <d v="1899-12-30T09:40:35"/>
    <d v="1899-12-30T10:00:21"/>
    <d v="1899-12-30T00:19:46"/>
    <d v="1899-12-30T00:08:31"/>
    <m/>
    <n v="6.8"/>
    <m/>
    <n v="1626"/>
    <n v="1575"/>
    <n v="1566"/>
    <n v="1995"/>
    <n v="6.8"/>
    <n v="85"/>
    <n v="0"/>
    <n v="86"/>
    <n v="0"/>
    <n v="171"/>
    <n v="1"/>
    <m/>
    <m/>
    <n v="1629"/>
    <d v="1899-12-30T09:14:12"/>
    <n v="3.6999999999999998E-2"/>
    <n v="746"/>
    <n v="22301109"/>
    <s v="ST29EX"/>
    <n v="1575"/>
    <d v="1899-12-30T10:01:11"/>
    <n v="2.5"/>
    <n v="73.3"/>
    <n v="45"/>
    <x v="1"/>
    <m/>
    <x v="2"/>
    <n v="72.713224531579002"/>
    <n v="1"/>
    <x v="2"/>
  </r>
  <r>
    <n v="22101079"/>
    <s v="A"/>
    <n v="1"/>
    <s v="JDHCG04B1N"/>
    <s v="SH1;LF1;CCM2"/>
    <d v="2022-03-04T10:00:06"/>
    <d v="2022-03-04T10:53:04"/>
    <n v="53"/>
    <n v="74.900000000000006"/>
    <d v="1899-12-30T09:35:18"/>
    <d v="1899-12-30T09:38:10"/>
    <d v="1899-12-30T00:02:52"/>
    <n v="19.7"/>
    <n v="3.4"/>
    <n v="100.3"/>
    <n v="293"/>
    <n v="188.9"/>
    <n v="189.3"/>
    <d v="1899-12-30T10:00:16"/>
    <d v="1899-12-30T10:47:25"/>
    <d v="1899-12-30T10:02:36"/>
    <n v="1587"/>
    <m/>
    <m/>
    <m/>
    <n v="204"/>
    <n v="22"/>
    <n v="11"/>
    <n v="47.6"/>
    <n v="18"/>
    <d v="1899-12-30T10:45:01"/>
    <d v="1899-12-30T10:49:28"/>
    <d v="1899-12-30T00:04:27"/>
    <d v="1899-12-30T00:03:03"/>
    <m/>
    <n v="16.399999999999999"/>
    <m/>
    <n v="1587"/>
    <n v="1567"/>
    <n v="1566"/>
    <n v="4865"/>
    <n v="16.399999999999999"/>
    <n v="16"/>
    <n v="0"/>
    <n v="25"/>
    <n v="0"/>
    <n v="41"/>
    <n v="0"/>
    <m/>
    <m/>
    <n v="1647"/>
    <d v="1899-12-30T09:31:09"/>
    <n v="3.5999999999999997E-2"/>
    <n v="777"/>
    <n v="22201090"/>
    <s v="SH29AL"/>
    <n v="1567"/>
    <d v="1899-12-30T10:50:45"/>
    <n v="4.2"/>
    <n v="395.3"/>
    <n v="11"/>
    <x v="3"/>
    <m/>
    <x v="1"/>
    <n v="363.48213551052601"/>
    <n v="1"/>
    <x v="2"/>
  </r>
  <r>
    <n v="22401139"/>
    <s v="A"/>
    <n v="1"/>
    <s v="JDHCG04B1N"/>
    <s v="SH4;LF4;CCM1"/>
    <d v="2022-03-04T10:23:20"/>
    <d v="2022-03-04T11:06:57"/>
    <n v="43.6"/>
    <n v="46.6"/>
    <d v="1899-12-30T10:17:32"/>
    <d v="1899-12-30T10:20:21"/>
    <d v="1899-12-30T00:02:49"/>
    <n v="33.700000000000003"/>
    <n v="3.4"/>
    <n v="102.5"/>
    <n v="305.2"/>
    <n v="199"/>
    <n v="199.3"/>
    <d v="1899-12-30T10:29:57"/>
    <d v="1899-12-30T10:52:20"/>
    <d v="1899-12-30T10:32:29"/>
    <n v="1616"/>
    <m/>
    <m/>
    <m/>
    <n v="0"/>
    <n v="10"/>
    <n v="117"/>
    <n v="59.3"/>
    <n v="19"/>
    <d v="1899-12-30T10:47:54"/>
    <d v="1899-12-30T11:02:07"/>
    <d v="1899-12-30T00:14:13"/>
    <d v="1899-12-30T00:04:50"/>
    <m/>
    <n v="5.2"/>
    <m/>
    <n v="1616"/>
    <n v="1565"/>
    <n v="1566"/>
    <n v="1469"/>
    <n v="5.2"/>
    <n v="38"/>
    <n v="0"/>
    <n v="44"/>
    <n v="0"/>
    <n v="81"/>
    <n v="0"/>
    <m/>
    <m/>
    <n v="1666"/>
    <d v="1899-12-30T10:15:19"/>
    <n v="2.1000000000000001E-2"/>
    <n v="1330"/>
    <n v="22301110"/>
    <s v="ST29EX"/>
    <n v="1565"/>
    <d v="1899-12-30T11:02:25"/>
    <n v="2.9"/>
    <n v="165"/>
    <n v="117"/>
    <x v="1"/>
    <m/>
    <x v="2"/>
    <n v="192.41497649999999"/>
    <n v="1"/>
    <x v="2"/>
  </r>
  <r>
    <n v="22101080"/>
    <s v="A"/>
    <n v="1"/>
    <s v="JDHCG04B1N"/>
    <s v="SH1;LF1;CCM2"/>
    <d v="2022-03-04T10:55:27"/>
    <d v="2022-03-04T11:36:02"/>
    <n v="40.6"/>
    <n v="48.6"/>
    <d v="1899-12-30T10:45:03"/>
    <d v="1899-12-30T10:47:28"/>
    <d v="1899-12-30T00:02:25"/>
    <n v="41.2"/>
    <n v="3.4"/>
    <n v="100.7"/>
    <n v="280"/>
    <n v="175.9"/>
    <n v="175.9"/>
    <d v="1899-12-30T10:55:31"/>
    <d v="1899-12-30T11:30:53"/>
    <d v="1899-12-30T10:57:01"/>
    <n v="1580"/>
    <m/>
    <m/>
    <m/>
    <n v="191"/>
    <n v="3"/>
    <n v="50"/>
    <n v="62.9"/>
    <n v="18"/>
    <d v="1899-12-30T11:29:23"/>
    <d v="1899-12-30T11:35:13"/>
    <d v="1899-12-30T00:05:50"/>
    <d v="1899-12-30T00:00:49"/>
    <m/>
    <n v="13"/>
    <m/>
    <n v="1580"/>
    <n v="1562"/>
    <n v="1566"/>
    <n v="3869"/>
    <n v="13"/>
    <n v="40"/>
    <n v="0"/>
    <n v="37"/>
    <n v="0"/>
    <n v="77"/>
    <n v="0"/>
    <m/>
    <m/>
    <n v="1602"/>
    <d v="1899-12-30T10:42:05"/>
    <n v="3.5000000000000003E-2"/>
    <n v="755"/>
    <n v="22101077"/>
    <s v="CG04B1"/>
    <n v="1562"/>
    <d v="1899-12-30T11:35:41"/>
    <n v="3"/>
    <n v="132"/>
    <n v="50"/>
    <x v="3"/>
    <m/>
    <x v="1"/>
    <n v="27.7391014894737"/>
    <n v="0"/>
    <x v="2"/>
  </r>
  <r>
    <n v="22301113"/>
    <s v="A"/>
    <n v="1"/>
    <s v="JDHCG04B1N"/>
    <s v="SH3;LF4;CCM1"/>
    <d v="2022-03-04T11:01:42"/>
    <d v="2022-03-04T11:55:11"/>
    <n v="54.3"/>
    <n v="58.7"/>
    <d v="1899-12-30T10:52:46"/>
    <d v="1899-12-30T10:56:26"/>
    <d v="1899-12-30T00:03:40"/>
    <n v="33.700000000000003"/>
    <n v="3"/>
    <n v="104.7"/>
    <n v="295.3"/>
    <n v="187.3"/>
    <n v="187.5"/>
    <d v="1899-12-30T11:23:07"/>
    <d v="1899-12-30T11:51:53"/>
    <d v="1899-12-30T11:36:00"/>
    <n v="1586"/>
    <m/>
    <m/>
    <m/>
    <n v="191.5"/>
    <n v="7"/>
    <n v="60"/>
    <n v="44.4"/>
    <n v="36"/>
    <d v="1899-12-30T11:49:04"/>
    <d v="1899-12-30T11:54:27"/>
    <d v="1899-12-30T00:05:23"/>
    <d v="1899-12-30T00:00:44"/>
    <m/>
    <n v="13"/>
    <m/>
    <n v="1586"/>
    <n v="1561"/>
    <n v="1566"/>
    <n v="3782"/>
    <n v="13"/>
    <n v="33"/>
    <n v="0"/>
    <n v="29"/>
    <n v="0"/>
    <n v="63"/>
    <n v="0"/>
    <m/>
    <m/>
    <n v="1616"/>
    <d v="1899-12-30T10:50:03"/>
    <n v="3.4000000000000002E-2"/>
    <n v="800"/>
    <n v="22401137"/>
    <s v="CG04B1"/>
    <n v="1561"/>
    <d v="1899-12-30T11:55:02"/>
    <n v="5.3"/>
    <n v="208.6"/>
    <n v="60"/>
    <x v="1"/>
    <m/>
    <x v="4"/>
    <n v="211.890636526316"/>
    <n v="1"/>
    <x v="2"/>
  </r>
  <r>
    <n v="22301113"/>
    <s v="A"/>
    <n v="1"/>
    <s v="JDHCG04B1N"/>
    <s v="SH3;LF4;CCM1"/>
    <d v="2022-03-04T11:01:42"/>
    <d v="2022-03-04T11:55:11"/>
    <n v="54.3"/>
    <n v="58.7"/>
    <d v="1899-12-30T10:52:46"/>
    <d v="1899-12-30T10:56:26"/>
    <d v="1899-12-30T00:03:40"/>
    <n v="33.700000000000003"/>
    <n v="3"/>
    <n v="104.7"/>
    <n v="295.3"/>
    <n v="187.3"/>
    <n v="187.5"/>
    <d v="1899-12-30T11:23:07"/>
    <d v="1899-12-30T11:51:53"/>
    <m/>
    <m/>
    <m/>
    <m/>
    <m/>
    <n v="191.5"/>
    <n v="7"/>
    <n v="60"/>
    <n v="44.4"/>
    <n v="36"/>
    <d v="1899-12-30T11:49:04"/>
    <d v="1899-12-30T11:54:27"/>
    <d v="1899-12-30T00:05:23"/>
    <d v="1899-12-30T00:00:44"/>
    <m/>
    <n v="13"/>
    <m/>
    <n v="1586"/>
    <n v="1561"/>
    <n v="1566"/>
    <n v="3782"/>
    <n v="13"/>
    <n v="33"/>
    <n v="0"/>
    <n v="29"/>
    <n v="0"/>
    <n v="63"/>
    <n v="0"/>
    <m/>
    <m/>
    <n v="1616"/>
    <d v="1899-12-30T10:50:03"/>
    <n v="3.4000000000000002E-2"/>
    <n v="800"/>
    <n v="22401137"/>
    <s v="CG04B1"/>
    <n v="1561"/>
    <d v="1899-12-30T11:55:02"/>
    <n v="5.3"/>
    <n v="208.6"/>
    <n v="60"/>
    <x v="1"/>
    <m/>
    <x v="4"/>
    <n v="211.890636526316"/>
    <n v="1"/>
    <x v="2"/>
  </r>
  <r>
    <n v="22201094"/>
    <s v="A"/>
    <n v="1"/>
    <s v="JDHCG04B1N"/>
    <s v="SH2;LF2;CCM2"/>
    <d v="2022-03-04T11:49:01"/>
    <d v="2022-03-04T12:25:53"/>
    <n v="36.9"/>
    <n v="42.3"/>
    <d v="1899-12-30T11:37:42"/>
    <d v="1899-12-30T11:43:33"/>
    <d v="1899-12-30T00:05:51"/>
    <n v="39.700000000000003"/>
    <n v="3.2"/>
    <n v="106.2"/>
    <n v="288.60000000000002"/>
    <n v="179.1"/>
    <n v="179.1"/>
    <d v="1899-12-30T11:47:10"/>
    <d v="1899-12-30T12:18:53"/>
    <d v="1899-12-30T11:48:56"/>
    <n v="1621"/>
    <m/>
    <m/>
    <m/>
    <n v="0"/>
    <n v="21"/>
    <n v="89"/>
    <n v="85"/>
    <n v="18"/>
    <d v="1899-12-30T12:16:33"/>
    <d v="1899-12-30T12:21:58"/>
    <d v="1899-12-30T00:05:25"/>
    <d v="1899-12-30T00:03:54"/>
    <m/>
    <n v="9.1999999999999993"/>
    <m/>
    <n v="1621"/>
    <n v="1567"/>
    <n v="1566"/>
    <n v="2758"/>
    <n v="9.1999999999999993"/>
    <n v="29"/>
    <n v="0"/>
    <n v="33"/>
    <n v="0"/>
    <n v="72"/>
    <n v="0"/>
    <m/>
    <m/>
    <n v="1655"/>
    <d v="1899-12-30T11:34:46"/>
    <n v="2.5999999999999999E-2"/>
    <n v="1099"/>
    <n v="22401136"/>
    <m/>
    <n v="1567"/>
    <d v="1899-12-30T12:22:53"/>
    <n v="3.3"/>
    <n v="188.8"/>
    <n v="89"/>
    <x v="3"/>
    <m/>
    <x v="3"/>
    <n v="145.89731188408999"/>
    <n v="0"/>
    <x v="2"/>
  </r>
  <r>
    <n v="22401140"/>
    <s v="A"/>
    <n v="1"/>
    <s v="JDHCG04B1N"/>
    <s v="SH4;LF4;CCM1"/>
    <d v="2022-03-04T12:02:14"/>
    <d v="2022-03-04T12:51:33"/>
    <n v="49.3"/>
    <n v="79.400000000000006"/>
    <d v="1899-12-30T11:28:38"/>
    <d v="1899-12-30T11:32:08"/>
    <d v="1899-12-30T00:03:30"/>
    <n v="38.6"/>
    <n v="3"/>
    <n v="100.9"/>
    <n v="298.39999999999998"/>
    <n v="194.3"/>
    <n v="194.5"/>
    <d v="1899-12-30T12:01:36"/>
    <d v="1899-12-30T12:45:41"/>
    <d v="1899-12-30T12:04:20"/>
    <n v="1565"/>
    <m/>
    <m/>
    <m/>
    <n v="0"/>
    <n v="9"/>
    <n v="105"/>
    <n v="54.5"/>
    <n v="18"/>
    <d v="1899-12-30T12:44:35"/>
    <d v="1899-12-30T12:48:53"/>
    <d v="1899-12-30T00:04:18"/>
    <d v="1899-12-30T00:02:40"/>
    <m/>
    <n v="16.100000000000001"/>
    <m/>
    <n v="1565"/>
    <n v="1564"/>
    <n v="1565"/>
    <n v="4949"/>
    <n v="16.100000000000001"/>
    <n v="21"/>
    <n v="0"/>
    <n v="20"/>
    <n v="0"/>
    <n v="40"/>
    <n v="0"/>
    <m/>
    <m/>
    <n v="1657"/>
    <d v="1899-12-30T11:26:52"/>
    <n v="2.5000000000000001E-2"/>
    <n v="1130"/>
    <n v="22301111"/>
    <s v="CG04B1"/>
    <n v="1564"/>
    <d v="1899-12-30T12:49:46"/>
    <n v="3"/>
    <n v="186.8"/>
    <n v="105"/>
    <x v="1"/>
    <m/>
    <x v="2"/>
    <n v="181.73412391578901"/>
    <n v="1"/>
    <x v="2"/>
  </r>
  <r>
    <n v="22201095"/>
    <s v="A"/>
    <n v="2"/>
    <s v="JDHCG04B1N"/>
    <s v="SH2;LF2;LF1;CCM1"/>
    <d v="2022-03-04T12:58:26"/>
    <d v="2022-03-04T13:39:31"/>
    <n v="37.1"/>
    <n v="45.4"/>
    <d v="1899-12-30T12:50:02"/>
    <d v="1899-12-30T12:54:10"/>
    <d v="1899-12-30T00:04:08"/>
    <n v="36.9"/>
    <n v="2.6"/>
    <n v="110.8"/>
    <n v="300.60000000000002"/>
    <n v="186.8"/>
    <n v="187.2"/>
    <d v="1899-12-30T12:58:29"/>
    <d v="1899-12-30T13:34:24"/>
    <d v="1899-12-30T12:59:58"/>
    <n v="1568"/>
    <d v="1899-12-30T13:32:16"/>
    <d v="1899-12-30T13:31:51"/>
    <n v="1568"/>
    <n v="418"/>
    <n v="22"/>
    <n v="12"/>
    <n v="49.6"/>
    <n v="18"/>
    <d v="1899-12-30T13:32:02"/>
    <d v="1899-12-30T13:37:46"/>
    <d v="1899-12-30T00:05:44"/>
    <d v="1899-12-30T00:01:45"/>
    <m/>
    <n v="16.8"/>
    <m/>
    <n v="1568"/>
    <n v="1567"/>
    <n v="1564"/>
    <n v="5035"/>
    <n v="16.8"/>
    <n v="17"/>
    <n v="0"/>
    <n v="20"/>
    <n v="0"/>
    <n v="43"/>
    <n v="0"/>
    <m/>
    <m/>
    <n v="1577"/>
    <d v="1899-12-30T13:18:33"/>
    <n v="0"/>
    <n v="0"/>
    <n v="22101079"/>
    <s v="CG04B1"/>
    <n v="1567"/>
    <d v="1899-12-30T13:38:48"/>
    <n v="2.7"/>
    <n v="105.6"/>
    <n v="12"/>
    <x v="3"/>
    <m/>
    <x v="3"/>
    <n v="121.39373211578901"/>
    <n v="1"/>
    <x v="2"/>
  </r>
  <r>
    <n v="22401141"/>
    <s v="A"/>
    <n v="1"/>
    <s v="JDHCG04B1N"/>
    <s v="SH4;LF4;CCM2"/>
    <d v="2022-03-04T12:55:20"/>
    <d v="2022-03-04T13:30:45"/>
    <n v="35.4"/>
    <n v="59"/>
    <d v="1899-12-30T12:28:40"/>
    <d v="1899-12-30T12:31:42"/>
    <d v="1899-12-30T00:03:02"/>
    <n v="0"/>
    <n v="2.9"/>
    <n v="99.2"/>
    <n v="283.60000000000002"/>
    <n v="181.5"/>
    <n v="181.5"/>
    <d v="1899-12-30T12:54:40"/>
    <d v="1899-12-30T13:26:36"/>
    <d v="1899-12-30T12:57:13"/>
    <n v="1572"/>
    <m/>
    <m/>
    <m/>
    <n v="285.5"/>
    <n v="15"/>
    <n v="125"/>
    <m/>
    <n v="18"/>
    <d v="1899-12-30T13:25:24"/>
    <d v="1899-12-30T13:29:28"/>
    <d v="1899-12-30T00:04:04"/>
    <d v="1899-12-30T00:01:17"/>
    <m/>
    <n v="12.4"/>
    <m/>
    <n v="1572"/>
    <n v="1560"/>
    <n v="1552"/>
    <n v="3604"/>
    <n v="12.4"/>
    <n v="0"/>
    <n v="0"/>
    <n v="0"/>
    <n v="0"/>
    <n v="0"/>
    <n v="0"/>
    <m/>
    <m/>
    <n v="1622"/>
    <d v="1899-12-30T12:24:25"/>
    <n v="3.5000000000000003E-2"/>
    <n v="768"/>
    <n v="22101078"/>
    <s v="CG04B1"/>
    <n v="1560"/>
    <d v="1899-12-30T13:30:23"/>
    <n v="3"/>
    <n v="140.19999999999999"/>
    <n v="125"/>
    <x v="1"/>
    <m/>
    <x v="2"/>
    <n v="96.958196531579006"/>
    <n v="0"/>
    <x v="2"/>
  </r>
  <r>
    <n v="22301115"/>
    <s v="B"/>
    <n v="2"/>
    <s v="JDHCG04B1N"/>
    <s v="SH3;LF3;LF1;CCM2"/>
    <d v="2022-03-04T13:36:31"/>
    <d v="2022-03-04T14:20:26"/>
    <n v="36.299999999999997"/>
    <n v="50.6"/>
    <d v="1899-12-30T13:26:12"/>
    <d v="1899-12-30T13:29:50"/>
    <d v="1899-12-30T00:03:38"/>
    <n v="29.4"/>
    <n v="2.4"/>
    <n v="99.7"/>
    <n v="291.3"/>
    <n v="189.3"/>
    <n v="189.4"/>
    <d v="1899-12-30T13:36:31"/>
    <d v="1899-12-30T14:07:57"/>
    <d v="1899-12-30T13:39:02"/>
    <n v="1618"/>
    <d v="1899-12-30T14:03:50"/>
    <d v="1899-12-30T14:03:18"/>
    <n v="1559"/>
    <n v="0"/>
    <n v="10"/>
    <n v="118"/>
    <n v="70.2"/>
    <n v="19"/>
    <d v="1899-12-30T13:50:29"/>
    <d v="1899-12-30T14:10:36"/>
    <d v="1899-12-30T00:20:07"/>
    <d v="1899-12-30T00:09:50"/>
    <m/>
    <n v="8.6"/>
    <m/>
    <n v="1618"/>
    <n v="1585"/>
    <n v="1565"/>
    <n v="2550"/>
    <n v="8.6"/>
    <n v="16"/>
    <n v="0"/>
    <n v="15"/>
    <n v="0"/>
    <n v="32"/>
    <n v="0"/>
    <m/>
    <m/>
    <n v="1590"/>
    <d v="1899-12-30T13:52:39"/>
    <n v="2.4E-2"/>
    <n v="1160"/>
    <n v="22401139"/>
    <s v="CG04B1"/>
    <n v="1585"/>
    <d v="1899-12-30T14:11:58"/>
    <n v="2.8"/>
    <n v="109.9"/>
    <n v="118"/>
    <x v="2"/>
    <m/>
    <x v="4"/>
    <n v="93.047892599999997"/>
    <n v="1"/>
    <x v="2"/>
  </r>
  <r>
    <n v="22401142"/>
    <s v="B"/>
    <n v="1"/>
    <s v="JDHCG04B1N"/>
    <s v="SH4;LF4;CCM1"/>
    <d v="2022-03-04T13:56:03"/>
    <d v="2022-03-04T14:34:47"/>
    <n v="38.700000000000003"/>
    <n v="41.6"/>
    <d v="1899-12-30T13:47:38"/>
    <d v="1899-12-30T13:53:12"/>
    <d v="1899-12-30T00:05:34"/>
    <n v="36.5"/>
    <n v="3.3"/>
    <n v="110.6"/>
    <n v="309.60000000000002"/>
    <n v="195.6"/>
    <n v="195.6"/>
    <d v="1899-12-30T13:59:13"/>
    <d v="1899-12-30T14:29:24"/>
    <d v="1899-12-30T13:57:29"/>
    <n v="1608"/>
    <m/>
    <m/>
    <m/>
    <n v="282.60000000000002"/>
    <n v="3"/>
    <n v="51"/>
    <n v="58.1"/>
    <n v="19"/>
    <d v="1899-12-30T14:27:05"/>
    <d v="1899-12-30T14:29:25"/>
    <d v="1899-12-30T00:02:20"/>
    <d v="1899-12-30T00:03:02"/>
    <m/>
    <n v="9.8000000000000007"/>
    <m/>
    <n v="1608"/>
    <n v="1578"/>
    <n v="1566"/>
    <n v="2870"/>
    <n v="9.8000000000000007"/>
    <n v="28"/>
    <n v="0"/>
    <n v="32"/>
    <n v="0"/>
    <n v="60"/>
    <n v="0"/>
    <m/>
    <m/>
    <n v="1636"/>
    <d v="1899-12-30T13:43:58"/>
    <n v="3.4000000000000002E-2"/>
    <n v="807"/>
    <n v="22101080"/>
    <s v="CG04B1"/>
    <n v="1578"/>
    <d v="1899-12-30T14:32:02"/>
    <n v="2.8"/>
    <n v="127.4"/>
    <n v="51"/>
    <x v="2"/>
    <m/>
    <x v="2"/>
    <n v="96.420933899999994"/>
    <n v="1"/>
    <x v="2"/>
  </r>
  <r>
    <n v="22201096"/>
    <s v="B"/>
    <n v="2"/>
    <s v="JDHWT41ALN"/>
    <s v="SH2;LF2;LF1;CCM1"/>
    <d v="2022-03-04T14:22:19"/>
    <d v="2022-03-04T15:32:02"/>
    <n v="64.2"/>
    <n v="95"/>
    <d v="1899-12-30T13:56:39"/>
    <d v="1899-12-30T13:57:05"/>
    <d v="1899-12-30T00:00:26"/>
    <n v="54.7"/>
    <n v="2.1"/>
    <n v="107.1"/>
    <n v="315.3"/>
    <n v="198"/>
    <n v="198.2"/>
    <d v="1899-12-30T14:21:41"/>
    <d v="1899-12-30T15:28:58"/>
    <d v="1899-12-30T14:25:40"/>
    <n v="1619"/>
    <d v="1899-12-30T14:51:11"/>
    <d v="1899-12-30T14:50:45"/>
    <n v="1576"/>
    <n v="693"/>
    <n v="7"/>
    <n v="61"/>
    <n v="44.5"/>
    <n v="18"/>
    <d v="1899-12-30T15:24:42"/>
    <d v="1899-12-30T15:31:04"/>
    <d v="1899-12-30T00:06:22"/>
    <d v="1899-12-30T00:00:58"/>
    <m/>
    <n v="11.7"/>
    <m/>
    <n v="1619"/>
    <n v="1566"/>
    <n v="1565"/>
    <n v="3556"/>
    <n v="11.7"/>
    <n v="28"/>
    <n v="0"/>
    <n v="34"/>
    <n v="0"/>
    <n v="63"/>
    <n v="0"/>
    <m/>
    <m/>
    <n v="1595"/>
    <d v="1899-12-30T14:42:07"/>
    <n v="0"/>
    <n v="0"/>
    <n v="22301113"/>
    <s v="CG04B1"/>
    <n v="1566"/>
    <d v="1899-12-30T15:31:53"/>
    <n v="3.5"/>
    <n v="297"/>
    <n v="61"/>
    <x v="2"/>
    <m/>
    <x v="3"/>
    <n v="374.62999841052601"/>
    <n v="0"/>
    <x v="2"/>
  </r>
  <r>
    <n v="22301116"/>
    <s v="B"/>
    <n v="1"/>
    <s v="JDHCG04B1N"/>
    <s v="SH3;LF3;CCM2"/>
    <d v="2022-03-04T14:51:38"/>
    <d v="2022-03-04T15:10:58"/>
    <n v="19.3"/>
    <n v="20.5"/>
    <d v="1899-12-30T14:47:03"/>
    <d v="1899-12-30T14:50:28"/>
    <d v="1899-12-30T00:03:25"/>
    <n v="16.2"/>
    <n v="2.2999999999999998"/>
    <n v="107.4"/>
    <n v="296.89999999999998"/>
    <n v="187"/>
    <n v="187.3"/>
    <d v="1899-12-30T14:55:03"/>
    <d v="1899-12-30T15:05:33"/>
    <d v="1899-12-30T14:59:36"/>
    <n v="1586"/>
    <m/>
    <m/>
    <m/>
    <n v="47.7"/>
    <n v="21"/>
    <n v="90"/>
    <n v="62.4"/>
    <n v="18"/>
    <d v="1899-12-30T15:02:01"/>
    <d v="1899-12-30T15:07:33"/>
    <d v="1899-12-30T00:05:32"/>
    <d v="1899-12-30T00:00:59"/>
    <m/>
    <n v="6"/>
    <m/>
    <n v="1586"/>
    <n v="1580"/>
    <n v="1567"/>
    <n v="1589"/>
    <n v="6"/>
    <n v="12"/>
    <n v="0"/>
    <n v="12"/>
    <n v="0"/>
    <n v="24"/>
    <n v="0"/>
    <m/>
    <m/>
    <n v="1626"/>
    <d v="1899-12-30T14:45:09"/>
    <n v="2.5999999999999999E-2"/>
    <n v="1040"/>
    <n v="22201094"/>
    <s v="CG04B1"/>
    <n v="1580"/>
    <d v="1899-12-30T15:02:27"/>
    <n v="2.7"/>
    <n v="115.5"/>
    <n v="90"/>
    <x v="2"/>
    <m/>
    <x v="4"/>
    <n v="166.54353258947401"/>
    <n v="0"/>
    <x v="2"/>
  </r>
  <r>
    <n v="22401143"/>
    <s v="B"/>
    <n v="1"/>
    <s v="JDHCG04B1N"/>
    <s v="SH4;LF4;CCM2"/>
    <d v="2022-03-04T15:19:17"/>
    <d v="2022-03-04T15:58:34"/>
    <n v="39.299999999999997"/>
    <n v="42.4"/>
    <d v="1899-12-30T15:13:13"/>
    <d v="1899-12-30T15:16:08"/>
    <d v="1899-12-30T00:02:55"/>
    <n v="39.6"/>
    <n v="2.8"/>
    <n v="100.5"/>
    <n v="301.60000000000002"/>
    <n v="198.2"/>
    <n v="198.3"/>
    <d v="1899-12-30T15:19:46"/>
    <d v="1899-12-30T15:55:34"/>
    <d v="1899-12-30T15:22:06"/>
    <n v="1594"/>
    <m/>
    <m/>
    <m/>
    <n v="0"/>
    <n v="9"/>
    <n v="106"/>
    <n v="68.599999999999994"/>
    <n v="17"/>
    <d v="1899-12-30T15:54:00"/>
    <d v="1899-12-30T15:57:56"/>
    <d v="1899-12-30T00:03:56"/>
    <d v="1899-12-30T00:00:38"/>
    <m/>
    <n v="15.1"/>
    <m/>
    <n v="1594"/>
    <n v="1573"/>
    <n v="1566"/>
    <n v="4281"/>
    <n v="15.1"/>
    <n v="34"/>
    <n v="0"/>
    <n v="36"/>
    <n v="0"/>
    <n v="70"/>
    <n v="0"/>
    <n v="0.1"/>
    <n v="0"/>
    <n v="1634"/>
    <d v="1899-12-30T15:10:32"/>
    <n v="2.5000000000000001E-2"/>
    <n v="1090"/>
    <n v="22401140"/>
    <s v="CG04B1"/>
    <n v="1573"/>
    <d v="1899-12-30T15:58:30"/>
    <n v="2.2999999999999998"/>
    <n v="84.2"/>
    <n v="106"/>
    <x v="2"/>
    <m/>
    <x v="2"/>
    <n v="87.851141200000001"/>
    <n v="1"/>
    <x v="2"/>
  </r>
  <r>
    <n v="22201097"/>
    <s v="B"/>
    <n v="2"/>
    <s v="JDHWT41ALN"/>
    <s v="SH2;LF2;LF1;CCM1"/>
    <d v="2022-03-04T15:36:23"/>
    <d v="2022-03-04T16:23:53"/>
    <n v="44.7"/>
    <n v="64.3"/>
    <d v="1899-12-30T15:17:21"/>
    <d v="1899-12-30T15:19:37"/>
    <d v="1899-12-30T00:02:16"/>
    <n v="32.4"/>
    <n v="2.5"/>
    <n v="107.9"/>
    <n v="292"/>
    <n v="181.3"/>
    <n v="181.5"/>
    <d v="1899-12-30T15:38:32"/>
    <d v="1899-12-30T16:20:34"/>
    <d v="1899-12-30T15:41:16"/>
    <n v="1571"/>
    <d v="1899-12-30T16:12:57"/>
    <d v="1899-12-30T16:06:05"/>
    <n v="1562"/>
    <n v="828"/>
    <n v="16"/>
    <n v="37"/>
    <n v="80.5"/>
    <n v="16"/>
    <d v="1899-12-30T15:54:40"/>
    <d v="1899-12-30T15:33:05"/>
    <s v="00:-21:-35"/>
    <d v="1899-12-30T00:01:20"/>
    <m/>
    <n v="18.3"/>
    <m/>
    <n v="1571"/>
    <n v="1567"/>
    <n v="1564"/>
    <n v="5351"/>
    <n v="18.3"/>
    <n v="19"/>
    <n v="0"/>
    <n v="22"/>
    <n v="0"/>
    <n v="41"/>
    <n v="0"/>
    <m/>
    <m/>
    <n v="1571"/>
    <d v="1899-12-30T15:41:16"/>
    <n v="0"/>
    <n v="0"/>
    <n v="22201093"/>
    <m/>
    <n v="1567"/>
    <d v="1899-12-30T16:23:30"/>
    <n v="3.1"/>
    <n v="205.3"/>
    <n v="37"/>
    <x v="2"/>
    <m/>
    <x v="3"/>
    <n v="226.062280463158"/>
    <n v="1"/>
    <x v="2"/>
  </r>
  <r>
    <n v="22301117"/>
    <s v="B"/>
    <n v="2"/>
    <s v="JDHCG04ACZ"/>
    <s v="SH3;LF3;LF3;CCM2"/>
    <d v="2022-03-04T15:59:03"/>
    <d v="2022-03-04T16:51:03"/>
    <n v="47.9"/>
    <n v="60.1"/>
    <d v="1899-12-30T15:47:59"/>
    <d v="1899-12-30T15:50:59"/>
    <d v="1899-12-30T00:03:00"/>
    <n v="36.700000000000003"/>
    <n v="3.2"/>
    <n v="97.8"/>
    <n v="295.3"/>
    <n v="194.3"/>
    <n v="194.3"/>
    <d v="1899-12-30T16:02:08"/>
    <d v="1899-12-30T16:44:40"/>
    <d v="1899-12-30T16:07:04"/>
    <n v="1598"/>
    <m/>
    <m/>
    <m/>
    <n v="295.10000000000002"/>
    <n v="15"/>
    <n v="126"/>
    <n v="74.900000000000006"/>
    <n v="18"/>
    <d v="1899-12-30T16:24:42"/>
    <d v="1899-12-30T16:42:27"/>
    <d v="1899-12-30T00:17:45"/>
    <d v="1899-12-30T00:04:44"/>
    <m/>
    <n v="13.7"/>
    <m/>
    <n v="1598"/>
    <n v="1572"/>
    <n v="1566"/>
    <n v="3788"/>
    <n v="13.7"/>
    <n v="11"/>
    <n v="0"/>
    <n v="10"/>
    <n v="0"/>
    <n v="21"/>
    <n v="0"/>
    <m/>
    <m/>
    <n v="1572"/>
    <d v="1899-12-30T16:43:36"/>
    <n v="3.9E-2"/>
    <n v="689"/>
    <n v="22401141"/>
    <s v="CG04B1"/>
    <n v="1572"/>
    <d v="1899-12-30T16:43:36"/>
    <n v="3.2"/>
    <n v="230.7"/>
    <n v="126"/>
    <x v="2"/>
    <m/>
    <x v="4"/>
    <n v="231.754042026316"/>
    <n v="1"/>
    <x v="2"/>
  </r>
  <r>
    <n v="22201098"/>
    <s v="B"/>
    <n v="1"/>
    <s v="JDHWT41ALN"/>
    <s v="SH2;LF2;CCM1"/>
    <d v="2022-03-04T16:48:20"/>
    <d v="2022-03-04T17:18:06"/>
    <n v="29.8"/>
    <n v="36.700000000000003"/>
    <d v="1899-12-30T16:38:24"/>
    <d v="1899-12-30T16:41:22"/>
    <d v="1899-12-30T00:02:58"/>
    <n v="32.200000000000003"/>
    <n v="3"/>
    <n v="99.7"/>
    <n v="289.89999999999998"/>
    <n v="180.2"/>
    <n v="180.6"/>
    <d v="1899-12-30T16:45:16"/>
    <d v="1899-12-30T17:12:04"/>
    <d v="1899-12-30T16:46:53"/>
    <n v="1568"/>
    <m/>
    <m/>
    <m/>
    <n v="99"/>
    <n v="10"/>
    <n v="119"/>
    <n v="78.5"/>
    <n v="17"/>
    <d v="1899-12-30T16:56:07"/>
    <d v="1899-12-30T17:15:31"/>
    <d v="1899-12-30T00:19:24"/>
    <d v="1899-12-30T00:02:35"/>
    <m/>
    <n v="17.600000000000001"/>
    <m/>
    <n v="1568"/>
    <n v="1571"/>
    <n v="1563"/>
    <n v="5232"/>
    <n v="17.600000000000001"/>
    <n v="23"/>
    <n v="0"/>
    <n v="23"/>
    <n v="0"/>
    <n v="46"/>
    <n v="0"/>
    <m/>
    <m/>
    <m/>
    <m/>
    <n v="0"/>
    <n v="0"/>
    <n v="22301114"/>
    <s v="CG04B1"/>
    <n v="1571"/>
    <d v="1899-12-30T17:16:00"/>
    <n v="2.9"/>
    <n v="150.19999999999999"/>
    <n v="119"/>
    <x v="2"/>
    <m/>
    <x v="3"/>
    <n v="179.27720929473699"/>
    <n v="1"/>
    <x v="2"/>
  </r>
  <r>
    <n v="22301118"/>
    <s v="B"/>
    <n v="1"/>
    <s v="JDHCG04ACZ"/>
    <s v="SH3;LF3;CCM2"/>
    <d v="2022-03-04T17:10:06"/>
    <d v="2022-03-04T17:44:09"/>
    <n v="34"/>
    <n v="41.8"/>
    <d v="1899-12-30T16:59:20"/>
    <d v="1899-12-30T17:02:21"/>
    <d v="1899-12-30T00:03:01"/>
    <n v="30"/>
    <n v="2.4"/>
    <n v="109"/>
    <n v="299.5"/>
    <n v="188.1"/>
    <n v="188.1"/>
    <d v="1899-12-30T17:12:43"/>
    <d v="1899-12-30T17:37:06"/>
    <d v="1899-12-30T17:10:11"/>
    <n v="1603"/>
    <m/>
    <m/>
    <m/>
    <n v="2.2000000000000002"/>
    <n v="21"/>
    <n v="91"/>
    <n v="41.8"/>
    <n v="18"/>
    <d v="1899-12-30T17:36:39"/>
    <d v="1899-12-30T17:40:02"/>
    <d v="1899-12-30T00:03:23"/>
    <d v="1899-12-30T00:04:07"/>
    <m/>
    <n v="7.1"/>
    <m/>
    <n v="1603"/>
    <n v="1572"/>
    <n v="1566"/>
    <n v="1956"/>
    <n v="7.1"/>
    <n v="25"/>
    <n v="0"/>
    <n v="30"/>
    <n v="0"/>
    <n v="54"/>
    <n v="0"/>
    <m/>
    <m/>
    <n v="1643"/>
    <d v="1899-12-30T16:56:42"/>
    <n v="2.1000000000000001E-2"/>
    <n v="1290"/>
    <n v="22301116"/>
    <s v="CG04B1"/>
    <n v="1572"/>
    <d v="1899-12-30T17:40:34"/>
    <n v="2.5"/>
    <n v="82.5"/>
    <n v="91"/>
    <x v="2"/>
    <m/>
    <x v="4"/>
    <n v="101.312389289474"/>
    <n v="1"/>
    <x v="2"/>
  </r>
  <r>
    <n v="22101085"/>
    <s v="B"/>
    <n v="1"/>
    <s v="JDHWT41ALN"/>
    <s v="SH1;LF1;CCM1"/>
    <d v="2022-03-04T17:19:16"/>
    <d v="2022-03-04T18:15:05"/>
    <n v="55.8"/>
    <n v="61.4"/>
    <d v="1899-12-30T17:11:29"/>
    <d v="1899-12-30T17:13:44"/>
    <d v="1899-12-30T00:02:15"/>
    <n v="43.7"/>
    <n v="3.4"/>
    <n v="98.3"/>
    <n v="288.7"/>
    <n v="187"/>
    <n v="187"/>
    <d v="1899-12-30T17:19:52"/>
    <d v="1899-12-30T18:02:45"/>
    <d v="1899-12-30T17:22:59"/>
    <n v="1603"/>
    <m/>
    <m/>
    <m/>
    <n v="1060"/>
    <n v="4"/>
    <n v="47"/>
    <n v="62.2"/>
    <n v="19"/>
    <d v="1899-12-30T17:50:13"/>
    <d v="1899-12-30T18:04:40"/>
    <d v="1899-12-30T00:14:27"/>
    <d v="1899-12-30T00:10:25"/>
    <m/>
    <n v="15.6"/>
    <m/>
    <n v="1603"/>
    <n v="1572"/>
    <n v="1563"/>
    <n v="4600"/>
    <n v="15.6"/>
    <n v="25"/>
    <n v="0"/>
    <n v="24"/>
    <n v="0"/>
    <n v="48"/>
    <n v="0"/>
    <m/>
    <m/>
    <m/>
    <m/>
    <n v="0"/>
    <n v="0"/>
    <n v="22301114"/>
    <m/>
    <n v="1572"/>
    <d v="1899-12-30T18:12:12"/>
    <n v="3"/>
    <n v="150.19999999999999"/>
    <n v="47"/>
    <x v="2"/>
    <m/>
    <x v="1"/>
    <n v="111.0498089"/>
    <n v="1"/>
    <x v="2"/>
  </r>
  <r>
    <n v="22401145"/>
    <s v="B"/>
    <n v="1"/>
    <s v="JDHST29ACN"/>
    <s v="SH4;LF4;CCM2"/>
    <d v="2022-03-04T17:55:26"/>
    <d v="2022-03-04T18:26:58"/>
    <n v="31.5"/>
    <n v="41"/>
    <d v="1899-12-30T17:43:14"/>
    <d v="1899-12-30T17:45:58"/>
    <d v="1899-12-30T00:02:44"/>
    <n v="32.4"/>
    <n v="3"/>
    <n v="105.3"/>
    <n v="296.8"/>
    <n v="188.4"/>
    <n v="188.5"/>
    <d v="1899-12-30T17:55:28"/>
    <d v="1899-12-30T18:23:58"/>
    <d v="1899-12-30T18:00:45"/>
    <n v="1587"/>
    <m/>
    <m/>
    <m/>
    <n v="0"/>
    <n v="3"/>
    <n v="52"/>
    <n v="108.4"/>
    <n v="17"/>
    <d v="1899-12-30T18:21:19"/>
    <d v="1899-12-30T18:26:19"/>
    <d v="1899-12-30T00:05:00"/>
    <d v="1899-12-30T00:00:39"/>
    <m/>
    <n v="15.5"/>
    <m/>
    <n v="1587"/>
    <n v="1570"/>
    <n v="1565"/>
    <n v="4344"/>
    <n v="15.5"/>
    <n v="25"/>
    <n v="0"/>
    <n v="28"/>
    <n v="0"/>
    <n v="53"/>
    <n v="0"/>
    <m/>
    <m/>
    <n v="1646"/>
    <d v="1899-12-30T17:32:50"/>
    <n v="3.1E-2"/>
    <n v="211"/>
    <n v="22401142"/>
    <s v="CG04B1"/>
    <n v="1570"/>
    <d v="1899-12-30T18:26:40"/>
    <n v="2.2999999999999998"/>
    <n v="57.8"/>
    <n v="52"/>
    <x v="2"/>
    <m/>
    <x v="2"/>
    <n v="99.779028978947295"/>
    <n v="0"/>
    <x v="2"/>
  </r>
  <r>
    <n v="22301119"/>
    <s v="B"/>
    <n v="1"/>
    <s v="JDHST29ACN"/>
    <s v="SH3;LF3;CCM2"/>
    <d v="2022-03-04T18:27:52"/>
    <d v="2022-03-04T19:20:57"/>
    <n v="53.1"/>
    <n v="73.099999999999994"/>
    <d v="1899-12-30T18:05:09"/>
    <d v="1899-12-30T18:07:51"/>
    <d v="1899-12-30T00:02:42"/>
    <n v="48.8"/>
    <n v="2.1"/>
    <n v="104.1"/>
    <n v="284.60000000000002"/>
    <n v="178.4"/>
    <n v="178.4"/>
    <d v="1899-12-30T18:31:32"/>
    <d v="1899-12-30T19:09:33"/>
    <d v="1899-12-30T18:35:35"/>
    <n v="1530"/>
    <m/>
    <m/>
    <m/>
    <n v="248.9"/>
    <n v="7"/>
    <n v="62"/>
    <m/>
    <n v="18"/>
    <d v="1899-12-30T19:06:37"/>
    <d v="1899-12-30T19:12:07"/>
    <d v="1899-12-30T00:05:30"/>
    <d v="1899-12-30T00:08:50"/>
    <m/>
    <n v="26.4"/>
    <m/>
    <n v="1530"/>
    <n v="1566"/>
    <n v="1551"/>
    <n v="7566"/>
    <n v="26.4"/>
    <n v="5"/>
    <n v="0"/>
    <n v="5"/>
    <n v="0"/>
    <n v="9"/>
    <n v="0"/>
    <m/>
    <m/>
    <n v="1561"/>
    <d v="1899-12-30T17:57:52"/>
    <n v="6.2E-2"/>
    <n v="408"/>
    <n v="22201096"/>
    <s v="CG04B1"/>
    <n v="1566"/>
    <d v="1899-12-30T19:18:48"/>
    <n v="2.7"/>
    <n v="83.5"/>
    <n v="62"/>
    <x v="2"/>
    <m/>
    <x v="4"/>
    <n v="74.125905131578904"/>
    <n v="1"/>
    <x v="2"/>
  </r>
  <r>
    <n v="22101086"/>
    <s v="B"/>
    <n v="1"/>
    <s v="JDHWT41ALN"/>
    <s v="SH1;LF1;CCM1"/>
    <d v="2022-03-04T18:33:07"/>
    <d v="2022-03-04T19:11:18"/>
    <n v="38.200000000000003"/>
    <n v="40.4"/>
    <d v="1899-12-30T18:28:37"/>
    <d v="1899-12-30T18:30:52"/>
    <d v="1899-12-30T00:02:15"/>
    <n v="33.299999999999997"/>
    <n v="3.3"/>
    <n v="102.5"/>
    <n v="294.7"/>
    <n v="188.6"/>
    <n v="188.9"/>
    <d v="1899-12-30T18:34:59"/>
    <d v="1899-12-30T19:02:58"/>
    <d v="1899-12-30T18:36:43"/>
    <n v="1587"/>
    <m/>
    <m/>
    <m/>
    <n v="0"/>
    <n v="23"/>
    <n v="0"/>
    <n v="33.299999999999997"/>
    <n v="15"/>
    <d v="1899-12-30T19:00:52"/>
    <d v="1899-12-30T19:04:52"/>
    <d v="1899-12-30T00:04:00"/>
    <d v="1899-12-30T00:06:26"/>
    <m/>
    <n v="14.9"/>
    <m/>
    <n v="1587"/>
    <n v="1575"/>
    <n v="1561"/>
    <n v="4794"/>
    <n v="14.9"/>
    <n v="27"/>
    <n v="0"/>
    <n v="28"/>
    <n v="0"/>
    <n v="55"/>
    <n v="0"/>
    <m/>
    <m/>
    <m/>
    <m/>
    <n v="0"/>
    <n v="0"/>
    <n v="22101083"/>
    <m/>
    <n v="1575"/>
    <d v="1899-12-30T19:06:33"/>
    <n v="3"/>
    <n v="233.3"/>
    <n v="0"/>
    <x v="2"/>
    <m/>
    <x v="1"/>
    <n v="186.857167389474"/>
    <n v="0"/>
    <x v="2"/>
  </r>
  <r>
    <n v="22201100"/>
    <s v="B"/>
    <n v="2"/>
    <s v="JDHWT41ALN"/>
    <s v="SH2;LF2;LF1;CCM1"/>
    <d v="2022-03-04T19:11:12"/>
    <d v="2022-03-04T20:05:46"/>
    <n v="53.8"/>
    <n v="67.099999999999994"/>
    <d v="1899-12-30T18:55:50"/>
    <d v="1899-12-30T18:58:38"/>
    <d v="1899-12-30T00:02:48"/>
    <n v="35.700000000000003"/>
    <n v="2.4"/>
    <n v="104.2"/>
    <n v="292.10000000000002"/>
    <n v="185.3"/>
    <n v="185.4"/>
    <d v="1899-12-30T19:10:39"/>
    <d v="1899-12-30T19:54:53"/>
    <d v="1899-12-30T19:15:32"/>
    <n v="1580"/>
    <d v="1899-12-30T19:41:18"/>
    <d v="1899-12-30T19:40:41"/>
    <n v="1578"/>
    <n v="176"/>
    <n v="9"/>
    <n v="107"/>
    <n v="104.1"/>
    <n v="16"/>
    <d v="1899-12-30T19:56:28"/>
    <d v="1899-12-30T19:59:43"/>
    <d v="1899-12-30T00:03:15"/>
    <d v="1899-12-30T00:06:03"/>
    <m/>
    <n v="19.899999999999999"/>
    <m/>
    <n v="1580"/>
    <n v="1576"/>
    <n v="1563"/>
    <n v="6290"/>
    <n v="19.899999999999999"/>
    <n v="14"/>
    <n v="0"/>
    <n v="17"/>
    <n v="0"/>
    <n v="31"/>
    <n v="0"/>
    <m/>
    <m/>
    <n v="1580"/>
    <d v="1899-12-30T19:15:32"/>
    <n v="0"/>
    <n v="0"/>
    <n v="22401143"/>
    <s v="CG04B1"/>
    <n v="1576"/>
    <d v="1899-12-30T20:00:05"/>
    <n v="2.8"/>
    <n v="160"/>
    <n v="107"/>
    <x v="2"/>
    <m/>
    <x v="3"/>
    <n v="143.92210055789499"/>
    <n v="1"/>
    <x v="2"/>
  </r>
  <r>
    <n v="22301120"/>
    <s v="B"/>
    <n v="1"/>
    <s v="JDHWG29CCZ"/>
    <s v="SH3;LF3;CCM2"/>
    <d v="2022-03-04T19:23:54"/>
    <d v="2022-03-04T20:01:07"/>
    <n v="37.200000000000003"/>
    <n v="40.9"/>
    <d v="1899-12-30T19:17:15"/>
    <d v="1899-12-30T19:20:16"/>
    <d v="1899-12-30T00:03:01"/>
    <n v="38.200000000000003"/>
    <n v="3"/>
    <n v="106.4"/>
    <n v="295.3"/>
    <n v="185.7"/>
    <n v="186"/>
    <d v="1899-12-30T19:23:54"/>
    <d v="1899-12-30T19:56:13"/>
    <d v="1899-12-30T19:26:54"/>
    <n v="1603"/>
    <m/>
    <m/>
    <m/>
    <n v="168"/>
    <n v="6"/>
    <n v="62"/>
    <n v="3554.7"/>
    <n v="17"/>
    <d v="1899-12-30T19:54:02"/>
    <d v="1899-12-30T19:58:57"/>
    <d v="1899-12-30T00:04:55"/>
    <d v="1899-12-30T00:02:10"/>
    <m/>
    <n v="18.399999999999999"/>
    <m/>
    <n v="1603"/>
    <n v="1590"/>
    <n v="1565"/>
    <n v="5374"/>
    <n v="18.399999999999999"/>
    <n v="32"/>
    <n v="0"/>
    <n v="35"/>
    <n v="0"/>
    <n v="67"/>
    <n v="0"/>
    <m/>
    <m/>
    <n v="1617"/>
    <d v="1899-12-30T19:14:21"/>
    <n v="2.3E-2"/>
    <n v="1160"/>
    <n v="22401101"/>
    <s v="ST29AC"/>
    <n v="1590"/>
    <d v="1899-12-30T19:59:55"/>
    <n v="3.1"/>
    <n v="193.7"/>
    <n v="62"/>
    <x v="2"/>
    <m/>
    <x v="4"/>
    <n v="165.21611700526299"/>
    <n v="1"/>
    <x v="2"/>
  </r>
  <r>
    <n v="22401147"/>
    <s v="B"/>
    <n v="1"/>
    <s v="JDHWG29CCZ"/>
    <s v="SH4;LF4;CCM2"/>
    <d v="2022-03-04T20:03:15"/>
    <d v="2022-03-04T21:00:49"/>
    <n v="57.6"/>
    <n v="69.7"/>
    <d v="1899-12-30T19:48:12"/>
    <d v="1899-12-30T19:51:07"/>
    <d v="1899-12-30T00:02:55"/>
    <n v="49"/>
    <n v="3.1"/>
    <n v="100.7"/>
    <n v="303.7"/>
    <n v="199.5"/>
    <n v="200"/>
    <d v="1899-12-30T20:07:02"/>
    <d v="1899-12-30T20:50:36"/>
    <d v="1899-12-30T20:10:50"/>
    <n v="1569"/>
    <m/>
    <m/>
    <m/>
    <n v="196.5"/>
    <n v="10"/>
    <n v="120"/>
    <n v="71.5"/>
    <n v="18"/>
    <d v="1899-12-30T20:47:22"/>
    <d v="1899-12-30T20:52:57"/>
    <d v="1899-12-30T00:05:35"/>
    <d v="1899-12-30T00:07:52"/>
    <m/>
    <n v="20.399999999999999"/>
    <m/>
    <n v="1569"/>
    <n v="1572"/>
    <n v="1565"/>
    <n v="5929"/>
    <n v="20.399999999999999"/>
    <n v="36"/>
    <n v="0"/>
    <n v="28"/>
    <n v="0"/>
    <n v="64"/>
    <n v="0"/>
    <m/>
    <m/>
    <n v="1627"/>
    <d v="1899-12-30T19:44:21"/>
    <n v="2.9000000000000001E-2"/>
    <n v="927"/>
    <n v="22201098"/>
    <s v="WT41AL"/>
    <n v="1572"/>
    <d v="1899-12-30T20:53:16"/>
    <n v="2.7"/>
    <n v="137.30000000000001"/>
    <n v="120"/>
    <x v="2"/>
    <m/>
    <x v="2"/>
    <n v="158.82265348947399"/>
    <n v="1"/>
    <x v="2"/>
  </r>
  <r>
    <n v="22201101"/>
    <s v="B"/>
    <n v="1"/>
    <s v="JDHWT41ALN"/>
    <s v="SH2;LF2;CCM1"/>
    <d v="2022-03-04T20:05:32"/>
    <d v="2022-03-04T20:52:43"/>
    <n v="47.2"/>
    <n v="53.8"/>
    <d v="1899-12-30T19:56:08"/>
    <d v="1899-12-30T19:58:54"/>
    <d v="1899-12-30T00:02:46"/>
    <n v="43.6"/>
    <n v="3.2"/>
    <n v="107.9"/>
    <n v="295.60000000000002"/>
    <n v="184.4"/>
    <n v="184.5"/>
    <d v="1899-12-30T20:04:41"/>
    <d v="1899-12-30T20:41:57"/>
    <d v="1899-12-30T20:08:12"/>
    <n v="1601"/>
    <m/>
    <m/>
    <m/>
    <n v="428"/>
    <n v="22"/>
    <n v="14"/>
    <n v="9.3000000000000007"/>
    <n v="17"/>
    <d v="1899-12-30T20:38:44"/>
    <d v="1899-12-30T20:43:51"/>
    <d v="1899-12-30T00:05:07"/>
    <d v="1899-12-30T00:08:52"/>
    <m/>
    <n v="13.4"/>
    <m/>
    <n v="1601"/>
    <n v="1573"/>
    <n v="1553"/>
    <n v="4278"/>
    <n v="13.4"/>
    <n v="25"/>
    <n v="0"/>
    <n v="30"/>
    <n v="0"/>
    <n v="55"/>
    <n v="0"/>
    <m/>
    <m/>
    <m/>
    <m/>
    <n v="0"/>
    <n v="0"/>
    <n v="22401144"/>
    <m/>
    <n v="1573"/>
    <d v="1899-12-30T20:49:30"/>
    <n v="3.2"/>
    <n v="216.8"/>
    <n v="14"/>
    <x v="2"/>
    <m/>
    <x v="3"/>
    <n v="182.558331294737"/>
    <n v="1"/>
    <x v="2"/>
  </r>
  <r>
    <n v="22301121"/>
    <s v="B"/>
    <n v="2"/>
    <s v="JDHWT41ALN"/>
    <s v="SH3;LF3;LF1;CCM1"/>
    <d v="2022-03-04T21:02:35"/>
    <d v="2022-03-04T21:46:57"/>
    <n v="43"/>
    <n v="86.1"/>
    <d v="1899-12-30T20:18:03"/>
    <d v="1899-12-30T20:20:50"/>
    <d v="1899-12-30T00:02:47"/>
    <n v="37.1"/>
    <n v="3.3"/>
    <n v="98.3"/>
    <n v="294.89999999999998"/>
    <n v="193.2"/>
    <n v="193.3"/>
    <d v="1899-12-30T21:06:10"/>
    <d v="1899-12-30T21:37:21"/>
    <d v="1899-12-30T21:20:36"/>
    <n v="1573"/>
    <d v="1899-12-30T21:06:10"/>
    <d v="1899-12-30T21:20:36"/>
    <n v="1573"/>
    <n v="93.8"/>
    <n v="4"/>
    <n v="48"/>
    <n v="46.2"/>
    <n v="18"/>
    <d v="1899-12-30T21:35:23"/>
    <d v="1899-12-30T21:39:15"/>
    <d v="1899-12-30T00:03:52"/>
    <d v="1899-12-30T00:07:42"/>
    <m/>
    <n v="19.5"/>
    <m/>
    <n v="1573"/>
    <n v="1563"/>
    <n v="1564"/>
    <n v="6376"/>
    <n v="19.5"/>
    <n v="15"/>
    <n v="0"/>
    <n v="10"/>
    <n v="0"/>
    <n v="25"/>
    <n v="0"/>
    <m/>
    <m/>
    <n v="1632"/>
    <d v="1899-12-30T20:15:19"/>
    <n v="2.1999999999999999E-2"/>
    <n v="1250"/>
    <n v="22101085"/>
    <s v="WT41AL"/>
    <n v="1563"/>
    <d v="1899-12-30T21:46:42"/>
    <n v="3.1"/>
    <n v="203"/>
    <n v="48"/>
    <x v="2"/>
    <m/>
    <x v="1"/>
    <n v="357.88873362105301"/>
    <n v="0"/>
    <x v="2"/>
  </r>
  <r>
    <n v="22401148"/>
    <s v="B"/>
    <n v="1"/>
    <s v="JDHWG29CCZ"/>
    <s v="SH4;LF4;CCM2"/>
    <d v="2022-03-04T21:06:00"/>
    <d v="2022-03-04T21:55:49"/>
    <n v="49.8"/>
    <n v="51.7"/>
    <d v="1899-12-30T20:58:15"/>
    <d v="1899-12-30T21:04:09"/>
    <d v="1899-12-30T00:05:54"/>
    <n v="34.200000000000003"/>
    <n v="3.1"/>
    <n v="106.8"/>
    <n v="290.10000000000002"/>
    <n v="179.9"/>
    <n v="180.2"/>
    <d v="1899-12-30T21:08:03"/>
    <d v="1899-12-30T21:47:14"/>
    <d v="1899-12-30T21:11:54"/>
    <n v="1566"/>
    <m/>
    <m/>
    <m/>
    <n v="0"/>
    <n v="3"/>
    <n v="53"/>
    <m/>
    <n v="18"/>
    <d v="1899-12-30T21:23:43"/>
    <d v="1899-12-30T21:49:36"/>
    <d v="1899-12-30T00:25:53"/>
    <d v="1899-12-30T00:06:13"/>
    <m/>
    <n v="19.600000000000001"/>
    <m/>
    <n v="1566"/>
    <n v="1571"/>
    <n v="1551"/>
    <n v="5635"/>
    <n v="19.600000000000001"/>
    <n v="30"/>
    <n v="0"/>
    <n v="32"/>
    <n v="0"/>
    <n v="63"/>
    <n v="0"/>
    <m/>
    <m/>
    <n v="1641"/>
    <d v="1899-12-30T20:56:06"/>
    <n v="2.5000000000000001E-2"/>
    <n v="1120"/>
    <n v="22001146"/>
    <s v="ST29AC"/>
    <n v="1571"/>
    <d v="1899-12-30T21:50:40"/>
    <n v="2.7"/>
    <n v="99"/>
    <n v="53"/>
    <x v="2"/>
    <m/>
    <x v="2"/>
    <n v="142.50114748947399"/>
    <n v="0"/>
    <x v="2"/>
  </r>
  <r>
    <n v="22301122"/>
    <s v="C"/>
    <n v="1"/>
    <s v="JDHWG29CCZ"/>
    <s v="SH3;LF3;CCM2"/>
    <d v="2022-03-04T21:42:23"/>
    <d v="2022-03-04T22:44:42"/>
    <n v="62.3"/>
    <n v="78.3"/>
    <d v="1899-12-30T21:23:26"/>
    <d v="1899-12-30T21:26:27"/>
    <d v="1899-12-30T00:03:01"/>
    <n v="48.5"/>
    <n v="3.6"/>
    <n v="105"/>
    <n v="297.2"/>
    <n v="188.5"/>
    <n v="188.6"/>
    <d v="1899-12-30T21:57:24"/>
    <d v="1899-12-30T22:36:55"/>
    <d v="1899-12-30T22:02:53"/>
    <n v="1536"/>
    <m/>
    <m/>
    <m/>
    <n v="172.7"/>
    <n v="7"/>
    <n v="63"/>
    <m/>
    <n v="21"/>
    <d v="1899-12-30T22:36:57"/>
    <d v="1899-12-30T22:42:45"/>
    <d v="1899-12-30T00:05:48"/>
    <d v="1899-12-30T00:01:57"/>
    <m/>
    <n v="27.1"/>
    <m/>
    <n v="1536"/>
    <n v="1569"/>
    <n v="1552"/>
    <n v="8041"/>
    <n v="27.1"/>
    <n v="5"/>
    <n v="0"/>
    <n v="5"/>
    <n v="0"/>
    <n v="9"/>
    <n v="0"/>
    <m/>
    <m/>
    <n v="1604"/>
    <d v="1899-12-30T21:19:06"/>
    <n v="2.8000000000000001E-2"/>
    <n v="958"/>
    <n v="22201096"/>
    <s v="CG04B1"/>
    <n v="1569"/>
    <d v="1899-12-30T22:43:42"/>
    <n v="3.8"/>
    <n v="246.2"/>
    <n v="63"/>
    <x v="4"/>
    <m/>
    <x v="4"/>
    <n v="367.44358569473701"/>
    <n v="0"/>
    <x v="2"/>
  </r>
  <r>
    <n v="22101089"/>
    <s v="C"/>
    <n v="1"/>
    <s v="JDHSG37ALZ"/>
    <s v="SH1;LF1;CCM1"/>
    <d v="2022-03-04T21:48:27"/>
    <d v="2022-03-04T22:44:53"/>
    <n v="56.4"/>
    <n v="57.6"/>
    <d v="1899-12-30T21:44:57"/>
    <d v="1899-12-30T21:47:16"/>
    <d v="1899-12-30T00:02:19"/>
    <n v="43.6"/>
    <n v="3"/>
    <n v="104.1"/>
    <n v="298.3"/>
    <n v="190.7"/>
    <n v="191.1"/>
    <d v="1899-12-30T21:47:26"/>
    <d v="1899-12-30T22:34:37"/>
    <d v="1899-12-30T21:50:42"/>
    <n v="1583"/>
    <m/>
    <m/>
    <m/>
    <n v="782"/>
    <n v="20"/>
    <n v="93"/>
    <n v="74.7"/>
    <n v="18"/>
    <d v="1899-12-30T22:32:10"/>
    <d v="1899-12-30T21:50:36"/>
    <s v="00:-41:-34"/>
    <d v="1899-12-30T00:08:04"/>
    <m/>
    <n v="16.5"/>
    <m/>
    <n v="1583"/>
    <n v="1569"/>
    <n v="1564"/>
    <n v="5440"/>
    <n v="16.5"/>
    <n v="31"/>
    <n v="0"/>
    <n v="31"/>
    <n v="0"/>
    <n v="62"/>
    <n v="0"/>
    <m/>
    <m/>
    <m/>
    <m/>
    <n v="0"/>
    <n v="0"/>
    <n v="22201099"/>
    <m/>
    <n v="1569"/>
    <d v="1899-12-30T22:44:40"/>
    <n v="2.8"/>
    <n v="134.30000000000001"/>
    <n v="93"/>
    <x v="4"/>
    <m/>
    <x v="1"/>
    <n v="150.724202247368"/>
    <n v="1"/>
    <x v="2"/>
  </r>
  <r>
    <n v="22401149"/>
    <s v="C"/>
    <n v="2"/>
    <s v="JDTL0550DN"/>
    <s v="SH4;LF4;LF5;CCM3"/>
    <d v="2022-03-04T22:51:10"/>
    <d v="2022-03-05T00:20:08"/>
    <n v="52.6"/>
    <n v="143.69999999999999"/>
    <d v="1899-12-30T21:56:14"/>
    <d v="1899-12-30T21:56:24"/>
    <d v="1899-12-30T00:00:10"/>
    <n v="5.4"/>
    <n v="3"/>
    <n v="107.3"/>
    <n v="301.7"/>
    <n v="192"/>
    <n v="192.7"/>
    <d v="1899-12-30T22:51:10"/>
    <d v="1899-12-30T00:09:55"/>
    <d v="1899-12-30T23:42:59"/>
    <n v="1541"/>
    <d v="1899-12-30T23:32:18"/>
    <d v="1899-12-30T23:42:59"/>
    <n v="1541"/>
    <n v="124.3"/>
    <n v="6"/>
    <n v="63"/>
    <n v="32.299999999999997"/>
    <n v="1"/>
    <d v="1899-12-30T22:52:07"/>
    <d v="1899-12-30T00:17:48"/>
    <d v="1899-12-30T01:25:41"/>
    <d v="1899-12-30T00:02:20"/>
    <m/>
    <n v="32.9"/>
    <m/>
    <n v="1541"/>
    <n v="1563"/>
    <n v="1560"/>
    <n v="10876"/>
    <n v="32.9"/>
    <n v="9"/>
    <n v="0"/>
    <n v="8"/>
    <n v="0"/>
    <n v="17"/>
    <n v="0"/>
    <m/>
    <m/>
    <n v="1601"/>
    <d v="1899-12-30T21:54:19"/>
    <n v="3.1E-2"/>
    <n v="860"/>
    <n v="22301120"/>
    <s v="WG29CC"/>
    <n v="1563"/>
    <d v="1899-12-30T00:17:45"/>
    <n v="0.1"/>
    <n v="0"/>
    <n v="63"/>
    <x v="4"/>
    <m/>
    <x v="2"/>
    <n v="154.50136610000001"/>
    <n v="0"/>
    <x v="2"/>
  </r>
  <r>
    <n v="22201103"/>
    <s v="C"/>
    <n v="1"/>
    <s v="JDHSG37ALZ"/>
    <s v="SH2;LF2;CCM1"/>
    <d v="2022-03-04T22:48:42"/>
    <d v="2022-03-04T23:33:20"/>
    <n v="44.6"/>
    <n v="45"/>
    <d v="1899-12-30T22:45:45"/>
    <d v="1899-12-30T22:48:18"/>
    <d v="1899-12-30T00:02:33"/>
    <n v="42.1"/>
    <n v="3.7"/>
    <n v="104.8"/>
    <n v="300.7"/>
    <n v="191.8"/>
    <n v="192.1"/>
    <d v="1899-12-30T22:53:02"/>
    <d v="1899-12-30T23:25:35"/>
    <d v="1899-12-30T22:56:33"/>
    <n v="1600"/>
    <m/>
    <m/>
    <m/>
    <n v="957"/>
    <n v="9"/>
    <n v="108"/>
    <n v="86.7"/>
    <n v="18"/>
    <d v="1899-12-30T23:14:11"/>
    <d v="1899-12-30T23:27:49"/>
    <d v="1899-12-30T00:13:38"/>
    <d v="1899-12-30T00:05:31"/>
    <m/>
    <n v="11.2"/>
    <m/>
    <n v="1600"/>
    <n v="1572"/>
    <n v="1565"/>
    <n v="3501"/>
    <n v="11.2"/>
    <n v="38"/>
    <n v="0"/>
    <n v="40"/>
    <n v="0"/>
    <n v="78"/>
    <n v="0"/>
    <m/>
    <m/>
    <m/>
    <m/>
    <n v="0"/>
    <n v="0"/>
    <n v="22201100"/>
    <s v="WT41AL"/>
    <n v="1572"/>
    <d v="1899-12-30T23:28:42"/>
    <n v="3.4"/>
    <n v="264"/>
    <n v="108"/>
    <x v="4"/>
    <m/>
    <x v="3"/>
    <n v="240.478023421053"/>
    <n v="1"/>
    <x v="2"/>
  </r>
  <r>
    <n v="22301123"/>
    <s v="C"/>
    <n v="1"/>
    <s v="JDHST29EXZ"/>
    <s v="SH3;LF3;CCM2"/>
    <d v="2022-03-04T23:19:46"/>
    <d v="2022-03-05T00:22:27"/>
    <n v="62.7"/>
    <n v="83.4"/>
    <d v="1899-12-30T22:55:55"/>
    <d v="1899-12-30T22:59:02"/>
    <d v="1899-12-30T00:03:07"/>
    <n v="48.9"/>
    <n v="2.8"/>
    <n v="107.2"/>
    <n v="296.2"/>
    <n v="186.3"/>
    <n v="186.2"/>
    <d v="1899-12-30T23:23:30"/>
    <d v="1899-12-30T00:18:14"/>
    <d v="1899-12-30T23:23:17"/>
    <n v="1548"/>
    <m/>
    <m/>
    <m/>
    <n v="0"/>
    <n v="16"/>
    <n v="39"/>
    <n v="96"/>
    <n v="18"/>
    <d v="1899-12-30T00:15:04"/>
    <d v="1899-12-30T00:21:34"/>
    <d v="1899-12-30T00:06:30"/>
    <d v="1899-12-30T00:00:53"/>
    <m/>
    <n v="35"/>
    <m/>
    <n v="1548"/>
    <n v="1575"/>
    <n v="1573"/>
    <n v="10252"/>
    <n v="35"/>
    <n v="40"/>
    <n v="0"/>
    <n v="40"/>
    <n v="0"/>
    <n v="80"/>
    <n v="0"/>
    <m/>
    <m/>
    <n v="1622"/>
    <d v="1899-12-30T22:54:47"/>
    <n v="2.5999999999999999E-2"/>
    <n v="1060"/>
    <n v="22401146"/>
    <m/>
    <n v="1578"/>
    <d v="1899-12-30T23:34:18"/>
    <n v="3.2"/>
    <n v="206.2"/>
    <n v="39"/>
    <x v="4"/>
    <m/>
    <x v="4"/>
    <n v="282.64727572631602"/>
    <n v="0"/>
    <x v="2"/>
  </r>
  <r>
    <n v="22201104"/>
    <s v="C"/>
    <n v="1"/>
    <s v="JDHSG37ALZ"/>
    <s v="SH2;LF2;CCM1"/>
    <d v="2022-03-05T00:04:56"/>
    <d v="2022-03-05T00:31:01"/>
    <n v="26.1"/>
    <n v="31.9"/>
    <d v="1899-12-30T23:55:59"/>
    <d v="1899-12-30T23:59:06"/>
    <d v="1899-12-30T00:03:07"/>
    <n v="27.8"/>
    <n v="2.7"/>
    <n v="108.4"/>
    <n v="303.3"/>
    <n v="191.8"/>
    <n v="192.2"/>
    <d v="1899-12-30T00:03:22"/>
    <d v="1899-12-30T00:26:35"/>
    <d v="1899-12-30T00:03:17"/>
    <n v="1550"/>
    <m/>
    <m/>
    <m/>
    <n v="349"/>
    <n v="4"/>
    <n v="49"/>
    <n v="51.5"/>
    <n v="18"/>
    <d v="1899-12-30T00:15:19"/>
    <d v="1899-12-30T00:28:52"/>
    <d v="1899-12-30T00:13:33"/>
    <d v="1899-12-30T00:02:09"/>
    <m/>
    <n v="5.7"/>
    <m/>
    <n v="1550"/>
    <n v="1572"/>
    <n v="1565"/>
    <n v="1793"/>
    <n v="5.7"/>
    <n v="35"/>
    <n v="0"/>
    <n v="35"/>
    <n v="0"/>
    <n v="71"/>
    <n v="0"/>
    <m/>
    <m/>
    <n v="1602"/>
    <d v="1899-12-30T23:52:17"/>
    <n v="3.9E-2"/>
    <n v="681"/>
    <n v="22301121"/>
    <s v="WT41AL"/>
    <n v="1572"/>
    <d v="1899-12-30T00:29:24"/>
    <n v="3.1"/>
    <n v="205.3"/>
    <n v="49"/>
    <x v="4"/>
    <m/>
    <x v="3"/>
    <n v="249.53171045263201"/>
    <n v="0"/>
    <x v="2"/>
  </r>
  <r>
    <n v="22301124"/>
    <s v="C"/>
    <n v="2"/>
    <s v="JDHST29EXZ"/>
    <s v="SH3;LF3;LF4;CCM2"/>
    <d v="2022-03-05T00:29:21"/>
    <d v="2022-03-05T01:22:47"/>
    <n v="52.3"/>
    <n v="78.2"/>
    <d v="1899-12-30T00:01:33"/>
    <d v="1899-12-30T00:04:34"/>
    <d v="1899-12-30T00:03:01"/>
    <n v="29.8"/>
    <n v="3.1"/>
    <n v="100.9"/>
    <n v="292.8"/>
    <n v="188.8"/>
    <n v="188.8"/>
    <d v="1899-12-30T00:29:36"/>
    <d v="1899-12-30T01:17:51"/>
    <d v="1899-12-30T00:32:54"/>
    <n v="1538"/>
    <d v="1899-12-30T00:53:47"/>
    <d v="1899-12-30T01:01:33"/>
    <n v="1584"/>
    <n v="149.19999999999999"/>
    <n v="10"/>
    <n v="121"/>
    <n v="106.5"/>
    <n v="18"/>
    <d v="1899-12-30T01:16:31"/>
    <d v="1899-12-30T01:20:20"/>
    <d v="1899-12-30T00:03:49"/>
    <d v="1899-12-30T00:02:27"/>
    <m/>
    <n v="26.9"/>
    <m/>
    <n v="1538"/>
    <n v="1570"/>
    <n v="1565"/>
    <n v="8007"/>
    <n v="26.9"/>
    <n v="40"/>
    <n v="0"/>
    <n v="24"/>
    <n v="0"/>
    <n v="64"/>
    <n v="0"/>
    <m/>
    <m/>
    <n v="1566"/>
    <d v="1899-12-30T00:47:36"/>
    <n v="3.6999999999999998E-2"/>
    <n v="713"/>
    <n v="22401147"/>
    <s v="WG29CC"/>
    <n v="1570"/>
    <d v="1899-12-30T01:20:39"/>
    <n v="3.4"/>
    <n v="250.8"/>
    <n v="121"/>
    <x v="4"/>
    <m/>
    <x v="4"/>
    <n v="256.9171834"/>
    <n v="1"/>
    <x v="2"/>
  </r>
  <r>
    <n v="22101091"/>
    <s v="C"/>
    <n v="1"/>
    <s v="JDHSG37ALZ"/>
    <s v="SH1;LF1;CCM1"/>
    <d v="2022-03-05T00:35:10"/>
    <d v="2022-03-05T01:16:47"/>
    <n v="41.6"/>
    <n v="44.7"/>
    <d v="1899-12-30T00:29:21"/>
    <d v="1899-12-30T00:32:03"/>
    <d v="1899-12-30T00:02:42"/>
    <n v="40.6"/>
    <n v="4.9000000000000004"/>
    <n v="106.3"/>
    <n v="298"/>
    <n v="186.6"/>
    <n v="186.8"/>
    <d v="1899-12-30T00:35:47"/>
    <d v="1899-12-30T01:09:02"/>
    <d v="1899-12-30T00:38:55"/>
    <n v="1609"/>
    <m/>
    <m/>
    <m/>
    <n v="189"/>
    <n v="18"/>
    <n v="25"/>
    <n v="24"/>
    <n v="18"/>
    <d v="1899-12-30T01:05:06"/>
    <d v="1899-12-30T01:11:25"/>
    <d v="1899-12-30T00:06:19"/>
    <d v="1899-12-30T00:05:22"/>
    <m/>
    <n v="9.1"/>
    <m/>
    <n v="1609"/>
    <n v="1571"/>
    <n v="1559"/>
    <n v="2941"/>
    <n v="9.1"/>
    <n v="28"/>
    <n v="0"/>
    <n v="29"/>
    <n v="0"/>
    <n v="56"/>
    <n v="0"/>
    <m/>
    <m/>
    <n v="1629"/>
    <d v="1899-12-30T00:25:41"/>
    <n v="3.1E-2"/>
    <n v="891"/>
    <n v="22101088"/>
    <m/>
    <n v="1571"/>
    <d v="1899-12-30T01:14:50"/>
    <n v="2.7"/>
    <n v="103.3"/>
    <n v="25"/>
    <x v="4"/>
    <m/>
    <x v="1"/>
    <n v="203.97624594736899"/>
    <n v="0"/>
    <x v="2"/>
  </r>
  <r>
    <n v="22401151"/>
    <s v="C"/>
    <n v="2"/>
    <s v="JDHSH29ALE"/>
    <s v="SH4;LF4;LF4;CCM2"/>
    <d v="2022-03-05T00:49:23"/>
    <d v="2022-03-05T02:16:12"/>
    <n v="53"/>
    <n v="89.6"/>
    <d v="1899-12-30T00:42:00"/>
    <d v="1899-12-30T00:46:35"/>
    <d v="1899-12-30T00:04:35"/>
    <n v="37"/>
    <n v="2.7"/>
    <n v="109.1"/>
    <n v="295.8"/>
    <n v="183.8"/>
    <n v="184"/>
    <d v="1899-12-30T01:26:51"/>
    <d v="1899-12-30T02:03:46"/>
    <d v="1899-12-30T01:35:01"/>
    <n v="1541"/>
    <d v="1899-12-30T01:26:51"/>
    <d v="1899-12-30T01:35:01"/>
    <n v="1541"/>
    <n v="102.9"/>
    <n v="3"/>
    <n v="54"/>
    <n v="99"/>
    <n v="19"/>
    <d v="1899-12-30T01:54:58"/>
    <d v="1899-12-30T02:11:30"/>
    <d v="1899-12-30T00:16:32"/>
    <d v="1899-12-30T00:04:42"/>
    <m/>
    <n v="25.3"/>
    <m/>
    <n v="1541"/>
    <n v="1569"/>
    <n v="1566"/>
    <n v="7620"/>
    <n v="25.3"/>
    <n v="25"/>
    <n v="0"/>
    <n v="21"/>
    <n v="0"/>
    <n v="46"/>
    <n v="0"/>
    <m/>
    <m/>
    <n v="1632"/>
    <d v="1899-12-30T00:38:02"/>
    <n v="3.2000000000000001E-2"/>
    <n v="853"/>
    <n v="22401148"/>
    <s v="WG29CC"/>
    <n v="1569"/>
    <d v="1899-12-30T02:11:52"/>
    <n v="3.5"/>
    <n v="231"/>
    <n v="54"/>
    <x v="4"/>
    <m/>
    <x v="2"/>
    <n v="289.88563160000001"/>
    <n v="0"/>
    <x v="2"/>
  </r>
  <r>
    <n v="22201105"/>
    <s v="C"/>
    <n v="2"/>
    <s v="JDHSG37ALZ"/>
    <s v="SH2;LF2;LF1;CCM1"/>
    <d v="2022-03-05T01:18:21"/>
    <d v="2022-03-05T02:23:16"/>
    <n v="63.2"/>
    <n v="72.3"/>
    <d v="1899-12-30T01:06:09"/>
    <d v="1899-12-30T01:10:56"/>
    <d v="1899-12-30T00:04:47"/>
    <n v="39.6"/>
    <n v="2.4"/>
    <n v="103.8"/>
    <n v="283.5"/>
    <n v="177.1"/>
    <n v="177.3"/>
    <d v="1899-12-30T01:18:08"/>
    <d v="1899-12-30T02:10:09"/>
    <d v="1899-12-30T01:21:26"/>
    <n v="1616"/>
    <d v="1899-12-30T01:47:42"/>
    <d v="1899-12-30T01:51:52"/>
    <n v="1580"/>
    <n v="0"/>
    <n v="7"/>
    <n v="64"/>
    <n v="69.400000000000006"/>
    <n v="18"/>
    <d v="1899-12-30T02:07:42"/>
    <d v="1899-12-30T02:13:31"/>
    <d v="1899-12-30T00:05:49"/>
    <d v="1899-12-30T00:06:53"/>
    <m/>
    <n v="10.7"/>
    <m/>
    <n v="1616"/>
    <n v="1568"/>
    <n v="1564"/>
    <n v="3085"/>
    <n v="10.7"/>
    <n v="8"/>
    <n v="0"/>
    <n v="11"/>
    <n v="0"/>
    <n v="19"/>
    <n v="0"/>
    <m/>
    <m/>
    <n v="1616"/>
    <d v="1899-12-30T01:21:26"/>
    <n v="2.4E-2"/>
    <n v="1184"/>
    <n v="22301122"/>
    <s v="WG29CC"/>
    <n v="1568"/>
    <d v="1899-12-30T02:17:54"/>
    <n v="3"/>
    <n v="143.6"/>
    <n v="64"/>
    <x v="4"/>
    <m/>
    <x v="3"/>
    <n v="205.97259204736901"/>
    <n v="0"/>
    <x v="2"/>
  </r>
  <r>
    <n v="22401152"/>
    <s v="C"/>
    <n v="2"/>
    <s v="JDHSH29ALE"/>
    <s v="SH4;LF4;LF3;CCM2"/>
    <d v="2022-03-05T02:17:15"/>
    <d v="2022-03-05T03:04:36"/>
    <n v="45.3"/>
    <n v="69.599999999999994"/>
    <d v="1899-12-30T01:50:35"/>
    <d v="1899-12-30T01:55:00"/>
    <d v="1899-12-30T00:04:25"/>
    <n v="31.5"/>
    <n v="3.6"/>
    <n v="106.8"/>
    <n v="303.60000000000002"/>
    <n v="193.1"/>
    <n v="193.2"/>
    <d v="1899-12-30T02:17:19"/>
    <d v="1899-12-30T02:54:35"/>
    <d v="1899-12-30T02:21:58"/>
    <n v="1567"/>
    <d v="1899-12-30T02:33:11"/>
    <d v="1899-12-30T02:42:23"/>
    <n v="1581"/>
    <n v="178.1"/>
    <n v="9"/>
    <n v="109"/>
    <n v="62.4"/>
    <n v="18"/>
    <d v="1899-12-30T02:59:04"/>
    <d v="1899-12-30T03:02:51"/>
    <d v="1899-12-30T00:03:47"/>
    <d v="1899-12-30T00:01:45"/>
    <m/>
    <n v="19.600000000000001"/>
    <m/>
    <n v="1567"/>
    <n v="1570"/>
    <n v="1566"/>
    <n v="5656"/>
    <n v="19.600000000000001"/>
    <n v="35"/>
    <n v="0"/>
    <n v="33"/>
    <n v="0"/>
    <n v="68"/>
    <n v="0"/>
    <m/>
    <m/>
    <n v="1567"/>
    <d v="1899-12-30T02:21:58"/>
    <n v="3.5000000000000003E-2"/>
    <n v="771"/>
    <n v="22201103"/>
    <s v="SG37AL"/>
    <n v="1570"/>
    <d v="1899-12-30T03:03:17"/>
    <n v="3.1"/>
    <n v="207.9"/>
    <n v="109"/>
    <x v="4"/>
    <m/>
    <x v="2"/>
    <n v="272.86019212631601"/>
    <n v="0"/>
    <x v="2"/>
  </r>
  <r>
    <n v="22201106"/>
    <s v="C"/>
    <n v="1"/>
    <s v="JDHSG37ALZ"/>
    <s v="SH2;LF2;CCM1"/>
    <d v="2022-03-05T02:23:38"/>
    <d v="2022-03-05T03:05:08"/>
    <n v="41.5"/>
    <n v="44.4"/>
    <d v="1899-12-30T02:16:41"/>
    <d v="1899-12-30T02:20:46"/>
    <d v="1899-12-30T00:04:05"/>
    <n v="33.200000000000003"/>
    <n v="2"/>
    <n v="110.5"/>
    <n v="294.7"/>
    <n v="181.7"/>
    <n v="182.2"/>
    <d v="1899-12-30T02:26:09"/>
    <d v="1899-12-30T02:55:09"/>
    <d v="1899-12-30T02:28:39"/>
    <n v="1595"/>
    <m/>
    <m/>
    <m/>
    <n v="78"/>
    <n v="6"/>
    <n v="64"/>
    <n v="296.7"/>
    <n v="18"/>
    <d v="1899-12-30T02:43:05"/>
    <d v="1899-12-30T02:57:47"/>
    <d v="1899-12-30T00:14:42"/>
    <d v="1899-12-30T00:07:21"/>
    <m/>
    <n v="10.1"/>
    <m/>
    <n v="1595"/>
    <n v="1576"/>
    <n v="1565"/>
    <n v="3022"/>
    <n v="10.1"/>
    <n v="33"/>
    <n v="0"/>
    <n v="35"/>
    <n v="0"/>
    <n v="68"/>
    <n v="0"/>
    <m/>
    <m/>
    <n v="1621"/>
    <d v="1899-12-30T02:12:39"/>
    <n v="3.3000000000000002E-2"/>
    <n v="825"/>
    <n v="22301120"/>
    <s v="WG29CC"/>
    <n v="1576"/>
    <d v="1899-12-30T02:58:44"/>
    <n v="2.7"/>
    <n v="99"/>
    <n v="64"/>
    <x v="4"/>
    <m/>
    <x v="3"/>
    <n v="162.16140854736901"/>
    <n v="0"/>
    <x v="2"/>
  </r>
  <r>
    <n v="22301126"/>
    <s v="C"/>
    <n v="2"/>
    <s v="JDHSH29ALE"/>
    <s v="SH3;LF3;LF3;CCM2"/>
    <d v="2022-03-05T02:27:58"/>
    <d v="2022-03-05T03:55:02"/>
    <n v="46.2"/>
    <n v="94"/>
    <d v="1899-12-30T02:17:46"/>
    <d v="1899-12-30T02:20:59"/>
    <d v="1899-12-30T00:03:13"/>
    <n v="37.200000000000003"/>
    <n v="2.7"/>
    <n v="105.6"/>
    <n v="316.7"/>
    <n v="208.5"/>
    <n v="208.5"/>
    <d v="1899-12-30T03:17:34"/>
    <d v="1899-12-30T03:48:32"/>
    <d v="1899-12-30T03:16:34"/>
    <n v="1533"/>
    <d v="1899-12-30T03:17:34"/>
    <d v="1899-12-30T03:16:34"/>
    <n v="1533"/>
    <n v="304.2"/>
    <n v="16"/>
    <n v="40"/>
    <n v="40.4"/>
    <n v="20"/>
    <d v="1899-12-30T03:46:42"/>
    <d v="1899-12-30T03:51:15"/>
    <d v="1899-12-30T00:04:33"/>
    <d v="1899-12-30T00:03:47"/>
    <m/>
    <n v="28.1"/>
    <m/>
    <n v="1533"/>
    <n v="1565"/>
    <n v="1565"/>
    <n v="8204"/>
    <n v="28.1"/>
    <n v="9"/>
    <n v="0"/>
    <n v="10"/>
    <n v="0"/>
    <n v="19"/>
    <n v="0"/>
    <m/>
    <m/>
    <n v="1598"/>
    <d v="1899-12-30T02:12:24"/>
    <n v="4.1000000000000002E-2"/>
    <n v="638"/>
    <n v="22301123"/>
    <s v="ST29EX"/>
    <n v="1565"/>
    <d v="1899-12-30T03:51:51"/>
    <n v="2.9"/>
    <n v="167"/>
    <n v="40"/>
    <x v="4"/>
    <m/>
    <x v="4"/>
    <n v="241.42054384210499"/>
    <n v="0"/>
    <x v="2"/>
  </r>
  <r>
    <n v="22101093"/>
    <s v="C"/>
    <n v="2"/>
    <s v="JDHSG37ALZ"/>
    <s v="SH1;LF1;LF2;CCM1"/>
    <d v="2022-03-05T02:46:05"/>
    <d v="2022-03-05T04:01:41"/>
    <n v="72.7"/>
    <n v="85"/>
    <d v="1899-12-30T02:34:29"/>
    <d v="1899-12-30T02:36:42"/>
    <d v="1899-12-30T00:02:13"/>
    <n v="52.3"/>
    <n v="4.2"/>
    <n v="102.8"/>
    <n v="289.60000000000002"/>
    <n v="181.7"/>
    <n v="182.6"/>
    <d v="1899-12-30T03:02:23"/>
    <d v="1899-12-30T03:57:16"/>
    <d v="1899-12-30T03:06:01"/>
    <n v="1546"/>
    <d v="1899-12-30T03:55:58"/>
    <d v="1899-12-30T03:53:38"/>
    <n v="1568"/>
    <n v="135"/>
    <n v="4"/>
    <n v="50"/>
    <n v="51.1"/>
    <n v="19"/>
    <d v="1899-12-30T03:55:14"/>
    <d v="1899-12-30T03:59:36"/>
    <d v="1899-12-30T00:04:22"/>
    <d v="1899-12-30T00:02:05"/>
    <m/>
    <n v="19.399999999999999"/>
    <m/>
    <n v="1546"/>
    <n v="1565"/>
    <n v="1565"/>
    <n v="6006"/>
    <n v="19.399999999999999"/>
    <n v="72"/>
    <n v="0"/>
    <n v="67"/>
    <n v="0"/>
    <n v="138"/>
    <n v="1"/>
    <m/>
    <m/>
    <n v="1568"/>
    <d v="1899-12-30T03:35:07"/>
    <n v="2.5999999999999999E-2"/>
    <n v="998"/>
    <n v="22201104"/>
    <s v="SG37AL"/>
    <n v="1565"/>
    <d v="1899-12-30T04:00:03"/>
    <n v="6.5"/>
    <n v="767.2"/>
    <n v="50"/>
    <x v="4"/>
    <m/>
    <x v="1"/>
    <n v="248.0913712"/>
    <n v="0"/>
    <x v="2"/>
  </r>
  <r>
    <n v="22201107"/>
    <s v="C"/>
    <n v="2"/>
    <s v="JDHSH29ALE"/>
    <s v="SH2;LF2;LF4;CCM2"/>
    <d v="2022-03-05T03:35:41"/>
    <d v="2022-03-05T04:35:12"/>
    <n v="42.5"/>
    <n v="61.8"/>
    <d v="1899-12-30T03:28:54"/>
    <d v="1899-12-30T03:33:24"/>
    <d v="1899-12-30T00:04:30"/>
    <n v="33.299999999999997"/>
    <n v="2.1"/>
    <n v="104.4"/>
    <n v="290.5"/>
    <n v="184.1"/>
    <n v="184.2"/>
    <d v="1899-12-30T03:56:20"/>
    <d v="1899-12-30T04:31:33"/>
    <d v="1899-12-30T03:58:41"/>
    <n v="1580"/>
    <d v="1899-12-30T03:56:20"/>
    <d v="1899-12-30T03:58:41"/>
    <n v="1580"/>
    <n v="0"/>
    <n v="10"/>
    <n v="122"/>
    <n v="58.8"/>
    <n v="23"/>
    <d v="1899-12-30T04:28:27"/>
    <d v="1899-12-30T04:34:19"/>
    <d v="1899-12-30T00:05:52"/>
    <d v="1899-12-30T00:00:53"/>
    <m/>
    <n v="13.2"/>
    <m/>
    <n v="1580"/>
    <n v="1569"/>
    <n v="1567"/>
    <n v="3937"/>
    <n v="13.2"/>
    <n v="32"/>
    <n v="0"/>
    <n v="26"/>
    <n v="0"/>
    <n v="59"/>
    <n v="0"/>
    <m/>
    <m/>
    <n v="1652"/>
    <d v="1899-12-30T03:25:25"/>
    <n v="0.03"/>
    <n v="924"/>
    <n v="22301124"/>
    <s v="ST29EX"/>
    <n v="1569"/>
    <d v="1899-12-30T04:34:57"/>
    <n v="2.9"/>
    <n v="33"/>
    <n v="122"/>
    <x v="4"/>
    <m/>
    <x v="2"/>
    <n v="95.005977400000006"/>
    <n v="0"/>
    <x v="2"/>
  </r>
  <r>
    <n v="22101094"/>
    <s v="C"/>
    <n v="1"/>
    <s v="JDHSG37ALZ"/>
    <s v="SH1;LF1;CCM1"/>
    <d v="2022-03-05T04:05:27"/>
    <d v="2022-03-05T04:40:44"/>
    <n v="35.299999999999997"/>
    <n v="37.700000000000003"/>
    <d v="1899-12-30T04:00:46"/>
    <d v="1899-12-30T04:03:01"/>
    <d v="1899-12-30T00:02:15"/>
    <n v="33.5"/>
    <n v="2.9"/>
    <n v="100.5"/>
    <n v="284.60000000000002"/>
    <n v="180.8"/>
    <n v="181.2"/>
    <d v="1899-12-30T04:07:14"/>
    <d v="1899-12-30T04:35:55"/>
    <d v="1899-12-30T04:09:32"/>
    <n v="1600"/>
    <m/>
    <m/>
    <m/>
    <n v="116"/>
    <n v="3"/>
    <n v="55"/>
    <n v="43.5"/>
    <n v="18"/>
    <d v="1899-12-30T04:32:00"/>
    <d v="1899-12-30T04:38:34"/>
    <d v="1899-12-30T00:06:34"/>
    <d v="1899-12-30T00:02:10"/>
    <m/>
    <n v="10.199999999999999"/>
    <m/>
    <n v="1600"/>
    <n v="1574"/>
    <n v="1564"/>
    <n v="3031"/>
    <n v="10.199999999999999"/>
    <n v="42"/>
    <n v="0"/>
    <n v="47"/>
    <n v="0"/>
    <n v="89"/>
    <n v="0"/>
    <m/>
    <m/>
    <n v="1643"/>
    <d v="1899-12-30T03:55:05"/>
    <n v="3.5000000000000003E-2"/>
    <n v="783"/>
    <n v="22401151"/>
    <s v="SH29AL"/>
    <n v="1574"/>
    <d v="1899-12-30T04:39:20"/>
    <n v="2.5"/>
    <n v="49.5"/>
    <n v="55"/>
    <x v="4"/>
    <m/>
    <x v="1"/>
    <n v="139.41478874736799"/>
    <n v="0"/>
    <x v="2"/>
  </r>
  <r>
    <n v="22401154"/>
    <s v="C"/>
    <n v="2"/>
    <s v="JDHSH29ALE"/>
    <s v="SH4;LF4;LF3;CCM2"/>
    <d v="2022-03-05T04:42:04"/>
    <d v="2022-03-05T05:29:50"/>
    <n v="47.2"/>
    <n v="66.599999999999994"/>
    <d v="1899-12-30T04:18:06"/>
    <d v="1899-12-30T04:23:13"/>
    <d v="1899-12-30T00:05:07"/>
    <n v="16.600000000000001"/>
    <n v="3"/>
    <n v="108.8"/>
    <n v="324.10000000000002"/>
    <n v="212.3"/>
    <n v="212.3"/>
    <d v="1899-12-30T04:42:04"/>
    <d v="1899-12-30T05:26:23"/>
    <d v="1899-12-30T04:44:58"/>
    <n v="1565"/>
    <d v="1899-12-30T05:16:48"/>
    <d v="1899-12-30T05:13:59"/>
    <n v="1584"/>
    <n v="0"/>
    <n v="19"/>
    <n v="0"/>
    <n v="10650.6"/>
    <n v="19"/>
    <d v="1899-12-30T04:55:17"/>
    <d v="1899-12-30T05:29:16"/>
    <d v="1899-12-30T00:33:59"/>
    <d v="1899-12-30T00:00:34"/>
    <m/>
    <n v="23.5"/>
    <m/>
    <n v="1565"/>
    <n v="1572"/>
    <n v="1565"/>
    <n v="7046"/>
    <n v="23.5"/>
    <n v="0"/>
    <n v="0"/>
    <n v="0"/>
    <n v="0"/>
    <n v="0"/>
    <n v="0"/>
    <m/>
    <m/>
    <n v="1595"/>
    <d v="1899-12-30T05:01:38"/>
    <n v="2.8000000000000001E-2"/>
    <n v="995"/>
    <n v="22401026"/>
    <s v="CG04B1"/>
    <n v="1572"/>
    <d v="1899-12-30T05:29:33"/>
    <n v="2.8"/>
    <n v="170.6"/>
    <n v="0"/>
    <x v="4"/>
    <m/>
    <x v="2"/>
    <n v="218.448693994737"/>
    <n v="0"/>
    <x v="2"/>
  </r>
  <r>
    <n v="22201108"/>
    <s v="C"/>
    <n v="1"/>
    <s v="JDHSG37ALZ"/>
    <s v="SH2;LF2;CCM1"/>
    <d v="2022-03-05T04:53:54"/>
    <d v="2022-03-05T05:37:28"/>
    <n v="43.6"/>
    <n v="48.1"/>
    <d v="1899-12-30T04:45:26"/>
    <d v="1899-12-30T04:49:24"/>
    <d v="1899-12-30T00:03:58"/>
    <n v="39.299999999999997"/>
    <n v="3.5"/>
    <n v="107.6"/>
    <n v="300.3"/>
    <n v="188.8"/>
    <n v="189.1"/>
    <d v="1899-12-30T04:53:44"/>
    <d v="1899-12-30T05:28:22"/>
    <d v="1899-12-30T04:58:35"/>
    <n v="1628"/>
    <m/>
    <m/>
    <m/>
    <n v="0"/>
    <n v="20"/>
    <n v="96"/>
    <n v="24.3"/>
    <n v="19"/>
    <d v="1899-12-30T05:26:01"/>
    <d v="1899-12-30T05:30:47"/>
    <d v="1899-12-30T00:04:46"/>
    <d v="1899-12-30T00:06:41"/>
    <m/>
    <n v="7.6"/>
    <m/>
    <n v="1628"/>
    <n v="1575"/>
    <n v="1559"/>
    <n v="2341"/>
    <n v="7.6"/>
    <n v="46"/>
    <n v="0"/>
    <n v="47"/>
    <n v="0"/>
    <n v="93"/>
    <n v="0"/>
    <m/>
    <m/>
    <n v="1651"/>
    <d v="1899-12-30T04:41:53"/>
    <n v="2.5000000000000001E-2"/>
    <n v="1140"/>
    <n v="22301125"/>
    <m/>
    <n v="1575"/>
    <d v="1899-12-30T05:34:19"/>
    <n v="3.4"/>
    <n v="221.8"/>
    <n v="96"/>
    <x v="4"/>
    <m/>
    <x v="3"/>
    <n v="225.9334461"/>
    <n v="1"/>
    <x v="2"/>
  </r>
  <r>
    <n v="22401155"/>
    <s v="A"/>
    <n v="1"/>
    <s v="JDHSG37ALZ"/>
    <s v="SH4;LF4;CCM2"/>
    <d v="2022-03-05T05:45:49"/>
    <d v="2022-03-05T06:24:26"/>
    <n v="38.6"/>
    <n v="41.8"/>
    <d v="1899-12-30T05:39:46"/>
    <d v="1899-12-30T05:42:36"/>
    <d v="1899-12-30T00:02:50"/>
    <n v="39"/>
    <n v="3.5"/>
    <n v="108.3"/>
    <n v="323"/>
    <n v="210.5"/>
    <n v="211.1"/>
    <d v="1899-12-30T05:46:26"/>
    <d v="1899-12-30T06:19:32"/>
    <d v="1899-12-30T05:48:08"/>
    <n v="1601"/>
    <m/>
    <m/>
    <m/>
    <n v="0"/>
    <n v="16"/>
    <n v="41"/>
    <n v="38.5"/>
    <n v="18"/>
    <d v="1899-12-30T06:17:44"/>
    <d v="1899-12-30T06:23:07"/>
    <d v="1899-12-30T00:05:23"/>
    <d v="1899-12-30T00:01:19"/>
    <m/>
    <n v="9.9"/>
    <m/>
    <n v="1601"/>
    <n v="1567"/>
    <n v="1564"/>
    <n v="2817"/>
    <n v="9.9"/>
    <n v="35"/>
    <n v="0"/>
    <n v="38"/>
    <n v="0"/>
    <n v="72"/>
    <n v="0"/>
    <m/>
    <m/>
    <n v="1643"/>
    <d v="1899-12-30T05:38:25"/>
    <n v="1.7000000000000001E-2"/>
    <n v="1670"/>
    <n v="22301126"/>
    <s v="SH29AL"/>
    <n v="1567"/>
    <d v="1899-12-30T06:23:36"/>
    <n v="3.1"/>
    <n v="248.8"/>
    <n v="41"/>
    <x v="1"/>
    <m/>
    <x v="2"/>
    <n v="228.14649135263201"/>
    <n v="1"/>
    <x v="2"/>
  </r>
  <r>
    <n v="22301129"/>
    <s v="A"/>
    <n v="2"/>
    <s v="JDHSG37ALZ"/>
    <s v="SH3;LF3;LF4;CCM2"/>
    <d v="2022-03-05T06:09:08"/>
    <d v="2022-03-05T07:23:16"/>
    <n v="71.599999999999994"/>
    <n v="87.7"/>
    <d v="1899-12-30T05:55:17"/>
    <d v="1899-12-30T05:55:35"/>
    <d v="1899-12-30T00:00:18"/>
    <n v="47.4"/>
    <n v="2.4"/>
    <n v="109"/>
    <n v="300.7"/>
    <n v="200"/>
    <n v="200.4"/>
    <d v="1899-12-30T06:29:38"/>
    <d v="1899-12-30T07:18:41"/>
    <d v="1899-12-30T06:31:58"/>
    <n v="1545"/>
    <d v="1899-12-30T07:15:29"/>
    <d v="1899-12-30T07:15:09"/>
    <n v="1570"/>
    <n v="93"/>
    <n v="4"/>
    <n v="51"/>
    <n v="46"/>
    <n v="15"/>
    <d v="1899-12-30T06:55:07"/>
    <d v="1899-12-30T07:22:28"/>
    <d v="1899-12-30T00:27:21"/>
    <d v="1899-12-30T00:00:48"/>
    <m/>
    <n v="23.2"/>
    <m/>
    <n v="1545"/>
    <n v="1565"/>
    <n v="1565"/>
    <n v="6924"/>
    <n v="23.2"/>
    <n v="38"/>
    <n v="0"/>
    <n v="42"/>
    <n v="0"/>
    <n v="80"/>
    <n v="0"/>
    <m/>
    <m/>
    <n v="1582"/>
    <d v="1899-12-30T07:07:00"/>
    <n v="2.9000000000000001E-2"/>
    <n v="912"/>
    <n v="22101093"/>
    <s v="SG37AL"/>
    <n v="1565"/>
    <d v="1899-12-30T07:23:04"/>
    <n v="2.5"/>
    <n v="169.3"/>
    <n v="51"/>
    <x v="1"/>
    <s v="slag carry over heat."/>
    <x v="4"/>
    <n v="74.385163684210596"/>
    <n v="0"/>
    <x v="2"/>
  </r>
  <r>
    <n v="22101096"/>
    <s v="A"/>
    <n v="1"/>
    <s v="JDHSG37ALZ"/>
    <s v="SH1;LF1;CCM1"/>
    <d v="2022-03-05T06:49:48"/>
    <d v="2022-03-05T07:31:01"/>
    <n v="41.2"/>
    <n v="91.7"/>
    <d v="1899-12-30T05:59:05"/>
    <d v="1899-12-30T05:59:20"/>
    <d v="1899-12-30T00:00:15"/>
    <n v="37.799999999999997"/>
    <n v="3.5"/>
    <n v="101.3"/>
    <n v="297.5"/>
    <n v="192.7"/>
    <n v="192.7"/>
    <d v="1899-12-30T06:52:10"/>
    <d v="1899-12-30T07:24:29"/>
    <d v="1899-12-30T06:56:01"/>
    <n v="1546"/>
    <m/>
    <m/>
    <m/>
    <n v="27"/>
    <n v="23"/>
    <n v="0"/>
    <n v="92.5"/>
    <n v="18"/>
    <d v="1899-12-30T07:23:40"/>
    <d v="1899-12-30T07:27:19"/>
    <d v="1899-12-30T00:03:39"/>
    <d v="1899-12-30T00:03:42"/>
    <m/>
    <n v="20.100000000000001"/>
    <m/>
    <n v="1546"/>
    <n v="1564"/>
    <n v="1565"/>
    <n v="5911"/>
    <n v="20.100000000000001"/>
    <n v="13"/>
    <n v="0"/>
    <n v="6"/>
    <n v="0"/>
    <n v="19"/>
    <n v="0"/>
    <m/>
    <m/>
    <n v="1638"/>
    <d v="1899-12-30T05:56:17"/>
    <n v="2.7E-2"/>
    <n v="1031"/>
    <n v="22101092"/>
    <m/>
    <n v="1564"/>
    <d v="1899-12-30T07:27:52"/>
    <n v="3.1"/>
    <n v="198"/>
    <n v="0"/>
    <x v="1"/>
    <m/>
    <x v="1"/>
    <n v="248.35565842105299"/>
    <n v="0"/>
    <x v="2"/>
  </r>
  <r>
    <n v="22401156"/>
    <s v="A"/>
    <n v="2"/>
    <s v="JDHSG37ALZ"/>
    <s v="SH4;LF4;LF4;CCM2"/>
    <d v="2022-03-05T07:02:17"/>
    <d v="2022-03-05T08:25:54"/>
    <n v="59.5"/>
    <n v="93.7"/>
    <d v="1899-12-30T06:49:29"/>
    <d v="1899-12-30T06:52:12"/>
    <d v="1899-12-30T00:02:43"/>
    <n v="43.3"/>
    <n v="2.9"/>
    <n v="108.7"/>
    <n v="300.8"/>
    <n v="189"/>
    <n v="189.2"/>
    <d v="1899-12-30T07:32:32"/>
    <d v="1899-12-30T08:21:29"/>
    <d v="1899-12-30T07:34:57"/>
    <n v="1530"/>
    <d v="1899-12-30T07:32:32"/>
    <d v="1899-12-30T07:34:57"/>
    <n v="1530"/>
    <n v="0"/>
    <n v="3"/>
    <n v="56"/>
    <n v="55.6"/>
    <n v="18"/>
    <d v="1899-12-30T08:01:39"/>
    <d v="1899-12-30T08:25:17"/>
    <d v="1899-12-30T00:23:38"/>
    <d v="1899-12-30T00:00:37"/>
    <m/>
    <n v="27.3"/>
    <m/>
    <n v="1530"/>
    <n v="1566"/>
    <n v="1564"/>
    <n v="7909"/>
    <n v="27.3"/>
    <n v="32"/>
    <n v="0"/>
    <n v="30"/>
    <n v="0"/>
    <n v="62"/>
    <n v="0"/>
    <m/>
    <m/>
    <n v="1623"/>
    <d v="1899-12-30T06:44:25"/>
    <n v="2.7E-2"/>
    <n v="1000"/>
    <n v="22101094"/>
    <s v="SG37AL"/>
    <n v="1566"/>
    <d v="1899-12-30T08:25:39"/>
    <n v="3.2"/>
    <n v="203.3"/>
    <n v="56"/>
    <x v="1"/>
    <m/>
    <x v="2"/>
    <n v="298.16041825263198"/>
    <n v="0"/>
    <x v="2"/>
  </r>
  <r>
    <n v="22101097"/>
    <s v="A"/>
    <n v="2"/>
    <s v="JDHSG37ALZ"/>
    <s v="SH1;LF1;LF1;CCM1"/>
    <d v="2022-03-05T07:45:05"/>
    <d v="2022-03-05T08:37:42"/>
    <n v="46"/>
    <n v="57.6"/>
    <d v="1899-12-30T07:37:41"/>
    <d v="1899-12-30T07:40:03"/>
    <d v="1899-12-30T00:02:22"/>
    <n v="40.299999999999997"/>
    <n v="3.1"/>
    <n v="104.1"/>
    <n v="291.89999999999998"/>
    <n v="184.5"/>
    <n v="184.7"/>
    <d v="1899-12-30T07:50:41"/>
    <d v="1899-12-30T08:26:22"/>
    <d v="1899-12-30T07:54:03"/>
    <n v="1602"/>
    <m/>
    <m/>
    <m/>
    <n v="0"/>
    <n v="5"/>
    <n v="66"/>
    <n v="12052"/>
    <n v="20"/>
    <d v="1899-12-30T08:05:50"/>
    <d v="1899-12-30T08:29:06"/>
    <d v="1899-12-30T00:23:16"/>
    <d v="1899-12-30T00:08:36"/>
    <m/>
    <n v="18.100000000000001"/>
    <m/>
    <n v="1602"/>
    <n v="1581"/>
    <n v="1563"/>
    <n v="4937"/>
    <n v="18.100000000000001"/>
    <n v="33"/>
    <n v="0"/>
    <n v="33"/>
    <n v="0"/>
    <n v="66"/>
    <n v="0"/>
    <m/>
    <m/>
    <n v="1581"/>
    <d v="1899-12-30T08:29:34"/>
    <n v="2.8000000000000001E-2"/>
    <n v="1007"/>
    <n v="22200965"/>
    <s v="CG04B1"/>
    <n v="1581"/>
    <d v="1899-12-30T08:29:34"/>
    <n v="3.3"/>
    <n v="165"/>
    <n v="66"/>
    <x v="1"/>
    <s v="NEW LINING LADLE, HEAT DELAYED TO LIFT DUE TO TAP CHANGER PROBLEM"/>
    <x v="1"/>
    <n v="0"/>
    <n v="0"/>
    <x v="2"/>
  </r>
  <r>
    <n v="22201111"/>
    <s v="A"/>
    <n v="2"/>
    <s v="JDHSG37AMZ"/>
    <s v="SH2;LF2;LF1;CCM1"/>
    <d v="2022-03-05T08:32:29"/>
    <d v="2022-03-05T10:05:48"/>
    <n v="86.3"/>
    <n v="106"/>
    <d v="1899-12-30T08:16:37"/>
    <d v="1899-12-30T08:19:45"/>
    <d v="1899-12-30T00:03:08"/>
    <n v="66.3"/>
    <n v="3.3"/>
    <n v="112.2"/>
    <n v="311.8"/>
    <n v="196"/>
    <n v="196.3"/>
    <d v="1899-12-30T08:36:43"/>
    <d v="1899-12-30T09:55:57"/>
    <d v="1899-12-30T08:38:42"/>
    <n v="1538"/>
    <d v="1899-12-30T09:15:35"/>
    <d v="1899-12-30T09:14:40"/>
    <n v="1564"/>
    <n v="0"/>
    <n v="18"/>
    <n v="27"/>
    <n v="72.2"/>
    <n v="18"/>
    <d v="1899-12-30T08:52:49"/>
    <d v="1899-12-30T09:58:13"/>
    <d v="1899-12-30T01:05:24"/>
    <d v="1899-12-30T00:07:35"/>
    <m/>
    <n v="41.6"/>
    <m/>
    <n v="1538"/>
    <n v="1586"/>
    <n v="1563"/>
    <n v="12775"/>
    <n v="41.6"/>
    <n v="8"/>
    <n v="0"/>
    <n v="16"/>
    <n v="0"/>
    <n v="25"/>
    <n v="0"/>
    <m/>
    <m/>
    <n v="1566"/>
    <d v="1899-12-30T08:53:38"/>
    <n v="2.8000000000000001E-2"/>
    <n v="972"/>
    <n v="22301127"/>
    <m/>
    <n v="1586"/>
    <d v="1899-12-30T09:58:34"/>
    <n v="2.7"/>
    <n v="132"/>
    <n v="27"/>
    <x v="1"/>
    <m/>
    <x v="3"/>
    <n v="260.77197189473702"/>
    <n v="0"/>
    <x v="2"/>
  </r>
  <r>
    <n v="22401157"/>
    <s v="A"/>
    <n v="2"/>
    <s v="JDHSG37ALZ"/>
    <s v="SH4;LF4;LF3;CCM2"/>
    <d v="2022-03-05T08:30:03"/>
    <d v="2022-03-05T09:21:50"/>
    <n v="48.2"/>
    <n v="79.900000000000006"/>
    <d v="1899-12-30T07:59:13"/>
    <d v="1899-12-30T08:01:56"/>
    <d v="1899-12-30T00:02:43"/>
    <n v="39.299999999999997"/>
    <n v="2.1"/>
    <n v="109.4"/>
    <n v="301.89999999999998"/>
    <n v="190"/>
    <n v="190.4"/>
    <d v="1899-12-30T08:33:48"/>
    <d v="1899-12-30T09:15:10"/>
    <d v="1899-12-30T08:35:25"/>
    <n v="1526"/>
    <d v="1899-12-30T08:44:21"/>
    <d v="1899-12-30T08:59:47"/>
    <n v="1541"/>
    <n v="182.4"/>
    <n v="20"/>
    <n v="97"/>
    <n v="65.400000000000006"/>
    <n v="18"/>
    <d v="1899-12-30T08:48:47"/>
    <d v="1899-12-30T09:18:36"/>
    <d v="1899-12-30T00:29:49"/>
    <d v="1899-12-30T00:03:14"/>
    <m/>
    <n v="29.8"/>
    <m/>
    <n v="1526"/>
    <n v="1572"/>
    <n v="1564"/>
    <n v="8437"/>
    <n v="29.8"/>
    <n v="10"/>
    <n v="0"/>
    <n v="10"/>
    <n v="0"/>
    <n v="20"/>
    <n v="0"/>
    <m/>
    <m/>
    <n v="1526"/>
    <d v="1899-12-30T08:35:25"/>
    <n v="3.3000000000000002E-2"/>
    <n v="817"/>
    <n v="22201108"/>
    <s v="SG37AL"/>
    <n v="1572"/>
    <d v="1899-12-30T09:18:31"/>
    <n v="2.9"/>
    <n v="165"/>
    <n v="97"/>
    <x v="1"/>
    <m/>
    <x v="2"/>
    <n v="125.506694347368"/>
    <n v="1"/>
    <x v="2"/>
  </r>
  <r>
    <n v="22401158"/>
    <s v="A"/>
    <n v="1"/>
    <s v="JDHSG37AMZ"/>
    <s v="SH4;LF4;CCM2"/>
    <d v="2022-03-05T09:17:46"/>
    <d v="2022-03-05T10:23:40"/>
    <n v="65.900000000000006"/>
    <n v="77.8"/>
    <d v="1899-12-30T09:03:14"/>
    <d v="1899-12-30T09:05:53"/>
    <d v="1899-12-30T00:02:39"/>
    <n v="44.8"/>
    <n v="3.2"/>
    <n v="110.3"/>
    <n v="300.5"/>
    <n v="186.6"/>
    <n v="187"/>
    <d v="1899-12-30T09:21:28"/>
    <d v="1899-12-30T10:14:03"/>
    <d v="1899-12-30T09:20:39"/>
    <n v="1588"/>
    <m/>
    <m/>
    <m/>
    <n v="0"/>
    <n v="16"/>
    <n v="42"/>
    <n v="83.8"/>
    <n v="18"/>
    <d v="1899-12-30T10:01:27"/>
    <d v="1899-12-30T10:17:21"/>
    <d v="1899-12-30T00:15:54"/>
    <d v="1899-12-30T00:06:19"/>
    <m/>
    <n v="19.2"/>
    <m/>
    <n v="1588"/>
    <n v="1567"/>
    <n v="1564"/>
    <n v="5388"/>
    <n v="19.2"/>
    <n v="44"/>
    <n v="0"/>
    <n v="47"/>
    <n v="0"/>
    <n v="92"/>
    <n v="0"/>
    <m/>
    <m/>
    <n v="1658"/>
    <d v="1899-12-30T08:59:49"/>
    <n v="2.5000000000000001E-2"/>
    <n v="1100"/>
    <n v="22401155"/>
    <s v="SG37AL"/>
    <n v="1567"/>
    <d v="1899-12-30T10:17:26"/>
    <n v="3"/>
    <n v="168.3"/>
    <n v="42"/>
    <x v="1"/>
    <m/>
    <x v="2"/>
    <n v="149.883117247369"/>
    <n v="1"/>
    <x v="2"/>
  </r>
  <r>
    <n v="22201112"/>
    <s v="A"/>
    <n v="2"/>
    <s v="JDTL0550DN"/>
    <s v="SH2;LF2;LF5;CCM3"/>
    <d v="2022-03-05T09:59:32"/>
    <d v="2022-03-05T12:04:11"/>
    <n v="78.3"/>
    <n v="147"/>
    <d v="1899-12-30T09:33:17"/>
    <d v="1899-12-30T09:37:13"/>
    <d v="1899-12-30T00:03:56"/>
    <n v="45.6"/>
    <n v="2.8"/>
    <n v="113.3"/>
    <n v="307.60000000000002"/>
    <n v="190.9"/>
    <n v="191.6"/>
    <d v="1899-12-30T10:01:53"/>
    <d v="1899-12-30T12:00:03"/>
    <d v="1899-12-30T10:05:56"/>
    <n v="1563"/>
    <d v="1899-12-30T11:30:20"/>
    <d v="1899-12-30T11:44:02"/>
    <n v="1549"/>
    <n v="0"/>
    <n v="23"/>
    <n v="0"/>
    <n v="53.6"/>
    <n v="1"/>
    <d v="1899-12-30T10:07:50"/>
    <d v="1899-12-30T11:50:59"/>
    <d v="1899-12-30T01:43:09"/>
    <d v="1899-12-30T00:06:27"/>
    <m/>
    <n v="29.6"/>
    <n v="0.9"/>
    <n v="1563"/>
    <n v="1563"/>
    <n v="1563"/>
    <n v="8717"/>
    <n v="29.6"/>
    <n v="20"/>
    <n v="0"/>
    <n v="28"/>
    <n v="0"/>
    <n v="49"/>
    <n v="0"/>
    <m/>
    <m/>
    <n v="1563"/>
    <d v="1899-12-30T09:30:49"/>
    <n v="2.7E-2"/>
    <n v="1021"/>
    <n v="22101096"/>
    <s v="SG37AL"/>
    <n v="1563"/>
    <d v="1899-12-30T11:57:53"/>
    <n v="0.1"/>
    <m/>
    <n v="0"/>
    <x v="1"/>
    <m/>
    <x v="3"/>
    <n v="1387.9016583"/>
    <n v="0"/>
    <x v="2"/>
  </r>
  <r>
    <n v="22301132"/>
    <s v="A"/>
    <n v="1"/>
    <s v="JDHSG37AMZ"/>
    <s v="SH3;LF3;CCM2"/>
    <d v="2022-03-05T10:13:18"/>
    <d v="2022-03-05T11:16:26"/>
    <n v="63.1"/>
    <n v="83.6"/>
    <d v="1899-12-30T09:49:44"/>
    <d v="1899-12-30T09:52:52"/>
    <d v="1899-12-30T00:03:08"/>
    <n v="50.5"/>
    <n v="3.7"/>
    <n v="107.9"/>
    <n v="303.3"/>
    <n v="190.9"/>
    <n v="191.7"/>
    <d v="1899-12-30T10:22:40"/>
    <d v="1899-12-30T11:14:00"/>
    <d v="1899-12-30T10:21:55"/>
    <n v="1536"/>
    <m/>
    <m/>
    <m/>
    <n v="169.3"/>
    <n v="4"/>
    <n v="52"/>
    <m/>
    <n v="18"/>
    <d v="1899-12-30T11:12:51"/>
    <d v="1899-12-30T11:15:55"/>
    <d v="1899-12-30T00:03:04"/>
    <d v="1899-12-30T00:00:31"/>
    <m/>
    <n v="29.2"/>
    <m/>
    <n v="1536"/>
    <n v="1568"/>
    <n v="1552"/>
    <n v="7947"/>
    <n v="29.2"/>
    <n v="13"/>
    <n v="0"/>
    <n v="13"/>
    <n v="0"/>
    <n v="26"/>
    <n v="0"/>
    <m/>
    <m/>
    <n v="1611"/>
    <d v="1899-12-30T09:46:09"/>
    <n v="2.5000000000000001E-2"/>
    <n v="1070"/>
    <n v="22301129"/>
    <s v="SG37AL"/>
    <n v="1568"/>
    <d v="1899-12-30T11:11:07"/>
    <n v="4.8"/>
    <n v="523"/>
    <n v="52"/>
    <x v="1"/>
    <m/>
    <x v="4"/>
    <n v="161.96666524736801"/>
    <n v="0"/>
    <x v="2"/>
  </r>
  <r>
    <n v="22101099"/>
    <s v="A"/>
    <n v="1"/>
    <s v="JDHSG37ATZ"/>
    <s v="SH1;LF1;CCM1"/>
    <d v="2022-03-05T10:08:21"/>
    <d v="2022-03-05T11:14:24"/>
    <n v="66"/>
    <n v="70.099999999999994"/>
    <d v="1899-12-30T10:01:46"/>
    <d v="1899-12-30T10:04:20"/>
    <d v="1899-12-30T00:02:34"/>
    <n v="40.9"/>
    <n v="5"/>
    <n v="96.8"/>
    <n v="292.39999999999998"/>
    <n v="190.2"/>
    <n v="190.7"/>
    <d v="1899-12-30T10:15:38"/>
    <d v="1899-12-30T11:03:32"/>
    <d v="1899-12-30T10:18:12"/>
    <n v="1568"/>
    <m/>
    <m/>
    <m/>
    <n v="161"/>
    <n v="9"/>
    <n v="111"/>
    <n v="61.3"/>
    <n v="18"/>
    <d v="1899-12-30T11:04:53"/>
    <d v="1899-12-30T11:09:40"/>
    <d v="1899-12-30T00:04:47"/>
    <d v="1899-12-30T00:04:44"/>
    <m/>
    <n v="23.2"/>
    <m/>
    <n v="1568"/>
    <n v="1571"/>
    <n v="1564"/>
    <n v="6960"/>
    <n v="23.2"/>
    <n v="17"/>
    <n v="0"/>
    <n v="20"/>
    <n v="0"/>
    <n v="37"/>
    <n v="0"/>
    <m/>
    <m/>
    <n v="1595"/>
    <d v="1899-12-30T09:55:57"/>
    <n v="2.9000000000000001E-2"/>
    <n v="890"/>
    <n v="22301128"/>
    <m/>
    <n v="1571"/>
    <d v="1899-12-30T11:10:09"/>
    <n v="4.3"/>
    <n v="425"/>
    <n v="111"/>
    <x v="1"/>
    <m/>
    <x v="1"/>
    <n v="342.34525171579003"/>
    <n v="0"/>
    <x v="2"/>
  </r>
  <r>
    <n v="22401159"/>
    <s v="A"/>
    <n v="2"/>
    <s v="JDHSG37AMZ"/>
    <s v="SH4;LF4;LF4;CCM2"/>
    <d v="2022-03-05T10:26:07"/>
    <d v="2022-03-05T12:20:08"/>
    <n v="105.2"/>
    <n v="116.2"/>
    <d v="1899-12-30T10:21:27"/>
    <d v="1899-12-30T10:23:55"/>
    <d v="1899-12-30T00:02:28"/>
    <n v="49.8"/>
    <n v="4.5999999999999996"/>
    <n v="105.4"/>
    <n v="306.5"/>
    <n v="196.5"/>
    <n v="196.5"/>
    <d v="1899-12-30T11:20:22"/>
    <d v="1899-12-30T12:05:02"/>
    <d v="1899-12-30T11:24:13"/>
    <n v="1526"/>
    <m/>
    <m/>
    <m/>
    <n v="263.39999999999998"/>
    <n v="3"/>
    <n v="57"/>
    <n v="43.9"/>
    <n v="18"/>
    <d v="1899-12-30T11:37:12"/>
    <d v="1899-12-30T12:08:31"/>
    <d v="1899-12-30T00:31:19"/>
    <d v="1899-12-30T00:11:37"/>
    <m/>
    <n v="34.1"/>
    <m/>
    <n v="1526"/>
    <n v="1564"/>
    <n v="1563"/>
    <n v="9550"/>
    <n v="34.1"/>
    <n v="33"/>
    <n v="0"/>
    <n v="32"/>
    <n v="0"/>
    <n v="64"/>
    <n v="0"/>
    <m/>
    <m/>
    <n v="1564"/>
    <d v="1899-12-30T12:08:47"/>
    <n v="0.03"/>
    <n v="885"/>
    <n v="22401156"/>
    <s v="SG37AL"/>
    <n v="1564"/>
    <d v="1899-12-30T12:08:47"/>
    <n v="3.7"/>
    <n v="329.7"/>
    <n v="57"/>
    <x v="1"/>
    <m/>
    <x v="2"/>
    <n v="464.87631462105298"/>
    <n v="0"/>
    <x v="2"/>
  </r>
  <r>
    <n v="22101100"/>
    <s v="A"/>
    <n v="1"/>
    <s v="JDHSG37ATZ"/>
    <s v="SH1;LF1;CCM1"/>
    <d v="2022-03-05T11:16:16"/>
    <d v="2022-03-05T12:04:35"/>
    <n v="48.3"/>
    <n v="60.5"/>
    <d v="1899-12-30T11:01:35"/>
    <d v="1899-12-30T11:04:05"/>
    <d v="1899-12-30T00:02:30"/>
    <n v="0"/>
    <n v="6.1"/>
    <n v="100.8"/>
    <n v="294.2"/>
    <n v="187"/>
    <n v="187.3"/>
    <d v="1899-12-30T11:16:04"/>
    <d v="1899-12-30T11:49:19"/>
    <d v="1899-12-30T11:32:29"/>
    <n v="1594"/>
    <m/>
    <m/>
    <m/>
    <n v="0"/>
    <n v="22"/>
    <n v="18"/>
    <n v="70"/>
    <n v="20"/>
    <d v="1899-12-30T11:57:39"/>
    <d v="1899-12-30T12:00:50"/>
    <d v="1899-12-30T00:03:11"/>
    <d v="1899-12-30T00:03:45"/>
    <m/>
    <n v="19.3"/>
    <m/>
    <n v="1594"/>
    <n v="1565"/>
    <n v="1564"/>
    <n v="5959"/>
    <n v="19.3"/>
    <n v="49"/>
    <n v="0"/>
    <n v="45"/>
    <n v="0"/>
    <n v="94"/>
    <n v="1"/>
    <m/>
    <m/>
    <n v="1609"/>
    <d v="1899-12-30T10:59:53"/>
    <n v="0.03"/>
    <n v="899"/>
    <n v="22201110"/>
    <m/>
    <n v="1565"/>
    <d v="1899-12-30T12:01:32"/>
    <n v="5"/>
    <n v="490"/>
    <n v="18"/>
    <x v="1"/>
    <m/>
    <x v="1"/>
    <n v="229.16666917894699"/>
    <n v="0"/>
    <x v="2"/>
  </r>
  <r>
    <n v="22201114"/>
    <s v="A"/>
    <n v="1"/>
    <s v="JDHSG37AMZ"/>
    <s v="SH2;LF2;CCM1"/>
    <d v="2022-03-05T12:06:10"/>
    <d v="2022-03-05T12:50:48"/>
    <n v="44.6"/>
    <n v="50.3"/>
    <d v="1899-12-30T11:57:28"/>
    <d v="1899-12-30T12:00:29"/>
    <d v="1899-12-30T00:03:01"/>
    <n v="45.5"/>
    <n v="2.9"/>
    <n v="110.1"/>
    <n v="305.8"/>
    <n v="192.5"/>
    <n v="192.9"/>
    <d v="1899-12-30T12:05:59"/>
    <d v="1899-12-30T12:41:16"/>
    <d v="1899-12-30T12:09:17"/>
    <n v="1601"/>
    <m/>
    <m/>
    <m/>
    <n v="0"/>
    <n v="18"/>
    <n v="28"/>
    <n v="31.9"/>
    <n v="18"/>
    <d v="1899-12-30T12:46:12"/>
    <d v="1899-12-30T12:49:39"/>
    <d v="1899-12-30T00:03:27"/>
    <d v="1899-12-30T00:01:09"/>
    <m/>
    <n v="13.6"/>
    <m/>
    <n v="1601"/>
    <n v="1573"/>
    <n v="1559"/>
    <n v="4210"/>
    <n v="13.6"/>
    <n v="32"/>
    <n v="0"/>
    <n v="39"/>
    <n v="0"/>
    <n v="72"/>
    <n v="0"/>
    <m/>
    <m/>
    <n v="1633"/>
    <d v="1899-12-30T11:56:08"/>
    <n v="2.1999999999999999E-2"/>
    <n v="1240"/>
    <n v="22201111"/>
    <s v="SG37AM"/>
    <n v="1573"/>
    <d v="1899-12-30T12:50:15"/>
    <n v="2.5"/>
    <n v="82.8"/>
    <n v="28"/>
    <x v="1"/>
    <m/>
    <x v="3"/>
    <n v="118.518722447369"/>
    <n v="1"/>
    <x v="2"/>
  </r>
  <r>
    <n v="22401160"/>
    <s v="A"/>
    <n v="2"/>
    <s v="JDHSG37AMZ"/>
    <s v="SH4;LF4;LF4;CCM2"/>
    <d v="2022-03-05T12:11:28"/>
    <d v="2022-03-05T13:12:14"/>
    <n v="59.8"/>
    <n v="106.5"/>
    <d v="1899-12-30T11:23:23"/>
    <d v="1899-12-30T11:25:46"/>
    <d v="1899-12-30T00:02:23"/>
    <n v="46.8"/>
    <n v="4.0999999999999996"/>
    <n v="109.7"/>
    <n v="302.2"/>
    <n v="188.3"/>
    <n v="188.4"/>
    <d v="1899-12-30T12:13:18"/>
    <d v="1899-12-30T13:05:20"/>
    <d v="1899-12-30T12:17:57"/>
    <n v="1531"/>
    <d v="1899-12-30T12:30:12"/>
    <d v="1899-12-30T12:47:54"/>
    <n v="1579"/>
    <n v="0"/>
    <n v="20"/>
    <n v="98"/>
    <n v="42.7"/>
    <n v="18"/>
    <d v="1899-12-30T13:04:46"/>
    <d v="1899-12-30T13:08:16"/>
    <d v="1899-12-30T00:03:30"/>
    <d v="1899-12-30T00:03:58"/>
    <m/>
    <n v="26.9"/>
    <m/>
    <n v="1531"/>
    <n v="1562"/>
    <n v="1564"/>
    <n v="7944"/>
    <n v="26.9"/>
    <n v="32"/>
    <n v="0"/>
    <n v="27"/>
    <n v="0"/>
    <n v="59"/>
    <n v="0"/>
    <m/>
    <m/>
    <n v="1531"/>
    <d v="1899-12-30T12:17:57"/>
    <n v="2.5999999999999999E-2"/>
    <n v="1050"/>
    <n v="22401157"/>
    <s v="SG37AL"/>
    <n v="1562"/>
    <d v="1899-12-30T13:08:41"/>
    <n v="3.4"/>
    <n v="238.3"/>
    <n v="98"/>
    <x v="1"/>
    <m/>
    <x v="2"/>
    <n v="247.328208326316"/>
    <n v="1"/>
    <x v="2"/>
  </r>
  <r>
    <n v="22101101"/>
    <s v="A"/>
    <n v="1"/>
    <s v="JDHWT41AMN"/>
    <s v="SH1;LF1;CCM1"/>
    <d v="2022-03-05T12:42:23"/>
    <d v="2022-03-05T13:53:19"/>
    <n v="70.900000000000006"/>
    <n v="84"/>
    <d v="1899-12-30T12:26:38"/>
    <d v="1899-12-30T12:29:22"/>
    <d v="1899-12-30T00:02:44"/>
    <n v="46.7"/>
    <n v="3.5"/>
    <n v="100.6"/>
    <n v="303.10000000000002"/>
    <n v="198"/>
    <n v="199"/>
    <d v="1899-12-30T13:05:23"/>
    <d v="1899-12-30T13:42:35"/>
    <d v="1899-12-30T13:05:42"/>
    <n v="1544"/>
    <m/>
    <m/>
    <m/>
    <n v="0"/>
    <n v="21"/>
    <n v="96"/>
    <n v="47.3"/>
    <n v="18"/>
    <d v="1899-12-30T13:48:06"/>
    <d v="1899-12-30T13:51:55"/>
    <d v="1899-12-30T00:03:49"/>
    <d v="1899-12-30T00:01:24"/>
    <m/>
    <n v="21.9"/>
    <m/>
    <n v="1544"/>
    <n v="1565"/>
    <n v="1563"/>
    <n v="6923"/>
    <n v="21.9"/>
    <n v="25"/>
    <n v="0"/>
    <n v="25"/>
    <n v="0"/>
    <n v="50"/>
    <n v="0"/>
    <m/>
    <m/>
    <n v="1647"/>
    <d v="1899-12-30T12:23:40"/>
    <n v="2.4E-2"/>
    <n v="1143"/>
    <n v="22101098"/>
    <m/>
    <n v="1565"/>
    <d v="1899-12-30T13:52:57"/>
    <n v="2.8"/>
    <n v="165"/>
    <n v="96"/>
    <x v="1"/>
    <m/>
    <x v="1"/>
    <n v="299.40637635263198"/>
    <n v="0"/>
    <x v="2"/>
  </r>
  <r>
    <n v="22401161"/>
    <s v="B"/>
    <n v="2"/>
    <s v="JDHSG37ALZ"/>
    <s v="SH4;LF4;LF4;CCM2"/>
    <d v="2022-03-05T13:13:00"/>
    <d v="2022-03-05T14:03:18"/>
    <n v="42.3"/>
    <n v="84.7"/>
    <d v="1899-12-30T12:36:02"/>
    <d v="1899-12-30T12:38:36"/>
    <d v="1899-12-30T00:02:34"/>
    <n v="0"/>
    <n v="3"/>
    <n v="112.6"/>
    <n v="306.39999999999998"/>
    <n v="190.6"/>
    <n v="190.8"/>
    <d v="1899-12-30T13:13:17"/>
    <d v="1899-12-30T13:50:43"/>
    <d v="1899-12-30T13:17:52"/>
    <n v="1539"/>
    <m/>
    <m/>
    <m/>
    <n v="0"/>
    <n v="14"/>
    <n v="1"/>
    <n v="16472.5"/>
    <n v="20"/>
    <d v="1899-12-30T13:50:16"/>
    <d v="1899-12-30T13:54:13"/>
    <d v="1899-12-30T00:03:57"/>
    <d v="1899-12-30T00:09:05"/>
    <m/>
    <n v="29.8"/>
    <m/>
    <n v="1539"/>
    <n v="1582"/>
    <n v="1563"/>
    <n v="8745"/>
    <n v="29.8"/>
    <n v="16"/>
    <n v="0"/>
    <n v="23"/>
    <n v="0"/>
    <n v="39"/>
    <n v="0"/>
    <m/>
    <m/>
    <n v="1582"/>
    <d v="1899-12-30T13:54:57"/>
    <n v="2.1999999999999999E-2"/>
    <n v="1270"/>
    <n v="22300940"/>
    <s v="ST29EX"/>
    <n v="1582"/>
    <d v="1899-12-30T13:54:57"/>
    <n v="3.1"/>
    <n v="147.80000000000001"/>
    <n v="1"/>
    <x v="2"/>
    <m/>
    <x v="2"/>
    <n v="0"/>
    <n v="0"/>
    <x v="2"/>
  </r>
  <r>
    <n v="22301135"/>
    <s v="B"/>
    <n v="1"/>
    <s v="JDHSG37ALZ"/>
    <s v="SH3;LF3;CCM2"/>
    <d v="2022-03-05T13:58:40"/>
    <d v="2022-03-05T14:39:29"/>
    <n v="40.799999999999997"/>
    <n v="65.599999999999994"/>
    <d v="1899-12-30T13:30:46"/>
    <d v="1899-12-30T13:33:56"/>
    <d v="1899-12-30T00:03:10"/>
    <n v="40.6"/>
    <n v="3.3"/>
    <n v="104.4"/>
    <n v="305.60000000000002"/>
    <n v="197.1"/>
    <n v="197.8"/>
    <d v="1899-12-30T13:59:45"/>
    <d v="1899-12-30T14:35:43"/>
    <d v="1899-12-30T14:06:03"/>
    <n v="1566"/>
    <m/>
    <m/>
    <m/>
    <n v="0"/>
    <n v="4"/>
    <n v="53"/>
    <n v="65.8"/>
    <n v="18"/>
    <d v="1899-12-30T14:33:52"/>
    <d v="1899-12-30T14:38:16"/>
    <d v="1899-12-30T00:04:24"/>
    <d v="1899-12-30T00:01:13"/>
    <m/>
    <n v="18.899999999999999"/>
    <m/>
    <n v="1566"/>
    <n v="1573"/>
    <n v="1565"/>
    <n v="5595"/>
    <n v="18.899999999999999"/>
    <n v="41"/>
    <n v="0"/>
    <n v="41"/>
    <n v="0"/>
    <n v="82"/>
    <n v="0"/>
    <m/>
    <m/>
    <n v="1635"/>
    <d v="1899-12-30T13:28:35"/>
    <n v="1.9E-2"/>
    <n v="1440"/>
    <n v="22301132"/>
    <s v="SG37AM"/>
    <n v="1573"/>
    <d v="1899-12-30T14:38:57"/>
    <n v="3.3"/>
    <n v="252.8"/>
    <n v="53"/>
    <x v="2"/>
    <m/>
    <x v="4"/>
    <n v="448.82103081578998"/>
    <n v="0"/>
    <x v="2"/>
  </r>
  <r>
    <n v="22101102"/>
    <s v="B"/>
    <n v="1"/>
    <s v="JDHSG37ALZ"/>
    <s v="SH1;LF1;CCM1"/>
    <d v="2022-03-05T13:57:07"/>
    <d v="2022-03-05T14:41:48"/>
    <n v="44.7"/>
    <n v="62.5"/>
    <d v="1899-12-30T13:37:04"/>
    <d v="1899-12-30T13:39:20"/>
    <d v="1899-12-30T00:02:16"/>
    <n v="19.5"/>
    <n v="4"/>
    <n v="96.8"/>
    <n v="286.7"/>
    <n v="184.1"/>
    <n v="184.3"/>
    <d v="1899-12-30T13:59:19"/>
    <d v="1899-12-30T14:36:12"/>
    <d v="1899-12-30T13:58:30"/>
    <n v="1587"/>
    <m/>
    <m/>
    <m/>
    <n v="0"/>
    <n v="9"/>
    <n v="111"/>
    <n v="77.8"/>
    <n v="20"/>
    <d v="1899-12-30T14:30:42"/>
    <d v="1899-12-30T14:38:52"/>
    <d v="1899-12-30T00:08:10"/>
    <d v="1899-12-30T00:02:56"/>
    <m/>
    <n v="14.4"/>
    <m/>
    <n v="1587"/>
    <n v="1567"/>
    <n v="1565"/>
    <n v="3640"/>
    <n v="14.4"/>
    <n v="31"/>
    <n v="0"/>
    <n v="28"/>
    <n v="0"/>
    <n v="59"/>
    <n v="0"/>
    <m/>
    <m/>
    <n v="1638"/>
    <d v="1899-12-30T13:37:05"/>
    <n v="2.1999999999999999E-2"/>
    <n v="1232"/>
    <n v="22101099"/>
    <s v="SG37AT"/>
    <n v="1567"/>
    <d v="1899-12-30T14:39:53"/>
    <n v="3.5"/>
    <n v="206.9"/>
    <n v="111"/>
    <x v="2"/>
    <m/>
    <x v="1"/>
    <n v="316.36238824736802"/>
    <n v="0"/>
    <x v="2"/>
  </r>
  <r>
    <n v="22401162"/>
    <s v="B"/>
    <n v="3"/>
    <s v="JDHSG37ALZ"/>
    <s v="SH4;LF4;LF4;LF4;CCM1"/>
    <d v="2022-03-05T14:02:17"/>
    <d v="2022-03-05T15:40:38"/>
    <n v="52.7"/>
    <n v="102.6"/>
    <d v="1899-12-30T13:57:46"/>
    <d v="1899-12-30T13:58:00"/>
    <d v="1899-12-30T00:00:14"/>
    <n v="43.4"/>
    <n v="3.5"/>
    <n v="105.4"/>
    <n v="301.89999999999998"/>
    <n v="192.5"/>
    <n v="193"/>
    <d v="1899-12-30T14:43:57"/>
    <d v="1899-12-30T15:31:05"/>
    <d v="1899-12-30T14:50:05"/>
    <n v="1591"/>
    <d v="1899-12-30T14:43:57"/>
    <d v="1899-12-30T14:50:05"/>
    <n v="1591"/>
    <n v="0"/>
    <n v="3"/>
    <n v="57"/>
    <n v="31.4"/>
    <n v="15"/>
    <d v="1899-12-30T15:30:54"/>
    <d v="1899-12-30T15:34:55"/>
    <d v="1899-12-30T00:04:01"/>
    <d v="1899-12-30T00:05:43"/>
    <m/>
    <n v="16.600000000000001"/>
    <m/>
    <n v="1591"/>
    <n v="1564"/>
    <n v="1560"/>
    <n v="4726"/>
    <n v="16.600000000000001"/>
    <n v="50"/>
    <n v="0"/>
    <n v="42"/>
    <n v="0"/>
    <n v="93"/>
    <n v="0"/>
    <m/>
    <m/>
    <n v="1564"/>
    <d v="1899-12-30T15:35:06"/>
    <n v="2.1999999999999999E-2"/>
    <n v="1210"/>
    <n v="22401159"/>
    <s v="SG37AM"/>
    <n v="1564"/>
    <d v="1899-12-30T15:35:06"/>
    <n v="3.7"/>
    <n v="379.5"/>
    <n v="57"/>
    <x v="2"/>
    <m/>
    <x v="2"/>
    <n v="374.10784026315798"/>
    <n v="1"/>
    <x v="2"/>
  </r>
  <r>
    <n v="22301136"/>
    <s v="B"/>
    <n v="1"/>
    <s v="JDHSG37ALZ"/>
    <s v="SH3;LF3;CCM2"/>
    <d v="2022-03-05T15:33:20"/>
    <d v="2022-03-05T16:33:20"/>
    <n v="60"/>
    <n v="95.6"/>
    <d v="1899-12-30T14:54:39"/>
    <d v="1899-12-30T14:57:46"/>
    <d v="1899-12-30T00:03:07"/>
    <n v="54.8"/>
    <n v="3.4"/>
    <n v="109.4"/>
    <n v="304.89999999999998"/>
    <n v="191.6"/>
    <n v="192.1"/>
    <d v="1899-12-30T15:39:17"/>
    <d v="1899-12-30T16:21:36"/>
    <d v="1899-12-30T15:46:02"/>
    <n v="1554"/>
    <m/>
    <m/>
    <m/>
    <n v="34.799999999999997"/>
    <n v="18"/>
    <n v="29"/>
    <n v="50.2"/>
    <n v="17"/>
    <d v="1899-12-30T16:22:32"/>
    <d v="1899-12-30T16:22:01"/>
    <s v="00:00:-31"/>
    <d v="1899-12-30T00:08:51"/>
    <m/>
    <n v="25.1"/>
    <m/>
    <n v="1554"/>
    <n v="1574"/>
    <n v="1564"/>
    <n v="7098"/>
    <n v="25.1"/>
    <n v="3"/>
    <n v="0"/>
    <n v="3"/>
    <n v="0"/>
    <n v="7"/>
    <n v="0"/>
    <m/>
    <m/>
    <n v="1625"/>
    <d v="1899-12-30T14:50:57"/>
    <n v="2.4E-2"/>
    <n v="1110"/>
    <n v="22201114"/>
    <s v="SG37AM"/>
    <n v="1574"/>
    <d v="1899-12-30T16:31:31"/>
    <n v="3.7"/>
    <n v="329.3"/>
    <n v="29"/>
    <x v="2"/>
    <m/>
    <x v="4"/>
    <n v="329.03449310526298"/>
    <n v="1"/>
    <x v="2"/>
  </r>
  <r>
    <n v="22101103"/>
    <s v="B"/>
    <n v="2"/>
    <s v="JDHSG37ALZ"/>
    <s v="SH1;LF1;LF1;CCM2"/>
    <d v="2022-03-05T15:09:50"/>
    <d v="2022-03-05T15:49:40"/>
    <n v="34.200000000000003"/>
    <n v="41.6"/>
    <d v="1899-12-30T15:06:11"/>
    <d v="1899-12-30T15:08:05"/>
    <d v="1899-12-30T00:01:54"/>
    <n v="32.6"/>
    <n v="3.6"/>
    <n v="104.1"/>
    <n v="293.3"/>
    <n v="185.4"/>
    <n v="185.6"/>
    <d v="1899-12-30T15:11:20"/>
    <d v="1899-12-30T15:39:04"/>
    <d v="1899-12-30T15:12:35"/>
    <n v="1620"/>
    <m/>
    <m/>
    <m/>
    <n v="428"/>
    <n v="5"/>
    <n v="68"/>
    <n v="46.5"/>
    <n v="18"/>
    <d v="1899-12-30T15:36:21"/>
    <d v="1899-12-30T15:42:04"/>
    <d v="1899-12-30T00:05:43"/>
    <d v="1899-12-30T00:07:36"/>
    <m/>
    <n v="7.3"/>
    <m/>
    <n v="1620"/>
    <n v="1567"/>
    <n v="1564"/>
    <n v="2166"/>
    <n v="7.3"/>
    <n v="35"/>
    <n v="0"/>
    <n v="34"/>
    <n v="0"/>
    <n v="68"/>
    <n v="0"/>
    <m/>
    <m/>
    <n v="1567"/>
    <d v="1899-12-30T15:42:47"/>
    <n v="0"/>
    <n v="0"/>
    <n v="22201113"/>
    <m/>
    <n v="1567"/>
    <d v="1899-12-30T15:42:47"/>
    <n v="3.1"/>
    <n v="174.6"/>
    <n v="68"/>
    <x v="2"/>
    <m/>
    <x v="1"/>
    <n v="187.321505347368"/>
    <n v="1"/>
    <x v="2"/>
  </r>
  <r>
    <n v="22101104"/>
    <s v="B"/>
    <n v="2"/>
    <s v="JDHSG37ALZ"/>
    <s v="SH1;LF1;LF1;CCM1"/>
    <d v="2022-03-05T16:24:13"/>
    <d v="2022-03-05T17:10:52"/>
    <n v="40.799999999999997"/>
    <n v="52.6"/>
    <d v="1899-12-30T16:16:02"/>
    <d v="1899-12-30T16:18:15"/>
    <d v="1899-12-30T00:02:13"/>
    <n v="38.4"/>
    <n v="3.7"/>
    <n v="104.9"/>
    <n v="293.39999999999998"/>
    <n v="184.5"/>
    <n v="184.8"/>
    <d v="1899-12-30T16:26:24"/>
    <d v="1899-12-30T16:59:50"/>
    <d v="1899-12-30T16:28:46"/>
    <n v="1602"/>
    <m/>
    <m/>
    <m/>
    <n v="0"/>
    <n v="19"/>
    <n v="3"/>
    <n v="68.7"/>
    <n v="20"/>
    <d v="1899-12-30T16:56:29"/>
    <d v="1899-12-30T17:02:37"/>
    <d v="1899-12-30T00:06:08"/>
    <d v="1899-12-30T00:08:15"/>
    <m/>
    <n v="10.6"/>
    <m/>
    <n v="1602"/>
    <n v="1565"/>
    <n v="1564"/>
    <n v="3219"/>
    <n v="10.6"/>
    <n v="38"/>
    <n v="0"/>
    <n v="41"/>
    <n v="0"/>
    <n v="79"/>
    <n v="0"/>
    <m/>
    <m/>
    <n v="1565"/>
    <d v="1899-12-30T17:03:21"/>
    <n v="0"/>
    <n v="0"/>
    <n v="22301133"/>
    <m/>
    <n v="1565"/>
    <d v="1899-12-30T17:03:21"/>
    <n v="4.0999999999999996"/>
    <n v="319.10000000000002"/>
    <n v="3"/>
    <x v="2"/>
    <m/>
    <x v="1"/>
    <n v="222.25614617894701"/>
    <n v="0"/>
    <x v="2"/>
  </r>
  <r>
    <n v="22201118"/>
    <s v="B"/>
    <n v="3"/>
    <s v="JDTL0550DN"/>
    <s v="SH2;LF2;LF2;LF5;CCM3"/>
    <d v="2022-03-05T17:03:41"/>
    <d v="2022-03-05T19:00:21"/>
    <n v="93.9"/>
    <n v="131.69999999999999"/>
    <d v="1899-12-30T16:46:25"/>
    <d v="1899-12-30T16:48:40"/>
    <d v="1899-12-30T00:02:15"/>
    <n v="84.8"/>
    <n v="2.5"/>
    <n v="116.5"/>
    <n v="293.39999999999998"/>
    <n v="172.9"/>
    <n v="174.4"/>
    <d v="1899-12-30T17:12:55"/>
    <d v="1899-12-30T18:42:25"/>
    <m/>
    <m/>
    <d v="1899-12-30T17:12:55"/>
    <m/>
    <m/>
    <n v="688"/>
    <n v="14"/>
    <n v="2"/>
    <n v="94.1"/>
    <n v="10"/>
    <d v="1899-12-30T17:59:36"/>
    <d v="1899-12-30T18:44:40"/>
    <d v="1899-12-30T00:45:04"/>
    <d v="1899-12-30T00:15:41"/>
    <m/>
    <n v="34.5"/>
    <m/>
    <n v="1581"/>
    <n v="1574"/>
    <n v="1570"/>
    <n v="10642"/>
    <n v="34.5"/>
    <n v="6"/>
    <n v="0"/>
    <n v="9"/>
    <n v="0"/>
    <n v="16"/>
    <n v="0"/>
    <m/>
    <m/>
    <m/>
    <m/>
    <n v="0"/>
    <n v="0"/>
    <n v="22401161"/>
    <s v="SG37AL"/>
    <n v="1574"/>
    <d v="1899-12-30T19:00:09"/>
    <n v="1.6"/>
    <n v="51.8"/>
    <n v="2"/>
    <x v="2"/>
    <m/>
    <x v="3"/>
    <n v="377.07036090000003"/>
    <n v="0"/>
    <x v="2"/>
  </r>
  <r>
    <n v="22401164"/>
    <s v="B"/>
    <n v="1"/>
    <s v="JDHSG37ALZ"/>
    <s v="SH4;LF4;CCM2"/>
    <d v="2022-03-05T16:55:40"/>
    <d v="2022-03-05T17:36:11"/>
    <n v="40.5"/>
    <n v="44.5"/>
    <d v="1899-12-30T16:49:04"/>
    <d v="1899-12-30T16:51:41"/>
    <d v="1899-12-30T00:02:37"/>
    <n v="40.1"/>
    <n v="2.2000000000000002"/>
    <n v="103.5"/>
    <n v="309"/>
    <n v="203.3"/>
    <n v="203.3"/>
    <d v="1899-12-30T16:56:51"/>
    <d v="1899-12-30T17:32:21"/>
    <d v="1899-12-30T16:58:47"/>
    <n v="1583"/>
    <m/>
    <m/>
    <m/>
    <n v="167.9"/>
    <n v="21"/>
    <n v="97"/>
    <n v="107.1"/>
    <n v="18"/>
    <d v="1899-12-30T17:27:11"/>
    <d v="1899-12-30T17:32:30"/>
    <d v="1899-12-30T00:05:19"/>
    <d v="1899-12-30T00:01:15"/>
    <m/>
    <n v="17.5"/>
    <m/>
    <n v="1583"/>
    <n v="1562"/>
    <n v="1564"/>
    <n v="4781"/>
    <n v="17.5"/>
    <n v="35"/>
    <n v="0"/>
    <n v="46"/>
    <n v="0"/>
    <n v="81"/>
    <n v="0"/>
    <m/>
    <m/>
    <n v="1616"/>
    <d v="1899-12-30T16:46:13"/>
    <n v="2.5999999999999999E-2"/>
    <n v="1020"/>
    <n v="22101101"/>
    <s v="WT41AM"/>
    <n v="1562"/>
    <d v="1899-12-30T17:35:29"/>
    <n v="3.3"/>
    <n v="276.2"/>
    <n v="97"/>
    <x v="2"/>
    <m/>
    <x v="2"/>
    <n v="256.23309545263203"/>
    <n v="1"/>
    <x v="2"/>
  </r>
  <r>
    <n v="22101105"/>
    <s v="B"/>
    <n v="1"/>
    <s v="JDHSG37ALZ"/>
    <s v="SH1;LF1;CCM1"/>
    <d v="2022-03-05T17:28:09"/>
    <d v="2022-03-05T18:02:24"/>
    <n v="34.200000000000003"/>
    <n v="35.299999999999997"/>
    <d v="1899-12-30T17:21:45"/>
    <d v="1899-12-30T17:27:09"/>
    <d v="1899-12-30T00:05:24"/>
    <n v="0"/>
    <n v="3.7"/>
    <n v="104"/>
    <n v="295.2"/>
    <n v="187"/>
    <n v="187.5"/>
    <d v="1899-12-30T17:28:09"/>
    <d v="1899-12-30T17:54:35"/>
    <d v="1899-12-30T17:29:14"/>
    <n v="1598"/>
    <m/>
    <m/>
    <m/>
    <n v="0"/>
    <n v="6"/>
    <n v="68"/>
    <n v="77.099999999999994"/>
    <n v="18"/>
    <d v="1899-12-30T17:51:10"/>
    <d v="1899-12-30T17:56:08"/>
    <d v="1899-12-30T00:04:58"/>
    <d v="1899-12-30T00:06:16"/>
    <m/>
    <n v="8.8000000000000007"/>
    <m/>
    <n v="1598"/>
    <n v="1573"/>
    <n v="1565"/>
    <n v="2762"/>
    <n v="8.8000000000000007"/>
    <n v="25"/>
    <n v="0"/>
    <n v="26"/>
    <n v="0"/>
    <n v="51"/>
    <n v="0"/>
    <m/>
    <m/>
    <m/>
    <m/>
    <n v="0"/>
    <n v="0"/>
    <n v="22201115"/>
    <m/>
    <n v="1573"/>
    <d v="1899-12-30T17:58:29"/>
    <n v="3.3"/>
    <n v="231.3"/>
    <n v="68"/>
    <x v="2"/>
    <m/>
    <x v="1"/>
    <n v="181.652269747368"/>
    <n v="0"/>
    <x v="2"/>
  </r>
  <r>
    <n v="22301137"/>
    <s v="B"/>
    <n v="2"/>
    <s v="JDHWT41AMN"/>
    <s v="SH3;LF3;LF3;CCM2"/>
    <d v="2022-03-05T17:37:54"/>
    <d v="2022-03-05T18:27:54"/>
    <n v="41.9"/>
    <n v="56.8"/>
    <d v="1899-12-30T17:28:04"/>
    <d v="1899-12-30T17:31:06"/>
    <d v="1899-12-30T00:03:02"/>
    <n v="42.5"/>
    <n v="2.9"/>
    <n v="96.8"/>
    <n v="290.3"/>
    <n v="190.1"/>
    <n v="190.6"/>
    <d v="1899-12-30T17:37:54"/>
    <d v="1899-12-30T18:15:23"/>
    <d v="1899-12-30T17:41:26"/>
    <n v="1610"/>
    <m/>
    <m/>
    <m/>
    <n v="142"/>
    <n v="9"/>
    <n v="111"/>
    <n v="96.5"/>
    <n v="20"/>
    <d v="1899-12-30T18:14:51"/>
    <d v="1899-12-30T18:18:16"/>
    <d v="1899-12-30T00:03:25"/>
    <d v="1899-12-30T00:09:38"/>
    <m/>
    <n v="10.1"/>
    <m/>
    <n v="1610"/>
    <n v="1563"/>
    <n v="1564"/>
    <n v="2802"/>
    <n v="10.1"/>
    <n v="31"/>
    <n v="0"/>
    <n v="46"/>
    <n v="0"/>
    <n v="77"/>
    <n v="0"/>
    <m/>
    <m/>
    <n v="1563"/>
    <d v="1899-12-30T18:19:09"/>
    <n v="2.8000000000000001E-2"/>
    <n v="961"/>
    <n v="22101102"/>
    <s v="SG37AL"/>
    <n v="1563"/>
    <d v="1899-12-30T18:19:09"/>
    <n v="5.2"/>
    <n v="543.5"/>
    <n v="111"/>
    <x v="2"/>
    <m/>
    <x v="4"/>
    <n v="372.90787503157901"/>
    <n v="0"/>
    <x v="2"/>
  </r>
  <r>
    <n v="22401165"/>
    <s v="B"/>
    <n v="1"/>
    <s v="JDHSG37ALZ"/>
    <s v="SH4;LF4;CCM2"/>
    <d v="2022-03-05T18:22:14"/>
    <d v="2022-03-05T19:13:44"/>
    <n v="51.5"/>
    <n v="77.900000000000006"/>
    <d v="1899-12-30T17:53:29"/>
    <d v="1899-12-30T17:55:51"/>
    <d v="1899-12-30T00:02:22"/>
    <n v="42.2"/>
    <n v="5.5"/>
    <n v="107.1"/>
    <n v="299"/>
    <n v="185.9"/>
    <n v="186.4"/>
    <d v="1899-12-30T18:22:53"/>
    <d v="1899-12-30T19:09:45"/>
    <d v="1899-12-30T18:25:12"/>
    <n v="1527"/>
    <m/>
    <m/>
    <m/>
    <n v="0"/>
    <n v="3"/>
    <n v="58"/>
    <n v="73.3"/>
    <n v="17"/>
    <d v="1899-12-30T19:07:58"/>
    <d v="1899-12-30T19:12:26"/>
    <d v="1899-12-30T00:04:28"/>
    <d v="1899-12-30T00:01:18"/>
    <m/>
    <n v="29.7"/>
    <m/>
    <n v="1527"/>
    <n v="1571"/>
    <n v="1563"/>
    <n v="8665"/>
    <n v="29.7"/>
    <n v="42"/>
    <n v="0"/>
    <n v="36"/>
    <n v="0"/>
    <n v="79"/>
    <n v="0"/>
    <m/>
    <m/>
    <n v="1612"/>
    <d v="1899-12-30T17:50:41"/>
    <n v="2.5000000000000001E-2"/>
    <n v="1080"/>
    <n v="22401162"/>
    <s v="SG37AL"/>
    <n v="1571"/>
    <d v="1899-12-30T19:12:50"/>
    <n v="2.7"/>
    <n v="127"/>
    <n v="58"/>
    <x v="2"/>
    <m/>
    <x v="2"/>
    <n v="122.32977449473699"/>
    <n v="1"/>
    <x v="2"/>
  </r>
  <r>
    <n v="22201119"/>
    <s v="B"/>
    <n v="1"/>
    <s v="JDHSG37ALZ"/>
    <s v="SH2;LF2;CCM1"/>
    <d v="2022-03-05T18:10:52"/>
    <d v="2022-03-05T18:47:18"/>
    <n v="36.4"/>
    <n v="46.8"/>
    <d v="1899-12-30T17:57:38"/>
    <d v="1899-12-30T18:00:31"/>
    <d v="1899-12-30T00:02:53"/>
    <n v="35.6"/>
    <n v="1.5"/>
    <n v="102.3"/>
    <n v="290.89999999999998"/>
    <n v="187"/>
    <n v="187"/>
    <d v="1899-12-30T18:10:47"/>
    <d v="1899-12-30T18:41:28"/>
    <d v="1899-12-30T18:21:49"/>
    <n v="1599"/>
    <m/>
    <m/>
    <m/>
    <n v="1222"/>
    <n v="4"/>
    <n v="54"/>
    <n v="112"/>
    <n v="15"/>
    <d v="1899-12-30T18:39:44"/>
    <d v="1899-12-30T18:44:03"/>
    <d v="1899-12-30T00:04:19"/>
    <d v="1899-12-30T00:03:15"/>
    <m/>
    <n v="9.5"/>
    <m/>
    <n v="1599"/>
    <n v="1572"/>
    <n v="1565"/>
    <n v="2920"/>
    <n v="9.5"/>
    <n v="37"/>
    <n v="0"/>
    <n v="36"/>
    <n v="0"/>
    <n v="73"/>
    <n v="0"/>
    <m/>
    <m/>
    <m/>
    <m/>
    <n v="0"/>
    <n v="0"/>
    <n v="22301135"/>
    <s v="SG37AL"/>
    <n v="1572"/>
    <d v="1899-12-30T18:44:29"/>
    <n v="3.1"/>
    <n v="254.4"/>
    <n v="54"/>
    <x v="2"/>
    <s v="HEAT WITHOUT TAPPING ADDITION"/>
    <x v="3"/>
    <n v="151.666358289474"/>
    <n v="0"/>
    <x v="2"/>
  </r>
  <r>
    <n v="22401166"/>
    <s v="B"/>
    <n v="1"/>
    <s v="JDHSG37ALZ"/>
    <s v="SH4;LF4;CCM2"/>
    <d v="2022-03-05T19:17:05"/>
    <d v="2022-03-05T20:11:13"/>
    <n v="54.1"/>
    <n v="65.7"/>
    <d v="1899-12-30T19:03:01"/>
    <d v="1899-12-30T19:05:30"/>
    <d v="1899-12-30T00:02:29"/>
    <n v="44.3"/>
    <n v="4.0999999999999996"/>
    <n v="105.8"/>
    <n v="299.5"/>
    <n v="189.2"/>
    <n v="189.6"/>
    <d v="1899-12-30T19:17:32"/>
    <d v="1899-12-30T20:00:25"/>
    <d v="1899-12-30T19:17:05"/>
    <n v="1610"/>
    <m/>
    <m/>
    <m/>
    <n v="203.5"/>
    <n v="23"/>
    <n v="0"/>
    <n v="71.400000000000006"/>
    <n v="22"/>
    <d v="1899-12-30T19:56:46"/>
    <m/>
    <d v="1899-12-30T00:00:00"/>
    <d v="1899-12-30T00:00:00"/>
    <m/>
    <n v="16.2"/>
    <m/>
    <n v="1610"/>
    <n v="1568"/>
    <n v="1565"/>
    <n v="4665"/>
    <n v="16.2"/>
    <n v="23"/>
    <n v="0"/>
    <n v="25"/>
    <n v="0"/>
    <n v="49"/>
    <n v="0"/>
    <m/>
    <m/>
    <n v="1655"/>
    <d v="1899-12-30T18:59:24"/>
    <n v="2.7E-2"/>
    <n v="1030"/>
    <n v="22201116"/>
    <m/>
    <n v="1568"/>
    <d v="1899-12-30T20:09:38"/>
    <n v="3.4"/>
    <n v="168.6"/>
    <n v="0"/>
    <x v="2"/>
    <m/>
    <x v="2"/>
    <n v="172.64751160000009"/>
    <n v="1"/>
    <x v="2"/>
  </r>
  <r>
    <n v="22101107"/>
    <s v="B"/>
    <n v="1"/>
    <s v="JDHSG37ALZ"/>
    <s v="SH1;LF1;CCM1"/>
    <d v="2022-03-05T19:50:48"/>
    <d v="2022-03-05T20:25:03"/>
    <n v="34.200000000000003"/>
    <n v="35"/>
    <d v="1899-12-30T19:47:23"/>
    <d v="1899-12-30T19:50:04"/>
    <d v="1899-12-30T00:02:41"/>
    <n v="32.200000000000003"/>
    <n v="2.6"/>
    <n v="105.6"/>
    <n v="286.2"/>
    <n v="177.9"/>
    <n v="178"/>
    <d v="1899-12-30T19:53:37"/>
    <d v="1899-12-30T20:16:22"/>
    <d v="1899-12-30T19:57:59"/>
    <n v="1602"/>
    <m/>
    <m/>
    <m/>
    <n v="109"/>
    <n v="19"/>
    <n v="4"/>
    <n v="90.5"/>
    <n v="18"/>
    <d v="1899-12-30T20:07:22"/>
    <d v="1899-12-30T20:24:09"/>
    <d v="1899-12-30T00:16:47"/>
    <d v="1899-12-30T00:00:54"/>
    <m/>
    <n v="7.3"/>
    <m/>
    <n v="1602"/>
    <n v="1566"/>
    <n v="1565"/>
    <n v="2299"/>
    <n v="7.3"/>
    <n v="39"/>
    <n v="0"/>
    <n v="38"/>
    <n v="0"/>
    <n v="78"/>
    <n v="0"/>
    <m/>
    <m/>
    <m/>
    <m/>
    <n v="0"/>
    <n v="0"/>
    <n v="22101104"/>
    <m/>
    <n v="1566"/>
    <d v="1899-12-30T20:24:47"/>
    <n v="2.9"/>
    <n v="115.5"/>
    <n v="4"/>
    <x v="2"/>
    <m/>
    <x v="1"/>
    <n v="181.97133434736861"/>
    <n v="0"/>
    <x v="2"/>
  </r>
  <r>
    <n v="22201121"/>
    <s v="B"/>
    <n v="1"/>
    <s v="JDHST46ILZ"/>
    <s v="SH2;LF2;CCM2"/>
    <d v="2022-03-05T20:44:00"/>
    <d v="2022-03-05T21:05:00"/>
    <n v="21"/>
    <n v="23.4"/>
    <d v="1899-12-30T20:38:01"/>
    <d v="1899-12-30T20:41:38"/>
    <d v="1899-12-30T00:03:37"/>
    <n v="16.899999999999999"/>
    <n v="2.8"/>
    <n v="102.5"/>
    <n v="291.7"/>
    <n v="185.8"/>
    <n v="186.3"/>
    <d v="1899-12-30T20:47:13"/>
    <d v="1899-12-30T21:00:24"/>
    <d v="1899-12-30T20:49:26"/>
    <n v="1601"/>
    <m/>
    <m/>
    <m/>
    <n v="828"/>
    <n v="9"/>
    <n v="112"/>
    <n v="64.599999999999994"/>
    <n v="20"/>
    <d v="1899-12-30T21:00:05"/>
    <d v="1899-12-30T21:02:15"/>
    <d v="1899-12-30T00:02:10"/>
    <d v="1899-12-30T00:02:45"/>
    <m/>
    <n v="5.6"/>
    <m/>
    <n v="1601"/>
    <n v="1577"/>
    <n v="1561"/>
    <n v="1658"/>
    <n v="5.6"/>
    <n v="19"/>
    <n v="0"/>
    <n v="21"/>
    <n v="0"/>
    <n v="47"/>
    <n v="0"/>
    <m/>
    <m/>
    <m/>
    <m/>
    <n v="0"/>
    <n v="0"/>
    <n v="22301137"/>
    <s v="SG37AL"/>
    <n v="1577"/>
    <d v="1899-12-30T21:02:26"/>
    <n v="3.3"/>
    <n v="168.6"/>
    <n v="112"/>
    <x v="2"/>
    <m/>
    <x v="3"/>
    <n v="222.24639205263159"/>
    <n v="0"/>
    <x v="2"/>
  </r>
  <r>
    <n v="22101108"/>
    <s v="B"/>
    <n v="1"/>
    <s v="JDHST46ILZ"/>
    <s v="SH1;LF1;CCM1"/>
    <d v="2022-03-05T21:05:38"/>
    <d v="2022-03-05T21:24:09"/>
    <n v="18.5"/>
    <n v="24.1"/>
    <d v="1899-12-30T20:58:02"/>
    <d v="1899-12-30T21:00:00"/>
    <d v="1899-12-30T00:01:58"/>
    <n v="15.9"/>
    <n v="3.3"/>
    <n v="109.1"/>
    <n v="295.2"/>
    <n v="182.1"/>
    <n v="182.7"/>
    <m/>
    <m/>
    <d v="1899-12-30T21:08:05"/>
    <n v="1649"/>
    <m/>
    <m/>
    <m/>
    <n v="0"/>
    <n v="14"/>
    <n v="2"/>
    <n v="16.899999999999999"/>
    <n v="16"/>
    <d v="1899-12-30T21:16:25"/>
    <d v="1899-12-30T21:18:34"/>
    <d v="1899-12-30T00:02:09"/>
    <d v="1899-12-30T00:05:35"/>
    <m/>
    <n v="0"/>
    <n v="0"/>
    <n v="1649"/>
    <n v="1583"/>
    <n v="1552"/>
    <n v="0"/>
    <n v="0"/>
    <n v="27"/>
    <n v="0"/>
    <n v="28"/>
    <n v="0"/>
    <n v="55"/>
    <n v="0"/>
    <m/>
    <m/>
    <m/>
    <m/>
    <n v="0"/>
    <n v="0"/>
    <n v="22201118"/>
    <m/>
    <n v="1583"/>
    <d v="1899-12-30T21:19:21"/>
    <n v="2.8"/>
    <n v="165"/>
    <n v="2"/>
    <x v="2"/>
    <m/>
    <x v="1"/>
    <n v="118.1811370578948"/>
    <n v="0"/>
    <x v="2"/>
  </r>
  <r>
    <n v="22401168"/>
    <s v="C"/>
    <n v="2"/>
    <s v="JDHST46ILN"/>
    <s v="SH4;LF4;LF4;CCM2"/>
    <d v="2022-03-05T21:28:43"/>
    <d v="2022-03-05T22:13:16"/>
    <n v="37.700000000000003"/>
    <n v="46.3"/>
    <d v="1899-12-30T21:23:44"/>
    <d v="1899-12-30T21:27:01"/>
    <d v="1899-12-30T00:03:17"/>
    <n v="32.799999999999997"/>
    <n v="3.2"/>
    <n v="107.5"/>
    <n v="312.5"/>
    <n v="199.6"/>
    <n v="201.8"/>
    <d v="1899-12-30T21:33:02"/>
    <d v="1899-12-30T22:01:55"/>
    <d v="1899-12-30T21:36:17"/>
    <n v="1582"/>
    <m/>
    <m/>
    <m/>
    <n v="102.9"/>
    <n v="4"/>
    <n v="55"/>
    <n v="87.5"/>
    <n v="18"/>
    <d v="1899-12-30T21:47:03"/>
    <d v="1899-12-30T22:04:42"/>
    <d v="1899-12-30T00:17:39"/>
    <d v="1899-12-30T00:08:34"/>
    <m/>
    <n v="19.3"/>
    <m/>
    <n v="1582"/>
    <n v="1562"/>
    <n v="1560"/>
    <n v="4986"/>
    <n v="19.3"/>
    <n v="16"/>
    <n v="0"/>
    <n v="21"/>
    <n v="0"/>
    <n v="37"/>
    <n v="0"/>
    <m/>
    <m/>
    <n v="1562"/>
    <d v="1899-12-30T22:04:10"/>
    <n v="2.5000000000000001E-2"/>
    <n v="1050"/>
    <n v="22201119"/>
    <s v="SG37AL"/>
    <n v="1562"/>
    <d v="1899-12-30T22:04:10"/>
    <n v="2.6"/>
    <n v="132"/>
    <n v="55"/>
    <x v="3"/>
    <m/>
    <x v="2"/>
    <n v="353.56267275263161"/>
    <n v="0"/>
    <x v="2"/>
  </r>
  <r>
    <n v="22201122"/>
    <s v="C"/>
    <n v="1"/>
    <s v="JDHST46ILN"/>
    <s v="SH2;LF2;CCM1"/>
    <d v="2022-03-05T22:12:44"/>
    <d v="2022-03-05T23:23:31"/>
    <n v="70.8"/>
    <n v="86"/>
    <d v="1899-12-30T21:57:00"/>
    <d v="1899-12-30T21:57:29"/>
    <d v="1899-12-30T00:00:29"/>
    <n v="50.4"/>
    <n v="3.7"/>
    <n v="109.5"/>
    <n v="310.10000000000002"/>
    <n v="194.9"/>
    <n v="196.9"/>
    <d v="1899-12-30T22:31:38"/>
    <d v="1899-12-30T23:18:15"/>
    <d v="1899-12-30T22:38:53"/>
    <n v="1597"/>
    <m/>
    <m/>
    <m/>
    <n v="1524"/>
    <n v="3"/>
    <n v="59"/>
    <n v="85.9"/>
    <n v="14"/>
    <d v="1899-12-30T23:15:31"/>
    <d v="1899-12-30T23:20:04"/>
    <d v="1899-12-30T00:04:33"/>
    <d v="1899-12-30T00:03:27"/>
    <m/>
    <n v="22.1"/>
    <m/>
    <n v="1597"/>
    <n v="1568"/>
    <n v="1563"/>
    <n v="6737"/>
    <n v="22.1"/>
    <n v="59"/>
    <n v="0"/>
    <n v="58"/>
    <n v="0"/>
    <n v="116"/>
    <n v="1"/>
    <n v="0.1"/>
    <n v="0"/>
    <m/>
    <m/>
    <n v="0"/>
    <n v="0"/>
    <n v="22401165"/>
    <s v="SG37AL"/>
    <n v="1568"/>
    <d v="1899-12-30T23:20:43"/>
    <n v="3.4"/>
    <n v="363"/>
    <n v="59"/>
    <x v="4"/>
    <s v="HEAT TAPPED WTOUT TAPPING ADDITION."/>
    <x v="3"/>
    <n v="0"/>
    <n v="0"/>
    <x v="2"/>
  </r>
  <r>
    <n v="22101109"/>
    <s v="C"/>
    <n v="1"/>
    <s v="JDHST46ILZ"/>
    <s v="SH1;LF1;CCM1"/>
    <d v="2022-03-05T22:04:26"/>
    <d v="2022-03-05T22:26:55"/>
    <n v="22.5"/>
    <n v="28.8"/>
    <d v="1899-12-30T21:57:45"/>
    <d v="1899-12-30T21:58:07"/>
    <d v="1899-12-30T00:00:22"/>
    <n v="22.1"/>
    <n v="3.2"/>
    <n v="106.2"/>
    <n v="302.10000000000002"/>
    <n v="191.5"/>
    <n v="192.6"/>
    <d v="1899-12-30T22:15:44"/>
    <d v="1899-12-30T22:23:23"/>
    <d v="1899-12-30T22:04:41"/>
    <n v="1653"/>
    <m/>
    <m/>
    <m/>
    <n v="286"/>
    <n v="16"/>
    <n v="45"/>
    <n v="19.100000000000001"/>
    <n v="18"/>
    <d v="1899-12-30T22:22:33"/>
    <d v="1899-12-30T22:25:05"/>
    <d v="1899-12-30T00:02:32"/>
    <d v="1899-12-30T00:01:50"/>
    <m/>
    <n v="0.7"/>
    <m/>
    <n v="1653"/>
    <n v="1579"/>
    <n v="1553"/>
    <n v="160"/>
    <n v="0.7"/>
    <n v="43"/>
    <n v="0"/>
    <n v="41"/>
    <n v="0"/>
    <n v="84"/>
    <n v="0"/>
    <m/>
    <m/>
    <m/>
    <m/>
    <n v="0"/>
    <n v="0"/>
    <n v="22101106"/>
    <m/>
    <n v="1579"/>
    <d v="1899-12-30T22:25:43"/>
    <n v="3.9"/>
    <n v="348.2"/>
    <n v="45"/>
    <x v="4"/>
    <m/>
    <x v="1"/>
    <n v="829.07369652105251"/>
    <n v="0"/>
    <x v="2"/>
  </r>
  <r>
    <n v="22401170"/>
    <s v="C"/>
    <n v="1"/>
    <s v="JDHSG37ALZ"/>
    <s v="SH4;LF4;CCM2"/>
    <d v="2022-03-06T00:19:34"/>
    <d v="2022-03-06T00:54:42"/>
    <n v="35.1"/>
    <n v="39.299999999999997"/>
    <d v="1899-12-30T00:12:47"/>
    <d v="1899-12-30T00:15:22"/>
    <d v="1899-12-30T00:02:35"/>
    <n v="34.4"/>
    <n v="3.3"/>
    <n v="109.3"/>
    <n v="314.8"/>
    <n v="201.8"/>
    <n v="202.3"/>
    <d v="1899-12-30T00:20:02"/>
    <d v="1899-12-30T00:50:38"/>
    <d v="1899-12-30T00:21:31"/>
    <n v="1555"/>
    <m/>
    <m/>
    <m/>
    <n v="0"/>
    <n v="4"/>
    <n v="56"/>
    <n v="54.3"/>
    <n v="18"/>
    <d v="1899-12-30T00:31:30"/>
    <d v="1899-12-30T00:41:19"/>
    <d v="1899-12-30T00:09:49"/>
    <d v="1899-12-30T00:01:23"/>
    <m/>
    <n v="20.8"/>
    <m/>
    <n v="1555"/>
    <n v="1569"/>
    <n v="1563"/>
    <n v="5804"/>
    <n v="20.8"/>
    <n v="23"/>
    <n v="0"/>
    <n v="29"/>
    <n v="0"/>
    <n v="52"/>
    <n v="0"/>
    <m/>
    <m/>
    <n v="1589"/>
    <d v="1899-12-30T00:10:48"/>
    <n v="2.3E-2"/>
    <n v="1140"/>
    <n v="22401168"/>
    <s v="ST46IL"/>
    <n v="1569"/>
    <d v="1899-12-30T00:48:31"/>
    <n v="2.2999999999999998"/>
    <n v="62.4"/>
    <n v="56"/>
    <x v="3"/>
    <m/>
    <x v="2"/>
    <n v="330.94736422105268"/>
    <n v="0"/>
    <x v="2"/>
  </r>
  <r>
    <n v="22201123"/>
    <s v="C"/>
    <n v="1"/>
    <s v="JDHCG04ACN"/>
    <s v="SH2;LF2;CCM1"/>
    <d v="2022-03-06T00:21:43"/>
    <d v="2022-03-06T01:05:29"/>
    <n v="43.8"/>
    <n v="44.9"/>
    <d v="1899-12-30T00:17:50"/>
    <d v="1899-12-30T00:20:37"/>
    <d v="1899-12-30T00:02:47"/>
    <n v="40.299999999999997"/>
    <n v="3.5"/>
    <n v="99.9"/>
    <n v="282.3"/>
    <n v="178.9"/>
    <n v="178.9"/>
    <d v="1899-12-30T00:24:35"/>
    <d v="1899-12-30T01:00:15"/>
    <d v="1899-12-30T00:26:06"/>
    <n v="1615"/>
    <m/>
    <m/>
    <m/>
    <n v="910"/>
    <n v="9"/>
    <n v="113"/>
    <n v="119.5"/>
    <n v="18"/>
    <d v="1899-12-30T00:42:05"/>
    <d v="1899-12-30T01:02:39"/>
    <d v="1899-12-30T00:20:34"/>
    <d v="1899-12-30T00:02:50"/>
    <m/>
    <n v="11.3"/>
    <m/>
    <n v="1615"/>
    <n v="1575"/>
    <n v="1566"/>
    <n v="3442"/>
    <n v="11.3"/>
    <n v="42"/>
    <n v="0"/>
    <n v="43"/>
    <n v="0"/>
    <n v="85"/>
    <n v="0"/>
    <m/>
    <m/>
    <m/>
    <m/>
    <n v="0"/>
    <n v="0"/>
    <n v="22201121"/>
    <s v="ST46IL"/>
    <n v="1575"/>
    <d v="1899-12-30T01:03:12"/>
    <n v="3.7"/>
    <n v="264"/>
    <n v="113"/>
    <x v="4"/>
    <m/>
    <x v="3"/>
    <n v="230.48475162631581"/>
    <n v="1"/>
    <x v="2"/>
  </r>
  <r>
    <n v="22301143"/>
    <s v="C"/>
    <n v="2"/>
    <s v="JDHST29ACN"/>
    <s v="SH3;LF3;LF1;CCM2"/>
    <d v="2022-03-06T00:54:44"/>
    <d v="2022-03-06T01:51:46"/>
    <n v="55.3"/>
    <n v="79.5"/>
    <d v="1899-12-30T00:29:53"/>
    <d v="1899-12-30T00:32:15"/>
    <d v="1899-12-30T00:02:22"/>
    <n v="45.3"/>
    <n v="2.8"/>
    <n v="113.7"/>
    <n v="303.3"/>
    <n v="186.6"/>
    <n v="186.9"/>
    <d v="1899-12-30T00:58:53"/>
    <d v="1899-12-30T01:46:26"/>
    <d v="1899-12-30T01:02:22"/>
    <n v="1531"/>
    <d v="1899-12-30T01:23:54"/>
    <d v="1899-12-30T01:37:24"/>
    <n v="1565"/>
    <n v="0"/>
    <n v="19"/>
    <n v="5"/>
    <n v="172.7"/>
    <n v="20"/>
    <d v="1899-12-30T01:15:53"/>
    <d v="1899-12-30T01:49:28"/>
    <d v="1899-12-30T00:33:35"/>
    <d v="1899-12-30T00:02:18"/>
    <m/>
    <n v="31.8"/>
    <m/>
    <n v="1531"/>
    <n v="1573"/>
    <n v="1565"/>
    <n v="9563"/>
    <n v="31.8"/>
    <n v="26"/>
    <n v="0"/>
    <n v="28"/>
    <n v="0"/>
    <n v="54"/>
    <n v="0"/>
    <m/>
    <m/>
    <n v="1545"/>
    <d v="1899-12-30T01:14:06"/>
    <n v="2.1000000000000001E-2"/>
    <n v="1270"/>
    <n v="22101107"/>
    <s v="SG37AL"/>
    <n v="1573"/>
    <d v="1899-12-30T01:42:59"/>
    <n v="3.5"/>
    <n v="216.2"/>
    <n v="5"/>
    <x v="4"/>
    <s v="GRADE CHANGE BY PPC CG04BC TO ST29AC"/>
    <x v="1"/>
    <n v="0"/>
    <n v="0"/>
    <x v="2"/>
  </r>
  <r>
    <n v="22401171"/>
    <s v="C"/>
    <n v="1"/>
    <s v="JDHCG04BCN"/>
    <s v="SH4;LF4;CCM1"/>
    <d v="2022-03-06T01:21:28"/>
    <d v="2022-03-06T01:50:26"/>
    <n v="29"/>
    <n v="29.5"/>
    <d v="1899-12-30T01:18:03"/>
    <d v="1899-12-30T01:20:57"/>
    <d v="1899-12-30T00:02:54"/>
    <n v="25.5"/>
    <n v="3.2"/>
    <n v="103"/>
    <n v="314.5"/>
    <n v="208.1"/>
    <n v="208.3"/>
    <d v="1899-12-30T01:24:26"/>
    <d v="1899-12-30T01:46:40"/>
    <d v="1899-12-30T01:26:22"/>
    <n v="1579"/>
    <m/>
    <m/>
    <m/>
    <n v="72.5"/>
    <n v="3"/>
    <n v="60"/>
    <n v="51.4"/>
    <n v="18"/>
    <d v="1899-12-30T01:23:17"/>
    <d v="1899-12-30T01:33:15"/>
    <d v="1899-12-30T00:09:58"/>
    <d v="1899-12-30T00:01:17"/>
    <m/>
    <n v="11.5"/>
    <m/>
    <n v="1579"/>
    <n v="1570"/>
    <n v="1566"/>
    <n v="3152"/>
    <n v="11.5"/>
    <n v="21"/>
    <n v="0"/>
    <n v="23"/>
    <n v="0"/>
    <n v="44"/>
    <n v="0"/>
    <m/>
    <m/>
    <n v="1604"/>
    <d v="1899-12-30T01:14:23"/>
    <n v="0.03"/>
    <n v="888"/>
    <n v="22201122"/>
    <s v="ST46IL"/>
    <n v="1570"/>
    <d v="1899-12-30T01:44:37"/>
    <n v="1.9"/>
    <n v="0"/>
    <n v="60"/>
    <x v="3"/>
    <m/>
    <x v="2"/>
    <n v="237.1356900263157"/>
    <n v="0"/>
    <x v="2"/>
  </r>
  <r>
    <n v="22301144"/>
    <s v="C"/>
    <n v="2"/>
    <s v="JDHCG04BCN"/>
    <s v="SH3;LF3;LF4;CCM1"/>
    <d v="2022-03-06T01:51:27"/>
    <d v="2022-03-06T02:34:01"/>
    <n v="40.5"/>
    <n v="49.4"/>
    <d v="1899-12-30T01:41:40"/>
    <d v="1899-12-30T01:44:36"/>
    <d v="1899-12-30T00:02:56"/>
    <n v="35.200000000000003"/>
    <n v="2.4"/>
    <n v="105.6"/>
    <n v="300.89999999999998"/>
    <n v="192.8"/>
    <n v="193"/>
    <d v="1899-12-30T01:54:09"/>
    <d v="1899-12-30T02:30:01"/>
    <d v="1899-12-30T01:56:55"/>
    <n v="1581"/>
    <d v="1899-12-30T02:25:09"/>
    <d v="1899-12-30T02:26:11"/>
    <n v="1561"/>
    <n v="0"/>
    <n v="16"/>
    <n v="46"/>
    <n v="123"/>
    <n v="20"/>
    <d v="1899-12-30T02:11:22"/>
    <d v="1899-12-30T02:32:58"/>
    <d v="1899-12-30T00:21:36"/>
    <d v="1899-12-30T00:01:03"/>
    <m/>
    <n v="17.8"/>
    <m/>
    <n v="1581"/>
    <n v="1569"/>
    <n v="1566"/>
    <n v="4964"/>
    <n v="17.8"/>
    <n v="30"/>
    <n v="0"/>
    <n v="33"/>
    <n v="0"/>
    <n v="64"/>
    <n v="0"/>
    <m/>
    <m/>
    <n v="1571"/>
    <d v="1899-12-30T02:14:21"/>
    <n v="2.5999999999999999E-2"/>
    <n v="1030"/>
    <n v="22101109"/>
    <s v="ST46IL"/>
    <n v="1569"/>
    <d v="1899-12-30T02:33:09"/>
    <n v="2.6"/>
    <n v="66"/>
    <n v="46"/>
    <x v="3"/>
    <m/>
    <x v="2"/>
    <n v="15.32947473591058"/>
    <n v="0"/>
    <x v="2"/>
  </r>
  <r>
    <n v="22301145"/>
    <s v="C"/>
    <n v="1"/>
    <s v="JDHCG04BCN"/>
    <s v="SH3;LF3;CCM1"/>
    <d v="2022-03-06T02:45:26"/>
    <d v="2022-03-06T03:20:48"/>
    <n v="35.4"/>
    <n v="36.4"/>
    <d v="1899-12-30T02:41:38"/>
    <d v="1899-12-30T02:44:21"/>
    <d v="1899-12-30T00:02:43"/>
    <n v="31.7"/>
    <n v="2.9"/>
    <n v="103.2"/>
    <n v="298.3"/>
    <n v="191.9"/>
    <n v="192.2"/>
    <d v="1899-12-30T02:48:09"/>
    <d v="1899-12-30T03:14:59"/>
    <d v="1899-12-30T02:50:16"/>
    <n v="1596"/>
    <m/>
    <m/>
    <m/>
    <n v="0"/>
    <n v="9"/>
    <n v="114"/>
    <n v="37.799999999999997"/>
    <n v="20"/>
    <d v="1899-12-30T03:14:18"/>
    <d v="1899-12-30T03:17:38"/>
    <d v="1899-12-30T00:03:20"/>
    <d v="1899-12-30T00:03:10"/>
    <m/>
    <n v="9.8000000000000007"/>
    <m/>
    <n v="1596"/>
    <n v="1569"/>
    <n v="1565"/>
    <n v="2794"/>
    <n v="9.8000000000000007"/>
    <n v="32"/>
    <n v="0"/>
    <n v="37"/>
    <n v="0"/>
    <n v="69"/>
    <n v="0"/>
    <m/>
    <m/>
    <n v="1626"/>
    <d v="1899-12-30T02:38:19"/>
    <n v="0.02"/>
    <n v="1330"/>
    <n v="22201123"/>
    <s v="CG04AC"/>
    <n v="1569"/>
    <d v="1899-12-30T03:17:53"/>
    <n v="3.2"/>
    <n v="173.2"/>
    <n v="114"/>
    <x v="3"/>
    <m/>
    <x v="4"/>
    <n v="163.4014104105263"/>
    <n v="1"/>
    <x v="2"/>
  </r>
  <r>
    <n v="22101113"/>
    <s v="C"/>
    <n v="1"/>
    <s v="JDHCG04BCN"/>
    <s v="SH1;LF1;CCM2"/>
    <d v="2022-03-06T03:01:31"/>
    <d v="2022-03-06T03:33:14"/>
    <n v="31.7"/>
    <n v="32.200000000000003"/>
    <d v="1899-12-30T02:58:55"/>
    <d v="1899-12-30T03:01:05"/>
    <d v="1899-12-30T00:02:10"/>
    <n v="29.8"/>
    <n v="2.6"/>
    <n v="103.6"/>
    <n v="297.60000000000002"/>
    <n v="191.1"/>
    <n v="191.3"/>
    <d v="1899-12-30T03:04:33"/>
    <d v="1899-12-30T03:29:46"/>
    <d v="1899-12-30T03:06:53"/>
    <n v="1610"/>
    <m/>
    <m/>
    <m/>
    <n v="527"/>
    <n v="6"/>
    <n v="70"/>
    <n v="130.5"/>
    <n v="18"/>
    <d v="1899-12-30T03:28:59"/>
    <d v="1899-12-30T03:32:51"/>
    <d v="1899-12-30T00:03:52"/>
    <d v="1899-12-30T00:00:23"/>
    <m/>
    <n v="6.4"/>
    <m/>
    <n v="1610"/>
    <n v="1563"/>
    <n v="1567"/>
    <n v="2008"/>
    <n v="6.4"/>
    <n v="40"/>
    <n v="0"/>
    <n v="37"/>
    <n v="0"/>
    <n v="77"/>
    <n v="0"/>
    <m/>
    <m/>
    <m/>
    <m/>
    <n v="0"/>
    <n v="0"/>
    <n v="22301140"/>
    <m/>
    <n v="1563"/>
    <d v="1899-12-30T03:32:52"/>
    <n v="3.2"/>
    <n v="214.2"/>
    <n v="70"/>
    <x v="4"/>
    <m/>
    <x v="1"/>
    <n v="221.72047475789469"/>
    <n v="1"/>
    <x v="2"/>
  </r>
  <r>
    <n v="22401173"/>
    <s v="C"/>
    <n v="1"/>
    <s v="JDHCG04BCN"/>
    <s v="SH4;LF4;CCM1"/>
    <d v="2022-03-06T03:36:22"/>
    <d v="2022-03-06T04:16:44"/>
    <n v="40.4"/>
    <n v="44"/>
    <d v="1899-12-30T03:28:58"/>
    <d v="1899-12-30T03:32:42"/>
    <d v="1899-12-30T00:03:44"/>
    <n v="34.700000000000003"/>
    <n v="2.2999999999999998"/>
    <n v="106.8"/>
    <n v="313.39999999999998"/>
    <n v="204.3"/>
    <n v="204.4"/>
    <d v="1899-12-30T03:36:23"/>
    <d v="1899-12-30T04:06:46"/>
    <d v="1899-12-30T03:39:06"/>
    <n v="1564"/>
    <m/>
    <m/>
    <m/>
    <n v="94.2"/>
    <n v="4"/>
    <n v="57"/>
    <n v="82.6"/>
    <n v="20"/>
    <d v="1899-12-30T03:50:22"/>
    <d v="1899-12-30T04:09:34"/>
    <d v="1899-12-30T00:19:12"/>
    <d v="1899-12-30T00:07:10"/>
    <m/>
    <n v="18.899999999999999"/>
    <m/>
    <n v="1564"/>
    <n v="1563"/>
    <n v="1566"/>
    <n v="5398"/>
    <n v="18.899999999999999"/>
    <n v="33"/>
    <n v="0"/>
    <n v="33"/>
    <n v="0"/>
    <n v="67"/>
    <n v="0"/>
    <m/>
    <m/>
    <n v="1585"/>
    <d v="1899-12-30T03:25:47"/>
    <n v="3.2000000000000001E-2"/>
    <n v="806"/>
    <n v="22401170"/>
    <s v="SG37AL"/>
    <n v="1563"/>
    <d v="1899-12-30T04:10:26"/>
    <n v="2.9"/>
    <n v="148.5"/>
    <n v="57"/>
    <x v="3"/>
    <m/>
    <x v="2"/>
    <n v="163.56201291052631"/>
    <n v="1"/>
    <x v="2"/>
  </r>
  <r>
    <n v="22301146"/>
    <s v="C"/>
    <n v="1"/>
    <s v="JDHCG04BCN"/>
    <s v="SH3;LF3;CCM2"/>
    <d v="2022-03-06T03:55:42"/>
    <d v="2022-03-06T04:35:18"/>
    <n v="39.6"/>
    <n v="43.1"/>
    <d v="1899-12-30T03:49:42"/>
    <d v="1899-12-30T03:52:12"/>
    <d v="1899-12-30T00:02:30"/>
    <n v="19.100000000000001"/>
    <n v="2.6"/>
    <n v="105.4"/>
    <n v="295.60000000000002"/>
    <n v="187.4"/>
    <n v="187.6"/>
    <d v="1899-12-30T04:13:43"/>
    <d v="1899-12-30T04:28:51"/>
    <d v="1899-12-30T04:08:22"/>
    <n v="1588"/>
    <m/>
    <m/>
    <m/>
    <n v="0"/>
    <n v="3"/>
    <n v="61"/>
    <n v="57.6"/>
    <n v="18"/>
    <d v="1899-12-30T04:11:50"/>
    <d v="1899-12-30T04:31:31"/>
    <d v="1899-12-30T00:19:41"/>
    <d v="1899-12-30T00:03:47"/>
    <m/>
    <n v="11.9"/>
    <m/>
    <n v="1588"/>
    <n v="1570"/>
    <n v="1567"/>
    <n v="3369"/>
    <n v="11.9"/>
    <n v="21"/>
    <n v="0"/>
    <n v="18"/>
    <n v="0"/>
    <n v="39"/>
    <n v="0"/>
    <m/>
    <m/>
    <n v="1627"/>
    <d v="1899-12-30T03:44:23"/>
    <n v="2.5000000000000001E-2"/>
    <n v="1110"/>
    <n v="22401171"/>
    <s v="CG04BC"/>
    <n v="1570"/>
    <d v="1899-12-30T04:26:56"/>
    <n v="2.6"/>
    <n v="84.2"/>
    <n v="61"/>
    <x v="3"/>
    <m/>
    <x v="4"/>
    <n v="95.689929031578956"/>
    <n v="1"/>
    <x v="2"/>
  </r>
  <r>
    <n v="22401174"/>
    <s v="C"/>
    <n v="1"/>
    <s v="JDHCG04BCN"/>
    <s v="SH4;LF4;CCM2"/>
    <d v="2022-03-06T04:38:21"/>
    <d v="2022-03-06T05:21:31"/>
    <n v="43.2"/>
    <n v="43.5"/>
    <d v="1899-12-30T04:34:35"/>
    <d v="1899-12-30T04:37:59"/>
    <d v="1899-12-30T00:03:24"/>
    <n v="32"/>
    <n v="4.2"/>
    <n v="107.5"/>
    <n v="302.7"/>
    <n v="190.9"/>
    <n v="191"/>
    <d v="1899-12-30T04:49:47"/>
    <d v="1899-12-30T05:16:17"/>
    <d v="1899-12-30T04:51:31"/>
    <n v="1544"/>
    <m/>
    <m/>
    <m/>
    <n v="160.69999999999999"/>
    <n v="16"/>
    <n v="47"/>
    <n v="56.4"/>
    <n v="20"/>
    <d v="1899-12-30T05:02:01"/>
    <d v="1899-12-30T04:54:55"/>
    <s v="00:-07:-06"/>
    <d v="1899-12-30T00:01:54"/>
    <m/>
    <n v="19.399999999999999"/>
    <m/>
    <n v="1544"/>
    <n v="1565"/>
    <n v="1566"/>
    <n v="5517"/>
    <n v="19.399999999999999"/>
    <n v="28"/>
    <n v="0"/>
    <n v="33"/>
    <n v="0"/>
    <n v="61"/>
    <n v="0"/>
    <m/>
    <m/>
    <n v="1617"/>
    <d v="1899-12-30T04:28:07"/>
    <n v="4.1000000000000002E-2"/>
    <n v="661"/>
    <n v="22301144"/>
    <s v="CG04BC"/>
    <n v="1565"/>
    <d v="1899-12-30T05:20:06"/>
    <n v="3.1"/>
    <n v="150.19999999999999"/>
    <n v="47"/>
    <x v="3"/>
    <m/>
    <x v="2"/>
    <n v="235.69096177368419"/>
    <n v="0"/>
    <x v="2"/>
  </r>
  <r>
    <n v="22101115"/>
    <s v="C"/>
    <n v="1"/>
    <s v="JDHCG04BCN"/>
    <s v="SH1;LF1;CCM1"/>
    <d v="2022-03-06T05:02:07"/>
    <d v="2022-03-06T05:37:34"/>
    <n v="35.5"/>
    <n v="36.299999999999997"/>
    <d v="1899-12-30T04:59:20"/>
    <d v="1899-12-30T05:01:15"/>
    <d v="1899-12-30T00:01:55"/>
    <n v="32.799999999999997"/>
    <n v="3.1"/>
    <n v="113"/>
    <n v="294.39999999999998"/>
    <n v="178.1"/>
    <n v="178.3"/>
    <d v="1899-12-30T05:05:40"/>
    <d v="1899-12-30T05:34:51"/>
    <d v="1899-12-30T05:08:00"/>
    <n v="1599"/>
    <m/>
    <m/>
    <m/>
    <n v="1115"/>
    <n v="19"/>
    <n v="6"/>
    <n v="118.7"/>
    <n v="18"/>
    <d v="1899-12-30T05:24:58"/>
    <d v="1899-12-30T05:36:39"/>
    <d v="1899-12-30T00:11:41"/>
    <d v="1899-12-30T00:00:55"/>
    <m/>
    <n v="9"/>
    <m/>
    <n v="1599"/>
    <n v="1568"/>
    <n v="1567"/>
    <n v="2946"/>
    <n v="9"/>
    <n v="41"/>
    <n v="0"/>
    <n v="39"/>
    <n v="0"/>
    <n v="80"/>
    <n v="0"/>
    <m/>
    <m/>
    <m/>
    <m/>
    <n v="0"/>
    <n v="0"/>
    <n v="22301143"/>
    <s v="ST29AC"/>
    <n v="1568"/>
    <d v="1899-12-30T05:37:09"/>
    <n v="3.5"/>
    <n v="234.3"/>
    <n v="6"/>
    <x v="4"/>
    <m/>
    <x v="1"/>
    <n v="254.63292675789469"/>
    <n v="1"/>
    <x v="2"/>
  </r>
  <r>
    <n v="22401175"/>
    <s v="A"/>
    <n v="1"/>
    <s v="JDHCG04BCN"/>
    <s v="SH4;LF4;CCM2"/>
    <d v="2022-03-06T05:49:01"/>
    <d v="2022-03-06T06:22:43"/>
    <n v="33.700000000000003"/>
    <n v="37"/>
    <d v="1899-12-30T05:41:38"/>
    <d v="1899-12-30T05:45:42"/>
    <d v="1899-12-30T00:04:04"/>
    <n v="31.3"/>
    <n v="4.4000000000000004"/>
    <n v="105.4"/>
    <n v="325.60000000000002"/>
    <n v="215.6"/>
    <n v="215.8"/>
    <d v="1899-12-30T05:49:21"/>
    <d v="1899-12-30T06:16:01"/>
    <d v="1899-12-30T05:51:20"/>
    <n v="1569"/>
    <m/>
    <m/>
    <m/>
    <n v="220.3"/>
    <n v="21"/>
    <n v="99"/>
    <n v="80.099999999999994"/>
    <n v="20"/>
    <d v="1899-12-30T06:13:49"/>
    <d v="1899-12-30T06:19:01"/>
    <d v="1899-12-30T00:05:12"/>
    <d v="1899-12-30T00:03:42"/>
    <m/>
    <n v="17.7"/>
    <m/>
    <n v="1569"/>
    <n v="1567"/>
    <n v="1567"/>
    <n v="5072"/>
    <n v="17.7"/>
    <n v="38"/>
    <n v="0"/>
    <n v="35"/>
    <n v="0"/>
    <n v="73"/>
    <n v="0"/>
    <m/>
    <m/>
    <n v="1590"/>
    <d v="1899-12-30T05:31:53"/>
    <n v="3.4000000000000002E-2"/>
    <n v="763"/>
    <n v="22201124"/>
    <m/>
    <n v="1567"/>
    <d v="1899-12-30T06:12:37"/>
    <n v="4.5"/>
    <n v="529.29999999999995"/>
    <n v="99"/>
    <x v="1"/>
    <m/>
    <x v="2"/>
    <n v="393.60673175789469"/>
    <n v="0"/>
    <x v="2"/>
  </r>
  <r>
    <n v="22101116"/>
    <s v="A"/>
    <n v="1"/>
    <s v="JDHCG04BCN"/>
    <s v="SH1;LF1;CCM1"/>
    <d v="2022-03-06T05:58:52"/>
    <d v="2022-03-06T06:35:10"/>
    <n v="36.299999999999997"/>
    <n v="37"/>
    <d v="1899-12-30T05:55:51"/>
    <d v="1899-12-30T05:58:10"/>
    <d v="1899-12-30T00:02:19"/>
    <n v="29.5"/>
    <n v="2.6"/>
    <n v="107"/>
    <n v="296.5"/>
    <n v="186.8"/>
    <n v="186.8"/>
    <d v="1899-12-30T06:02:21"/>
    <d v="1899-12-30T06:24:52"/>
    <d v="1899-12-30T06:03:41"/>
    <n v="1588"/>
    <m/>
    <m/>
    <m/>
    <n v="838"/>
    <n v="23"/>
    <n v="0"/>
    <n v="28.1"/>
    <n v="18"/>
    <d v="1899-12-30T06:23:06"/>
    <d v="1899-12-30T06:28:32"/>
    <d v="1899-12-30T00:05:26"/>
    <d v="1899-12-30T00:06:38"/>
    <m/>
    <n v="11.2"/>
    <m/>
    <n v="1588"/>
    <n v="1575"/>
    <n v="1562"/>
    <n v="3718"/>
    <n v="11.2"/>
    <n v="22"/>
    <n v="0"/>
    <n v="24"/>
    <n v="0"/>
    <n v="46"/>
    <n v="0"/>
    <m/>
    <m/>
    <m/>
    <m/>
    <n v="0"/>
    <n v="0"/>
    <n v="22401172"/>
    <m/>
    <n v="1575"/>
    <d v="1899-12-30T06:32:47"/>
    <n v="2.8"/>
    <n v="132"/>
    <n v="0"/>
    <x v="1"/>
    <m/>
    <x v="1"/>
    <n v="180.71766658947371"/>
    <n v="0"/>
    <x v="2"/>
  </r>
  <r>
    <n v="22201126"/>
    <s v="A"/>
    <n v="2"/>
    <s v="JDHCG04BCN"/>
    <s v="SH2;LF2;LF2;CCM2"/>
    <d v="2022-03-06T07:35:49"/>
    <d v="2022-03-06T08:16:02"/>
    <n v="30.8"/>
    <n v="61.4"/>
    <d v="1899-12-30T07:10:44"/>
    <d v="1899-12-30T07:14:37"/>
    <d v="1899-12-30T00:03:53"/>
    <n v="27.1"/>
    <n v="2.9"/>
    <n v="103.2"/>
    <n v="286.10000000000002"/>
    <n v="180"/>
    <n v="180"/>
    <d v="1899-12-30T07:39:59"/>
    <d v="1899-12-30T08:02:44"/>
    <d v="1899-12-30T07:36:44"/>
    <n v="1558"/>
    <m/>
    <m/>
    <m/>
    <n v="2612"/>
    <n v="9"/>
    <n v="115"/>
    <n v="167.1"/>
    <n v="19"/>
    <d v="1899-12-30T07:37:52"/>
    <d v="1899-12-30T08:04:55"/>
    <d v="1899-12-30T00:27:03"/>
    <d v="1899-12-30T00:11:07"/>
    <m/>
    <n v="15.9"/>
    <m/>
    <n v="1558"/>
    <n v="1574"/>
    <n v="1565"/>
    <n v="5172"/>
    <n v="15.9"/>
    <n v="19"/>
    <n v="0"/>
    <n v="25"/>
    <n v="0"/>
    <n v="44"/>
    <n v="0"/>
    <n v="0"/>
    <n v="0"/>
    <n v="1574"/>
    <d v="1899-12-30T08:05:31"/>
    <n v="0"/>
    <n v="0"/>
    <n v="22301145"/>
    <s v="CG04BC"/>
    <n v="1574"/>
    <d v="1899-12-30T08:05:31"/>
    <n v="2.9"/>
    <n v="99"/>
    <n v="115"/>
    <x v="1"/>
    <m/>
    <x v="3"/>
    <n v="37.609584000000012"/>
    <n v="0"/>
    <x v="2"/>
  </r>
  <r>
    <n v="22301149"/>
    <s v="A"/>
    <n v="2"/>
    <s v="JDHCG04ACN"/>
    <s v="SH3;LF3;LF5;CCM1"/>
    <d v="2022-03-06T07:30:34"/>
    <d v="2022-03-06T08:27:18"/>
    <n v="46.6"/>
    <n v="59.4"/>
    <d v="1899-12-30T07:25:03"/>
    <d v="1899-12-30T07:27:54"/>
    <d v="1899-12-30T00:02:51"/>
    <n v="45.5"/>
    <n v="2.1"/>
    <n v="116.4"/>
    <n v="313.5"/>
    <n v="194.9"/>
    <n v="195"/>
    <d v="1899-12-30T07:41:31"/>
    <d v="1899-12-30T08:18:45"/>
    <d v="1899-12-30T07:44:16"/>
    <n v="1580"/>
    <d v="1899-12-30T07:41:31"/>
    <d v="1899-12-30T07:44:16"/>
    <n v="1580"/>
    <n v="0"/>
    <n v="4"/>
    <n v="58"/>
    <n v="139.30000000000001"/>
    <n v="18"/>
    <d v="1899-12-30T08:19:11"/>
    <d v="1899-12-30T08:23:10"/>
    <d v="1899-12-30T00:03:59"/>
    <d v="1899-12-30T00:04:08"/>
    <m/>
    <n v="17.100000000000001"/>
    <m/>
    <n v="1580"/>
    <n v="1582"/>
    <n v="1567"/>
    <n v="5410"/>
    <n v="17.100000000000001"/>
    <n v="5"/>
    <n v="0"/>
    <n v="4"/>
    <n v="0"/>
    <n v="9"/>
    <n v="0"/>
    <m/>
    <m/>
    <n v="1696"/>
    <d v="1899-12-30T07:26:28"/>
    <n v="2.7E-2"/>
    <n v="1090"/>
    <n v="22401173"/>
    <s v="CG04BC"/>
    <n v="1582"/>
    <d v="1899-12-30T08:23:29"/>
    <n v="3.6"/>
    <n v="297.7"/>
    <n v="58"/>
    <x v="1"/>
    <m/>
    <x v="5"/>
    <n v="306.43889865263162"/>
    <n v="1"/>
    <x v="2"/>
  </r>
  <r>
    <n v="22201127"/>
    <s v="A"/>
    <n v="3"/>
    <s v="JDHST29ACN"/>
    <s v="SH2;LF2;LF1;LF1;CCM2"/>
    <d v="2022-03-06T08:31:26"/>
    <d v="2022-03-06T10:13:18"/>
    <n v="86.4"/>
    <n v="105.8"/>
    <d v="1899-12-30T08:24:13"/>
    <d v="1899-12-30T08:27:32"/>
    <d v="1899-12-30T00:03:19"/>
    <n v="48.2"/>
    <n v="3.7"/>
    <n v="108.6"/>
    <n v="291.39999999999998"/>
    <n v="178.8"/>
    <n v="179.1"/>
    <d v="1899-12-30T08:33:08"/>
    <d v="1899-12-30T10:02:12"/>
    <d v="1899-12-30T08:34:16"/>
    <n v="1592"/>
    <d v="1899-12-30T09:26:09"/>
    <d v="1899-12-30T09:33:36"/>
    <n v="1544"/>
    <n v="2660"/>
    <n v="18"/>
    <n v="32"/>
    <n v="391.4"/>
    <n v="38"/>
    <d v="1899-12-30T09:11:16"/>
    <d v="1899-12-30T10:04:35"/>
    <d v="1899-12-30T00:53:19"/>
    <d v="1899-12-30T00:08:43"/>
    <m/>
    <n v="29.3"/>
    <m/>
    <n v="1592"/>
    <n v="1569"/>
    <n v="1565"/>
    <n v="9049"/>
    <n v="29.3"/>
    <n v="31"/>
    <n v="0"/>
    <n v="30"/>
    <n v="0"/>
    <n v="61"/>
    <n v="0"/>
    <m/>
    <m/>
    <n v="1569"/>
    <d v="1899-12-30T10:04:57"/>
    <n v="0"/>
    <n v="0"/>
    <n v="22101110"/>
    <m/>
    <n v="1569"/>
    <d v="1899-12-30T10:04:57"/>
    <n v="5.4"/>
    <n v="134.6"/>
    <n v="32"/>
    <x v="1"/>
    <m/>
    <x v="1"/>
    <n v="0"/>
    <n v="0"/>
    <x v="2"/>
  </r>
  <r>
    <n v="22301150"/>
    <s v="A"/>
    <n v="1"/>
    <s v="JDHCG04ACN"/>
    <s v="SH3;LF3;CCM1"/>
    <d v="2022-03-06T08:46:48"/>
    <d v="2022-03-06T09:33:22"/>
    <n v="46.6"/>
    <n v="51.1"/>
    <d v="1899-12-30T08:39:26"/>
    <d v="1899-12-30T08:42:18"/>
    <d v="1899-12-30T00:02:52"/>
    <n v="30.6"/>
    <n v="2.8"/>
    <n v="109.1"/>
    <n v="302.7"/>
    <n v="190.7"/>
    <n v="190.7"/>
    <d v="1899-12-30T09:03:29"/>
    <d v="1899-12-30T09:28:51"/>
    <d v="1899-12-30T08:51:16"/>
    <n v="1566"/>
    <m/>
    <m/>
    <m/>
    <n v="0"/>
    <n v="19"/>
    <n v="7"/>
    <n v="116.7"/>
    <n v="18"/>
    <d v="1899-12-30T09:05:48"/>
    <d v="1899-12-30T09:31:14"/>
    <d v="1899-12-30T00:25:26"/>
    <d v="1899-12-30T00:00:44"/>
    <m/>
    <n v="21.8"/>
    <m/>
    <n v="1566"/>
    <n v="1567"/>
    <n v="1566"/>
    <n v="6005"/>
    <n v="21.8"/>
    <n v="25"/>
    <n v="0"/>
    <n v="26"/>
    <n v="0"/>
    <n v="51"/>
    <n v="0"/>
    <m/>
    <m/>
    <n v="1629"/>
    <d v="1899-12-30T08:35:46"/>
    <n v="2.5000000000000001E-2"/>
    <n v="1090"/>
    <n v="22101115"/>
    <s v="CG04BC"/>
    <n v="1567"/>
    <d v="1899-12-30T09:32:00"/>
    <n v="2.7"/>
    <n v="117.2"/>
    <n v="7"/>
    <x v="1"/>
    <m/>
    <x v="4"/>
    <n v="168.52990588947381"/>
    <n v="0"/>
    <x v="2"/>
  </r>
  <r>
    <n v="22301151"/>
    <s v="A"/>
    <n v="2"/>
    <s v="JDHST29ACN"/>
    <s v="SH3;LF3;LF1;CCM2"/>
    <d v="2022-03-06T10:17:15"/>
    <d v="2022-03-06T11:00:05"/>
    <n v="33.299999999999997"/>
    <n v="64.2"/>
    <d v="1899-12-30T09:53:05"/>
    <d v="1899-12-30T09:55:50"/>
    <d v="1899-12-30T00:02:45"/>
    <n v="0"/>
    <n v="3.6"/>
    <n v="105"/>
    <n v="296"/>
    <n v="186.9"/>
    <n v="187.4"/>
    <d v="1899-12-30T10:26:24"/>
    <d v="1899-12-30T10:55:14"/>
    <d v="1899-12-30T10:28:40"/>
    <n v="1534"/>
    <d v="1899-12-30T10:26:24"/>
    <d v="1899-12-30T10:28:40"/>
    <n v="1534"/>
    <n v="0"/>
    <n v="21"/>
    <n v="100"/>
    <n v="147.80000000000001"/>
    <n v="20"/>
    <d v="1899-12-30T10:39:01"/>
    <d v="1899-12-30T10:58:43"/>
    <d v="1899-12-30T00:19:42"/>
    <d v="1899-12-30T00:01:22"/>
    <m/>
    <n v="22.1"/>
    <m/>
    <n v="1534"/>
    <n v="1560"/>
    <n v="1565"/>
    <n v="6155"/>
    <n v="22.1"/>
    <n v="18"/>
    <n v="0"/>
    <n v="18"/>
    <n v="0"/>
    <n v="36"/>
    <n v="0"/>
    <m/>
    <m/>
    <n v="1614"/>
    <d v="1899-12-30T09:48:56"/>
    <n v="2.3E-2"/>
    <n v="1150"/>
    <n v="22401175"/>
    <s v="CG04BC"/>
    <n v="1560"/>
    <d v="1899-12-30T10:59:53"/>
    <n v="3.6"/>
    <n v="231"/>
    <n v="100"/>
    <x v="1"/>
    <m/>
    <x v="1"/>
    <n v="280.6001849473684"/>
    <n v="0"/>
    <x v="2"/>
  </r>
  <r>
    <n v="22301152"/>
    <s v="A"/>
    <n v="2"/>
    <s v="JDHCG04ACN"/>
    <s v="SH3;LF3;LF4;CCM1"/>
    <d v="2022-03-06T11:09:14"/>
    <d v="2022-03-06T12:24:35"/>
    <n v="73.900000000000006"/>
    <n v="77.099999999999994"/>
    <d v="1899-12-30T11:04:37"/>
    <d v="1899-12-30T11:07:27"/>
    <d v="1899-12-30T00:02:50"/>
    <n v="39.799999999999997"/>
    <n v="3"/>
    <n v="108.1"/>
    <n v="300.89999999999998"/>
    <n v="189.9"/>
    <n v="189.9"/>
    <d v="1899-12-30T11:24:19"/>
    <d v="1899-12-30T12:19:16"/>
    <d v="1899-12-30T11:26:13"/>
    <n v="1534"/>
    <d v="1899-12-30T11:54:29"/>
    <d v="1899-12-30T12:04:34"/>
    <n v="1554"/>
    <n v="0"/>
    <n v="4"/>
    <n v="59"/>
    <n v="75.900000000000006"/>
    <n v="21"/>
    <d v="1899-12-30T12:14:19"/>
    <d v="1899-12-30T12:22:05"/>
    <d v="1899-12-30T00:07:46"/>
    <d v="1899-12-30T00:02:30"/>
    <m/>
    <n v="30.2"/>
    <m/>
    <n v="1534"/>
    <n v="1569"/>
    <n v="1566"/>
    <n v="8512"/>
    <n v="30.2"/>
    <n v="36"/>
    <n v="0"/>
    <n v="37"/>
    <n v="0"/>
    <n v="73"/>
    <n v="0"/>
    <m/>
    <m/>
    <n v="1543"/>
    <d v="1899-12-30T11:33:07"/>
    <n v="3.2000000000000001E-2"/>
    <n v="819"/>
    <n v="22301149"/>
    <s v="CG04AC"/>
    <n v="1569"/>
    <d v="1899-12-30T12:22:38"/>
    <n v="2.5"/>
    <n v="18.2"/>
    <n v="59"/>
    <x v="1"/>
    <m/>
    <x v="2"/>
    <n v="14.61992143684216"/>
    <n v="1"/>
    <x v="2"/>
  </r>
  <r>
    <n v="22301155"/>
    <s v="B"/>
    <n v="1"/>
    <s v="JDHCG04ACN"/>
    <s v="SH3;LF3;CCM1"/>
    <d v="2022-03-06T14:58:34"/>
    <d v="2022-03-06T15:36:13"/>
    <n v="37.6"/>
    <n v="41.5"/>
    <d v="1899-12-30T14:51:49"/>
    <d v="1899-12-30T14:54:44"/>
    <d v="1899-12-30T00:02:55"/>
    <n v="38.700000000000003"/>
    <n v="2.9"/>
    <n v="112.8"/>
    <n v="286.2"/>
    <n v="170.3"/>
    <n v="170.5"/>
    <d v="1899-12-30T14:58:34"/>
    <d v="1899-12-30T15:32:19"/>
    <d v="1899-12-30T15:03:35"/>
    <n v="1580"/>
    <m/>
    <m/>
    <m/>
    <n v="90.2"/>
    <n v="14"/>
    <n v="6"/>
    <n v="54.2"/>
    <n v="17"/>
    <d v="1899-12-30T15:15:59"/>
    <d v="1899-12-30T15:34:06"/>
    <d v="1899-12-30T00:18:07"/>
    <d v="1899-12-30T00:02:07"/>
    <m/>
    <n v="19"/>
    <m/>
    <n v="1580"/>
    <n v="1567"/>
    <n v="1566"/>
    <n v="5332"/>
    <n v="19"/>
    <n v="18"/>
    <n v="0"/>
    <n v="18"/>
    <n v="0"/>
    <n v="36"/>
    <n v="0"/>
    <m/>
    <m/>
    <n v="1599"/>
    <d v="1899-12-30T14:49:35"/>
    <n v="2.1999999999999999E-2"/>
    <n v="1220"/>
    <n v="22201129"/>
    <m/>
    <n v="1567"/>
    <d v="1899-12-30T15:34:46"/>
    <n v="3.7"/>
    <n v="264"/>
    <n v="6"/>
    <x v="2"/>
    <m/>
    <x v="4"/>
    <n v="197.04718025263199"/>
    <n v="0"/>
    <x v="2"/>
  </r>
  <r>
    <n v="22201132"/>
    <s v="B"/>
    <n v="1"/>
    <s v="JDHSG37AMZ"/>
    <s v="SH2;LF2;CCM2"/>
    <d v="2022-03-06T15:12:13"/>
    <d v="2022-03-06T15:54:09"/>
    <n v="41.9"/>
    <n v="45.2"/>
    <d v="1899-12-30T15:05:58"/>
    <d v="1899-12-30T15:08:57"/>
    <d v="1899-12-30T00:02:59"/>
    <n v="42.2"/>
    <n v="2.8"/>
    <n v="103.8"/>
    <n v="291"/>
    <n v="183.8"/>
    <n v="184.4"/>
    <d v="1899-12-30T15:12:46"/>
    <d v="1899-12-30T15:50:06"/>
    <d v="1899-12-30T15:15:14"/>
    <n v="1565"/>
    <m/>
    <m/>
    <m/>
    <n v="2320"/>
    <n v="9"/>
    <n v="117"/>
    <n v="82.9"/>
    <n v="19"/>
    <d v="1899-12-30T15:45:40"/>
    <d v="1899-12-30T15:52:50"/>
    <d v="1899-12-30T00:07:10"/>
    <d v="1899-12-30T00:01:19"/>
    <m/>
    <n v="21.3"/>
    <m/>
    <n v="1565"/>
    <n v="1571"/>
    <n v="1563"/>
    <n v="6407"/>
    <n v="21.3"/>
    <n v="31"/>
    <n v="0"/>
    <n v="35"/>
    <n v="0"/>
    <n v="66"/>
    <n v="0"/>
    <m/>
    <m/>
    <m/>
    <m/>
    <n v="0"/>
    <n v="0"/>
    <n v="22101119"/>
    <s v="SG37AT"/>
    <n v="1571"/>
    <d v="1899-12-30T15:53:03"/>
    <n v="3.7"/>
    <n v="264.7"/>
    <n v="117"/>
    <x v="2"/>
    <m/>
    <x v="3"/>
    <n v="164.83139310000001"/>
    <n v="0"/>
    <x v="2"/>
  </r>
  <r>
    <n v="22101123"/>
    <s v="B"/>
    <n v="2"/>
    <s v="JDHSG37AMZ"/>
    <s v="SH1;LF1;LF1;CCM2"/>
    <d v="2022-03-06T15:57:20"/>
    <d v="2022-03-06T16:42:58"/>
    <n v="39.6"/>
    <n v="65.900000000000006"/>
    <d v="1899-12-30T15:34:57"/>
    <d v="1899-12-30T15:37:03"/>
    <d v="1899-12-30T00:02:06"/>
    <n v="38.700000000000003"/>
    <n v="3.1"/>
    <n v="110.1"/>
    <n v="298.5"/>
    <n v="185"/>
    <n v="185.3"/>
    <d v="1899-12-30T15:59:08"/>
    <d v="1899-12-30T16:33:55"/>
    <d v="1899-12-30T16:01:42"/>
    <n v="1531"/>
    <m/>
    <m/>
    <m/>
    <n v="1692"/>
    <n v="16"/>
    <n v="50"/>
    <n v="40.5"/>
    <n v="20"/>
    <d v="1899-12-30T16:29:00"/>
    <d v="1899-12-30T16:35:23"/>
    <d v="1899-12-30T00:06:23"/>
    <d v="1899-12-30T00:07:35"/>
    <m/>
    <n v="24"/>
    <m/>
    <n v="1531"/>
    <n v="1572"/>
    <n v="1549"/>
    <n v="7357"/>
    <n v="24"/>
    <n v="2"/>
    <n v="0"/>
    <n v="3"/>
    <n v="0"/>
    <n v="5"/>
    <n v="0"/>
    <m/>
    <m/>
    <n v="1572"/>
    <d v="1899-12-30T16:35:45"/>
    <n v="0"/>
    <n v="0"/>
    <n v="22401180"/>
    <m/>
    <n v="1572"/>
    <d v="1899-12-30T16:35:45"/>
    <n v="3.8"/>
    <n v="256.39999999999998"/>
    <n v="50"/>
    <x v="2"/>
    <m/>
    <x v="1"/>
    <n v="261.71910354736798"/>
    <n v="1"/>
    <x v="2"/>
  </r>
  <r>
    <n v="22301156"/>
    <s v="B"/>
    <n v="1"/>
    <s v="JDHCG04ACN"/>
    <s v="SH3;LF3;CCM1"/>
    <d v="2022-03-06T16:13:21"/>
    <d v="2022-03-06T17:14:22"/>
    <n v="61"/>
    <n v="65.7"/>
    <d v="1899-12-30T16:06:10"/>
    <d v="1899-12-30T16:08:40"/>
    <d v="1899-12-30T00:02:30"/>
    <n v="52.6"/>
    <n v="2.7"/>
    <n v="112.3"/>
    <n v="295.3"/>
    <n v="180.1"/>
    <n v="180.3"/>
    <d v="1899-12-30T16:13:21"/>
    <d v="1899-12-30T17:06:08"/>
    <d v="1899-12-30T16:18:18"/>
    <n v="1573"/>
    <m/>
    <m/>
    <m/>
    <n v="96.1"/>
    <n v="19"/>
    <n v="9"/>
    <n v="97.1"/>
    <n v="18"/>
    <d v="1899-12-30T17:04:30"/>
    <d v="1899-12-30T17:09:14"/>
    <d v="1899-12-30T00:04:44"/>
    <d v="1899-12-30T00:05:08"/>
    <m/>
    <n v="26.9"/>
    <m/>
    <n v="1573"/>
    <n v="1578"/>
    <n v="1567"/>
    <n v="7863"/>
    <n v="26.9"/>
    <n v="21"/>
    <n v="0"/>
    <n v="26"/>
    <n v="0"/>
    <n v="47"/>
    <n v="0"/>
    <m/>
    <m/>
    <n v="1621"/>
    <d v="1899-12-30T15:59:21"/>
    <n v="2.7E-2"/>
    <n v="986"/>
    <n v="22201130"/>
    <s v="SG37AT"/>
    <n v="1578"/>
    <d v="1899-12-30T17:09:41"/>
    <n v="3.1"/>
    <n v="165"/>
    <n v="9"/>
    <x v="2"/>
    <m/>
    <x v="4"/>
    <n v="179.86630840000001"/>
    <n v="1"/>
    <x v="2"/>
  </r>
  <r>
    <n v="22201133"/>
    <s v="B"/>
    <n v="2"/>
    <s v="JDHCG04ACN"/>
    <s v="SH2;LF2;LF1;CCM2"/>
    <d v="2022-03-06T16:38:28"/>
    <d v="2022-03-06T17:25:51"/>
    <n v="43.7"/>
    <n v="57.2"/>
    <d v="1899-12-30T16:25:39"/>
    <d v="1899-12-30T16:28:42"/>
    <d v="1899-12-30T00:03:03"/>
    <n v="38.6"/>
    <n v="3"/>
    <n v="106.5"/>
    <n v="301.8"/>
    <n v="192.1"/>
    <n v="192.2"/>
    <d v="1899-12-30T16:42:07"/>
    <d v="1899-12-30T17:22:13"/>
    <d v="1899-12-30T16:46:01"/>
    <n v="1566"/>
    <d v="1899-12-30T17:19:32"/>
    <d v="1899-12-30T17:18:13"/>
    <n v="1574"/>
    <n v="1595"/>
    <n v="22"/>
    <n v="25"/>
    <n v="40.1"/>
    <n v="19"/>
    <d v="1899-12-30T17:17:28"/>
    <d v="1899-12-30T17:24:50"/>
    <d v="1899-12-30T00:07:22"/>
    <d v="1899-12-30T00:01:01"/>
    <m/>
    <n v="18"/>
    <m/>
    <n v="1566"/>
    <n v="1570"/>
    <n v="1565"/>
    <n v="5593"/>
    <n v="18"/>
    <n v="0"/>
    <n v="0"/>
    <n v="0"/>
    <n v="0"/>
    <n v="0"/>
    <n v="0"/>
    <m/>
    <m/>
    <n v="1592"/>
    <d v="1899-12-30T17:05:18"/>
    <n v="0"/>
    <n v="0"/>
    <n v="22101120"/>
    <m/>
    <n v="1570"/>
    <d v="1899-12-30T17:25:07"/>
    <n v="3.8"/>
    <n v="313.5"/>
    <n v="25"/>
    <x v="2"/>
    <m/>
    <x v="3"/>
    <n v="258.28110679999998"/>
    <n v="0"/>
    <x v="2"/>
  </r>
  <r>
    <n v="22301157"/>
    <s v="B"/>
    <n v="1"/>
    <s v="JDHCG04ACN"/>
    <s v="SH3;LF3;CCM2"/>
    <d v="2022-03-06T17:14:45"/>
    <d v="2022-03-06T18:17:27"/>
    <n v="62.7"/>
    <n v="66.3"/>
    <d v="1899-12-30T17:08:15"/>
    <d v="1899-12-30T17:11:11"/>
    <d v="1899-12-30T00:02:56"/>
    <n v="44.3"/>
    <n v="2.6"/>
    <n v="110.3"/>
    <n v="305"/>
    <n v="192"/>
    <n v="192"/>
    <d v="1899-12-30T17:14:49"/>
    <d v="1899-12-30T18:17:27"/>
    <d v="1899-12-30T17:17:12"/>
    <n v="1574"/>
    <m/>
    <m/>
    <m/>
    <n v="60.9"/>
    <n v="6"/>
    <n v="74"/>
    <m/>
    <n v="17"/>
    <d v="1899-12-30T18:06:12"/>
    <d v="1899-12-30T17:18:46"/>
    <s v="00:-47:-26"/>
    <d v="1899-12-30T00:06:20"/>
    <m/>
    <n v="23.1"/>
    <n v="0.1"/>
    <n v="1574"/>
    <n v="1561"/>
    <n v="1554"/>
    <n v="6896"/>
    <n v="23.1"/>
    <n v="18"/>
    <n v="0"/>
    <n v="18"/>
    <n v="0"/>
    <n v="36"/>
    <n v="0"/>
    <m/>
    <m/>
    <n v="1614"/>
    <d v="1899-12-30T17:05:04"/>
    <n v="2.7E-2"/>
    <n v="1010"/>
    <n v="22101122"/>
    <s v="SG37AM"/>
    <n v="1561"/>
    <d v="1899-12-30T18:17:06"/>
    <n v="2.7"/>
    <n v="141.9"/>
    <n v="74"/>
    <x v="2"/>
    <m/>
    <x v="4"/>
    <n v="173.49999967894701"/>
    <n v="1"/>
    <x v="2"/>
  </r>
  <r>
    <n v="22201134"/>
    <s v="B"/>
    <n v="1"/>
    <s v="JDHCG04ACN"/>
    <s v="SH2;LF2;CCM1"/>
    <d v="2022-03-06T17:40:04"/>
    <d v="2022-03-06T18:14:14"/>
    <n v="34.200000000000003"/>
    <n v="35.9"/>
    <d v="1899-12-30T17:34:58"/>
    <d v="1899-12-30T17:38:22"/>
    <d v="1899-12-30T00:03:24"/>
    <n v="32.5"/>
    <n v="2.4"/>
    <n v="111.9"/>
    <n v="303"/>
    <n v="188.8"/>
    <n v="188.8"/>
    <d v="1899-12-30T17:42:27"/>
    <d v="1899-12-30T18:10:11"/>
    <d v="1899-12-30T17:45:52"/>
    <n v="1568"/>
    <m/>
    <m/>
    <m/>
    <n v="994"/>
    <n v="5"/>
    <n v="74"/>
    <n v="137.80000000000001"/>
    <n v="17"/>
    <d v="1899-12-30T17:54:53"/>
    <d v="1899-12-30T18:12:41"/>
    <d v="1899-12-30T00:17:48"/>
    <d v="1899-12-30T00:01:33"/>
    <m/>
    <n v="17.3"/>
    <m/>
    <n v="1568"/>
    <n v="1570"/>
    <n v="1566"/>
    <n v="5547"/>
    <n v="17.3"/>
    <n v="0"/>
    <n v="0"/>
    <n v="0"/>
    <n v="0"/>
    <n v="0"/>
    <n v="0"/>
    <m/>
    <m/>
    <m/>
    <m/>
    <n v="0"/>
    <n v="0"/>
    <n v="22201131"/>
    <s v="SG37AT"/>
    <n v="1570"/>
    <d v="1899-12-30T18:06:22"/>
    <n v="2.9"/>
    <n v="165"/>
    <n v="74"/>
    <x v="2"/>
    <m/>
    <x v="3"/>
    <n v="198.71629720000001"/>
    <n v="1"/>
    <x v="2"/>
  </r>
  <r>
    <n v="22401185"/>
    <s v="B"/>
    <n v="1"/>
    <s v="JDHCG04ACN"/>
    <s v="SH4;LF4;CCM1"/>
    <d v="2022-03-06T18:23:24"/>
    <d v="2022-03-06T19:04:07"/>
    <n v="40.700000000000003"/>
    <n v="78.2"/>
    <d v="1899-12-30T17:43:25"/>
    <d v="1899-12-30T17:45:55"/>
    <d v="1899-12-30T00:02:30"/>
    <n v="38.700000000000003"/>
    <n v="2.9"/>
    <n v="103.2"/>
    <n v="303.60000000000002"/>
    <n v="197.3"/>
    <n v="197.4"/>
    <d v="1899-12-30T18:25:07"/>
    <d v="1899-12-30T18:58:00"/>
    <d v="1899-12-30T18:30:08"/>
    <n v="1536"/>
    <m/>
    <m/>
    <m/>
    <n v="94.9"/>
    <n v="9"/>
    <n v="118"/>
    <n v="47.9"/>
    <n v="18"/>
    <d v="1899-12-30T18:56:45"/>
    <d v="1899-12-30T19:00:35"/>
    <d v="1899-12-30T00:03:50"/>
    <d v="1899-12-30T00:03:32"/>
    <m/>
    <n v="24.4"/>
    <m/>
    <n v="1536"/>
    <n v="1579"/>
    <n v="1567"/>
    <n v="7152"/>
    <n v="24.4"/>
    <n v="25"/>
    <n v="0"/>
    <n v="26"/>
    <n v="0"/>
    <n v="51"/>
    <n v="0"/>
    <m/>
    <m/>
    <n v="1610"/>
    <d v="1899-12-30T17:41:05"/>
    <n v="2.5000000000000001E-2"/>
    <n v="1080"/>
    <n v="22201132"/>
    <s v="SG37AM"/>
    <n v="1579"/>
    <d v="1899-12-30T19:00:47"/>
    <n v="3"/>
    <n v="188.1"/>
    <n v="118"/>
    <x v="2"/>
    <m/>
    <x v="2"/>
    <n v="225.21350772631601"/>
    <n v="1"/>
    <x v="2"/>
  </r>
  <r>
    <n v="22101124"/>
    <s v="B"/>
    <n v="1"/>
    <s v="JDHCG04ACN"/>
    <s v="SH1;LF1;CCM2"/>
    <d v="2022-03-06T18:17:31"/>
    <d v="2022-03-06T19:11:47"/>
    <n v="54.3"/>
    <n v="68"/>
    <d v="1899-12-30T18:01:56"/>
    <d v="1899-12-30T18:03:46"/>
    <d v="1899-12-30T00:01:50"/>
    <n v="50"/>
    <n v="3.8"/>
    <n v="103.1"/>
    <n v="294.8"/>
    <n v="187.9"/>
    <n v="187.8"/>
    <d v="1899-12-30T18:17:36"/>
    <d v="1899-12-30T19:01:56"/>
    <d v="1899-12-30T18:19:58"/>
    <n v="1576"/>
    <m/>
    <m/>
    <m/>
    <n v="0"/>
    <n v="23"/>
    <n v="0"/>
    <n v="70.7"/>
    <n v="16"/>
    <d v="1899-12-30T18:46:12"/>
    <d v="1899-12-30T19:04:23"/>
    <d v="1899-12-30T00:18:11"/>
    <d v="1899-12-30T00:07:24"/>
    <m/>
    <n v="20.2"/>
    <m/>
    <n v="1576"/>
    <n v="1567"/>
    <n v="1566"/>
    <n v="6383"/>
    <n v="20.2"/>
    <n v="0"/>
    <n v="0"/>
    <n v="0"/>
    <n v="0"/>
    <n v="0"/>
    <n v="0"/>
    <m/>
    <m/>
    <m/>
    <m/>
    <n v="0"/>
    <n v="0"/>
    <n v="22101121"/>
    <m/>
    <n v="1567"/>
    <d v="1899-12-30T19:11:30"/>
    <n v="3"/>
    <n v="214.2"/>
    <n v="0"/>
    <x v="2"/>
    <m/>
    <x v="1"/>
    <n v="219.10700107368399"/>
    <n v="1"/>
    <x v="2"/>
  </r>
  <r>
    <n v="22301159"/>
    <s v="B"/>
    <n v="1"/>
    <s v="JDHCG04ACN"/>
    <s v="SH3;LF3;CCM1"/>
    <d v="2022-03-06T19:16:16"/>
    <d v="2022-03-06T19:57:30"/>
    <n v="41.2"/>
    <n v="44"/>
    <d v="1899-12-30T19:10:29"/>
    <d v="1899-12-30T19:13:31"/>
    <d v="1899-12-30T00:03:02"/>
    <n v="30.6"/>
    <n v="2.8"/>
    <n v="103.1"/>
    <n v="297.60000000000002"/>
    <n v="191.5"/>
    <n v="191.7"/>
    <d v="1899-12-30T19:28:07"/>
    <d v="1899-12-30T19:52:31"/>
    <d v="1899-12-30T19:27:30"/>
    <n v="1575"/>
    <m/>
    <m/>
    <m/>
    <n v="196.9"/>
    <n v="16"/>
    <n v="51"/>
    <n v="81"/>
    <n v="20"/>
    <d v="1899-12-30T19:52:02"/>
    <d v="1899-12-30T19:56:31"/>
    <d v="1899-12-30T00:04:29"/>
    <d v="1899-12-30T00:00:59"/>
    <m/>
    <n v="14.6"/>
    <m/>
    <n v="1575"/>
    <n v="1566"/>
    <n v="1567"/>
    <n v="3703"/>
    <n v="14.6"/>
    <n v="31"/>
    <n v="0"/>
    <n v="39"/>
    <n v="0"/>
    <n v="70"/>
    <n v="0"/>
    <m/>
    <m/>
    <n v="1598"/>
    <d v="1899-12-30T19:08:05"/>
    <n v="0.03"/>
    <n v="868"/>
    <n v="22101123"/>
    <s v="SG37AM"/>
    <n v="1566"/>
    <d v="1899-12-30T19:56:50"/>
    <n v="3.3"/>
    <n v="185.1"/>
    <n v="51"/>
    <x v="2"/>
    <m/>
    <x v="4"/>
    <n v="254.57396"/>
    <n v="0"/>
    <x v="2"/>
  </r>
  <r>
    <n v="22401186"/>
    <s v="B"/>
    <n v="1"/>
    <s v="JDHCG04ACN"/>
    <s v="SH4;LF1;CCM2"/>
    <d v="2022-03-06T19:34:21"/>
    <d v="2022-03-06T20:11:09"/>
    <n v="36.799999999999997"/>
    <n v="82.5"/>
    <d v="1899-12-30T18:46:15"/>
    <d v="1899-12-30T18:48:41"/>
    <d v="1899-12-30T00:02:26"/>
    <n v="0"/>
    <n v="3.4"/>
    <n v="110.5"/>
    <n v="304"/>
    <n v="190.2"/>
    <n v="190.1"/>
    <d v="1899-12-30T19:35:07"/>
    <d v="1899-12-30T20:05:34"/>
    <d v="1899-12-30T19:51:21"/>
    <n v="1576"/>
    <m/>
    <m/>
    <m/>
    <n v="198.8"/>
    <n v="4"/>
    <n v="60"/>
    <n v="167.1"/>
    <n v="20"/>
    <d v="1899-12-30T19:59:28"/>
    <d v="1899-12-30T20:08:53"/>
    <d v="1899-12-30T00:09:25"/>
    <d v="1899-12-30T00:02:16"/>
    <m/>
    <n v="23.8"/>
    <m/>
    <n v="1576"/>
    <n v="1572"/>
    <n v="1566"/>
    <n v="7423"/>
    <n v="23.8"/>
    <n v="0"/>
    <n v="0"/>
    <n v="0"/>
    <n v="0"/>
    <n v="0"/>
    <n v="0"/>
    <m/>
    <m/>
    <n v="1612"/>
    <d v="1899-12-30T18:41:52"/>
    <n v="3.2000000000000001E-2"/>
    <n v="839"/>
    <n v="22401182"/>
    <s v="CG04AC"/>
    <n v="1572"/>
    <d v="1899-12-30T20:09:17"/>
    <n v="2.4"/>
    <n v="18.5"/>
    <n v="60"/>
    <x v="2"/>
    <m/>
    <x v="1"/>
    <n v="72.868719810526301"/>
    <n v="0"/>
    <x v="2"/>
  </r>
  <r>
    <n v="22401187"/>
    <s v="B"/>
    <n v="1"/>
    <s v="JDHCG04ACN"/>
    <s v="SH4;LF4;CCM1"/>
    <d v="2022-03-06T20:03:19"/>
    <d v="2022-03-06T20:36:45"/>
    <n v="33.4"/>
    <n v="46.3"/>
    <d v="1899-12-30T19:47:56"/>
    <d v="1899-12-30T19:50:26"/>
    <d v="1899-12-30T00:02:30"/>
    <n v="34.799999999999997"/>
    <n v="3.5"/>
    <n v="112.4"/>
    <n v="299"/>
    <n v="183.2"/>
    <n v="183.1"/>
    <d v="1899-12-30T20:03:20"/>
    <d v="1899-12-30T20:33:00"/>
    <d v="1899-12-30T20:06:27"/>
    <n v="1565"/>
    <m/>
    <m/>
    <m/>
    <n v="108.9"/>
    <n v="19"/>
    <n v="10"/>
    <n v="79.900000000000006"/>
    <n v="18"/>
    <d v="1899-12-30T20:30:54"/>
    <d v="1899-12-30T20:33:05"/>
    <d v="1899-12-30T00:02:11"/>
    <d v="1899-12-30T00:00:56"/>
    <m/>
    <n v="15.4"/>
    <m/>
    <n v="1565"/>
    <n v="1567"/>
    <n v="1567"/>
    <n v="4498"/>
    <n v="15.4"/>
    <n v="29"/>
    <n v="0"/>
    <n v="31"/>
    <n v="0"/>
    <n v="60"/>
    <n v="0"/>
    <m/>
    <m/>
    <n v="1590"/>
    <d v="1899-12-30T19:43:45"/>
    <n v="2.9000000000000001E-2"/>
    <n v="899"/>
    <n v="22301156"/>
    <s v="CG04AC"/>
    <n v="1567"/>
    <d v="1899-12-30T20:27:13"/>
    <n v="2.5"/>
    <n v="54.8"/>
    <n v="10"/>
    <x v="2"/>
    <m/>
    <x v="2"/>
    <n v="140.16674660000001"/>
    <n v="0"/>
    <x v="2"/>
  </r>
  <r>
    <n v="22301160"/>
    <s v="B"/>
    <n v="1"/>
    <s v="JDHCG04ACN"/>
    <s v="SH3;LF3;CCM1"/>
    <d v="2022-03-06T20:34:59"/>
    <d v="2022-03-06T21:26:08"/>
    <n v="51.1"/>
    <n v="66"/>
    <d v="1899-12-30T20:17:27"/>
    <d v="1899-12-30T20:20:06"/>
    <d v="1899-12-30T00:02:39"/>
    <n v="42"/>
    <n v="2.8"/>
    <n v="114.8"/>
    <n v="303"/>
    <n v="185.3"/>
    <n v="185.4"/>
    <d v="1899-12-30T20:44:00"/>
    <d v="1899-12-30T21:19:57"/>
    <d v="1899-12-30T20:46:29"/>
    <n v="1553"/>
    <m/>
    <m/>
    <m/>
    <n v="152.5"/>
    <n v="6"/>
    <n v="75"/>
    <n v="45.5"/>
    <n v="15"/>
    <d v="1899-12-30T21:18:28"/>
    <d v="1899-12-30T21:20:14"/>
    <d v="1899-12-30T00:01:46"/>
    <d v="1899-12-30T00:03:21"/>
    <m/>
    <n v="19.3"/>
    <m/>
    <n v="1553"/>
    <n v="1569"/>
    <n v="1567"/>
    <n v="5720"/>
    <n v="19.3"/>
    <n v="2"/>
    <n v="0"/>
    <n v="2"/>
    <n v="0"/>
    <n v="5"/>
    <n v="0"/>
    <m/>
    <m/>
    <n v="1605"/>
    <d v="1899-12-30T20:14:04"/>
    <n v="3.2000000000000001E-2"/>
    <n v="820"/>
    <n v="22301157"/>
    <s v="CG04AC"/>
    <n v="1569"/>
    <d v="1899-12-30T21:24:00"/>
    <n v="2.6"/>
    <n v="149.80000000000001"/>
    <n v="75"/>
    <x v="2"/>
    <m/>
    <x v="4"/>
    <n v="171.75212139999999"/>
    <n v="1"/>
    <x v="2"/>
  </r>
  <r>
    <n v="22101126"/>
    <s v="B"/>
    <n v="1"/>
    <s v="JDHCG04ACN"/>
    <s v="SH1;LF1;CCM2"/>
    <d v="2022-03-06T20:26:25"/>
    <d v="2022-03-06T20:54:37"/>
    <n v="28.2"/>
    <n v="29.5"/>
    <d v="1899-12-30T20:22:15"/>
    <d v="1899-12-30T20:25:04"/>
    <d v="1899-12-30T00:02:49"/>
    <n v="25.8"/>
    <n v="3.2"/>
    <n v="101.6"/>
    <n v="288.60000000000002"/>
    <n v="183.8"/>
    <n v="183.8"/>
    <d v="1899-12-30T20:28:50"/>
    <d v="1899-12-30T20:48:18"/>
    <d v="1899-12-30T20:30:48"/>
    <n v="1608"/>
    <m/>
    <m/>
    <m/>
    <n v="179"/>
    <n v="21"/>
    <n v="103"/>
    <n v="10"/>
    <n v="18"/>
    <d v="1899-12-30T20:47:06"/>
    <d v="1899-12-30T20:50:44"/>
    <d v="1899-12-30T00:03:38"/>
    <d v="1899-12-30T00:03:53"/>
    <m/>
    <n v="3.7"/>
    <m/>
    <n v="1608"/>
    <n v="1574"/>
    <n v="1557"/>
    <n v="1114"/>
    <n v="3.7"/>
    <n v="0"/>
    <n v="0"/>
    <n v="0"/>
    <n v="0"/>
    <n v="0"/>
    <n v="0"/>
    <m/>
    <m/>
    <m/>
    <m/>
    <n v="0"/>
    <n v="0"/>
    <n v="22401184"/>
    <m/>
    <n v="1574"/>
    <d v="1899-12-30T20:52:29"/>
    <n v="3.3"/>
    <n v="216.8"/>
    <n v="103"/>
    <x v="2"/>
    <m/>
    <x v="1"/>
    <n v="187.511186557895"/>
    <n v="1"/>
    <x v="2"/>
  </r>
  <r>
    <n v="22201136"/>
    <s v="B"/>
    <n v="2"/>
    <s v="JDHCG04ACN"/>
    <s v="SH2;LF2;LF1;CCM2"/>
    <d v="2022-03-06T20:51:39"/>
    <d v="2022-03-06T21:36:14"/>
    <n v="41.6"/>
    <n v="50"/>
    <d v="1899-12-30T20:42:12"/>
    <d v="1899-12-30T20:46:13"/>
    <d v="1899-12-30T00:04:01"/>
    <n v="32.799999999999997"/>
    <n v="3.6"/>
    <n v="112.6"/>
    <n v="289.8"/>
    <n v="173.5"/>
    <n v="173.5"/>
    <d v="1899-12-30T21:02:12"/>
    <d v="1899-12-30T21:28:30"/>
    <d v="1899-12-30T21:04:28"/>
    <n v="1570"/>
    <d v="1899-12-30T21:02:12"/>
    <d v="1899-12-30T21:04:28"/>
    <n v="1570"/>
    <n v="642"/>
    <n v="5"/>
    <n v="75"/>
    <n v="85.7"/>
    <n v="19"/>
    <d v="1899-12-30T21:26:24"/>
    <d v="1899-12-30T21:31:05"/>
    <d v="1899-12-30T00:04:41"/>
    <d v="1899-12-30T00:05:09"/>
    <m/>
    <n v="13"/>
    <m/>
    <n v="1570"/>
    <n v="1572"/>
    <n v="1566"/>
    <n v="4148"/>
    <n v="13"/>
    <n v="0"/>
    <n v="0"/>
    <n v="0"/>
    <n v="0"/>
    <n v="0"/>
    <n v="0"/>
    <m/>
    <m/>
    <m/>
    <m/>
    <n v="0"/>
    <n v="0"/>
    <n v="22201134"/>
    <s v="CG04AC"/>
    <n v="1572"/>
    <d v="1899-12-30T21:33:07"/>
    <n v="3.8"/>
    <n v="248.2"/>
    <n v="75"/>
    <x v="2"/>
    <m/>
    <x v="1"/>
    <n v="246.29297399999999"/>
    <n v="1"/>
    <x v="2"/>
  </r>
  <r>
    <n v="22301161"/>
    <s v="C"/>
    <n v="1"/>
    <s v="JDHCG04ACN"/>
    <s v="SH3;LF3;CCM1"/>
    <d v="2022-03-06T21:32:34"/>
    <d v="2022-03-06T22:16:04"/>
    <n v="43.5"/>
    <n v="47.1"/>
    <d v="1899-12-30T21:26:32"/>
    <d v="1899-12-30T21:28:59"/>
    <d v="1899-12-30T00:02:27"/>
    <n v="38.4"/>
    <n v="2.4"/>
    <n v="109.6"/>
    <n v="297.10000000000002"/>
    <n v="184.9"/>
    <n v="185.1"/>
    <d v="1899-12-30T21:32:38"/>
    <d v="1899-12-30T22:05:57"/>
    <d v="1899-12-30T21:37:49"/>
    <n v="1577"/>
    <m/>
    <m/>
    <m/>
    <n v="136.1"/>
    <n v="9"/>
    <n v="119"/>
    <n v="78.400000000000006"/>
    <n v="18"/>
    <d v="1899-12-30T22:04:26"/>
    <d v="1899-12-30T22:08:42"/>
    <d v="1899-12-30T00:04:16"/>
    <d v="1899-12-30T00:07:22"/>
    <m/>
    <n v="16.100000000000001"/>
    <m/>
    <n v="1577"/>
    <n v="1573"/>
    <n v="1567"/>
    <n v="4812"/>
    <n v="16.100000000000001"/>
    <n v="37"/>
    <n v="0"/>
    <n v="38"/>
    <n v="0"/>
    <n v="75"/>
    <n v="0"/>
    <m/>
    <m/>
    <n v="1614"/>
    <d v="1899-12-30T21:23:15"/>
    <n v="2.7E-2"/>
    <n v="997"/>
    <n v="22401185"/>
    <s v="CG04AC"/>
    <n v="1573"/>
    <d v="1899-12-30T22:09:15"/>
    <n v="2.2999999999999998"/>
    <n v="32.299999999999997"/>
    <n v="119"/>
    <x v="3"/>
    <m/>
    <x v="4"/>
    <n v="171.95707659999999"/>
    <n v="0"/>
    <x v="2"/>
  </r>
  <r>
    <n v="22101127"/>
    <s v="C"/>
    <n v="1"/>
    <s v="JDHCG04ACN"/>
    <s v="SH1;LF1;CCM2"/>
    <d v="2022-03-06T21:36:26"/>
    <d v="2022-03-06T22:25:10"/>
    <n v="48.7"/>
    <n v="56.6"/>
    <d v="1899-12-30T21:24:30"/>
    <d v="1899-12-30T21:28:35"/>
    <d v="1899-12-30T00:04:05"/>
    <n v="37.799999999999997"/>
    <n v="3"/>
    <n v="104.3"/>
    <n v="285.39999999999998"/>
    <n v="178.2"/>
    <n v="178.2"/>
    <d v="1899-12-30T21:37:58"/>
    <d v="1899-12-30T22:21:53"/>
    <d v="1899-12-30T21:39:23"/>
    <n v="1590"/>
    <m/>
    <m/>
    <m/>
    <n v="0"/>
    <n v="23"/>
    <n v="0"/>
    <n v="64.5"/>
    <n v="20"/>
    <d v="1899-12-30T22:19:28"/>
    <d v="1899-12-30T22:24:48"/>
    <d v="1899-12-30T00:05:20"/>
    <d v="1899-12-30T00:00:22"/>
    <m/>
    <n v="11.3"/>
    <m/>
    <n v="1590"/>
    <n v="1565"/>
    <n v="1567"/>
    <n v="3646"/>
    <n v="11.3"/>
    <n v="0"/>
    <n v="0"/>
    <n v="0"/>
    <n v="0"/>
    <n v="0"/>
    <n v="0"/>
    <m/>
    <m/>
    <m/>
    <m/>
    <n v="0"/>
    <n v="0"/>
    <n v="22101124"/>
    <s v="CG04AC"/>
    <n v="1565"/>
    <d v="1899-12-30T22:24:53"/>
    <n v="3.5"/>
    <n v="181.5"/>
    <n v="0"/>
    <x v="3"/>
    <m/>
    <x v="1"/>
    <n v="200.43097399999999"/>
    <n v="1"/>
    <x v="2"/>
  </r>
  <r>
    <n v="22401189"/>
    <s v="C"/>
    <n v="1"/>
    <s v="JDHSG37AMZ"/>
    <s v="SH4;LF4;CCM1"/>
    <d v="2022-03-06T22:17:22"/>
    <d v="2022-03-06T23:06:50"/>
    <n v="49.5"/>
    <n v="75.599999999999994"/>
    <d v="1899-12-30T21:48:42"/>
    <d v="1899-12-30T21:51:11"/>
    <d v="1899-12-30T00:02:29"/>
    <n v="39.6"/>
    <n v="3"/>
    <n v="106.5"/>
    <n v="297.3"/>
    <n v="187.4"/>
    <n v="187.8"/>
    <d v="1899-12-30T22:17:22"/>
    <d v="1899-12-30T23:00:11"/>
    <d v="1899-12-30T22:21:52"/>
    <n v="1578"/>
    <m/>
    <m/>
    <m/>
    <n v="92.4"/>
    <n v="16"/>
    <n v="52"/>
    <n v="50.6"/>
    <n v="18"/>
    <d v="1899-12-30T22:50:46"/>
    <d v="1899-12-30T23:02:57"/>
    <d v="1899-12-30T00:12:11"/>
    <d v="1899-12-30T00:01:48"/>
    <m/>
    <n v="17.600000000000001"/>
    <m/>
    <n v="1578"/>
    <n v="1570"/>
    <n v="1564"/>
    <n v="5242"/>
    <n v="17.600000000000001"/>
    <n v="38"/>
    <n v="0"/>
    <n v="36"/>
    <n v="0"/>
    <n v="74"/>
    <n v="0"/>
    <m/>
    <m/>
    <n v="1639"/>
    <d v="1899-12-30T21:46:46"/>
    <n v="2.7E-2"/>
    <n v="1010"/>
    <n v="22301159"/>
    <s v="CG04AC"/>
    <n v="1570"/>
    <d v="1899-12-30T23:02:59"/>
    <n v="2.9"/>
    <n v="154.1"/>
    <n v="52"/>
    <x v="3"/>
    <m/>
    <x v="2"/>
    <n v="162.949020647369"/>
    <n v="1"/>
    <x v="2"/>
  </r>
  <r>
    <n v="22301162"/>
    <s v="C"/>
    <n v="1"/>
    <s v="JDHSG37AMZ"/>
    <s v="SH3;LF3;CCM1"/>
    <d v="2022-03-06T22:44:19"/>
    <d v="2022-03-06T23:58:38"/>
    <n v="74.3"/>
    <n v="81.099999999999994"/>
    <d v="1899-12-30T22:34:47"/>
    <d v="1899-12-30T22:37:33"/>
    <d v="1899-12-30T00:02:46"/>
    <n v="44.1"/>
    <n v="3.4"/>
    <n v="109.1"/>
    <n v="311.60000000000002"/>
    <n v="198.4"/>
    <n v="199.1"/>
    <d v="1899-12-30T23:10:34"/>
    <d v="1899-12-30T23:50:32"/>
    <d v="1899-12-30T23:16:23"/>
    <n v="1557"/>
    <m/>
    <m/>
    <m/>
    <n v="181.6"/>
    <n v="4"/>
    <n v="61"/>
    <n v="87"/>
    <n v="18"/>
    <d v="1899-12-30T23:51:38"/>
    <d v="1899-12-30T23:55:30"/>
    <d v="1899-12-30T00:03:52"/>
    <d v="1899-12-30T00:01:07"/>
    <m/>
    <n v="21.7"/>
    <m/>
    <n v="1557"/>
    <n v="1557"/>
    <n v="1565"/>
    <n v="6538"/>
    <n v="21.7"/>
    <n v="11"/>
    <n v="0"/>
    <n v="11"/>
    <n v="0"/>
    <n v="22"/>
    <n v="0"/>
    <m/>
    <m/>
    <n v="1619"/>
    <d v="1899-12-30T22:30:15"/>
    <n v="0.03"/>
    <n v="906"/>
    <n v="22401186"/>
    <s v="CG04AC"/>
    <n v="1557"/>
    <d v="1899-12-30T23:57:49"/>
    <n v="3.6"/>
    <n v="323.39999999999998"/>
    <n v="61"/>
    <x v="3"/>
    <m/>
    <x v="4"/>
    <n v="0"/>
    <n v="0"/>
    <x v="2"/>
  </r>
  <r>
    <n v="22101128"/>
    <s v="C"/>
    <n v="1"/>
    <s v="JDHSG37AMZ"/>
    <s v="SH1;LF1;CCM2"/>
    <d v="2022-03-06T22:39:25"/>
    <d v="2022-03-06T23:14:43"/>
    <n v="35.299999999999997"/>
    <n v="36.4"/>
    <d v="1899-12-30T22:32:07"/>
    <d v="1899-12-30T22:38:21"/>
    <d v="1899-12-30T00:06:14"/>
    <n v="0"/>
    <n v="3.4"/>
    <n v="106.5"/>
    <n v="282.39999999999998"/>
    <n v="172.3"/>
    <n v="172.6"/>
    <d v="1899-12-30T22:39:26"/>
    <d v="1899-12-30T23:08:47"/>
    <d v="1899-12-30T22:41:22"/>
    <n v="1612"/>
    <m/>
    <m/>
    <m/>
    <n v="0"/>
    <n v="19"/>
    <n v="11"/>
    <n v="54.8"/>
    <n v="18"/>
    <d v="1899-12-30T23:06:59"/>
    <d v="1899-12-30T23:11:27"/>
    <d v="1899-12-30T00:04:28"/>
    <d v="1899-12-30T00:03:16"/>
    <m/>
    <n v="7.4"/>
    <m/>
    <n v="1612"/>
    <n v="1572"/>
    <n v="1563"/>
    <n v="2318"/>
    <n v="7.4"/>
    <n v="0"/>
    <n v="0"/>
    <n v="0"/>
    <n v="0"/>
    <n v="0"/>
    <n v="0"/>
    <m/>
    <m/>
    <m/>
    <m/>
    <n v="0"/>
    <n v="0"/>
    <n v="22401187"/>
    <s v="CG04AC"/>
    <n v="1572"/>
    <d v="1899-12-30T23:11:49"/>
    <n v="3.4"/>
    <n v="198"/>
    <n v="11"/>
    <x v="3"/>
    <m/>
    <x v="1"/>
    <n v="203.031011947368"/>
    <n v="1"/>
    <x v="2"/>
  </r>
  <r>
    <n v="22201138"/>
    <s v="C"/>
    <n v="1"/>
    <s v="JDHSG37AMZ"/>
    <s v="SH2;LF2;CCM2"/>
    <d v="2022-03-06T23:14:50"/>
    <d v="2022-03-06T23:52:29"/>
    <n v="37.6"/>
    <n v="46.8"/>
    <d v="1899-12-30T23:02:29"/>
    <d v="1899-12-30T23:05:41"/>
    <d v="1899-12-30T00:03:12"/>
    <n v="34.799999999999997"/>
    <n v="2.6"/>
    <n v="105"/>
    <n v="294.60000000000002"/>
    <n v="186.7"/>
    <n v="187"/>
    <d v="1899-12-30T23:15:53"/>
    <d v="1899-12-30T23:46:35"/>
    <d v="1899-12-30T23:18:37"/>
    <n v="1587"/>
    <m/>
    <m/>
    <m/>
    <n v="261"/>
    <n v="20"/>
    <n v="104"/>
    <n v="68.099999999999994"/>
    <n v="18"/>
    <d v="1899-12-30T23:30:28"/>
    <d v="1899-12-30T23:48:22"/>
    <d v="1899-12-30T00:17:54"/>
    <d v="1899-12-30T00:04:07"/>
    <m/>
    <n v="16"/>
    <m/>
    <n v="1587"/>
    <n v="1578"/>
    <n v="1564"/>
    <n v="5119"/>
    <n v="16"/>
    <n v="0"/>
    <n v="0"/>
    <n v="0"/>
    <n v="0"/>
    <n v="0"/>
    <n v="0"/>
    <m/>
    <m/>
    <m/>
    <m/>
    <n v="0"/>
    <n v="0"/>
    <n v="22101125"/>
    <m/>
    <n v="1578"/>
    <d v="1899-12-30T23:44:39"/>
    <n v="2.8"/>
    <n v="132"/>
    <n v="104"/>
    <x v="3"/>
    <s v="BILLET LADLE..................."/>
    <x v="3"/>
    <n v="169.22182384736851"/>
    <n v="1"/>
    <x v="2"/>
  </r>
  <r>
    <n v="22101129"/>
    <s v="C"/>
    <n v="1"/>
    <s v="JDHSG37AMZ"/>
    <s v="SH1;LF1;CCM1"/>
    <d v="2022-03-06T23:47:23"/>
    <d v="2022-03-07T00:45:59"/>
    <n v="58.6"/>
    <n v="60.9"/>
    <d v="1899-12-30T23:39:45"/>
    <d v="1899-12-30T23:45:03"/>
    <d v="1899-12-30T00:05:18"/>
    <n v="32.799999999999997"/>
    <n v="3.9"/>
    <n v="105.3"/>
    <n v="288.10000000000002"/>
    <n v="178.7"/>
    <n v="178.9"/>
    <d v="1899-12-30T00:04:54"/>
    <d v="1899-12-30T00:40:29"/>
    <d v="1899-12-30T23:56:08"/>
    <n v="1573"/>
    <m/>
    <m/>
    <m/>
    <n v="1345"/>
    <n v="22"/>
    <n v="27"/>
    <n v="54"/>
    <n v="18"/>
    <d v="1899-12-30T00:39:03"/>
    <d v="1899-12-30T00:43:20"/>
    <d v="1899-12-30T00:04:17"/>
    <d v="1899-12-30T00:02:39"/>
    <m/>
    <n v="11.4"/>
    <m/>
    <n v="1573"/>
    <n v="1567"/>
    <n v="1564"/>
    <n v="3444"/>
    <n v="11.4"/>
    <n v="0"/>
    <n v="0"/>
    <n v="0"/>
    <n v="0"/>
    <n v="0"/>
    <n v="0"/>
    <m/>
    <m/>
    <m/>
    <m/>
    <n v="0"/>
    <n v="0"/>
    <n v="22201135"/>
    <m/>
    <n v="1567"/>
    <d v="1899-12-30T00:43:43"/>
    <n v="3.7"/>
    <n v="272.89999999999998"/>
    <n v="27"/>
    <x v="3"/>
    <m/>
    <x v="1"/>
    <n v="280.8460796210527"/>
    <n v="1"/>
    <x v="2"/>
  </r>
  <r>
    <n v="22301163"/>
    <s v="C"/>
    <n v="1"/>
    <s v="JDHSG37AMZ"/>
    <s v="SH3;LF3;CCM2"/>
    <d v="2022-03-06T23:58:50"/>
    <d v="2022-03-07T00:42:29"/>
    <n v="43.6"/>
    <n v="53"/>
    <d v="1899-12-30T23:46:58"/>
    <d v="1899-12-30T23:49:30"/>
    <d v="1899-12-30T00:02:32"/>
    <n v="39"/>
    <n v="1.9"/>
    <n v="115"/>
    <n v="310.2"/>
    <n v="192.8"/>
    <n v="193.3"/>
    <d v="1899-12-30T00:02:35"/>
    <d v="1899-12-30T00:36:56"/>
    <d v="1899-12-30T00:06:38"/>
    <n v="1576"/>
    <m/>
    <m/>
    <m/>
    <n v="0"/>
    <n v="5"/>
    <n v="76"/>
    <n v="66.400000000000006"/>
    <n v="18"/>
    <d v="1899-12-30T00:22:57"/>
    <d v="1899-12-30T00:40:01"/>
    <d v="1899-12-30T00:17:04"/>
    <d v="1899-12-30T00:02:28"/>
    <m/>
    <n v="17.8"/>
    <m/>
    <n v="1576"/>
    <n v="1570"/>
    <n v="1564"/>
    <n v="5129"/>
    <n v="17.8"/>
    <n v="29"/>
    <n v="0"/>
    <n v="27"/>
    <n v="0"/>
    <n v="56"/>
    <n v="0"/>
    <m/>
    <m/>
    <n v="1642"/>
    <d v="1899-12-30T23:43:07"/>
    <n v="2.5000000000000001E-2"/>
    <n v="1110"/>
    <n v="22201136"/>
    <s v="CG04AC"/>
    <n v="1570"/>
    <d v="1899-12-30T00:40:20"/>
    <n v="3.1"/>
    <n v="212.5"/>
    <n v="76"/>
    <x v="3"/>
    <m/>
    <x v="4"/>
    <n v="212.9434508526316"/>
    <n v="1"/>
    <x v="2"/>
  </r>
  <r>
    <n v="22401191"/>
    <s v="C"/>
    <n v="1"/>
    <s v="JDHSG37AMZ"/>
    <s v="SH4;LF4;CCM2"/>
    <d v="2022-03-07T00:43:02"/>
    <d v="2022-03-07T01:34:29"/>
    <n v="51.5"/>
    <n v="75.7"/>
    <d v="1899-12-30T00:16:28"/>
    <d v="1899-12-30T00:18:49"/>
    <d v="1899-12-30T00:02:21"/>
    <n v="43.1"/>
    <n v="3.3"/>
    <n v="103.8"/>
    <n v="296"/>
    <n v="188.4"/>
    <n v="188.8"/>
    <d v="1899-12-30T00:43:02"/>
    <d v="1899-12-30T01:26:46"/>
    <d v="1899-12-30T00:50:40"/>
    <n v="1612"/>
    <m/>
    <m/>
    <m/>
    <n v="0"/>
    <n v="23"/>
    <n v="0"/>
    <n v="46.2"/>
    <n v="18"/>
    <d v="1899-12-30T01:22:45"/>
    <d v="1899-12-30T01:26:50"/>
    <d v="1899-12-30T00:04:05"/>
    <d v="1899-12-30T00:04:37"/>
    <m/>
    <n v="15.4"/>
    <m/>
    <n v="1612"/>
    <n v="1573"/>
    <n v="1564"/>
    <n v="4642"/>
    <n v="15.4"/>
    <n v="46"/>
    <n v="0"/>
    <n v="47"/>
    <n v="0"/>
    <n v="93"/>
    <n v="0"/>
    <m/>
    <m/>
    <n v="1653"/>
    <d v="1899-12-30T00:10:37"/>
    <n v="1.9E-2"/>
    <n v="1490"/>
    <n v="22101127"/>
    <s v="CG04AC"/>
    <n v="1573"/>
    <d v="1899-12-30T01:30:07"/>
    <n v="3.1"/>
    <n v="183.2"/>
    <n v="0"/>
    <x v="3"/>
    <m/>
    <x v="2"/>
    <n v="181.46277904736851"/>
    <n v="1"/>
    <x v="3"/>
  </r>
  <r>
    <n v="22101130"/>
    <s v="C"/>
    <n v="1"/>
    <s v="JDHSG37ALZ"/>
    <s v="SH1;LF1;CCM1"/>
    <d v="2022-03-07T00:48:25"/>
    <d v="2022-03-07T01:29:30"/>
    <n v="41.1"/>
    <n v="42.3"/>
    <d v="1899-12-30T00:44:46"/>
    <d v="1899-12-30T00:47:11"/>
    <d v="1899-12-30T00:02:25"/>
    <n v="40"/>
    <n v="3.2"/>
    <n v="108.3"/>
    <n v="301.10000000000002"/>
    <n v="189.2"/>
    <n v="189.5"/>
    <d v="1899-12-30T00:50:25"/>
    <d v="1899-12-30T01:20:37"/>
    <d v="1899-12-30T00:52:16"/>
    <n v="1602"/>
    <m/>
    <m/>
    <m/>
    <n v="1047"/>
    <n v="18"/>
    <n v="35"/>
    <n v="66.099999999999994"/>
    <n v="18"/>
    <d v="1899-12-30T01:18:13"/>
    <d v="1899-12-30T01:23:22"/>
    <d v="1899-12-30T00:05:09"/>
    <d v="1899-12-30T00:06:08"/>
    <m/>
    <n v="8.1999999999999993"/>
    <m/>
    <n v="1602"/>
    <n v="1565"/>
    <n v="1564"/>
    <n v="2572"/>
    <n v="8.1999999999999993"/>
    <n v="0"/>
    <n v="0"/>
    <n v="0"/>
    <n v="0"/>
    <n v="0"/>
    <n v="0"/>
    <m/>
    <m/>
    <m/>
    <m/>
    <n v="0"/>
    <n v="0"/>
    <n v="22401188"/>
    <m/>
    <n v="1565"/>
    <d v="1899-12-30T01:24:48"/>
    <n v="3"/>
    <n v="165"/>
    <n v="35"/>
    <x v="3"/>
    <m/>
    <x v="1"/>
    <n v="177.51698044736861"/>
    <n v="1"/>
    <x v="3"/>
  </r>
  <r>
    <n v="22201140"/>
    <s v="C"/>
    <n v="1"/>
    <s v="JDHSG37ALZ"/>
    <s v="SH2;LF2;CCM1"/>
    <d v="2022-03-07T01:36:32"/>
    <d v="2022-03-07T02:27:34"/>
    <n v="51"/>
    <n v="58.7"/>
    <d v="1899-12-30T01:25:04"/>
    <d v="1899-12-30T01:28:50"/>
    <d v="1899-12-30T00:03:46"/>
    <n v="48.4"/>
    <n v="2.8"/>
    <n v="113"/>
    <n v="309.10000000000002"/>
    <n v="192.7"/>
    <n v="193.3"/>
    <d v="1899-12-30T01:36:48"/>
    <d v="1899-12-30T02:18:48"/>
    <d v="1899-12-30T01:38:54"/>
    <n v="1573"/>
    <m/>
    <m/>
    <m/>
    <n v="633"/>
    <n v="14"/>
    <n v="9"/>
    <n v="64.3"/>
    <n v="18"/>
    <d v="1899-12-30T02:17:55"/>
    <d v="1899-12-30T02:20:41"/>
    <d v="1899-12-30T00:02:46"/>
    <d v="1899-12-30T00:06:53"/>
    <m/>
    <n v="17.7"/>
    <m/>
    <n v="1573"/>
    <n v="1568"/>
    <n v="1564"/>
    <n v="5628"/>
    <n v="17.7"/>
    <n v="0"/>
    <n v="0"/>
    <n v="0"/>
    <n v="0"/>
    <n v="0"/>
    <n v="0"/>
    <m/>
    <m/>
    <m/>
    <m/>
    <n v="0"/>
    <n v="0"/>
    <n v="22201137"/>
    <m/>
    <n v="1568"/>
    <d v="1899-12-30T02:22:59"/>
    <n v="3.4"/>
    <n v="268.3"/>
    <n v="9"/>
    <x v="3"/>
    <s v="NB and MN kept higher side as per instruction by ppc that is .012 and .50 "/>
    <x v="3"/>
    <n v="309.83404605263161"/>
    <n v="0"/>
    <x v="3"/>
  </r>
  <r>
    <n v="22401192"/>
    <s v="C"/>
    <n v="2"/>
    <s v="JDHSG37AMZ"/>
    <s v="SH4;LF4;LF4;CCM2"/>
    <d v="2022-03-07T01:34:49"/>
    <d v="2022-03-07T02:24:18"/>
    <n v="43.6"/>
    <n v="64"/>
    <d v="1899-12-30T01:17:52"/>
    <d v="1899-12-30T01:20:17"/>
    <d v="1899-12-30T00:02:25"/>
    <n v="0"/>
    <n v="3.4"/>
    <n v="106.2"/>
    <n v="307"/>
    <n v="197.2"/>
    <n v="197.4"/>
    <d v="1899-12-30T01:35:42"/>
    <d v="1899-12-30T02:10:51"/>
    <d v="1899-12-30T01:39:31"/>
    <n v="1576"/>
    <m/>
    <m/>
    <m/>
    <n v="122.6"/>
    <n v="9"/>
    <n v="120"/>
    <n v="119.7"/>
    <n v="18"/>
    <d v="1899-12-30T02:08:53"/>
    <d v="1899-12-30T02:13:51"/>
    <d v="1899-12-30T00:04:58"/>
    <d v="1899-12-30T00:10:27"/>
    <m/>
    <n v="16.100000000000001"/>
    <m/>
    <n v="1576"/>
    <n v="1568"/>
    <n v="1563"/>
    <n v="4794"/>
    <n v="16.100000000000001"/>
    <n v="40"/>
    <n v="0"/>
    <n v="45"/>
    <n v="0"/>
    <n v="85"/>
    <n v="0"/>
    <m/>
    <m/>
    <n v="1568"/>
    <d v="1899-12-30T02:14:28"/>
    <n v="2.5999999999999999E-2"/>
    <n v="1020"/>
    <n v="22301161"/>
    <s v="CG04AC"/>
    <n v="1568"/>
    <d v="1899-12-30T02:14:28"/>
    <n v="3.3"/>
    <n v="260"/>
    <n v="120"/>
    <x v="3"/>
    <m/>
    <x v="2"/>
    <n v="0"/>
    <n v="0"/>
    <x v="3"/>
  </r>
  <r>
    <n v="22301165"/>
    <s v="C"/>
    <n v="1"/>
    <s v="JDHSG37AMZ"/>
    <s v="SH3;LF3;CCM2"/>
    <d v="2022-03-07T02:19:23"/>
    <d v="2022-03-07T03:03:41"/>
    <n v="44.3"/>
    <n v="68.400000000000006"/>
    <d v="1899-12-30T01:52:33"/>
    <d v="1899-12-30T01:55:20"/>
    <d v="1899-12-30T00:02:47"/>
    <n v="39.299999999999997"/>
    <n v="3.5"/>
    <n v="110.1"/>
    <n v="305.3"/>
    <n v="191.2"/>
    <n v="191.7"/>
    <d v="1899-12-30T02:19:37"/>
    <d v="1899-12-30T02:53:04"/>
    <d v="1899-12-30T02:22:15"/>
    <n v="1604"/>
    <m/>
    <m/>
    <m/>
    <n v="0"/>
    <n v="20"/>
    <n v="105"/>
    <n v="52.8"/>
    <n v="18"/>
    <d v="1899-12-30T02:36:22"/>
    <d v="1899-12-30T02:56:22"/>
    <d v="1899-12-30T00:20:00"/>
    <d v="1899-12-30T00:07:19"/>
    <m/>
    <n v="9.4"/>
    <m/>
    <n v="1604"/>
    <n v="1567"/>
    <n v="1564"/>
    <n v="2717"/>
    <n v="9.4"/>
    <n v="6"/>
    <n v="0"/>
    <n v="6"/>
    <n v="0"/>
    <n v="12"/>
    <n v="0"/>
    <m/>
    <m/>
    <n v="1662"/>
    <d v="1899-12-30T01:50:13"/>
    <n v="2.1999999999999999E-2"/>
    <n v="1310"/>
    <n v="22201138"/>
    <s v="SG37AM"/>
    <n v="1567"/>
    <d v="1899-12-30T02:57:05"/>
    <n v="3.8"/>
    <n v="329.7"/>
    <n v="105"/>
    <x v="3"/>
    <m/>
    <x v="4"/>
    <n v="490.92094611578949"/>
    <n v="0"/>
    <x v="3"/>
  </r>
  <r>
    <n v="22101131"/>
    <s v="C"/>
    <n v="1"/>
    <s v="JDHWT41AMN"/>
    <s v="SH1;LF1;CCM1"/>
    <d v="2022-03-07T02:29:56"/>
    <d v="2022-03-07T03:15:34"/>
    <n v="45.6"/>
    <n v="78.7"/>
    <d v="1899-12-30T01:54:29"/>
    <d v="1899-12-30T01:56:50"/>
    <d v="1899-12-30T00:02:21"/>
    <n v="44.3"/>
    <n v="3.5"/>
    <n v="105.5"/>
    <n v="299.7"/>
    <n v="189.9"/>
    <n v="190.6"/>
    <d v="1899-12-30T02:29:56"/>
    <d v="1899-12-30T03:08:54"/>
    <d v="1899-12-30T02:34:08"/>
    <n v="1558"/>
    <m/>
    <m/>
    <m/>
    <n v="960"/>
    <n v="4"/>
    <n v="62"/>
    <n v="53.3"/>
    <n v="18"/>
    <d v="1899-12-30T03:07:49"/>
    <d v="1899-12-30T03:10:22"/>
    <d v="1899-12-30T00:02:33"/>
    <d v="1899-12-30T00:05:12"/>
    <m/>
    <n v="20.9"/>
    <m/>
    <n v="1558"/>
    <n v="1571"/>
    <n v="1563"/>
    <n v="6236"/>
    <n v="20.9"/>
    <n v="0"/>
    <n v="0"/>
    <n v="0"/>
    <n v="0"/>
    <n v="0"/>
    <n v="0"/>
    <m/>
    <m/>
    <m/>
    <m/>
    <n v="0"/>
    <n v="0"/>
    <n v="22301162"/>
    <s v="SG37AM"/>
    <n v="1571"/>
    <d v="1899-12-30T03:04:36"/>
    <n v="3"/>
    <n v="181.5"/>
    <n v="62"/>
    <x v="3"/>
    <m/>
    <x v="1"/>
    <n v="0"/>
    <n v="0"/>
    <x v="3"/>
  </r>
  <r>
    <n v="22401193"/>
    <s v="C"/>
    <n v="1"/>
    <s v="JDHSG37AMZ"/>
    <s v="SH4;LF4;CCM2"/>
    <d v="2022-03-07T03:00:23"/>
    <d v="2022-03-07T03:43:42"/>
    <n v="43.3"/>
    <n v="62.5"/>
    <d v="1899-12-30T02:35:55"/>
    <d v="1899-12-30T02:41:11"/>
    <d v="1899-12-30T00:05:16"/>
    <n v="39.799999999999997"/>
    <n v="3.4"/>
    <n v="103"/>
    <n v="299.10000000000002"/>
    <n v="192.6"/>
    <n v="192.7"/>
    <d v="1899-12-30T03:00:23"/>
    <d v="1899-12-30T03:33:55"/>
    <d v="1899-12-30T03:06:10"/>
    <n v="1579"/>
    <m/>
    <m/>
    <m/>
    <n v="182.8"/>
    <n v="22"/>
    <n v="28"/>
    <n v="48.6"/>
    <n v="18"/>
    <d v="1899-12-30T03:32:29"/>
    <d v="1899-12-30T03:36:43"/>
    <d v="1899-12-30T00:04:14"/>
    <d v="1899-12-30T00:06:59"/>
    <m/>
    <n v="17"/>
    <m/>
    <n v="1579"/>
    <n v="1570"/>
    <n v="1563"/>
    <n v="4961"/>
    <n v="17"/>
    <n v="25"/>
    <n v="0"/>
    <n v="14"/>
    <n v="0"/>
    <n v="39"/>
    <n v="0"/>
    <m/>
    <m/>
    <n v="1631"/>
    <d v="1899-12-30T02:26:58"/>
    <n v="2.8000000000000001E-2"/>
    <n v="991"/>
    <n v="22101129"/>
    <s v="SG37AM"/>
    <n v="1570"/>
    <d v="1899-12-30T03:38:06"/>
    <n v="3"/>
    <n v="183.2"/>
    <n v="28"/>
    <x v="3"/>
    <m/>
    <x v="2"/>
    <n v="225.4457640526316"/>
    <n v="0"/>
    <x v="3"/>
  </r>
  <r>
    <n v="22101132"/>
    <s v="C"/>
    <n v="1"/>
    <s v="JDHSG37AMZ"/>
    <s v="SH1;LF1;CCM1"/>
    <d v="2022-03-07T03:28:22"/>
    <d v="2022-03-07T04:01:52"/>
    <n v="33.5"/>
    <n v="36.700000000000003"/>
    <d v="1899-12-30T03:23:25"/>
    <d v="1899-12-30T03:25:10"/>
    <d v="1899-12-30T00:01:45"/>
    <n v="34"/>
    <n v="3"/>
    <n v="104.5"/>
    <n v="281.89999999999998"/>
    <n v="174.1"/>
    <n v="174.4"/>
    <d v="1899-12-30T03:28:48"/>
    <d v="1899-12-30T03:53:38"/>
    <d v="1899-12-30T03:30:14"/>
    <n v="1599"/>
    <m/>
    <m/>
    <m/>
    <n v="1368"/>
    <n v="16"/>
    <n v="53"/>
    <n v="193.6"/>
    <n v="18"/>
    <d v="1899-12-30T03:57:13"/>
    <d v="1899-12-30T04:00:16"/>
    <d v="1899-12-30T00:03:03"/>
    <d v="1899-12-30T00:01:36"/>
    <m/>
    <n v="12.4"/>
    <m/>
    <n v="1599"/>
    <n v="1566"/>
    <n v="1564"/>
    <n v="3647"/>
    <n v="12.4"/>
    <n v="0"/>
    <n v="0"/>
    <n v="0"/>
    <n v="0"/>
    <n v="0"/>
    <n v="0"/>
    <m/>
    <m/>
    <m/>
    <m/>
    <n v="0"/>
    <n v="0"/>
    <n v="22401189"/>
    <s v="SG37AM"/>
    <n v="1566"/>
    <d v="1899-12-30T04:01:43"/>
    <n v="2.8"/>
    <n v="99.7"/>
    <n v="53"/>
    <x v="3"/>
    <m/>
    <x v="1"/>
    <n v="178.88227434736859"/>
    <n v="0"/>
    <x v="3"/>
  </r>
  <r>
    <n v="22401194"/>
    <s v="C"/>
    <n v="1"/>
    <s v="JDHSG37AMZ"/>
    <s v="SH4;LF4;CCM2"/>
    <d v="2022-03-07T03:55:07"/>
    <d v="2022-03-07T04:30:52"/>
    <n v="35.799999999999997"/>
    <n v="39.9"/>
    <d v="1899-12-30T03:46:09"/>
    <d v="1899-12-30T03:50:58"/>
    <d v="1899-12-30T00:04:49"/>
    <n v="31.7"/>
    <n v="3.5"/>
    <n v="105.7"/>
    <n v="301.60000000000002"/>
    <n v="192.2"/>
    <n v="192.4"/>
    <d v="1899-12-30T03:59:44"/>
    <d v="1899-12-30T04:25:37"/>
    <d v="1899-12-30T04:02:43"/>
    <n v="1571"/>
    <m/>
    <m/>
    <m/>
    <n v="0"/>
    <n v="21"/>
    <n v="105"/>
    <n v="54.9"/>
    <n v="18"/>
    <d v="1899-12-30T04:26:29"/>
    <d v="1899-12-30T04:27:30"/>
    <d v="1899-12-30T00:01:01"/>
    <d v="1899-12-30T00:00:42"/>
    <m/>
    <n v="15.7"/>
    <m/>
    <n v="1571"/>
    <n v="1556"/>
    <n v="1562"/>
    <n v="4404"/>
    <n v="15.7"/>
    <n v="21"/>
    <n v="0"/>
    <n v="20"/>
    <n v="0"/>
    <n v="41"/>
    <n v="0"/>
    <n v="0.2"/>
    <n v="0"/>
    <n v="1653"/>
    <d v="1899-12-30T03:42:45"/>
    <n v="2.5000000000000001E-2"/>
    <n v="1120"/>
    <n v="22401190"/>
    <m/>
    <n v="1556"/>
    <d v="1899-12-30T04:30:33"/>
    <n v="3.3"/>
    <n v="231"/>
    <n v="105"/>
    <x v="3"/>
    <m/>
    <x v="2"/>
    <n v="272.79938725263162"/>
    <n v="0"/>
    <x v="3"/>
  </r>
  <r>
    <n v="22201142"/>
    <s v="C"/>
    <n v="1"/>
    <s v="JDHSG37AMZ"/>
    <s v="SH2;LF2;CCM1"/>
    <d v="2022-03-07T04:17:46"/>
    <d v="2022-03-07T04:53:32"/>
    <n v="35.799999999999997"/>
    <n v="40.700000000000003"/>
    <d v="1899-12-30T04:09:30"/>
    <d v="1899-12-30T04:12:49"/>
    <d v="1899-12-30T00:03:19"/>
    <n v="33.200000000000003"/>
    <n v="2.6"/>
    <n v="112.1"/>
    <n v="301.60000000000002"/>
    <n v="186.6"/>
    <n v="186.9"/>
    <d v="1899-12-30T04:16:21"/>
    <d v="1899-12-30T04:34:23"/>
    <d v="1899-12-30T04:19:10"/>
    <n v="1617"/>
    <m/>
    <m/>
    <m/>
    <n v="1711"/>
    <n v="14"/>
    <n v="10"/>
    <n v="41.2"/>
    <n v="18"/>
    <d v="1899-12-30T04:44:03"/>
    <d v="1899-12-30T04:47:54"/>
    <d v="1899-12-30T00:03:51"/>
    <d v="1899-12-30T00:03:14"/>
    <m/>
    <n v="4.8"/>
    <m/>
    <n v="1617"/>
    <n v="1579"/>
    <n v="1563"/>
    <n v="1452"/>
    <n v="4.8"/>
    <n v="0"/>
    <n v="0"/>
    <n v="0"/>
    <n v="0"/>
    <n v="0"/>
    <n v="0"/>
    <m/>
    <m/>
    <m/>
    <m/>
    <n v="0"/>
    <n v="0"/>
    <n v="22201140"/>
    <s v="SG37AL"/>
    <n v="1579"/>
    <d v="1899-12-30T04:48:22"/>
    <n v="3.5"/>
    <n v="250.5"/>
    <n v="10"/>
    <x v="3"/>
    <m/>
    <x v="3"/>
    <n v="433.78316542105267"/>
    <n v="0"/>
    <x v="3"/>
  </r>
  <r>
    <n v="22301167"/>
    <s v="C"/>
    <n v="1"/>
    <s v="JDHSG41GMZ"/>
    <s v="SH3;LF3;CCM2"/>
    <d v="2022-03-07T04:36:24"/>
    <d v="2022-03-07T05:20:09"/>
    <n v="43.7"/>
    <n v="53.5"/>
    <d v="1899-12-30T04:24:06"/>
    <d v="1899-12-30T04:26:38"/>
    <d v="1899-12-30T00:02:32"/>
    <n v="40.700000000000003"/>
    <n v="2.9"/>
    <n v="105.1"/>
    <n v="299.3"/>
    <n v="190.6"/>
    <n v="191.3"/>
    <d v="1899-12-30T04:38:01"/>
    <d v="1899-12-30T05:12:56"/>
    <d v="1899-12-30T04:42:58"/>
    <n v="1606"/>
    <m/>
    <m/>
    <m/>
    <n v="213.1"/>
    <n v="9"/>
    <n v="121"/>
    <n v="71.599999999999994"/>
    <n v="18"/>
    <d v="1899-12-30T05:02:25"/>
    <d v="1899-12-30T05:15:42"/>
    <d v="1899-12-30T00:13:17"/>
    <d v="1899-12-30T00:04:27"/>
    <m/>
    <n v="12.6"/>
    <m/>
    <n v="1606"/>
    <n v="1567"/>
    <n v="1564"/>
    <n v="3471"/>
    <n v="12.6"/>
    <n v="43"/>
    <n v="0"/>
    <n v="51"/>
    <n v="0"/>
    <n v="94"/>
    <n v="0"/>
    <m/>
    <m/>
    <n v="1624"/>
    <d v="1899-12-30T04:21:02"/>
    <n v="3.2000000000000001E-2"/>
    <n v="841"/>
    <n v="22401192"/>
    <s v="SG37AM"/>
    <n v="1567"/>
    <d v="1899-12-30T05:16:23"/>
    <n v="3.6"/>
    <n v="298"/>
    <n v="121"/>
    <x v="3"/>
    <m/>
    <x v="4"/>
    <n v="326.55666905263161"/>
    <n v="1"/>
    <x v="3"/>
  </r>
  <r>
    <n v="22101133"/>
    <s v="C"/>
    <n v="1"/>
    <s v="JDHSG37AMZ"/>
    <s v="SH1;LF1;CCM1"/>
    <d v="2022-03-07T04:53:29"/>
    <d v="2022-03-07T05:37:38"/>
    <n v="44.1"/>
    <n v="62.8"/>
    <d v="1899-12-30T04:32:13"/>
    <d v="1899-12-30T04:34:52"/>
    <d v="1899-12-30T00:02:39"/>
    <n v="33.6"/>
    <n v="3.5"/>
    <n v="109"/>
    <n v="301.5"/>
    <n v="188.9"/>
    <n v="189"/>
    <d v="1899-12-30T04:53:29"/>
    <d v="1899-12-30T05:29:50"/>
    <d v="1899-12-30T04:57:15"/>
    <n v="1600"/>
    <m/>
    <m/>
    <m/>
    <n v="952"/>
    <n v="18"/>
    <n v="36"/>
    <n v="113.3"/>
    <n v="18"/>
    <d v="1899-12-30T05:28:12"/>
    <d v="1899-12-30T05:31:27"/>
    <d v="1899-12-30T00:03:15"/>
    <d v="1899-12-30T00:06:11"/>
    <m/>
    <n v="13.8"/>
    <m/>
    <n v="1600"/>
    <n v="1579"/>
    <n v="1563"/>
    <n v="4259"/>
    <n v="13.8"/>
    <n v="0"/>
    <n v="0"/>
    <n v="0"/>
    <n v="0"/>
    <n v="0"/>
    <n v="0"/>
    <m/>
    <m/>
    <m/>
    <m/>
    <n v="0"/>
    <n v="0"/>
    <n v="22101130"/>
    <s v="SG37AL"/>
    <n v="1579"/>
    <d v="1899-12-30T05:31:55"/>
    <n v="2.8"/>
    <n v="138.6"/>
    <n v="36"/>
    <x v="3"/>
    <m/>
    <x v="1"/>
    <n v="174.66163194736851"/>
    <n v="1"/>
    <x v="3"/>
  </r>
  <r>
    <n v="22401195"/>
    <s v="A"/>
    <n v="1"/>
    <s v="JDHSG41GTZ"/>
    <s v="SH4;LF4;CCM2"/>
    <d v="2022-03-07T05:21:14"/>
    <d v="2022-03-07T06:12:12"/>
    <n v="51"/>
    <n v="75.7"/>
    <d v="1899-12-30T04:51:55"/>
    <d v="1899-12-30T04:56:28"/>
    <d v="1899-12-30T00:04:33"/>
    <n v="49.5"/>
    <n v="3.9"/>
    <n v="106.7"/>
    <n v="306.89999999999998"/>
    <n v="195.5"/>
    <n v="196.3"/>
    <d v="1899-12-30T05:21:14"/>
    <d v="1899-12-30T06:12:12"/>
    <d v="1899-12-30T05:25:32"/>
    <n v="1608"/>
    <m/>
    <m/>
    <m/>
    <n v="270"/>
    <n v="4"/>
    <n v="63"/>
    <n v="34.9"/>
    <n v="18"/>
    <d v="1899-12-30T06:04:03"/>
    <d v="1899-12-30T06:07:40"/>
    <d v="1899-12-30T00:03:37"/>
    <d v="1899-12-30T00:04:32"/>
    <m/>
    <n v="13.6"/>
    <n v="0.1"/>
    <n v="1608"/>
    <n v="1568"/>
    <n v="1560"/>
    <n v="3772"/>
    <n v="13.6"/>
    <n v="36"/>
    <n v="0"/>
    <n v="28"/>
    <n v="0"/>
    <n v="64"/>
    <n v="0"/>
    <m/>
    <m/>
    <n v="1632"/>
    <d v="1899-12-30T04:48:25"/>
    <n v="2.5000000000000001E-2"/>
    <n v="1080"/>
    <n v="22101131"/>
    <s v="WT41AM"/>
    <n v="1568"/>
    <d v="1899-12-30T05:55:33"/>
    <n v="4"/>
    <n v="395.3"/>
    <n v="63"/>
    <x v="1"/>
    <m/>
    <x v="2"/>
    <n v="469.15751431578951"/>
    <n v="0"/>
    <x v="3"/>
  </r>
  <r>
    <n v="22201143"/>
    <s v="A"/>
    <n v="1"/>
    <s v="JDHWT41ATN"/>
    <s v="SH2;LF2;CCM1"/>
    <d v="2022-03-07T05:36:56"/>
    <d v="2022-03-07T06:20:59"/>
    <n v="44.1"/>
    <n v="57.3"/>
    <d v="1899-12-30T05:20:36"/>
    <d v="1899-12-30T05:23:42"/>
    <d v="1899-12-30T00:03:06"/>
    <n v="55.3"/>
    <n v="3.6"/>
    <n v="111.1"/>
    <n v="313.89999999999998"/>
    <n v="198.9"/>
    <n v="199.3"/>
    <d v="1899-12-30T05:36:11"/>
    <d v="1899-12-30T06:14:11"/>
    <d v="1899-12-30T05:39:47"/>
    <n v="1593"/>
    <m/>
    <m/>
    <m/>
    <n v="794"/>
    <n v="6"/>
    <n v="77"/>
    <n v="89.6"/>
    <n v="18"/>
    <d v="1899-12-30T06:11:33"/>
    <d v="1899-12-30T06:20:13"/>
    <d v="1899-12-30T00:08:40"/>
    <d v="1899-12-30T00:00:46"/>
    <m/>
    <n v="14.8"/>
    <m/>
    <n v="1593"/>
    <n v="1561"/>
    <n v="1561"/>
    <n v="4588"/>
    <n v="14.8"/>
    <n v="0"/>
    <n v="0"/>
    <n v="0"/>
    <n v="0"/>
    <n v="0"/>
    <n v="0"/>
    <m/>
    <m/>
    <m/>
    <m/>
    <n v="0"/>
    <n v="0"/>
    <n v="22201139"/>
    <m/>
    <n v="1561"/>
    <d v="1899-12-30T06:20:50"/>
    <n v="3.1"/>
    <n v="231"/>
    <n v="77"/>
    <x v="1"/>
    <m/>
    <x v="3"/>
    <n v="221.46256462105271"/>
    <n v="1"/>
    <x v="3"/>
  </r>
  <r>
    <n v="22401196"/>
    <s v="A"/>
    <n v="1"/>
    <s v="JDHSG41GTZ"/>
    <s v="SH4;LF4;CCM2"/>
    <d v="2022-03-07T06:12:55"/>
    <d v="2022-03-07T06:55:37"/>
    <n v="42.7"/>
    <n v="58.2"/>
    <d v="1899-12-30T05:57:09"/>
    <d v="1899-12-30T05:57:27"/>
    <d v="1899-12-30T00:00:18"/>
    <n v="0"/>
    <n v="2.8"/>
    <n v="107.2"/>
    <n v="300.3"/>
    <n v="190.2"/>
    <n v="190.3"/>
    <d v="1899-12-30T06:12:28"/>
    <d v="1899-12-30T06:49:56"/>
    <d v="1899-12-30T06:19:33"/>
    <n v="1600"/>
    <m/>
    <m/>
    <m/>
    <n v="248.6"/>
    <n v="20"/>
    <n v="106"/>
    <n v="117.4"/>
    <n v="18"/>
    <d v="1899-12-30T06:49:23"/>
    <d v="1899-12-30T06:53:32"/>
    <d v="1899-12-30T00:04:09"/>
    <d v="1899-12-30T00:02:05"/>
    <m/>
    <n v="16.5"/>
    <m/>
    <n v="1600"/>
    <n v="1568"/>
    <n v="1563"/>
    <n v="4539"/>
    <n v="16.5"/>
    <n v="45"/>
    <n v="0"/>
    <n v="49"/>
    <n v="0"/>
    <n v="94"/>
    <n v="0"/>
    <m/>
    <m/>
    <n v="1607"/>
    <d v="1899-12-30T05:54:29"/>
    <n v="2.7E-2"/>
    <n v="987"/>
    <n v="22301165"/>
    <s v="SG37AM"/>
    <n v="1568"/>
    <d v="1899-12-30T06:54:29"/>
    <n v="3.4"/>
    <n v="258.7"/>
    <n v="106"/>
    <x v="1"/>
    <m/>
    <x v="2"/>
    <n v="297.44848842105267"/>
    <n v="1"/>
    <x v="3"/>
  </r>
  <r>
    <n v="22201144"/>
    <s v="A"/>
    <n v="1"/>
    <s v="JDHWT41ATN"/>
    <s v="SH2;LF2;CCM1"/>
    <d v="2022-03-07T06:44:32"/>
    <d v="2022-03-07T07:20:05"/>
    <n v="35.6"/>
    <n v="35.799999999999997"/>
    <d v="1899-12-30T06:40:56"/>
    <d v="1899-12-30T06:44:16"/>
    <d v="1899-12-30T00:03:20"/>
    <n v="31.4"/>
    <n v="3"/>
    <n v="109.1"/>
    <n v="310.8"/>
    <n v="198.3"/>
    <n v="198.7"/>
    <d v="1899-12-30T06:48:04"/>
    <d v="1899-12-30T07:15:39"/>
    <d v="1899-12-30T06:51:28"/>
    <n v="1569"/>
    <m/>
    <m/>
    <m/>
    <n v="2556"/>
    <n v="16"/>
    <n v="54"/>
    <n v="97.7"/>
    <n v="13"/>
    <d v="1899-12-30T07:03:36"/>
    <d v="1899-12-30T07:17:48"/>
    <d v="1899-12-30T00:14:12"/>
    <d v="1899-12-30T00:02:17"/>
    <m/>
    <n v="19.8"/>
    <m/>
    <n v="1569"/>
    <n v="1569"/>
    <n v="1561"/>
    <n v="5870"/>
    <n v="19.8"/>
    <n v="0"/>
    <n v="0"/>
    <n v="0"/>
    <n v="0"/>
    <n v="0"/>
    <n v="0"/>
    <m/>
    <m/>
    <m/>
    <m/>
    <n v="0"/>
    <n v="0"/>
    <n v="22101132"/>
    <s v="SG37AM"/>
    <n v="1569"/>
    <d v="1899-12-30T07:18:14"/>
    <n v="1.9"/>
    <n v="99"/>
    <n v="54"/>
    <x v="1"/>
    <m/>
    <x v="3"/>
    <n v="194.79433198421049"/>
    <n v="0"/>
    <x v="3"/>
  </r>
  <r>
    <n v="22301169"/>
    <s v="A"/>
    <n v="1"/>
    <s v="JDHSG37AMZ"/>
    <s v="SH3;LF3;CCM2"/>
    <d v="2022-03-07T06:56:23"/>
    <d v="2022-03-07T07:44:11"/>
    <n v="47.8"/>
    <n v="52"/>
    <d v="1899-12-30T06:49:30"/>
    <d v="1899-12-30T06:52:12"/>
    <d v="1899-12-30T00:02:42"/>
    <n v="44.9"/>
    <n v="3.3"/>
    <n v="107.8"/>
    <n v="307.89999999999998"/>
    <n v="196"/>
    <n v="196.8"/>
    <d v="1899-12-30T06:59:10"/>
    <d v="1899-12-30T07:39:12"/>
    <d v="1899-12-30T07:02:31"/>
    <n v="1588"/>
    <m/>
    <m/>
    <m/>
    <n v="51.2"/>
    <n v="21"/>
    <n v="106"/>
    <n v="72.099999999999994"/>
    <n v="18"/>
    <d v="1899-12-30T07:39:18"/>
    <d v="1899-12-30T07:42:04"/>
    <d v="1899-12-30T00:02:46"/>
    <d v="1899-12-30T00:02:07"/>
    <m/>
    <n v="18.600000000000001"/>
    <m/>
    <n v="1588"/>
    <n v="1566"/>
    <n v="1565"/>
    <n v="5058"/>
    <n v="18.600000000000001"/>
    <n v="47"/>
    <n v="0"/>
    <n v="52"/>
    <n v="0"/>
    <n v="99"/>
    <n v="1"/>
    <m/>
    <m/>
    <n v="1609"/>
    <d v="1899-12-30T06:45:27"/>
    <n v="2.5999999999999999E-2"/>
    <n v="1010"/>
    <n v="22401194"/>
    <s v="SG37AM"/>
    <n v="1566"/>
    <d v="1899-12-30T07:42:32"/>
    <n v="3.6"/>
    <n v="313.5"/>
    <n v="106"/>
    <x v="1"/>
    <m/>
    <x v="4"/>
    <n v="240.21488702105299"/>
    <n v="0"/>
    <x v="3"/>
  </r>
  <r>
    <n v="22101135"/>
    <s v="A"/>
    <n v="1"/>
    <s v="JDHWT41ATN"/>
    <s v="SH1;LF1;CCM1"/>
    <d v="2022-03-07T07:24:45"/>
    <d v="2022-03-07T08:01:16"/>
    <n v="36.5"/>
    <n v="44.7"/>
    <d v="1899-12-30T07:14:10"/>
    <d v="1899-12-30T07:16:36"/>
    <d v="1899-12-30T00:02:26"/>
    <n v="34.700000000000003"/>
    <n v="4.4000000000000004"/>
    <n v="109.3"/>
    <n v="292.2"/>
    <n v="178.4"/>
    <n v="178.6"/>
    <d v="1899-12-30T07:25:03"/>
    <d v="1899-12-30T07:56:04"/>
    <d v="1899-12-30T07:24:45"/>
    <n v="1601"/>
    <m/>
    <m/>
    <m/>
    <n v="1282"/>
    <n v="5"/>
    <n v="78"/>
    <n v="67"/>
    <n v="20"/>
    <d v="1899-12-30T07:42:40"/>
    <d v="1899-12-30T07:57:23"/>
    <d v="1899-12-30T00:14:43"/>
    <d v="1899-12-30T00:03:53"/>
    <m/>
    <n v="18.5"/>
    <m/>
    <n v="1601"/>
    <n v="1567"/>
    <n v="1561"/>
    <n v="5433"/>
    <n v="18.5"/>
    <n v="0"/>
    <n v="0"/>
    <n v="0"/>
    <n v="0"/>
    <n v="0"/>
    <n v="0"/>
    <m/>
    <m/>
    <m/>
    <m/>
    <n v="0"/>
    <n v="0"/>
    <n v="22201141"/>
    <m/>
    <n v="1567"/>
    <d v="1899-12-30T07:57:52"/>
    <n v="3"/>
    <n v="99"/>
    <n v="78"/>
    <x v="1"/>
    <m/>
    <x v="1"/>
    <n v="60.466824433100001"/>
    <n v="1"/>
    <x v="3"/>
  </r>
  <r>
    <n v="22401197"/>
    <s v="A"/>
    <n v="3"/>
    <s v="JDHSG37ATZ"/>
    <s v="SH4;LF4;LF3;LF4;CCM2"/>
    <d v="2022-03-07T07:45:21"/>
    <d v="2022-03-07T08:31:44"/>
    <n v="36.200000000000003"/>
    <n v="69.900000000000006"/>
    <d v="1899-12-30T07:17:52"/>
    <d v="1899-12-30T07:21:49"/>
    <d v="1899-12-30T00:03:57"/>
    <n v="31.9"/>
    <n v="4.2"/>
    <n v="106"/>
    <n v="292.3"/>
    <n v="182"/>
    <n v="182.1"/>
    <d v="1899-12-30T07:45:21"/>
    <d v="1899-12-30T08:18:20"/>
    <d v="1899-12-30T07:48:23"/>
    <n v="1573"/>
    <d v="1899-12-30T08:16:58"/>
    <d v="1899-12-30T08:16:29"/>
    <n v="1573"/>
    <n v="0"/>
    <n v="18"/>
    <n v="37"/>
    <n v="41.2"/>
    <n v="18"/>
    <d v="1899-12-30T07:59:53"/>
    <d v="1899-12-30T08:21:29"/>
    <d v="1899-12-30T00:21:36"/>
    <d v="1899-12-30T00:10:15"/>
    <m/>
    <n v="15.8"/>
    <m/>
    <n v="1573"/>
    <n v="1567"/>
    <n v="1562"/>
    <n v="4386"/>
    <n v="15.8"/>
    <n v="27"/>
    <n v="0"/>
    <n v="28"/>
    <n v="0"/>
    <n v="55"/>
    <n v="0"/>
    <m/>
    <m/>
    <n v="1567"/>
    <d v="1899-12-30T08:21:45"/>
    <n v="2.1000000000000001E-2"/>
    <n v="1360"/>
    <n v="22101133"/>
    <s v="SG37AM"/>
    <n v="1567"/>
    <d v="1899-12-30T08:21:45"/>
    <n v="2.9"/>
    <n v="132"/>
    <n v="37"/>
    <x v="1"/>
    <m/>
    <x v="4"/>
    <n v="293.53393445263202"/>
    <n v="0"/>
    <x v="3"/>
  </r>
  <r>
    <n v="22201145"/>
    <s v="A"/>
    <n v="1"/>
    <s v="JDHPP60MEZ"/>
    <s v="SH2;LF2;CCM1"/>
    <d v="2022-03-07T08:10:58"/>
    <d v="2022-03-07T08:48:45"/>
    <n v="37.799999999999997"/>
    <n v="38"/>
    <d v="1899-12-30T08:07:46"/>
    <d v="1899-12-30T08:10:42"/>
    <d v="1899-12-30T00:02:56"/>
    <n v="31.5"/>
    <n v="2.5"/>
    <n v="101.7"/>
    <n v="288.60000000000002"/>
    <n v="183.1"/>
    <n v="184.3"/>
    <d v="1899-12-30T08:15:19"/>
    <d v="1899-12-30T08:41:37"/>
    <d v="1899-12-30T08:17:14"/>
    <n v="1591"/>
    <m/>
    <m/>
    <m/>
    <n v="1653"/>
    <n v="9"/>
    <n v="122"/>
    <n v="101.1"/>
    <n v="15"/>
    <d v="1899-12-30T08:28:21"/>
    <d v="1899-12-30T08:43:50"/>
    <d v="1899-12-30T00:15:29"/>
    <d v="1899-12-30T00:04:55"/>
    <m/>
    <n v="14.9"/>
    <m/>
    <n v="1591"/>
    <n v="1574"/>
    <n v="1557"/>
    <n v="4471"/>
    <n v="14.9"/>
    <n v="0"/>
    <n v="0"/>
    <n v="0"/>
    <n v="0"/>
    <n v="0"/>
    <n v="0"/>
    <m/>
    <m/>
    <m/>
    <m/>
    <n v="0"/>
    <n v="0"/>
    <n v="22301167"/>
    <s v="SG41GM"/>
    <n v="1574"/>
    <d v="1899-12-30T08:44:14"/>
    <n v="2.7"/>
    <n v="165"/>
    <n v="122"/>
    <x v="1"/>
    <m/>
    <x v="3"/>
    <n v="234.69576421052599"/>
    <n v="0"/>
    <x v="3"/>
  </r>
  <r>
    <n v="22401198"/>
    <s v="A"/>
    <n v="2"/>
    <s v="JDHSG37ATZ"/>
    <s v="SH4;LF4;LF4;CCM2"/>
    <d v="2022-03-07T08:30:53"/>
    <d v="2022-03-07T09:09:57"/>
    <n v="37.4"/>
    <n v="42.3"/>
    <d v="1899-12-30T08:23:56"/>
    <d v="1899-12-30T08:27:40"/>
    <d v="1899-12-30T00:03:44"/>
    <n v="31.3"/>
    <n v="3.5"/>
    <n v="106.9"/>
    <n v="301"/>
    <n v="190.1"/>
    <n v="190.5"/>
    <d v="1899-12-30T08:37:38"/>
    <d v="1899-12-30T09:03:45"/>
    <d v="1899-12-30T08:39:48"/>
    <n v="1593"/>
    <d v="1899-12-30T08:37:38"/>
    <d v="1899-12-30T08:39:48"/>
    <n v="1593"/>
    <n v="112.4"/>
    <n v="23"/>
    <n v="0"/>
    <n v="57.1"/>
    <n v="18"/>
    <d v="1899-12-30T09:02:42"/>
    <d v="1899-12-30T09:06:58"/>
    <d v="1899-12-30T00:04:16"/>
    <d v="1899-12-30T00:02:59"/>
    <m/>
    <n v="9.9"/>
    <m/>
    <n v="1593"/>
    <n v="1570"/>
    <n v="1565"/>
    <n v="2646"/>
    <n v="9.9"/>
    <n v="39"/>
    <n v="0"/>
    <n v="37"/>
    <n v="0"/>
    <n v="76"/>
    <n v="0"/>
    <m/>
    <m/>
    <n v="1639"/>
    <d v="1899-12-30T08:20:10"/>
    <n v="2.3E-2"/>
    <n v="1190"/>
    <n v="22301166"/>
    <m/>
    <n v="1570"/>
    <d v="1899-12-30T09:07:09"/>
    <n v="3.5"/>
    <n v="264"/>
    <n v="0"/>
    <x v="1"/>
    <m/>
    <x v="2"/>
    <n v="276.76610305263199"/>
    <n v="1"/>
    <x v="3"/>
  </r>
  <r>
    <n v="22101136"/>
    <s v="A"/>
    <n v="1"/>
    <s v="JDHPP60MEZ"/>
    <s v="SH1;LF1;CCM1"/>
    <d v="2022-03-07T08:48:03"/>
    <d v="2022-03-07T09:30:38"/>
    <n v="42.6"/>
    <n v="56.2"/>
    <d v="1899-12-30T08:32:06"/>
    <d v="1899-12-30T08:34:27"/>
    <d v="1899-12-30T00:02:21"/>
    <n v="43.5"/>
    <n v="4"/>
    <n v="109.7"/>
    <n v="295"/>
    <n v="180.6"/>
    <n v="181.3"/>
    <d v="1899-12-30T08:48:15"/>
    <d v="1899-12-30T09:21:55"/>
    <d v="1899-12-30T08:51:37"/>
    <n v="1571"/>
    <m/>
    <m/>
    <m/>
    <n v="1431"/>
    <n v="6"/>
    <n v="78"/>
    <n v="64.900000000000006"/>
    <n v="12"/>
    <d v="1899-12-30T09:19:47"/>
    <d v="1899-12-30T09:24:07"/>
    <d v="1899-12-30T00:04:20"/>
    <d v="1899-12-30T00:06:31"/>
    <m/>
    <n v="21.6"/>
    <m/>
    <n v="1571"/>
    <n v="1566"/>
    <n v="1558"/>
    <n v="6282"/>
    <n v="21.6"/>
    <n v="0"/>
    <n v="0"/>
    <n v="0"/>
    <n v="0"/>
    <n v="0"/>
    <n v="0"/>
    <m/>
    <m/>
    <m/>
    <m/>
    <n v="0"/>
    <n v="0"/>
    <n v="22201143"/>
    <s v="WT41AT"/>
    <n v="1566"/>
    <d v="1899-12-30T09:30:29"/>
    <n v="2.4"/>
    <n v="165"/>
    <n v="78"/>
    <x v="1"/>
    <m/>
    <x v="1"/>
    <n v="156.99134079999999"/>
    <n v="1"/>
    <x v="3"/>
  </r>
  <r>
    <n v="22301171"/>
    <s v="A"/>
    <n v="1"/>
    <s v="JDHSG37ATZ"/>
    <s v="SH3;LF3;CCM2"/>
    <d v="2022-03-07T09:16:58"/>
    <d v="2022-03-07T09:54:45"/>
    <n v="37.799999999999997"/>
    <n v="41.8"/>
    <d v="1899-12-30T09:10:29"/>
    <d v="1899-12-30T09:13:00"/>
    <d v="1899-12-30T00:02:31"/>
    <n v="38.700000000000003"/>
    <n v="2.9"/>
    <n v="110.2"/>
    <n v="307.8"/>
    <n v="194.3"/>
    <n v="194.7"/>
    <d v="1899-12-30T09:16:58"/>
    <d v="1899-12-30T09:48:47"/>
    <d v="1899-12-30T09:20:16"/>
    <n v="1596"/>
    <m/>
    <m/>
    <m/>
    <n v="0"/>
    <n v="16"/>
    <n v="55"/>
    <n v="54.4"/>
    <n v="18"/>
    <d v="1899-12-30T09:39:12"/>
    <d v="1899-12-30T09:54:08"/>
    <d v="1899-12-30T00:14:56"/>
    <d v="1899-12-30T00:00:37"/>
    <m/>
    <n v="11.2"/>
    <m/>
    <n v="1596"/>
    <n v="1559"/>
    <n v="1565"/>
    <n v="2937"/>
    <n v="11.2"/>
    <n v="48"/>
    <n v="0"/>
    <n v="45"/>
    <n v="0"/>
    <n v="93"/>
    <n v="0"/>
    <m/>
    <m/>
    <n v="1640"/>
    <d v="1899-12-30T09:07:59"/>
    <n v="2.1000000000000001E-2"/>
    <n v="1300"/>
    <n v="22201144"/>
    <s v="WT41AT"/>
    <n v="1559"/>
    <d v="1899-12-30T09:54:26"/>
    <n v="3.9"/>
    <n v="367.6"/>
    <n v="55"/>
    <x v="1"/>
    <m/>
    <x v="4"/>
    <n v="460.424912015789"/>
    <n v="0"/>
    <x v="3"/>
  </r>
  <r>
    <n v="22201146"/>
    <s v="A"/>
    <n v="1"/>
    <s v="JDHPP60MEZ"/>
    <s v="SH2;LF2;CCM1"/>
    <d v="2022-03-07T09:36:04"/>
    <d v="2022-03-07T10:27:18"/>
    <n v="51.2"/>
    <n v="56.5"/>
    <d v="1899-12-30T09:27:38"/>
    <d v="1899-12-30T09:30:45"/>
    <d v="1899-12-30T00:03:07"/>
    <n v="41.7"/>
    <n v="2.6"/>
    <n v="105.7"/>
    <n v="303.60000000000002"/>
    <n v="193.9"/>
    <n v="195.3"/>
    <d v="1899-12-30T09:44:48"/>
    <d v="1899-12-30T10:18:53"/>
    <d v="1899-12-30T09:47:54"/>
    <n v="1605"/>
    <m/>
    <m/>
    <m/>
    <n v="1877"/>
    <n v="22"/>
    <n v="30"/>
    <n v="37.200000000000003"/>
    <n v="12"/>
    <d v="1899-12-30T10:12:42"/>
    <d v="1899-12-30T10:21:06"/>
    <d v="1899-12-30T00:08:24"/>
    <d v="1899-12-30T00:04:19"/>
    <m/>
    <n v="13.8"/>
    <m/>
    <n v="1605"/>
    <n v="1565"/>
    <n v="1556"/>
    <n v="3984"/>
    <n v="13.8"/>
    <n v="0"/>
    <n v="0"/>
    <n v="0"/>
    <n v="0"/>
    <n v="0"/>
    <n v="0"/>
    <m/>
    <m/>
    <m/>
    <m/>
    <n v="0"/>
    <n v="0"/>
    <n v="22301168"/>
    <m/>
    <n v="1565"/>
    <d v="1899-12-30T10:23:55"/>
    <n v="3.2"/>
    <n v="363"/>
    <n v="30"/>
    <x v="1"/>
    <m/>
    <x v="3"/>
    <n v="0"/>
    <n v="0"/>
    <x v="3"/>
  </r>
  <r>
    <n v="22401199"/>
    <s v="A"/>
    <n v="1"/>
    <s v="JDHSG37AHZ"/>
    <s v="SH4;LF4;CCM2"/>
    <d v="2022-03-07T10:01:34"/>
    <d v="2022-03-07T10:46:34"/>
    <n v="45"/>
    <n v="63.9"/>
    <d v="1899-12-30T09:38:35"/>
    <d v="1899-12-30T09:42:41"/>
    <d v="1899-12-30T00:04:06"/>
    <n v="40.799999999999997"/>
    <n v="3.7"/>
    <n v="114.6"/>
    <n v="312.7"/>
    <n v="194.1"/>
    <n v="194.5"/>
    <d v="1899-12-30T10:01:55"/>
    <d v="1899-12-30T10:43:01"/>
    <d v="1899-12-30T10:06:37"/>
    <n v="1580"/>
    <m/>
    <m/>
    <m/>
    <n v="160.1"/>
    <n v="17"/>
    <n v="0"/>
    <n v="8868.6"/>
    <n v="18"/>
    <d v="1899-12-30T10:18:01"/>
    <d v="1899-12-30T10:46:03"/>
    <d v="1899-12-30T00:28:02"/>
    <d v="1899-12-30T00:00:06"/>
    <m/>
    <n v="21.8"/>
    <m/>
    <n v="1580"/>
    <n v="1571"/>
    <n v="1563"/>
    <n v="6039"/>
    <n v="21.8"/>
    <n v="25"/>
    <n v="0"/>
    <n v="22"/>
    <n v="0"/>
    <n v="47"/>
    <n v="0"/>
    <m/>
    <m/>
    <n v="1626"/>
    <d v="1899-12-30T09:34:44"/>
    <n v="2.5000000000000001E-2"/>
    <n v="1070"/>
    <n v="22401093"/>
    <s v="ST29EX"/>
    <n v="1571"/>
    <d v="1899-12-30T10:46:26"/>
    <n v="2.7"/>
    <n v="132"/>
    <n v="0"/>
    <x v="1"/>
    <s v="new ladle"/>
    <x v="2"/>
    <n v="0"/>
    <n v="0"/>
    <x v="3"/>
  </r>
  <r>
    <n v="22301172"/>
    <s v="A"/>
    <n v="2"/>
    <s v="JDHSG37AHZ"/>
    <s v="SH3;LF3;LF4;CCM2"/>
    <d v="2022-03-07T10:49:49"/>
    <d v="2022-03-07T11:33:05"/>
    <n v="41.4"/>
    <n v="72.900000000000006"/>
    <d v="1899-12-30T10:17:49"/>
    <d v="1899-12-30T10:20:09"/>
    <d v="1899-12-30T00:02:20"/>
    <n v="31.8"/>
    <n v="2.9"/>
    <n v="117.7"/>
    <n v="311.60000000000002"/>
    <n v="189.8"/>
    <n v="191"/>
    <d v="1899-12-30T10:50:02"/>
    <d v="1899-12-30T11:24:16"/>
    <d v="1899-12-30T10:53:43"/>
    <n v="1558"/>
    <d v="1899-12-30T11:10:54"/>
    <d v="1899-12-30T11:18:19"/>
    <n v="1570"/>
    <n v="0"/>
    <n v="5"/>
    <n v="79"/>
    <n v="73.599999999999994"/>
    <n v="18"/>
    <d v="1899-12-30T11:21:45"/>
    <d v="1899-12-30T11:29:37"/>
    <d v="1899-12-30T00:07:52"/>
    <d v="1899-12-30T00:03:28"/>
    <m/>
    <n v="19.3"/>
    <m/>
    <n v="1558"/>
    <n v="1565"/>
    <n v="1563"/>
    <n v="5395"/>
    <n v="19.3"/>
    <n v="29"/>
    <n v="0"/>
    <n v="25"/>
    <n v="0"/>
    <n v="54"/>
    <n v="0"/>
    <m/>
    <m/>
    <n v="1558"/>
    <d v="1899-12-30T10:53:43"/>
    <n v="0.02"/>
    <n v="1390"/>
    <n v="22101135"/>
    <s v="WT41AT"/>
    <n v="1565"/>
    <d v="1899-12-30T11:30:18"/>
    <n v="3.4"/>
    <n v="247.5"/>
    <n v="79"/>
    <x v="1"/>
    <m/>
    <x v="2"/>
    <n v="143.93091774736899"/>
    <n v="0"/>
    <x v="3"/>
  </r>
  <r>
    <n v="22201147"/>
    <s v="A"/>
    <n v="1"/>
    <s v="JDHPP60MEZ"/>
    <s v="SH2;LF2;CCM1"/>
    <d v="2022-03-07T10:48:21"/>
    <d v="2022-03-07T11:17:28"/>
    <n v="29.1"/>
    <n v="32.200000000000003"/>
    <d v="1899-12-30T10:42:06"/>
    <d v="1899-12-30T10:45:17"/>
    <d v="1899-12-30T00:03:11"/>
    <n v="26.4"/>
    <n v="3"/>
    <n v="103.2"/>
    <n v="305.60000000000002"/>
    <n v="198"/>
    <n v="199.4"/>
    <d v="1899-12-30T10:48:28"/>
    <d v="1899-12-30T11:11:41"/>
    <d v="1899-12-30T10:50:04"/>
    <n v="1622"/>
    <m/>
    <m/>
    <m/>
    <n v="1136"/>
    <n v="9"/>
    <n v="123"/>
    <n v="49.7"/>
    <n v="15"/>
    <d v="1899-12-30T11:03:21"/>
    <d v="1899-12-30T11:14:31"/>
    <d v="1899-12-30T00:11:10"/>
    <d v="1899-12-30T00:02:57"/>
    <m/>
    <n v="7.2"/>
    <m/>
    <n v="1622"/>
    <n v="1571"/>
    <n v="1558"/>
    <n v="2177"/>
    <n v="7.2"/>
    <n v="0"/>
    <n v="0"/>
    <n v="0"/>
    <n v="0"/>
    <n v="0"/>
    <n v="0"/>
    <m/>
    <m/>
    <m/>
    <m/>
    <n v="0"/>
    <n v="0"/>
    <n v="22201145"/>
    <s v="PP60ME"/>
    <n v="1571"/>
    <d v="1899-12-30T11:15:37"/>
    <n v="3"/>
    <n v="264"/>
    <n v="123"/>
    <x v="1"/>
    <m/>
    <x v="3"/>
    <n v="224.04863098947399"/>
    <n v="1"/>
    <x v="3"/>
  </r>
  <r>
    <n v="22401200"/>
    <s v="A"/>
    <n v="2"/>
    <s v="JDHPP60MEZ"/>
    <s v="SH4;LF4;LF1;CCM1"/>
    <d v="2022-03-07T11:05:09"/>
    <d v="2022-03-07T12:00:20"/>
    <n v="44.1"/>
    <n v="65.8"/>
    <d v="1899-12-30T10:49:32"/>
    <d v="1899-12-30T10:54:31"/>
    <d v="1899-12-30T00:04:59"/>
    <n v="34.1"/>
    <n v="4.2"/>
    <n v="110.2"/>
    <n v="318.89999999999998"/>
    <n v="203.3"/>
    <n v="204.5"/>
    <d v="1899-12-30T11:25:24"/>
    <d v="1899-12-30T11:54:47"/>
    <d v="1899-12-30T11:28:56"/>
    <n v="1553"/>
    <d v="1899-12-30T11:25:24"/>
    <d v="1899-12-30T11:28:56"/>
    <n v="1553"/>
    <n v="0"/>
    <n v="18"/>
    <n v="38"/>
    <n v="92"/>
    <n v="18"/>
    <d v="1899-12-30T11:45:34"/>
    <d v="1899-12-30T11:57:05"/>
    <d v="1899-12-30T00:11:31"/>
    <d v="1899-12-30T00:03:15"/>
    <m/>
    <n v="22.4"/>
    <m/>
    <n v="1553"/>
    <n v="1564"/>
    <n v="1558"/>
    <n v="6688"/>
    <n v="22.4"/>
    <n v="1"/>
    <n v="0"/>
    <n v="2"/>
    <n v="0"/>
    <n v="3"/>
    <n v="0"/>
    <m/>
    <m/>
    <n v="1668"/>
    <d v="1899-12-30T10:47:18"/>
    <n v="0.02"/>
    <n v="1400"/>
    <n v="22401197"/>
    <s v="SG37AT"/>
    <n v="1564"/>
    <d v="1899-12-30T11:57:46"/>
    <n v="2.2999999999999998"/>
    <n v="84.2"/>
    <n v="38"/>
    <x v="1"/>
    <m/>
    <x v="1"/>
    <n v="139.13433105263201"/>
    <n v="0"/>
    <x v="3"/>
  </r>
  <r>
    <n v="22301173"/>
    <s v="A"/>
    <n v="1"/>
    <s v="JDHSG37AHZ"/>
    <s v="SH3;LF3;CCM2"/>
    <d v="2022-03-07T11:33:37"/>
    <d v="2022-03-07T12:11:53"/>
    <n v="38.299999999999997"/>
    <n v="47"/>
    <d v="1899-12-30T11:22:28"/>
    <d v="1899-12-30T11:24:53"/>
    <d v="1899-12-30T00:02:25"/>
    <n v="39"/>
    <n v="3.5"/>
    <n v="109.3"/>
    <n v="312.5"/>
    <n v="198.7"/>
    <n v="199.7"/>
    <d v="1899-12-30T11:33:37"/>
    <d v="1899-12-30T12:07:52"/>
    <d v="1899-12-30T11:36:58"/>
    <n v="1581"/>
    <m/>
    <m/>
    <m/>
    <n v="292"/>
    <n v="23"/>
    <n v="0"/>
    <n v="71.8"/>
    <n v="18"/>
    <d v="1899-12-30T12:02:53"/>
    <d v="1899-12-30T12:09:39"/>
    <d v="1899-12-30T00:06:46"/>
    <d v="1899-12-30T00:01:36"/>
    <m/>
    <n v="17.8"/>
    <m/>
    <n v="1581"/>
    <n v="1561"/>
    <n v="1563"/>
    <n v="4823"/>
    <n v="17.8"/>
    <n v="35"/>
    <n v="0"/>
    <n v="36"/>
    <n v="0"/>
    <n v="71"/>
    <n v="0"/>
    <m/>
    <m/>
    <n v="1607"/>
    <d v="1899-12-30T11:16:32"/>
    <n v="2.1999999999999999E-2"/>
    <n v="1180"/>
    <n v="22401198"/>
    <s v="SG37AT"/>
    <n v="1561"/>
    <d v="1899-12-30T12:11:22"/>
    <n v="3.4"/>
    <n v="287.8"/>
    <n v="0"/>
    <x v="1"/>
    <m/>
    <x v="4"/>
    <n v="201.71438725263201"/>
    <n v="0"/>
    <x v="3"/>
  </r>
  <r>
    <n v="22401201"/>
    <s v="A"/>
    <n v="1"/>
    <s v="JDHSG37AHZ"/>
    <s v="SH4;LF4;CCM2"/>
    <d v="2022-03-07T12:17:11"/>
    <d v="2022-03-07T13:09:26"/>
    <n v="52.2"/>
    <n v="70.599999999999994"/>
    <d v="1899-12-30T11:54:24"/>
    <d v="1899-12-30T11:58:49"/>
    <d v="1899-12-30T00:04:25"/>
    <n v="39.799999999999997"/>
    <n v="3.3"/>
    <n v="108.1"/>
    <n v="313.10000000000002"/>
    <n v="200.9"/>
    <n v="201.7"/>
    <d v="1899-12-30T12:17:11"/>
    <d v="1899-12-30T13:01:29"/>
    <d v="1899-12-30T12:20:39"/>
    <n v="1583"/>
    <m/>
    <m/>
    <m/>
    <n v="0"/>
    <n v="16"/>
    <n v="56"/>
    <n v="58.2"/>
    <n v="18"/>
    <d v="1899-12-30T12:59:15"/>
    <d v="1899-12-30T13:04:15"/>
    <d v="1899-12-30T00:05:00"/>
    <d v="1899-12-30T00:05:11"/>
    <m/>
    <n v="14.9"/>
    <m/>
    <n v="1583"/>
    <n v="1560"/>
    <n v="1562"/>
    <n v="4269"/>
    <n v="14.9"/>
    <n v="38"/>
    <n v="0"/>
    <n v="35"/>
    <n v="0"/>
    <n v="73"/>
    <n v="0"/>
    <m/>
    <m/>
    <n v="1638"/>
    <d v="1899-12-30T11:51:55"/>
    <n v="2.1000000000000001E-2"/>
    <n v="1290"/>
    <n v="22301171"/>
    <s v="SG37AT"/>
    <n v="1560"/>
    <d v="1899-12-30T13:04:54"/>
    <n v="3.6"/>
    <n v="334.3"/>
    <n v="56"/>
    <x v="1"/>
    <m/>
    <x v="2"/>
    <n v="259.09270202105301"/>
    <n v="0"/>
    <x v="3"/>
  </r>
  <r>
    <n v="22201148"/>
    <s v="A"/>
    <n v="1"/>
    <s v="JDHPP60MEZ"/>
    <s v="SH2;LF2;CCM1"/>
    <d v="2022-03-07T12:11:22"/>
    <d v="2022-03-07T12:52:58"/>
    <n v="41.6"/>
    <n v="42.3"/>
    <d v="1899-12-30T12:07:49"/>
    <d v="1899-12-30T12:10:38"/>
    <d v="1899-12-30T00:02:49"/>
    <n v="35.6"/>
    <n v="2.9"/>
    <n v="108.6"/>
    <n v="299.60000000000002"/>
    <n v="186.6"/>
    <n v="188.1"/>
    <d v="1899-12-30T12:14:35"/>
    <d v="1899-12-30T12:42:53"/>
    <d v="1899-12-30T12:18:45"/>
    <n v="1566"/>
    <m/>
    <m/>
    <m/>
    <n v="1831"/>
    <n v="6"/>
    <n v="79"/>
    <n v="88.1"/>
    <n v="14"/>
    <d v="1899-12-30T12:29:47"/>
    <d v="1899-12-30T12:45:40"/>
    <d v="1899-12-30T00:15:53"/>
    <d v="1899-12-30T00:04:52"/>
    <m/>
    <n v="19.7"/>
    <m/>
    <n v="1566"/>
    <n v="1568"/>
    <n v="1557"/>
    <n v="5235"/>
    <n v="19.7"/>
    <n v="0"/>
    <n v="0"/>
    <n v="0"/>
    <n v="0"/>
    <n v="0"/>
    <n v="0"/>
    <m/>
    <m/>
    <m/>
    <m/>
    <n v="0"/>
    <n v="0"/>
    <n v="22101136"/>
    <s v="PP60ME"/>
    <n v="1568"/>
    <d v="1899-12-30T12:51:10"/>
    <n v="2.5"/>
    <n v="165"/>
    <n v="79"/>
    <x v="1"/>
    <m/>
    <x v="3"/>
    <n v="171.49895773684199"/>
    <n v="1"/>
    <x v="3"/>
  </r>
  <r>
    <n v="22301174"/>
    <s v="B"/>
    <n v="2"/>
    <s v="JDHPP60MEZ"/>
    <s v="SH3;LF3;LF4;CCM2"/>
    <d v="2022-03-07T13:15:12"/>
    <d v="2022-03-07T14:52:20"/>
    <n v="60.9"/>
    <n v="137.30000000000001"/>
    <d v="1899-12-30T12:32:42"/>
    <d v="1899-12-30T12:35:03"/>
    <d v="1899-12-30T00:02:21"/>
    <n v="31.9"/>
    <n v="3.2"/>
    <n v="117.5"/>
    <n v="318.3"/>
    <n v="194.4"/>
    <n v="197.7"/>
    <d v="1899-12-30T13:17:04"/>
    <d v="1899-12-30T14:47:07"/>
    <d v="1899-12-30T13:18:20"/>
    <n v="1541"/>
    <d v="1899-12-30T14:31:59"/>
    <d v="1899-12-30T14:37:37"/>
    <n v="1550"/>
    <n v="23.7"/>
    <n v="17"/>
    <n v="1"/>
    <n v="49"/>
    <n v="20"/>
    <d v="1899-12-30T14:46:01"/>
    <d v="1899-12-30T13:54:40"/>
    <s v="00:-51:-21"/>
    <d v="1899-12-30T00:03:02"/>
    <m/>
    <n v="37.700000000000003"/>
    <m/>
    <n v="1541"/>
    <n v="1567"/>
    <n v="1556"/>
    <n v="10950"/>
    <n v="37.700000000000003"/>
    <n v="11"/>
    <n v="0"/>
    <n v="11"/>
    <n v="0"/>
    <n v="22"/>
    <n v="0"/>
    <m/>
    <m/>
    <n v="1564"/>
    <d v="1899-12-30T13:54:58"/>
    <n v="0.02"/>
    <n v="1390"/>
    <n v="22401199"/>
    <s v="SG37AH"/>
    <n v="1567"/>
    <d v="1899-12-30T14:50:00"/>
    <n v="3.6"/>
    <n v="269.60000000000002"/>
    <n v="1"/>
    <x v="2"/>
    <m/>
    <x v="4"/>
    <n v="192.847822168421"/>
    <n v="0"/>
    <x v="3"/>
  </r>
  <r>
    <n v="22401202"/>
    <s v="B"/>
    <n v="2"/>
    <s v="JDHSG37AHZ"/>
    <s v="SH4;LF4;LF1;CCM1"/>
    <d v="2022-03-07T13:09:31"/>
    <d v="2022-03-07T15:11:39"/>
    <n v="85.2"/>
    <n v="126.4"/>
    <d v="1899-12-30T13:01:19"/>
    <d v="1899-12-30T13:05:16"/>
    <d v="1899-12-30T00:03:57"/>
    <n v="61.2"/>
    <n v="4.5999999999999996"/>
    <n v="116.7"/>
    <n v="311.5"/>
    <n v="189.5"/>
    <n v="190.2"/>
    <d v="1899-12-30T13:09:32"/>
    <d v="1899-12-30T15:02:05"/>
    <d v="1899-12-30T13:12:52"/>
    <n v="1580"/>
    <d v="1899-12-30T14:01:58"/>
    <d v="1899-12-30T14:00:58"/>
    <n v="1526"/>
    <n v="0"/>
    <n v="14"/>
    <n v="12"/>
    <n v="76.2"/>
    <n v="18"/>
    <d v="1899-12-30T15:04:47"/>
    <d v="1899-12-30T15:09:17"/>
    <d v="1899-12-30T00:04:30"/>
    <d v="1899-12-30T00:02:22"/>
    <m/>
    <n v="46.3"/>
    <m/>
    <n v="1580"/>
    <n v="1575"/>
    <n v="1568"/>
    <n v="11598"/>
    <n v="46.3"/>
    <n v="4"/>
    <n v="0"/>
    <n v="4"/>
    <n v="0"/>
    <n v="8"/>
    <n v="0"/>
    <m/>
    <m/>
    <n v="1580"/>
    <d v="1899-12-30T13:12:52"/>
    <n v="2.1000000000000001E-2"/>
    <n v="1290"/>
    <n v="22301170"/>
    <m/>
    <n v="1575"/>
    <d v="1899-12-30T15:10:03"/>
    <n v="3.6"/>
    <n v="291.7"/>
    <n v="12"/>
    <x v="2"/>
    <m/>
    <x v="2"/>
    <n v="171.513875147368"/>
    <n v="0"/>
    <x v="3"/>
  </r>
  <r>
    <n v="22201149"/>
    <s v="B"/>
    <n v="1"/>
    <s v="JDHSG37AHZ"/>
    <s v="SH2;LF2;CCM2"/>
    <d v="2022-03-07T13:27:13"/>
    <d v="2022-03-07T14:00:13"/>
    <n v="33"/>
    <n v="33.299999999999997"/>
    <d v="1899-12-30T13:23:38"/>
    <d v="1899-12-30T13:26:53"/>
    <d v="1899-12-30T00:03:15"/>
    <n v="26.3"/>
    <n v="2.7"/>
    <n v="108"/>
    <n v="299.5"/>
    <n v="186.9"/>
    <n v="187.7"/>
    <d v="1899-12-30T13:31:49"/>
    <d v="1899-12-30T13:41:03"/>
    <d v="1899-12-30T13:44:30"/>
    <n v="1596"/>
    <m/>
    <m/>
    <m/>
    <n v="1348"/>
    <n v="5"/>
    <n v="80"/>
    <n v="55.3"/>
    <n v="18"/>
    <d v="1899-12-30T13:47:24"/>
    <d v="1899-12-30T13:53:01"/>
    <d v="1899-12-30T00:05:37"/>
    <d v="1899-12-30T00:07:12"/>
    <m/>
    <n v="7.8"/>
    <m/>
    <n v="1596"/>
    <n v="1580"/>
    <n v="1563"/>
    <n v="2226"/>
    <n v="7.8"/>
    <n v="0"/>
    <n v="0"/>
    <n v="0"/>
    <n v="0"/>
    <n v="0"/>
    <n v="0"/>
    <m/>
    <m/>
    <m/>
    <m/>
    <n v="0"/>
    <n v="0"/>
    <n v="22301172"/>
    <s v="SG37AH"/>
    <n v="1580"/>
    <d v="1899-12-30T13:53:32"/>
    <n v="3.9"/>
    <n v="330"/>
    <n v="80"/>
    <x v="2"/>
    <m/>
    <x v="3"/>
    <n v="541.75592261579004"/>
    <n v="0"/>
    <x v="3"/>
  </r>
  <r>
    <n v="22301175"/>
    <s v="B"/>
    <n v="1"/>
    <s v="JDHPP60MEZ"/>
    <s v="SH3;LF3;CCM2"/>
    <d v="2022-03-07T13:56:06"/>
    <d v="2022-03-07T15:46:46"/>
    <n v="110.7"/>
    <n v="118.2"/>
    <d v="1899-12-30T13:46:01"/>
    <d v="1899-12-30T13:48:34"/>
    <d v="1899-12-30T00:02:33"/>
    <n v="95.3"/>
    <n v="3.8"/>
    <n v="108"/>
    <n v="318.89999999999998"/>
    <n v="206"/>
    <n v="207.1"/>
    <d v="1899-12-30T14:01:04"/>
    <d v="1899-12-30T15:39:38"/>
    <d v="1899-12-30T14:06:09"/>
    <n v="1625"/>
    <m/>
    <m/>
    <m/>
    <n v="0"/>
    <n v="5"/>
    <n v="80"/>
    <n v="77"/>
    <n v="18"/>
    <d v="1899-12-30T15:36:34"/>
    <d v="1899-12-30T15:41:57"/>
    <d v="1899-12-30T00:05:23"/>
    <d v="1899-12-30T00:04:49"/>
    <m/>
    <n v="31.2"/>
    <m/>
    <n v="1625"/>
    <n v="1563"/>
    <n v="1559"/>
    <n v="9442"/>
    <n v="31.2"/>
    <n v="58"/>
    <n v="0"/>
    <n v="61"/>
    <n v="0"/>
    <n v="119"/>
    <n v="1"/>
    <m/>
    <m/>
    <n v="1672"/>
    <d v="1899-12-30T13:43:32"/>
    <n v="1.4999999999999999E-2"/>
    <n v="1880"/>
    <n v="22301172"/>
    <s v="SG37AH"/>
    <n v="1563"/>
    <d v="1899-12-30T15:37:03"/>
    <n v="3.2"/>
    <n v="264"/>
    <n v="80"/>
    <x v="2"/>
    <m/>
    <x v="4"/>
    <n v="203.674985747368"/>
    <n v="0"/>
    <x v="3"/>
  </r>
  <r>
    <n v="22101139"/>
    <s v="B"/>
    <n v="1"/>
    <s v="JDHSG37AHZ"/>
    <s v="SH1;LF1;CCM1"/>
    <d v="2022-03-07T15:13:11"/>
    <d v="2022-03-07T16:10:39"/>
    <n v="57.5"/>
    <n v="68.400000000000006"/>
    <d v="1899-12-30T14:59:27"/>
    <d v="1899-12-30T15:02:17"/>
    <d v="1899-12-30T00:02:50"/>
    <n v="30"/>
    <n v="3.4"/>
    <n v="107.5"/>
    <n v="287"/>
    <n v="175.8"/>
    <n v="176"/>
    <d v="1899-12-30T15:38:16"/>
    <d v="1899-12-30T16:04:19"/>
    <d v="1899-12-30T15:24:33"/>
    <n v="1601"/>
    <m/>
    <m/>
    <m/>
    <n v="874"/>
    <n v="6"/>
    <n v="80"/>
    <n v="62.7"/>
    <n v="18"/>
    <d v="1899-12-30T16:03:09"/>
    <d v="1899-12-30T16:06:57"/>
    <d v="1899-12-30T00:03:48"/>
    <d v="1899-12-30T00:03:42"/>
    <m/>
    <n v="20"/>
    <m/>
    <n v="1601"/>
    <n v="1569"/>
    <n v="1562"/>
    <n v="6160"/>
    <n v="20"/>
    <n v="0"/>
    <n v="0"/>
    <n v="0"/>
    <n v="0"/>
    <n v="0"/>
    <n v="0"/>
    <m/>
    <m/>
    <m/>
    <m/>
    <n v="0"/>
    <n v="0"/>
    <n v="22201148"/>
    <s v="PP60ME"/>
    <n v="1569"/>
    <d v="1899-12-30T16:06:16"/>
    <n v="3.5"/>
    <n v="221.1"/>
    <n v="80"/>
    <x v="2"/>
    <m/>
    <x v="1"/>
    <n v="160.69675454736799"/>
    <n v="0"/>
    <x v="3"/>
  </r>
  <r>
    <n v="22401204"/>
    <s v="B"/>
    <n v="1"/>
    <s v="JDHPP60MEZ"/>
    <s v="SH4;LF4;CCM2"/>
    <d v="2022-03-07T15:50:31"/>
    <d v="2022-03-07T16:49:17"/>
    <n v="58.8"/>
    <n v="77.3"/>
    <d v="1899-12-30T15:28:25"/>
    <d v="1899-12-30T15:32:00"/>
    <d v="1899-12-30T00:03:35"/>
    <n v="61.5"/>
    <n v="3.1"/>
    <n v="105.3"/>
    <n v="309"/>
    <n v="199.6"/>
    <n v="200.6"/>
    <d v="1899-12-30T16:07:10"/>
    <d v="1899-12-30T16:44:35"/>
    <d v="1899-12-30T16:12:35"/>
    <n v="1563"/>
    <m/>
    <m/>
    <m/>
    <n v="269"/>
    <n v="16"/>
    <n v="57"/>
    <n v="78.400000000000006"/>
    <n v="10"/>
    <d v="1899-12-30T16:42:56"/>
    <d v="1899-12-30T16:46:48"/>
    <d v="1899-12-30T00:03:52"/>
    <d v="1899-12-30T00:02:29"/>
    <m/>
    <n v="22.7"/>
    <m/>
    <n v="1563"/>
    <n v="1571"/>
    <n v="1558"/>
    <n v="6446"/>
    <n v="22.7"/>
    <n v="30"/>
    <n v="0"/>
    <n v="31"/>
    <n v="0"/>
    <n v="61"/>
    <n v="0"/>
    <m/>
    <m/>
    <n v="1632"/>
    <d v="1899-12-30T15:17:21"/>
    <n v="2.5999999999999999E-2"/>
    <n v="1060"/>
    <n v="22401201"/>
    <s v="SG37AH"/>
    <n v="1571"/>
    <d v="1899-12-30T16:46:47"/>
    <n v="2.2000000000000002"/>
    <n v="211.9"/>
    <n v="57"/>
    <x v="2"/>
    <m/>
    <x v="2"/>
    <n v="171.98166420000001"/>
    <n v="1"/>
    <x v="3"/>
  </r>
  <r>
    <n v="22201151"/>
    <s v="B"/>
    <n v="1"/>
    <s v="JDHSG37AHZ"/>
    <s v="SH2;LF2;CCM1"/>
    <d v="2022-03-07T15:55:03"/>
    <d v="2022-03-07T16:43:50"/>
    <n v="48.8"/>
    <n v="51.9"/>
    <d v="1899-12-30T15:48:40"/>
    <d v="1899-12-30T15:51:54"/>
    <d v="1899-12-30T00:03:14"/>
    <n v="31.9"/>
    <n v="2.7"/>
    <n v="106.3"/>
    <n v="306.7"/>
    <n v="197.2"/>
    <n v="197.7"/>
    <d v="1899-12-30T16:12:31"/>
    <d v="1899-12-30T16:40:14"/>
    <d v="1899-12-30T16:15:09"/>
    <n v="1570"/>
    <m/>
    <m/>
    <m/>
    <n v="1047"/>
    <n v="19"/>
    <n v="15"/>
    <n v="112.3"/>
    <n v="19"/>
    <d v="1899-12-30T16:38:12"/>
    <d v="1899-12-30T16:42:47"/>
    <d v="1899-12-30T00:04:35"/>
    <d v="1899-12-30T00:01:03"/>
    <m/>
    <n v="15"/>
    <m/>
    <n v="1570"/>
    <n v="1573"/>
    <n v="1562"/>
    <n v="4809"/>
    <n v="15"/>
    <n v="0"/>
    <n v="0"/>
    <n v="0"/>
    <n v="0"/>
    <n v="0"/>
    <n v="0"/>
    <m/>
    <m/>
    <m/>
    <m/>
    <n v="0"/>
    <n v="0"/>
    <n v="22101138"/>
    <m/>
    <n v="1573"/>
    <d v="1899-12-30T16:43:33"/>
    <n v="3.4"/>
    <n v="250.8"/>
    <n v="15"/>
    <x v="2"/>
    <m/>
    <x v="3"/>
    <n v="441.67787600000003"/>
    <n v="0"/>
    <x v="3"/>
  </r>
  <r>
    <n v="22101140"/>
    <s v="B"/>
    <n v="1"/>
    <s v="JDHWT41ATN"/>
    <s v="SH1;LF1;CCM1"/>
    <d v="2022-03-07T16:48:39"/>
    <d v="2022-03-07T17:32:02"/>
    <n v="43.4"/>
    <n v="60.8"/>
    <d v="1899-12-30T16:27:43"/>
    <d v="1899-12-30T16:31:13"/>
    <d v="1899-12-30T00:03:30"/>
    <n v="38.799999999999997"/>
    <n v="3.4"/>
    <n v="104.1"/>
    <n v="301.5"/>
    <n v="194.1"/>
    <n v="194.1"/>
    <d v="1899-12-30T16:48:39"/>
    <d v="1899-12-30T17:28:06"/>
    <d v="1899-12-30T16:51:54"/>
    <n v="1541"/>
    <m/>
    <m/>
    <m/>
    <n v="0"/>
    <n v="18"/>
    <n v="39"/>
    <n v="199.7"/>
    <n v="18"/>
    <d v="1899-12-30T17:27:42"/>
    <d v="1899-12-30T17:31:00"/>
    <d v="1899-12-30T00:03:18"/>
    <d v="1899-12-30T00:01:02"/>
    <m/>
    <n v="25.6"/>
    <m/>
    <n v="1541"/>
    <n v="1566"/>
    <n v="1562"/>
    <n v="8379"/>
    <n v="25.6"/>
    <n v="0"/>
    <n v="0"/>
    <n v="0"/>
    <n v="0"/>
    <n v="0"/>
    <n v="0"/>
    <m/>
    <m/>
    <m/>
    <m/>
    <n v="0"/>
    <n v="0"/>
    <n v="22401200"/>
    <s v="PP60ME"/>
    <n v="1566"/>
    <d v="1899-12-30T17:31:50"/>
    <n v="3"/>
    <n v="186.8"/>
    <n v="39"/>
    <x v="2"/>
    <m/>
    <x v="1"/>
    <n v="217.28236744736799"/>
    <n v="1"/>
    <x v="3"/>
  </r>
  <r>
    <n v="22401205"/>
    <s v="B"/>
    <n v="2"/>
    <s v="JDHSG52VMZ"/>
    <s v="SH4;LF4;LF4;CCM2"/>
    <d v="2022-03-07T17:15:30"/>
    <d v="2022-03-07T17:53:49"/>
    <n v="25.2"/>
    <n v="42"/>
    <d v="1899-12-30T17:08:42"/>
    <d v="1899-12-30T17:11:48"/>
    <d v="1899-12-30T00:03:06"/>
    <n v="26"/>
    <n v="3.3"/>
    <n v="110.6"/>
    <n v="304.60000000000002"/>
    <n v="190.1"/>
    <n v="190.7"/>
    <d v="1899-12-30T17:15:31"/>
    <d v="1899-12-30T17:37:58"/>
    <d v="1899-12-30T17:18:00"/>
    <n v="1576"/>
    <m/>
    <m/>
    <m/>
    <n v="5.2"/>
    <n v="14"/>
    <n v="13"/>
    <m/>
    <n v="22"/>
    <d v="1899-12-30T17:32:19"/>
    <d v="1899-12-30T17:40:13"/>
    <d v="1899-12-30T00:07:54"/>
    <d v="1899-12-30T00:13:36"/>
    <m/>
    <n v="12.7"/>
    <m/>
    <n v="1576"/>
    <n v="1571"/>
    <n v="1546"/>
    <n v="3881"/>
    <n v="12.7"/>
    <n v="24"/>
    <n v="0"/>
    <n v="26"/>
    <n v="0"/>
    <n v="50"/>
    <n v="0"/>
    <m/>
    <m/>
    <n v="1571"/>
    <d v="1899-12-30T17:40:17"/>
    <n v="1.7999999999999999E-2"/>
    <n v="1520"/>
    <n v="22401205"/>
    <s v="SG52VM"/>
    <n v="1571"/>
    <d v="1899-12-30T17:40:17"/>
    <n v="3.3"/>
    <n v="136.6"/>
    <n v="13"/>
    <x v="2"/>
    <m/>
    <x v="2"/>
    <n v="149.09947249999999"/>
    <n v="1"/>
    <x v="3"/>
  </r>
  <r>
    <n v="22101141"/>
    <s v="B"/>
    <n v="1"/>
    <s v="JDHWT41ATN"/>
    <s v="SH1;LF1;CCM1"/>
    <d v="2022-03-07T17:40:39"/>
    <d v="2022-03-07T18:10:40"/>
    <n v="30"/>
    <n v="33.6"/>
    <d v="1899-12-30T17:34:13"/>
    <d v="1899-12-30T17:37:05"/>
    <d v="1899-12-30T00:02:52"/>
    <n v="30.7"/>
    <n v="3.6"/>
    <n v="105.4"/>
    <n v="299"/>
    <n v="190"/>
    <n v="190"/>
    <d v="1899-12-30T17:40:40"/>
    <d v="1899-12-30T18:07:30"/>
    <d v="1899-12-30T17:43:17"/>
    <n v="1621"/>
    <m/>
    <m/>
    <m/>
    <n v="0"/>
    <n v="8"/>
    <n v="65"/>
    <n v="13574.5"/>
    <n v="15"/>
    <d v="1899-12-30T17:52:30"/>
    <d v="1899-12-30T18:09:51"/>
    <d v="1899-12-30T00:17:21"/>
    <d v="1899-12-30T00:00:49"/>
    <m/>
    <n v="10.3"/>
    <m/>
    <n v="1621"/>
    <n v="1580"/>
    <n v="1561"/>
    <n v="3324"/>
    <n v="10.3"/>
    <n v="0"/>
    <n v="0"/>
    <n v="0"/>
    <n v="0"/>
    <n v="0"/>
    <n v="0"/>
    <m/>
    <m/>
    <m/>
    <m/>
    <n v="0"/>
    <n v="0"/>
    <n v="22200991"/>
    <s v="WT41AM"/>
    <n v="1580"/>
    <d v="1899-12-30T18:10:18"/>
    <n v="2.5"/>
    <n v="148.5"/>
    <n v="65"/>
    <x v="2"/>
    <m/>
    <x v="1"/>
    <n v="138.84426031052601"/>
    <n v="1"/>
    <x v="3"/>
  </r>
  <r>
    <n v="22301178"/>
    <s v="B"/>
    <n v="1"/>
    <s v="JDHWT41AHN"/>
    <s v="SH3;LF3;CCM2"/>
    <d v="2022-03-07T17:45:39"/>
    <d v="2022-03-07T18:27:24"/>
    <n v="41.8"/>
    <n v="46.2"/>
    <d v="1899-12-30T17:38:40"/>
    <d v="1899-12-30T17:41:11"/>
    <d v="1899-12-30T00:02:31"/>
    <n v="39.5"/>
    <n v="2.5"/>
    <n v="116"/>
    <n v="319.89999999999998"/>
    <n v="200.9"/>
    <n v="201.4"/>
    <d v="1899-12-30T17:48:56"/>
    <d v="1899-12-30T18:24:26"/>
    <d v="1899-12-30T17:50:54"/>
    <n v="1604"/>
    <m/>
    <m/>
    <m/>
    <n v="396.7"/>
    <n v="24"/>
    <n v="0"/>
    <n v="39.1"/>
    <n v="15"/>
    <d v="1899-12-30T18:02:09"/>
    <d v="1899-12-30T18:26:41"/>
    <d v="1899-12-30T00:24:32"/>
    <d v="1899-12-30T00:00:43"/>
    <m/>
    <n v="12.1"/>
    <m/>
    <n v="1604"/>
    <n v="1561"/>
    <n v="1561"/>
    <n v="3416"/>
    <n v="12.1"/>
    <n v="30"/>
    <n v="0"/>
    <n v="33"/>
    <n v="0"/>
    <n v="63"/>
    <n v="0"/>
    <m/>
    <m/>
    <n v="1608"/>
    <d v="1899-12-30T17:32:49"/>
    <n v="3.4000000000000002E-2"/>
    <n v="790"/>
    <n v="22401203"/>
    <m/>
    <n v="1561"/>
    <d v="1899-12-30T18:27:15"/>
    <n v="2.4"/>
    <n v="148.5"/>
    <n v="0"/>
    <x v="2"/>
    <m/>
    <x v="4"/>
    <n v="187.745077989474"/>
    <n v="1"/>
    <x v="3"/>
  </r>
  <r>
    <n v="22401206"/>
    <s v="B"/>
    <n v="2"/>
    <s v="JDHWT41AHN"/>
    <s v="SH4;LF4;LF3;CCM2"/>
    <d v="2022-03-07T18:32:40"/>
    <d v="2022-03-07T19:22:26"/>
    <n v="48.9"/>
    <n v="64.2"/>
    <d v="1899-12-30T18:14:58"/>
    <d v="1899-12-30T18:18:17"/>
    <d v="1899-12-30T00:03:19"/>
    <n v="43"/>
    <n v="2.4"/>
    <n v="103.1"/>
    <n v="297.89999999999998"/>
    <n v="192.2"/>
    <n v="192.4"/>
    <d v="1899-12-30T18:32:40"/>
    <d v="1899-12-30T19:17:40"/>
    <d v="1899-12-30T18:36:01"/>
    <n v="1587"/>
    <d v="1899-12-30T19:06:54"/>
    <d v="1899-12-30T19:06:26"/>
    <n v="1556"/>
    <n v="0"/>
    <n v="21"/>
    <n v="109"/>
    <n v="299.2"/>
    <n v="15"/>
    <d v="1899-12-30T19:16:22"/>
    <d v="1899-12-30T19:19:09"/>
    <d v="1899-12-30T00:02:47"/>
    <d v="1899-12-30T00:01:10"/>
    <m/>
    <n v="15.7"/>
    <m/>
    <n v="1587"/>
    <n v="1564"/>
    <n v="1560"/>
    <n v="4488"/>
    <n v="15.7"/>
    <n v="28"/>
    <n v="0"/>
    <n v="29"/>
    <n v="0"/>
    <n v="57"/>
    <n v="0"/>
    <m/>
    <m/>
    <n v="1587"/>
    <d v="1899-12-30T18:36:01"/>
    <n v="2.1000000000000001E-2"/>
    <n v="1380"/>
    <n v="22101137"/>
    <m/>
    <n v="1564"/>
    <d v="1899-12-30T19:15:47"/>
    <n v="2.7"/>
    <n v="184.5"/>
    <n v="109"/>
    <x v="2"/>
    <m/>
    <x v="2"/>
    <n v="185.07140481052599"/>
    <n v="1"/>
    <x v="3"/>
  </r>
  <r>
    <n v="22201153"/>
    <s v="B"/>
    <n v="1"/>
    <s v="JDHWT41ATN"/>
    <s v="SH2;LF2;CCM1"/>
    <d v="2022-03-07T18:20:49"/>
    <d v="2022-03-07T18:59:35"/>
    <n v="38.799999999999997"/>
    <n v="40.299999999999997"/>
    <d v="1899-12-30T18:16:11"/>
    <d v="1899-12-30T18:19:16"/>
    <d v="1899-12-30T00:03:05"/>
    <n v="37.200000000000003"/>
    <n v="3.1"/>
    <n v="107.4"/>
    <n v="305.3"/>
    <n v="194.8"/>
    <n v="194.8"/>
    <d v="1899-12-30T18:22:51"/>
    <d v="1899-12-30T18:54:42"/>
    <d v="1899-12-30T18:26:20"/>
    <n v="1593"/>
    <m/>
    <m/>
    <m/>
    <n v="1419"/>
    <n v="6"/>
    <n v="81"/>
    <n v="75.7"/>
    <n v="15"/>
    <d v="1899-12-30T18:37:02"/>
    <d v="1899-12-30T18:56:51"/>
    <d v="1899-12-30T00:19:49"/>
    <d v="1899-12-30T00:02:44"/>
    <m/>
    <n v="12.9"/>
    <m/>
    <n v="1593"/>
    <n v="1569"/>
    <n v="1562"/>
    <n v="3686"/>
    <n v="12.9"/>
    <n v="0"/>
    <n v="0"/>
    <n v="0"/>
    <n v="0"/>
    <n v="0"/>
    <n v="0"/>
    <m/>
    <m/>
    <m/>
    <m/>
    <n v="0"/>
    <n v="0"/>
    <n v="22101139"/>
    <s v="SG37AH"/>
    <n v="1569"/>
    <d v="1899-12-30T18:57:09"/>
    <n v="2.5"/>
    <n v="150.19999999999999"/>
    <n v="81"/>
    <x v="2"/>
    <m/>
    <x v="3"/>
    <n v="154.44675318947401"/>
    <n v="1"/>
    <x v="3"/>
  </r>
  <r>
    <n v="22101142"/>
    <s v="B"/>
    <n v="2"/>
    <s v="JDHWT41ATN"/>
    <s v="SH1;LF1;LF1;CCM1"/>
    <d v="2022-03-07T18:55:54"/>
    <d v="2022-03-07T19:55:15"/>
    <n v="50.6"/>
    <n v="66.5"/>
    <d v="1899-12-30T18:45:24"/>
    <d v="1899-12-30T18:48:43"/>
    <d v="1899-12-30T00:03:19"/>
    <n v="41.4"/>
    <n v="3.6"/>
    <n v="101.4"/>
    <n v="294.3"/>
    <n v="189.3"/>
    <n v="189.3"/>
    <d v="1899-12-30T19:02:49"/>
    <d v="1899-12-30T19:39:28"/>
    <d v="1899-12-30T19:06:22"/>
    <n v="1563"/>
    <m/>
    <m/>
    <m/>
    <n v="0"/>
    <n v="16"/>
    <n v="58"/>
    <n v="50.1"/>
    <n v="16"/>
    <d v="1899-12-30T19:37:46"/>
    <d v="1899-12-30T19:41:45"/>
    <d v="1899-12-30T00:03:59"/>
    <d v="1899-12-30T00:13:30"/>
    <m/>
    <n v="21.2"/>
    <m/>
    <n v="1563"/>
    <n v="1569"/>
    <n v="1561"/>
    <n v="5889"/>
    <n v="21.2"/>
    <n v="0"/>
    <n v="0"/>
    <n v="0"/>
    <n v="0"/>
    <n v="0"/>
    <n v="0"/>
    <m/>
    <m/>
    <n v="1569"/>
    <d v="1899-12-30T19:42:26"/>
    <n v="0"/>
    <n v="0"/>
    <n v="22401204"/>
    <s v="PP60ME"/>
    <n v="1569"/>
    <d v="1899-12-30T19:42:26"/>
    <n v="3"/>
    <n v="209.2"/>
    <n v="58"/>
    <x v="2"/>
    <m/>
    <x v="1"/>
    <n v="185.875799042105"/>
    <n v="1"/>
    <x v="3"/>
  </r>
  <r>
    <n v="22401207"/>
    <s v="B"/>
    <n v="2"/>
    <s v="JDHCG04ACN"/>
    <s v="SH4;LF4;LF3;CCM2"/>
    <d v="2022-03-07T19:35:41"/>
    <d v="2022-03-07T20:46:59"/>
    <n v="63.4"/>
    <n v="86.2"/>
    <d v="1899-12-30T19:17:33"/>
    <d v="1899-12-30T19:20:44"/>
    <d v="1899-12-30T00:03:11"/>
    <n v="30.6"/>
    <n v="2.7"/>
    <n v="110.2"/>
    <n v="292.7"/>
    <n v="179.8"/>
    <n v="179.8"/>
    <d v="1899-12-30T20:06:58"/>
    <d v="1899-12-30T20:41:07"/>
    <d v="1899-12-30T20:10:11"/>
    <n v="1539"/>
    <d v="1899-12-30T20:06:58"/>
    <d v="1899-12-30T20:10:11"/>
    <n v="1539"/>
    <n v="0"/>
    <n v="14"/>
    <n v="14"/>
    <n v="32.700000000000003"/>
    <n v="20"/>
    <d v="1899-12-30T20:37:10"/>
    <d v="1899-12-30T20:43:58"/>
    <d v="1899-12-30T00:06:48"/>
    <d v="1899-12-30T00:03:01"/>
    <m/>
    <n v="25"/>
    <m/>
    <n v="1539"/>
    <n v="1575"/>
    <n v="1569"/>
    <n v="6892"/>
    <n v="25"/>
    <n v="18"/>
    <n v="0"/>
    <n v="18"/>
    <n v="0"/>
    <n v="37"/>
    <n v="0"/>
    <m/>
    <m/>
    <n v="1642"/>
    <d v="1899-12-30T19:13:32"/>
    <n v="3.1E-2"/>
    <n v="907"/>
    <n v="22401205"/>
    <s v="SG52VM"/>
    <n v="1575"/>
    <d v="1899-12-30T20:44:34"/>
    <n v="2.9"/>
    <n v="73.3"/>
    <n v="14"/>
    <x v="2"/>
    <m/>
    <x v="4"/>
    <n v="104.6778162"/>
    <n v="1"/>
    <x v="3"/>
  </r>
  <r>
    <n v="22201154"/>
    <s v="B"/>
    <n v="2"/>
    <s v="JDHCG04B1N"/>
    <s v="SH2;LF2;LF1;CCM1"/>
    <d v="2022-03-07T19:40:20"/>
    <d v="2022-03-07T20:29:31"/>
    <n v="47.8"/>
    <n v="62.7"/>
    <d v="1899-12-30T19:23:27"/>
    <d v="1899-12-30T19:26:51"/>
    <d v="1899-12-30T00:03:24"/>
    <n v="36.9"/>
    <n v="3.7"/>
    <n v="103.5"/>
    <n v="303.89999999999998"/>
    <n v="196.7"/>
    <n v="196.8"/>
    <d v="1899-12-30T19:46:21"/>
    <d v="1899-12-30T20:22:02"/>
    <d v="1899-12-30T20:01:13"/>
    <n v="1597"/>
    <d v="1899-12-30T20:11:08"/>
    <d v="1899-12-30T20:16:44"/>
    <n v="1570"/>
    <n v="1437"/>
    <n v="18"/>
    <n v="40"/>
    <n v="49.3"/>
    <n v="16"/>
    <d v="1899-12-30T20:19:55"/>
    <d v="1899-12-30T20:27:47"/>
    <d v="1899-12-30T00:07:52"/>
    <d v="1899-12-30T00:01:44"/>
    <m/>
    <n v="15.8"/>
    <m/>
    <n v="1597"/>
    <n v="1565"/>
    <n v="1567"/>
    <n v="4661"/>
    <n v="15.8"/>
    <n v="0"/>
    <n v="0"/>
    <n v="0"/>
    <n v="0"/>
    <n v="0"/>
    <n v="0"/>
    <m/>
    <m/>
    <n v="1597"/>
    <d v="1899-12-30T20:01:13"/>
    <n v="0"/>
    <n v="0"/>
    <n v="22101140"/>
    <s v="WT41AT"/>
    <n v="1565"/>
    <d v="1899-12-30T20:28:57"/>
    <n v="3.6"/>
    <n v="357.7"/>
    <n v="40"/>
    <x v="2"/>
    <m/>
    <x v="3"/>
    <n v="296.22491975789501"/>
    <n v="0"/>
    <x v="3"/>
  </r>
  <r>
    <n v="22201155"/>
    <s v="B"/>
    <n v="1"/>
    <s v="JDHCG04B1N"/>
    <s v="SH2;LF2;CCM1"/>
    <d v="2022-03-07T20:54:59"/>
    <d v="2022-03-07T21:40:47"/>
    <n v="45.8"/>
    <n v="67.2"/>
    <d v="1899-12-30T20:30:02"/>
    <d v="1899-12-30T20:33:36"/>
    <d v="1899-12-30T00:03:34"/>
    <n v="43"/>
    <n v="3.8"/>
    <n v="104.5"/>
    <n v="290.89999999999998"/>
    <n v="182.4"/>
    <n v="182.6"/>
    <d v="1899-12-30T20:54:33"/>
    <d v="1899-12-30T21:32:49"/>
    <d v="1899-12-30T21:01:12"/>
    <n v="1558"/>
    <m/>
    <m/>
    <m/>
    <n v="1106"/>
    <n v="23"/>
    <n v="0"/>
    <n v="68"/>
    <n v="19"/>
    <d v="1899-12-30T21:31:29"/>
    <d v="1899-12-30T21:35:28"/>
    <d v="1899-12-30T00:03:59"/>
    <d v="1899-12-30T00:05:19"/>
    <m/>
    <n v="19.5"/>
    <m/>
    <n v="1558"/>
    <n v="1570"/>
    <n v="1565"/>
    <n v="5919"/>
    <n v="19.5"/>
    <n v="0"/>
    <n v="0"/>
    <n v="0"/>
    <n v="0"/>
    <n v="0"/>
    <n v="0"/>
    <m/>
    <m/>
    <m/>
    <m/>
    <n v="0"/>
    <n v="0"/>
    <n v="22301176"/>
    <m/>
    <n v="1570"/>
    <d v="1899-12-30T21:35:38"/>
    <n v="5.4"/>
    <n v="561"/>
    <n v="0"/>
    <x v="2"/>
    <m/>
    <x v="3"/>
    <n v="224.84950850000001"/>
    <n v="0"/>
    <x v="3"/>
  </r>
  <r>
    <n v="22301181"/>
    <s v="C"/>
    <n v="1"/>
    <s v="JDHCG04BCN"/>
    <s v="SH3;LF3;CCM2"/>
    <d v="2022-03-07T21:49:06"/>
    <d v="2022-03-07T22:44:26"/>
    <n v="55.3"/>
    <n v="101"/>
    <d v="1899-12-30T21:00:56"/>
    <d v="1899-12-30T21:03:24"/>
    <d v="1899-12-30T00:02:28"/>
    <n v="53.1"/>
    <n v="3.7"/>
    <n v="107.1"/>
    <n v="298.39999999999998"/>
    <n v="187.6"/>
    <n v="187.6"/>
    <d v="1899-12-30T21:51:09"/>
    <d v="1899-12-30T22:38:26"/>
    <d v="1899-12-30T21:55:26"/>
    <n v="1534"/>
    <m/>
    <m/>
    <m/>
    <n v="95.1"/>
    <n v="21"/>
    <n v="110"/>
    <n v="46.8"/>
    <n v="18"/>
    <d v="1899-12-30T22:36:59"/>
    <d v="1899-12-30T22:42:05"/>
    <d v="1899-12-30T00:05:06"/>
    <d v="1899-12-30T00:02:21"/>
    <m/>
    <n v="30.8"/>
    <m/>
    <n v="1534"/>
    <n v="1565"/>
    <n v="1566"/>
    <n v="8616"/>
    <n v="30.8"/>
    <n v="25"/>
    <n v="0"/>
    <n v="25"/>
    <n v="0"/>
    <n v="49"/>
    <n v="0"/>
    <m/>
    <m/>
    <n v="1594"/>
    <d v="1899-12-30T20:55:27"/>
    <n v="0.03"/>
    <n v="877"/>
    <n v="22401206"/>
    <s v="WT41AH"/>
    <n v="1565"/>
    <d v="1899-12-30T22:42:59"/>
    <n v="3.8"/>
    <n v="307.60000000000002"/>
    <n v="110"/>
    <x v="3"/>
    <m/>
    <x v="4"/>
    <n v="294.05319452631602"/>
    <n v="1"/>
    <x v="3"/>
  </r>
  <r>
    <n v="22101144"/>
    <s v="C"/>
    <n v="1"/>
    <s v="JDHCG04BCN"/>
    <s v="SH1;LF1;CCM1"/>
    <d v="2022-03-07T21:38:42"/>
    <d v="2022-03-07T22:24:12"/>
    <n v="45.5"/>
    <n v="61.6"/>
    <d v="1899-12-30T21:18:01"/>
    <d v="1899-12-30T21:22:38"/>
    <d v="1899-12-30T00:04:37"/>
    <n v="40.299999999999997"/>
    <n v="4"/>
    <n v="116.6"/>
    <n v="292.60000000000002"/>
    <n v="179.2"/>
    <n v="179.2"/>
    <d v="1899-12-30T21:41:21"/>
    <d v="1899-12-30T22:17:26"/>
    <d v="1899-12-30T21:44:16"/>
    <n v="1551"/>
    <m/>
    <m/>
    <m/>
    <n v="982"/>
    <n v="17"/>
    <n v="2"/>
    <n v="96.8"/>
    <n v="19"/>
    <d v="1899-12-30T22:12:19"/>
    <d v="1899-12-30T22:19:15"/>
    <d v="1899-12-30T00:06:56"/>
    <d v="1899-12-30T00:04:57"/>
    <m/>
    <n v="22.4"/>
    <m/>
    <n v="1551"/>
    <n v="1574"/>
    <n v="1566"/>
    <n v="6946"/>
    <n v="22.4"/>
    <n v="0"/>
    <n v="0"/>
    <n v="0"/>
    <n v="0"/>
    <n v="0"/>
    <n v="0"/>
    <m/>
    <m/>
    <m/>
    <m/>
    <n v="0"/>
    <n v="0"/>
    <n v="22201152"/>
    <m/>
    <n v="1574"/>
    <d v="1899-12-30T22:19:54"/>
    <n v="3.6"/>
    <n v="231"/>
    <n v="2"/>
    <x v="3"/>
    <s v="BILLET LADLE BOTTOM JAM'''''''''''''"/>
    <x v="1"/>
    <n v="236.9788049"/>
    <n v="1"/>
    <x v="3"/>
  </r>
  <r>
    <n v="22101145"/>
    <s v="C"/>
    <n v="1"/>
    <s v="JDHCG04BCN"/>
    <s v="SH1;LF1;CCM1"/>
    <d v="2022-03-07T22:40:08"/>
    <d v="2022-03-07T23:12:20"/>
    <n v="32.200000000000003"/>
    <n v="33.299999999999997"/>
    <d v="1899-12-30T22:35:18"/>
    <d v="1899-12-30T22:38:59"/>
    <d v="1899-12-30T00:03:41"/>
    <n v="29.2"/>
    <n v="2.6"/>
    <n v="106.2"/>
    <n v="304.8"/>
    <n v="195.9"/>
    <n v="196"/>
    <d v="1899-12-30T22:42:23"/>
    <d v="1899-12-30T23:07:44"/>
    <d v="1899-12-30T22:44:00"/>
    <n v="1601"/>
    <m/>
    <m/>
    <m/>
    <n v="964"/>
    <n v="14"/>
    <n v="15"/>
    <n v="42.4"/>
    <n v="18"/>
    <d v="1899-12-30T23:07:06"/>
    <d v="1899-12-30T23:09:51"/>
    <d v="1899-12-30T00:02:45"/>
    <d v="1899-12-30T00:02:29"/>
    <m/>
    <n v="8.3000000000000007"/>
    <m/>
    <n v="1601"/>
    <n v="1577"/>
    <n v="1565"/>
    <n v="2443"/>
    <n v="8.3000000000000007"/>
    <n v="0"/>
    <n v="0"/>
    <n v="0"/>
    <n v="0"/>
    <n v="0"/>
    <n v="0"/>
    <m/>
    <m/>
    <m/>
    <m/>
    <n v="0"/>
    <n v="0"/>
    <n v="22401207"/>
    <s v="CG04AC"/>
    <n v="1577"/>
    <d v="1899-12-30T23:10:02"/>
    <n v="3.1"/>
    <n v="214.5"/>
    <n v="15"/>
    <x v="3"/>
    <m/>
    <x v="1"/>
    <n v="207.22978015789499"/>
    <n v="1"/>
    <x v="3"/>
  </r>
  <r>
    <n v="22301182"/>
    <s v="C"/>
    <n v="2"/>
    <s v="JDHCG04BCN"/>
    <s v="SH3;LF3;LF4;CCM2"/>
    <d v="2022-03-07T22:45:31"/>
    <d v="2022-03-07T23:31:29"/>
    <n v="45"/>
    <n v="95.9"/>
    <d v="1899-12-30T21:54:57"/>
    <d v="1899-12-30T21:55:35"/>
    <d v="1899-12-30T00:00:38"/>
    <n v="40.4"/>
    <n v="3.3"/>
    <n v="101.4"/>
    <n v="294.5"/>
    <n v="189.7"/>
    <n v="189.8"/>
    <d v="1899-12-30T22:46:53"/>
    <d v="1899-12-30T23:24:18"/>
    <d v="1899-12-30T22:53:02"/>
    <n v="1540"/>
    <d v="1899-12-30T23:16:31"/>
    <d v="1899-12-30T23:19:40"/>
    <n v="1563"/>
    <n v="204.8"/>
    <n v="16"/>
    <n v="58"/>
    <n v="64"/>
    <n v="18"/>
    <d v="1899-12-30T23:06:02"/>
    <d v="1899-12-30T23:27:11"/>
    <d v="1899-12-30T00:21:09"/>
    <d v="1899-12-30T00:00:33"/>
    <m/>
    <n v="26"/>
    <m/>
    <n v="1540"/>
    <n v="1559"/>
    <n v="1566"/>
    <n v="7399"/>
    <n v="26"/>
    <n v="23"/>
    <n v="0"/>
    <n v="23"/>
    <n v="0"/>
    <n v="46"/>
    <n v="0"/>
    <m/>
    <m/>
    <n v="1581"/>
    <d v="1899-12-30T23:09:30"/>
    <n v="3.5999999999999997E-2"/>
    <n v="750"/>
    <n v="22101142"/>
    <s v="WT41AT"/>
    <n v="1559"/>
    <d v="1899-12-30T23:31:14"/>
    <n v="3"/>
    <n v="172.3"/>
    <n v="58"/>
    <x v="3"/>
    <m/>
    <x v="4"/>
    <n v="237.03205935789501"/>
    <n v="0"/>
    <x v="3"/>
  </r>
  <r>
    <n v="22401210"/>
    <s v="C"/>
    <n v="3"/>
    <s v="JDHCG04B1N"/>
    <s v="SH4;LF4;LF4;LF4;CCM2"/>
    <d v="2022-03-07T23:06:49"/>
    <d v="2022-03-08T01:29:49"/>
    <n v="79.599999999999994"/>
    <n v="144.6"/>
    <d v="1899-12-30T23:02:14"/>
    <d v="1899-12-30T23:05:11"/>
    <d v="1899-12-30T00:02:57"/>
    <n v="61.7"/>
    <n v="3.6"/>
    <n v="109.7"/>
    <n v="297.39999999999998"/>
    <n v="183.6"/>
    <n v="184"/>
    <d v="1899-12-30T23:39:45"/>
    <d v="1899-12-30T01:22:29"/>
    <d v="1899-12-30T23:44:32"/>
    <n v="1573"/>
    <d v="1899-12-30T23:39:45"/>
    <d v="1899-12-30T23:44:32"/>
    <n v="1573"/>
    <n v="311.60000000000002"/>
    <n v="18"/>
    <n v="41"/>
    <n v="72.599999999999994"/>
    <n v="19"/>
    <d v="1899-12-30T01:15:25"/>
    <d v="1899-12-30T00:22:58"/>
    <s v="00:-52:-27"/>
    <d v="1899-12-30T00:03:42"/>
    <m/>
    <n v="34.299999999999997"/>
    <m/>
    <n v="1573"/>
    <n v="1583"/>
    <n v="1573"/>
    <n v="10352"/>
    <n v="34.299999999999997"/>
    <n v="47"/>
    <n v="0"/>
    <n v="42"/>
    <n v="0"/>
    <n v="89"/>
    <n v="0"/>
    <m/>
    <m/>
    <n v="1566"/>
    <d v="1899-12-30T00:23:22"/>
    <n v="3.4000000000000002E-2"/>
    <n v="819"/>
    <n v="22201154"/>
    <s v="CG04B1"/>
    <n v="1583"/>
    <d v="1899-12-30T01:26:08"/>
    <n v="3.2"/>
    <n v="168.3"/>
    <n v="41"/>
    <x v="3"/>
    <m/>
    <x v="2"/>
    <n v="168.0446924"/>
    <n v="1"/>
    <x v="3"/>
  </r>
  <r>
    <n v="22201156"/>
    <s v="C"/>
    <n v="2"/>
    <s v="JDHCG04BCN"/>
    <s v="SH2;LF2;LF2;CCM1"/>
    <d v="2022-03-07T23:16:39"/>
    <d v="2022-03-08T00:01:56"/>
    <n v="36.5"/>
    <n v="49.8"/>
    <d v="1899-12-30T23:09:14"/>
    <d v="1899-12-30T23:12:08"/>
    <d v="1899-12-30T00:02:54"/>
    <n v="37.299999999999997"/>
    <n v="2.7"/>
    <n v="114.8"/>
    <n v="299"/>
    <n v="181.3"/>
    <n v="181.5"/>
    <d v="1899-12-30T23:16:24"/>
    <d v="1899-12-30T23:47:48"/>
    <d v="1899-12-30T23:18:10"/>
    <n v="1605"/>
    <m/>
    <m/>
    <m/>
    <n v="2670"/>
    <n v="5"/>
    <n v="81"/>
    <n v="99.6"/>
    <n v="18"/>
    <d v="1899-12-30T23:44:42"/>
    <d v="1899-12-30T23:50:42"/>
    <d v="1899-12-30T00:06:00"/>
    <d v="1899-12-30T00:11:14"/>
    <m/>
    <n v="10.7"/>
    <m/>
    <n v="1605"/>
    <n v="1569"/>
    <n v="1565"/>
    <n v="3147"/>
    <n v="10.7"/>
    <n v="0"/>
    <n v="0"/>
    <n v="0"/>
    <n v="0"/>
    <n v="0"/>
    <n v="0"/>
    <m/>
    <m/>
    <n v="1569"/>
    <d v="1899-12-30T23:51:35"/>
    <n v="0"/>
    <n v="0"/>
    <n v="22301177"/>
    <m/>
    <n v="1569"/>
    <d v="1899-12-30T23:51:35"/>
    <n v="3.1"/>
    <n v="165"/>
    <n v="81"/>
    <x v="3"/>
    <m/>
    <x v="3"/>
    <n v="207.61758058947399"/>
    <n v="0"/>
    <x v="3"/>
  </r>
  <r>
    <n v="22101146"/>
    <s v="C"/>
    <n v="2"/>
    <s v="JDHCG04BCN"/>
    <s v="SH1;LF1;LF1;CCM1"/>
    <d v="2022-03-07T23:48:00"/>
    <d v="2022-03-08T00:54:36"/>
    <n v="55.2"/>
    <n v="68.400000000000006"/>
    <d v="1899-12-30T23:43:01"/>
    <d v="1899-12-30T23:46:09"/>
    <d v="1899-12-30T00:03:08"/>
    <n v="45.3"/>
    <n v="4.2"/>
    <n v="114"/>
    <n v="302.3"/>
    <n v="184.1"/>
    <n v="184.1"/>
    <d v="1899-12-30T23:58:26"/>
    <d v="1899-12-30T00:39:09"/>
    <d v="1899-12-30T00:12:09"/>
    <n v="1575"/>
    <m/>
    <m/>
    <m/>
    <n v="0"/>
    <n v="19"/>
    <n v="16"/>
    <n v="69.099999999999994"/>
    <n v="18"/>
    <d v="1899-12-30T00:34:33"/>
    <d v="1899-12-30T00:42:06"/>
    <d v="1899-12-30T00:07:33"/>
    <d v="1899-12-30T00:12:30"/>
    <m/>
    <n v="19.3"/>
    <m/>
    <n v="1575"/>
    <n v="1571"/>
    <n v="1552"/>
    <n v="5811"/>
    <n v="19.3"/>
    <n v="0"/>
    <n v="0"/>
    <n v="0"/>
    <n v="0"/>
    <n v="0"/>
    <n v="0"/>
    <m/>
    <m/>
    <n v="1571"/>
    <d v="1899-12-30T00:42:27"/>
    <n v="0"/>
    <n v="0"/>
    <n v="22301179"/>
    <m/>
    <n v="1571"/>
    <d v="1899-12-30T00:42:27"/>
    <n v="3.8"/>
    <n v="298.60000000000002"/>
    <n v="16"/>
    <x v="3"/>
    <m/>
    <x v="1"/>
    <n v="171.40749439999999"/>
    <n v="0"/>
    <x v="3"/>
  </r>
  <r>
    <n v="22301184"/>
    <s v="C"/>
    <n v="1"/>
    <s v="JDHCG04BCN"/>
    <s v="SH3;LF3;CCM2"/>
    <d v="2022-03-08T01:30:45"/>
    <d v="2022-03-08T02:33:41"/>
    <n v="62.9"/>
    <n v="91.7"/>
    <d v="1899-12-30T00:59:10"/>
    <d v="1899-12-30T01:01:59"/>
    <d v="1899-12-30T00:02:49"/>
    <n v="49.5"/>
    <n v="3.4"/>
    <n v="106.9"/>
    <n v="314.5"/>
    <n v="204.1"/>
    <n v="204.1"/>
    <d v="1899-12-30T01:30:14"/>
    <d v="1899-12-30T02:33:41"/>
    <d v="1899-12-30T01:34:29"/>
    <n v="1550"/>
    <m/>
    <m/>
    <m/>
    <n v="248.8"/>
    <n v="21"/>
    <n v="111"/>
    <n v="67.900000000000006"/>
    <n v="18"/>
    <d v="1899-12-30T02:19:11"/>
    <d v="1899-12-30T02:24:09"/>
    <d v="1899-12-30T00:04:58"/>
    <d v="1899-12-30T00:09:32"/>
    <m/>
    <n v="23.7"/>
    <n v="1"/>
    <n v="1550"/>
    <n v="1572"/>
    <n v="1566"/>
    <n v="7280"/>
    <n v="23.7"/>
    <n v="17"/>
    <n v="0"/>
    <n v="17"/>
    <n v="0"/>
    <n v="34"/>
    <n v="0"/>
    <m/>
    <m/>
    <n v="1609"/>
    <d v="1899-12-30T00:53:50"/>
    <n v="0.04"/>
    <n v="664"/>
    <n v="22301181"/>
    <s v="CG04BC"/>
    <n v="1572"/>
    <d v="1899-12-30T02:17:50"/>
    <n v="2.9"/>
    <n v="190.4"/>
    <n v="111"/>
    <x v="3"/>
    <m/>
    <x v="4"/>
    <n v="215.39465135789499"/>
    <n v="1"/>
    <x v="3"/>
  </r>
  <r>
    <n v="22101147"/>
    <s v="C"/>
    <n v="1"/>
    <s v="JDHCG04BCN"/>
    <s v="SH1;LF1;CCM1"/>
    <d v="2022-03-08T01:17:28"/>
    <d v="2022-03-08T01:51:28"/>
    <n v="34"/>
    <n v="36.200000000000003"/>
    <d v="1899-12-30T01:12:07"/>
    <d v="1899-12-30T01:15:17"/>
    <d v="1899-12-30T00:03:10"/>
    <n v="32.200000000000003"/>
    <n v="4.0999999999999996"/>
    <n v="108.5"/>
    <n v="295.89999999999998"/>
    <n v="183.1"/>
    <n v="183.3"/>
    <d v="1899-12-30T01:18:36"/>
    <d v="1899-12-30T01:45:43"/>
    <d v="1899-12-30T01:20:17"/>
    <n v="1597"/>
    <m/>
    <m/>
    <m/>
    <n v="842"/>
    <n v="23"/>
    <n v="0"/>
    <n v="152.69999999999999"/>
    <n v="19"/>
    <d v="1899-12-30T01:45:33"/>
    <d v="1899-12-30T01:49:25"/>
    <d v="1899-12-30T00:03:52"/>
    <d v="1899-12-30T00:02:03"/>
    <m/>
    <n v="12.6"/>
    <m/>
    <n v="1597"/>
    <n v="1579"/>
    <n v="1567"/>
    <n v="3906"/>
    <n v="12.6"/>
    <n v="0"/>
    <n v="0"/>
    <n v="0"/>
    <n v="0"/>
    <n v="0"/>
    <n v="0"/>
    <m/>
    <m/>
    <m/>
    <m/>
    <n v="0"/>
    <n v="0"/>
    <n v="22201155"/>
    <s v="CG04B1"/>
    <n v="1579"/>
    <d v="1899-12-30T01:49:36"/>
    <n v="4.7"/>
    <n v="452.8"/>
    <n v="0"/>
    <x v="3"/>
    <m/>
    <x v="1"/>
    <n v="297.92520539999998"/>
    <n v="0"/>
    <x v="3"/>
  </r>
  <r>
    <n v="22201158"/>
    <s v="C"/>
    <n v="1"/>
    <s v="JDHCG04B1N"/>
    <s v="SH2;LF2;CCM1"/>
    <d v="2022-03-08T01:59:54"/>
    <d v="2022-03-08T02:30:37"/>
    <n v="30.7"/>
    <n v="32.9"/>
    <d v="1899-12-30T01:54:44"/>
    <d v="1899-12-30T01:57:41"/>
    <d v="1899-12-30T00:02:57"/>
    <n v="29.9"/>
    <n v="3.1"/>
    <n v="112.2"/>
    <n v="308.60000000000002"/>
    <n v="193.2"/>
    <n v="193.3"/>
    <d v="1899-12-30T02:01:40"/>
    <d v="1899-12-30T02:26:36"/>
    <d v="1899-12-30T02:03:34"/>
    <n v="1600"/>
    <m/>
    <m/>
    <m/>
    <n v="1658"/>
    <n v="24"/>
    <n v="0"/>
    <n v="90.6"/>
    <n v="19"/>
    <d v="1899-12-30T02:25:07"/>
    <d v="1899-12-30T02:29:49"/>
    <d v="1899-12-30T00:04:42"/>
    <d v="1899-12-30T00:00:48"/>
    <m/>
    <n v="9.3000000000000007"/>
    <m/>
    <n v="1600"/>
    <n v="1574"/>
    <n v="1567"/>
    <n v="2912"/>
    <n v="9.3000000000000007"/>
    <n v="0"/>
    <n v="0"/>
    <n v="0"/>
    <n v="0"/>
    <n v="0"/>
    <n v="0"/>
    <m/>
    <m/>
    <m/>
    <m/>
    <n v="0"/>
    <n v="0"/>
    <n v="22401208"/>
    <m/>
    <n v="1574"/>
    <d v="1899-12-30T02:30:10"/>
    <n v="3.8"/>
    <n v="313.5"/>
    <n v="0"/>
    <x v="3"/>
    <s v="billet ladle...."/>
    <x v="3"/>
    <n v="299.76713439999997"/>
    <n v="1"/>
    <x v="3"/>
  </r>
  <r>
    <n v="22101148"/>
    <s v="C"/>
    <n v="1"/>
    <s v="JDHCG04BCN"/>
    <s v="SH1;LF1;CCM1"/>
    <d v="2022-03-08T02:32:04"/>
    <d v="2022-03-08T03:27:12"/>
    <n v="55.1"/>
    <n v="55.8"/>
    <d v="1899-12-30T02:28:17"/>
    <d v="1899-12-30T02:31:23"/>
    <d v="1899-12-30T00:03:06"/>
    <n v="51.1"/>
    <n v="4"/>
    <n v="107.2"/>
    <n v="294.8"/>
    <n v="182.7"/>
    <n v="182.6"/>
    <d v="1899-12-30T02:37:18"/>
    <d v="1899-12-30T03:23:32"/>
    <d v="1899-12-30T02:39:38"/>
    <n v="1552"/>
    <m/>
    <m/>
    <m/>
    <n v="0"/>
    <n v="20"/>
    <n v="106"/>
    <n v="1115.8"/>
    <n v="18"/>
    <d v="1899-12-30T03:21:36"/>
    <d v="1899-12-30T03:26:32"/>
    <d v="1899-12-30T00:04:56"/>
    <d v="1899-12-30T00:00:40"/>
    <m/>
    <n v="34.700000000000003"/>
    <m/>
    <n v="1552"/>
    <n v="1584"/>
    <n v="1565"/>
    <n v="10903"/>
    <n v="34.700000000000003"/>
    <n v="0"/>
    <n v="0"/>
    <n v="0"/>
    <n v="0"/>
    <n v="0"/>
    <n v="0"/>
    <m/>
    <m/>
    <m/>
    <m/>
    <n v="0"/>
    <n v="0"/>
    <n v="22401196"/>
    <s v="SG41GT"/>
    <n v="1584"/>
    <d v="1899-12-30T03:26:53"/>
    <n v="3.4"/>
    <n v="231"/>
    <n v="106"/>
    <x v="3"/>
    <s v="OUT OF CIRCULATION LADLE........"/>
    <x v="1"/>
    <n v="213.86397940000001"/>
    <n v="1"/>
    <x v="3"/>
  </r>
  <r>
    <n v="22301185"/>
    <s v="C"/>
    <n v="2"/>
    <s v="JDHCG04BCN"/>
    <s v="SH3;LF3;LF3;CCM2"/>
    <d v="2022-03-08T02:34:17"/>
    <d v="2022-03-08T03:34:23"/>
    <n v="57.4"/>
    <n v="83.4"/>
    <d v="1899-12-30T02:08:17"/>
    <d v="1899-12-30T02:10:57"/>
    <d v="1899-12-30T00:02:40"/>
    <n v="31.1"/>
    <n v="2.6"/>
    <n v="101.4"/>
    <n v="301.2"/>
    <n v="197.1"/>
    <n v="197.2"/>
    <d v="1899-12-30T02:34:15"/>
    <d v="1899-12-30T03:24:04"/>
    <d v="1899-12-30T02:38:06"/>
    <n v="1555"/>
    <d v="1899-12-30T03:00:38"/>
    <d v="1899-12-30T03:21:25"/>
    <n v="1572"/>
    <n v="110.7"/>
    <n v="16"/>
    <n v="58"/>
    <n v="93.4"/>
    <n v="18"/>
    <d v="1899-12-30T03:15:58"/>
    <d v="1899-12-30T03:28:31"/>
    <d v="1899-12-30T00:12:33"/>
    <d v="1899-12-30T00:05:52"/>
    <m/>
    <n v="27.2"/>
    <m/>
    <n v="1555"/>
    <n v="1568"/>
    <n v="1566"/>
    <n v="7572"/>
    <n v="27.2"/>
    <n v="9"/>
    <n v="0"/>
    <n v="9"/>
    <n v="0"/>
    <n v="18"/>
    <n v="0"/>
    <m/>
    <m/>
    <n v="1555"/>
    <d v="1899-12-30T02:38:06"/>
    <n v="3.2000000000000001E-2"/>
    <n v="829"/>
    <n v="22301182"/>
    <s v="CG04BC"/>
    <n v="1568"/>
    <d v="1899-12-30T03:29:13"/>
    <n v="2.8"/>
    <n v="166"/>
    <n v="58"/>
    <x v="3"/>
    <m/>
    <x v="4"/>
    <n v="212.452305847368"/>
    <n v="0"/>
    <x v="3"/>
  </r>
  <r>
    <n v="22301186"/>
    <s v="C"/>
    <n v="2"/>
    <s v="JDHCG04BCN"/>
    <s v="SH3;LF3;LF3;CCM2"/>
    <d v="2022-03-08T03:34:30"/>
    <d v="2022-03-08T04:44:56"/>
    <n v="47.7"/>
    <n v="74.099999999999994"/>
    <d v="1899-12-30T03:28:10"/>
    <d v="1899-12-30T03:30:53"/>
    <d v="1899-12-30T00:02:43"/>
    <n v="9"/>
    <n v="2.8"/>
    <n v="114"/>
    <n v="309.10000000000002"/>
    <n v="192.2"/>
    <n v="192.3"/>
    <d v="1899-12-30T03:35:08"/>
    <d v="1899-12-30T04:22:04"/>
    <d v="1899-12-30T03:38:05"/>
    <n v="1598"/>
    <m/>
    <m/>
    <m/>
    <n v="45.2"/>
    <n v="19"/>
    <n v="16"/>
    <n v="85.3"/>
    <n v="19"/>
    <d v="1899-12-30T04:16:07"/>
    <d v="1899-12-30T04:20:48"/>
    <d v="1899-12-30T00:04:41"/>
    <d v="1899-12-30T00:24:08"/>
    <m/>
    <n v="15.8"/>
    <m/>
    <n v="1598"/>
    <n v="1569"/>
    <n v="1565"/>
    <n v="4617"/>
    <n v="15.8"/>
    <n v="26"/>
    <n v="0"/>
    <n v="28"/>
    <n v="0"/>
    <n v="54"/>
    <n v="0"/>
    <m/>
    <m/>
    <n v="1569"/>
    <d v="1899-12-30T04:21:33"/>
    <n v="2.8000000000000001E-2"/>
    <n v="951"/>
    <n v="22101146"/>
    <s v="CG04BC"/>
    <n v="1569"/>
    <d v="1899-12-30T04:21:33"/>
    <n v="3.3"/>
    <n v="208.6"/>
    <n v="16"/>
    <x v="3"/>
    <m/>
    <x v="4"/>
    <n v="229.08714219999999"/>
    <n v="1"/>
    <x v="3"/>
  </r>
  <r>
    <n v="22201159"/>
    <s v="C"/>
    <n v="1"/>
    <s v="JDHCG04B1N"/>
    <s v="SH2;LF2;CCM1"/>
    <d v="2022-03-08T03:55:05"/>
    <d v="2022-03-08T04:26:17"/>
    <n v="31.2"/>
    <n v="37.6"/>
    <d v="1899-12-30T03:44:40"/>
    <d v="1899-12-30T03:48:43"/>
    <d v="1899-12-30T00:04:03"/>
    <n v="32.799999999999997"/>
    <n v="2.7"/>
    <n v="114.8"/>
    <n v="284.7"/>
    <n v="172.5"/>
    <n v="172.9"/>
    <d v="1899-12-30T03:55:37"/>
    <d v="1899-12-30T04:21:13"/>
    <d v="1899-12-30T03:54:22"/>
    <n v="1589"/>
    <m/>
    <m/>
    <m/>
    <n v="1743"/>
    <n v="5"/>
    <n v="81"/>
    <n v="160.19999999999999"/>
    <n v="18"/>
    <d v="1899-12-30T04:10:37"/>
    <d v="1899-12-30T04:24:31"/>
    <d v="1899-12-30T00:13:54"/>
    <d v="1899-12-30T00:01:46"/>
    <m/>
    <n v="11.8"/>
    <m/>
    <n v="1589"/>
    <n v="1564"/>
    <n v="1566"/>
    <n v="3676"/>
    <n v="11.8"/>
    <n v="0"/>
    <n v="0"/>
    <n v="0"/>
    <n v="0"/>
    <n v="0"/>
    <n v="0"/>
    <m/>
    <m/>
    <m/>
    <m/>
    <n v="0"/>
    <n v="0"/>
    <n v="22201156"/>
    <s v="CG04B1"/>
    <n v="1564"/>
    <d v="1899-12-30T04:25:58"/>
    <n v="3.6"/>
    <n v="231"/>
    <n v="81"/>
    <x v="3"/>
    <m/>
    <x v="3"/>
    <n v="156.40946782631599"/>
    <n v="0"/>
    <x v="3"/>
  </r>
  <r>
    <n v="22101149"/>
    <s v="C"/>
    <n v="1"/>
    <s v="JDHCG04B1N"/>
    <s v="SH1;LF1;CCM1"/>
    <d v="2022-03-08T04:32:56"/>
    <d v="2022-03-08T05:08:11"/>
    <n v="35.299999999999997"/>
    <n v="57.4"/>
    <d v="1899-12-30T04:07:38"/>
    <d v="1899-12-30T04:10:45"/>
    <d v="1899-12-30T00:03:07"/>
    <n v="34.799999999999997"/>
    <n v="3.1"/>
    <n v="110.3"/>
    <n v="286.3"/>
    <n v="172.8"/>
    <n v="172.9"/>
    <d v="1899-12-30T04:34:06"/>
    <d v="1899-12-30T04:59:17"/>
    <d v="1899-12-30T04:37:33"/>
    <n v="1587"/>
    <m/>
    <m/>
    <m/>
    <n v="0"/>
    <n v="18"/>
    <n v="42"/>
    <n v="78.7"/>
    <n v="18"/>
    <d v="1899-12-30T04:57:16"/>
    <d v="1899-12-30T05:02:09"/>
    <d v="1899-12-30T00:04:53"/>
    <d v="1899-12-30T00:06:02"/>
    <m/>
    <n v="10.199999999999999"/>
    <m/>
    <n v="1587"/>
    <n v="1568"/>
    <n v="1565"/>
    <n v="3101"/>
    <n v="10.199999999999999"/>
    <n v="0"/>
    <n v="0"/>
    <n v="0"/>
    <n v="0"/>
    <n v="0"/>
    <n v="0"/>
    <m/>
    <m/>
    <m/>
    <m/>
    <n v="0"/>
    <n v="0"/>
    <n v="22401210"/>
    <s v="CG04B1"/>
    <n v="1568"/>
    <d v="1899-12-30T05:08:02"/>
    <n v="3.1"/>
    <n v="144.19999999999999"/>
    <n v="42"/>
    <x v="3"/>
    <m/>
    <x v="1"/>
    <n v="170.22536160000001"/>
    <n v="1"/>
    <x v="3"/>
  </r>
  <r>
    <n v="22301187"/>
    <s v="C"/>
    <n v="1"/>
    <s v="JDHCG04BCN"/>
    <s v="SH3;LF3;CCM2"/>
    <d v="2022-03-08T04:48:44"/>
    <d v="2022-03-08T05:27:15"/>
    <n v="38.5"/>
    <n v="41"/>
    <d v="1899-12-30T04:43:56"/>
    <d v="1899-12-30T04:46:15"/>
    <d v="1899-12-30T00:02:19"/>
    <n v="37.700000000000003"/>
    <n v="3.1"/>
    <n v="106.2"/>
    <n v="309.39999999999998"/>
    <n v="199.9"/>
    <n v="200.1"/>
    <d v="1899-12-30T04:50:33"/>
    <d v="1899-12-30T05:23:03"/>
    <d v="1899-12-30T04:53:50"/>
    <n v="1607"/>
    <m/>
    <m/>
    <m/>
    <n v="199.9"/>
    <n v="21"/>
    <n v="112"/>
    <n v="56.7"/>
    <n v="18"/>
    <d v="1899-12-30T05:21:53"/>
    <d v="1899-12-30T05:25:36"/>
    <d v="1899-12-30T00:03:43"/>
    <d v="1899-12-30T00:00:56"/>
    <m/>
    <n v="9.1"/>
    <m/>
    <n v="1607"/>
    <n v="1566"/>
    <n v="1566"/>
    <n v="2568"/>
    <n v="9.1"/>
    <n v="48"/>
    <n v="0"/>
    <n v="50"/>
    <n v="0"/>
    <n v="99"/>
    <n v="0"/>
    <m/>
    <m/>
    <n v="1614"/>
    <d v="1899-12-30T04:40:16"/>
    <n v="3.4000000000000002E-2"/>
    <n v="797"/>
    <n v="22301184"/>
    <s v="CG04BC"/>
    <n v="1566"/>
    <d v="1899-12-30T05:27:00"/>
    <n v="3.8"/>
    <n v="356.7"/>
    <n v="112"/>
    <x v="3"/>
    <m/>
    <x v="4"/>
    <n v="332.47826752631602"/>
    <n v="1"/>
    <x v="3"/>
  </r>
  <r>
    <n v="22101150"/>
    <s v="A"/>
    <n v="1"/>
    <s v="JDHCG04B1N"/>
    <s v="SH1;LF1;CCM1"/>
    <d v="2022-03-08T05:32:05"/>
    <d v="2022-03-08T06:05:05"/>
    <n v="33"/>
    <n v="36.5"/>
    <d v="1899-12-30T05:25:51"/>
    <d v="1899-12-30T05:28:36"/>
    <d v="1899-12-30T00:02:45"/>
    <n v="33.799999999999997"/>
    <n v="3.3"/>
    <n v="116.6"/>
    <n v="304.2"/>
    <n v="186.7"/>
    <n v="186.6"/>
    <d v="1899-12-30T05:32:05"/>
    <d v="1899-12-30T06:00:27"/>
    <d v="1899-12-30T05:33:33"/>
    <n v="1594"/>
    <m/>
    <m/>
    <m/>
    <n v="6"/>
    <n v="17"/>
    <n v="2"/>
    <n v="81.2"/>
    <n v="18"/>
    <d v="1899-12-30T05:56:50"/>
    <d v="1899-12-30T06:03:19"/>
    <d v="1899-12-30T00:06:29"/>
    <d v="1899-12-30T00:01:46"/>
    <m/>
    <n v="11.8"/>
    <m/>
    <n v="1594"/>
    <n v="1564"/>
    <n v="1565"/>
    <n v="3496"/>
    <n v="11.8"/>
    <n v="0"/>
    <n v="0"/>
    <n v="0"/>
    <n v="0"/>
    <n v="0"/>
    <n v="0"/>
    <m/>
    <m/>
    <m/>
    <m/>
    <n v="0"/>
    <n v="0"/>
    <n v="22401211"/>
    <m/>
    <n v="1564"/>
    <d v="1899-12-30T06:04:45"/>
    <n v="2.7"/>
    <n v="102.6"/>
    <n v="2"/>
    <x v="1"/>
    <m/>
    <x v="1"/>
    <n v="133.1314544"/>
    <n v="1"/>
    <x v="3"/>
  </r>
  <r>
    <n v="22401215"/>
    <s v="A"/>
    <n v="1"/>
    <s v="JDHCG04BCN"/>
    <s v="SH4;LF4;CCM2"/>
    <d v="2022-03-08T05:39:43"/>
    <d v="2022-03-08T06:23:10"/>
    <n v="43.4"/>
    <n v="47.9"/>
    <d v="1899-12-30T05:30:58"/>
    <d v="1899-12-30T05:35:17"/>
    <d v="1899-12-30T00:04:19"/>
    <n v="42.6"/>
    <n v="3.1"/>
    <n v="107.2"/>
    <n v="306.8"/>
    <n v="195.2"/>
    <n v="195.2"/>
    <d v="1899-12-30T05:39:43"/>
    <d v="1899-12-30T06:17:08"/>
    <d v="1899-12-30T05:43:15"/>
    <n v="1566"/>
    <m/>
    <m/>
    <m/>
    <n v="0"/>
    <n v="20"/>
    <n v="106"/>
    <n v="58.4"/>
    <n v="18"/>
    <d v="1899-12-30T05:55:05"/>
    <d v="1899-12-30T06:20:28"/>
    <d v="1899-12-30T00:25:23"/>
    <d v="1899-12-30T00:02:42"/>
    <m/>
    <n v="22.4"/>
    <m/>
    <n v="1566"/>
    <n v="1572"/>
    <n v="1566"/>
    <n v="6316"/>
    <n v="22.4"/>
    <n v="33"/>
    <n v="0"/>
    <n v="36"/>
    <n v="0"/>
    <n v="69"/>
    <n v="0"/>
    <n v="0.2"/>
    <n v="0"/>
    <n v="1595"/>
    <d v="1899-12-30T05:28:36"/>
    <n v="2.4E-2"/>
    <n v="1090"/>
    <n v="22101148"/>
    <s v="CG04BC"/>
    <n v="1572"/>
    <d v="1899-12-30T06:20:35"/>
    <n v="2.8"/>
    <n v="157.4"/>
    <n v="106"/>
    <x v="1"/>
    <m/>
    <x v="2"/>
    <n v="195.59910195789499"/>
    <n v="1"/>
    <x v="3"/>
  </r>
  <r>
    <n v="22301188"/>
    <s v="A"/>
    <n v="1"/>
    <s v="JDHCG04B1N"/>
    <s v="SH3;LF3;CCM2"/>
    <d v="2022-03-08T06:02:39"/>
    <d v="2022-03-08T07:04:38"/>
    <n v="62"/>
    <n v="69.8"/>
    <d v="1899-12-30T05:52:42"/>
    <d v="1899-12-30T05:54:51"/>
    <d v="1899-12-30T00:02:09"/>
    <n v="41.4"/>
    <n v="3.1"/>
    <n v="116.9"/>
    <n v="311.2"/>
    <n v="191.2"/>
    <n v="191.2"/>
    <d v="1899-12-30T06:24:26"/>
    <d v="1899-12-30T07:00:20"/>
    <d v="1899-12-30T06:28:37"/>
    <n v="1550"/>
    <m/>
    <m/>
    <m/>
    <n v="118.5"/>
    <n v="24"/>
    <n v="0"/>
    <n v="134.19999999999999"/>
    <n v="19"/>
    <d v="1899-12-30T06:59:47"/>
    <d v="1899-12-30T07:04:04"/>
    <d v="1899-12-30T00:04:17"/>
    <d v="1899-12-30T00:00:34"/>
    <m/>
    <n v="26.3"/>
    <m/>
    <n v="1550"/>
    <n v="1574"/>
    <n v="1566"/>
    <n v="7498"/>
    <n v="26.3"/>
    <n v="106"/>
    <n v="0"/>
    <n v="114"/>
    <n v="0"/>
    <n v="219"/>
    <n v="1"/>
    <m/>
    <m/>
    <n v="1606"/>
    <d v="1899-12-30T05:50:11"/>
    <n v="3.1E-2"/>
    <n v="870"/>
    <n v="22201158"/>
    <s v="CG04B1"/>
    <n v="1574"/>
    <d v="1899-12-30T07:04:25"/>
    <n v="3"/>
    <n v="165"/>
    <n v="0"/>
    <x v="1"/>
    <m/>
    <x v="4"/>
    <n v="189.004019"/>
    <n v="1"/>
    <x v="3"/>
  </r>
  <r>
    <n v="22201161"/>
    <s v="A"/>
    <n v="1"/>
    <s v="JDHCG04ACN"/>
    <s v="SH2;LF2;CCM1"/>
    <d v="2022-03-08T06:16:38"/>
    <d v="2022-03-08T07:00:48"/>
    <n v="44.2"/>
    <n v="62.8"/>
    <d v="1899-12-30T05:57:32"/>
    <d v="1899-12-30T05:57:57"/>
    <d v="1899-12-30T00:00:25"/>
    <n v="45.3"/>
    <n v="2"/>
    <n v="111.7"/>
    <n v="333"/>
    <n v="220"/>
    <n v="220"/>
    <d v="1899-12-30T06:13:26"/>
    <d v="1899-12-30T06:51:56"/>
    <d v="1899-12-30T06:18:01"/>
    <n v="1587"/>
    <m/>
    <m/>
    <m/>
    <n v="673"/>
    <n v="14"/>
    <n v="16"/>
    <n v="107.2"/>
    <n v="18"/>
    <d v="1899-12-30T06:50:20"/>
    <d v="1899-12-30T06:54:42"/>
    <d v="1899-12-30T00:04:22"/>
    <d v="1899-12-30T00:06:06"/>
    <m/>
    <n v="17"/>
    <m/>
    <n v="1587"/>
    <n v="1577"/>
    <n v="1555"/>
    <n v="5181"/>
    <n v="17"/>
    <n v="0"/>
    <n v="0"/>
    <n v="0"/>
    <n v="0"/>
    <n v="0"/>
    <n v="0"/>
    <m/>
    <m/>
    <m/>
    <m/>
    <n v="0"/>
    <n v="0"/>
    <n v="22401212"/>
    <m/>
    <n v="1577"/>
    <d v="1899-12-30T06:55:47"/>
    <n v="3.1"/>
    <n v="284.5"/>
    <n v="16"/>
    <x v="1"/>
    <m/>
    <x v="3"/>
    <n v="297.81122841052598"/>
    <n v="1"/>
    <x v="3"/>
  </r>
  <r>
    <n v="22301189"/>
    <s v="A"/>
    <n v="1"/>
    <s v="JDHCG04ACN"/>
    <s v="SH3;LF3;CCM1"/>
    <d v="2022-03-08T07:17:10"/>
    <d v="2022-03-08T07:56:48"/>
    <n v="39.6"/>
    <n v="45.9"/>
    <d v="1899-12-30T07:08:26"/>
    <d v="1899-12-30T07:10:52"/>
    <d v="1899-12-30T00:02:26"/>
    <n v="27.9"/>
    <n v="2.6"/>
    <n v="101.4"/>
    <n v="302.8"/>
    <n v="191.2"/>
    <n v="191.1"/>
    <d v="1899-12-30T07:27:35"/>
    <d v="1899-12-30T07:49:20"/>
    <d v="1899-12-30T07:29:36"/>
    <n v="1566"/>
    <m/>
    <m/>
    <m/>
    <n v="0"/>
    <n v="16"/>
    <n v="58"/>
    <n v="149.9"/>
    <n v="18"/>
    <d v="1899-12-30T07:37:08"/>
    <d v="1899-12-30T07:53:00"/>
    <d v="1899-12-30T00:15:52"/>
    <d v="1899-12-30T00:03:48"/>
    <m/>
    <n v="15.6"/>
    <m/>
    <n v="1566"/>
    <n v="1568"/>
    <n v="1566"/>
    <n v="4244"/>
    <n v="15.6"/>
    <n v="33"/>
    <n v="0"/>
    <n v="34"/>
    <n v="0"/>
    <n v="67"/>
    <n v="0"/>
    <m/>
    <m/>
    <n v="1632"/>
    <d v="1899-12-30T07:05:20"/>
    <n v="2.8000000000000001E-2"/>
    <n v="966"/>
    <n v="22301185"/>
    <s v="CG04BC"/>
    <n v="1568"/>
    <d v="1899-12-30T07:53:21"/>
    <n v="2.2999999999999998"/>
    <n v="36.6"/>
    <n v="58"/>
    <x v="1"/>
    <m/>
    <x v="4"/>
    <n v="79.531115389473698"/>
    <n v="0"/>
    <x v="3"/>
  </r>
  <r>
    <n v="22201162"/>
    <s v="A"/>
    <n v="2"/>
    <s v="JDHCG04BCN"/>
    <s v="SH2;LF2;LF2;CCM2"/>
    <d v="2022-03-08T07:29:44"/>
    <d v="2022-03-08T08:25:50"/>
    <n v="44.7"/>
    <n v="56.9"/>
    <d v="1899-12-30T07:26:04"/>
    <d v="1899-12-30T07:28:59"/>
    <d v="1899-12-30T00:02:55"/>
    <n v="35.799999999999997"/>
    <n v="3"/>
    <n v="106.7"/>
    <n v="294.89999999999998"/>
    <n v="185.1"/>
    <n v="185.2"/>
    <d v="1899-12-30T07:33:29"/>
    <d v="1899-12-30T08:10:06"/>
    <d v="1899-12-30T07:35:03"/>
    <n v="1620"/>
    <m/>
    <m/>
    <m/>
    <n v="2732"/>
    <n v="18"/>
    <n v="43"/>
    <m/>
    <n v="18"/>
    <d v="1899-12-30T07:56:48"/>
    <d v="1899-12-30T07:55:16"/>
    <s v="00:-01:-32"/>
    <d v="1899-12-30T00:13:04"/>
    <m/>
    <n v="8.5"/>
    <m/>
    <n v="1620"/>
    <n v="1558"/>
    <n v="1553"/>
    <n v="2534"/>
    <n v="8.5"/>
    <n v="0"/>
    <n v="0"/>
    <n v="0"/>
    <n v="0"/>
    <n v="0"/>
    <n v="0"/>
    <m/>
    <m/>
    <n v="1558"/>
    <d v="1899-12-30T08:13:01"/>
    <n v="0"/>
    <n v="0"/>
    <n v="22201162"/>
    <s v="CG04B1"/>
    <n v="1558"/>
    <d v="1899-12-30T08:13:01"/>
    <n v="2.4"/>
    <n v="40.299999999999997"/>
    <n v="43"/>
    <x v="1"/>
    <s v="wire feeder cobbbled in stand"/>
    <x v="3"/>
    <n v="238.811056710526"/>
    <n v="0"/>
    <x v="3"/>
  </r>
  <r>
    <n v="22401217"/>
    <s v="A"/>
    <n v="1"/>
    <s v="JDHCG04ACN"/>
    <s v="SH4;LF4;CCM1"/>
    <d v="2022-03-08T08:02:30"/>
    <d v="2022-03-08T08:37:57"/>
    <n v="35.5"/>
    <n v="37.1"/>
    <d v="1899-12-30T07:58:13"/>
    <d v="1899-12-30T08:00:51"/>
    <d v="1899-12-30T00:02:38"/>
    <n v="34.200000000000003"/>
    <n v="2.8"/>
    <n v="106.5"/>
    <n v="306.10000000000002"/>
    <n v="196.7"/>
    <n v="196.9"/>
    <d v="1899-12-30T08:04:45"/>
    <d v="1899-12-30T08:37:57"/>
    <d v="1899-12-30T08:06:54"/>
    <n v="1582"/>
    <m/>
    <m/>
    <m/>
    <n v="0"/>
    <n v="21"/>
    <n v="113"/>
    <n v="82.3"/>
    <n v="18"/>
    <d v="1899-12-30T08:30:14"/>
    <d v="1899-12-30T08:35:35"/>
    <d v="1899-12-30T00:05:21"/>
    <d v="1899-12-30T00:02:22"/>
    <m/>
    <n v="13.5"/>
    <n v="0.1"/>
    <n v="1582"/>
    <n v="1572"/>
    <n v="1567"/>
    <n v="3740"/>
    <n v="13.5"/>
    <n v="39"/>
    <n v="0"/>
    <n v="41"/>
    <n v="0"/>
    <n v="81"/>
    <n v="0"/>
    <m/>
    <m/>
    <n v="1636"/>
    <d v="1899-12-30T07:54:58"/>
    <n v="0.03"/>
    <n v="926"/>
    <n v="22301187"/>
    <s v="CG04BC"/>
    <n v="1572"/>
    <d v="1899-12-30T08:35:58"/>
    <n v="2.6"/>
    <n v="124.4"/>
    <n v="113"/>
    <x v="1"/>
    <m/>
    <x v="2"/>
    <n v="175.5401038"/>
    <n v="0"/>
    <x v="3"/>
  </r>
  <r>
    <n v="22101152"/>
    <s v="A"/>
    <n v="1"/>
    <s v="JDHCG04B1N"/>
    <s v="SH1;LF1;CCM2"/>
    <d v="2022-03-08T08:16:37"/>
    <d v="2022-03-08T08:51:47"/>
    <n v="35.200000000000003"/>
    <n v="40.1"/>
    <d v="1899-12-30T08:08:13"/>
    <d v="1899-12-30T08:11:38"/>
    <d v="1899-12-30T00:03:25"/>
    <n v="27.1"/>
    <n v="4"/>
    <n v="114"/>
    <n v="309.60000000000002"/>
    <n v="197.4"/>
    <n v="197.7"/>
    <d v="1899-12-30T08:20:24"/>
    <d v="1899-12-30T08:48:27"/>
    <d v="1899-12-30T08:24:18"/>
    <n v="1579"/>
    <m/>
    <m/>
    <m/>
    <n v="0"/>
    <n v="19"/>
    <n v="17"/>
    <n v="159.6"/>
    <n v="18"/>
    <d v="1899-12-30T08:40:53"/>
    <d v="1899-12-30T08:51:06"/>
    <d v="1899-12-30T00:10:13"/>
    <d v="1899-12-30T00:00:41"/>
    <m/>
    <n v="16.5"/>
    <m/>
    <n v="1579"/>
    <n v="1573"/>
    <n v="1566"/>
    <n v="4799"/>
    <n v="16.5"/>
    <n v="0"/>
    <n v="0"/>
    <n v="0"/>
    <n v="0"/>
    <n v="0"/>
    <n v="0"/>
    <m/>
    <m/>
    <m/>
    <m/>
    <n v="0"/>
    <n v="0"/>
    <n v="22301186"/>
    <s v="CG04BC"/>
    <n v="1573"/>
    <d v="1899-12-30T08:51:32"/>
    <n v="3.3"/>
    <n v="264.3"/>
    <n v="17"/>
    <x v="1"/>
    <m/>
    <x v="1"/>
    <n v="247.132408"/>
    <n v="1"/>
    <x v="3"/>
  </r>
  <r>
    <n v="22301190"/>
    <s v="A"/>
    <n v="1"/>
    <s v="JDHCG04B1N"/>
    <s v="SH3;LF3;CCM1"/>
    <d v="2022-03-08T08:42:24"/>
    <d v="2022-03-08T09:32:32"/>
    <n v="50.1"/>
    <n v="65.2"/>
    <d v="1899-12-30T08:24:54"/>
    <d v="1899-12-30T08:27:20"/>
    <d v="1899-12-30T00:02:26"/>
    <n v="36"/>
    <n v="2.8"/>
    <n v="113.7"/>
    <n v="323.7"/>
    <n v="207.2"/>
    <n v="207.2"/>
    <d v="1899-12-30T08:45:26"/>
    <d v="1899-12-30T09:27:23"/>
    <d v="1899-12-30T08:49:03"/>
    <n v="1557"/>
    <m/>
    <m/>
    <m/>
    <n v="0"/>
    <n v="20"/>
    <n v="107"/>
    <n v="63.8"/>
    <n v="18"/>
    <d v="1899-12-30T08:58:17"/>
    <d v="1899-12-30T09:27:42"/>
    <d v="1899-12-30T00:29:25"/>
    <d v="1899-12-30T00:01:28"/>
    <m/>
    <n v="23.8"/>
    <m/>
    <n v="1557"/>
    <n v="1569"/>
    <n v="1566"/>
    <n v="6801"/>
    <n v="23.8"/>
    <n v="17"/>
    <n v="0"/>
    <n v="19"/>
    <n v="0"/>
    <n v="36"/>
    <n v="0"/>
    <m/>
    <m/>
    <n v="1624"/>
    <d v="1899-12-30T08:22:04"/>
    <n v="0.03"/>
    <n v="918"/>
    <n v="22401215"/>
    <s v="CG04BC"/>
    <n v="1569"/>
    <d v="1899-12-30T09:31:07"/>
    <n v="2.2000000000000002"/>
    <n v="49.5"/>
    <n v="107"/>
    <x v="1"/>
    <m/>
    <x v="4"/>
    <n v="137.921177094737"/>
    <n v="0"/>
    <x v="3"/>
  </r>
  <r>
    <n v="22101153"/>
    <s v="A"/>
    <n v="2"/>
    <s v="JDHCG04B1N"/>
    <s v="SH1;LF1;LF1;CCM2"/>
    <d v="2022-03-08T09:25:19"/>
    <d v="2022-03-08T09:58:49"/>
    <n v="25.3"/>
    <n v="37.6"/>
    <d v="1899-12-30T09:18:25"/>
    <d v="1899-12-30T09:21:14"/>
    <d v="1899-12-30T00:02:49"/>
    <n v="26.5"/>
    <n v="4.0999999999999996"/>
    <n v="106.2"/>
    <n v="301.2"/>
    <n v="190.9"/>
    <n v="191"/>
    <d v="1899-12-30T09:25:30"/>
    <d v="1899-12-30T09:46:17"/>
    <d v="1899-12-30T09:26:35"/>
    <n v="1609"/>
    <m/>
    <m/>
    <m/>
    <n v="472"/>
    <n v="23"/>
    <n v="0"/>
    <n v="133.19999999999999"/>
    <n v="20"/>
    <d v="1899-12-30T09:39:15"/>
    <d v="1899-12-30T09:49:07"/>
    <d v="1899-12-30T00:09:52"/>
    <d v="1899-12-30T00:09:42"/>
    <m/>
    <n v="8.4"/>
    <m/>
    <n v="1609"/>
    <n v="1565"/>
    <n v="1565"/>
    <n v="2469"/>
    <n v="8.4"/>
    <n v="0"/>
    <n v="0"/>
    <n v="0"/>
    <n v="0"/>
    <n v="0"/>
    <n v="0"/>
    <m/>
    <m/>
    <n v="1565"/>
    <d v="1899-12-30T09:50:12"/>
    <n v="0"/>
    <n v="0"/>
    <n v="22401214"/>
    <m/>
    <n v="1565"/>
    <d v="1899-12-30T09:50:12"/>
    <n v="3.3"/>
    <n v="198"/>
    <n v="0"/>
    <x v="1"/>
    <m/>
    <x v="1"/>
    <n v="29.240684048710499"/>
    <n v="0"/>
    <x v="3"/>
  </r>
  <r>
    <n v="22301191"/>
    <s v="A"/>
    <n v="1"/>
    <s v="JDHCG04B1N"/>
    <s v="SH3;LF3;CCM1"/>
    <d v="2022-03-08T09:33:53"/>
    <d v="2022-03-08T10:20:39"/>
    <n v="46.8"/>
    <n v="47"/>
    <d v="1899-12-30T09:31:20"/>
    <d v="1899-12-30T09:33:36"/>
    <d v="1899-12-30T00:02:16"/>
    <n v="34.9"/>
    <n v="2.6"/>
    <n v="116.9"/>
    <n v="309.89999999999998"/>
    <n v="190.3"/>
    <n v="190.4"/>
    <d v="1899-12-30T09:44:27"/>
    <d v="1899-12-30T10:12:00"/>
    <d v="1899-12-30T09:46:12"/>
    <n v="1577"/>
    <m/>
    <m/>
    <m/>
    <n v="0"/>
    <n v="14"/>
    <n v="17"/>
    <n v="86"/>
    <n v="18"/>
    <d v="1899-12-30T09:57:09"/>
    <d v="1899-12-30T10:12:38"/>
    <d v="1899-12-30T00:15:29"/>
    <d v="1899-12-30T00:04:46"/>
    <m/>
    <n v="13.2"/>
    <m/>
    <n v="1577"/>
    <n v="1572"/>
    <n v="1566"/>
    <n v="3737"/>
    <n v="13.2"/>
    <n v="26"/>
    <n v="0"/>
    <n v="29"/>
    <n v="0"/>
    <n v="55"/>
    <n v="0"/>
    <m/>
    <m/>
    <n v="1631"/>
    <d v="1899-12-30T09:29:19"/>
    <n v="2.8000000000000001E-2"/>
    <n v="963"/>
    <n v="22201161"/>
    <s v="CG04AC"/>
    <n v="1572"/>
    <d v="1899-12-30T10:16:07"/>
    <n v="2.9"/>
    <n v="165"/>
    <n v="17"/>
    <x v="1"/>
    <m/>
    <x v="4"/>
    <n v="236.32019972631599"/>
    <n v="0"/>
    <x v="3"/>
  </r>
  <r>
    <n v="22201164"/>
    <s v="A"/>
    <n v="1"/>
    <s v="JDHCG04B1N"/>
    <s v="SH2;LF2;CCM2"/>
    <d v="2022-03-08T10:08:50"/>
    <d v="2022-03-08T10:42:03"/>
    <n v="33.200000000000003"/>
    <n v="37.9"/>
    <d v="1899-12-30T10:00:59"/>
    <d v="1899-12-30T10:04:09"/>
    <d v="1899-12-30T00:03:10"/>
    <n v="32.6"/>
    <n v="3"/>
    <n v="114.8"/>
    <n v="301.5"/>
    <n v="189.3"/>
    <n v="189.2"/>
    <d v="1899-12-30T10:08:07"/>
    <d v="1899-12-30T10:32:37"/>
    <d v="1899-12-30T10:10:27"/>
    <n v="1599"/>
    <m/>
    <m/>
    <m/>
    <n v="1495"/>
    <n v="5"/>
    <n v="81"/>
    <n v="69.8"/>
    <n v="18"/>
    <d v="1899-12-30T10:10:04"/>
    <d v="1899-12-30T10:20:14"/>
    <d v="1899-12-30T00:10:10"/>
    <d v="1899-12-30T00:04:27"/>
    <m/>
    <n v="13.2"/>
    <m/>
    <n v="1599"/>
    <n v="1581"/>
    <n v="1566"/>
    <n v="4077"/>
    <n v="13.2"/>
    <n v="0"/>
    <n v="0"/>
    <n v="0"/>
    <n v="0"/>
    <n v="0"/>
    <n v="0"/>
    <m/>
    <m/>
    <m/>
    <m/>
    <n v="0"/>
    <n v="0"/>
    <n v="22401195"/>
    <s v="SG41GT"/>
    <n v="1581"/>
    <d v="1899-12-30T10:37:47"/>
    <n v="2.1"/>
    <n v="0"/>
    <n v="81"/>
    <x v="1"/>
    <m/>
    <x v="3"/>
    <n v="169.98125428947401"/>
    <n v="0"/>
    <x v="3"/>
  </r>
  <r>
    <n v="22401219"/>
    <s v="A"/>
    <n v="2"/>
    <s v="JDHCG04B1N"/>
    <s v="SH4;LF4;LF1;CCM2"/>
    <d v="2022-03-08T10:22:25"/>
    <d v="2022-03-08T11:41:40"/>
    <n v="62.6"/>
    <n v="82.1"/>
    <d v="1899-12-30T10:17:02"/>
    <d v="1899-12-30T10:19:33"/>
    <d v="1899-12-30T00:02:31"/>
    <n v="47.3"/>
    <n v="3.5"/>
    <n v="108.4"/>
    <n v="308.8"/>
    <n v="196.8"/>
    <n v="196.8"/>
    <d v="1899-12-30T10:23:34"/>
    <d v="1899-12-30T11:27:49"/>
    <d v="1899-12-30T10:26:14"/>
    <n v="1589"/>
    <d v="1899-12-30T10:59:34"/>
    <d v="1899-12-30T11:23:02"/>
    <n v="1576"/>
    <n v="58.3"/>
    <n v="18"/>
    <n v="44"/>
    <n v="66.5"/>
    <n v="20"/>
    <d v="1899-12-30T11:32:39"/>
    <d v="1899-12-30T11:37:12"/>
    <d v="1899-12-30T00:04:33"/>
    <d v="1899-12-30T00:04:28"/>
    <m/>
    <n v="26.7"/>
    <m/>
    <n v="1589"/>
    <n v="1566"/>
    <n v="1565"/>
    <n v="8043"/>
    <n v="26.7"/>
    <n v="11"/>
    <n v="0"/>
    <n v="11"/>
    <n v="0"/>
    <n v="22"/>
    <n v="0"/>
    <m/>
    <m/>
    <n v="1589"/>
    <d v="1899-12-30T10:26:14"/>
    <n v="3.1E-2"/>
    <n v="872"/>
    <n v="22201162"/>
    <s v="CG04B1"/>
    <n v="1566"/>
    <d v="1899-12-30T11:37:59"/>
    <n v="2.8"/>
    <n v="106.3"/>
    <n v="44"/>
    <x v="1"/>
    <m/>
    <x v="2"/>
    <n v="114.863353305263"/>
    <n v="1"/>
    <x v="3"/>
  </r>
  <r>
    <n v="22301192"/>
    <s v="A"/>
    <n v="1"/>
    <s v="JDHCG04B1N"/>
    <s v="SH3;LF3;CCM1"/>
    <d v="2022-03-08T10:43:57"/>
    <d v="2022-03-08T11:19:45"/>
    <n v="35.799999999999997"/>
    <n v="39.5"/>
    <d v="1899-12-30T10:37:55"/>
    <d v="1899-12-30T10:40:15"/>
    <d v="1899-12-30T00:02:20"/>
    <n v="34.4"/>
    <n v="3.1"/>
    <n v="101.4"/>
    <n v="301"/>
    <n v="186.1"/>
    <n v="186.2"/>
    <d v="1899-12-30T10:46:37"/>
    <d v="1899-12-30T11:15:06"/>
    <d v="1899-12-30T10:50:38"/>
    <n v="1583"/>
    <m/>
    <m/>
    <m/>
    <n v="0"/>
    <n v="16"/>
    <n v="58"/>
    <n v="100.7"/>
    <n v="18"/>
    <d v="1899-12-30T11:13:21"/>
    <d v="1899-12-30T11:18:38"/>
    <d v="1899-12-30T00:05:17"/>
    <d v="1899-12-30T00:01:07"/>
    <m/>
    <n v="15.2"/>
    <m/>
    <n v="1583"/>
    <n v="1573"/>
    <n v="1566"/>
    <n v="4299"/>
    <n v="15.2"/>
    <n v="27"/>
    <n v="0"/>
    <n v="28"/>
    <n v="0"/>
    <n v="55"/>
    <n v="0"/>
    <m/>
    <m/>
    <n v="1633"/>
    <d v="1899-12-30T10:35:16"/>
    <n v="2.3E-2"/>
    <n v="1200"/>
    <n v="22301189"/>
    <s v="CG04AC"/>
    <n v="1573"/>
    <d v="1899-12-30T11:19:38"/>
    <n v="3.3"/>
    <n v="227"/>
    <n v="58"/>
    <x v="1"/>
    <m/>
    <x v="4"/>
    <n v="223.21970782631601"/>
    <n v="1"/>
    <x v="3"/>
  </r>
  <r>
    <n v="22401220"/>
    <s v="A"/>
    <n v="1"/>
    <s v="JDHCG04B1N"/>
    <s v="SH4;LF4;CCM1"/>
    <d v="2022-03-08T11:23:17"/>
    <d v="2022-03-08T12:05:46"/>
    <n v="42.5"/>
    <n v="44"/>
    <d v="1899-12-30T11:19:23"/>
    <d v="1899-12-30T11:21:46"/>
    <d v="1899-12-30T00:02:23"/>
    <n v="34.9"/>
    <n v="3.3"/>
    <n v="109.7"/>
    <n v="303.7"/>
    <n v="190.7"/>
    <n v="190.8"/>
    <d v="1899-12-30T11:31:43"/>
    <d v="1899-12-30T12:01:20"/>
    <d v="1899-12-30T11:33:15"/>
    <n v="1569"/>
    <m/>
    <m/>
    <m/>
    <n v="0"/>
    <n v="19"/>
    <n v="18"/>
    <n v="71.2"/>
    <n v="18"/>
    <d v="1899-12-30T11:58:46"/>
    <d v="1899-12-30T12:04:56"/>
    <d v="1899-12-30T00:06:10"/>
    <d v="1899-12-30T00:00:50"/>
    <m/>
    <n v="16.8"/>
    <m/>
    <n v="1569"/>
    <n v="1567"/>
    <n v="1566"/>
    <n v="4715"/>
    <n v="16.8"/>
    <n v="32"/>
    <n v="0"/>
    <n v="40"/>
    <n v="0"/>
    <n v="72"/>
    <n v="0"/>
    <m/>
    <m/>
    <n v="1623"/>
    <d v="1899-12-30T11:15:44"/>
    <n v="2.4E-2"/>
    <n v="1150"/>
    <n v="22101152"/>
    <s v="CG04B1"/>
    <n v="1567"/>
    <d v="1899-12-30T12:05:24"/>
    <n v="2.6"/>
    <n v="108.2"/>
    <n v="18"/>
    <x v="1"/>
    <s v="tapping addition done after tapping due to elect. problem."/>
    <x v="2"/>
    <n v="120.497147589474"/>
    <n v="1"/>
    <x v="3"/>
  </r>
  <r>
    <n v="22101155"/>
    <s v="A"/>
    <n v="2"/>
    <s v="JDHCG04B1N"/>
    <s v="SH1;LF1;LF1;CCM2"/>
    <d v="2022-03-08T11:44:19"/>
    <d v="2022-03-08T12:45:57"/>
    <n v="51.3"/>
    <n v="79"/>
    <d v="1899-12-30T11:23:54"/>
    <d v="1899-12-30T11:26:55"/>
    <d v="1899-12-30T00:03:01"/>
    <n v="40.299999999999997"/>
    <n v="4.5999999999999996"/>
    <n v="113.7"/>
    <n v="303.7"/>
    <n v="185.4"/>
    <n v="185.4"/>
    <d v="1899-12-30T11:45:35"/>
    <d v="1899-12-30T12:26:18"/>
    <d v="1899-12-30T11:48:15"/>
    <n v="1591"/>
    <m/>
    <m/>
    <m/>
    <n v="475"/>
    <n v="20"/>
    <n v="107"/>
    <n v="41.4"/>
    <n v="18"/>
    <d v="1899-12-30T12:28:50"/>
    <d v="1899-12-30T12:33:34"/>
    <d v="1899-12-30T00:04:44"/>
    <d v="1899-12-30T00:12:23"/>
    <m/>
    <n v="15.6"/>
    <m/>
    <n v="1591"/>
    <n v="1576"/>
    <n v="1561"/>
    <n v="4793"/>
    <n v="15.6"/>
    <n v="0"/>
    <n v="0"/>
    <n v="0"/>
    <n v="0"/>
    <n v="0"/>
    <n v="0"/>
    <m/>
    <m/>
    <n v="1576"/>
    <d v="1899-12-30T12:35:01"/>
    <n v="0"/>
    <n v="0"/>
    <n v="22301190"/>
    <s v="CG04B1"/>
    <n v="1576"/>
    <d v="1899-12-30T12:35:01"/>
    <n v="3.9"/>
    <n v="330.7"/>
    <n v="107"/>
    <x v="1"/>
    <m/>
    <x v="1"/>
    <n v="278.01238192631598"/>
    <n v="0"/>
    <x v="3"/>
  </r>
  <r>
    <n v="22301193"/>
    <s v="A"/>
    <n v="1"/>
    <s v="JDHCG04B1N"/>
    <s v="SH3;LF3;CCM1"/>
    <d v="2022-03-08T12:06:35"/>
    <d v="2022-03-08T12:57:15"/>
    <n v="50.7"/>
    <n v="71.2"/>
    <d v="1899-12-30T11:43:37"/>
    <d v="1899-12-30T11:46:01"/>
    <d v="1899-12-30T00:02:24"/>
    <n v="36.4"/>
    <n v="2.8"/>
    <n v="109.8"/>
    <n v="304.39999999999998"/>
    <n v="191.7"/>
    <n v="191.7"/>
    <d v="1899-12-30T12:12:39"/>
    <d v="1899-12-30T12:50:34"/>
    <d v="1899-12-30T12:16:22"/>
    <n v="1577"/>
    <m/>
    <m/>
    <m/>
    <n v="111.2"/>
    <n v="23"/>
    <n v="0"/>
    <n v="72"/>
    <n v="18"/>
    <d v="1899-12-30T12:48:53"/>
    <d v="1899-12-30T12:52:34"/>
    <d v="1899-12-30T00:03:41"/>
    <d v="1899-12-30T00:04:41"/>
    <m/>
    <n v="15.8"/>
    <m/>
    <n v="1577"/>
    <n v="1572"/>
    <n v="1566"/>
    <n v="4536"/>
    <n v="15.8"/>
    <n v="11"/>
    <n v="0"/>
    <n v="11"/>
    <n v="0"/>
    <n v="22"/>
    <n v="0"/>
    <m/>
    <m/>
    <n v="1637"/>
    <d v="1899-12-30T11:40:39"/>
    <n v="3.1E-2"/>
    <n v="878"/>
    <n v="22101153"/>
    <s v="CG04B1"/>
    <n v="1572"/>
    <d v="1899-12-30T12:53:28"/>
    <n v="2.6"/>
    <n v="100.6"/>
    <n v="0"/>
    <x v="1"/>
    <m/>
    <x v="4"/>
    <n v="150.282219"/>
    <n v="0"/>
    <x v="3"/>
  </r>
  <r>
    <n v="22301194"/>
    <s v="A"/>
    <n v="2"/>
    <s v="JDHSG37ALZ"/>
    <s v="SH3;LF3;LF4;CCM1"/>
    <d v="2022-03-08T12:57:27"/>
    <d v="2022-03-08T13:52:48"/>
    <n v="52.3"/>
    <n v="57"/>
    <d v="1899-12-30T12:53:33"/>
    <d v="1899-12-30T12:55:50"/>
    <d v="1899-12-30T00:02:17"/>
    <n v="46.5"/>
    <n v="3.6"/>
    <n v="117.2"/>
    <n v="317.39999999999998"/>
    <n v="196.1"/>
    <n v="196.5"/>
    <d v="1899-12-30T12:59:32"/>
    <d v="1899-12-30T13:46:13"/>
    <d v="1899-12-30T13:06:07"/>
    <n v="1633"/>
    <d v="1899-12-30T13:39:01"/>
    <d v="1899-12-30T13:40:26"/>
    <n v="1568"/>
    <n v="735.9"/>
    <n v="1"/>
    <n v="0"/>
    <m/>
    <n v="20"/>
    <d v="1899-12-30T13:47:23"/>
    <d v="1899-12-30T13:50:25"/>
    <d v="1899-12-30T00:03:02"/>
    <d v="1899-12-30T00:01:46"/>
    <m/>
    <n v="15.2"/>
    <m/>
    <n v="1633"/>
    <n v="1576"/>
    <n v="1552"/>
    <n v="4556"/>
    <n v="15.2"/>
    <n v="52"/>
    <n v="0"/>
    <n v="60"/>
    <n v="0"/>
    <n v="112"/>
    <n v="1"/>
    <m/>
    <m/>
    <n v="1590"/>
    <d v="1899-12-30T13:28:57"/>
    <n v="3.1E-2"/>
    <n v="199"/>
    <n v="22101154"/>
    <s v="JDT00550DN"/>
    <n v="1576"/>
    <d v="1899-12-30T13:51:02"/>
    <n v="3.9"/>
    <n v="322.10000000000002"/>
    <n v="0"/>
    <x v="1"/>
    <m/>
    <x v="4"/>
    <n v="495.52418058421102"/>
    <n v="0"/>
    <x v="3"/>
  </r>
  <r>
    <n v="22101156"/>
    <s v="A"/>
    <n v="1"/>
    <s v="JDHCG04B1N"/>
    <s v="SH1;LF1;CCM2"/>
    <d v="2022-03-08T13:02:02"/>
    <d v="2022-03-08T13:33:32"/>
    <n v="31.5"/>
    <n v="36.1"/>
    <d v="1899-12-30T12:53:51"/>
    <d v="1899-12-30T12:57:25"/>
    <d v="1899-12-30T00:03:34"/>
    <n v="33.1"/>
    <n v="3.8"/>
    <n v="119.6"/>
    <n v="315.39999999999998"/>
    <n v="199.7"/>
    <n v="199.9"/>
    <d v="1899-12-30T13:02:02"/>
    <d v="1899-12-30T13:29:48"/>
    <d v="1899-12-30T13:04:30"/>
    <n v="1579"/>
    <m/>
    <m/>
    <m/>
    <n v="179"/>
    <n v="17"/>
    <n v="3"/>
    <n v="89.4"/>
    <n v="20"/>
    <d v="1899-12-30T13:27:38"/>
    <d v="1899-12-30T13:32:34"/>
    <d v="1899-12-30T00:04:56"/>
    <d v="1899-12-30T00:00:58"/>
    <m/>
    <n v="14.8"/>
    <m/>
    <n v="1579"/>
    <n v="1570"/>
    <n v="1566"/>
    <n v="4673"/>
    <n v="14.8"/>
    <n v="0"/>
    <n v="0"/>
    <n v="0"/>
    <n v="0"/>
    <n v="0"/>
    <n v="0"/>
    <m/>
    <m/>
    <m/>
    <m/>
    <n v="0"/>
    <n v="0"/>
    <n v="22201163"/>
    <m/>
    <n v="1570"/>
    <d v="1899-12-30T13:33:29"/>
    <n v="3.6"/>
    <n v="281.8"/>
    <n v="3"/>
    <x v="1"/>
    <m/>
    <x v="1"/>
    <n v="274.64246727368402"/>
    <n v="1"/>
    <x v="3"/>
  </r>
  <r>
    <n v="22201167"/>
    <s v="B"/>
    <n v="1"/>
    <s v="JDHCG04B1N"/>
    <s v="SH2;LF2;CCM2"/>
    <d v="2022-03-08T13:37:13"/>
    <d v="2022-03-08T14:29:35"/>
    <n v="52.4"/>
    <n v="60.7"/>
    <d v="1899-12-30T13:25:23"/>
    <d v="1899-12-30T13:28:55"/>
    <d v="1899-12-30T00:03:32"/>
    <n v="50.7"/>
    <n v="3.5"/>
    <n v="111"/>
    <n v="311.2"/>
    <n v="203.4"/>
    <n v="203.4"/>
    <d v="1899-12-30T13:36:50"/>
    <d v="1899-12-30T14:21:38"/>
    <d v="1899-12-30T13:38:07"/>
    <n v="1613"/>
    <m/>
    <m/>
    <m/>
    <n v="1659"/>
    <n v="18"/>
    <n v="45"/>
    <n v="33.9"/>
    <n v="18"/>
    <d v="1899-12-30T13:57:26"/>
    <d v="1899-12-30T13:48:37"/>
    <s v="00:-08:-49"/>
    <d v="1899-12-30T00:05:31"/>
    <m/>
    <n v="13.1"/>
    <m/>
    <n v="1613"/>
    <n v="1575"/>
    <n v="1563"/>
    <n v="4151"/>
    <n v="13.1"/>
    <n v="0"/>
    <n v="0"/>
    <n v="0"/>
    <n v="0"/>
    <n v="0"/>
    <n v="0"/>
    <m/>
    <m/>
    <m/>
    <m/>
    <n v="0"/>
    <n v="0"/>
    <n v="22401219"/>
    <s v="CG04B1"/>
    <n v="1575"/>
    <d v="1899-12-30T14:24:59"/>
    <n v="2.4"/>
    <n v="82.5"/>
    <n v="45"/>
    <x v="2"/>
    <m/>
    <x v="3"/>
    <n v="264.63124679999999"/>
    <n v="0"/>
    <x v="3"/>
  </r>
  <r>
    <n v="22301195"/>
    <s v="B"/>
    <n v="1"/>
    <s v="JDHSG37ALZ"/>
    <s v="SH3;LF3;CCM1"/>
    <d v="2022-03-08T14:03:16"/>
    <d v="2022-03-08T14:48:38"/>
    <n v="45.4"/>
    <n v="52.4"/>
    <d v="1899-12-30T13:53:43"/>
    <d v="1899-12-30T13:56:11"/>
    <d v="1899-12-30T00:02:28"/>
    <n v="40"/>
    <n v="2"/>
    <n v="101.4"/>
    <n v="303"/>
    <n v="191.1"/>
    <n v="191.5"/>
    <d v="1899-12-30T14:04:37"/>
    <d v="1899-12-30T14:37:57"/>
    <d v="1899-12-30T14:10:11"/>
    <n v="1609"/>
    <m/>
    <m/>
    <m/>
    <n v="0"/>
    <n v="16"/>
    <n v="59"/>
    <n v="96.9"/>
    <n v="18"/>
    <d v="1899-12-30T14:36:21"/>
    <d v="1899-12-30T14:40:45"/>
    <d v="1899-12-30T00:04:24"/>
    <d v="1899-12-30T00:07:53"/>
    <m/>
    <n v="10.8"/>
    <m/>
    <n v="1609"/>
    <n v="1572"/>
    <n v="1565"/>
    <n v="3034"/>
    <n v="10.8"/>
    <n v="40"/>
    <n v="0"/>
    <n v="46"/>
    <n v="0"/>
    <n v="86"/>
    <n v="0"/>
    <m/>
    <m/>
    <n v="1669"/>
    <d v="1899-12-30T13:51:30"/>
    <n v="2.5000000000000001E-2"/>
    <n v="1150"/>
    <n v="22301192"/>
    <s v="CG04B1"/>
    <n v="1572"/>
    <d v="1899-12-30T14:41:43"/>
    <n v="2.2999999999999998"/>
    <n v="39.6"/>
    <n v="59"/>
    <x v="2"/>
    <m/>
    <x v="4"/>
    <n v="118.801935847368"/>
    <n v="0"/>
    <x v="3"/>
  </r>
  <r>
    <n v="22101157"/>
    <s v="B"/>
    <n v="2"/>
    <s v="JDHSG37ALZ"/>
    <s v="SH1;LF1;LF1;CCM1"/>
    <d v="2022-03-08T14:28:38"/>
    <d v="2022-03-08T15:41:35"/>
    <n v="64.599999999999994"/>
    <n v="105.2"/>
    <d v="1899-12-30T13:56:06"/>
    <d v="1899-12-30T13:56:22"/>
    <d v="1899-12-30T00:00:16"/>
    <n v="50.4"/>
    <n v="3.5"/>
    <n v="106.2"/>
    <n v="302.5"/>
    <n v="192.7"/>
    <n v="192.8"/>
    <d v="1899-12-30T14:30:15"/>
    <d v="1899-12-30T15:40:58"/>
    <d v="1899-12-30T14:33:35"/>
    <n v="1555"/>
    <d v="1899-12-30T15:40:47"/>
    <m/>
    <m/>
    <n v="0"/>
    <n v="24"/>
    <n v="0"/>
    <n v="54.3"/>
    <n v="18"/>
    <d v="1899-12-30T15:15:32"/>
    <d v="1899-12-30T15:26:57"/>
    <d v="1899-12-30T00:11:25"/>
    <d v="1899-12-30T00:09:57"/>
    <m/>
    <n v="24.5"/>
    <m/>
    <n v="1555"/>
    <n v="1566"/>
    <n v="1563"/>
    <n v="7443"/>
    <n v="24.5"/>
    <n v="0"/>
    <n v="0"/>
    <n v="0"/>
    <n v="0"/>
    <n v="0"/>
    <n v="0"/>
    <m/>
    <m/>
    <n v="1566"/>
    <d v="1899-12-30T15:32:21"/>
    <n v="0"/>
    <n v="0"/>
    <n v="22401218"/>
    <m/>
    <n v="1566"/>
    <d v="1899-12-30T15:32:21"/>
    <n v="3.5"/>
    <n v="282.2"/>
    <n v="0"/>
    <x v="2"/>
    <m/>
    <x v="1"/>
    <n v="286.08556212631601"/>
    <n v="1"/>
    <x v="3"/>
  </r>
  <r>
    <n v="22401223"/>
    <s v="B"/>
    <n v="1"/>
    <s v="JDHSG37ALZ"/>
    <s v="SH4;LF4;CCM2"/>
    <d v="2022-03-08T14:53:51"/>
    <d v="2022-03-08T15:41:56"/>
    <n v="48.1"/>
    <n v="49"/>
    <d v="1899-12-30T14:50:27"/>
    <d v="1899-12-30T14:52:54"/>
    <d v="1899-12-30T00:02:27"/>
    <n v="44.4"/>
    <n v="2.8"/>
    <n v="105"/>
    <n v="310.39999999999998"/>
    <n v="202.2"/>
    <n v="202.6"/>
    <d v="1899-12-30T14:57:06"/>
    <d v="1899-12-30T15:35:25"/>
    <d v="1899-12-30T14:57:43"/>
    <n v="1530"/>
    <m/>
    <m/>
    <m/>
    <n v="0"/>
    <n v="20"/>
    <n v="108"/>
    <n v="60.3"/>
    <n v="20"/>
    <d v="1899-12-30T15:34:35"/>
    <d v="1899-12-30T15:39:34"/>
    <d v="1899-12-30T00:04:59"/>
    <d v="1899-12-30T00:02:22"/>
    <m/>
    <n v="21.1"/>
    <m/>
    <n v="1530"/>
    <n v="1567"/>
    <n v="1564"/>
    <n v="5829"/>
    <n v="21.1"/>
    <n v="50"/>
    <n v="0"/>
    <n v="49"/>
    <n v="0"/>
    <n v="99"/>
    <n v="0"/>
    <n v="0.1"/>
    <n v="0"/>
    <n v="1604"/>
    <d v="1899-12-30T14:48:37"/>
    <n v="2.5999999999999999E-2"/>
    <n v="1030"/>
    <n v="22101155"/>
    <s v="CG04B1"/>
    <n v="1567"/>
    <d v="1899-12-30T15:39:55"/>
    <n v="3.4"/>
    <n v="245.5"/>
    <n v="108"/>
    <x v="2"/>
    <m/>
    <x v="2"/>
    <n v="260.51494910526299"/>
    <n v="1"/>
    <x v="3"/>
  </r>
  <r>
    <n v="22301196"/>
    <s v="B"/>
    <n v="1"/>
    <s v="JDHSG37ALZ"/>
    <s v="SH3;LF3;CCM2"/>
    <d v="2022-03-08T15:45:24"/>
    <d v="2022-03-08T16:33:45"/>
    <n v="48.4"/>
    <n v="71.900000000000006"/>
    <d v="1899-12-30T15:19:43"/>
    <d v="1899-12-30T15:21:52"/>
    <d v="1899-12-30T00:02:09"/>
    <n v="41.6"/>
    <n v="2.8"/>
    <n v="112.2"/>
    <n v="306.10000000000002"/>
    <n v="190.5"/>
    <n v="191.1"/>
    <d v="1899-12-30T15:45:12"/>
    <d v="1899-12-30T16:27:42"/>
    <d v="1899-12-30T15:48:04"/>
    <n v="1558"/>
    <m/>
    <m/>
    <m/>
    <n v="184.2"/>
    <n v="19"/>
    <n v="19"/>
    <n v="126.3"/>
    <n v="20"/>
    <d v="1899-12-30T16:17:39"/>
    <d v="1899-12-30T16:25:46"/>
    <d v="1899-12-30T00:08:07"/>
    <d v="1899-12-30T00:02:54"/>
    <m/>
    <n v="25.2"/>
    <m/>
    <n v="1558"/>
    <n v="1576"/>
    <n v="1565"/>
    <n v="7300"/>
    <n v="25.2"/>
    <n v="9"/>
    <n v="0"/>
    <n v="9"/>
    <n v="0"/>
    <n v="17"/>
    <n v="0"/>
    <m/>
    <m/>
    <n v="1594"/>
    <d v="1899-12-30T15:15:39"/>
    <n v="3.1E-2"/>
    <n v="839"/>
    <n v="22401220"/>
    <s v="CG04B1"/>
    <n v="1576"/>
    <d v="1899-12-30T16:27:51"/>
    <n v="2.7"/>
    <n v="80.8"/>
    <n v="19"/>
    <x v="2"/>
    <m/>
    <x v="4"/>
    <n v="148.51588685263201"/>
    <n v="0"/>
    <x v="3"/>
  </r>
  <r>
    <n v="22101158"/>
    <s v="B"/>
    <n v="3"/>
    <s v="JDHSG37ALZ"/>
    <s v="SH1;LF1;LF1;LF1;CCM1"/>
    <d v="2022-03-08T15:32:48"/>
    <d v="2022-03-08T16:21:46"/>
    <n v="44.9"/>
    <n v="56.4"/>
    <d v="1899-12-30T15:20:46"/>
    <d v="1899-12-30T15:25:23"/>
    <d v="1899-12-30T00:04:37"/>
    <n v="4"/>
    <n v="3.7"/>
    <n v="101.9"/>
    <n v="285.39999999999998"/>
    <n v="179.5"/>
    <n v="179.9"/>
    <d v="1899-12-30T15:32:48"/>
    <d v="1899-12-30T16:13:24"/>
    <d v="1899-12-30T15:36:41"/>
    <n v="1602"/>
    <d v="1899-12-30T15:53:15"/>
    <d v="1899-12-30T15:57:13"/>
    <n v="1575"/>
    <n v="777"/>
    <n v="23"/>
    <n v="0"/>
    <m/>
    <n v="19"/>
    <d v="1899-12-30T16:09:59"/>
    <d v="1899-12-30T16:15:54"/>
    <d v="1899-12-30T00:05:55"/>
    <d v="1899-12-30T00:05:52"/>
    <m/>
    <n v="11.6"/>
    <m/>
    <n v="1602"/>
    <n v="1570"/>
    <n v="1551"/>
    <n v="3620"/>
    <n v="11.6"/>
    <n v="0"/>
    <n v="0"/>
    <n v="0"/>
    <n v="0"/>
    <n v="0"/>
    <n v="0"/>
    <m/>
    <m/>
    <n v="1570"/>
    <d v="1899-12-30T16:16:47"/>
    <n v="0"/>
    <n v="0"/>
    <n v="22001194"/>
    <s v="CG04B1"/>
    <n v="1570"/>
    <d v="1899-12-30T16:16:47"/>
    <n v="4.2"/>
    <n v="330"/>
    <n v="0"/>
    <x v="2"/>
    <m/>
    <x v="1"/>
    <n v="219.72884060000001"/>
    <n v="0"/>
    <x v="3"/>
  </r>
  <r>
    <n v="22201169"/>
    <s v="B"/>
    <n v="1"/>
    <s v="JDHSG37ALZ"/>
    <s v="SH2;LF2;CCM1"/>
    <d v="2022-03-08T16:15:35"/>
    <d v="2022-03-08T17:18:20"/>
    <n v="62.7"/>
    <n v="70.599999999999994"/>
    <d v="1899-12-30T16:04:51"/>
    <d v="1899-12-30T16:07:43"/>
    <d v="1899-12-30T00:02:52"/>
    <n v="47.3"/>
    <n v="3.7"/>
    <n v="113"/>
    <n v="303.8"/>
    <n v="186.9"/>
    <n v="187.1"/>
    <d v="1899-12-30T16:23:32"/>
    <d v="1899-12-30T17:04:42"/>
    <d v="1899-12-30T16:25:22"/>
    <n v="1565"/>
    <m/>
    <m/>
    <m/>
    <n v="1807"/>
    <n v="6"/>
    <n v="83"/>
    <n v="77.7"/>
    <n v="18"/>
    <d v="1899-12-30T16:52:32"/>
    <d v="1899-12-30T17:07:05"/>
    <d v="1899-12-30T00:14:33"/>
    <d v="1899-12-30T00:11:15"/>
    <m/>
    <n v="21.7"/>
    <m/>
    <n v="1565"/>
    <n v="1573"/>
    <n v="1564"/>
    <n v="6786"/>
    <n v="21.7"/>
    <n v="0"/>
    <n v="0"/>
    <n v="0"/>
    <n v="0"/>
    <n v="0"/>
    <n v="0"/>
    <m/>
    <m/>
    <m/>
    <m/>
    <n v="0"/>
    <n v="0"/>
    <n v="22201165"/>
    <m/>
    <n v="1573"/>
    <d v="1899-12-30T17:07:40"/>
    <n v="3.7"/>
    <n v="293"/>
    <n v="83"/>
    <x v="2"/>
    <m/>
    <x v="3"/>
    <n v="190.181370547369"/>
    <n v="0"/>
    <x v="3"/>
  </r>
  <r>
    <n v="22301197"/>
    <s v="B"/>
    <n v="1"/>
    <s v="JDHSG37ALZ"/>
    <s v="SH3;LF3;CCM2"/>
    <d v="2022-03-08T16:34:29"/>
    <d v="2022-03-08T17:21:45"/>
    <n v="47.3"/>
    <n v="53.9"/>
    <d v="1899-12-30T16:26:03"/>
    <d v="1899-12-30T16:27:51"/>
    <d v="1899-12-30T00:01:48"/>
    <n v="0"/>
    <n v="3"/>
    <n v="111.3"/>
    <n v="300.39999999999998"/>
    <n v="185.6"/>
    <n v="186"/>
    <d v="1899-12-30T16:35:02"/>
    <d v="1899-12-30T17:10:56"/>
    <d v="1899-12-30T16:38:15"/>
    <n v="1587"/>
    <m/>
    <m/>
    <m/>
    <n v="0"/>
    <n v="21"/>
    <n v="114"/>
    <n v="49.3"/>
    <n v="20"/>
    <d v="1899-12-30T17:10:38"/>
    <d v="1899-12-30T17:13:35"/>
    <d v="1899-12-30T00:02:57"/>
    <d v="1899-12-30T00:08:10"/>
    <m/>
    <n v="19.3"/>
    <m/>
    <n v="1587"/>
    <n v="1579"/>
    <n v="1564"/>
    <n v="5722"/>
    <n v="19.3"/>
    <n v="26"/>
    <n v="0"/>
    <n v="29"/>
    <n v="0"/>
    <n v="55"/>
    <n v="0"/>
    <m/>
    <m/>
    <n v="1609"/>
    <d v="1899-12-30T16:24:00"/>
    <n v="2.7E-2"/>
    <n v="992"/>
    <n v="22201166"/>
    <m/>
    <n v="1579"/>
    <d v="1899-12-30T17:14:07"/>
    <n v="3.2"/>
    <n v="153.1"/>
    <n v="114"/>
    <x v="2"/>
    <m/>
    <x v="4"/>
    <n v="161.811001152632"/>
    <n v="1"/>
    <x v="3"/>
  </r>
  <r>
    <n v="22401225"/>
    <s v="B"/>
    <n v="1"/>
    <s v="JDHSG37ALZ"/>
    <s v="SH4;LF4;CCM2"/>
    <d v="2022-03-08T17:17:55"/>
    <d v="2022-03-08T18:19:26"/>
    <n v="61.5"/>
    <n v="75.5"/>
    <d v="1899-12-30T17:00:11"/>
    <d v="1899-12-30T17:03:55"/>
    <d v="1899-12-30T00:03:44"/>
    <n v="57"/>
    <n v="3.3"/>
    <n v="107.1"/>
    <n v="303.2"/>
    <n v="192.5"/>
    <n v="192.9"/>
    <d v="1899-12-30T17:17:55"/>
    <d v="1899-12-30T18:14:49"/>
    <d v="1899-12-30T17:23:02"/>
    <n v="1541"/>
    <m/>
    <m/>
    <m/>
    <n v="0"/>
    <n v="18"/>
    <n v="46"/>
    <n v="70.3"/>
    <n v="18"/>
    <d v="1899-12-30T18:13:34"/>
    <d v="1899-12-30T18:17:34"/>
    <d v="1899-12-30T00:04:00"/>
    <d v="1899-12-30T00:01:52"/>
    <m/>
    <n v="29.4"/>
    <m/>
    <n v="1541"/>
    <n v="1571"/>
    <n v="1564"/>
    <n v="9058"/>
    <n v="29.4"/>
    <n v="38"/>
    <n v="0"/>
    <n v="23"/>
    <n v="0"/>
    <n v="61"/>
    <n v="0"/>
    <m/>
    <m/>
    <n v="1607"/>
    <d v="1899-12-30T16:58:27"/>
    <n v="2.8000000000000001E-2"/>
    <n v="938"/>
    <n v="22201167"/>
    <s v="CG04B1"/>
    <n v="1571"/>
    <d v="1899-12-30T18:13:03"/>
    <n v="3.2"/>
    <n v="230"/>
    <n v="46"/>
    <x v="2"/>
    <m/>
    <x v="2"/>
    <n v="131.656094247369"/>
    <n v="0"/>
    <x v="3"/>
  </r>
  <r>
    <n v="22201170"/>
    <s v="B"/>
    <n v="1"/>
    <s v="JDHST29ACN"/>
    <s v="SH2;LF2;CCM1"/>
    <d v="2022-03-08T17:31:55"/>
    <d v="2022-03-08T18:04:36"/>
    <n v="32.700000000000003"/>
    <n v="34.9"/>
    <d v="1899-12-30T17:26:45"/>
    <d v="1899-12-30T17:29:45"/>
    <d v="1899-12-30T00:03:00"/>
    <n v="32.299999999999997"/>
    <n v="2.9"/>
    <n v="112.4"/>
    <n v="314.10000000000002"/>
    <n v="198.8"/>
    <n v="198.9"/>
    <d v="1899-12-30T17:32:57"/>
    <d v="1899-12-30T18:00:05"/>
    <d v="1899-12-30T17:34:15"/>
    <n v="1595"/>
    <m/>
    <m/>
    <m/>
    <n v="1101"/>
    <n v="14"/>
    <n v="19"/>
    <n v="52.7"/>
    <n v="19"/>
    <d v="1899-12-30T17:58:22"/>
    <d v="1899-12-30T18:02:32"/>
    <d v="1899-12-30T00:04:10"/>
    <d v="1899-12-30T00:02:04"/>
    <m/>
    <n v="9.9"/>
    <m/>
    <n v="1595"/>
    <n v="1573"/>
    <n v="1566"/>
    <n v="3196"/>
    <n v="9.9"/>
    <n v="0"/>
    <n v="0"/>
    <n v="0"/>
    <n v="0"/>
    <n v="0"/>
    <n v="0"/>
    <m/>
    <m/>
    <m/>
    <m/>
    <n v="0"/>
    <n v="0"/>
    <n v="22401221"/>
    <m/>
    <n v="1573"/>
    <d v="1899-12-30T18:03:45"/>
    <n v="3.7"/>
    <n v="326"/>
    <n v="19"/>
    <x v="2"/>
    <m/>
    <x v="3"/>
    <n v="386.75207339999997"/>
    <n v="0"/>
    <x v="3"/>
  </r>
  <r>
    <n v="22101160"/>
    <s v="B"/>
    <n v="1"/>
    <s v="JDHST29ACN"/>
    <s v="SH1;LF1;CCM1"/>
    <d v="2022-03-08T18:06:44"/>
    <d v="2022-03-08T19:11:07"/>
    <n v="64.400000000000006"/>
    <n v="71.599999999999994"/>
    <d v="1899-12-30T17:56:22"/>
    <d v="1899-12-30T17:59:32"/>
    <d v="1899-12-30T00:03:10"/>
    <n v="44.8"/>
    <n v="4.8"/>
    <n v="101.8"/>
    <n v="303.10000000000002"/>
    <n v="196.5"/>
    <n v="196.5"/>
    <d v="1899-12-30T18:09:42"/>
    <d v="1899-12-30T19:01:34"/>
    <d v="1899-12-30T18:12:49"/>
    <n v="1568"/>
    <m/>
    <m/>
    <m/>
    <n v="114"/>
    <n v="16"/>
    <n v="60"/>
    <n v="124"/>
    <n v="17"/>
    <d v="1899-12-30T18:58:36"/>
    <d v="1899-12-30T19:03:56"/>
    <d v="1899-12-30T00:05:20"/>
    <d v="1899-12-30T00:07:11"/>
    <m/>
    <n v="21.2"/>
    <m/>
    <n v="1568"/>
    <n v="1568"/>
    <n v="1566"/>
    <n v="6905"/>
    <n v="21.2"/>
    <n v="0"/>
    <n v="0"/>
    <n v="0"/>
    <n v="0"/>
    <n v="0"/>
    <n v="0"/>
    <m/>
    <m/>
    <m/>
    <m/>
    <n v="0"/>
    <n v="0"/>
    <n v="22301195"/>
    <s v="SG37AL"/>
    <n v="1568"/>
    <d v="1899-12-30T19:04:49"/>
    <n v="4.3"/>
    <n v="465.3"/>
    <n v="60"/>
    <x v="2"/>
    <m/>
    <x v="1"/>
    <n v="326.93176870000002"/>
    <n v="0"/>
    <x v="3"/>
  </r>
  <r>
    <n v="22401226"/>
    <s v="B"/>
    <n v="2"/>
    <s v="JDHSG37ALZ"/>
    <s v="SH4;LF4;LF3;CCM2"/>
    <d v="2022-03-08T18:19:51"/>
    <d v="2022-03-08T19:15:34"/>
    <n v="41"/>
    <n v="73.400000000000006"/>
    <d v="1899-12-30T17:59:50"/>
    <d v="1899-12-30T18:02:13"/>
    <d v="1899-12-30T00:02:23"/>
    <n v="35.799999999999997"/>
    <n v="4.0999999999999996"/>
    <n v="107.2"/>
    <n v="304.39999999999998"/>
    <n v="193.2"/>
    <n v="193.2"/>
    <d v="1899-12-30T18:22:19"/>
    <d v="1899-12-30T18:57:59"/>
    <d v="1899-12-30T18:23:45"/>
    <n v="1548"/>
    <d v="1899-12-30T18:54:06"/>
    <d v="1899-12-30T18:53:14"/>
    <n v="1562"/>
    <n v="0"/>
    <n v="20"/>
    <n v="109"/>
    <n v="72.7"/>
    <n v="20"/>
    <d v="1899-12-30T18:55:47"/>
    <d v="1899-12-30T18:58:50"/>
    <d v="1899-12-30T00:03:03"/>
    <d v="1899-12-30T00:14:42"/>
    <m/>
    <n v="21.6"/>
    <m/>
    <n v="1548"/>
    <n v="1570"/>
    <n v="1564"/>
    <n v="6500"/>
    <n v="21.6"/>
    <n v="25"/>
    <n v="0"/>
    <n v="26"/>
    <n v="0"/>
    <n v="51"/>
    <n v="0"/>
    <m/>
    <m/>
    <n v="1576"/>
    <d v="1899-12-30T18:41:08"/>
    <n v="2.1999999999999999E-2"/>
    <n v="1200"/>
    <n v="22401223"/>
    <s v="SG37AL"/>
    <n v="1570"/>
    <d v="1899-12-30T19:02:46"/>
    <n v="3.1"/>
    <n v="155.80000000000001"/>
    <n v="109"/>
    <x v="2"/>
    <m/>
    <x v="2"/>
    <n v="128.83696005263201"/>
    <n v="1"/>
    <x v="3"/>
  </r>
  <r>
    <n v="22201171"/>
    <s v="B"/>
    <n v="1"/>
    <s v="JDHCG04B1N"/>
    <s v="SH2;LF2;CCM1"/>
    <d v="2022-03-08T19:09:32"/>
    <d v="2022-03-08T19:46:54"/>
    <n v="37.4"/>
    <n v="61.5"/>
    <d v="1899-12-30T18:42:17"/>
    <d v="1899-12-30T18:45:21"/>
    <d v="1899-12-30T00:03:04"/>
    <n v="38.1"/>
    <n v="3.7"/>
    <n v="107.7"/>
    <n v="309.3"/>
    <n v="197.7"/>
    <n v="197.9"/>
    <d v="1899-12-30T19:08:55"/>
    <d v="1899-12-30T19:39:32"/>
    <d v="1899-12-30T19:12:20"/>
    <n v="1538"/>
    <m/>
    <m/>
    <m/>
    <n v="1654"/>
    <n v="23"/>
    <n v="0"/>
    <n v="70.8"/>
    <n v="19"/>
    <d v="1899-12-30T19:37:32"/>
    <d v="1899-12-30T19:42:20"/>
    <d v="1899-12-30T00:04:48"/>
    <d v="1899-12-30T00:02:47"/>
    <m/>
    <n v="22.1"/>
    <m/>
    <n v="1538"/>
    <n v="1574"/>
    <n v="1566"/>
    <n v="7122"/>
    <n v="22.1"/>
    <n v="0"/>
    <n v="0"/>
    <n v="0"/>
    <n v="0"/>
    <n v="0"/>
    <n v="0"/>
    <m/>
    <m/>
    <m/>
    <m/>
    <n v="0"/>
    <n v="0"/>
    <n v="22101158"/>
    <s v="SG37AL"/>
    <n v="1574"/>
    <d v="1899-12-30T19:43:19"/>
    <n v="4.0999999999999996"/>
    <n v="399.6"/>
    <n v="0"/>
    <x v="2"/>
    <m/>
    <x v="3"/>
    <n v="296.4455198"/>
    <n v="0"/>
    <x v="3"/>
  </r>
  <r>
    <n v="22401227"/>
    <s v="B"/>
    <n v="1"/>
    <s v="JDHSG37ALZ"/>
    <s v="SH4;LF4;CCM2"/>
    <d v="2022-03-08T19:27:51"/>
    <d v="2022-03-08T20:02:46"/>
    <n v="34.9"/>
    <n v="52.9"/>
    <d v="1899-12-30T19:07:34"/>
    <d v="1899-12-30T19:09:49"/>
    <d v="1899-12-30T00:02:15"/>
    <n v="33.200000000000003"/>
    <n v="4.0999999999999996"/>
    <n v="107.8"/>
    <n v="310.5"/>
    <n v="198.3"/>
    <n v="198.7"/>
    <d v="1899-12-30T19:30:57"/>
    <d v="1899-12-30T19:57:51"/>
    <d v="1899-12-30T19:33:41"/>
    <n v="1563"/>
    <m/>
    <m/>
    <m/>
    <n v="0"/>
    <n v="22"/>
    <n v="34"/>
    <n v="50.8"/>
    <n v="20"/>
    <d v="1899-12-30T19:57:12"/>
    <d v="1899-12-30T20:01:43"/>
    <d v="1899-12-30T00:04:31"/>
    <d v="1899-12-30T00:01:03"/>
    <m/>
    <n v="19.100000000000001"/>
    <m/>
    <n v="1563"/>
    <n v="1563"/>
    <n v="1564"/>
    <n v="5276"/>
    <n v="19.100000000000001"/>
    <n v="33"/>
    <n v="0"/>
    <n v="33"/>
    <n v="0"/>
    <n v="66"/>
    <n v="0"/>
    <m/>
    <m/>
    <n v="1646"/>
    <d v="1899-12-30T19:04:11"/>
    <n v="2.1000000000000001E-2"/>
    <n v="1340"/>
    <n v="22201168"/>
    <m/>
    <n v="1563"/>
    <d v="1899-12-30T20:02:28"/>
    <n v="3"/>
    <n v="150.19999999999999"/>
    <n v="34"/>
    <x v="2"/>
    <m/>
    <x v="2"/>
    <n v="373.193258105263"/>
    <n v="0"/>
    <x v="3"/>
  </r>
  <r>
    <n v="22201172"/>
    <s v="B"/>
    <n v="1"/>
    <s v="JDHCG04B1N"/>
    <s v="SH2;LF2;CCM1"/>
    <d v="2022-03-08T20:04:39"/>
    <d v="2022-03-08T20:53:18"/>
    <n v="48.6"/>
    <n v="53.8"/>
    <d v="1899-12-30T19:56:23"/>
    <d v="1899-12-30T19:59:27"/>
    <d v="1899-12-30T00:03:04"/>
    <n v="34"/>
    <n v="3.1"/>
    <n v="112.7"/>
    <n v="306.10000000000002"/>
    <n v="190.3"/>
    <n v="190.3"/>
    <d v="1899-12-30T20:14:33"/>
    <d v="1899-12-30T20:42:45"/>
    <d v="1899-12-30T20:14:00"/>
    <n v="1547"/>
    <m/>
    <m/>
    <m/>
    <n v="1952"/>
    <n v="17"/>
    <n v="5"/>
    <n v="52.4"/>
    <n v="19"/>
    <d v="1899-12-30T20:38:32"/>
    <d v="1899-12-30T20:45:21"/>
    <d v="1899-12-30T00:06:49"/>
    <d v="1899-12-30T00:06:38"/>
    <m/>
    <n v="21.1"/>
    <m/>
    <n v="1547"/>
    <n v="1576"/>
    <n v="1566"/>
    <n v="6367"/>
    <n v="21.1"/>
    <n v="0"/>
    <n v="0"/>
    <n v="0"/>
    <n v="0"/>
    <n v="0"/>
    <n v="0"/>
    <m/>
    <m/>
    <m/>
    <m/>
    <n v="0"/>
    <n v="0"/>
    <n v="22401224"/>
    <m/>
    <n v="1576"/>
    <d v="1899-12-30T20:46:01"/>
    <n v="3.4"/>
    <n v="219.8"/>
    <n v="5"/>
    <x v="2"/>
    <s v="slide gate SG6 limit not opperate"/>
    <x v="3"/>
    <n v="233.0251576"/>
    <n v="1"/>
    <x v="3"/>
  </r>
  <r>
    <n v="22401228"/>
    <s v="B"/>
    <n v="1"/>
    <s v="JDHSG37ALZ"/>
    <s v="SH4;LF4;CCM2"/>
    <d v="2022-03-08T20:18:23"/>
    <d v="2022-03-08T21:04:03"/>
    <n v="45.7"/>
    <n v="45.9"/>
    <d v="1899-12-30T20:15:50"/>
    <d v="1899-12-30T20:18:07"/>
    <d v="1899-12-30T00:02:17"/>
    <n v="34.799999999999997"/>
    <n v="3.2"/>
    <n v="108.7"/>
    <n v="315.60000000000002"/>
    <n v="203.5"/>
    <n v="203.7"/>
    <d v="1899-12-30T20:26:27"/>
    <d v="1899-12-30T20:54:32"/>
    <d v="1899-12-30T20:25:29"/>
    <n v="1571"/>
    <m/>
    <m/>
    <m/>
    <n v="0"/>
    <n v="18"/>
    <n v="47"/>
    <n v="47"/>
    <n v="20"/>
    <d v="1899-12-30T20:35:44"/>
    <d v="1899-12-30T20:54:31"/>
    <d v="1899-12-30T00:18:47"/>
    <d v="1899-12-30T00:06:42"/>
    <m/>
    <n v="16.5"/>
    <m/>
    <n v="1571"/>
    <n v="1573"/>
    <n v="1565"/>
    <n v="4740"/>
    <n v="16.5"/>
    <n v="27"/>
    <n v="0"/>
    <n v="24"/>
    <n v="0"/>
    <n v="51"/>
    <n v="0"/>
    <m/>
    <m/>
    <n v="1648"/>
    <d v="1899-12-30T20:12:41"/>
    <n v="2.4E-2"/>
    <n v="1140"/>
    <n v="22401225"/>
    <s v="SG37AL"/>
    <n v="1573"/>
    <d v="1899-12-30T20:57:48"/>
    <n v="3"/>
    <n v="165"/>
    <n v="47"/>
    <x v="2"/>
    <m/>
    <x v="2"/>
    <n v="319.11070610526298"/>
    <n v="0"/>
    <x v="3"/>
  </r>
  <r>
    <n v="22101162"/>
    <s v="B"/>
    <n v="1"/>
    <s v="JDHCG04B1N"/>
    <s v="SH1;LF1;CCM1"/>
    <d v="2022-03-08T20:38:35"/>
    <d v="2022-03-08T21:34:58"/>
    <n v="56.4"/>
    <n v="70.3"/>
    <d v="1899-12-30T20:21:08"/>
    <d v="1899-12-30T20:24:41"/>
    <d v="1899-12-30T00:03:33"/>
    <n v="67.400000000000006"/>
    <n v="3.6"/>
    <n v="101.6"/>
    <n v="316.7"/>
    <n v="211.5"/>
    <n v="211.5"/>
    <d v="1899-12-30T20:53:22"/>
    <d v="1899-12-30T21:29:31"/>
    <d v="1899-12-30T20:52:29"/>
    <n v="1577"/>
    <m/>
    <m/>
    <m/>
    <n v="0"/>
    <n v="21"/>
    <n v="115"/>
    <n v="107.1"/>
    <n v="18"/>
    <d v="1899-12-30T21:28:58"/>
    <d v="1899-12-30T21:34:18"/>
    <d v="1899-12-30T00:05:20"/>
    <d v="1899-12-30T00:00:40"/>
    <m/>
    <n v="16.100000000000001"/>
    <m/>
    <n v="1577"/>
    <n v="1570"/>
    <n v="1566"/>
    <n v="4990"/>
    <n v="16.100000000000001"/>
    <n v="0"/>
    <n v="0"/>
    <n v="0"/>
    <n v="0"/>
    <n v="0"/>
    <n v="0"/>
    <m/>
    <m/>
    <m/>
    <m/>
    <n v="0"/>
    <n v="0"/>
    <n v="22301197"/>
    <s v="SG37AL"/>
    <n v="1570"/>
    <d v="1899-12-30T21:34:46"/>
    <n v="2.4"/>
    <n v="116.2"/>
    <n v="115"/>
    <x v="2"/>
    <s v="SINGLE PLUG PURING "/>
    <x v="1"/>
    <n v="167.22996359999999"/>
    <n v="0"/>
    <x v="3"/>
  </r>
  <r>
    <n v="22401229"/>
    <s v="C"/>
    <n v="1"/>
    <s v="JDHSG37ALZ"/>
    <s v="SH4;LF4;CCM2"/>
    <d v="2022-03-08T21:58:42"/>
    <d v="2022-03-08T22:43:48"/>
    <n v="45.1"/>
    <n v="80.3"/>
    <d v="1899-12-30T21:20:59"/>
    <d v="1899-12-30T21:23:29"/>
    <d v="1899-12-30T00:02:30"/>
    <n v="0"/>
    <n v="3.8"/>
    <n v="110.2"/>
    <n v="299.10000000000002"/>
    <n v="185.1"/>
    <n v="185.2"/>
    <d v="1899-12-30T21:59:13"/>
    <d v="1899-12-30T22:36:45"/>
    <d v="1899-12-30T22:04:32"/>
    <n v="1551"/>
    <m/>
    <m/>
    <m/>
    <n v="0"/>
    <n v="16"/>
    <n v="61"/>
    <n v="70.900000000000006"/>
    <n v="20"/>
    <d v="1899-12-30T22:35:13"/>
    <d v="1899-12-30T22:39:44"/>
    <d v="1899-12-30T00:04:31"/>
    <d v="1899-12-30T00:04:04"/>
    <m/>
    <n v="23.8"/>
    <m/>
    <n v="1551"/>
    <n v="1570"/>
    <n v="1564"/>
    <n v="6848"/>
    <n v="23.8"/>
    <n v="0"/>
    <n v="0"/>
    <n v="0"/>
    <n v="0"/>
    <n v="0"/>
    <n v="0"/>
    <m/>
    <m/>
    <n v="1659"/>
    <d v="1899-12-30T21:18:16"/>
    <n v="2.3E-2"/>
    <n v="1250"/>
    <n v="22101160"/>
    <s v="ST29AC"/>
    <n v="1570"/>
    <d v="1899-12-30T22:40:10"/>
    <n v="3.2"/>
    <n v="152.80000000000001"/>
    <n v="61"/>
    <x v="3"/>
    <m/>
    <x v="2"/>
    <n v="138.56997305263201"/>
    <n v="1"/>
    <x v="3"/>
  </r>
  <r>
    <n v="22201174"/>
    <s v="C"/>
    <n v="2"/>
    <s v="JDHCG04ACN"/>
    <s v="SH2;LF2;LF1;CCM1"/>
    <d v="2022-03-08T22:59:52"/>
    <d v="2022-03-09T00:03:14"/>
    <n v="60"/>
    <n v="126.8"/>
    <d v="1899-12-30T21:53:20"/>
    <d v="1899-12-30T21:56:27"/>
    <d v="1899-12-30T00:03:07"/>
    <n v="44.2"/>
    <n v="2.4"/>
    <n v="105.2"/>
    <n v="285.2"/>
    <n v="177.7"/>
    <n v="177.7"/>
    <d v="1899-12-30T22:59:26"/>
    <d v="1899-12-30T23:36:26"/>
    <d v="1899-12-30T23:05:31"/>
    <n v="1558"/>
    <d v="1899-12-30T23:24:41"/>
    <d v="1899-12-30T23:29:51"/>
    <n v="1575"/>
    <n v="1006"/>
    <n v="23"/>
    <m/>
    <n v="48.9"/>
    <n v="18"/>
    <d v="1899-12-30T23:28:01"/>
    <d v="1899-12-30T23:52:40"/>
    <d v="1899-12-30T00:24:39"/>
    <d v="1899-12-30T00:10:34"/>
    <m/>
    <n v="23.1"/>
    <m/>
    <n v="1558"/>
    <n v="1566"/>
    <n v="1566"/>
    <n v="7244"/>
    <n v="23.1"/>
    <n v="0"/>
    <n v="0"/>
    <n v="0"/>
    <n v="0"/>
    <n v="0"/>
    <n v="0"/>
    <m/>
    <m/>
    <n v="1558"/>
    <d v="1899-12-30T23:05:31"/>
    <n v="0"/>
    <n v="0"/>
    <n v="22201171"/>
    <s v="CG04B1"/>
    <n v="1566"/>
    <d v="1899-12-30T23:59:12"/>
    <n v="2.8"/>
    <n v="105.3"/>
    <m/>
    <x v="3"/>
    <m/>
    <x v="3"/>
    <n v="145.98910868947399"/>
    <n v="0"/>
    <x v="3"/>
  </r>
  <r>
    <n v="22401230"/>
    <s v="C"/>
    <n v="1"/>
    <s v="JDHSG37ALZ"/>
    <s v="SH4;LF4;CCM2"/>
    <d v="2022-03-08T23:03:13"/>
    <d v="2022-03-08T23:43:10"/>
    <n v="40"/>
    <n v="40.200000000000003"/>
    <d v="1899-12-30T23:00:23"/>
    <d v="1899-12-30T23:02:56"/>
    <d v="1899-12-30T00:02:33"/>
    <n v="36.299999999999997"/>
    <n v="3.2"/>
    <n v="103.8"/>
    <n v="289.2"/>
    <n v="181.6"/>
    <n v="182.2"/>
    <d v="1899-12-30T23:08:04"/>
    <d v="1899-12-30T23:35:56"/>
    <d v="1899-12-30T23:09:43"/>
    <n v="1573"/>
    <m/>
    <m/>
    <m/>
    <n v="244.6"/>
    <n v="22"/>
    <n v="35"/>
    <n v="109.9"/>
    <n v="20"/>
    <d v="1899-12-30T23:36:05"/>
    <d v="1899-12-30T23:39:48"/>
    <d v="1899-12-30T00:03:43"/>
    <d v="1899-12-30T00:03:22"/>
    <m/>
    <n v="18.899999999999999"/>
    <m/>
    <n v="1573"/>
    <n v="1590"/>
    <n v="1564"/>
    <n v="5354"/>
    <n v="18.899999999999999"/>
    <n v="32"/>
    <n v="0"/>
    <n v="35"/>
    <n v="0"/>
    <n v="67"/>
    <n v="0"/>
    <m/>
    <m/>
    <n v="1597"/>
    <d v="1899-12-30T22:55:29"/>
    <n v="2.5999999999999999E-2"/>
    <n v="993"/>
    <n v="22401227"/>
    <s v="SG37AL"/>
    <n v="1590"/>
    <d v="1899-12-30T23:35:48"/>
    <n v="4.0999999999999996"/>
    <n v="300.3"/>
    <n v="35"/>
    <x v="3"/>
    <m/>
    <x v="2"/>
    <n v="193.632070152632"/>
    <n v="0"/>
    <x v="3"/>
  </r>
  <r>
    <n v="22301203"/>
    <s v="C"/>
    <n v="1"/>
    <s v="JDHST29ACN"/>
    <s v="SH3;LF3;CCM2"/>
    <d v="2022-03-08T23:30:40"/>
    <d v="2022-03-09T01:12:13"/>
    <n v="101.6"/>
    <n v="106.8"/>
    <d v="1899-12-30T23:23:08"/>
    <d v="1899-12-30T23:25:25"/>
    <d v="1899-12-30T00:02:17"/>
    <n v="81"/>
    <n v="3.1"/>
    <n v="109.4"/>
    <n v="312.39999999999998"/>
    <n v="199.6"/>
    <n v="199.9"/>
    <d v="1899-12-30T23:45:23"/>
    <d v="1899-12-30T01:03:38"/>
    <d v="1899-12-30T23:50:25"/>
    <n v="1603"/>
    <m/>
    <m/>
    <m/>
    <n v="0"/>
    <n v="18"/>
    <n v="48"/>
    <n v="83.8"/>
    <n v="19"/>
    <d v="1899-12-30T00:28:23"/>
    <d v="1899-12-30T01:07:13"/>
    <d v="1899-12-30T00:38:50"/>
    <d v="1899-12-30T00:05:00"/>
    <m/>
    <n v="28.2"/>
    <m/>
    <n v="1603"/>
    <n v="1575"/>
    <n v="1572"/>
    <n v="8212"/>
    <n v="28.2"/>
    <n v="3"/>
    <n v="0"/>
    <n v="3"/>
    <n v="0"/>
    <n v="6"/>
    <n v="0"/>
    <m/>
    <m/>
    <n v="1650"/>
    <d v="1899-12-30T23:20:31"/>
    <n v="2.1000000000000001E-2"/>
    <n v="1320"/>
    <n v="22401228"/>
    <s v="SG37AL"/>
    <n v="1575"/>
    <d v="1899-12-30T01:07:46"/>
    <n v="4.3"/>
    <n v="439.6"/>
    <n v="48"/>
    <x v="3"/>
    <m/>
    <x v="4"/>
    <n v="414.74949170000002"/>
    <n v="1"/>
    <x v="3"/>
  </r>
  <r>
    <n v="22101165"/>
    <s v="C"/>
    <n v="1"/>
    <s v="JDHCG04ACN"/>
    <s v="SH1;LF1;CCM1"/>
    <d v="2022-03-09T00:21:03"/>
    <d v="2022-03-09T00:47:12"/>
    <n v="26.1"/>
    <n v="29.9"/>
    <d v="1899-12-30T00:14:45"/>
    <d v="1899-12-30T00:17:19"/>
    <d v="1899-12-30T00:02:34"/>
    <n v="26.6"/>
    <n v="3"/>
    <n v="103.7"/>
    <n v="298.10000000000002"/>
    <n v="191.4"/>
    <n v="191.4"/>
    <d v="1899-12-30T00:21:34"/>
    <d v="1899-12-30T00:43:36"/>
    <d v="1899-12-30T00:23:10"/>
    <n v="1575"/>
    <m/>
    <m/>
    <m/>
    <n v="1179"/>
    <n v="5"/>
    <n v="84"/>
    <n v="80.8"/>
    <n v="18"/>
    <d v="1899-12-30T00:42:39"/>
    <d v="1899-12-30T00:46:34"/>
    <d v="1899-12-30T00:03:55"/>
    <d v="1899-12-30T00:00:38"/>
    <m/>
    <n v="12.4"/>
    <m/>
    <n v="1575"/>
    <n v="1572"/>
    <n v="1567"/>
    <n v="3840"/>
    <n v="12.4"/>
    <n v="0"/>
    <n v="0"/>
    <n v="0"/>
    <n v="0"/>
    <n v="0"/>
    <n v="0"/>
    <m/>
    <m/>
    <m/>
    <m/>
    <n v="0"/>
    <n v="0"/>
    <n v="22101161"/>
    <m/>
    <n v="1572"/>
    <d v="1899-12-30T00:46:58"/>
    <n v="2.7"/>
    <n v="121.1"/>
    <n v="84"/>
    <x v="3"/>
    <m/>
    <x v="1"/>
    <n v="167.47712208947399"/>
    <n v="0"/>
    <x v="3"/>
  </r>
  <r>
    <n v="22401231"/>
    <s v="C"/>
    <n v="1"/>
    <s v="JDHST29ACN"/>
    <s v="SH4;LF4;CCM2"/>
    <d v="2022-03-09T01:03:09"/>
    <d v="2022-03-09T02:26:44"/>
    <n v="83.6"/>
    <n v="98.4"/>
    <d v="1899-12-30T00:46:15"/>
    <d v="1899-12-30T00:48:20"/>
    <d v="1899-12-30T00:02:05"/>
    <n v="57.3"/>
    <n v="3.6"/>
    <n v="100.7"/>
    <n v="293.39999999999998"/>
    <n v="187.3"/>
    <n v="189.1"/>
    <d v="1899-12-30T01:19:51"/>
    <d v="1899-12-30T02:15:15"/>
    <d v="1899-12-30T01:25:29"/>
    <n v="1536"/>
    <m/>
    <m/>
    <m/>
    <n v="224.1"/>
    <n v="21"/>
    <n v="116"/>
    <m/>
    <n v="19"/>
    <d v="1899-12-30T02:12:18"/>
    <d v="1899-12-30T02:18:04"/>
    <d v="1899-12-30T00:05:46"/>
    <d v="1899-12-30T00:08:40"/>
    <m/>
    <n v="34.5"/>
    <m/>
    <n v="1536"/>
    <n v="1566"/>
    <n v="1552"/>
    <n v="10368"/>
    <n v="34.5"/>
    <n v="51"/>
    <n v="0"/>
    <n v="43"/>
    <n v="0"/>
    <n v="94"/>
    <n v="0"/>
    <m/>
    <m/>
    <n v="1573"/>
    <d v="1899-12-30T00:43:07"/>
    <n v="2.9000000000000001E-2"/>
    <n v="869"/>
    <n v="22001163"/>
    <s v="CG04B1"/>
    <n v="1566"/>
    <d v="1899-12-30T02:24:04"/>
    <n v="3.2"/>
    <n v="187.4"/>
    <n v="116"/>
    <x v="3"/>
    <m/>
    <x v="2"/>
    <n v="169.6164268"/>
    <n v="1"/>
    <x v="3"/>
  </r>
  <r>
    <n v="22201176"/>
    <s v="C"/>
    <n v="1"/>
    <s v="JDHCG04ACN"/>
    <s v="SH2;LF2;CCM1"/>
    <d v="2022-03-09T01:11:08"/>
    <d v="2022-03-09T01:49:56"/>
    <n v="38.799999999999997"/>
    <n v="42.1"/>
    <d v="1899-12-30T01:04:15"/>
    <d v="1899-12-30T01:07:51"/>
    <d v="1899-12-30T00:03:36"/>
    <n v="38.799999999999997"/>
    <n v="3"/>
    <n v="103.2"/>
    <n v="299.89999999999998"/>
    <n v="193.3"/>
    <n v="193.7"/>
    <d v="1899-12-30T01:11:26"/>
    <d v="1899-12-30T01:45:22"/>
    <d v="1899-12-30T01:13:05"/>
    <n v="1619"/>
    <m/>
    <m/>
    <m/>
    <n v="1919"/>
    <n v="6"/>
    <n v="85"/>
    <n v="77.3"/>
    <n v="18"/>
    <d v="1899-12-30T01:44:15"/>
    <d v="1899-12-30T01:47:52"/>
    <d v="1899-12-30T00:03:37"/>
    <d v="1899-12-30T00:02:04"/>
    <m/>
    <n v="10.3"/>
    <m/>
    <n v="1619"/>
    <n v="1575"/>
    <n v="1566"/>
    <n v="3312"/>
    <n v="10.3"/>
    <n v="0"/>
    <n v="0"/>
    <n v="0"/>
    <n v="0"/>
    <n v="0"/>
    <n v="0"/>
    <m/>
    <m/>
    <m/>
    <m/>
    <n v="0"/>
    <n v="0"/>
    <n v="22301200"/>
    <m/>
    <n v="1575"/>
    <d v="1899-12-30T01:48:32"/>
    <n v="4.5999999999999996"/>
    <n v="500"/>
    <n v="85"/>
    <x v="3"/>
    <m/>
    <x v="3"/>
    <n v="349.76310105263201"/>
    <n v="0"/>
    <x v="3"/>
  </r>
  <r>
    <n v="22101166"/>
    <s v="C"/>
    <n v="1"/>
    <s v="JDHCG04ACN"/>
    <s v="SH1;LF1;CCM1"/>
    <d v="2022-03-09T01:45:30"/>
    <d v="2022-03-09T02:33:53"/>
    <n v="48.4"/>
    <n v="58.6"/>
    <d v="1899-12-30T01:32:23"/>
    <d v="1899-12-30T01:35:16"/>
    <d v="1899-12-30T00:02:53"/>
    <n v="36.299999999999997"/>
    <n v="2.8"/>
    <n v="102.7"/>
    <n v="303.89999999999998"/>
    <n v="198.3"/>
    <n v="198.3"/>
    <d v="1899-12-30T01:52:02"/>
    <d v="1899-12-30T02:28:51"/>
    <d v="1899-12-30T01:54:59"/>
    <n v="1573"/>
    <m/>
    <m/>
    <m/>
    <n v="1124"/>
    <n v="20"/>
    <n v="111"/>
    <n v="314.2"/>
    <n v="18"/>
    <d v="1899-12-30T02:26:36"/>
    <d v="1899-12-30T02:30:35"/>
    <d v="1899-12-30T00:03:59"/>
    <d v="1899-12-30T00:03:18"/>
    <m/>
    <n v="15.1"/>
    <m/>
    <n v="1573"/>
    <n v="1573"/>
    <n v="1566"/>
    <n v="4768"/>
    <n v="15.1"/>
    <n v="0"/>
    <n v="0"/>
    <n v="0"/>
    <n v="0"/>
    <n v="0"/>
    <n v="0"/>
    <m/>
    <m/>
    <m/>
    <m/>
    <n v="0"/>
    <n v="0"/>
    <n v="22401226"/>
    <s v="SG37AL"/>
    <n v="1573"/>
    <d v="1899-12-30T02:31:16"/>
    <n v="3"/>
    <n v="189.8"/>
    <n v="111"/>
    <x v="3"/>
    <m/>
    <x v="1"/>
    <n v="251.39361479999999"/>
    <n v="0"/>
    <x v="3"/>
  </r>
  <r>
    <n v="22301205"/>
    <s v="C"/>
    <n v="1"/>
    <s v="JDHSH29ALN"/>
    <s v="SH3;LF3;CCM2"/>
    <d v="2022-03-09T02:30:42"/>
    <d v="2022-03-09T03:07:22"/>
    <n v="36.700000000000003"/>
    <n v="37.799999999999997"/>
    <d v="1899-12-30T02:27:17"/>
    <d v="1899-12-30T02:29:37"/>
    <d v="1899-12-30T00:02:20"/>
    <n v="31.6"/>
    <n v="2.8"/>
    <n v="110.4"/>
    <n v="295.5"/>
    <n v="182.3"/>
    <n v="182.3"/>
    <d v="1899-12-30T02:33:44"/>
    <d v="1899-12-30T02:55:57"/>
    <d v="1899-12-30T02:36:49"/>
    <n v="1593"/>
    <m/>
    <m/>
    <m/>
    <n v="39.299999999999997"/>
    <n v="23"/>
    <n v="0"/>
    <m/>
    <n v="19"/>
    <d v="1899-12-30T02:48:57"/>
    <d v="1899-12-30T03:03:04"/>
    <d v="1899-12-30T00:14:07"/>
    <d v="1899-12-30T00:04:18"/>
    <m/>
    <n v="11.6"/>
    <m/>
    <n v="1593"/>
    <n v="1572"/>
    <n v="1555"/>
    <n v="3420"/>
    <n v="11.6"/>
    <n v="34"/>
    <n v="0"/>
    <n v="37"/>
    <n v="0"/>
    <n v="71"/>
    <n v="0"/>
    <m/>
    <m/>
    <n v="1602"/>
    <d v="1899-12-30T02:24:54"/>
    <n v="2.7E-2"/>
    <n v="963"/>
    <n v="22201174"/>
    <s v="CG04AC"/>
    <n v="1572"/>
    <d v="1899-12-30T03:03:35"/>
    <n v="3"/>
    <n v="132"/>
    <n v="0"/>
    <x v="3"/>
    <m/>
    <x v="4"/>
    <n v="157.44063879999999"/>
    <n v="1"/>
    <x v="3"/>
  </r>
  <r>
    <n v="22201177"/>
    <s v="C"/>
    <n v="2"/>
    <s v="JDHCG04ACN"/>
    <s v="SH2;LF2;LF1;CCM1"/>
    <d v="2022-03-09T02:35:00"/>
    <d v="2022-03-09T03:30:35"/>
    <n v="53.7"/>
    <n v="58.3"/>
    <d v="1899-12-30T02:24:07"/>
    <d v="1899-12-30T02:32:17"/>
    <d v="1899-12-30T00:08:10"/>
    <n v="41.6"/>
    <n v="4.8"/>
    <n v="107.9"/>
    <n v="297.89999999999998"/>
    <n v="185.1"/>
    <n v="185.1"/>
    <d v="1899-12-30T02:36:19"/>
    <d v="1899-12-30T03:19:02"/>
    <d v="1899-12-30T02:37:53"/>
    <n v="1587"/>
    <d v="1899-12-30T03:13:20"/>
    <d v="1899-12-30T03:16:41"/>
    <n v="1581"/>
    <n v="2146"/>
    <n v="8"/>
    <n v="68"/>
    <n v="1451.2"/>
    <n v="19"/>
    <d v="1899-12-30T02:50:11"/>
    <d v="1899-12-30T03:22:11"/>
    <n v="2.2222222222222223E-2"/>
    <d v="1899-12-30T00:08:24"/>
    <m/>
    <n v="21.8"/>
    <m/>
    <n v="1587"/>
    <n v="1568"/>
    <n v="1566"/>
    <n v="6987"/>
    <n v="21.8"/>
    <n v="0"/>
    <n v="0"/>
    <n v="0"/>
    <n v="0"/>
    <n v="0"/>
    <n v="0"/>
    <m/>
    <m/>
    <n v="1595"/>
    <d v="1899-12-30T03:04:56"/>
    <n v="0"/>
    <n v="0"/>
    <n v="22301183"/>
    <m/>
    <n v="1568"/>
    <d v="1899-12-30T03:30:25"/>
    <n v="3"/>
    <n v="132"/>
    <n v="68"/>
    <x v="3"/>
    <m/>
    <x v="3"/>
    <n v="186.2663785"/>
    <n v="0"/>
    <x v="3"/>
  </r>
  <r>
    <n v="22401233"/>
    <s v="C"/>
    <n v="1"/>
    <s v="JDHSH29ALN"/>
    <s v="SH4;LF4;CCM2"/>
    <d v="2022-03-09T03:09:55"/>
    <d v="2022-03-09T03:57:25"/>
    <n v="47.5"/>
    <n v="55"/>
    <d v="1899-12-30T03:00:10"/>
    <d v="1899-12-30T03:02:27"/>
    <d v="1899-12-30T00:02:17"/>
    <n v="46.5"/>
    <n v="2.8"/>
    <n v="109.4"/>
    <n v="290.3"/>
    <n v="178.3"/>
    <n v="178.2"/>
    <d v="1899-12-30T03:09:55"/>
    <d v="1899-12-30T03:51:25"/>
    <d v="1899-12-30T03:14:13"/>
    <n v="1562"/>
    <m/>
    <m/>
    <m/>
    <n v="0"/>
    <n v="5"/>
    <n v="85"/>
    <n v="55.9"/>
    <n v="18"/>
    <d v="1899-12-30T03:48:36"/>
    <d v="1899-12-30T03:54:15"/>
    <d v="1899-12-30T00:05:39"/>
    <d v="1899-12-30T00:03:10"/>
    <m/>
    <n v="20.9"/>
    <m/>
    <n v="1562"/>
    <n v="1571"/>
    <n v="1566"/>
    <n v="5963"/>
    <n v="20.9"/>
    <n v="32"/>
    <n v="0"/>
    <n v="34"/>
    <n v="0"/>
    <n v="65"/>
    <n v="0"/>
    <n v="0"/>
    <n v="0"/>
    <n v="1600"/>
    <d v="1899-12-30T02:57:26"/>
    <n v="2.8000000000000001E-2"/>
    <n v="929"/>
    <n v="22101165"/>
    <s v="CG04AC"/>
    <n v="1571"/>
    <d v="1899-12-30T03:54:38"/>
    <n v="2.6"/>
    <n v="67.599999999999994"/>
    <n v="85"/>
    <x v="3"/>
    <m/>
    <x v="2"/>
    <n v="104.187295389474"/>
    <n v="1"/>
    <x v="3"/>
  </r>
  <r>
    <n v="22301206"/>
    <s v="C"/>
    <n v="1"/>
    <s v="JDHSH29ALN"/>
    <s v="SH3;LF3;CCM2"/>
    <d v="2022-03-09T04:01:01"/>
    <d v="2022-03-09T04:37:08"/>
    <n v="36.1"/>
    <n v="65.8"/>
    <d v="1899-12-30T03:28:57"/>
    <d v="1899-12-30T03:31:20"/>
    <d v="1899-12-30T00:02:23"/>
    <n v="38.9"/>
    <n v="2.6"/>
    <n v="110.8"/>
    <n v="302.2"/>
    <n v="188.9"/>
    <n v="188.9"/>
    <d v="1899-12-30T03:59:18"/>
    <d v="1899-12-30T04:33:35"/>
    <d v="1899-12-30T04:05:03"/>
    <n v="1588"/>
    <m/>
    <m/>
    <m/>
    <n v="80.900000000000006"/>
    <n v="18"/>
    <n v="49"/>
    <n v="44.8"/>
    <n v="18"/>
    <d v="1899-12-30T04:16:10"/>
    <d v="1899-12-30T04:36:10"/>
    <d v="1899-12-30T00:20:00"/>
    <d v="1899-12-30T00:00:58"/>
    <m/>
    <n v="12.8"/>
    <m/>
    <n v="1588"/>
    <n v="1567"/>
    <n v="1566"/>
    <n v="3722"/>
    <n v="12.8"/>
    <n v="5"/>
    <n v="0"/>
    <n v="5"/>
    <n v="0"/>
    <n v="10"/>
    <n v="0"/>
    <m/>
    <m/>
    <n v="1625"/>
    <d v="1899-12-30T03:26:23"/>
    <n v="0.03"/>
    <n v="901"/>
    <n v="22301203"/>
    <s v="ST29AC"/>
    <n v="1567"/>
    <d v="1899-12-30T04:36:54"/>
    <n v="3"/>
    <n v="172.3"/>
    <n v="49"/>
    <x v="3"/>
    <m/>
    <x v="4"/>
    <n v="183.66724238947401"/>
    <n v="1"/>
    <x v="3"/>
  </r>
  <r>
    <n v="22201178"/>
    <s v="C"/>
    <n v="1"/>
    <s v="JDHCG04ACN"/>
    <s v="SH2;LF2;CCM1"/>
    <d v="2022-03-09T03:57:44"/>
    <d v="2022-03-09T04:23:41"/>
    <n v="25.9"/>
    <n v="27.4"/>
    <d v="1899-12-30T03:49:09"/>
    <d v="1899-12-30T03:56:17"/>
    <d v="1899-12-30T00:07:08"/>
    <n v="23.2"/>
    <n v="2.5"/>
    <n v="111.4"/>
    <n v="301.89999999999998"/>
    <n v="188"/>
    <n v="188"/>
    <d v="1899-12-30T04:00:32"/>
    <d v="1899-12-30T04:18:35"/>
    <d v="1899-12-30T03:59:11"/>
    <n v="1586"/>
    <m/>
    <m/>
    <m/>
    <n v="1701"/>
    <n v="19"/>
    <n v="22"/>
    <n v="75.7"/>
    <n v="18"/>
    <d v="1899-12-30T04:06:12"/>
    <d v="1899-12-30T04:21:40"/>
    <d v="1899-12-30T00:15:28"/>
    <d v="1899-12-30T00:02:01"/>
    <m/>
    <n v="10"/>
    <m/>
    <n v="1586"/>
    <n v="1578"/>
    <n v="1566"/>
    <n v="3101"/>
    <n v="10"/>
    <n v="0"/>
    <n v="0"/>
    <n v="0"/>
    <n v="0"/>
    <n v="0"/>
    <n v="0"/>
    <m/>
    <m/>
    <m/>
    <m/>
    <n v="0"/>
    <n v="0"/>
    <n v="22101164"/>
    <m/>
    <n v="1578"/>
    <d v="1899-12-30T04:21:54"/>
    <n v="2.8"/>
    <n v="132"/>
    <n v="22"/>
    <x v="3"/>
    <m/>
    <x v="3"/>
    <n v="186.31169439999999"/>
    <n v="0"/>
    <x v="3"/>
  </r>
  <r>
    <n v="22101168"/>
    <s v="C"/>
    <n v="1"/>
    <s v="JDHCG04ACN"/>
    <s v="SH1;LF1;CCM1"/>
    <d v="2022-03-09T04:26:29"/>
    <d v="2022-03-09T05:12:38"/>
    <n v="46.1"/>
    <n v="72"/>
    <d v="1899-12-30T03:57:45"/>
    <d v="1899-12-30T04:00:38"/>
    <d v="1899-12-30T00:02:53"/>
    <n v="40.4"/>
    <n v="3.7"/>
    <n v="99.3"/>
    <n v="301.5"/>
    <n v="198.5"/>
    <n v="198.4"/>
    <d v="1899-12-30T04:28:16"/>
    <d v="1899-12-30T05:05:41"/>
    <d v="1899-12-30T04:32:23"/>
    <n v="1582"/>
    <m/>
    <m/>
    <m/>
    <n v="592"/>
    <n v="6"/>
    <n v="86"/>
    <n v="62.1"/>
    <n v="18"/>
    <d v="1899-12-30T05:04:07"/>
    <d v="1899-12-30T05:08:57"/>
    <d v="1899-12-30T00:04:50"/>
    <d v="1899-12-30T00:03:41"/>
    <m/>
    <n v="12.2"/>
    <m/>
    <n v="1582"/>
    <n v="1568"/>
    <n v="1566"/>
    <n v="3822"/>
    <n v="12.2"/>
    <n v="0"/>
    <n v="0"/>
    <n v="0"/>
    <n v="0"/>
    <n v="0"/>
    <n v="0"/>
    <m/>
    <m/>
    <m/>
    <m/>
    <n v="0"/>
    <n v="0"/>
    <n v="22201176"/>
    <s v="CG04AC"/>
    <n v="1568"/>
    <d v="1899-12-30T05:09:14"/>
    <n v="3"/>
    <n v="199.6"/>
    <n v="86"/>
    <x v="3"/>
    <s v="PURGING COMES LOW IN 1 PLUG........"/>
    <x v="1"/>
    <n v="245.34621619999999"/>
    <n v="0"/>
    <x v="3"/>
  </r>
  <r>
    <n v="22201179"/>
    <s v="C"/>
    <n v="1"/>
    <s v="JDHWG34AMN"/>
    <s v="SH2;LF2;CCM2"/>
    <d v="2022-03-09T05:36:36"/>
    <d v="2022-03-09T05:47:58"/>
    <n v="11.4"/>
    <n v="15.2"/>
    <d v="1899-12-30T05:20:47"/>
    <d v="1899-12-30T05:32:47"/>
    <d v="1899-12-30T00:12:00"/>
    <n v="11.8"/>
    <n v="2.2000000000000002"/>
    <n v="110.4"/>
    <n v="301.39999999999998"/>
    <n v="188.7"/>
    <n v="188.8"/>
    <d v="1899-12-30T05:36:12"/>
    <d v="1899-12-30T05:44:19"/>
    <d v="1899-12-30T05:35:01"/>
    <n v="1602"/>
    <m/>
    <m/>
    <m/>
    <n v="1412"/>
    <n v="20"/>
    <n v="112"/>
    <n v="104.2"/>
    <n v="18"/>
    <d v="1899-12-30T05:38:17"/>
    <d v="1899-12-30T05:46:26"/>
    <d v="1899-12-30T00:08:09"/>
    <d v="1899-12-30T00:01:32"/>
    <m/>
    <n v="5.2"/>
    <m/>
    <n v="1602"/>
    <n v="1587"/>
    <n v="1566"/>
    <n v="1538"/>
    <n v="5.2"/>
    <n v="0"/>
    <n v="0"/>
    <n v="0"/>
    <n v="0"/>
    <n v="0"/>
    <n v="0"/>
    <m/>
    <m/>
    <m/>
    <m/>
    <n v="0"/>
    <n v="0"/>
    <n v="22101166"/>
    <s v="CG04AC"/>
    <n v="1587"/>
    <d v="1899-12-30T05:40:50"/>
    <n v="2.4"/>
    <n v="66"/>
    <n v="112"/>
    <x v="3"/>
    <m/>
    <x v="3"/>
    <n v="126.743385947368"/>
    <n v="0"/>
    <x v="3"/>
  </r>
  <r>
    <n v="22401235"/>
    <s v="A"/>
    <n v="1"/>
    <s v="JDHCG04ACN"/>
    <s v="SH4;LF4;CCM1"/>
    <d v="2022-03-09T05:53:02"/>
    <d v="2022-03-09T06:15:16"/>
    <n v="22.2"/>
    <n v="32"/>
    <d v="1899-12-30T05:40:58"/>
    <d v="1899-12-30T05:43:13"/>
    <d v="1899-12-30T00:02:15"/>
    <n v="0"/>
    <n v="1.9"/>
    <n v="102.5"/>
    <n v="306.60000000000002"/>
    <n v="202.2"/>
    <n v="202.1"/>
    <d v="1899-12-30T05:53:02"/>
    <d v="1899-12-30T06:10:20"/>
    <d v="1899-12-30T06:01:55"/>
    <n v="1581"/>
    <m/>
    <m/>
    <m/>
    <n v="81.7"/>
    <n v="23"/>
    <n v="0"/>
    <n v="99.2"/>
    <n v="19"/>
    <d v="1899-12-30T06:02:10"/>
    <d v="1899-12-30T06:13:51"/>
    <d v="1899-12-30T00:11:41"/>
    <d v="1899-12-30T00:01:25"/>
    <m/>
    <n v="10.7"/>
    <m/>
    <n v="1581"/>
    <n v="1568"/>
    <n v="1566"/>
    <n v="2679"/>
    <n v="10.7"/>
    <n v="10"/>
    <n v="0"/>
    <n v="10"/>
    <n v="0"/>
    <n v="20"/>
    <n v="0"/>
    <m/>
    <m/>
    <n v="1601"/>
    <d v="1899-12-30T05:36:22"/>
    <n v="3.2000000000000001E-2"/>
    <n v="818"/>
    <n v="22301205"/>
    <s v="SH29AL"/>
    <n v="1568"/>
    <d v="1899-12-30T06:13:54"/>
    <n v="2.4"/>
    <n v="73.3"/>
    <n v="0"/>
    <x v="1"/>
    <m/>
    <x v="2"/>
    <n v="155.86115040000001"/>
    <n v="0"/>
    <x v="3"/>
  </r>
  <r>
    <n v="22301208"/>
    <s v="A"/>
    <n v="1"/>
    <s v="JDHCG04ACN"/>
    <s v="SH3;LF3;CCM1"/>
    <d v="2022-03-09T06:19:41"/>
    <d v="2022-03-09T07:06:05"/>
    <n v="46.4"/>
    <n v="68.900000000000006"/>
    <d v="1899-12-30T05:55:07"/>
    <d v="1899-12-30T05:57:11"/>
    <d v="1899-12-30T00:02:04"/>
    <n v="42.1"/>
    <n v="3.5"/>
    <n v="115.5"/>
    <n v="309.2"/>
    <n v="190.2"/>
    <n v="190.1"/>
    <d v="1899-12-30T06:19:41"/>
    <d v="1899-12-30T06:56:28"/>
    <d v="1899-12-30T06:26:29"/>
    <n v="1576"/>
    <m/>
    <m/>
    <m/>
    <n v="0"/>
    <n v="8"/>
    <n v="69"/>
    <n v="76.599999999999994"/>
    <n v="18"/>
    <d v="1899-12-30T06:41:16"/>
    <d v="1899-12-30T06:58:35"/>
    <d v="1899-12-30T00:17:19"/>
    <d v="1899-12-30T00:07:30"/>
    <m/>
    <n v="22.8"/>
    <m/>
    <n v="1576"/>
    <n v="1577"/>
    <n v="1566"/>
    <n v="6828"/>
    <n v="22.8"/>
    <n v="42"/>
    <n v="0"/>
    <n v="42"/>
    <n v="0"/>
    <n v="84"/>
    <n v="0"/>
    <m/>
    <m/>
    <n v="1605"/>
    <d v="1899-12-30T05:52:24"/>
    <n v="2.1999999999999999E-2"/>
    <n v="1190"/>
    <n v="22201177"/>
    <s v="CG04AC"/>
    <n v="1577"/>
    <d v="1899-12-30T06:59:05"/>
    <n v="3"/>
    <n v="183.2"/>
    <n v="69"/>
    <x v="1"/>
    <m/>
    <x v="4"/>
    <n v="270.77609865263202"/>
    <n v="0"/>
    <x v="3"/>
  </r>
  <r>
    <n v="22101170"/>
    <s v="A"/>
    <n v="1"/>
    <s v="JDHWG34AMN"/>
    <s v="SH1;LF1;CCM2"/>
    <d v="2022-03-09T05:59:24"/>
    <d v="2022-03-09T06:38:07"/>
    <n v="38.700000000000003"/>
    <n v="40.299999999999997"/>
    <d v="1899-12-30T05:55:46"/>
    <d v="1899-12-30T05:57:48"/>
    <d v="1899-12-30T00:02:02"/>
    <n v="31"/>
    <n v="2.4"/>
    <n v="99"/>
    <n v="271.60000000000002"/>
    <n v="169.3"/>
    <n v="170.1"/>
    <d v="1899-12-30T06:02:12"/>
    <d v="1899-12-30T06:27:57"/>
    <d v="1899-12-30T06:05:34"/>
    <n v="1588"/>
    <m/>
    <m/>
    <m/>
    <n v="0"/>
    <n v="5"/>
    <n v="86"/>
    <n v="58.2"/>
    <n v="18"/>
    <d v="1899-12-30T06:10:58"/>
    <d v="1899-12-30T06:30:28"/>
    <d v="1899-12-30T00:19:30"/>
    <d v="1899-12-30T00:07:39"/>
    <m/>
    <n v="10.3"/>
    <m/>
    <n v="1588"/>
    <n v="1575"/>
    <n v="1564"/>
    <n v="3267"/>
    <n v="10.3"/>
    <n v="0"/>
    <n v="0"/>
    <n v="0"/>
    <n v="0"/>
    <n v="0"/>
    <n v="0"/>
    <m/>
    <m/>
    <m/>
    <m/>
    <n v="0"/>
    <n v="0"/>
    <n v="22401233"/>
    <s v="SH29AL"/>
    <n v="1575"/>
    <d v="1899-12-30T06:30:55"/>
    <n v="2.9"/>
    <n v="99"/>
    <n v="86"/>
    <x v="1"/>
    <m/>
    <x v="1"/>
    <n v="180.909685647369"/>
    <n v="0"/>
    <x v="3"/>
  </r>
  <r>
    <n v="22201180"/>
    <s v="A"/>
    <n v="1"/>
    <s v="JDHWG34AMN"/>
    <s v="SH2;LF2;CCM2"/>
    <d v="2022-03-09T07:01:41"/>
    <d v="2022-03-09T07:27:08"/>
    <n v="25.4"/>
    <n v="28.7"/>
    <d v="1899-12-30T06:53:08"/>
    <d v="1899-12-30T06:58:24"/>
    <d v="1899-12-30T00:05:16"/>
    <n v="26.1"/>
    <n v="2.9"/>
    <n v="105.4"/>
    <n v="302.2"/>
    <n v="193.9"/>
    <n v="194"/>
    <d v="1899-12-30T07:01:51"/>
    <d v="1899-12-30T07:24:45"/>
    <d v="1899-12-30T07:03:30"/>
    <n v="1623"/>
    <m/>
    <m/>
    <m/>
    <n v="1679"/>
    <n v="22"/>
    <n v="37"/>
    <n v="101.8"/>
    <n v="20"/>
    <d v="1899-12-30T07:12:40"/>
    <d v="1899-12-30T07:22:06"/>
    <d v="1899-12-30T00:09:26"/>
    <d v="1899-12-30T00:00:54"/>
    <m/>
    <n v="7.5"/>
    <m/>
    <n v="1623"/>
    <n v="1578"/>
    <n v="1566"/>
    <n v="2337"/>
    <n v="7.5"/>
    <n v="0"/>
    <n v="0"/>
    <n v="0"/>
    <n v="0"/>
    <n v="0"/>
    <n v="0"/>
    <m/>
    <m/>
    <m/>
    <m/>
    <n v="0"/>
    <n v="0"/>
    <n v="22401232"/>
    <m/>
    <n v="1578"/>
    <d v="1899-12-30T07:26:38"/>
    <n v="3"/>
    <n v="132.69999999999999"/>
    <n v="37"/>
    <x v="1"/>
    <m/>
    <x v="3"/>
    <n v="178.51661455263201"/>
    <n v="0"/>
    <x v="3"/>
  </r>
  <r>
    <n v="22401236"/>
    <s v="A"/>
    <n v="1"/>
    <s v="JDHCG04ACN"/>
    <s v="SH4;LF4;CCM1"/>
    <d v="2022-03-09T07:08:50"/>
    <d v="2022-03-09T07:57:04"/>
    <n v="48.2"/>
    <n v="51.8"/>
    <d v="1899-12-30T07:03:01"/>
    <d v="1899-12-30T07:05:19"/>
    <d v="1899-12-30T00:02:18"/>
    <n v="42.4"/>
    <n v="3.4"/>
    <n v="105.2"/>
    <n v="319.5"/>
    <n v="211"/>
    <n v="210.9"/>
    <d v="1899-12-30T07:09:30"/>
    <d v="1899-12-30T07:46:08"/>
    <d v="1899-12-30T07:13:20"/>
    <n v="1560"/>
    <m/>
    <m/>
    <m/>
    <n v="0"/>
    <n v="18"/>
    <n v="50"/>
    <n v="65.2"/>
    <n v="18"/>
    <d v="1899-12-30T07:25:19"/>
    <d v="1899-12-30T07:46:18"/>
    <d v="1899-12-30T00:20:59"/>
    <d v="1899-12-30T00:07:39"/>
    <m/>
    <n v="24.8"/>
    <m/>
    <n v="1560"/>
    <n v="1576"/>
    <n v="1566"/>
    <n v="7253"/>
    <n v="24.8"/>
    <n v="35"/>
    <n v="0"/>
    <n v="34"/>
    <n v="0"/>
    <n v="69"/>
    <n v="0"/>
    <m/>
    <m/>
    <n v="1614"/>
    <d v="1899-12-30T07:00:02"/>
    <n v="2.5999999999999999E-2"/>
    <n v="1020"/>
    <n v="22301206"/>
    <s v="SH29AL"/>
    <n v="1576"/>
    <d v="1899-12-30T07:49:38"/>
    <n v="2.1"/>
    <n v="49.5"/>
    <n v="50"/>
    <x v="1"/>
    <m/>
    <x v="2"/>
    <n v="172.36736740000001"/>
    <n v="0"/>
    <x v="3"/>
  </r>
  <r>
    <n v="22301209"/>
    <s v="A"/>
    <n v="1"/>
    <s v="JDHCG04ACN"/>
    <s v="SH3;LF3;CCM1"/>
    <d v="2022-03-09T07:51:31"/>
    <d v="2022-03-09T08:50:38"/>
    <n v="59.1"/>
    <n v="88.6"/>
    <d v="1899-12-30T07:19:37"/>
    <d v="1899-12-30T07:22:01"/>
    <d v="1899-12-30T00:02:24"/>
    <n v="40.799999999999997"/>
    <n v="2.9"/>
    <n v="108.8"/>
    <n v="318.5"/>
    <n v="206.9"/>
    <n v="206.8"/>
    <d v="1899-12-30T07:53:38"/>
    <d v="1899-12-30T08:41:03"/>
    <d v="1899-12-30T07:58:11"/>
    <n v="1540"/>
    <m/>
    <m/>
    <m/>
    <n v="0"/>
    <n v="20"/>
    <n v="113"/>
    <n v="30.9"/>
    <n v="18"/>
    <d v="1899-12-30T07:54:38"/>
    <d v="1899-12-30T08:43:07"/>
    <d v="1899-12-30T00:48:29"/>
    <d v="1899-12-30T00:07:31"/>
    <m/>
    <n v="28.4"/>
    <m/>
    <n v="1540"/>
    <n v="1573"/>
    <n v="1563"/>
    <n v="8095"/>
    <n v="28.4"/>
    <n v="17"/>
    <n v="0"/>
    <n v="16"/>
    <n v="0"/>
    <n v="33"/>
    <n v="0"/>
    <m/>
    <m/>
    <n v="1615"/>
    <d v="1899-12-30T07:15:39"/>
    <n v="2.5000000000000001E-2"/>
    <n v="1080"/>
    <n v="22201179"/>
    <s v="WG34AM"/>
    <n v="1573"/>
    <d v="1899-12-30T08:43:32"/>
    <n v="1.9"/>
    <n v="0"/>
    <n v="113"/>
    <x v="1"/>
    <m/>
    <x v="4"/>
    <n v="119.64619980000001"/>
    <n v="0"/>
    <x v="3"/>
  </r>
  <r>
    <n v="22101171"/>
    <s v="A"/>
    <n v="1"/>
    <s v="JDHWG34AMN"/>
    <s v="SH1;LF1;CCM2"/>
    <d v="2022-03-09T07:31:57"/>
    <d v="2022-03-09T08:14:37"/>
    <n v="42.7"/>
    <n v="50.9"/>
    <d v="1899-12-30T07:21:18"/>
    <d v="1899-12-30T07:23:42"/>
    <d v="1899-12-30T00:02:24"/>
    <n v="38.200000000000003"/>
    <n v="3.2"/>
    <n v="97.7"/>
    <n v="314.10000000000002"/>
    <n v="213"/>
    <n v="213.2"/>
    <d v="1899-12-30T07:34:59"/>
    <d v="1899-12-30T08:08:31"/>
    <d v="1899-12-30T07:37:28"/>
    <n v="1577"/>
    <m/>
    <m/>
    <m/>
    <n v="1187"/>
    <n v="6"/>
    <n v="87"/>
    <n v="53.1"/>
    <n v="18"/>
    <d v="1899-12-30T07:46:27"/>
    <d v="1899-12-30T08:11:08"/>
    <d v="1899-12-30T00:24:41"/>
    <d v="1899-12-30T00:03:29"/>
    <m/>
    <n v="15.7"/>
    <m/>
    <n v="1577"/>
    <n v="1571"/>
    <n v="1564"/>
    <n v="4858"/>
    <n v="15.7"/>
    <n v="0"/>
    <n v="0"/>
    <n v="0"/>
    <n v="0"/>
    <n v="0"/>
    <n v="0"/>
    <m/>
    <m/>
    <m/>
    <m/>
    <n v="0"/>
    <n v="0"/>
    <n v="22101168"/>
    <s v="CG04AC"/>
    <n v="1571"/>
    <d v="1899-12-30T08:11:44"/>
    <n v="2.4"/>
    <n v="115.5"/>
    <n v="87"/>
    <x v="1"/>
    <m/>
    <x v="1"/>
    <n v="236.85476189473701"/>
    <n v="0"/>
    <x v="3"/>
  </r>
  <r>
    <n v="22201181"/>
    <s v="A"/>
    <n v="1"/>
    <s v="JDHSG37AMZ"/>
    <s v="SH2;LF2;CCM2"/>
    <d v="2022-03-09T08:12:25"/>
    <d v="2022-03-09T09:04:05"/>
    <n v="51.7"/>
    <n v="54.5"/>
    <d v="1899-12-30T08:05:19"/>
    <d v="1899-12-30T08:09:34"/>
    <d v="1899-12-30T00:04:15"/>
    <n v="33.200000000000003"/>
    <n v="3.5"/>
    <n v="110.8"/>
    <n v="298.7"/>
    <n v="184.1"/>
    <n v="184.4"/>
    <d v="1899-12-30T08:15:24"/>
    <d v="1899-12-30T08:58:51"/>
    <d v="1899-12-30T08:18:13"/>
    <n v="1593"/>
    <m/>
    <m/>
    <m/>
    <n v="1438"/>
    <n v="19"/>
    <n v="23"/>
    <n v="159"/>
    <n v="18"/>
    <d v="1899-12-30T08:55:42"/>
    <d v="1899-12-30T09:01:17"/>
    <d v="1899-12-30T00:05:35"/>
    <d v="1899-12-30T00:02:48"/>
    <m/>
    <n v="17.899999999999999"/>
    <m/>
    <n v="1593"/>
    <n v="1567"/>
    <n v="1565"/>
    <n v="5045"/>
    <n v="17.899999999999999"/>
    <n v="0"/>
    <n v="0"/>
    <n v="0"/>
    <n v="0"/>
    <n v="0"/>
    <n v="0"/>
    <m/>
    <m/>
    <m/>
    <m/>
    <n v="0"/>
    <n v="0"/>
    <n v="22201178"/>
    <s v="CG04AC"/>
    <n v="1567"/>
    <d v="1899-12-30T09:01:49"/>
    <n v="3"/>
    <n v="165"/>
    <n v="23"/>
    <x v="1"/>
    <m/>
    <x v="3"/>
    <n v="168.439136147368"/>
    <n v="1"/>
    <x v="3"/>
  </r>
  <r>
    <n v="22301210"/>
    <s v="A"/>
    <n v="1"/>
    <s v="JDHCG04ACN"/>
    <s v="SH3;LF3;CCM1"/>
    <d v="2022-03-09T08:57:57"/>
    <d v="2022-03-09T09:45:53"/>
    <n v="47.9"/>
    <n v="49"/>
    <d v="1899-12-30T08:50:43"/>
    <d v="1899-12-30T08:56:54"/>
    <d v="1899-12-30T00:06:11"/>
    <n v="31.8"/>
    <n v="2.2000000000000002"/>
    <n v="113.9"/>
    <n v="304.39999999999998"/>
    <n v="188.2"/>
    <n v="188.3"/>
    <d v="1899-12-30T09:12:06"/>
    <d v="1899-12-30T09:37:55"/>
    <d v="1899-12-30T09:00:33"/>
    <n v="1570"/>
    <m/>
    <m/>
    <m/>
    <n v="119.8"/>
    <n v="5"/>
    <n v="87"/>
    <n v="76.3"/>
    <n v="18"/>
    <d v="1899-12-30T09:25:31"/>
    <d v="1899-12-30T09:38:04"/>
    <d v="1899-12-30T00:12:33"/>
    <d v="1899-12-30T00:04:46"/>
    <m/>
    <n v="19.8"/>
    <m/>
    <n v="1570"/>
    <n v="1564"/>
    <n v="1567"/>
    <n v="4867"/>
    <n v="19.8"/>
    <n v="27"/>
    <n v="0"/>
    <n v="28"/>
    <n v="0"/>
    <n v="54"/>
    <n v="0"/>
    <m/>
    <m/>
    <n v="1608"/>
    <d v="1899-12-30T08:46:21"/>
    <n v="3.3000000000000002E-2"/>
    <n v="797"/>
    <n v="22101170"/>
    <s v="WG34AM"/>
    <n v="1564"/>
    <d v="1899-12-30T09:41:56"/>
    <n v="2.4"/>
    <n v="51.2"/>
    <n v="87"/>
    <x v="1"/>
    <m/>
    <x v="4"/>
    <n v="129.442798089474"/>
    <n v="0"/>
    <x v="3"/>
  </r>
  <r>
    <n v="22201182"/>
    <s v="A"/>
    <n v="1"/>
    <s v="JDHSG37AMZ"/>
    <s v="SH2;LF2;CCM2"/>
    <d v="2022-03-09T09:29:24"/>
    <d v="2022-03-09T10:00:28"/>
    <n v="31.1"/>
    <n v="35.6"/>
    <d v="1899-12-30T09:21:00"/>
    <d v="1899-12-30T09:24:50"/>
    <d v="1899-12-30T00:03:50"/>
    <n v="31.4"/>
    <n v="3.6"/>
    <n v="109.4"/>
    <n v="304.39999999999998"/>
    <n v="191"/>
    <n v="191.4"/>
    <d v="1899-12-30T09:29:19"/>
    <d v="1899-12-30T09:55:44"/>
    <d v="1899-12-30T09:31:30"/>
    <n v="1591"/>
    <m/>
    <m/>
    <m/>
    <n v="1291"/>
    <n v="17"/>
    <n v="8"/>
    <n v="56.8"/>
    <n v="18"/>
    <d v="1899-12-30T09:46:57"/>
    <d v="1899-12-30T09:58:33"/>
    <d v="1899-12-30T00:11:36"/>
    <d v="1899-12-30T00:01:55"/>
    <m/>
    <n v="13.6"/>
    <m/>
    <n v="1591"/>
    <n v="1568"/>
    <n v="1564"/>
    <n v="3999"/>
    <n v="13.6"/>
    <n v="0"/>
    <n v="0"/>
    <n v="0"/>
    <n v="0"/>
    <n v="0"/>
    <n v="0"/>
    <m/>
    <m/>
    <m/>
    <m/>
    <n v="0"/>
    <n v="0"/>
    <n v="22401234"/>
    <m/>
    <n v="1568"/>
    <d v="1899-12-30T09:58:44"/>
    <n v="3.4"/>
    <n v="259.39999999999998"/>
    <n v="8"/>
    <x v="1"/>
    <m/>
    <x v="3"/>
    <n v="251.644327821053"/>
    <n v="1"/>
    <x v="3"/>
  </r>
  <r>
    <n v="22101173"/>
    <s v="A"/>
    <n v="1"/>
    <s v="JDHSG37AMZ"/>
    <s v="SH1;LF1;CCM2"/>
    <d v="2022-03-09T10:01:07"/>
    <d v="2022-03-09T10:45:44"/>
    <n v="44.6"/>
    <n v="58.6"/>
    <d v="1899-12-30T09:43:59"/>
    <d v="1899-12-30T09:47:06"/>
    <d v="1899-12-30T00:03:07"/>
    <n v="29.3"/>
    <n v="3.2"/>
    <n v="102.1"/>
    <n v="299.60000000000002"/>
    <n v="194.3"/>
    <n v="194.2"/>
    <d v="1899-12-30T10:04:48"/>
    <d v="1899-12-30T10:42:20"/>
    <d v="1899-12-30T10:06:38"/>
    <n v="1560"/>
    <m/>
    <m/>
    <m/>
    <n v="134"/>
    <n v="8"/>
    <n v="70"/>
    <n v="92.5"/>
    <n v="18"/>
    <d v="1899-12-30T10:23:41"/>
    <d v="1899-12-30T10:44:58"/>
    <d v="1899-12-30T00:21:17"/>
    <d v="1899-12-30T00:00:46"/>
    <m/>
    <n v="19.3"/>
    <m/>
    <n v="1560"/>
    <n v="1568"/>
    <n v="1564"/>
    <n v="5776"/>
    <n v="19.3"/>
    <n v="0"/>
    <n v="0"/>
    <n v="0"/>
    <n v="0"/>
    <n v="0"/>
    <n v="0"/>
    <m/>
    <m/>
    <m/>
    <m/>
    <n v="0"/>
    <n v="0"/>
    <n v="22301208"/>
    <s v="CG04AC"/>
    <n v="1568"/>
    <d v="1899-12-30T10:45:29"/>
    <n v="2.7"/>
    <n v="132"/>
    <n v="70"/>
    <x v="1"/>
    <m/>
    <x v="1"/>
    <n v="225.79326055263201"/>
    <n v="0"/>
    <x v="3"/>
  </r>
  <r>
    <n v="22401238"/>
    <s v="A"/>
    <n v="1"/>
    <s v="JDHCG04ACN"/>
    <s v="SH4;LF4;CCM1"/>
    <d v="2022-03-09T09:50:45"/>
    <d v="2022-03-09T10:34:09"/>
    <n v="43.4"/>
    <n v="43.9"/>
    <d v="1899-12-30T09:47:45"/>
    <d v="1899-12-30T09:50:13"/>
    <d v="1899-12-30T00:02:28"/>
    <n v="38"/>
    <n v="2.4"/>
    <n v="105.3"/>
    <n v="309.7"/>
    <n v="202.1"/>
    <n v="202"/>
    <d v="1899-12-30T09:54:20"/>
    <d v="1899-12-30T10:26:58"/>
    <d v="1899-12-30T09:56:17"/>
    <n v="1589"/>
    <m/>
    <m/>
    <m/>
    <n v="0"/>
    <n v="22"/>
    <n v="38"/>
    <n v="75.7"/>
    <n v="18"/>
    <d v="1899-12-30T10:22:43"/>
    <d v="1899-12-30T10:30:09"/>
    <d v="1899-12-30T00:07:26"/>
    <d v="1899-12-30T00:04:00"/>
    <m/>
    <n v="15.6"/>
    <m/>
    <n v="1589"/>
    <n v="1572"/>
    <n v="1567"/>
    <n v="4220"/>
    <n v="15.6"/>
    <n v="30"/>
    <n v="0"/>
    <n v="29"/>
    <n v="0"/>
    <n v="59"/>
    <n v="0"/>
    <m/>
    <m/>
    <n v="1635"/>
    <d v="1899-12-30T09:45:20"/>
    <n v="2.5999999999999999E-2"/>
    <n v="1070"/>
    <n v="22201180"/>
    <s v="WG34AM"/>
    <n v="1572"/>
    <d v="1899-12-30T10:30:32"/>
    <n v="2.5"/>
    <n v="106.3"/>
    <n v="38"/>
    <x v="1"/>
    <m/>
    <x v="2"/>
    <n v="162.52876000000001"/>
    <n v="0"/>
    <x v="3"/>
  </r>
  <r>
    <n v="22301211"/>
    <s v="A"/>
    <n v="1"/>
    <s v="JDHCG04ACN"/>
    <s v="SH3;LF3;CCM1"/>
    <d v="2022-03-09T10:15:51"/>
    <d v="2022-03-09T11:19:39"/>
    <n v="63.8"/>
    <n v="67.3"/>
    <d v="1899-12-30T10:07:08"/>
    <d v="1899-12-30T10:12:22"/>
    <d v="1899-12-30T00:05:14"/>
    <n v="38.200000000000003"/>
    <n v="3.5"/>
    <n v="111.7"/>
    <n v="299.89999999999998"/>
    <n v="184.6"/>
    <n v="184.7"/>
    <d v="1899-12-30T10:35:02"/>
    <d v="1899-12-30T11:13:47"/>
    <d v="1899-12-30T10:40:12"/>
    <n v="1557"/>
    <m/>
    <m/>
    <m/>
    <n v="0"/>
    <n v="18"/>
    <n v="51"/>
    <n v="66.8"/>
    <n v="18"/>
    <d v="1899-12-30T10:51:42"/>
    <d v="1899-12-30T11:16:32"/>
    <d v="1899-12-30T00:24:50"/>
    <d v="1899-12-30T00:03:07"/>
    <m/>
    <n v="23.6"/>
    <m/>
    <n v="1557"/>
    <n v="1571"/>
    <n v="1566"/>
    <n v="6672"/>
    <n v="23.6"/>
    <n v="5"/>
    <n v="0"/>
    <n v="5"/>
    <n v="0"/>
    <n v="11"/>
    <n v="0"/>
    <m/>
    <m/>
    <n v="1622"/>
    <d v="1899-12-30T10:03:59"/>
    <n v="2.4E-2"/>
    <n v="1130"/>
    <n v="22401236"/>
    <s v="CG04AC"/>
    <n v="1571"/>
    <d v="1899-12-30T11:16:52"/>
    <n v="2.8"/>
    <n v="120.8"/>
    <n v="51"/>
    <x v="1"/>
    <m/>
    <x v="4"/>
    <n v="178.38956768947401"/>
    <n v="0"/>
    <x v="3"/>
  </r>
  <r>
    <n v="22101174"/>
    <s v="A"/>
    <n v="1"/>
    <s v="JDHSG41GMZ"/>
    <s v="SH1;LF1;CCM2"/>
    <d v="2022-03-09T10:49:46"/>
    <d v="2022-03-09T11:25:00"/>
    <n v="35.200000000000003"/>
    <n v="35.799999999999997"/>
    <d v="1899-12-30T10:46:13"/>
    <d v="1899-12-30T10:49:12"/>
    <d v="1899-12-30T00:02:59"/>
    <n v="31.7"/>
    <n v="3.5"/>
    <n v="93.1"/>
    <n v="301.8"/>
    <n v="205.1"/>
    <n v="205.3"/>
    <d v="1899-12-30T10:54:21"/>
    <d v="1899-12-30T11:22:13"/>
    <d v="1899-12-30T10:56:22"/>
    <n v="1622"/>
    <m/>
    <m/>
    <m/>
    <n v="366"/>
    <n v="21"/>
    <n v="118"/>
    <n v="72.599999999999994"/>
    <n v="18"/>
    <d v="1899-12-30T11:20:20"/>
    <d v="1899-12-30T11:23:46"/>
    <d v="1899-12-30T00:03:26"/>
    <d v="1899-12-30T00:01:14"/>
    <m/>
    <n v="8.1999999999999993"/>
    <m/>
    <n v="1622"/>
    <n v="1565"/>
    <n v="1564"/>
    <n v="2395"/>
    <n v="8.1999999999999993"/>
    <n v="0"/>
    <n v="0"/>
    <n v="0"/>
    <n v="0"/>
    <n v="0"/>
    <n v="0"/>
    <m/>
    <m/>
    <m/>
    <m/>
    <n v="0"/>
    <n v="0"/>
    <n v="22301207"/>
    <m/>
    <n v="1565"/>
    <d v="1899-12-30T11:24:37"/>
    <n v="2.5"/>
    <n v="122.4"/>
    <n v="118"/>
    <x v="1"/>
    <m/>
    <x v="1"/>
    <n v="193.050642894737"/>
    <n v="0"/>
    <x v="3"/>
  </r>
  <r>
    <n v="22301212"/>
    <s v="A"/>
    <n v="1"/>
    <s v="JDHCG04ACN"/>
    <s v="SH3;LF3;CCM1"/>
    <d v="2022-03-09T11:26:10"/>
    <d v="2022-03-09T12:09:18"/>
    <n v="43.1"/>
    <n v="44.1"/>
    <d v="1899-12-30T11:20:37"/>
    <d v="1899-12-30T11:25:14"/>
    <d v="1899-12-30T00:04:37"/>
    <n v="35.9"/>
    <n v="2.5"/>
    <n v="110.1"/>
    <n v="296.5"/>
    <n v="183.8"/>
    <n v="183.9"/>
    <d v="1899-12-30T11:31:31"/>
    <d v="1899-12-30T11:59:44"/>
    <d v="1899-12-30T11:33:35"/>
    <n v="1588"/>
    <m/>
    <m/>
    <m/>
    <n v="0"/>
    <n v="20"/>
    <n v="114"/>
    <n v="87.7"/>
    <n v="18"/>
    <d v="1899-12-30T11:49:08"/>
    <d v="1899-12-30T12:01:45"/>
    <d v="1899-12-30T00:12:37"/>
    <d v="1899-12-30T00:07:33"/>
    <m/>
    <n v="12.7"/>
    <m/>
    <n v="1588"/>
    <n v="1573"/>
    <n v="1567"/>
    <n v="3731"/>
    <n v="12.7"/>
    <n v="30"/>
    <n v="0"/>
    <n v="34"/>
    <n v="0"/>
    <n v="64"/>
    <n v="0"/>
    <m/>
    <m/>
    <n v="1625"/>
    <d v="1899-12-30T11:14:09"/>
    <n v="1.9E-2"/>
    <n v="1430"/>
    <n v="22301209"/>
    <s v="CG04AC"/>
    <n v="1573"/>
    <d v="1899-12-30T12:05:35"/>
    <n v="3"/>
    <n v="150.19999999999999"/>
    <n v="114"/>
    <x v="1"/>
    <m/>
    <x v="4"/>
    <n v="147.692530389474"/>
    <n v="1"/>
    <x v="3"/>
  </r>
  <r>
    <n v="22201184"/>
    <s v="A"/>
    <n v="1"/>
    <s v="JDHSG41GMZ"/>
    <s v="SH2;LF2;CCM2"/>
    <d v="2022-03-09T11:48:33"/>
    <d v="2022-03-09T12:24:31"/>
    <n v="36"/>
    <n v="36.299999999999997"/>
    <d v="1899-12-30T11:44:39"/>
    <d v="1899-12-30T11:48:13"/>
    <d v="1899-12-30T00:03:34"/>
    <n v="30.9"/>
    <n v="3.4"/>
    <n v="115.9"/>
    <n v="317.2"/>
    <n v="197.5"/>
    <n v="197.9"/>
    <d v="1899-12-30T11:52:25"/>
    <d v="1899-12-30T12:18:57"/>
    <d v="1899-12-30T11:53:40"/>
    <n v="1600"/>
    <m/>
    <m/>
    <m/>
    <n v="751"/>
    <n v="14"/>
    <n v="23"/>
    <n v="81.2"/>
    <n v="20"/>
    <d v="1899-12-30T12:15:56"/>
    <d v="1899-12-30T12:21:25"/>
    <d v="1899-12-30T00:05:29"/>
    <d v="1899-12-30T00:03:06"/>
    <m/>
    <n v="13.3"/>
    <m/>
    <n v="1600"/>
    <n v="1577"/>
    <n v="1564"/>
    <n v="4079"/>
    <n v="13.3"/>
    <n v="0"/>
    <n v="0"/>
    <n v="0"/>
    <n v="0"/>
    <n v="0"/>
    <n v="0"/>
    <m/>
    <m/>
    <m/>
    <m/>
    <n v="0"/>
    <n v="0"/>
    <n v="22101169"/>
    <m/>
    <n v="1577"/>
    <d v="1899-12-30T12:22:06"/>
    <n v="3.3"/>
    <n v="214.8"/>
    <n v="23"/>
    <x v="1"/>
    <m/>
    <x v="3"/>
    <n v="184.22370901052599"/>
    <n v="1"/>
    <x v="3"/>
  </r>
  <r>
    <n v="22401240"/>
    <s v="A"/>
    <n v="1"/>
    <s v="JDHST29ACN"/>
    <s v="SH4;LF4;CCM1"/>
    <d v="2022-03-09T12:10:00"/>
    <d v="2022-03-09T12:55:52"/>
    <n v="45.9"/>
    <n v="49.9"/>
    <d v="1899-12-30T12:03:51"/>
    <d v="1899-12-30T12:06:01"/>
    <d v="1899-12-30T00:02:10"/>
    <n v="33.799999999999997"/>
    <n v="3"/>
    <n v="111"/>
    <n v="304.8"/>
    <n v="190.9"/>
    <n v="190.8"/>
    <d v="1899-12-30T12:10:01"/>
    <d v="1899-12-30T12:48:39"/>
    <d v="1899-12-30T12:14:26"/>
    <n v="1620"/>
    <m/>
    <m/>
    <m/>
    <n v="0"/>
    <n v="5"/>
    <n v="88"/>
    <n v="81.5"/>
    <n v="22"/>
    <d v="1899-12-30T12:46:56"/>
    <d v="1899-12-30T12:51:23"/>
    <d v="1899-12-30T00:04:27"/>
    <d v="1899-12-30T00:04:29"/>
    <m/>
    <n v="9.1999999999999993"/>
    <m/>
    <n v="1620"/>
    <n v="1569"/>
    <n v="1565"/>
    <n v="2662"/>
    <n v="9.1999999999999993"/>
    <n v="26"/>
    <n v="0"/>
    <n v="26"/>
    <n v="0"/>
    <n v="52"/>
    <n v="0"/>
    <m/>
    <m/>
    <n v="1671"/>
    <d v="1899-12-30T12:01:54"/>
    <n v="2.1000000000000001E-2"/>
    <n v="1360"/>
    <n v="22301210"/>
    <s v="CG04AC"/>
    <n v="1569"/>
    <d v="1899-12-30T12:52:38"/>
    <n v="2.7"/>
    <n v="33"/>
    <n v="88"/>
    <x v="1"/>
    <m/>
    <x v="2"/>
    <n v="23.196711499999999"/>
    <n v="1"/>
    <x v="3"/>
  </r>
  <r>
    <n v="22101175"/>
    <s v="A"/>
    <n v="1"/>
    <s v="JDHSG37ALZ"/>
    <s v="SH1;LF1;CCM2"/>
    <d v="2022-03-09T12:13:42"/>
    <d v="2022-03-09T13:15:55"/>
    <n v="62.2"/>
    <n v="65.7"/>
    <d v="1899-12-30T12:07:20"/>
    <d v="1899-12-30T12:10:13"/>
    <d v="1899-12-30T00:02:53"/>
    <n v="37.700000000000003"/>
    <n v="4.3"/>
    <n v="103.3"/>
    <n v="301.5"/>
    <n v="193.8"/>
    <n v="193.9"/>
    <d v="1899-12-30T12:33:18"/>
    <d v="1899-12-30T13:05:47"/>
    <d v="1899-12-30T12:36:09"/>
    <n v="1574"/>
    <m/>
    <m/>
    <m/>
    <n v="132"/>
    <n v="24"/>
    <n v="0"/>
    <n v="52.6"/>
    <n v="18"/>
    <d v="1899-12-30T13:04:03"/>
    <d v="1899-12-30T13:08:21"/>
    <d v="1899-12-30T00:04:18"/>
    <d v="1899-12-30T00:07:34"/>
    <m/>
    <n v="17.600000000000001"/>
    <m/>
    <n v="1574"/>
    <n v="1567"/>
    <n v="1563"/>
    <n v="5501"/>
    <n v="17.600000000000001"/>
    <n v="0"/>
    <n v="0"/>
    <n v="0"/>
    <n v="0"/>
    <n v="0"/>
    <n v="0"/>
    <m/>
    <m/>
    <m/>
    <m/>
    <n v="0"/>
    <n v="0"/>
    <n v="22401237"/>
    <m/>
    <n v="1567"/>
    <d v="1899-12-30T13:15:39"/>
    <n v="3.1"/>
    <n v="206.9"/>
    <n v="0"/>
    <x v="1"/>
    <m/>
    <x v="1"/>
    <n v="167.402205421053"/>
    <n v="1"/>
    <x v="3"/>
  </r>
  <r>
    <n v="22401241"/>
    <s v="A"/>
    <n v="1"/>
    <s v="JDHST29ACN"/>
    <s v="SH4;LF4;CCM1"/>
    <d v="2022-03-09T13:08:28"/>
    <d v="2022-03-09T13:45:00"/>
    <n v="36.5"/>
    <n v="40.4"/>
    <d v="1899-12-30T13:02:26"/>
    <d v="1899-12-30T13:04:34"/>
    <d v="1899-12-30T00:02:08"/>
    <n v="33.1"/>
    <n v="2.2000000000000002"/>
    <n v="106"/>
    <n v="305.5"/>
    <n v="197.3"/>
    <n v="197.3"/>
    <d v="1899-12-30T13:08:52"/>
    <d v="1899-12-30T13:36:35"/>
    <d v="1899-12-30T13:12:06"/>
    <n v="1591"/>
    <m/>
    <m/>
    <m/>
    <n v="0"/>
    <n v="22"/>
    <n v="39"/>
    <n v="92"/>
    <n v="20"/>
    <d v="1899-12-30T13:33:42"/>
    <d v="1899-12-30T13:36:46"/>
    <d v="1899-12-30T00:03:04"/>
    <d v="1899-12-30T00:05:13"/>
    <m/>
    <n v="11.2"/>
    <m/>
    <n v="1591"/>
    <n v="1567"/>
    <n v="1566"/>
    <n v="3252"/>
    <n v="11.2"/>
    <n v="36"/>
    <n v="0"/>
    <n v="37"/>
    <n v="0"/>
    <n v="74"/>
    <n v="0"/>
    <m/>
    <m/>
    <n v="1628"/>
    <d v="1899-12-30T13:00:16"/>
    <n v="2.4E-2"/>
    <n v="1110"/>
    <n v="22401238"/>
    <s v="CG04AC"/>
    <n v="1567"/>
    <d v="1899-12-30T13:39:58"/>
    <n v="2.7"/>
    <n v="84.2"/>
    <n v="39"/>
    <x v="1"/>
    <m/>
    <x v="2"/>
    <n v="121.500760810526"/>
    <n v="1"/>
    <x v="3"/>
  </r>
  <r>
    <n v="22201186"/>
    <s v="B"/>
    <n v="1"/>
    <s v="JDHSG37ALZ"/>
    <s v="SH2;LF2;CCM2"/>
    <d v="2022-03-09T13:57:21"/>
    <d v="2022-03-09T14:17:54"/>
    <n v="20.5"/>
    <n v="22.7"/>
    <d v="1899-12-30T13:52:31"/>
    <d v="1899-12-30T13:55:14"/>
    <d v="1899-12-30T00:02:43"/>
    <n v="19"/>
    <n v="2.7"/>
    <n v="106.4"/>
    <n v="293.8"/>
    <n v="184.2"/>
    <n v="184.6"/>
    <d v="1899-12-30T13:59:13"/>
    <d v="1899-12-30T14:13:35"/>
    <d v="1899-12-30T14:02:14"/>
    <n v="1623"/>
    <m/>
    <m/>
    <m/>
    <n v="905"/>
    <n v="18"/>
    <n v="52"/>
    <n v="86.7"/>
    <n v="18"/>
    <d v="1899-12-30T14:11:50"/>
    <d v="1899-12-30T14:15:31"/>
    <d v="1899-12-30T00:03:41"/>
    <d v="1899-12-30T00:02:23"/>
    <m/>
    <n v="3.1"/>
    <m/>
    <n v="1623"/>
    <n v="1584"/>
    <n v="1564"/>
    <n v="912"/>
    <n v="3.1"/>
    <n v="0"/>
    <n v="0"/>
    <n v="0"/>
    <n v="0"/>
    <n v="0"/>
    <n v="0"/>
    <m/>
    <m/>
    <m/>
    <m/>
    <n v="0"/>
    <n v="0"/>
    <n v="22301211"/>
    <s v="CG04AC"/>
    <n v="1584"/>
    <d v="1899-12-30T14:16:05"/>
    <n v="3.1"/>
    <n v="181.5"/>
    <n v="52"/>
    <x v="2"/>
    <m/>
    <x v="3"/>
    <n v="189.92881964736799"/>
    <n v="1"/>
    <x v="3"/>
  </r>
  <r>
    <n v="22301214"/>
    <s v="B"/>
    <n v="1"/>
    <s v="JDHST29ACN"/>
    <s v="SH3;LF3;CCM1"/>
    <d v="2022-03-09T13:55:50"/>
    <d v="2022-03-09T14:34:29"/>
    <n v="38.700000000000003"/>
    <n v="38.9"/>
    <d v="1899-12-30T13:50:49"/>
    <d v="1899-12-30T13:55:33"/>
    <d v="1899-12-30T00:04:44"/>
    <n v="34.700000000000003"/>
    <n v="3"/>
    <n v="107.2"/>
    <n v="298.60000000000002"/>
    <n v="188.2"/>
    <n v="188.4"/>
    <d v="1899-12-30T13:58:54"/>
    <d v="1899-12-30T14:29:16"/>
    <d v="1899-12-30T14:02:38"/>
    <n v="1558"/>
    <m/>
    <m/>
    <m/>
    <n v="51.8"/>
    <n v="21"/>
    <n v="119"/>
    <m/>
    <n v="19"/>
    <d v="1899-12-30T14:27:13"/>
    <d v="1899-12-30T14:31:45"/>
    <d v="1899-12-30T00:04:32"/>
    <d v="1899-12-30T00:02:44"/>
    <m/>
    <n v="19.7"/>
    <m/>
    <n v="1558"/>
    <n v="1568"/>
    <n v="1551"/>
    <n v="5571"/>
    <n v="19.7"/>
    <n v="27"/>
    <n v="0"/>
    <n v="32"/>
    <n v="0"/>
    <n v="60"/>
    <n v="0"/>
    <m/>
    <m/>
    <n v="1599"/>
    <d v="1899-12-30T13:53:23"/>
    <n v="3.1E-2"/>
    <n v="854"/>
    <n v="22001175"/>
    <s v="SG41GM"/>
    <n v="1568"/>
    <d v="1899-12-30T14:32:25"/>
    <n v="2.7"/>
    <n v="92.4"/>
    <n v="119"/>
    <x v="4"/>
    <m/>
    <x v="4"/>
    <n v="123.340575"/>
    <n v="1"/>
    <x v="3"/>
  </r>
  <r>
    <n v="22401242"/>
    <s v="B"/>
    <n v="1"/>
    <s v="JDHST29ACN"/>
    <s v="SH4;LF4;CCM1"/>
    <d v="2022-03-09T14:34:55"/>
    <d v="2022-03-09T15:15:26"/>
    <n v="40.5"/>
    <n v="78.5"/>
    <d v="1899-12-30T13:56:45"/>
    <d v="1899-12-30T13:56:56"/>
    <d v="1899-12-30T00:00:11"/>
    <n v="35.799999999999997"/>
    <n v="3.4"/>
    <n v="107.1"/>
    <n v="303.3"/>
    <n v="192.6"/>
    <n v="192.8"/>
    <d v="1899-12-30T14:34:55"/>
    <d v="1899-12-30T15:10:13"/>
    <d v="1899-12-30T14:39:42"/>
    <n v="1574"/>
    <m/>
    <m/>
    <m/>
    <n v="257.5"/>
    <n v="14"/>
    <n v="24"/>
    <n v="209.9"/>
    <n v="18"/>
    <d v="1899-12-30T15:08:25"/>
    <d v="1899-12-30T15:12:48"/>
    <d v="1899-12-30T00:04:23"/>
    <d v="1899-12-30T00:02:38"/>
    <m/>
    <n v="18.2"/>
    <m/>
    <n v="1574"/>
    <n v="1573"/>
    <n v="1565"/>
    <n v="5042"/>
    <n v="18.2"/>
    <n v="41"/>
    <n v="0"/>
    <n v="35"/>
    <n v="0"/>
    <n v="76"/>
    <n v="0"/>
    <n v="0.1"/>
    <n v="0"/>
    <n v="1552"/>
    <d v="1899-12-30T13:53:22"/>
    <n v="0"/>
    <n v="0"/>
    <n v="22101169"/>
    <m/>
    <n v="1573"/>
    <d v="1899-12-30T15:15:03"/>
    <n v="3.3"/>
    <n v="249.2"/>
    <n v="24"/>
    <x v="4"/>
    <m/>
    <x v="2"/>
    <n v="205.988016910526"/>
    <n v="0"/>
    <x v="3"/>
  </r>
  <r>
    <n v="22101177"/>
    <s v="B"/>
    <n v="1"/>
    <s v="JDHSG37ALZ"/>
    <s v="SH1;LF1;CCM2"/>
    <d v="2022-03-09T14:31:12"/>
    <d v="2022-03-09T15:05:10"/>
    <n v="34"/>
    <n v="35.299999999999997"/>
    <d v="1899-12-30T14:25:48"/>
    <d v="1899-12-30T14:29:51"/>
    <d v="1899-12-30T00:04:03"/>
    <n v="34.200000000000003"/>
    <n v="3.1"/>
    <n v="99.8"/>
    <n v="317.39999999999998"/>
    <n v="214.1"/>
    <n v="214.5"/>
    <d v="1899-12-30T14:31:43"/>
    <d v="1899-12-30T15:01:51"/>
    <d v="1899-12-30T14:33:51"/>
    <n v="1593"/>
    <m/>
    <m/>
    <m/>
    <n v="0"/>
    <n v="6"/>
    <n v="89"/>
    <n v="72.3"/>
    <n v="19"/>
    <d v="1899-12-30T14:49:54"/>
    <d v="1899-12-30T15:04:12"/>
    <d v="1899-12-30T00:14:18"/>
    <d v="1899-12-30T00:00:58"/>
    <m/>
    <n v="11.9"/>
    <m/>
    <n v="1593"/>
    <n v="1564"/>
    <n v="1565"/>
    <n v="3583"/>
    <n v="11.9"/>
    <n v="0"/>
    <n v="0"/>
    <n v="0"/>
    <n v="0"/>
    <n v="0"/>
    <n v="0"/>
    <m/>
    <m/>
    <m/>
    <m/>
    <n v="0"/>
    <n v="0"/>
    <n v="22201183"/>
    <m/>
    <n v="1564"/>
    <d v="1899-12-30T15:04:50"/>
    <n v="3"/>
    <n v="216.2"/>
    <n v="89"/>
    <x v="2"/>
    <m/>
    <x v="1"/>
    <n v="171.10274000000001"/>
    <n v="0"/>
    <x v="3"/>
  </r>
  <r>
    <n v="22201187"/>
    <s v="B"/>
    <n v="1"/>
    <s v="JDHSG37ALZ"/>
    <s v="SH2;LF2;CCM2"/>
    <d v="2022-03-09T15:10:01"/>
    <d v="2022-03-09T15:51:13"/>
    <n v="41.2"/>
    <n v="41.6"/>
    <d v="1899-12-30T15:07:17"/>
    <d v="1899-12-30T15:09:39"/>
    <d v="1899-12-30T00:02:22"/>
    <n v="39"/>
    <n v="3.4"/>
    <n v="108.7"/>
    <n v="289.2"/>
    <n v="176.9"/>
    <n v="177.1"/>
    <d v="1899-12-30T15:13:30"/>
    <d v="1899-12-30T15:46:34"/>
    <d v="1899-12-30T15:15:38"/>
    <n v="1613"/>
    <m/>
    <m/>
    <m/>
    <n v="458"/>
    <n v="19"/>
    <n v="25"/>
    <n v="55.1"/>
    <n v="17"/>
    <d v="1899-12-30T15:44:40"/>
    <d v="1899-12-30T15:48:53"/>
    <d v="1899-12-30T00:04:13"/>
    <d v="1899-12-30T00:02:20"/>
    <m/>
    <n v="8.4"/>
    <m/>
    <n v="1613"/>
    <n v="1573"/>
    <n v="1564"/>
    <n v="2596"/>
    <n v="8.4"/>
    <n v="0"/>
    <n v="0"/>
    <n v="0"/>
    <n v="0"/>
    <n v="0"/>
    <n v="0"/>
    <m/>
    <m/>
    <m/>
    <m/>
    <n v="0"/>
    <n v="0"/>
    <n v="22401239"/>
    <m/>
    <n v="1573"/>
    <d v="1899-12-30T15:49:44"/>
    <n v="3.3"/>
    <n v="215.2"/>
    <n v="25"/>
    <x v="2"/>
    <m/>
    <x v="3"/>
    <n v="193.570636242105"/>
    <n v="1"/>
    <x v="3"/>
  </r>
  <r>
    <n v="22401243"/>
    <s v="B"/>
    <n v="1"/>
    <s v="JDHST29ACN"/>
    <s v="SH4;LF4;CCM1"/>
    <d v="2022-03-09T15:33:35"/>
    <d v="2022-03-09T16:09:20"/>
    <n v="35.799999999999997"/>
    <n v="38.700000000000003"/>
    <d v="1899-12-30T15:28:47"/>
    <d v="1899-12-30T15:30:38"/>
    <d v="1899-12-30T00:01:51"/>
    <n v="36"/>
    <n v="2.8"/>
    <n v="110.1"/>
    <n v="289"/>
    <n v="180.9"/>
    <n v="180.8"/>
    <d v="1899-12-30T15:34:21"/>
    <d v="1899-12-30T16:06:16"/>
    <d v="1899-12-30T15:36:58"/>
    <n v="1550"/>
    <m/>
    <m/>
    <m/>
    <n v="0"/>
    <n v="20"/>
    <n v="115"/>
    <n v="141.69999999999999"/>
    <n v="18"/>
    <d v="1899-12-30T16:04:33"/>
    <d v="1899-12-30T16:06:35"/>
    <d v="1899-12-30T00:02:02"/>
    <d v="1899-12-30T00:00:07"/>
    <m/>
    <n v="22.5"/>
    <m/>
    <n v="1550"/>
    <n v="1570"/>
    <n v="1565"/>
    <n v="6362"/>
    <n v="22.5"/>
    <n v="36"/>
    <n v="0"/>
    <n v="38"/>
    <n v="0"/>
    <n v="73"/>
    <n v="0"/>
    <m/>
    <m/>
    <n v="1591"/>
    <d v="1899-12-30T15:24:07"/>
    <n v="2.1000000000000001E-2"/>
    <n v="1260"/>
    <n v="22301212"/>
    <s v="CG04AC"/>
    <n v="1570"/>
    <d v="1899-12-30T16:08:56"/>
    <n v="2.7"/>
    <n v="97.4"/>
    <n v="115"/>
    <x v="4"/>
    <m/>
    <x v="2"/>
    <n v="97.161813489473701"/>
    <n v="1"/>
    <x v="3"/>
  </r>
  <r>
    <n v="22101178"/>
    <s v="B"/>
    <n v="1"/>
    <s v="JDHSG37ALZ"/>
    <s v="SH1;LF1;CCM2"/>
    <d v="2022-03-09T15:52:20"/>
    <d v="2022-03-09T16:43:57"/>
    <n v="51.6"/>
    <n v="58.7"/>
    <d v="1899-12-30T15:41:34"/>
    <d v="1899-12-30T15:45:18"/>
    <d v="1899-12-30T00:03:44"/>
    <n v="37.6"/>
    <n v="3.6"/>
    <n v="102.1"/>
    <n v="314.7"/>
    <n v="208.9"/>
    <n v="209"/>
    <d v="1899-12-30T16:02:08"/>
    <d v="1899-12-30T16:40:35"/>
    <d v="1899-12-30T16:04:06"/>
    <n v="1553"/>
    <m/>
    <m/>
    <m/>
    <n v="746"/>
    <n v="8"/>
    <n v="72"/>
    <n v="34.700000000000003"/>
    <n v="19"/>
    <d v="1899-12-30T16:38:14"/>
    <d v="1899-12-30T16:42:55"/>
    <d v="1899-12-30T00:04:41"/>
    <d v="1899-12-30T00:01:02"/>
    <m/>
    <n v="18.399999999999999"/>
    <m/>
    <n v="1553"/>
    <n v="1568"/>
    <n v="1561"/>
    <n v="6068"/>
    <n v="18.399999999999999"/>
    <n v="0"/>
    <n v="0"/>
    <n v="0"/>
    <n v="0"/>
    <n v="0"/>
    <n v="0"/>
    <m/>
    <m/>
    <m/>
    <m/>
    <n v="0"/>
    <n v="0"/>
    <n v="22301213"/>
    <m/>
    <n v="1568"/>
    <d v="1899-12-30T16:43:39"/>
    <n v="3.1"/>
    <n v="221.4"/>
    <n v="72"/>
    <x v="2"/>
    <m/>
    <x v="1"/>
    <n v="187.06227699999999"/>
    <n v="1"/>
    <x v="3"/>
  </r>
  <r>
    <n v="22301216"/>
    <s v="B"/>
    <n v="1"/>
    <s v="JDHST29ACN"/>
    <s v="SH3;LF3;CCM1"/>
    <d v="2022-03-09T16:19:51"/>
    <d v="2022-03-09T16:49:54"/>
    <n v="30.1"/>
    <n v="33.4"/>
    <d v="1899-12-30T16:12:36"/>
    <d v="1899-12-30T16:16:31"/>
    <d v="1899-12-30T00:03:55"/>
    <n v="31"/>
    <n v="2.6"/>
    <n v="108.4"/>
    <n v="290.8"/>
    <n v="179.3"/>
    <n v="179.7"/>
    <d v="1899-12-30T16:19:51"/>
    <d v="1899-12-30T16:44:48"/>
    <d v="1899-12-30T16:23:35"/>
    <n v="1587"/>
    <m/>
    <m/>
    <m/>
    <n v="0"/>
    <n v="22"/>
    <n v="40"/>
    <n v="89"/>
    <n v="18"/>
    <d v="1899-12-30T16:34:58"/>
    <d v="1899-12-30T16:46:16"/>
    <d v="1899-12-30T00:11:18"/>
    <d v="1899-12-30T00:01:06"/>
    <m/>
    <n v="13"/>
    <m/>
    <n v="1587"/>
    <n v="1569"/>
    <n v="1565"/>
    <n v="3864"/>
    <n v="13"/>
    <n v="24"/>
    <n v="0"/>
    <n v="25"/>
    <n v="0"/>
    <n v="49"/>
    <n v="0"/>
    <m/>
    <m/>
    <n v="1602"/>
    <d v="1899-12-30T16:08:48"/>
    <n v="0.02"/>
    <n v="1340"/>
    <n v="22401241"/>
    <s v="ST29AC"/>
    <n v="1569"/>
    <d v="1899-12-30T16:49:12"/>
    <n v="3"/>
    <n v="146.5"/>
    <n v="40"/>
    <x v="4"/>
    <m/>
    <x v="4"/>
    <n v="172.9837426"/>
    <n v="1"/>
    <x v="3"/>
  </r>
  <r>
    <n v="22101179"/>
    <s v="B"/>
    <n v="1"/>
    <s v="JDHSG37ALZ"/>
    <s v="SH1;LF1;CCM2"/>
    <d v="2022-03-09T16:58:34"/>
    <d v="2022-03-09T17:41:04"/>
    <n v="42.5"/>
    <n v="45"/>
    <d v="1899-12-30T16:53:17"/>
    <d v="1899-12-30T16:56:06"/>
    <d v="1899-12-30T00:02:49"/>
    <n v="40"/>
    <n v="3.5"/>
    <n v="105"/>
    <n v="302.3"/>
    <n v="193.6"/>
    <n v="193.8"/>
    <d v="1899-12-30T17:00:12"/>
    <d v="1899-12-30T17:35:32"/>
    <d v="1899-12-30T17:02:21"/>
    <n v="1592"/>
    <m/>
    <m/>
    <m/>
    <n v="0"/>
    <n v="17"/>
    <n v="10"/>
    <n v="49"/>
    <n v="20"/>
    <d v="1899-12-30T17:32:58"/>
    <d v="1899-12-30T17:37:56"/>
    <d v="1899-12-30T00:04:58"/>
    <d v="1899-12-30T00:03:08"/>
    <m/>
    <n v="13.1"/>
    <m/>
    <n v="1592"/>
    <n v="1572"/>
    <n v="1564"/>
    <n v="4129"/>
    <n v="13.1"/>
    <n v="0"/>
    <n v="0"/>
    <n v="0"/>
    <n v="0"/>
    <n v="0"/>
    <n v="0"/>
    <m/>
    <m/>
    <m/>
    <m/>
    <n v="0"/>
    <n v="0"/>
    <n v="22201185"/>
    <m/>
    <n v="1572"/>
    <d v="1899-12-30T17:38:29"/>
    <n v="3.3"/>
    <n v="198.7"/>
    <n v="10"/>
    <x v="2"/>
    <m/>
    <x v="1"/>
    <n v="272.97562214736899"/>
    <n v="0"/>
    <x v="3"/>
  </r>
  <r>
    <n v="22401244"/>
    <s v="B"/>
    <n v="1"/>
    <s v="JDHST29ACN"/>
    <s v="SH4;LF4;CCM1"/>
    <d v="2022-03-09T17:15:29"/>
    <d v="2022-03-09T17:49:34"/>
    <n v="34.1"/>
    <n v="37.6"/>
    <d v="1899-12-30T17:09:58"/>
    <d v="1899-12-30T17:11:58"/>
    <d v="1899-12-30T00:02:00"/>
    <n v="31.6"/>
    <n v="2.7"/>
    <n v="110.3"/>
    <n v="293.8"/>
    <n v="181"/>
    <n v="180.8"/>
    <d v="1899-12-30T17:15:40"/>
    <d v="1899-12-30T17:42:56"/>
    <d v="1899-12-30T17:18:09"/>
    <n v="1536"/>
    <m/>
    <m/>
    <m/>
    <n v="36.700000000000003"/>
    <n v="18"/>
    <n v="53"/>
    <n v="103.9"/>
    <n v="18"/>
    <d v="1899-12-30T17:15:37"/>
    <d v="1899-12-30T17:45:56"/>
    <d v="1899-12-30T00:30:19"/>
    <d v="1899-12-30T00:03:38"/>
    <m/>
    <n v="23.5"/>
    <m/>
    <n v="1536"/>
    <n v="1579"/>
    <n v="1564"/>
    <n v="6907"/>
    <n v="23.5"/>
    <n v="22"/>
    <n v="0"/>
    <n v="23"/>
    <n v="0"/>
    <n v="46"/>
    <n v="0"/>
    <n v="0.2"/>
    <n v="0"/>
    <n v="1588"/>
    <d v="1899-12-30T17:05:14"/>
    <n v="2.8000000000000001E-2"/>
    <n v="930"/>
    <n v="22201186"/>
    <s v="SG37AL"/>
    <n v="1579"/>
    <d v="1899-12-30T17:45:39"/>
    <n v="2.2000000000000002"/>
    <n v="0"/>
    <n v="53"/>
    <x v="4"/>
    <m/>
    <x v="2"/>
    <n v="58.129102489473702"/>
    <n v="0"/>
    <x v="3"/>
  </r>
  <r>
    <n v="22301217"/>
    <s v="B"/>
    <n v="1"/>
    <s v="JDHST29ACN"/>
    <s v="SH3;LF3;CCM1"/>
    <d v="2022-03-09T17:45:02"/>
    <d v="2022-03-09T18:38:54"/>
    <n v="53.9"/>
    <n v="69.8"/>
    <d v="1899-12-30T17:24:58"/>
    <d v="1899-12-30T17:29:05"/>
    <d v="1899-12-30T00:04:07"/>
    <n v="40.6"/>
    <n v="2.5"/>
    <n v="110.8"/>
    <n v="291"/>
    <n v="177.3"/>
    <n v="177.7"/>
    <d v="1899-12-30T17:48:22"/>
    <d v="1899-12-30T18:30:29"/>
    <d v="1899-12-30T17:54:36"/>
    <n v="1554"/>
    <m/>
    <m/>
    <m/>
    <n v="0"/>
    <n v="14"/>
    <n v="24"/>
    <n v="56.5"/>
    <n v="15"/>
    <d v="1899-12-30T18:29:36"/>
    <d v="1899-12-30T18:31:06"/>
    <d v="1899-12-30T00:01:30"/>
    <d v="1899-12-30T00:05:11"/>
    <m/>
    <n v="19.8"/>
    <m/>
    <n v="1554"/>
    <n v="1579"/>
    <n v="1565"/>
    <n v="5867"/>
    <n v="19.8"/>
    <n v="28"/>
    <n v="0"/>
    <n v="31"/>
    <n v="0"/>
    <n v="59"/>
    <n v="0"/>
    <m/>
    <m/>
    <n v="1619"/>
    <d v="1899-12-30T17:21:53"/>
    <n v="2.5000000000000001E-2"/>
    <n v="1060"/>
    <n v="22401242"/>
    <s v="ST29AC"/>
    <n v="1579"/>
    <d v="1899-12-30T18:34:16"/>
    <n v="3.9"/>
    <n v="362.3"/>
    <n v="24"/>
    <x v="4"/>
    <m/>
    <x v="4"/>
    <n v="331.62373484210502"/>
    <n v="1"/>
    <x v="3"/>
  </r>
  <r>
    <n v="22201189"/>
    <s v="B"/>
    <n v="1"/>
    <s v="JDHCG04ACN"/>
    <s v="SH2;LF2;CCM2"/>
    <d v="2022-03-09T17:52:59"/>
    <d v="2022-03-09T18:31:09"/>
    <n v="38.4"/>
    <n v="47.1"/>
    <d v="1899-12-30T17:41:36"/>
    <d v="1899-12-30T17:44:03"/>
    <d v="1899-12-30T00:02:27"/>
    <n v="39.9"/>
    <n v="3.1"/>
    <n v="104.2"/>
    <n v="292.89999999999998"/>
    <n v="185.4"/>
    <n v="185.7"/>
    <d v="1899-12-30T17:52:23"/>
    <d v="1899-12-30T18:26:30"/>
    <d v="1899-12-30T17:54:23"/>
    <n v="1563"/>
    <m/>
    <m/>
    <m/>
    <n v="422"/>
    <n v="23"/>
    <n v="0"/>
    <n v="39.5"/>
    <n v="20"/>
    <d v="1899-12-30T18:23:32"/>
    <d v="1899-12-30T18:28:50"/>
    <d v="1899-12-30T00:05:18"/>
    <d v="1899-12-30T00:02:19"/>
    <m/>
    <n v="17.100000000000001"/>
    <m/>
    <n v="1563"/>
    <n v="1567"/>
    <n v="1564"/>
    <n v="5487"/>
    <n v="17.100000000000001"/>
    <n v="0"/>
    <n v="0"/>
    <n v="0"/>
    <n v="0"/>
    <n v="0"/>
    <n v="0"/>
    <m/>
    <m/>
    <m/>
    <m/>
    <n v="0"/>
    <n v="0"/>
    <n v="22101176"/>
    <m/>
    <n v="1567"/>
    <d v="1899-12-30T18:30:55"/>
    <n v="3.7"/>
    <n v="245.8"/>
    <n v="0"/>
    <x v="2"/>
    <m/>
    <x v="3"/>
    <n v="224.17639677894701"/>
    <n v="1"/>
    <x v="3"/>
  </r>
  <r>
    <n v="22201189"/>
    <s v="B"/>
    <n v="1"/>
    <s v="JDHCG04ACN"/>
    <s v="SH2;LF2;CCM2"/>
    <d v="2022-03-09T17:52:59"/>
    <d v="2022-03-09T18:31:09"/>
    <n v="38.4"/>
    <n v="47.1"/>
    <d v="1899-12-30T17:41:36"/>
    <d v="1899-12-30T17:44:03"/>
    <d v="1899-12-30T00:02:27"/>
    <n v="39.9"/>
    <n v="3.1"/>
    <n v="104.2"/>
    <n v="292.89999999999998"/>
    <n v="185.4"/>
    <n v="185.7"/>
    <d v="1899-12-30T17:52:23"/>
    <d v="1899-12-30T18:26:30"/>
    <m/>
    <m/>
    <m/>
    <m/>
    <m/>
    <n v="422"/>
    <n v="23"/>
    <n v="0"/>
    <n v="39.5"/>
    <n v="20"/>
    <d v="1899-12-30T18:23:32"/>
    <d v="1899-12-30T18:28:50"/>
    <d v="1899-12-30T00:05:18"/>
    <d v="1899-12-30T00:02:19"/>
    <m/>
    <n v="17.100000000000001"/>
    <m/>
    <n v="1563"/>
    <n v="1567"/>
    <n v="1564"/>
    <n v="5487"/>
    <n v="17.100000000000001"/>
    <n v="0"/>
    <n v="0"/>
    <n v="0"/>
    <n v="0"/>
    <n v="0"/>
    <n v="0"/>
    <m/>
    <m/>
    <m/>
    <m/>
    <n v="0"/>
    <n v="0"/>
    <n v="22101176"/>
    <m/>
    <n v="1567"/>
    <d v="1899-12-30T18:30:55"/>
    <n v="3.7"/>
    <n v="245.8"/>
    <n v="0"/>
    <x v="2"/>
    <m/>
    <x v="3"/>
    <n v="224.17639677894701"/>
    <n v="1"/>
    <x v="3"/>
  </r>
  <r>
    <n v="22401245"/>
    <s v="B"/>
    <n v="2"/>
    <s v="JDHSG37ALZ"/>
    <s v="SH4;LF4;LF1;CCM2"/>
    <d v="2022-03-09T18:22:34"/>
    <d v="2022-03-09T19:21:36"/>
    <n v="46.4"/>
    <n v="63.3"/>
    <d v="1899-12-30T18:16:19"/>
    <d v="1899-12-30T18:18:20"/>
    <d v="1899-12-30T00:02:01"/>
    <n v="0"/>
    <n v="3"/>
    <n v="110.1"/>
    <n v="300.7"/>
    <n v="190.8"/>
    <n v="191"/>
    <d v="1899-12-30T18:36:32"/>
    <d v="1899-12-30T19:11:08"/>
    <d v="1899-12-30T18:39:22"/>
    <n v="1591"/>
    <d v="1899-12-30T18:36:32"/>
    <d v="1899-12-30T18:39:22"/>
    <n v="1591"/>
    <n v="119.1"/>
    <n v="20"/>
    <n v="115"/>
    <n v="62.8"/>
    <n v="18"/>
    <d v="1899-12-30T19:07:55"/>
    <d v="1899-12-30T19:13:32"/>
    <d v="1899-12-30T00:05:37"/>
    <d v="1899-12-30T00:08:04"/>
    <m/>
    <n v="13.2"/>
    <m/>
    <n v="1591"/>
    <n v="1571"/>
    <n v="1564"/>
    <n v="4235"/>
    <n v="13.2"/>
    <n v="2"/>
    <n v="0"/>
    <n v="3"/>
    <n v="0"/>
    <n v="6"/>
    <n v="0"/>
    <m/>
    <m/>
    <n v="1650"/>
    <d v="1899-12-30T18:13:39"/>
    <n v="2.5999999999999999E-2"/>
    <n v="1060"/>
    <n v="22401243"/>
    <s v="ST29AC"/>
    <n v="1571"/>
    <d v="1899-12-30T19:21:23"/>
    <n v="2.8"/>
    <n v="132"/>
    <n v="115"/>
    <x v="2"/>
    <m/>
    <x v="1"/>
    <n v="124.167607047369"/>
    <n v="1"/>
    <x v="3"/>
  </r>
  <r>
    <n v="22301218"/>
    <s v="B"/>
    <n v="2"/>
    <s v="JDHCG04BCN"/>
    <s v="SH3;LF3;LF4;CCM1"/>
    <d v="2022-03-09T18:48:02"/>
    <d v="2022-03-09T19:33:36"/>
    <n v="41.4"/>
    <n v="47.8"/>
    <d v="1899-12-30T18:42:08"/>
    <d v="1899-12-30T18:45:47"/>
    <d v="1899-12-30T00:03:39"/>
    <n v="39.700000000000003"/>
    <n v="2.2999999999999998"/>
    <n v="118.5"/>
    <n v="297.2"/>
    <n v="176.2"/>
    <n v="176.4"/>
    <d v="1899-12-30T18:49:01"/>
    <d v="1899-12-30T19:28:23"/>
    <d v="1899-12-30T18:51:04"/>
    <n v="1585"/>
    <d v="1899-12-30T19:21:55"/>
    <d v="1899-12-30T19:21:31"/>
    <n v="1569"/>
    <n v="113.2"/>
    <n v="1"/>
    <n v="3"/>
    <m/>
    <n v="18"/>
    <d v="1899-12-30T19:26:33"/>
    <d v="1899-12-30T19:32:33"/>
    <d v="1899-12-30T00:06:00"/>
    <d v="1899-12-30T00:01:03"/>
    <m/>
    <n v="22.9"/>
    <m/>
    <n v="1585"/>
    <n v="1572"/>
    <n v="1553"/>
    <n v="6959"/>
    <n v="22.9"/>
    <n v="23"/>
    <n v="0"/>
    <n v="25"/>
    <n v="0"/>
    <n v="47"/>
    <n v="0"/>
    <m/>
    <m/>
    <n v="1575"/>
    <d v="1899-12-30T19:11:04"/>
    <n v="2.8000000000000001E-2"/>
    <n v="969"/>
    <n v="22101180"/>
    <s v="JDT00550DN"/>
    <n v="1572"/>
    <d v="1899-12-30T19:33:25"/>
    <n v="2.7"/>
    <n v="80.2"/>
    <n v="3"/>
    <x v="4"/>
    <m/>
    <x v="4"/>
    <n v="120.5113886"/>
    <n v="0"/>
    <x v="3"/>
  </r>
  <r>
    <n v="22101181"/>
    <s v="B"/>
    <n v="1"/>
    <s v="JDHWT41AMN"/>
    <s v="SH1;LF1;CCM2"/>
    <d v="2022-03-09T19:22:06"/>
    <d v="2022-03-09T21:01:52"/>
    <n v="99.8"/>
    <n v="100.4"/>
    <d v="1899-12-30T19:18:30"/>
    <d v="1899-12-30T19:21:27"/>
    <d v="1899-12-30T00:02:57"/>
    <n v="73.099999999999994"/>
    <n v="2.9"/>
    <n v="113.2"/>
    <n v="292.39999999999998"/>
    <n v="188"/>
    <n v="188.3"/>
    <d v="1899-12-30T19:22:06"/>
    <d v="1899-12-30T20:53:46"/>
    <d v="1899-12-30T19:48:52"/>
    <n v="1579"/>
    <m/>
    <m/>
    <m/>
    <n v="84"/>
    <n v="5"/>
    <n v="89"/>
    <n v="91.7"/>
    <n v="20"/>
    <d v="1899-12-30T20:49:40"/>
    <d v="1899-12-30T20:56:45"/>
    <d v="1899-12-30T00:07:05"/>
    <d v="1899-12-30T00:05:07"/>
    <m/>
    <n v="23.5"/>
    <m/>
    <n v="1579"/>
    <n v="1574"/>
    <n v="1564"/>
    <n v="7397"/>
    <n v="23.5"/>
    <n v="0"/>
    <n v="0"/>
    <n v="0"/>
    <n v="0"/>
    <n v="0"/>
    <n v="0"/>
    <m/>
    <m/>
    <m/>
    <m/>
    <n v="0"/>
    <n v="0"/>
    <n v="22301215"/>
    <m/>
    <n v="1574"/>
    <d v="1899-12-30T21:01:43"/>
    <n v="3.1"/>
    <n v="137.6"/>
    <n v="89"/>
    <x v="2"/>
    <m/>
    <x v="1"/>
    <n v="120.763504352632"/>
    <n v="1"/>
    <x v="3"/>
  </r>
  <r>
    <n v="22401246"/>
    <s v="B"/>
    <n v="1"/>
    <s v="JDHST29ACN"/>
    <s v="SH4;LF4;CCM1"/>
    <d v="2022-03-09T19:38:29"/>
    <d v="2022-03-09T20:31:08"/>
    <n v="52.6"/>
    <n v="68.599999999999994"/>
    <d v="1899-12-30T19:20:30"/>
    <d v="1899-12-30T19:22:30"/>
    <d v="1899-12-30T00:02:00"/>
    <n v="39"/>
    <n v="2.8"/>
    <n v="104.6"/>
    <n v="304"/>
    <n v="196.3"/>
    <n v="196.6"/>
    <d v="1899-12-30T19:41:20"/>
    <d v="1899-12-30T20:21:01"/>
    <d v="1899-12-30T19:45:09"/>
    <n v="1540"/>
    <m/>
    <m/>
    <m/>
    <n v="0"/>
    <n v="6"/>
    <n v="89"/>
    <n v="181.4"/>
    <n v="18"/>
    <d v="1899-12-30T19:52:49"/>
    <d v="1899-12-30T20:21:46"/>
    <d v="1899-12-30T00:28:57"/>
    <d v="1899-12-30T00:06:59"/>
    <m/>
    <n v="26.3"/>
    <m/>
    <n v="1540"/>
    <n v="1578"/>
    <n v="1566"/>
    <n v="7954"/>
    <n v="26.3"/>
    <n v="27"/>
    <n v="0"/>
    <n v="24"/>
    <n v="0"/>
    <n v="51"/>
    <n v="0"/>
    <m/>
    <m/>
    <n v="1607"/>
    <d v="1899-12-30T19:19:42"/>
    <n v="2.5000000000000001E-2"/>
    <n v="1050"/>
    <n v="22101177"/>
    <s v="SG37AL"/>
    <n v="1578"/>
    <d v="1899-12-30T20:24:45"/>
    <n v="2.2999999999999998"/>
    <n v="49.5"/>
    <n v="89"/>
    <x v="4"/>
    <m/>
    <x v="2"/>
    <n v="129.1679638"/>
    <n v="0"/>
    <x v="3"/>
  </r>
  <r>
    <n v="22401247"/>
    <s v="B"/>
    <n v="1"/>
    <s v="JDHST29ACN"/>
    <s v="SH4;LF4;CCM1"/>
    <d v="2022-03-09T20:32:02"/>
    <d v="2022-03-09T21:25:34"/>
    <n v="53.5"/>
    <n v="60"/>
    <d v="1899-12-30T20:23:37"/>
    <d v="1899-12-30T20:25:35"/>
    <d v="1899-12-30T00:01:58"/>
    <n v="9.5"/>
    <n v="3.1"/>
    <n v="113.2"/>
    <n v="311.2"/>
    <n v="194.5"/>
    <n v="194.9"/>
    <d v="1899-12-30T20:32:02"/>
    <d v="1899-12-30T21:22:31"/>
    <d v="1899-12-30T20:35:03"/>
    <n v="1611"/>
    <m/>
    <m/>
    <m/>
    <n v="219.1"/>
    <n v="22"/>
    <n v="41"/>
    <n v="142"/>
    <n v="18"/>
    <d v="1899-12-30T21:19:30"/>
    <d v="1899-12-30T21:24:44"/>
    <d v="1899-12-30T00:05:14"/>
    <d v="1899-12-30T00:00:50"/>
    <m/>
    <n v="16.3"/>
    <m/>
    <n v="1611"/>
    <n v="1565"/>
    <n v="1566"/>
    <n v="4816"/>
    <n v="16.3"/>
    <n v="30"/>
    <n v="0"/>
    <n v="34"/>
    <n v="0"/>
    <n v="64"/>
    <n v="0"/>
    <m/>
    <m/>
    <n v="1632"/>
    <d v="1899-12-30T20:19:04"/>
    <n v="3.2000000000000001E-2"/>
    <n v="846"/>
    <n v="22301216"/>
    <s v="ST29AC"/>
    <n v="1565"/>
    <d v="1899-12-30T21:25:19"/>
    <n v="2.7"/>
    <n v="134.30000000000001"/>
    <n v="41"/>
    <x v="4"/>
    <m/>
    <x v="2"/>
    <n v="149.17292520000001"/>
    <n v="1"/>
    <x v="3"/>
  </r>
  <r>
    <n v="22301220"/>
    <s v="C"/>
    <n v="2"/>
    <s v="JDHSG37ATZ"/>
    <s v="SH3;LF3;LF1;CCM2"/>
    <d v="2022-03-09T20:57:49"/>
    <d v="2022-03-09T22:05:21"/>
    <n v="56.5"/>
    <n v="75"/>
    <d v="1899-12-30T20:46:35"/>
    <d v="1899-12-30T20:50:18"/>
    <d v="1899-12-30T00:03:43"/>
    <n v="44.9"/>
    <n v="3.2"/>
    <n v="110.8"/>
    <n v="293.89999999999998"/>
    <n v="179.5"/>
    <n v="180"/>
    <d v="1899-12-30T20:59:26"/>
    <d v="1899-12-30T22:00:09"/>
    <d v="1899-12-30T21:01:57"/>
    <n v="1600"/>
    <d v="1899-12-30T21:34:15"/>
    <d v="1899-12-30T21:35:43"/>
    <n v="1564"/>
    <n v="0"/>
    <n v="23"/>
    <n v="0"/>
    <n v="65.2"/>
    <n v="18"/>
    <d v="1899-12-30T21:57:14"/>
    <d v="1899-12-30T22:02:10"/>
    <d v="1899-12-30T00:04:56"/>
    <d v="1899-12-30T00:03:11"/>
    <m/>
    <n v="19.2"/>
    <m/>
    <n v="1600"/>
    <n v="1571"/>
    <n v="1563"/>
    <n v="5847"/>
    <n v="19.2"/>
    <n v="11"/>
    <n v="0"/>
    <n v="13"/>
    <n v="0"/>
    <n v="25"/>
    <n v="0"/>
    <m/>
    <m/>
    <n v="1600"/>
    <d v="1899-12-30T21:01:57"/>
    <n v="2.3E-2"/>
    <n v="1200"/>
    <n v="22201189"/>
    <s v="SG37AL"/>
    <n v="1571"/>
    <d v="1899-12-30T22:02:08"/>
    <n v="3.4"/>
    <n v="217.5"/>
    <n v="0"/>
    <x v="3"/>
    <m/>
    <x v="4"/>
    <n v="180.272082147368"/>
    <n v="1"/>
    <x v="3"/>
  </r>
  <r>
    <n v="22401248"/>
    <s v="C"/>
    <n v="1"/>
    <s v="JDHSG37ATZ"/>
    <s v="SH4;LF4;CCM1"/>
    <d v="2022-03-09T21:36:06"/>
    <d v="2022-03-09T22:12:09"/>
    <n v="36"/>
    <n v="36.700000000000003"/>
    <d v="1899-12-30T21:33:37"/>
    <d v="1899-12-30T21:35:27"/>
    <d v="1899-12-30T00:01:50"/>
    <n v="33.700000000000003"/>
    <n v="2.5"/>
    <n v="118.5"/>
    <n v="314.60000000000002"/>
    <n v="194.4"/>
    <n v="195"/>
    <d v="1899-12-30T21:39:14"/>
    <d v="1899-12-30T22:05:06"/>
    <d v="1899-12-30T21:41:13"/>
    <n v="1624"/>
    <m/>
    <m/>
    <m/>
    <n v="311.89999999999998"/>
    <n v="1"/>
    <n v="3"/>
    <n v="152.9"/>
    <n v="22"/>
    <d v="1899-12-30T22:05:14"/>
    <d v="1899-12-30T22:10:25"/>
    <d v="1899-12-30T00:05:11"/>
    <d v="1899-12-30T00:01:44"/>
    <m/>
    <n v="5.8"/>
    <m/>
    <n v="1624"/>
    <n v="1572"/>
    <n v="1564"/>
    <n v="1631"/>
    <n v="5.8"/>
    <n v="40"/>
    <n v="0"/>
    <n v="44"/>
    <n v="0"/>
    <n v="83"/>
    <n v="0"/>
    <m/>
    <m/>
    <n v="1638"/>
    <d v="1899-12-30T21:29:39"/>
    <n v="3.4000000000000002E-2"/>
    <n v="808"/>
    <n v="22401244"/>
    <s v="ST29AC"/>
    <n v="1572"/>
    <d v="1899-12-30T22:11:47"/>
    <n v="3.5"/>
    <n v="199.6"/>
    <n v="3"/>
    <x v="3"/>
    <m/>
    <x v="2"/>
    <n v="160.5425951"/>
    <n v="1"/>
    <x v="3"/>
  </r>
  <r>
    <n v="22301221"/>
    <s v="C"/>
    <n v="3"/>
    <s v="JDHSG37ATZ"/>
    <s v="SH3;LF3;LF3;LF3;CCM1"/>
    <d v="2022-03-09T22:14:31"/>
    <d v="2022-03-09T23:21:15"/>
    <n v="40.200000000000003"/>
    <n v="84.2"/>
    <d v="1899-12-30T21:56:49"/>
    <d v="1899-12-30T21:57:03"/>
    <d v="1899-12-30T00:00:14"/>
    <n v="38.299999999999997"/>
    <n v="2.8"/>
    <n v="111.1"/>
    <n v="300"/>
    <n v="185.7"/>
    <n v="186.1"/>
    <d v="1899-12-30T22:17:01"/>
    <d v="1899-12-30T22:55:25"/>
    <d v="1899-12-30T22:21:05"/>
    <n v="1581"/>
    <d v="1899-12-30T22:55:12"/>
    <m/>
    <m/>
    <n v="82.1"/>
    <n v="20"/>
    <n v="116"/>
    <m/>
    <n v="18"/>
    <d v="1899-12-30T22:50:35"/>
    <d v="1899-12-30T22:48:50"/>
    <s v="00:-01:-45"/>
    <d v="1899-12-30T00:28:07"/>
    <m/>
    <n v="16.2"/>
    <m/>
    <n v="1581"/>
    <n v="1563"/>
    <n v="1549"/>
    <n v="4571"/>
    <n v="16.2"/>
    <n v="37"/>
    <n v="0"/>
    <n v="40"/>
    <n v="0"/>
    <n v="78"/>
    <n v="0"/>
    <m/>
    <m/>
    <n v="1563"/>
    <d v="1899-12-30T22:54:07"/>
    <n v="2.8000000000000001E-2"/>
    <n v="956"/>
    <n v="22301221"/>
    <s v="SG37AT"/>
    <n v="1563"/>
    <d v="1899-12-30T22:54:07"/>
    <n v="3.1"/>
    <n v="187.4"/>
    <n v="116"/>
    <x v="3"/>
    <m/>
    <x v="4"/>
    <n v="158.11785714736899"/>
    <n v="1"/>
    <x v="3"/>
  </r>
  <r>
    <n v="22101183"/>
    <s v="C"/>
    <n v="1"/>
    <s v="JDHSG37ATZ"/>
    <s v="SH1;LF1;CCM2"/>
    <d v="2022-03-09T22:07:23"/>
    <d v="2022-03-09T22:51:00"/>
    <n v="43.6"/>
    <n v="56.2"/>
    <d v="1899-12-30T21:51:51"/>
    <d v="1899-12-30T21:54:46"/>
    <d v="1899-12-30T00:02:55"/>
    <n v="41.4"/>
    <n v="3.3"/>
    <n v="100.5"/>
    <n v="301.10000000000002"/>
    <n v="197.2"/>
    <n v="197.3"/>
    <d v="1899-12-30T22:08:40"/>
    <d v="1899-12-30T22:45:19"/>
    <d v="1899-12-30T22:13:00"/>
    <n v="1574"/>
    <m/>
    <m/>
    <m/>
    <n v="1447"/>
    <n v="8"/>
    <n v="73"/>
    <n v="13.7"/>
    <n v="18"/>
    <d v="1899-12-30T22:44:17"/>
    <d v="1899-12-30T22:47:57"/>
    <d v="1899-12-30T00:03:40"/>
    <d v="1899-12-30T00:03:03"/>
    <m/>
    <n v="19.7"/>
    <m/>
    <n v="1574"/>
    <n v="1574"/>
    <n v="1555"/>
    <n v="6084"/>
    <n v="19.7"/>
    <n v="0"/>
    <n v="0"/>
    <n v="0"/>
    <n v="0"/>
    <n v="0"/>
    <n v="0"/>
    <m/>
    <m/>
    <m/>
    <m/>
    <n v="0"/>
    <n v="0"/>
    <n v="22201190"/>
    <m/>
    <n v="1574"/>
    <d v="1899-12-30T22:48:14"/>
    <n v="2.7"/>
    <n v="132"/>
    <n v="73"/>
    <x v="3"/>
    <m/>
    <x v="1"/>
    <n v="249.020729894737"/>
    <n v="0"/>
    <x v="3"/>
  </r>
  <r>
    <n v="22201193"/>
    <s v="C"/>
    <n v="1"/>
    <s v="JDHSG37ATZ"/>
    <s v="SH2;LF2;CCM1"/>
    <d v="2022-03-09T23:07:50"/>
    <d v="2022-03-09T23:52:14"/>
    <n v="44.4"/>
    <n v="59.6"/>
    <d v="1899-12-30T22:49:41"/>
    <d v="1899-12-30T22:52:37"/>
    <d v="1899-12-30T00:02:56"/>
    <n v="44.3"/>
    <n v="3"/>
    <n v="100.5"/>
    <n v="304.3"/>
    <n v="191.1"/>
    <n v="191.5"/>
    <d v="1899-12-30T23:00:56"/>
    <d v="1899-12-30T23:40:27"/>
    <d v="1899-12-30T23:03:35"/>
    <n v="1603"/>
    <m/>
    <m/>
    <m/>
    <n v="2008"/>
    <n v="8"/>
    <n v="73"/>
    <n v="1.5"/>
    <n v="15"/>
    <d v="1899-12-30T23:37:33"/>
    <d v="1899-12-30T23:42:49"/>
    <d v="1899-12-30T00:05:16"/>
    <d v="1899-12-30T00:09:25"/>
    <m/>
    <n v="15.7"/>
    <m/>
    <n v="1603"/>
    <n v="1573"/>
    <n v="1551"/>
    <n v="4948"/>
    <n v="15.7"/>
    <n v="0"/>
    <n v="0"/>
    <n v="0"/>
    <n v="0"/>
    <n v="0"/>
    <n v="0"/>
    <m/>
    <m/>
    <m/>
    <m/>
    <n v="0"/>
    <n v="0"/>
    <n v="22401248"/>
    <s v="SG37AT"/>
    <n v="1573"/>
    <d v="1899-12-30T23:36:54"/>
    <n v="3.1"/>
    <n v="264"/>
    <n v="73"/>
    <x v="3"/>
    <m/>
    <x v="3"/>
    <n v="296.15826746315798"/>
    <n v="1"/>
    <x v="3"/>
  </r>
  <r>
    <n v="22401249"/>
    <s v="C"/>
    <n v="1"/>
    <s v="JDHSG37ATZ"/>
    <s v="SH4;LF4;CCM2"/>
    <d v="2022-03-09T23:01:28"/>
    <d v="2022-03-09T23:29:19"/>
    <n v="27.9"/>
    <n v="36.4"/>
    <d v="1899-12-30T22:51:03"/>
    <d v="1899-12-30T22:52:55"/>
    <d v="1899-12-30T00:01:52"/>
    <n v="27.6"/>
    <n v="3.1"/>
    <n v="107.5"/>
    <n v="300.89999999999998"/>
    <n v="190.1"/>
    <n v="190.3"/>
    <d v="1899-12-30T23:01:28"/>
    <d v="1899-12-30T23:22:59"/>
    <d v="1899-12-30T23:05:15"/>
    <n v="1585"/>
    <m/>
    <m/>
    <m/>
    <n v="251.3"/>
    <n v="6"/>
    <n v="90"/>
    <n v="62.4"/>
    <n v="18"/>
    <d v="1899-12-30T23:18:41"/>
    <d v="1899-12-30T23:26:57"/>
    <d v="1899-12-30T00:08:16"/>
    <d v="1899-12-30T00:02:22"/>
    <m/>
    <n v="12"/>
    <m/>
    <n v="1585"/>
    <n v="1569"/>
    <n v="1564"/>
    <n v="3406"/>
    <n v="12"/>
    <n v="20"/>
    <n v="0"/>
    <n v="20"/>
    <n v="0"/>
    <n v="40"/>
    <n v="0"/>
    <m/>
    <m/>
    <n v="1605"/>
    <d v="1899-12-30T22:47:38"/>
    <n v="2.7E-2"/>
    <n v="984"/>
    <n v="22401246"/>
    <s v="ST29AC"/>
    <n v="1569"/>
    <d v="1899-12-30T23:27:46"/>
    <n v="2.7"/>
    <n v="110.9"/>
    <n v="90"/>
    <x v="3"/>
    <m/>
    <x v="2"/>
    <n v="147.63627674736901"/>
    <n v="1"/>
    <x v="3"/>
  </r>
  <r>
    <n v="22301222"/>
    <s v="C"/>
    <n v="1"/>
    <s v="JDHSG37ATZ"/>
    <s v="SH3;LF3;CCM2"/>
    <d v="2022-03-09T23:26:35"/>
    <d v="2022-03-10T00:08:30"/>
    <n v="41.9"/>
    <n v="45.1"/>
    <d v="1899-12-30T23:19:53"/>
    <d v="1899-12-30T23:23:25"/>
    <d v="1899-12-30T00:03:32"/>
    <n v="37.5"/>
    <n v="3.5"/>
    <n v="110.6"/>
    <n v="292.2"/>
    <n v="177.3"/>
    <n v="178.1"/>
    <d v="1899-12-30T23:31:59"/>
    <d v="1899-12-30T00:04:22"/>
    <d v="1899-12-30T23:36:22"/>
    <n v="1607"/>
    <m/>
    <m/>
    <m/>
    <n v="0"/>
    <n v="5"/>
    <n v="90"/>
    <n v="63.9"/>
    <n v="19"/>
    <d v="1899-12-30T23:47:51"/>
    <d v="1899-12-30T00:04:24"/>
    <d v="1899-12-30T00:16:33"/>
    <d v="1899-12-30T00:01:28"/>
    <m/>
    <n v="11.5"/>
    <m/>
    <n v="1607"/>
    <n v="1561"/>
    <n v="1564"/>
    <n v="3214"/>
    <n v="11.5"/>
    <n v="45"/>
    <n v="0"/>
    <n v="41"/>
    <n v="0"/>
    <n v="86"/>
    <n v="0"/>
    <m/>
    <m/>
    <n v="1633"/>
    <d v="1899-12-30T23:17:35"/>
    <n v="1.7999999999999999E-2"/>
    <n v="1480"/>
    <n v="22101181"/>
    <s v="WT41AM"/>
    <n v="1561"/>
    <d v="1899-12-30T00:08:12"/>
    <n v="3.6"/>
    <n v="219.8"/>
    <n v="90"/>
    <x v="3"/>
    <m/>
    <x v="4"/>
    <n v="285.30463159999999"/>
    <n v="0"/>
    <x v="3"/>
  </r>
  <r>
    <n v="22401250"/>
    <s v="C"/>
    <n v="1"/>
    <s v="JDHSG37ATZ"/>
    <s v="SH4;LF4;CCM2"/>
    <d v="2022-03-10T00:14:02"/>
    <d v="2022-03-10T00:54:46"/>
    <n v="40.700000000000003"/>
    <n v="54"/>
    <d v="1899-12-30T23:58:47"/>
    <d v="1899-12-30T00:00:43"/>
    <d v="1899-12-30T00:01:56"/>
    <n v="34"/>
    <n v="3.5"/>
    <n v="108.7"/>
    <n v="304.3"/>
    <n v="191.5"/>
    <n v="192.1"/>
    <d v="1899-12-30T00:14:16"/>
    <d v="1899-12-30T00:48:04"/>
    <d v="1899-12-30T00:16:48"/>
    <n v="1578"/>
    <m/>
    <m/>
    <m/>
    <n v="403.3"/>
    <n v="23"/>
    <n v="0"/>
    <n v="55.1"/>
    <n v="18"/>
    <d v="1899-12-30T00:40:21"/>
    <d v="1899-12-30T00:50:22"/>
    <d v="1899-12-30T00:10:01"/>
    <d v="1899-12-30T00:04:24"/>
    <m/>
    <n v="15.5"/>
    <m/>
    <n v="1578"/>
    <n v="1573"/>
    <n v="1563"/>
    <n v="4370"/>
    <n v="15.5"/>
    <n v="42"/>
    <n v="0"/>
    <n v="37"/>
    <n v="0"/>
    <n v="79"/>
    <n v="0"/>
    <m/>
    <m/>
    <n v="1602"/>
    <d v="1899-12-30T23:53:46"/>
    <n v="3.3000000000000002E-2"/>
    <n v="804"/>
    <n v="22301220"/>
    <s v="SG37AT"/>
    <n v="1573"/>
    <d v="1899-12-30T00:50:54"/>
    <n v="3"/>
    <n v="183.2"/>
    <n v="0"/>
    <x v="3"/>
    <m/>
    <x v="2"/>
    <n v="154.94550224736801"/>
    <n v="1"/>
    <x v="3"/>
  </r>
  <r>
    <n v="22101185"/>
    <s v="C"/>
    <n v="1"/>
    <s v="JDHSG37AMZ"/>
    <s v="SH1;LF1;CCM1"/>
    <d v="2022-03-10T00:22:25"/>
    <d v="2022-03-10T01:19:07"/>
    <n v="56.7"/>
    <n v="61.7"/>
    <d v="1899-12-30T00:14:25"/>
    <d v="1899-12-30T00:17:26"/>
    <d v="1899-12-30T00:03:01"/>
    <n v="52.6"/>
    <n v="3.8"/>
    <n v="94.8"/>
    <n v="304.10000000000002"/>
    <n v="205.4"/>
    <n v="205.5"/>
    <d v="1899-12-30T00:22:25"/>
    <d v="1899-12-30T01:08:21"/>
    <d v="1899-12-30T00:26:37"/>
    <n v="1562"/>
    <m/>
    <m/>
    <m/>
    <n v="0"/>
    <n v="22"/>
    <n v="42"/>
    <n v="35.9"/>
    <n v="18"/>
    <d v="1899-12-30T01:05:05"/>
    <d v="1899-12-30T01:11:25"/>
    <d v="1899-12-30T00:06:20"/>
    <d v="1899-12-30T00:07:42"/>
    <m/>
    <n v="27.1"/>
    <m/>
    <n v="1562"/>
    <n v="1581"/>
    <n v="1560"/>
    <n v="8059"/>
    <n v="27.1"/>
    <n v="0"/>
    <n v="0"/>
    <n v="0"/>
    <n v="0"/>
    <n v="0"/>
    <n v="0"/>
    <m/>
    <m/>
    <m/>
    <m/>
    <n v="0"/>
    <n v="0"/>
    <n v="22201191"/>
    <m/>
    <n v="1581"/>
    <d v="1899-12-30T01:12:01"/>
    <n v="2.7"/>
    <n v="148.5"/>
    <n v="42"/>
    <x v="3"/>
    <m/>
    <x v="1"/>
    <n v="139.82810128947401"/>
    <n v="1"/>
    <x v="3"/>
  </r>
  <r>
    <n v="22301223"/>
    <s v="C"/>
    <n v="1"/>
    <s v="JDHSG37ATZ"/>
    <s v="SH3;LF3;CCM2"/>
    <d v="2022-03-10T00:33:57"/>
    <d v="2022-03-10T01:34:56"/>
    <n v="61"/>
    <n v="64.099999999999994"/>
    <d v="1899-12-30T00:27:25"/>
    <d v="1899-12-30T00:30:52"/>
    <d v="1899-12-30T00:03:27"/>
    <n v="40.799999999999997"/>
    <n v="3.2"/>
    <n v="110"/>
    <n v="298.5"/>
    <n v="183.9"/>
    <n v="185.3"/>
    <d v="1899-12-30T00:55:35"/>
    <d v="1899-12-30T01:32:27"/>
    <d v="1899-12-30T00:59:34"/>
    <n v="1561"/>
    <m/>
    <m/>
    <m/>
    <n v="0"/>
    <n v="19"/>
    <n v="26"/>
    <n v="228.8"/>
    <n v="19"/>
    <d v="1899-12-30T01:20:25"/>
    <d v="1899-12-30T01:34:16"/>
    <d v="1899-12-30T00:13:51"/>
    <d v="1899-12-30T00:00:40"/>
    <m/>
    <n v="20.3"/>
    <m/>
    <n v="1561"/>
    <n v="1567"/>
    <n v="1564"/>
    <n v="5807"/>
    <n v="20.3"/>
    <n v="8"/>
    <n v="0"/>
    <n v="8"/>
    <n v="0"/>
    <n v="16"/>
    <n v="0"/>
    <m/>
    <m/>
    <n v="1615"/>
    <d v="1899-12-30T00:19:56"/>
    <n v="2.3E-2"/>
    <n v="1180"/>
    <n v="22101180"/>
    <m/>
    <n v="1567"/>
    <d v="1899-12-30T01:30:33"/>
    <n v="3.4"/>
    <n v="219.8"/>
    <n v="26"/>
    <x v="3"/>
    <m/>
    <x v="4"/>
    <n v="306.93397490000001"/>
    <n v="0"/>
    <x v="3"/>
  </r>
  <r>
    <n v="22201195"/>
    <s v="C"/>
    <n v="2"/>
    <s v="JDHSG37AMZ"/>
    <s v="SH2;LF2;LF1;CCM1"/>
    <d v="2022-03-10T01:25:16"/>
    <d v="2022-03-10T02:14:25"/>
    <n v="44.5"/>
    <n v="71.2"/>
    <d v="1899-12-30T01:00:33"/>
    <d v="1899-12-30T01:03:10"/>
    <d v="1899-12-30T00:02:37"/>
    <n v="18.3"/>
    <n v="2.9"/>
    <n v="107.9"/>
    <n v="298.60000000000002"/>
    <n v="187.1"/>
    <n v="187.9"/>
    <d v="1899-12-30T01:24:02"/>
    <d v="1899-12-30T02:09:10"/>
    <d v="1899-12-30T01:26:30"/>
    <n v="1553"/>
    <d v="1899-12-30T01:48:34"/>
    <d v="1899-12-30T01:56:21"/>
    <n v="1561"/>
    <n v="743"/>
    <n v="18"/>
    <n v="55"/>
    <n v="360.6"/>
    <n v="18"/>
    <d v="1899-12-30T02:06:24"/>
    <d v="1899-12-30T02:11:33"/>
    <d v="1899-12-30T00:05:09"/>
    <d v="1899-12-30T00:02:52"/>
    <m/>
    <n v="24.6"/>
    <m/>
    <n v="1553"/>
    <n v="1569"/>
    <n v="1563"/>
    <n v="7709"/>
    <n v="24.6"/>
    <n v="0"/>
    <n v="0"/>
    <n v="0"/>
    <n v="0"/>
    <n v="0"/>
    <n v="0"/>
    <m/>
    <m/>
    <n v="1553"/>
    <d v="1899-12-30T01:26:30"/>
    <n v="0"/>
    <n v="0"/>
    <n v="22401244"/>
    <s v="ST29AC"/>
    <n v="1569"/>
    <d v="1899-12-30T02:11:55"/>
    <n v="3.3"/>
    <n v="225.1"/>
    <n v="55"/>
    <x v="3"/>
    <m/>
    <x v="3"/>
    <n v="150.52860874736899"/>
    <n v="0"/>
    <x v="3"/>
  </r>
  <r>
    <n v="22301224"/>
    <s v="C"/>
    <n v="1"/>
    <s v="JDHSG37ATZ"/>
    <s v="SH3;LF3;CCM2"/>
    <d v="2022-03-10T01:39:42"/>
    <d v="2022-03-10T02:19:50"/>
    <n v="40.1"/>
    <n v="48.1"/>
    <d v="1899-12-30T01:28:02"/>
    <d v="1899-12-30T01:31:44"/>
    <d v="1899-12-30T00:03:42"/>
    <n v="38.9"/>
    <n v="2.7"/>
    <n v="108.7"/>
    <n v="308.39999999999998"/>
    <n v="196.6"/>
    <n v="197.1"/>
    <d v="1899-12-30T01:39:42"/>
    <d v="1899-12-30T02:13:21"/>
    <d v="1899-12-30T01:44:13"/>
    <n v="1583"/>
    <m/>
    <m/>
    <m/>
    <n v="610"/>
    <n v="6"/>
    <n v="91"/>
    <n v="62.2"/>
    <n v="18"/>
    <d v="1899-12-30T01:57:55"/>
    <d v="1899-12-30T02:16:07"/>
    <d v="1899-12-30T00:18:12"/>
    <d v="1899-12-30T00:03:43"/>
    <m/>
    <n v="17.600000000000001"/>
    <m/>
    <n v="1583"/>
    <n v="1570"/>
    <n v="1564"/>
    <n v="5157"/>
    <n v="17.600000000000001"/>
    <n v="37"/>
    <n v="0"/>
    <n v="40"/>
    <n v="0"/>
    <n v="77"/>
    <n v="0"/>
    <m/>
    <m/>
    <n v="1568"/>
    <d v="1899-12-30T01:20:16"/>
    <n v="3.9E-2"/>
    <n v="645"/>
    <n v="22401249"/>
    <s v="SG37AT"/>
    <n v="1570"/>
    <d v="1899-12-30T02:16:22"/>
    <n v="3.1"/>
    <n v="215.8"/>
    <n v="91"/>
    <x v="3"/>
    <m/>
    <x v="4"/>
    <n v="248.89984045263199"/>
    <n v="1"/>
    <x v="3"/>
  </r>
  <r>
    <n v="22201196"/>
    <s v="C"/>
    <n v="1"/>
    <s v="JDHSG37AMZ"/>
    <s v="SH2;LF2;CCM1"/>
    <d v="2022-03-10T02:23:59"/>
    <d v="2022-03-10T02:56:00"/>
    <n v="32"/>
    <n v="48.4"/>
    <d v="1899-12-30T02:04:52"/>
    <d v="1899-12-30T02:07:39"/>
    <d v="1899-12-30T00:02:47"/>
    <n v="33.4"/>
    <n v="3"/>
    <n v="110.9"/>
    <n v="297.8"/>
    <n v="183.6"/>
    <n v="183.9"/>
    <d v="1899-12-30T02:21:31"/>
    <d v="1899-12-30T02:49:55"/>
    <d v="1899-12-30T02:23:28"/>
    <n v="1603"/>
    <m/>
    <m/>
    <m/>
    <n v="928"/>
    <n v="8"/>
    <n v="74"/>
    <n v="67.099999999999994"/>
    <n v="18"/>
    <d v="1899-12-30T02:49:04"/>
    <d v="1899-12-30T02:52:21"/>
    <d v="1899-12-30T00:03:17"/>
    <d v="1899-12-30T00:03:39"/>
    <m/>
    <n v="7.7"/>
    <m/>
    <n v="1603"/>
    <n v="1570"/>
    <n v="1564"/>
    <n v="2394"/>
    <n v="7.7"/>
    <n v="0"/>
    <n v="0"/>
    <n v="0"/>
    <n v="0"/>
    <n v="0"/>
    <n v="0"/>
    <m/>
    <m/>
    <m/>
    <m/>
    <n v="0"/>
    <n v="0"/>
    <n v="22201193"/>
    <s v="SG37AT"/>
    <n v="1570"/>
    <d v="1899-12-30T02:53:07"/>
    <n v="3.6"/>
    <n v="264"/>
    <n v="74"/>
    <x v="3"/>
    <m/>
    <x v="3"/>
    <n v="308.07512422105299"/>
    <n v="0"/>
    <x v="3"/>
  </r>
  <r>
    <n v="22401252"/>
    <s v="C"/>
    <n v="2"/>
    <s v="JDHSG37ATZ"/>
    <s v="SH4;LF4;LF3;CCM2"/>
    <d v="2022-03-10T02:17:14"/>
    <d v="2022-03-10T03:06:29"/>
    <n v="46"/>
    <n v="53.1"/>
    <d v="1899-12-30T02:07:22"/>
    <d v="1899-12-30T02:13:22"/>
    <d v="1899-12-30T00:06:00"/>
    <n v="38.9"/>
    <n v="2.9"/>
    <n v="108.8"/>
    <n v="309.39999999999998"/>
    <n v="197.1"/>
    <n v="197.7"/>
    <d v="1899-12-30T02:20:28"/>
    <d v="1899-12-30T03:02:19"/>
    <d v="1899-12-30T02:24:26"/>
    <n v="1558"/>
    <d v="1899-12-30T02:59:26"/>
    <d v="1899-12-30T02:58:44"/>
    <n v="1565"/>
    <n v="407.6"/>
    <n v="20"/>
    <n v="117"/>
    <n v="124.8"/>
    <n v="19"/>
    <d v="1899-12-30T03:01:27"/>
    <d v="1899-12-30T03:04:52"/>
    <d v="1899-12-30T00:03:25"/>
    <d v="1899-12-30T00:01:37"/>
    <m/>
    <n v="19.399999999999999"/>
    <m/>
    <n v="1558"/>
    <n v="1565"/>
    <n v="1564"/>
    <n v="5956"/>
    <n v="19.399999999999999"/>
    <n v="29"/>
    <n v="0"/>
    <n v="30"/>
    <n v="0"/>
    <n v="59"/>
    <n v="0"/>
    <m/>
    <m/>
    <n v="1582"/>
    <d v="1899-12-30T02:46:22"/>
    <n v="3.1E-2"/>
    <n v="846"/>
    <n v="22301221"/>
    <s v="SG37AT"/>
    <n v="1565"/>
    <d v="1899-12-30T02:58:44"/>
    <n v="3"/>
    <n v="183.2"/>
    <n v="117"/>
    <x v="3"/>
    <s v="single purging"/>
    <x v="2"/>
    <n v="345.00367199999999"/>
    <n v="0"/>
    <x v="3"/>
  </r>
  <r>
    <n v="22101187"/>
    <s v="C"/>
    <n v="1"/>
    <s v="JDHSG37AMZ"/>
    <s v="SH1;LF1;CCM1"/>
    <d v="2022-03-10T02:55:54"/>
    <d v="2022-03-10T03:43:14"/>
    <n v="47.3"/>
    <n v="64.900000000000006"/>
    <d v="1899-12-30T02:35:31"/>
    <d v="1899-12-30T02:38:21"/>
    <d v="1899-12-30T00:02:50"/>
    <n v="44.9"/>
    <n v="3.3"/>
    <n v="97.3"/>
    <n v="307.39999999999998"/>
    <n v="206.6"/>
    <n v="206.8"/>
    <d v="1899-12-30T02:56:19"/>
    <d v="1899-12-30T03:31:00"/>
    <d v="1899-12-30T03:00:10"/>
    <n v="1540"/>
    <m/>
    <m/>
    <m/>
    <n v="23"/>
    <n v="23"/>
    <n v="0"/>
    <n v="44.3"/>
    <n v="18"/>
    <d v="1899-12-30T03:30:00"/>
    <d v="1899-12-30T03:32:45"/>
    <d v="1899-12-30T00:02:45"/>
    <d v="1899-12-30T00:10:29"/>
    <m/>
    <n v="22.1"/>
    <m/>
    <n v="1540"/>
    <n v="1568"/>
    <n v="1563"/>
    <n v="7100"/>
    <n v="22.1"/>
    <n v="0"/>
    <n v="0"/>
    <n v="0"/>
    <n v="0"/>
    <n v="0"/>
    <n v="0"/>
    <m/>
    <m/>
    <m/>
    <m/>
    <n v="0"/>
    <n v="0"/>
    <n v="22401250"/>
    <s v="SG37AT"/>
    <n v="1568"/>
    <d v="1899-12-30T03:39:51"/>
    <n v="2.5"/>
    <n v="115.5"/>
    <n v="0"/>
    <x v="3"/>
    <m/>
    <x v="1"/>
    <n v="107.84590989473701"/>
    <n v="1"/>
    <x v="3"/>
  </r>
  <r>
    <n v="22301225"/>
    <s v="C"/>
    <n v="2"/>
    <s v="JDHSG37ATZ"/>
    <s v="SH3;LF3;LF3;CCM2"/>
    <d v="2022-03-10T02:49:16"/>
    <d v="2022-03-10T03:57:35"/>
    <n v="50.9"/>
    <n v="73.400000000000006"/>
    <d v="1899-12-30T02:40:58"/>
    <d v="1899-12-30T02:44:12"/>
    <d v="1899-12-30T00:03:14"/>
    <n v="35.1"/>
    <n v="2.9"/>
    <n v="111.6"/>
    <n v="303.5"/>
    <n v="187.5"/>
    <n v="189"/>
    <d v="1899-12-30T03:07:17"/>
    <d v="1899-12-30T03:52:57"/>
    <d v="1899-12-30T03:19:14"/>
    <n v="1559"/>
    <d v="1899-12-30T03:07:17"/>
    <d v="1899-12-30T03:19:14"/>
    <n v="1559"/>
    <n v="166.7"/>
    <n v="5"/>
    <n v="90"/>
    <n v="93.6"/>
    <n v="19"/>
    <d v="1899-12-30T03:50:36"/>
    <d v="1899-12-30T03:55:47"/>
    <d v="1899-12-30T00:05:11"/>
    <d v="1899-12-30T00:01:48"/>
    <m/>
    <n v="21.8"/>
    <m/>
    <n v="1559"/>
    <n v="1565"/>
    <n v="1564"/>
    <n v="6498"/>
    <n v="21.8"/>
    <n v="6"/>
    <n v="0"/>
    <n v="6"/>
    <n v="0"/>
    <n v="12"/>
    <n v="0"/>
    <m/>
    <m/>
    <n v="1597"/>
    <d v="1899-12-30T02:38:06"/>
    <n v="2.8000000000000001E-2"/>
    <n v="942"/>
    <n v="22301222"/>
    <s v="SG37AT"/>
    <n v="1565"/>
    <d v="1899-12-30T03:56:08"/>
    <n v="3.8"/>
    <n v="297"/>
    <n v="90"/>
    <x v="3"/>
    <m/>
    <x v="4"/>
    <n v="171.55635240000001"/>
    <n v="0"/>
    <x v="3"/>
  </r>
  <r>
    <n v="22201197"/>
    <s v="C"/>
    <n v="1"/>
    <s v="JDHSG37AMZ"/>
    <s v="SH2;LF2;CCM1"/>
    <d v="2022-03-10T03:43:07"/>
    <d v="2022-03-10T04:19:52"/>
    <n v="36.700000000000003"/>
    <n v="41.8"/>
    <d v="1899-12-30T03:32:45"/>
    <d v="1899-12-30T03:38:06"/>
    <d v="1899-12-30T00:05:21"/>
    <n v="36.799999999999997"/>
    <n v="3.1"/>
    <n v="104.3"/>
    <n v="302.2"/>
    <n v="194.4"/>
    <n v="194.7"/>
    <d v="1899-12-30T03:43:54"/>
    <d v="1899-12-30T04:16:19"/>
    <d v="1899-12-30T03:59:43"/>
    <n v="1568"/>
    <m/>
    <m/>
    <m/>
    <n v="1082"/>
    <n v="22"/>
    <n v="43"/>
    <n v="65.5"/>
    <n v="18"/>
    <d v="1899-12-30T04:06:08"/>
    <d v="1899-12-30T04:18:42"/>
    <d v="1899-12-30T00:12:34"/>
    <d v="1899-12-30T00:01:10"/>
    <m/>
    <n v="19.399999999999999"/>
    <m/>
    <n v="1568"/>
    <n v="1570"/>
    <n v="1564"/>
    <n v="6131"/>
    <n v="19.399999999999999"/>
    <n v="0"/>
    <n v="0"/>
    <n v="0"/>
    <n v="0"/>
    <n v="0"/>
    <n v="0"/>
    <m/>
    <m/>
    <m/>
    <m/>
    <n v="0"/>
    <n v="0"/>
    <n v="22101185"/>
    <s v="SG37AM"/>
    <n v="1570"/>
    <d v="1899-12-30T04:19:35"/>
    <n v="3"/>
    <n v="181.5"/>
    <n v="43"/>
    <x v="3"/>
    <m/>
    <x v="3"/>
    <n v="252.95282565263199"/>
    <n v="0"/>
    <x v="3"/>
  </r>
  <r>
    <n v="22101188"/>
    <s v="C"/>
    <n v="1"/>
    <s v="JDHSG37AMZ"/>
    <s v="SH1;LF1;CCM1"/>
    <d v="2022-03-10T04:03:51"/>
    <d v="2022-03-10T05:09:50"/>
    <n v="66"/>
    <n v="73.7"/>
    <d v="1899-12-30T03:53:34"/>
    <d v="1899-12-30T03:56:07"/>
    <d v="1899-12-30T00:02:33"/>
    <n v="41.3"/>
    <n v="3.6"/>
    <n v="107.1"/>
    <n v="306.60000000000002"/>
    <n v="196.1"/>
    <n v="195.9"/>
    <d v="1899-12-30T04:25:01"/>
    <d v="1899-12-30T04:59:43"/>
    <d v="1899-12-30T04:26:35"/>
    <n v="1547"/>
    <m/>
    <m/>
    <m/>
    <n v="7"/>
    <n v="17"/>
    <n v="12"/>
    <n v="114.5"/>
    <n v="8"/>
    <d v="1899-12-30T04:55:08"/>
    <d v="1899-12-30T05:08:09"/>
    <d v="1899-12-30T00:13:01"/>
    <d v="1899-12-30T00:01:41"/>
    <m/>
    <n v="19.5"/>
    <m/>
    <n v="1547"/>
    <n v="1562"/>
    <n v="1563"/>
    <n v="6109"/>
    <n v="19.5"/>
    <n v="0"/>
    <n v="0"/>
    <n v="0"/>
    <n v="0"/>
    <n v="0"/>
    <n v="0"/>
    <m/>
    <m/>
    <m/>
    <m/>
    <n v="0"/>
    <n v="0"/>
    <n v="22101184"/>
    <m/>
    <n v="1562"/>
    <d v="1899-12-30T05:09:40"/>
    <n v="2"/>
    <n v="214.5"/>
    <n v="12"/>
    <x v="3"/>
    <s v="BILLET HEAT LADLE.........."/>
    <x v="1"/>
    <n v="252.3167996"/>
    <n v="1"/>
    <x v="3"/>
  </r>
  <r>
    <n v="22301226"/>
    <s v="C"/>
    <n v="1"/>
    <s v="JDHSG37ATZ"/>
    <s v="SH3;LF3;CCM2"/>
    <d v="2022-03-10T03:57:59"/>
    <d v="2022-03-10T04:37:34"/>
    <n v="39.6"/>
    <n v="47.8"/>
    <d v="1899-12-30T03:46:14"/>
    <d v="1899-12-30T03:49:44"/>
    <d v="1899-12-30T00:03:30"/>
    <n v="35.700000000000003"/>
    <n v="4"/>
    <n v="114.6"/>
    <n v="308.2"/>
    <n v="189.1"/>
    <n v="189.6"/>
    <d v="1899-12-30T04:01:04"/>
    <d v="1899-12-30T04:31:46"/>
    <d v="1899-12-30T04:03:09"/>
    <n v="1599"/>
    <m/>
    <m/>
    <m/>
    <n v="0"/>
    <n v="18"/>
    <n v="56"/>
    <n v="31.2"/>
    <n v="18"/>
    <d v="1899-12-30T04:29:29"/>
    <d v="1899-12-30T04:34:25"/>
    <d v="1899-12-30T00:04:56"/>
    <d v="1899-12-30T00:03:09"/>
    <m/>
    <n v="10.7"/>
    <m/>
    <n v="1599"/>
    <n v="1568"/>
    <n v="1559"/>
    <n v="3186"/>
    <n v="10.7"/>
    <n v="32"/>
    <n v="0"/>
    <n v="31"/>
    <n v="0"/>
    <n v="64"/>
    <n v="0"/>
    <m/>
    <m/>
    <n v="1630"/>
    <d v="1899-12-30T03:44:01"/>
    <n v="0.02"/>
    <n v="1370"/>
    <n v="22201195"/>
    <s v="SG37AM"/>
    <n v="1568"/>
    <d v="1899-12-30T04:35:21"/>
    <n v="4.3"/>
    <n v="410.5"/>
    <n v="56"/>
    <x v="3"/>
    <m/>
    <x v="4"/>
    <n v="401.80641362105303"/>
    <n v="1"/>
    <x v="3"/>
  </r>
  <r>
    <n v="22401254"/>
    <s v="C"/>
    <n v="1"/>
    <s v="JDHSG37ATZ"/>
    <s v="SH4;LF4;CCM2"/>
    <d v="2022-03-10T04:39:54"/>
    <d v="2022-03-10T05:27:17"/>
    <n v="47.4"/>
    <n v="62.7"/>
    <d v="1899-12-30T04:22:42"/>
    <d v="1899-12-30T04:24:38"/>
    <d v="1899-12-30T00:01:56"/>
    <n v="40.200000000000003"/>
    <n v="3.3"/>
    <n v="107.3"/>
    <n v="309.10000000000002"/>
    <n v="198.1"/>
    <n v="198.6"/>
    <d v="1899-12-30T04:39:54"/>
    <d v="1899-12-30T05:22:57"/>
    <d v="1899-12-30T04:46:14"/>
    <n v="1574"/>
    <m/>
    <m/>
    <m/>
    <n v="196.4"/>
    <n v="6"/>
    <n v="92"/>
    <n v="59.1"/>
    <n v="18"/>
    <d v="1899-12-30T05:00:08"/>
    <d v="1899-12-30T05:25:24"/>
    <d v="1899-12-30T00:25:16"/>
    <d v="1899-12-30T00:01:53"/>
    <m/>
    <n v="19.399999999999999"/>
    <m/>
    <n v="1574"/>
    <n v="1567"/>
    <n v="1563"/>
    <n v="5359"/>
    <n v="19.399999999999999"/>
    <n v="37"/>
    <n v="0"/>
    <n v="30"/>
    <n v="0"/>
    <n v="67"/>
    <n v="0"/>
    <m/>
    <m/>
    <n v="1577"/>
    <d v="1899-12-30T04:18:34"/>
    <n v="2.5000000000000001E-2"/>
    <n v="1010"/>
    <n v="22301224"/>
    <s v="SG37AT"/>
    <n v="1567"/>
    <d v="1899-12-30T05:26:23"/>
    <n v="2.7"/>
    <n v="146.5"/>
    <n v="92"/>
    <x v="3"/>
    <m/>
    <x v="2"/>
    <n v="407.86454189473699"/>
    <n v="0"/>
    <x v="3"/>
  </r>
  <r>
    <n v="22401255"/>
    <s v="A"/>
    <n v="1"/>
    <s v="JDHSG37AMZ"/>
    <s v="SH4;LF4;CCM1"/>
    <d v="2022-03-10T05:34:56"/>
    <d v="2022-03-10T06:04:26"/>
    <n v="29.5"/>
    <n v="33.1"/>
    <d v="1899-12-30T05:29:24"/>
    <d v="1899-12-30T05:31:21"/>
    <d v="1899-12-30T00:01:57"/>
    <n v="28.8"/>
    <n v="2.7"/>
    <n v="108.7"/>
    <n v="298"/>
    <n v="186.4"/>
    <n v="186.6"/>
    <d v="1899-12-30T05:34:56"/>
    <d v="1899-12-30T05:59:49"/>
    <d v="1899-12-30T05:37:15"/>
    <n v="1609"/>
    <m/>
    <m/>
    <m/>
    <n v="214.8"/>
    <n v="5"/>
    <n v="92"/>
    <n v="35.799999999999997"/>
    <n v="18"/>
    <d v="1899-12-30T05:49:19"/>
    <d v="1899-12-30T06:02:09"/>
    <d v="1899-12-30T00:12:50"/>
    <d v="1899-12-30T00:02:17"/>
    <m/>
    <n v="8.1999999999999993"/>
    <m/>
    <n v="1609"/>
    <n v="1573"/>
    <n v="1561"/>
    <n v="2365"/>
    <n v="8.1999999999999993"/>
    <n v="29"/>
    <n v="0"/>
    <n v="35"/>
    <n v="0"/>
    <n v="64"/>
    <n v="0"/>
    <n v="0.1"/>
    <n v="0"/>
    <n v="1615"/>
    <d v="1899-12-30T05:26:31"/>
    <n v="2.7E-2"/>
    <n v="1000"/>
    <n v="22301225"/>
    <s v="SG37AT"/>
    <n v="1573"/>
    <d v="1899-12-30T06:02:36"/>
    <n v="3.2"/>
    <n v="197.7"/>
    <n v="92"/>
    <x v="2"/>
    <m/>
    <x v="2"/>
    <n v="148.06168484736801"/>
    <n v="0"/>
    <x v="3"/>
  </r>
  <r>
    <n v="22201199"/>
    <s v="A"/>
    <n v="2"/>
    <s v="JDHSG37ATZ"/>
    <s v="SH2;LF2;LF1;CCM2"/>
    <d v="2022-03-10T06:19:03"/>
    <d v="2022-03-10T07:44:17"/>
    <n v="79.900000000000006"/>
    <n v="113.4"/>
    <d v="1899-12-30T05:47:07"/>
    <d v="1899-12-30T05:50:56"/>
    <d v="1899-12-30T00:03:49"/>
    <n v="72.8"/>
    <n v="4.3"/>
    <n v="103.2"/>
    <n v="304"/>
    <n v="196.5"/>
    <n v="196.6"/>
    <d v="1899-12-30T06:20:39"/>
    <d v="1899-12-30T07:36:38"/>
    <d v="1899-12-30T06:24:11"/>
    <n v="1555"/>
    <d v="1899-12-30T06:53:34"/>
    <d v="1899-12-30T07:01:05"/>
    <n v="1571"/>
    <n v="1143"/>
    <n v="23"/>
    <n v="0"/>
    <n v="64.400000000000006"/>
    <n v="18"/>
    <d v="1899-12-30T07:35:01"/>
    <d v="1899-12-30T07:39:41"/>
    <d v="1899-12-30T00:04:40"/>
    <d v="1899-12-30T00:04:36"/>
    <m/>
    <n v="36.6"/>
    <m/>
    <n v="1555"/>
    <n v="1582"/>
    <n v="1564"/>
    <n v="11165"/>
    <n v="36.6"/>
    <n v="0"/>
    <n v="0"/>
    <n v="0"/>
    <n v="0"/>
    <n v="0"/>
    <n v="0"/>
    <m/>
    <m/>
    <n v="1574"/>
    <d v="1899-12-30T06:40:54"/>
    <n v="0"/>
    <n v="0"/>
    <n v="22101187"/>
    <s v="SG37AM"/>
    <n v="1582"/>
    <d v="1899-12-30T07:40:26"/>
    <n v="3"/>
    <n v="198"/>
    <n v="0"/>
    <x v="1"/>
    <m/>
    <x v="3"/>
    <n v="244.452743052632"/>
    <n v="0"/>
    <x v="3"/>
  </r>
  <r>
    <n v="22301228"/>
    <s v="A"/>
    <n v="1"/>
    <s v="JDHSG37ATZ"/>
    <s v="SH3;LF3;CCM1"/>
    <d v="2022-03-10T06:09:12"/>
    <d v="2022-03-10T06:47:35"/>
    <n v="38.4"/>
    <n v="50.8"/>
    <d v="1899-12-30T05:53:25"/>
    <d v="1899-12-30T05:56:50"/>
    <d v="1899-12-30T00:03:25"/>
    <n v="36"/>
    <n v="3.4"/>
    <n v="109.1"/>
    <n v="311"/>
    <n v="197.8"/>
    <n v="198.4"/>
    <d v="1899-12-30T06:09:12"/>
    <d v="1899-12-30T06:43:52"/>
    <d v="1899-12-30T06:15:03"/>
    <n v="1590"/>
    <m/>
    <m/>
    <m/>
    <n v="0"/>
    <n v="24"/>
    <n v="0"/>
    <n v="54.8"/>
    <n v="20"/>
    <d v="1899-12-30T06:44:32"/>
    <d v="1899-12-30T06:46:43"/>
    <d v="1899-12-30T00:02:11"/>
    <d v="1899-12-30T00:00:52"/>
    <m/>
    <n v="17"/>
    <m/>
    <n v="1590"/>
    <n v="1567"/>
    <n v="1564"/>
    <n v="4587"/>
    <n v="17"/>
    <n v="34"/>
    <n v="0"/>
    <n v="34"/>
    <n v="0"/>
    <n v="69"/>
    <n v="0"/>
    <m/>
    <m/>
    <n v="1563"/>
    <d v="1899-12-30T05:47:11"/>
    <n v="4.9000000000000002E-2"/>
    <n v="515"/>
    <n v="22401251"/>
    <m/>
    <n v="1567"/>
    <d v="1899-12-30T06:40:19"/>
    <n v="3.7"/>
    <n v="293.7"/>
    <n v="0"/>
    <x v="2"/>
    <m/>
    <x v="4"/>
    <n v="198.33563097894699"/>
    <n v="0"/>
    <x v="3"/>
  </r>
  <r>
    <n v="22401256"/>
    <s v="A"/>
    <n v="1"/>
    <s v="JDHSG37ATZ"/>
    <s v="SH4;LF4;CCM1"/>
    <d v="2022-03-10T06:53:13"/>
    <d v="2022-03-10T07:34:53"/>
    <n v="41.7"/>
    <n v="48.4"/>
    <d v="1899-12-30T06:44:32"/>
    <d v="1899-12-30T06:46:26"/>
    <d v="1899-12-30T00:01:54"/>
    <n v="42"/>
    <n v="3.7"/>
    <n v="103.7"/>
    <n v="297.39999999999998"/>
    <n v="189.2"/>
    <n v="190"/>
    <d v="1899-12-30T06:53:13"/>
    <d v="1899-12-30T07:29:20"/>
    <d v="1899-12-30T06:54:28"/>
    <n v="1552"/>
    <m/>
    <m/>
    <m/>
    <n v="179.4"/>
    <n v="22"/>
    <n v="44"/>
    <n v="74.900000000000006"/>
    <n v="18"/>
    <d v="1899-12-30T07:24:24"/>
    <d v="1899-12-30T07:32:09"/>
    <d v="1899-12-30T00:07:45"/>
    <d v="1899-12-30T00:02:09"/>
    <m/>
    <n v="26.2"/>
    <m/>
    <n v="1552"/>
    <n v="1573"/>
    <n v="1563"/>
    <n v="6607"/>
    <n v="26.2"/>
    <n v="33"/>
    <n v="0"/>
    <n v="30"/>
    <n v="0"/>
    <n v="64"/>
    <n v="0"/>
    <m/>
    <m/>
    <n v="1603"/>
    <d v="1899-12-30T06:39:51"/>
    <n v="3.1E-2"/>
    <n v="861"/>
    <n v="22201197"/>
    <s v="SG37AM"/>
    <n v="1573"/>
    <d v="1899-12-30T07:33:13"/>
    <n v="3.1"/>
    <n v="201.6"/>
    <n v="44"/>
    <x v="2"/>
    <m/>
    <x v="2"/>
    <n v="109.501213747368"/>
    <n v="0"/>
    <x v="3"/>
  </r>
  <r>
    <n v="22301229"/>
    <s v="A"/>
    <n v="1"/>
    <s v="JDHWG34ALN"/>
    <s v="SH3;LF3;CCM1"/>
    <d v="2022-03-10T07:35:56"/>
    <d v="2022-03-10T08:17:44"/>
    <n v="41.8"/>
    <n v="51.1"/>
    <d v="1899-12-30T07:23:31"/>
    <d v="1899-12-30T07:26:40"/>
    <d v="1899-12-30T00:03:09"/>
    <n v="36.700000000000003"/>
    <n v="4.2"/>
    <n v="108.8"/>
    <n v="303.89999999999998"/>
    <n v="190.5"/>
    <n v="190.9"/>
    <d v="1899-12-30T07:38:50"/>
    <d v="1899-12-30T08:10:52"/>
    <d v="1899-12-30T07:43:54"/>
    <n v="1567"/>
    <m/>
    <m/>
    <m/>
    <n v="0"/>
    <n v="18"/>
    <n v="57"/>
    <n v="104.6"/>
    <n v="18"/>
    <d v="1899-12-30T08:04:09"/>
    <d v="1899-12-30T08:14:14"/>
    <d v="1899-12-30T00:10:05"/>
    <d v="1899-12-30T00:03:30"/>
    <m/>
    <n v="21.1"/>
    <m/>
    <n v="1567"/>
    <n v="1563"/>
    <n v="1565"/>
    <n v="6033"/>
    <n v="21.1"/>
    <n v="32"/>
    <n v="0"/>
    <n v="34"/>
    <n v="0"/>
    <n v="67"/>
    <n v="0"/>
    <m/>
    <m/>
    <n v="1616"/>
    <d v="1899-12-30T07:18:46"/>
    <n v="0.02"/>
    <n v="1350"/>
    <n v="22301226"/>
    <s v="SG37AT"/>
    <n v="1563"/>
    <d v="1899-12-30T08:14:46"/>
    <n v="4.2"/>
    <n v="403.3"/>
    <n v="57"/>
    <x v="2"/>
    <m/>
    <x v="4"/>
    <n v="238.47550485263201"/>
    <n v="0"/>
    <x v="3"/>
  </r>
  <r>
    <n v="22101191"/>
    <s v="A"/>
    <n v="1"/>
    <s v="JDHSG37ATZ"/>
    <s v="SH1;LF1;CCM2"/>
    <d v="2022-03-10T07:46:19"/>
    <d v="2022-03-10T08:42:49"/>
    <n v="56.5"/>
    <n v="65.5"/>
    <d v="1899-12-30T07:34:53"/>
    <d v="1899-12-30T07:37:21"/>
    <d v="1899-12-30T00:02:28"/>
    <n v="0"/>
    <n v="4.7"/>
    <n v="105.2"/>
    <n v="325.7"/>
    <n v="215.5"/>
    <n v="215.7"/>
    <d v="1899-12-30T07:46:12"/>
    <d v="1899-12-30T08:31:53"/>
    <d v="1899-12-30T07:48:56"/>
    <n v="1616"/>
    <m/>
    <m/>
    <m/>
    <n v="1068"/>
    <n v="17"/>
    <n v="13"/>
    <n v="81.8"/>
    <n v="20"/>
    <d v="1899-12-30T08:36:06"/>
    <d v="1899-12-30T08:39:35"/>
    <d v="1899-12-30T00:03:29"/>
    <d v="1899-12-30T00:03:14"/>
    <m/>
    <n v="20.100000000000001"/>
    <m/>
    <n v="1616"/>
    <n v="1574"/>
    <n v="1564"/>
    <n v="6238"/>
    <n v="20.100000000000001"/>
    <n v="0"/>
    <n v="0"/>
    <n v="0"/>
    <n v="0"/>
    <n v="0"/>
    <n v="0"/>
    <m/>
    <m/>
    <m/>
    <m/>
    <n v="0"/>
    <n v="0"/>
    <n v="22101188"/>
    <s v="SG37AM"/>
    <n v="1574"/>
    <d v="1899-12-30T08:42:32"/>
    <n v="3.5"/>
    <n v="313.5"/>
    <n v="13"/>
    <x v="1"/>
    <m/>
    <x v="1"/>
    <n v="266.52042694736798"/>
    <n v="0"/>
    <x v="3"/>
  </r>
  <r>
    <n v="22401257"/>
    <s v="A"/>
    <n v="1"/>
    <s v="JDHWG34ALN"/>
    <s v="SH4;LF4;CCM1"/>
    <d v="2022-03-10T08:16:45"/>
    <d v="2022-03-10T09:08:04"/>
    <n v="51.3"/>
    <n v="56.7"/>
    <d v="1899-12-30T08:09:55"/>
    <d v="1899-12-30T08:11:25"/>
    <d v="1899-12-30T00:01:30"/>
    <n v="46.4"/>
    <n v="3.3"/>
    <n v="111.7"/>
    <n v="285.10000000000002"/>
    <n v="170.1"/>
    <n v="170"/>
    <d v="1899-12-30T08:18:47"/>
    <d v="1899-12-30T09:01:42"/>
    <d v="1899-12-30T08:17:00"/>
    <n v="1580"/>
    <m/>
    <m/>
    <m/>
    <n v="66.2"/>
    <n v="5"/>
    <n v="93"/>
    <n v="73.900000000000006"/>
    <n v="20"/>
    <d v="1899-12-30T09:01:10"/>
    <d v="1899-12-30T09:01:54"/>
    <d v="1899-12-30T00:00:44"/>
    <d v="1899-12-30T00:03:24"/>
    <m/>
    <n v="22.4"/>
    <m/>
    <n v="1580"/>
    <n v="1572"/>
    <n v="1564"/>
    <n v="5969"/>
    <n v="22.4"/>
    <n v="28"/>
    <n v="0"/>
    <n v="28"/>
    <n v="0"/>
    <n v="56"/>
    <n v="0"/>
    <m/>
    <m/>
    <n v="1645"/>
    <d v="1899-12-30T08:04:59"/>
    <n v="0.03"/>
    <n v="923"/>
    <n v="22401255"/>
    <s v="SG37AM"/>
    <n v="1572"/>
    <d v="1899-12-30T09:04:54"/>
    <n v="2.7"/>
    <n v="18.2"/>
    <n v="93"/>
    <x v="2"/>
    <m/>
    <x v="2"/>
    <n v="190.486492552632"/>
    <n v="0"/>
    <x v="3"/>
  </r>
  <r>
    <n v="22201201"/>
    <s v="A"/>
    <n v="2"/>
    <s v="JDHWG34ALZ"/>
    <s v="SH2;LF2;LF3;CCM2"/>
    <d v="2022-03-10T08:55:10"/>
    <d v="2022-03-10T10:02:30"/>
    <n v="65.3"/>
    <n v="70.099999999999994"/>
    <d v="1899-12-30T08:49:27"/>
    <d v="1899-12-30T08:52:25"/>
    <d v="1899-12-30T00:02:58"/>
    <n v="34.200000000000003"/>
    <n v="2.9"/>
    <n v="111.3"/>
    <n v="304.7"/>
    <n v="190.3"/>
    <n v="190.5"/>
    <d v="1899-12-30T09:07:32"/>
    <d v="1899-12-30T09:54:08"/>
    <d v="1899-12-30T09:32:46"/>
    <n v="1549"/>
    <d v="1899-12-30T09:27:47"/>
    <d v="1899-12-30T09:32:46"/>
    <n v="1549"/>
    <n v="1653"/>
    <n v="20"/>
    <n v="119"/>
    <n v="132.4"/>
    <n v="20"/>
    <d v="1899-12-30T09:45:08"/>
    <d v="1899-12-30T09:57:15"/>
    <d v="1899-12-30T00:12:07"/>
    <d v="1899-12-30T00:02:14"/>
    <m/>
    <n v="19.600000000000001"/>
    <m/>
    <n v="1549"/>
    <n v="1573"/>
    <n v="1565"/>
    <n v="5440"/>
    <n v="19.600000000000001"/>
    <n v="5"/>
    <n v="0"/>
    <n v="5"/>
    <n v="0"/>
    <n v="11"/>
    <n v="0"/>
    <m/>
    <m/>
    <m/>
    <m/>
    <n v="0"/>
    <n v="0"/>
    <n v="22101189"/>
    <s v="SG37AT"/>
    <n v="1573"/>
    <d v="1899-12-30T10:00:26"/>
    <n v="3"/>
    <n v="122.1"/>
    <n v="119"/>
    <x v="2"/>
    <s v="very low purging"/>
    <x v="3"/>
    <n v="159.894255452632"/>
    <n v="1"/>
    <x v="3"/>
  </r>
  <r>
    <n v="22101192"/>
    <s v="A"/>
    <n v="1"/>
    <s v="JDHWG34ALN"/>
    <s v="SH1;LF1;CCM1"/>
    <d v="2022-03-10T09:07:59"/>
    <d v="2022-03-10T09:48:08"/>
    <n v="40.1"/>
    <n v="41.9"/>
    <d v="1899-12-30T09:03:28"/>
    <d v="1899-12-30T09:06:11"/>
    <d v="1899-12-30T00:02:43"/>
    <n v="35.200000000000003"/>
    <n v="4.0999999999999996"/>
    <n v="98.1"/>
    <n v="304.89999999999998"/>
    <n v="202.6"/>
    <n v="202.8"/>
    <d v="1899-12-30T09:13:47"/>
    <d v="1899-12-30T09:44:46"/>
    <d v="1899-12-30T09:15:26"/>
    <n v="1580"/>
    <m/>
    <m/>
    <m/>
    <n v="305"/>
    <n v="8"/>
    <n v="76"/>
    <n v="31.1"/>
    <n v="18"/>
    <d v="1899-12-30T09:44:08"/>
    <d v="1899-12-30T09:47:34"/>
    <d v="1899-12-30T00:03:26"/>
    <d v="1899-12-30T00:00:34"/>
    <m/>
    <n v="15.9"/>
    <m/>
    <n v="1580"/>
    <n v="1567"/>
    <n v="1562"/>
    <n v="4298"/>
    <n v="15.9"/>
    <n v="0"/>
    <n v="0"/>
    <n v="0"/>
    <n v="0"/>
    <n v="0"/>
    <n v="0"/>
    <m/>
    <m/>
    <m/>
    <m/>
    <n v="0"/>
    <n v="0"/>
    <n v="22301227"/>
    <m/>
    <n v="1567"/>
    <d v="1899-12-30T09:47:57"/>
    <n v="2.5"/>
    <n v="115.5"/>
    <n v="76"/>
    <x v="1"/>
    <m/>
    <x v="1"/>
    <n v="32.075269894736799"/>
    <n v="0"/>
    <x v="3"/>
  </r>
  <r>
    <n v="22401258"/>
    <s v="A"/>
    <n v="1"/>
    <s v="JDHWG34ALN"/>
    <s v="SH4;LF4;CCM2"/>
    <d v="2022-03-10T10:44:30"/>
    <d v="2022-03-10T11:51:56"/>
    <n v="67.400000000000006"/>
    <n v="135.19999999999999"/>
    <d v="1899-12-30T09:34:32"/>
    <d v="1899-12-30T09:36:42"/>
    <d v="1899-12-30T00:02:10"/>
    <n v="55.8"/>
    <n v="4.5999999999999996"/>
    <n v="103.9"/>
    <n v="324.39999999999998"/>
    <n v="215.5"/>
    <n v="215.8"/>
    <d v="1899-12-30T10:50:11"/>
    <d v="1899-12-30T11:48:06"/>
    <d v="1899-12-30T10:55:01"/>
    <n v="1527"/>
    <m/>
    <m/>
    <m/>
    <n v="0"/>
    <n v="23"/>
    <n v="0"/>
    <n v="21.6"/>
    <n v="18"/>
    <d v="1899-12-30T11:45:01"/>
    <d v="1899-12-30T11:50:21"/>
    <d v="1899-12-30T00:05:20"/>
    <d v="1899-12-30T00:01:20"/>
    <m/>
    <n v="44.1"/>
    <m/>
    <n v="1527"/>
    <n v="1571"/>
    <n v="1558"/>
    <n v="12597"/>
    <n v="44.1"/>
    <n v="80"/>
    <n v="0"/>
    <n v="67"/>
    <n v="0"/>
    <n v="160"/>
    <n v="1"/>
    <m/>
    <m/>
    <n v="1625"/>
    <d v="1899-12-30T09:31:43"/>
    <n v="2.5000000000000001E-2"/>
    <n v="1070"/>
    <n v="22201199"/>
    <s v="SG37AT"/>
    <n v="1571"/>
    <d v="1899-12-30T11:47:19"/>
    <n v="2.8"/>
    <n v="216.2"/>
    <n v="0"/>
    <x v="2"/>
    <s v="chilling observed."/>
    <x v="2"/>
    <n v="200.9615613"/>
    <n v="1"/>
    <x v="3"/>
  </r>
  <r>
    <n v="22301231"/>
    <s v="A"/>
    <n v="1"/>
    <s v="JDHWG34ALN"/>
    <s v="SH3;LF3;CCM2"/>
    <d v="2022-03-10T10:06:49"/>
    <d v="2022-03-10T10:49:07"/>
    <n v="42.3"/>
    <n v="51.6"/>
    <d v="1899-12-30T09:54:24"/>
    <d v="1899-12-30T09:57:29"/>
    <d v="1899-12-30T00:03:05"/>
    <n v="41"/>
    <n v="3.5"/>
    <n v="112.3"/>
    <n v="303.10000000000002"/>
    <n v="187.1"/>
    <n v="187.3"/>
    <d v="1899-12-30T10:06:49"/>
    <d v="1899-12-30T10:42:25"/>
    <d v="1899-12-30T10:09:18"/>
    <n v="1585"/>
    <m/>
    <m/>
    <m/>
    <n v="125.4"/>
    <n v="24"/>
    <n v="0"/>
    <n v="129.9"/>
    <n v="20"/>
    <d v="1899-12-30T10:24:22"/>
    <d v="1899-12-30T10:45:25"/>
    <d v="1899-12-30T00:21:03"/>
    <d v="1899-12-30T00:03:42"/>
    <m/>
    <n v="22.3"/>
    <m/>
    <n v="1585"/>
    <n v="1572"/>
    <n v="1565"/>
    <n v="6025"/>
    <n v="22.3"/>
    <n v="29"/>
    <n v="0"/>
    <n v="29"/>
    <n v="0"/>
    <n v="58"/>
    <n v="0"/>
    <m/>
    <m/>
    <n v="1614"/>
    <d v="1899-12-30T09:51:40"/>
    <n v="3.2000000000000001E-2"/>
    <n v="831"/>
    <n v="22301228"/>
    <s v="SG37AT"/>
    <n v="1572"/>
    <d v="1899-12-30T10:46:15"/>
    <n v="3.6"/>
    <n v="231"/>
    <n v="0"/>
    <x v="2"/>
    <m/>
    <x v="4"/>
    <n v="213.61975965263201"/>
    <n v="1"/>
    <x v="3"/>
  </r>
  <r>
    <n v="22201202"/>
    <s v="A"/>
    <n v="1"/>
    <s v="JDHWG34ALN"/>
    <s v="SH2;LF2;CCM1"/>
    <d v="2022-03-10T10:04:42"/>
    <d v="2022-03-10T10:42:15"/>
    <n v="37.6"/>
    <n v="38.1"/>
    <d v="1899-12-30T10:01:21"/>
    <d v="1899-12-30T10:04:07"/>
    <d v="1899-12-30T00:02:46"/>
    <n v="34"/>
    <n v="2.8"/>
    <n v="105"/>
    <n v="303.10000000000002"/>
    <n v="195.1"/>
    <n v="195.3"/>
    <d v="1899-12-30T10:08:29"/>
    <d v="1899-12-30T10:37:26"/>
    <d v="1899-12-30T10:09:44"/>
    <n v="1578"/>
    <m/>
    <m/>
    <m/>
    <n v="812"/>
    <n v="22"/>
    <n v="45"/>
    <n v="91.6"/>
    <n v="18"/>
    <d v="1899-12-30T10:35:04"/>
    <d v="1899-12-30T10:40:10"/>
    <d v="1899-12-30T00:05:06"/>
    <d v="1899-12-30T00:01:32"/>
    <m/>
    <n v="16.899999999999999"/>
    <m/>
    <n v="1578"/>
    <n v="1572"/>
    <n v="1565"/>
    <n v="5099"/>
    <n v="16.899999999999999"/>
    <n v="0"/>
    <n v="0"/>
    <n v="0"/>
    <n v="0"/>
    <n v="0"/>
    <n v="0"/>
    <m/>
    <m/>
    <m/>
    <m/>
    <n v="0"/>
    <n v="0"/>
    <n v="22401256"/>
    <s v="SG37AT"/>
    <n v="1572"/>
    <d v="1899-12-30T10:41:01"/>
    <n v="3.2"/>
    <n v="219.8"/>
    <n v="45"/>
    <x v="1"/>
    <m/>
    <x v="3"/>
    <n v="151.768220894737"/>
    <n v="0"/>
    <x v="3"/>
  </r>
  <r>
    <n v="22101193"/>
    <s v="A"/>
    <n v="1"/>
    <s v="JDHWG34ALN"/>
    <s v="SH1;LF1;CCM1"/>
    <d v="2022-03-10T10:47:04"/>
    <d v="2022-03-10T11:23:26"/>
    <n v="36.4"/>
    <n v="56.9"/>
    <d v="1899-12-30T10:24:09"/>
    <d v="1899-12-30T10:26:30"/>
    <d v="1899-12-30T00:02:21"/>
    <n v="36.799999999999997"/>
    <n v="4.9000000000000004"/>
    <n v="99.8"/>
    <n v="291.39999999999998"/>
    <n v="186.8"/>
    <n v="186.7"/>
    <d v="1899-12-30T10:47:23"/>
    <d v="1899-12-30T11:19:45"/>
    <d v="1899-12-30T10:48:54"/>
    <n v="1534"/>
    <m/>
    <m/>
    <m/>
    <n v="17"/>
    <n v="14"/>
    <n v="29"/>
    <n v="52.5"/>
    <n v="18"/>
    <d v="1899-12-30T11:17:59"/>
    <d v="1899-12-30T11:22:13"/>
    <d v="1899-12-30T00:04:14"/>
    <d v="1899-12-30T00:01:13"/>
    <m/>
    <n v="21.5"/>
    <m/>
    <n v="1534"/>
    <n v="1570"/>
    <n v="1565"/>
    <n v="6581"/>
    <n v="21.5"/>
    <n v="0"/>
    <n v="0"/>
    <n v="0"/>
    <n v="0"/>
    <n v="0"/>
    <n v="0"/>
    <m/>
    <m/>
    <m/>
    <m/>
    <n v="0"/>
    <n v="0"/>
    <n v="22101190"/>
    <m/>
    <n v="1570"/>
    <d v="1899-12-30T11:22:36"/>
    <n v="3"/>
    <n v="158.4"/>
    <n v="29"/>
    <x v="1"/>
    <m/>
    <x v="1"/>
    <n v="317.293691952632"/>
    <n v="0"/>
    <x v="3"/>
  </r>
  <r>
    <n v="22301232"/>
    <s v="A"/>
    <n v="2"/>
    <s v="JDHST29ACN"/>
    <s v="SH3;LF3;LF3;CCM2"/>
    <d v="2022-03-10T11:44:12"/>
    <d v="2022-03-10T12:49:01"/>
    <n v="59.6"/>
    <n v="99.7"/>
    <d v="1899-12-30T11:06:24"/>
    <d v="1899-12-30T11:09:18"/>
    <d v="1899-12-30T00:02:54"/>
    <n v="40.4"/>
    <n v="2.8"/>
    <n v="108.7"/>
    <n v="300.60000000000002"/>
    <n v="189.1"/>
    <n v="189.1"/>
    <d v="1899-12-30T11:55:40"/>
    <d v="1899-12-30T12:37:43"/>
    <d v="1899-12-30T11:57:51"/>
    <n v="1528"/>
    <m/>
    <m/>
    <m/>
    <n v="102.9"/>
    <n v="18"/>
    <n v="58"/>
    <n v="106.8"/>
    <n v="18"/>
    <d v="1899-12-30T12:14:19"/>
    <d v="1899-12-30T12:39:41"/>
    <d v="1899-12-30T00:25:22"/>
    <d v="1899-12-30T00:09:20"/>
    <m/>
    <n v="30.6"/>
    <m/>
    <n v="1528"/>
    <n v="1567"/>
    <n v="1565"/>
    <n v="8811"/>
    <n v="30.6"/>
    <n v="17"/>
    <n v="0"/>
    <n v="16"/>
    <n v="0"/>
    <n v="34"/>
    <n v="0"/>
    <m/>
    <m/>
    <n v="1567"/>
    <d v="1899-12-30T12:40:05"/>
    <n v="2.9000000000000001E-2"/>
    <n v="909"/>
    <n v="22301229"/>
    <s v="WG34AL"/>
    <n v="1567"/>
    <d v="1899-12-30T12:40:05"/>
    <n v="2.8"/>
    <n v="132"/>
    <n v="58"/>
    <x v="2"/>
    <m/>
    <x v="4"/>
    <n v="150.82236208947401"/>
    <n v="1"/>
    <x v="3"/>
  </r>
  <r>
    <n v="22201203"/>
    <s v="A"/>
    <n v="1"/>
    <s v="JDHWG34ALZ"/>
    <s v="SH2;LF2;CCM1"/>
    <d v="2022-03-10T11:37:36"/>
    <d v="2022-03-10T12:09:56"/>
    <n v="32.299999999999997"/>
    <n v="39.1"/>
    <d v="1899-12-30T11:28:02"/>
    <d v="1899-12-30T11:30:50"/>
    <d v="1899-12-30T00:02:48"/>
    <n v="36.299999999999997"/>
    <n v="2.4"/>
    <n v="108.7"/>
    <n v="302"/>
    <n v="190.6"/>
    <n v="190.8"/>
    <d v="1899-12-30T11:34:31"/>
    <d v="1899-12-30T12:04:07"/>
    <d v="1899-12-30T11:36:33"/>
    <n v="1599"/>
    <m/>
    <m/>
    <m/>
    <n v="1720"/>
    <n v="17"/>
    <n v="14"/>
    <n v="77.8"/>
    <n v="20"/>
    <d v="1899-12-30T11:46:54"/>
    <d v="1899-12-30T12:06:48"/>
    <d v="1899-12-30T00:19:54"/>
    <d v="1899-12-30T00:03:08"/>
    <m/>
    <n v="11.7"/>
    <m/>
    <n v="1599"/>
    <n v="1575"/>
    <n v="1565"/>
    <n v="3703"/>
    <n v="11.7"/>
    <n v="0"/>
    <n v="0"/>
    <n v="0"/>
    <n v="0"/>
    <n v="0"/>
    <n v="0"/>
    <m/>
    <m/>
    <m/>
    <m/>
    <n v="0"/>
    <n v="0"/>
    <n v="22101191"/>
    <s v="SG37AT"/>
    <n v="1575"/>
    <d v="1899-12-30T12:07:13"/>
    <n v="3.3"/>
    <n v="198"/>
    <n v="14"/>
    <x v="1"/>
    <m/>
    <x v="3"/>
    <n v="209.23308184736899"/>
    <n v="1"/>
    <x v="3"/>
  </r>
  <r>
    <n v="22101194"/>
    <s v="A"/>
    <n v="1"/>
    <s v="JDHST52BLN"/>
    <s v="SH1;LF1;CCM1"/>
    <d v="2022-03-10T12:16:24"/>
    <d v="2022-03-10T13:06:41"/>
    <n v="50.3"/>
    <n v="56.9"/>
    <d v="1899-12-30T12:06:52"/>
    <d v="1899-12-30T12:09:47"/>
    <d v="1899-12-30T00:02:55"/>
    <n v="48.8"/>
    <n v="4.4000000000000004"/>
    <n v="100.9"/>
    <n v="308.7"/>
    <n v="202.6"/>
    <n v="203.4"/>
    <d v="1899-12-30T12:16:57"/>
    <d v="1899-12-30T13:02:38"/>
    <d v="1899-12-30T12:20:45"/>
    <n v="1559"/>
    <m/>
    <m/>
    <m/>
    <n v="831"/>
    <n v="6"/>
    <n v="93"/>
    <n v="96.2"/>
    <n v="18"/>
    <d v="1899-12-30T12:59:34"/>
    <d v="1899-12-30T13:04:04"/>
    <d v="1899-12-30T00:04:30"/>
    <d v="1899-12-30T00:02:37"/>
    <m/>
    <n v="26.7"/>
    <m/>
    <n v="1559"/>
    <n v="1576"/>
    <n v="1561"/>
    <n v="8728"/>
    <n v="26.7"/>
    <n v="0"/>
    <n v="0"/>
    <n v="0"/>
    <n v="0"/>
    <n v="0"/>
    <n v="0"/>
    <m/>
    <m/>
    <m/>
    <m/>
    <n v="0"/>
    <n v="0"/>
    <n v="22101189"/>
    <m/>
    <n v="1576"/>
    <d v="1899-12-30T12:59:05"/>
    <n v="3.3"/>
    <n v="267.3"/>
    <n v="93"/>
    <x v="1"/>
    <m/>
    <x v="1"/>
    <n v="192.14401466940001"/>
    <n v="0"/>
    <x v="3"/>
  </r>
  <r>
    <n v="22301233"/>
    <s v="A"/>
    <n v="2"/>
    <s v="JDHST29ACN"/>
    <s v="SH3;LF3;LF5;CCM2"/>
    <d v="2022-03-10T12:44:14"/>
    <d v="2022-03-10T13:35:42"/>
    <n v="36.200000000000003"/>
    <n v="52.8"/>
    <d v="1899-12-30T12:39:52"/>
    <d v="1899-12-30T12:42:52"/>
    <d v="1899-12-30T00:03:00"/>
    <n v="33"/>
    <n v="2.7"/>
    <n v="110.8"/>
    <n v="303.39999999999998"/>
    <n v="189.7"/>
    <n v="189.9"/>
    <d v="1899-12-30T13:03:39"/>
    <d v="1899-12-30T13:31:28"/>
    <d v="1899-12-30T12:48:32"/>
    <n v="1567"/>
    <d v="1899-12-30T13:03:39"/>
    <d v="1899-12-30T13:10:14"/>
    <n v="1555"/>
    <n v="0"/>
    <n v="8"/>
    <n v="77"/>
    <n v="107.3"/>
    <n v="18"/>
    <d v="1899-12-30T13:21:29"/>
    <d v="1899-12-30T13:34:13"/>
    <d v="1899-12-30T00:12:44"/>
    <d v="1899-12-30T00:01:29"/>
    <m/>
    <n v="16.899999999999999"/>
    <m/>
    <n v="1567"/>
    <n v="1573"/>
    <n v="1566"/>
    <n v="5360"/>
    <n v="16.899999999999999"/>
    <n v="4"/>
    <n v="0"/>
    <n v="5"/>
    <n v="0"/>
    <n v="9"/>
    <n v="0"/>
    <m/>
    <m/>
    <n v="1614"/>
    <d v="1899-12-30T12:36:47"/>
    <n v="2.9000000000000001E-2"/>
    <n v="936"/>
    <n v="22101192"/>
    <s v="WG34AL"/>
    <n v="1573"/>
    <d v="1899-12-30T13:35:20"/>
    <n v="2.7"/>
    <n v="111.9"/>
    <n v="77"/>
    <x v="2"/>
    <m/>
    <x v="4"/>
    <n v="90.912849231579003"/>
    <n v="1"/>
    <x v="3"/>
  </r>
  <r>
    <n v="22201204"/>
    <s v="B"/>
    <n v="2"/>
    <s v="JDHSG37AHZ"/>
    <s v="SH2;LF2;LF5;CCM2"/>
    <d v="2022-03-10T13:08:02"/>
    <d v="2022-03-10T14:29:43"/>
    <n v="81.099999999999994"/>
    <n v="97.1"/>
    <d v="1899-12-30T12:50:05"/>
    <d v="1899-12-30T12:52:36"/>
    <d v="1899-12-30T00:02:31"/>
    <n v="54"/>
    <n v="2.8"/>
    <n v="108.1"/>
    <n v="312.7"/>
    <n v="200.8"/>
    <n v="201.8"/>
    <d v="1899-12-30T13:08:03"/>
    <d v="1899-12-30T14:19:20"/>
    <d v="1899-12-30T13:11:11"/>
    <n v="1586"/>
    <d v="1899-12-30T13:44:21"/>
    <d v="1899-12-30T13:43:21"/>
    <n v="1546"/>
    <n v="1339"/>
    <n v="22"/>
    <n v="46"/>
    <n v="67"/>
    <n v="18"/>
    <d v="1899-12-30T14:16:20"/>
    <d v="1899-12-30T14:21:55"/>
    <d v="1899-12-30T00:05:35"/>
    <d v="1899-12-30T00:07:48"/>
    <m/>
    <n v="21.4"/>
    <m/>
    <n v="1586"/>
    <n v="1572"/>
    <n v="1564"/>
    <n v="6831"/>
    <n v="21.4"/>
    <n v="9"/>
    <n v="0"/>
    <n v="9"/>
    <n v="0"/>
    <n v="18"/>
    <n v="0"/>
    <m/>
    <m/>
    <n v="1586"/>
    <d v="1899-12-30T13:11:11"/>
    <n v="0"/>
    <n v="0"/>
    <n v="22201202"/>
    <s v="WG34AL"/>
    <n v="1572"/>
    <d v="1899-12-30T14:29:35"/>
    <n v="3.4"/>
    <n v="285.8"/>
    <n v="46"/>
    <x v="4"/>
    <m/>
    <x v="5"/>
    <n v="307.19775402105267"/>
    <n v="1"/>
    <x v="3"/>
  </r>
  <r>
    <n v="22101195"/>
    <s v="A"/>
    <n v="1"/>
    <s v="JDHSG37AHZ"/>
    <s v="SH1;LF1;CCM1"/>
    <d v="2022-03-10T13:23:41"/>
    <d v="2022-03-10T13:56:02"/>
    <n v="32.4"/>
    <n v="34.5"/>
    <d v="1899-12-30T13:18:17"/>
    <d v="1899-12-30T13:21:32"/>
    <d v="1899-12-30T00:03:15"/>
    <n v="31.3"/>
    <n v="4"/>
    <n v="104.2"/>
    <n v="320.2"/>
    <n v="211.4"/>
    <n v="212"/>
    <d v="1899-12-30T13:25:44"/>
    <d v="1899-12-30T13:52:47"/>
    <d v="1899-12-30T13:28:05"/>
    <n v="1613"/>
    <m/>
    <m/>
    <m/>
    <n v="0"/>
    <n v="1"/>
    <n v="8"/>
    <m/>
    <n v="20"/>
    <d v="1899-12-30T13:50:11"/>
    <d v="1899-12-30T13:55:18"/>
    <d v="1899-12-30T00:05:07"/>
    <d v="1899-12-30T00:00:44"/>
    <m/>
    <n v="9"/>
    <m/>
    <n v="1613"/>
    <n v="1565"/>
    <n v="1550"/>
    <n v="2761"/>
    <n v="9"/>
    <n v="0"/>
    <n v="0"/>
    <n v="0"/>
    <n v="0"/>
    <n v="0"/>
    <n v="0"/>
    <m/>
    <m/>
    <m/>
    <m/>
    <n v="0"/>
    <n v="0"/>
    <n v="22401259"/>
    <s v="JDT00550DN"/>
    <n v="1565"/>
    <d v="1899-12-30T13:55:57"/>
    <n v="3.3"/>
    <n v="257.39999999999998"/>
    <n v="8"/>
    <x v="1"/>
    <m/>
    <x v="1"/>
    <n v="136.31084397894699"/>
    <n v="0"/>
    <x v="3"/>
  </r>
  <r>
    <n v="22201205"/>
    <s v="B"/>
    <n v="1"/>
    <s v="JDHSG37AHZ"/>
    <s v="SH2;LF2;CCM1"/>
    <d v="2022-03-10T14:07:03"/>
    <d v="2022-03-10T14:42:09"/>
    <n v="35.1"/>
    <n v="47"/>
    <d v="1899-12-30T13:52:32"/>
    <d v="1899-12-30T13:55:11"/>
    <d v="1899-12-30T00:02:39"/>
    <n v="37.299999999999997"/>
    <n v="2.7"/>
    <n v="105.8"/>
    <n v="300.3"/>
    <n v="191.6"/>
    <n v="191.8"/>
    <d v="1899-12-30T14:06:41"/>
    <d v="1899-12-30T14:38:33"/>
    <d v="1899-12-30T14:11:19"/>
    <n v="1585"/>
    <m/>
    <m/>
    <m/>
    <n v="1222"/>
    <n v="24"/>
    <n v="0"/>
    <n v="112.6"/>
    <n v="20"/>
    <d v="1899-12-30T14:23:17"/>
    <d v="1899-12-30T14:41:00"/>
    <d v="1899-12-30T00:17:43"/>
    <d v="1899-12-30T00:01:09"/>
    <m/>
    <n v="14.6"/>
    <m/>
    <n v="1585"/>
    <n v="1568"/>
    <n v="1563"/>
    <n v="4699"/>
    <n v="14.6"/>
    <n v="0"/>
    <n v="0"/>
    <n v="0"/>
    <n v="0"/>
    <n v="0"/>
    <n v="0"/>
    <m/>
    <m/>
    <m/>
    <m/>
    <n v="0"/>
    <n v="0"/>
    <n v="22301231"/>
    <s v="WG34AL"/>
    <n v="1568"/>
    <d v="1899-12-30T14:41:23"/>
    <n v="2.7"/>
    <n v="84.2"/>
    <n v="0"/>
    <x v="4"/>
    <m/>
    <x v="3"/>
    <n v="123.368674052632"/>
    <n v="1"/>
    <x v="3"/>
  </r>
  <r>
    <n v="22301234"/>
    <s v="B"/>
    <n v="3"/>
    <s v="JDHSG37AHZ"/>
    <s v="SH3;LF3;LF5;LF2;CCM1"/>
    <d v="2022-03-10T14:00:57"/>
    <d v="2022-03-10T15:56:56"/>
    <n v="87.9"/>
    <n v="120.8"/>
    <d v="1899-12-30T13:55:42"/>
    <d v="1899-12-30T13:56:10"/>
    <d v="1899-12-30T00:00:28"/>
    <n v="38.4"/>
    <n v="4.5999999999999996"/>
    <n v="100.9"/>
    <n v="312.10000000000002"/>
    <n v="196.7"/>
    <n v="197.7"/>
    <d v="1899-12-30T14:37:52"/>
    <d v="1899-12-30T15:45:52"/>
    <d v="1899-12-30T14:45:01"/>
    <n v="1569"/>
    <d v="1899-12-30T14:37:52"/>
    <d v="1899-12-30T14:45:01"/>
    <n v="1569"/>
    <n v="86.6"/>
    <n v="6"/>
    <n v="93"/>
    <m/>
    <n v="18"/>
    <d v="1899-12-30T15:52:06"/>
    <d v="1899-12-30T14:58:04"/>
    <s v="00:-54:-02"/>
    <d v="1899-12-30T00:00:09"/>
    <m/>
    <n v="33.6"/>
    <m/>
    <n v="1569"/>
    <n v="1580"/>
    <n v="1550"/>
    <n v="10652"/>
    <n v="33.6"/>
    <n v="13"/>
    <n v="0"/>
    <n v="13"/>
    <n v="0"/>
    <n v="27"/>
    <n v="0"/>
    <m/>
    <m/>
    <n v="1550"/>
    <d v="1899-12-30T14:47:03"/>
    <n v="2.8000000000000001E-2"/>
    <n v="940"/>
    <n v="22101194"/>
    <s v="ST52BL"/>
    <n v="1580"/>
    <d v="1899-12-30T15:50:50"/>
    <n v="4.9000000000000004"/>
    <n v="563"/>
    <n v="93"/>
    <x v="4"/>
    <m/>
    <x v="5"/>
    <n v="332.20448355263159"/>
    <n v="0"/>
    <x v="3"/>
  </r>
  <r>
    <n v="22101196"/>
    <s v="B"/>
    <n v="1"/>
    <s v="JDHSG37AHZ"/>
    <s v="SH1;LF1;CCM2"/>
    <d v="2022-03-10T14:50:57"/>
    <d v="2022-03-10T15:24:06"/>
    <n v="33.1"/>
    <n v="35.299999999999997"/>
    <d v="1899-12-30T14:45:53"/>
    <d v="1899-12-30T14:48:45"/>
    <d v="1899-12-30T00:02:52"/>
    <n v="29.4"/>
    <n v="3.7"/>
    <n v="100.2"/>
    <n v="299.2"/>
    <n v="194.9"/>
    <n v="195.3"/>
    <d v="1899-12-30T14:54:14"/>
    <d v="1899-12-30T15:19:50"/>
    <d v="1899-12-30T14:57:04"/>
    <n v="1594"/>
    <m/>
    <m/>
    <m/>
    <n v="1056"/>
    <n v="5"/>
    <n v="95"/>
    <n v="61.2"/>
    <n v="18"/>
    <d v="1899-12-30T15:18:22"/>
    <d v="1899-12-30T15:22:07"/>
    <d v="1899-12-30T00:03:45"/>
    <d v="1899-12-30T00:01:59"/>
    <m/>
    <n v="13.2"/>
    <m/>
    <n v="1594"/>
    <n v="1579"/>
    <n v="1563"/>
    <n v="4167"/>
    <n v="13.2"/>
    <n v="0"/>
    <n v="0"/>
    <n v="0"/>
    <n v="0"/>
    <n v="0"/>
    <n v="0"/>
    <m/>
    <m/>
    <m/>
    <m/>
    <n v="0"/>
    <n v="0"/>
    <n v="22401259"/>
    <m/>
    <n v="1579"/>
    <d v="1899-12-30T15:22:06"/>
    <n v="3.3"/>
    <n v="249.2"/>
    <n v="95"/>
    <x v="4"/>
    <m/>
    <x v="1"/>
    <n v="264.65368325263199"/>
    <n v="1"/>
    <x v="3"/>
  </r>
  <r>
    <n v="22301235"/>
    <s v="B"/>
    <n v="2"/>
    <s v="JDHSG37AHZ"/>
    <s v="SH3;LF3;LF1;CCM2"/>
    <d v="2022-03-10T15:50:12"/>
    <d v="2022-03-10T16:25:32"/>
    <n v="31.1"/>
    <n v="36.799999999999997"/>
    <d v="1899-12-30T15:48:23"/>
    <d v="1899-12-30T15:48:42"/>
    <d v="1899-12-30T00:00:19"/>
    <n v="8.5"/>
    <n v="2.2999999999999998"/>
    <n v="109.6"/>
    <n v="305.2"/>
    <n v="192.9"/>
    <n v="193.2"/>
    <d v="1899-12-30T16:18:03"/>
    <d v="1899-12-30T16:21:44"/>
    <d v="1899-12-30T16:17:51"/>
    <n v="1560"/>
    <d v="1899-12-30T16:18:03"/>
    <d v="1899-12-30T16:17:51"/>
    <n v="1560"/>
    <n v="105.3"/>
    <n v="23"/>
    <n v="0"/>
    <n v="166.2"/>
    <n v="18"/>
    <d v="1899-12-30T16:17:55"/>
    <d v="1899-12-30T16:23:43"/>
    <d v="1899-12-30T00:05:48"/>
    <d v="1899-12-30T00:01:49"/>
    <m/>
    <n v="3.7"/>
    <m/>
    <n v="1560"/>
    <n v="1560"/>
    <n v="1563"/>
    <n v="1155"/>
    <n v="3.7"/>
    <n v="9"/>
    <n v="0"/>
    <n v="9"/>
    <n v="0"/>
    <n v="18"/>
    <n v="0"/>
    <m/>
    <m/>
    <n v="1584"/>
    <d v="1899-12-30T15:30:16"/>
    <n v="3.6999999999999998E-2"/>
    <n v="708"/>
    <n v="22401258"/>
    <s v="WG34AL"/>
    <n v="1560"/>
    <d v="1899-12-30T16:17:51"/>
    <n v="3.6"/>
    <n v="301.60000000000002"/>
    <n v="0"/>
    <x v="4"/>
    <m/>
    <x v="4"/>
    <n v="314.08770705263203"/>
    <n v="1"/>
    <x v="3"/>
  </r>
  <r>
    <n v="22201206"/>
    <s v="B"/>
    <n v="1"/>
    <s v="JDHWT41AHN"/>
    <s v="SH2;LF2;CCM1"/>
    <d v="2022-03-10T16:16:19"/>
    <d v="2022-03-10T16:50:35"/>
    <n v="34.299999999999997"/>
    <n v="38.1"/>
    <d v="1899-12-30T16:08:33"/>
    <d v="1899-12-30T16:12:27"/>
    <d v="1899-12-30T00:03:54"/>
    <n v="23"/>
    <n v="2.5"/>
    <n v="108.7"/>
    <n v="295.39999999999998"/>
    <n v="181"/>
    <n v="181.8"/>
    <d v="1899-12-30T16:27:55"/>
    <d v="1899-12-30T16:47:37"/>
    <d v="1899-12-30T16:31:02"/>
    <n v="1560"/>
    <m/>
    <m/>
    <m/>
    <n v="2767"/>
    <n v="17"/>
    <n v="15"/>
    <n v="168.9"/>
    <n v="18"/>
    <d v="1899-12-30T16:36:29"/>
    <d v="1899-12-30T16:45:26"/>
    <d v="1899-12-30T00:08:57"/>
    <d v="1899-12-30T00:02:33"/>
    <m/>
    <n v="13.2"/>
    <m/>
    <n v="1560"/>
    <n v="1575"/>
    <n v="1562"/>
    <n v="4078"/>
    <n v="13.2"/>
    <n v="0"/>
    <n v="0"/>
    <n v="0"/>
    <n v="0"/>
    <n v="0"/>
    <n v="0"/>
    <m/>
    <m/>
    <m/>
    <m/>
    <n v="0"/>
    <n v="0"/>
    <n v="22301234"/>
    <s v="SG37AH"/>
    <n v="1575"/>
    <d v="1899-12-30T16:45:53"/>
    <n v="3.3"/>
    <n v="205.3"/>
    <n v="15"/>
    <x v="4"/>
    <m/>
    <x v="3"/>
    <n v="66.948689452631598"/>
    <n v="0"/>
    <x v="3"/>
  </r>
  <r>
    <n v="22101197"/>
    <s v="B"/>
    <n v="2"/>
    <s v="JDHSG37AHZ"/>
    <s v="SH1;LF1;LF5;CCM2"/>
    <d v="2022-03-10T16:34:25"/>
    <d v="2022-03-10T17:13:00"/>
    <n v="35.700000000000003"/>
    <n v="42.3"/>
    <d v="1899-12-30T16:28:10"/>
    <d v="1899-12-30T16:30:43"/>
    <d v="1899-12-30T00:02:33"/>
    <n v="28.7"/>
    <n v="1.8"/>
    <n v="101.9"/>
    <n v="297.89999999999998"/>
    <n v="193.3"/>
    <n v="194.1"/>
    <d v="1899-12-30T16:44:58"/>
    <d v="1899-12-30T17:06:03"/>
    <d v="1899-12-30T16:43:44"/>
    <n v="1536"/>
    <d v="1899-12-30T16:44:58"/>
    <d v="1899-12-30T16:43:44"/>
    <n v="1536"/>
    <n v="1286"/>
    <n v="14"/>
    <n v="30"/>
    <n v="240.2"/>
    <n v="18"/>
    <d v="1899-12-30T17:03:48"/>
    <d v="1899-12-30T17:11:24"/>
    <d v="1899-12-30T00:07:36"/>
    <d v="1899-12-30T00:01:36"/>
    <m/>
    <n v="21.1"/>
    <m/>
    <n v="1536"/>
    <n v="1587"/>
    <n v="1561"/>
    <n v="7340"/>
    <n v="21.1"/>
    <n v="1"/>
    <n v="0"/>
    <n v="0"/>
    <n v="0"/>
    <n v="1"/>
    <n v="0"/>
    <m/>
    <m/>
    <m/>
    <m/>
    <n v="0"/>
    <n v="0"/>
    <n v="22101193"/>
    <s v="WG34AL"/>
    <n v="1587"/>
    <d v="1899-12-30T17:11:05"/>
    <n v="3.1"/>
    <n v="206.2"/>
    <n v="30"/>
    <x v="4"/>
    <m/>
    <x v="5"/>
    <n v="128.53074514736841"/>
    <n v="0"/>
    <x v="3"/>
  </r>
  <r>
    <n v="22301236"/>
    <s v="B"/>
    <n v="1"/>
    <s v="JDHSG52AHZ"/>
    <s v="SH3;LF3;CCM1"/>
    <d v="2022-03-10T17:03:54"/>
    <d v="2022-03-10T17:44:04"/>
    <n v="40.200000000000003"/>
    <n v="41.3"/>
    <d v="1899-12-30T17:00:04"/>
    <d v="1899-12-30T17:02:47"/>
    <d v="1899-12-30T00:02:43"/>
    <n v="37.200000000000003"/>
    <n v="2.7"/>
    <n v="112.2"/>
    <n v="311.10000000000002"/>
    <n v="194.9"/>
    <n v="196.2"/>
    <d v="1899-12-30T17:07:08"/>
    <d v="1899-12-30T17:38:50"/>
    <d v="1899-12-30T17:14:22"/>
    <n v="1605"/>
    <m/>
    <m/>
    <m/>
    <n v="1632.2"/>
    <n v="8"/>
    <n v="78"/>
    <n v="127.7"/>
    <n v="18"/>
    <d v="1899-12-30T17:38:36"/>
    <d v="1899-12-30T17:42:31"/>
    <d v="1899-12-30T00:03:55"/>
    <d v="1899-12-30T00:01:33"/>
    <m/>
    <n v="14.9"/>
    <m/>
    <n v="1605"/>
    <n v="1562"/>
    <n v="1561"/>
    <n v="4231"/>
    <n v="14.9"/>
    <n v="26"/>
    <n v="0"/>
    <n v="29"/>
    <n v="0"/>
    <n v="55"/>
    <n v="0"/>
    <m/>
    <m/>
    <m/>
    <m/>
    <n v="0"/>
    <n v="0"/>
    <n v="22301233"/>
    <s v="ST29AC"/>
    <n v="1562"/>
    <d v="1899-12-30T17:42:46"/>
    <n v="3.3"/>
    <n v="246.2"/>
    <n v="78"/>
    <x v="4"/>
    <m/>
    <x v="4"/>
    <n v="197.36590955263199"/>
    <n v="0"/>
    <x v="3"/>
  </r>
  <r>
    <n v="22201207"/>
    <s v="B"/>
    <n v="1"/>
    <s v="JDHWT41AHZ"/>
    <s v="SH2;LF2;CCM2"/>
    <d v="2022-03-10T17:29:05"/>
    <d v="2022-03-10T18:04:34"/>
    <n v="35.5"/>
    <n v="36"/>
    <d v="1899-12-30T17:24:32"/>
    <d v="1899-12-30T17:28:33"/>
    <d v="1899-12-30T00:04:01"/>
    <n v="32.200000000000003"/>
    <n v="3.4"/>
    <n v="115"/>
    <n v="294.2"/>
    <n v="174.8"/>
    <n v="175.7"/>
    <d v="1899-12-30T17:32:40"/>
    <d v="1899-12-30T18:00:40"/>
    <d v="1899-12-30T17:34:23"/>
    <n v="1601"/>
    <m/>
    <m/>
    <m/>
    <n v="2160"/>
    <n v="1"/>
    <n v="9"/>
    <n v="139"/>
    <n v="18"/>
    <d v="1899-12-30T17:57:01"/>
    <d v="1899-12-30T18:02:59"/>
    <d v="1899-12-30T00:05:58"/>
    <d v="1899-12-30T00:01:35"/>
    <m/>
    <n v="13.2"/>
    <m/>
    <n v="1601"/>
    <n v="1578"/>
    <n v="1562"/>
    <n v="4132"/>
    <n v="13.2"/>
    <n v="0"/>
    <n v="0"/>
    <n v="0"/>
    <n v="0"/>
    <n v="0"/>
    <n v="0"/>
    <m/>
    <m/>
    <m/>
    <m/>
    <n v="0"/>
    <n v="0"/>
    <n v="22101195"/>
    <s v="SG37AH"/>
    <n v="1578"/>
    <d v="1899-12-30T18:03:41"/>
    <n v="3.8"/>
    <n v="271.3"/>
    <n v="9"/>
    <x v="4"/>
    <m/>
    <x v="3"/>
    <n v="573.58984062105299"/>
    <n v="0"/>
    <x v="3"/>
  </r>
  <r>
    <n v="22101198"/>
    <s v="B"/>
    <n v="1"/>
    <s v="JDHSG37AHZ"/>
    <s v="SH1;LF1;CCM1"/>
    <d v="2022-03-10T18:09:13"/>
    <d v="2022-03-10T18:36:58"/>
    <n v="27.7"/>
    <n v="45.5"/>
    <d v="1899-12-30T17:49:17"/>
    <d v="1899-12-30T17:51:28"/>
    <d v="1899-12-30T00:02:11"/>
    <n v="28.7"/>
    <n v="3.5"/>
    <n v="96.1"/>
    <n v="318.2"/>
    <n v="217.3"/>
    <n v="218.6"/>
    <d v="1899-12-30T18:09:43"/>
    <d v="1899-12-30T18:33:32"/>
    <d v="1899-12-30T18:12:01"/>
    <n v="1557"/>
    <m/>
    <m/>
    <m/>
    <n v="1812"/>
    <n v="22"/>
    <n v="47"/>
    <n v="127.9"/>
    <n v="18"/>
    <d v="1899-12-30T18:31:19"/>
    <d v="1899-12-30T18:35:51"/>
    <d v="1899-12-30T00:04:32"/>
    <d v="1899-12-30T00:01:07"/>
    <m/>
    <n v="17.8"/>
    <m/>
    <n v="1557"/>
    <n v="1566"/>
    <n v="1561"/>
    <n v="5688"/>
    <n v="17.8"/>
    <n v="0"/>
    <n v="0"/>
    <n v="0"/>
    <n v="0"/>
    <n v="0"/>
    <n v="0"/>
    <m/>
    <m/>
    <m/>
    <m/>
    <n v="0"/>
    <n v="0"/>
    <n v="22201204"/>
    <s v="SG37AH"/>
    <n v="1566"/>
    <d v="1899-12-30T18:36:39"/>
    <n v="3"/>
    <n v="250.8"/>
    <n v="47"/>
    <x v="4"/>
    <m/>
    <x v="1"/>
    <n v="538.86942989473698"/>
    <n v="0"/>
    <x v="3"/>
  </r>
  <r>
    <n v="22301237"/>
    <s v="B"/>
    <n v="1"/>
    <s v="JDHWT41AH1"/>
    <s v="SH3;LF3;CCM2"/>
    <d v="2022-03-10T18:27:27"/>
    <d v="2022-03-10T19:00:08"/>
    <n v="32.700000000000003"/>
    <n v="33"/>
    <d v="1899-12-30T18:24:20"/>
    <d v="1899-12-30T18:27:07"/>
    <d v="1899-12-30T00:02:47"/>
    <n v="26.4"/>
    <n v="1.7"/>
    <n v="110.4"/>
    <n v="303.89999999999998"/>
    <n v="191.4"/>
    <n v="191.8"/>
    <d v="1899-12-30T18:33:54"/>
    <d v="1899-12-30T18:56:46"/>
    <d v="1899-12-30T18:33:36"/>
    <n v="1553"/>
    <m/>
    <m/>
    <m/>
    <n v="732.2"/>
    <n v="24"/>
    <n v="0"/>
    <n v="139.6"/>
    <n v="18"/>
    <d v="1899-12-30T18:42:01"/>
    <d v="1899-12-30T18:58:56"/>
    <d v="1899-12-30T00:16:55"/>
    <d v="1899-12-30T00:01:12"/>
    <m/>
    <n v="20.2"/>
    <m/>
    <n v="1553"/>
    <n v="1575"/>
    <n v="1560"/>
    <n v="5913"/>
    <n v="20.2"/>
    <n v="23"/>
    <n v="0"/>
    <n v="25"/>
    <n v="0"/>
    <n v="48"/>
    <n v="0"/>
    <m/>
    <m/>
    <m/>
    <m/>
    <n v="0"/>
    <n v="0"/>
    <n v="22201205"/>
    <s v="SG37AH"/>
    <n v="1575"/>
    <d v="1899-12-30T18:57:54"/>
    <n v="2.2000000000000002"/>
    <n v="18.2"/>
    <n v="0"/>
    <x v="4"/>
    <m/>
    <x v="4"/>
    <n v="126.81452455263199"/>
    <n v="0"/>
    <x v="3"/>
  </r>
  <r>
    <n v="22201208"/>
    <s v="B"/>
    <n v="2"/>
    <s v="JDHWT41AHN"/>
    <s v="SH2;LF2;LF3;CCM2"/>
    <d v="2022-03-10T18:49:22"/>
    <d v="2022-03-10T19:57:43"/>
    <n v="48.1"/>
    <n v="76.900000000000006"/>
    <d v="1899-12-30T18:37:14"/>
    <d v="1899-12-30T18:40:50"/>
    <d v="1899-12-30T00:03:36"/>
    <n v="48.6"/>
    <n v="2.7"/>
    <n v="108.1"/>
    <n v="292.10000000000002"/>
    <n v="180.6"/>
    <n v="181.3"/>
    <d v="1899-12-30T19:10:05"/>
    <d v="1899-12-30T19:54:06"/>
    <d v="1899-12-30T19:17:24"/>
    <n v="1525"/>
    <d v="1899-12-30T19:10:05"/>
    <d v="1899-12-30T19:17:24"/>
    <n v="1525"/>
    <n v="1019"/>
    <n v="23"/>
    <n v="0"/>
    <n v="73.8"/>
    <n v="19"/>
    <d v="1899-12-30T19:52:20"/>
    <d v="1899-12-30T19:56:13"/>
    <d v="1899-12-30T00:03:53"/>
    <d v="1899-12-30T00:01:30"/>
    <m/>
    <n v="37.1"/>
    <m/>
    <n v="1525"/>
    <n v="1567"/>
    <n v="1559"/>
    <n v="10521"/>
    <n v="37.1"/>
    <n v="12"/>
    <n v="0"/>
    <n v="11"/>
    <n v="0"/>
    <n v="23"/>
    <n v="0"/>
    <m/>
    <m/>
    <m/>
    <m/>
    <n v="0"/>
    <n v="0"/>
    <n v="22301235"/>
    <s v="SG37AH"/>
    <n v="1567"/>
    <d v="1899-12-30T19:44:50"/>
    <n v="3.5"/>
    <n v="218.8"/>
    <n v="0"/>
    <x v="4"/>
    <m/>
    <x v="3"/>
    <n v="152.7299505"/>
    <n v="0"/>
    <x v="3"/>
  </r>
  <r>
    <n v="22101199"/>
    <s v="B"/>
    <n v="1"/>
    <s v="JDHWT41AHN"/>
    <s v="SH1;LF1;CCM1"/>
    <d v="2022-03-10T19:10:03"/>
    <d v="2022-03-10T19:35:05"/>
    <n v="25"/>
    <n v="29.1"/>
    <d v="1899-12-30T19:03:46"/>
    <d v="1899-12-30T19:06:01"/>
    <d v="1899-12-30T00:02:15"/>
    <n v="24.8"/>
    <n v="2.8"/>
    <n v="102.8"/>
    <n v="310.89999999999998"/>
    <n v="204.8"/>
    <n v="205.3"/>
    <d v="1899-12-30T19:10:36"/>
    <d v="1899-12-30T19:33:38"/>
    <d v="1899-12-30T19:12:46"/>
    <n v="1574"/>
    <m/>
    <m/>
    <m/>
    <n v="697"/>
    <n v="5"/>
    <n v="96"/>
    <n v="151.5"/>
    <n v="18"/>
    <d v="1899-12-30T19:21:54"/>
    <d v="1899-12-30T19:31:26"/>
    <d v="1899-12-30T00:09:32"/>
    <d v="1899-12-30T00:03:39"/>
    <m/>
    <n v="13.5"/>
    <n v="0.8"/>
    <n v="1574"/>
    <n v="1574"/>
    <n v="1562"/>
    <n v="4294"/>
    <n v="13.5"/>
    <n v="0"/>
    <n v="0"/>
    <n v="0"/>
    <n v="0"/>
    <n v="0"/>
    <n v="0"/>
    <m/>
    <m/>
    <m/>
    <m/>
    <n v="0"/>
    <n v="0"/>
    <n v="22101196"/>
    <s v="SG37AH"/>
    <n v="1574"/>
    <d v="1899-12-30T19:31:55"/>
    <n v="2.4"/>
    <n v="99"/>
    <n v="96"/>
    <x v="4"/>
    <m/>
    <x v="1"/>
    <n v="141.678650252632"/>
    <n v="0"/>
    <x v="3"/>
  </r>
  <r>
    <n v="22301238"/>
    <s v="B"/>
    <n v="1"/>
    <s v="JDHSG37AHZ"/>
    <s v="SH3;LF3;CCM1"/>
    <d v="2022-03-10T20:01:26"/>
    <d v="2022-03-10T20:34:23"/>
    <n v="32.9"/>
    <n v="40.700000000000003"/>
    <d v="1899-12-30T19:49:19"/>
    <d v="1899-12-30T19:53:40"/>
    <d v="1899-12-30T00:04:21"/>
    <n v="28.1"/>
    <n v="3"/>
    <n v="106.6"/>
    <n v="322.7"/>
    <n v="212.1"/>
    <n v="213"/>
    <d v="1899-12-30T20:04:47"/>
    <d v="1899-12-30T20:28:01"/>
    <d v="1899-12-30T20:03:40"/>
    <n v="1563"/>
    <m/>
    <m/>
    <m/>
    <n v="1315.2"/>
    <n v="6"/>
    <n v="94"/>
    <n v="171.1"/>
    <n v="18"/>
    <d v="1899-12-30T20:26:11"/>
    <d v="1899-12-30T20:31:03"/>
    <d v="1899-12-30T00:04:52"/>
    <d v="1899-12-30T00:03:20"/>
    <m/>
    <n v="20"/>
    <m/>
    <n v="1563"/>
    <n v="1573"/>
    <n v="1562"/>
    <n v="5853"/>
    <n v="20"/>
    <n v="28"/>
    <n v="0"/>
    <n v="27"/>
    <n v="0"/>
    <n v="54"/>
    <n v="0"/>
    <m/>
    <m/>
    <m/>
    <m/>
    <n v="0"/>
    <n v="0"/>
    <n v="22301234"/>
    <s v="SG37AH"/>
    <n v="1573"/>
    <d v="1899-12-30T20:25:35"/>
    <n v="3.6"/>
    <n v="363"/>
    <n v="94"/>
    <x v="4"/>
    <m/>
    <x v="4"/>
    <n v="269.48491825263199"/>
    <n v="0"/>
    <x v="3"/>
  </r>
  <r>
    <n v="22201209"/>
    <s v="B"/>
    <n v="2"/>
    <s v="JDHST52AMN"/>
    <s v="SH2;LF2;LF4;CCM1"/>
    <d v="2022-03-10T19:59:40"/>
    <d v="2022-03-10T21:16:29"/>
    <n v="70.2"/>
    <n v="77.2"/>
    <d v="1899-12-30T19:55:50"/>
    <d v="1899-12-30T19:59:18"/>
    <d v="1899-12-30T00:03:28"/>
    <n v="60.7"/>
    <n v="3.9"/>
    <n v="115.1"/>
    <n v="296.60000000000002"/>
    <n v="177"/>
    <n v="177.6"/>
    <d v="1899-12-30T20:03:42"/>
    <d v="1899-12-30T21:13:03"/>
    <d v="1899-12-30T20:05:09"/>
    <n v="1563"/>
    <d v="1899-12-30T20:56:52"/>
    <d v="1899-12-30T21:01:36"/>
    <n v="1567"/>
    <n v="1598"/>
    <n v="17"/>
    <n v="16"/>
    <n v="123.8"/>
    <n v="18"/>
    <d v="1899-12-30T20:19:15"/>
    <d v="1899-12-30T21:15:30"/>
    <d v="1899-12-30T00:56:15"/>
    <d v="1899-12-30T00:00:59"/>
    <m/>
    <n v="35.799999999999997"/>
    <m/>
    <n v="1563"/>
    <n v="1578"/>
    <n v="1559"/>
    <n v="11244"/>
    <n v="35.799999999999997"/>
    <n v="8"/>
    <n v="0"/>
    <n v="9"/>
    <n v="0"/>
    <n v="18"/>
    <n v="0"/>
    <m/>
    <m/>
    <n v="1582"/>
    <d v="1899-12-30T20:29:24"/>
    <n v="0"/>
    <n v="0"/>
    <n v="22201206"/>
    <s v="WT41AH"/>
    <n v="1578"/>
    <d v="1899-12-30T21:16:11"/>
    <n v="3.7"/>
    <n v="264"/>
    <n v="16"/>
    <x v="4"/>
    <m/>
    <x v="3"/>
    <n v="148.563889510526"/>
    <n v="0"/>
    <x v="3"/>
  </r>
  <r>
    <n v="22101200"/>
    <s v="B"/>
    <n v="1"/>
    <s v="JDHWT41AMN"/>
    <s v="SH1;LF1;CCM2"/>
    <d v="2022-03-10T20:35:02"/>
    <d v="2022-03-10T21:23:27"/>
    <n v="48.4"/>
    <n v="53.6"/>
    <d v="1899-12-30T20:26:57"/>
    <d v="1899-12-30T20:29:53"/>
    <d v="1899-12-30T00:02:56"/>
    <n v="36"/>
    <n v="4.0999999999999996"/>
    <n v="103.6"/>
    <n v="322.10000000000002"/>
    <n v="214.1"/>
    <n v="214.4"/>
    <d v="1899-12-30T20:47:24"/>
    <d v="1899-12-30T21:18:58"/>
    <d v="1899-12-30T20:50:41"/>
    <n v="1573"/>
    <m/>
    <m/>
    <m/>
    <n v="297"/>
    <n v="14"/>
    <n v="31"/>
    <n v="132.30000000000001"/>
    <n v="14"/>
    <d v="1899-12-30T21:11:44"/>
    <d v="1899-12-30T21:21:35"/>
    <d v="1899-12-30T00:09:51"/>
    <d v="1899-12-30T00:01:52"/>
    <m/>
    <n v="20.399999999999999"/>
    <m/>
    <n v="1573"/>
    <n v="1583"/>
    <n v="1561"/>
    <n v="6668"/>
    <n v="20.399999999999999"/>
    <n v="0"/>
    <n v="0"/>
    <n v="0"/>
    <n v="0"/>
    <n v="0"/>
    <n v="0"/>
    <m/>
    <m/>
    <m/>
    <m/>
    <n v="0"/>
    <n v="0"/>
    <n v="22101197"/>
    <s v="SG37AH"/>
    <n v="1583"/>
    <d v="1899-12-30T21:21:35"/>
    <n v="2.2999999999999998"/>
    <n v="192.4"/>
    <n v="31"/>
    <x v="4"/>
    <m/>
    <x v="1"/>
    <n v="220.91207423684199"/>
    <n v="1"/>
    <x v="3"/>
  </r>
  <r>
    <n v="22301239"/>
    <s v="C"/>
    <n v="2"/>
    <s v="JDHSG37ALZ"/>
    <s v="SH3;LF3;LF4;CCM1"/>
    <d v="2022-03-10T21:17:15"/>
    <d v="2022-03-10T22:12:38"/>
    <n v="52.3"/>
    <n v="62.2"/>
    <d v="1899-12-30T21:07:49"/>
    <d v="1899-12-30T21:10:23"/>
    <d v="1899-12-30T00:02:34"/>
    <n v="13.7"/>
    <n v="2.8"/>
    <n v="116.4"/>
    <n v="304.89999999999998"/>
    <n v="185.7"/>
    <n v="185.7"/>
    <d v="1899-12-30T21:19:50"/>
    <d v="1899-12-30T22:12:38"/>
    <d v="1899-12-30T21:23:21"/>
    <n v="1565"/>
    <d v="1899-12-30T21:41:48"/>
    <d v="1899-12-30T21:49:25"/>
    <n v="1568"/>
    <n v="1834.2"/>
    <n v="1"/>
    <n v="10"/>
    <n v="121.3"/>
    <n v="18"/>
    <d v="1899-12-30T21:23:48"/>
    <d v="1899-12-30T22:05:46"/>
    <d v="1899-12-30T00:41:58"/>
    <d v="1899-12-30T00:06:52"/>
    <m/>
    <n v="25.3"/>
    <n v="0.2"/>
    <n v="1565"/>
    <n v="1564"/>
    <n v="1563"/>
    <n v="7557"/>
    <n v="25.3"/>
    <n v="24"/>
    <n v="0"/>
    <n v="22"/>
    <n v="0"/>
    <n v="46"/>
    <n v="0"/>
    <m/>
    <m/>
    <n v="1577"/>
    <d v="1899-12-30T21:32:47"/>
    <n v="0"/>
    <n v="0"/>
    <n v="22201207"/>
    <s v="WT41AH"/>
    <n v="1564"/>
    <d v="1899-12-30T22:11:57"/>
    <n v="2.1"/>
    <n v="0"/>
    <n v="10"/>
    <x v="3"/>
    <m/>
    <x v="4"/>
    <n v="127.105083247369"/>
    <n v="0"/>
    <x v="3"/>
  </r>
  <r>
    <n v="22201210"/>
    <s v="C"/>
    <n v="1"/>
    <s v="JDHWT41AMN"/>
    <s v="SH2;LF1;CCM2"/>
    <d v="2022-03-10T21:27:18"/>
    <d v="2022-03-10T22:29:57"/>
    <n v="64.2"/>
    <n v="79.099999999999994"/>
    <d v="1899-12-30T21:08:04"/>
    <d v="1899-12-30T21:10:50"/>
    <d v="1899-12-30T00:02:46"/>
    <n v="56.4"/>
    <n v="1.9"/>
    <n v="107.3"/>
    <n v="307"/>
    <n v="197.5"/>
    <n v="197.9"/>
    <d v="1899-12-30T22:12:44"/>
    <d v="1899-12-30T22:27:16"/>
    <d v="1899-12-30T22:12:26"/>
    <n v="1568"/>
    <m/>
    <m/>
    <m/>
    <n v="1263"/>
    <n v="22"/>
    <n v="48"/>
    <n v="81.3"/>
    <n v="19"/>
    <d v="1899-12-30T22:19:14"/>
    <d v="1899-12-30T22:16:52"/>
    <s v="00:-02:-22"/>
    <d v="1899-12-30T00:01:54"/>
    <m/>
    <n v="16.8"/>
    <m/>
    <n v="1603"/>
    <n v="1567"/>
    <n v="1563"/>
    <n v="5405"/>
    <n v="16.8"/>
    <n v="0"/>
    <n v="0"/>
    <n v="0"/>
    <n v="0"/>
    <n v="0"/>
    <n v="0"/>
    <m/>
    <m/>
    <m/>
    <m/>
    <n v="0"/>
    <n v="0"/>
    <n v="22101198"/>
    <s v="SG37AH"/>
    <n v="1567"/>
    <d v="1899-12-30T22:28:59"/>
    <n v="2.7"/>
    <n v="109.9"/>
    <n v="48"/>
    <x v="3"/>
    <m/>
    <x v="3"/>
    <n v="345.26907389473701"/>
    <n v="0"/>
    <x v="3"/>
  </r>
  <r>
    <n v="22201210"/>
    <s v="C"/>
    <n v="1"/>
    <s v="JDHWT41AMN"/>
    <s v="SH2;LF1;CCM2"/>
    <d v="2022-03-10T21:27:18"/>
    <d v="2022-03-10T22:29:57"/>
    <n v="64.2"/>
    <n v="79.099999999999994"/>
    <d v="1899-12-30T21:08:04"/>
    <d v="1899-12-30T21:10:50"/>
    <d v="1899-12-30T00:02:46"/>
    <n v="56.4"/>
    <n v="1.9"/>
    <n v="107.3"/>
    <n v="307"/>
    <n v="197.5"/>
    <n v="197.9"/>
    <d v="1899-12-30T21:27:14"/>
    <d v="1899-12-30T22:27:16"/>
    <d v="1899-12-30T21:30:40"/>
    <n v="1603"/>
    <m/>
    <m/>
    <m/>
    <n v="1263"/>
    <n v="22"/>
    <n v="48"/>
    <n v="81.3"/>
    <n v="19"/>
    <d v="1899-12-30T22:19:14"/>
    <d v="1899-12-30T22:16:52"/>
    <s v="00:-02:-22"/>
    <d v="1899-12-30T00:01:54"/>
    <m/>
    <n v="16.8"/>
    <m/>
    <n v="1603"/>
    <n v="1567"/>
    <n v="1563"/>
    <n v="5405"/>
    <n v="16.8"/>
    <n v="0"/>
    <n v="0"/>
    <n v="0"/>
    <n v="0"/>
    <n v="0"/>
    <n v="0"/>
    <m/>
    <m/>
    <m/>
    <m/>
    <n v="0"/>
    <n v="0"/>
    <n v="22101198"/>
    <s v="SG37AH"/>
    <n v="1567"/>
    <d v="1899-12-30T22:28:59"/>
    <n v="2.7"/>
    <n v="109.9"/>
    <n v="48"/>
    <x v="3"/>
    <m/>
    <x v="3"/>
    <n v="345.26907389473701"/>
    <n v="0"/>
    <x v="3"/>
  </r>
  <r>
    <n v="22101201"/>
    <s v="C"/>
    <n v="2"/>
    <s v="JDHSG37ALZ"/>
    <s v="SH1;LF1;LF5;CCM2"/>
    <d v="2022-03-10T21:53:47"/>
    <d v="2022-03-10T23:11:26"/>
    <n v="77.2"/>
    <n v="86.6"/>
    <d v="1899-12-30T21:42:03"/>
    <d v="1899-12-30T21:44:48"/>
    <d v="1899-12-30T00:02:45"/>
    <n v="68.7"/>
    <n v="3.3"/>
    <n v="101.7"/>
    <n v="316.2"/>
    <n v="211"/>
    <n v="211.2"/>
    <d v="1899-12-30T22:03:49"/>
    <d v="1899-12-30T23:05:54"/>
    <d v="1899-12-30T22:09:21"/>
    <n v="1615"/>
    <d v="1899-12-30T22:03:49"/>
    <d v="1899-12-30T22:09:21"/>
    <n v="1615"/>
    <n v="382"/>
    <n v="8"/>
    <n v="79"/>
    <n v="210.2"/>
    <n v="18"/>
    <d v="1899-12-30T23:05:55"/>
    <m/>
    <d v="1899-12-30T00:00:00"/>
    <d v="1899-12-30T00:00:00"/>
    <m/>
    <n v="19.8"/>
    <m/>
    <n v="1615"/>
    <n v="1578"/>
    <n v="1565"/>
    <n v="6230"/>
    <n v="19.8"/>
    <n v="2"/>
    <n v="0"/>
    <n v="1"/>
    <n v="0"/>
    <n v="2"/>
    <n v="0"/>
    <m/>
    <m/>
    <m/>
    <m/>
    <n v="0"/>
    <n v="0"/>
    <n v="22301236"/>
    <s v="SG52AH"/>
    <n v="1578"/>
    <d v="1899-12-30T23:09:13"/>
    <n v="3.9"/>
    <n v="421.1"/>
    <n v="79"/>
    <x v="3"/>
    <m/>
    <x v="5"/>
    <n v="194.37919522105261"/>
    <n v="0"/>
    <x v="3"/>
  </r>
  <r>
    <n v="22301240"/>
    <s v="C"/>
    <n v="2"/>
    <s v="JDHSG37ALZ"/>
    <s v="SH3;LF3;LF4;CCM1"/>
    <d v="2022-03-10T22:18:29"/>
    <d v="2022-03-10T23:10:25"/>
    <n v="44.8"/>
    <n v="75.5"/>
    <d v="1899-12-30T21:52:02"/>
    <d v="1899-12-30T21:54:54"/>
    <d v="1899-12-30T00:02:52"/>
    <n v="32"/>
    <n v="3"/>
    <n v="111.6"/>
    <n v="321.3"/>
    <n v="206.5"/>
    <n v="206.7"/>
    <d v="1899-12-30T22:18:29"/>
    <d v="1899-12-30T23:07:12"/>
    <d v="1899-12-30T22:22:48"/>
    <n v="1555"/>
    <d v="1899-12-30T23:00:11"/>
    <d v="1899-12-30T23:04:03"/>
    <n v="1569"/>
    <n v="1625.7"/>
    <n v="24"/>
    <n v="0"/>
    <n v="109.3"/>
    <n v="20"/>
    <d v="1899-12-30T22:35:24"/>
    <d v="1899-12-30T23:09:49"/>
    <d v="1899-12-30T00:34:25"/>
    <d v="1899-12-30T00:00:36"/>
    <m/>
    <n v="30.3"/>
    <m/>
    <n v="1555"/>
    <n v="1568"/>
    <n v="1564"/>
    <n v="8541"/>
    <n v="30.3"/>
    <n v="30"/>
    <n v="0"/>
    <n v="31"/>
    <n v="0"/>
    <n v="62"/>
    <n v="0"/>
    <m/>
    <m/>
    <n v="1581"/>
    <d v="1899-12-30T22:48:51"/>
    <n v="0"/>
    <n v="0"/>
    <n v="22301237"/>
    <s v="WT41AH"/>
    <n v="1568"/>
    <d v="1899-12-30T23:10:07"/>
    <n v="2.9"/>
    <n v="150.19999999999999"/>
    <n v="0"/>
    <x v="3"/>
    <m/>
    <x v="4"/>
    <n v="188.31062954736799"/>
    <n v="1"/>
    <x v="3"/>
  </r>
  <r>
    <n v="22201211"/>
    <s v="C"/>
    <n v="2"/>
    <s v="JDHSG37ALZ"/>
    <s v="SH2;LF2;LF1;CCM1"/>
    <d v="2022-03-10T22:49:22"/>
    <d v="2022-03-11T00:10:51"/>
    <n v="78.400000000000006"/>
    <n v="83.9"/>
    <d v="1899-12-30T22:43:26"/>
    <d v="1899-12-30T22:46:59"/>
    <d v="1899-12-30T00:03:33"/>
    <n v="64.5"/>
    <n v="3.1"/>
    <n v="109.2"/>
    <n v="306.5"/>
    <n v="193.9"/>
    <n v="194.2"/>
    <d v="1899-12-30T22:51:01"/>
    <d v="1899-12-30T23:53:02"/>
    <d v="1899-12-30T22:53:15"/>
    <n v="1612"/>
    <d v="1899-12-30T23:47:27"/>
    <d v="1899-12-30T23:49:50"/>
    <n v="1569"/>
    <n v="1830"/>
    <n v="6"/>
    <n v="95"/>
    <n v="68.400000000000006"/>
    <n v="18"/>
    <d v="1899-12-30T23:15:19"/>
    <d v="1899-12-30T23:54:46"/>
    <d v="1899-12-30T00:39:27"/>
    <d v="1899-12-30T00:16:05"/>
    <m/>
    <n v="19.2"/>
    <m/>
    <n v="1612"/>
    <n v="1565"/>
    <n v="1564"/>
    <n v="6052"/>
    <n v="19.2"/>
    <n v="0"/>
    <n v="0"/>
    <n v="0"/>
    <n v="0"/>
    <n v="0"/>
    <n v="0"/>
    <m/>
    <m/>
    <n v="1583"/>
    <d v="1899-12-30T23:33:41"/>
    <n v="0"/>
    <n v="0"/>
    <n v="22301238"/>
    <s v="SG37AH"/>
    <n v="1565"/>
    <d v="1899-12-30T00:06:07"/>
    <n v="3.1"/>
    <n v="199.6"/>
    <n v="95"/>
    <x v="3"/>
    <m/>
    <x v="3"/>
    <n v="173.37428575263201"/>
    <n v="1"/>
    <x v="3"/>
  </r>
  <r>
    <n v="22101202"/>
    <s v="C"/>
    <n v="2"/>
    <s v="JDHSG37ALZ"/>
    <s v="SH1;LF1;LF5;CCM2"/>
    <d v="2022-03-10T23:36:51"/>
    <d v="2022-03-11T01:09:12"/>
    <n v="75.599999999999994"/>
    <n v="119"/>
    <d v="1899-12-30T23:07:04"/>
    <d v="1899-12-30T23:10:11"/>
    <d v="1899-12-30T00:03:07"/>
    <n v="72.599999999999994"/>
    <n v="2.8"/>
    <n v="102.8"/>
    <n v="312.3"/>
    <n v="206.2"/>
    <n v="206.8"/>
    <d v="1899-12-30T23:57:41"/>
    <d v="1899-12-30T00:53:23"/>
    <d v="1899-12-30T00:01:18"/>
    <n v="1531"/>
    <d v="1899-12-30T23:57:41"/>
    <d v="1899-12-30T00:01:18"/>
    <n v="1531"/>
    <n v="658"/>
    <n v="5"/>
    <n v="97"/>
    <n v="145.6"/>
    <n v="18"/>
    <d v="1899-12-30T00:51:28"/>
    <d v="1899-12-30T00:56:04"/>
    <d v="1899-12-30T00:04:36"/>
    <d v="1899-12-30T00:13:08"/>
    <m/>
    <n v="30.6"/>
    <m/>
    <n v="1531"/>
    <n v="1573"/>
    <n v="1564"/>
    <n v="10560"/>
    <n v="30.6"/>
    <n v="12"/>
    <n v="0"/>
    <n v="12"/>
    <n v="0"/>
    <n v="24"/>
    <n v="0"/>
    <m/>
    <m/>
    <m/>
    <m/>
    <n v="0"/>
    <n v="0"/>
    <n v="22101199"/>
    <s v="WT41AH"/>
    <n v="1573"/>
    <d v="1899-12-30T01:07:37"/>
    <n v="3"/>
    <n v="228.4"/>
    <n v="97"/>
    <x v="3"/>
    <m/>
    <x v="5"/>
    <n v="272.85453165263158"/>
    <n v="0"/>
    <x v="3"/>
  </r>
  <r>
    <n v="22301241"/>
    <s v="C"/>
    <n v="2"/>
    <s v="JDHSG37ALZ"/>
    <s v="SH3;LF3;LF4;CCM2"/>
    <d v="2022-03-10T23:18:37"/>
    <d v="2022-03-11T00:22:12"/>
    <n v="62.7"/>
    <n v="69"/>
    <d v="1899-12-30T23:10:42"/>
    <d v="1899-12-30T23:13:14"/>
    <d v="1899-12-30T00:02:32"/>
    <n v="51.3"/>
    <n v="3.7"/>
    <n v="110.4"/>
    <n v="320.2"/>
    <n v="205.4"/>
    <n v="206"/>
    <d v="1899-12-30T23:27:24"/>
    <d v="1899-12-30T00:16:48"/>
    <d v="1899-12-30T23:33:34"/>
    <n v="1607"/>
    <d v="1899-12-30T23:27:24"/>
    <d v="1899-12-30T23:33:34"/>
    <n v="1607"/>
    <n v="212.7"/>
    <n v="23"/>
    <n v="0"/>
    <m/>
    <n v="20"/>
    <d v="1899-12-30T23:55:35"/>
    <d v="1899-12-30T00:19:19"/>
    <d v="1899-12-30T00:23:44"/>
    <d v="1899-12-30T00:02:53"/>
    <m/>
    <n v="18.600000000000001"/>
    <m/>
    <n v="1607"/>
    <n v="1573"/>
    <n v="1553"/>
    <n v="5325"/>
    <n v="18.600000000000001"/>
    <n v="36"/>
    <n v="0"/>
    <n v="31"/>
    <n v="0"/>
    <n v="67"/>
    <n v="0"/>
    <m/>
    <m/>
    <n v="1619"/>
    <d v="1899-12-30T23:07:05"/>
    <n v="2.8000000000000001E-2"/>
    <n v="973"/>
    <n v="22201208"/>
    <s v="WT41AH"/>
    <n v="1573"/>
    <d v="1899-12-30T00:19:53"/>
    <n v="3.4"/>
    <n v="254.4"/>
    <n v="0"/>
    <x v="3"/>
    <m/>
    <x v="2"/>
    <n v="458.13826768421097"/>
    <n v="0"/>
    <x v="3"/>
  </r>
  <r>
    <n v="22201212"/>
    <s v="C"/>
    <n v="1"/>
    <s v="JDHSG37ALZ"/>
    <s v="SH2;LF2;CCM1"/>
    <d v="2022-03-11T00:12:33"/>
    <d v="2022-03-11T00:52:33"/>
    <n v="40"/>
    <n v="44.4"/>
    <d v="1899-12-30T00:04:56"/>
    <d v="1899-12-30T00:08:08"/>
    <d v="1899-12-30T00:03:12"/>
    <n v="41.1"/>
    <n v="2.4"/>
    <n v="113.9"/>
    <n v="316"/>
    <n v="199.5"/>
    <n v="199.8"/>
    <d v="1899-12-30T00:12:19"/>
    <d v="1899-12-30T00:46:26"/>
    <d v="1899-12-30T00:15:16"/>
    <n v="1602"/>
    <m/>
    <m/>
    <m/>
    <n v="1530"/>
    <n v="14"/>
    <n v="32"/>
    <n v="79.099999999999994"/>
    <n v="18"/>
    <d v="1899-12-30T00:45:11"/>
    <d v="1899-12-30T00:49:06"/>
    <d v="1899-12-30T00:03:55"/>
    <d v="1899-12-30T00:03:27"/>
    <m/>
    <n v="12"/>
    <m/>
    <n v="1602"/>
    <n v="1570"/>
    <n v="1565"/>
    <n v="3754"/>
    <n v="12"/>
    <n v="0"/>
    <n v="0"/>
    <n v="0"/>
    <n v="0"/>
    <n v="0"/>
    <n v="0"/>
    <m/>
    <m/>
    <m/>
    <m/>
    <n v="0"/>
    <n v="0"/>
    <n v="22101200"/>
    <s v="WT41AM"/>
    <n v="1570"/>
    <d v="1899-12-30T00:49:56"/>
    <n v="2.7"/>
    <n v="136"/>
    <n v="32"/>
    <x v="3"/>
    <m/>
    <x v="3"/>
    <n v="322.44751389473703"/>
    <n v="0"/>
    <x v="3"/>
  </r>
  <r>
    <n v="22401260"/>
    <s v="C"/>
    <n v="2"/>
    <s v="JDHSG37ALZ"/>
    <s v="SH4;LF4;LF1;CCM1"/>
    <d v="2022-03-11T00:22:28"/>
    <d v="2022-03-11T01:47:24"/>
    <n v="83.6"/>
    <n v="92.1"/>
    <d v="1899-12-30T00:12:13"/>
    <d v="1899-12-30T00:15:16"/>
    <d v="1899-12-30T00:03:03"/>
    <n v="56.1"/>
    <n v="3.5"/>
    <n v="105"/>
    <n v="296.39999999999998"/>
    <n v="188"/>
    <n v="188.1"/>
    <d v="1899-12-30T00:24:02"/>
    <d v="1899-12-30T01:37:09"/>
    <d v="1899-12-30T00:28:28"/>
    <n v="1592"/>
    <d v="1899-12-30T01:20:22"/>
    <d v="1899-12-30T01:24:31"/>
    <n v="1585"/>
    <n v="0"/>
    <n v="12"/>
    <n v="62"/>
    <n v="10108.700000000001"/>
    <n v="18"/>
    <d v="1899-12-30T00:42:12"/>
    <d v="1899-12-30T01:39:47"/>
    <d v="1899-12-30T00:57:35"/>
    <d v="1899-12-30T00:07:37"/>
    <m/>
    <n v="28.2"/>
    <m/>
    <n v="1592"/>
    <n v="1576"/>
    <n v="1564"/>
    <n v="8533"/>
    <n v="28.2"/>
    <n v="15"/>
    <n v="0"/>
    <n v="20"/>
    <n v="0"/>
    <n v="35"/>
    <n v="0"/>
    <m/>
    <m/>
    <n v="1614"/>
    <d v="1899-12-30T00:50:29"/>
    <n v="2.1999999999999999E-2"/>
    <n v="1240"/>
    <n v="22401129"/>
    <s v="SH29AL"/>
    <n v="1576"/>
    <d v="1899-12-30T01:47:15"/>
    <n v="2.7"/>
    <n v="109.9"/>
    <n v="62"/>
    <x v="3"/>
    <s v="NEW LINING LADLE........"/>
    <x v="2"/>
    <n v="144.25555570360001"/>
    <n v="1"/>
    <x v="3"/>
  </r>
  <r>
    <n v="22101203"/>
    <s v="C"/>
    <n v="2"/>
    <s v="JDHSG37ALZ"/>
    <s v="SH1;LF1;LF5;CCM2"/>
    <d v="2022-03-11T01:02:51"/>
    <d v="2022-03-11T01:58:39"/>
    <n v="54.6"/>
    <n v="91.3"/>
    <d v="1899-12-30T00:24:02"/>
    <d v="1899-12-30T00:27:22"/>
    <d v="1899-12-30T00:03:20"/>
    <n v="47.4"/>
    <n v="2.8"/>
    <n v="100.8"/>
    <n v="321.89999999999998"/>
    <n v="218.1"/>
    <n v="218.3"/>
    <d v="1899-12-30T01:02:51"/>
    <d v="1899-12-30T01:54:15"/>
    <d v="1899-12-30T01:07:02"/>
    <n v="1547"/>
    <d v="1899-12-30T01:20:36"/>
    <d v="1899-12-30T01:31:25"/>
    <n v="1562"/>
    <n v="1346"/>
    <n v="17"/>
    <n v="17"/>
    <n v="109.8"/>
    <n v="18"/>
    <d v="1899-12-30T01:52:43"/>
    <d v="1899-12-30T01:57:01"/>
    <d v="1899-12-30T00:04:18"/>
    <d v="1899-12-30T00:01:38"/>
    <m/>
    <n v="22.9"/>
    <m/>
    <n v="1547"/>
    <n v="1575"/>
    <n v="1565"/>
    <n v="7684"/>
    <n v="22.9"/>
    <n v="1"/>
    <n v="0"/>
    <n v="1"/>
    <n v="0"/>
    <n v="2"/>
    <n v="0"/>
    <m/>
    <m/>
    <n v="1547"/>
    <d v="1899-12-30T01:07:02"/>
    <n v="0"/>
    <n v="0"/>
    <n v="22201209"/>
    <s v="ST52AM"/>
    <n v="1575"/>
    <d v="1899-12-30T01:57:51"/>
    <n v="2.5"/>
    <n v="158.69999999999999"/>
    <n v="17"/>
    <x v="3"/>
    <m/>
    <x v="1"/>
    <n v="248.22843189473701"/>
    <n v="0"/>
    <x v="3"/>
  </r>
  <r>
    <n v="22201213"/>
    <s v="C"/>
    <n v="1"/>
    <s v="JDHSG37ALZ"/>
    <s v="SH2;LF2;CCM1"/>
    <d v="2022-03-11T01:53:41"/>
    <d v="2022-03-11T02:37:02"/>
    <n v="43.4"/>
    <n v="67.3"/>
    <d v="1899-12-30T01:21:45"/>
    <d v="1899-12-30T01:29:44"/>
    <d v="1899-12-30T00:07:59"/>
    <n v="44.9"/>
    <n v="3.5"/>
    <n v="107.8"/>
    <n v="297.10000000000002"/>
    <n v="185.4"/>
    <n v="185.8"/>
    <d v="1899-12-30T01:52:47"/>
    <d v="1899-12-30T02:31:04"/>
    <d v="1899-12-30T01:57:06"/>
    <n v="1546"/>
    <m/>
    <m/>
    <m/>
    <n v="2200"/>
    <n v="8"/>
    <n v="80"/>
    <n v="49.2"/>
    <n v="18"/>
    <d v="1899-12-30T02:19:52"/>
    <d v="1899-12-30T02:33:39"/>
    <d v="1899-12-30T00:13:47"/>
    <d v="1899-12-30T00:03:23"/>
    <m/>
    <n v="23.3"/>
    <m/>
    <n v="1546"/>
    <n v="1575"/>
    <n v="1565"/>
    <n v="7401"/>
    <n v="23.3"/>
    <n v="0"/>
    <n v="0"/>
    <n v="0"/>
    <n v="0"/>
    <n v="0"/>
    <n v="0"/>
    <m/>
    <m/>
    <m/>
    <m/>
    <n v="0"/>
    <n v="0"/>
    <n v="22101201"/>
    <s v="SG37AL"/>
    <n v="1575"/>
    <d v="1899-12-30T02:36:02"/>
    <n v="3.3"/>
    <n v="218.1"/>
    <n v="80"/>
    <x v="3"/>
    <m/>
    <x v="3"/>
    <n v="445.82032442105299"/>
    <n v="0"/>
    <x v="3"/>
  </r>
  <r>
    <n v="22401261"/>
    <s v="C"/>
    <n v="2"/>
    <s v="JDHSG37ALZ"/>
    <s v="SH4;LF4;LF5;CCM2"/>
    <d v="2022-03-11T01:45:59"/>
    <d v="2022-03-11T02:55:25"/>
    <n v="53.4"/>
    <n v="73.2"/>
    <d v="1899-12-30T01:39:06"/>
    <d v="1899-12-30T01:42:16"/>
    <d v="1899-12-30T00:03:10"/>
    <n v="49.8"/>
    <n v="3.3"/>
    <n v="102.1"/>
    <n v="300.60000000000002"/>
    <n v="195"/>
    <n v="195.2"/>
    <d v="1899-12-30T02:06:52"/>
    <d v="1899-12-30T02:48:30"/>
    <d v="1899-12-30T02:11:31"/>
    <n v="1547"/>
    <d v="1899-12-30T02:06:52"/>
    <d v="1899-12-30T02:11:31"/>
    <n v="1547"/>
    <n v="48.6"/>
    <n v="22"/>
    <n v="49"/>
    <n v="119.2"/>
    <n v="19"/>
    <d v="1899-12-30T02:46:52"/>
    <d v="1899-12-30T02:51:10"/>
    <d v="1899-12-30T00:04:18"/>
    <d v="1899-12-30T00:04:15"/>
    <m/>
    <n v="20.2"/>
    <m/>
    <n v="1547"/>
    <n v="1576"/>
    <n v="1564"/>
    <n v="6990"/>
    <n v="20.2"/>
    <n v="10"/>
    <n v="0"/>
    <n v="11"/>
    <n v="0"/>
    <n v="22"/>
    <n v="0"/>
    <m/>
    <m/>
    <n v="1624"/>
    <d v="1899-12-30T01:33:01"/>
    <n v="2.3E-2"/>
    <n v="1190"/>
    <n v="22201210"/>
    <s v="WT41AM"/>
    <n v="1576"/>
    <d v="1899-12-30T02:52:25"/>
    <n v="3.4"/>
    <n v="243.5"/>
    <n v="49"/>
    <x v="3"/>
    <m/>
    <x v="5"/>
    <n v="218.08436029999999"/>
    <n v="1"/>
    <x v="3"/>
  </r>
  <r>
    <n v="22101204"/>
    <s v="C"/>
    <n v="1"/>
    <s v="JDHSG37ALZ"/>
    <s v="SH1;LF1;CCM1"/>
    <d v="2022-03-11T02:39:59"/>
    <d v="2022-03-11T03:28:30"/>
    <n v="48.5"/>
    <n v="90.6"/>
    <d v="1899-12-30T01:54:48"/>
    <d v="1899-12-30T01:57:55"/>
    <d v="1899-12-30T00:03:07"/>
    <n v="47"/>
    <n v="3.4"/>
    <n v="98.2"/>
    <n v="293.2"/>
    <n v="191.4"/>
    <n v="191.5"/>
    <d v="1899-12-30T02:39:59"/>
    <d v="1899-12-30T03:21:48"/>
    <d v="1899-12-30T02:46:19"/>
    <n v="1530"/>
    <m/>
    <m/>
    <m/>
    <n v="1389"/>
    <n v="24"/>
    <n v="0"/>
    <n v="86.4"/>
    <n v="18"/>
    <d v="1899-12-30T03:18:01"/>
    <d v="1899-12-30T03:24:24"/>
    <d v="1899-12-30T00:06:23"/>
    <d v="1899-12-30T00:04:06"/>
    <m/>
    <n v="24.4"/>
    <m/>
    <n v="1530"/>
    <n v="1570"/>
    <n v="1564"/>
    <n v="7853"/>
    <n v="24.4"/>
    <n v="0"/>
    <n v="0"/>
    <n v="0"/>
    <n v="0"/>
    <n v="0"/>
    <n v="0"/>
    <m/>
    <m/>
    <m/>
    <m/>
    <n v="0"/>
    <n v="0"/>
    <n v="22301240"/>
    <s v="SG37AL"/>
    <n v="1570"/>
    <d v="1899-12-30T03:24:46"/>
    <n v="2.9"/>
    <n v="158.4"/>
    <n v="0"/>
    <x v="3"/>
    <m/>
    <x v="1"/>
    <n v="151.56697094736799"/>
    <n v="1"/>
    <x v="3"/>
  </r>
  <r>
    <n v="22201214"/>
    <s v="C"/>
    <n v="2"/>
    <s v="JDHSH29ALN"/>
    <s v="SH2;LF2;LF1;CCM1"/>
    <d v="2022-03-11T03:28:34"/>
    <d v="2022-03-11T04:18:39"/>
    <n v="47.2"/>
    <n v="86.3"/>
    <d v="1899-12-30T02:48:50"/>
    <d v="1899-12-30T02:52:22"/>
    <d v="1899-12-30T00:03:32"/>
    <n v="42.3"/>
    <n v="2.7"/>
    <n v="115.5"/>
    <n v="305.10000000000002"/>
    <n v="186.9"/>
    <n v="187"/>
    <d v="1899-12-30T03:28:42"/>
    <d v="1899-12-30T04:05:59"/>
    <d v="1899-12-30T03:32:04"/>
    <n v="1567"/>
    <d v="1899-12-30T04:04:51"/>
    <d v="1899-12-30T04:02:21"/>
    <n v="1581"/>
    <n v="1857"/>
    <n v="14"/>
    <n v="33"/>
    <n v="38.799999999999997"/>
    <n v="18"/>
    <d v="1899-12-30T04:04:26"/>
    <d v="1899-12-30T04:08:31"/>
    <d v="1899-12-30T00:04:05"/>
    <d v="1899-12-30T00:10:08"/>
    <m/>
    <n v="15.8"/>
    <m/>
    <n v="1567"/>
    <n v="1572"/>
    <n v="1565"/>
    <n v="5023"/>
    <n v="15.8"/>
    <n v="0"/>
    <n v="0"/>
    <n v="0"/>
    <n v="0"/>
    <n v="0"/>
    <n v="0"/>
    <m/>
    <m/>
    <n v="1596"/>
    <d v="1899-12-30T03:46:57"/>
    <n v="0"/>
    <n v="0"/>
    <n v="22201212"/>
    <s v="SG37AL"/>
    <n v="1572"/>
    <d v="1899-12-30T04:15:16"/>
    <n v="2.6"/>
    <n v="83.2"/>
    <n v="33"/>
    <x v="3"/>
    <m/>
    <x v="3"/>
    <n v="128.99052259999999"/>
    <n v="0"/>
    <x v="3"/>
  </r>
  <r>
    <n v="22401262"/>
    <s v="C"/>
    <n v="3"/>
    <s v="JDHSG37ALZ"/>
    <s v="SH4;LF4;LF5;LF5;CCM2"/>
    <d v="2022-03-11T03:12:57"/>
    <d v="2022-03-11T04:01:39"/>
    <n v="33.5"/>
    <n v="49.8"/>
    <d v="1899-12-30T03:09:04"/>
    <d v="1899-12-30T03:11:52"/>
    <d v="1899-12-30T00:02:48"/>
    <n v="26.5"/>
    <n v="3"/>
    <n v="104.1"/>
    <n v="298.8"/>
    <n v="191.5"/>
    <n v="191.9"/>
    <d v="1899-12-30T03:30:55"/>
    <d v="1899-12-30T03:51:07"/>
    <d v="1899-12-30T03:28:38"/>
    <n v="1561"/>
    <d v="1899-12-30T03:30:55"/>
    <d v="1899-12-30T03:28:38"/>
    <n v="1561"/>
    <n v="0"/>
    <n v="6"/>
    <n v="96"/>
    <n v="109.3"/>
    <n v="19"/>
    <d v="1899-12-30T03:49:52"/>
    <d v="1899-12-30T03:53:48"/>
    <d v="1899-12-30T00:03:56"/>
    <d v="1899-12-30T00:07:51"/>
    <m/>
    <n v="12.3"/>
    <m/>
    <n v="1561"/>
    <n v="1574"/>
    <n v="1549"/>
    <n v="4000"/>
    <n v="12.3"/>
    <n v="4"/>
    <n v="0"/>
    <n v="5"/>
    <n v="0"/>
    <n v="9"/>
    <n v="0"/>
    <m/>
    <m/>
    <n v="1574"/>
    <d v="1899-12-30T03:54:54"/>
    <n v="2.5000000000000001E-2"/>
    <n v="1060"/>
    <n v="22201211"/>
    <s v="SG37AL"/>
    <n v="1574"/>
    <d v="1899-12-30T03:54:54"/>
    <n v="3.1"/>
    <n v="183.8"/>
    <n v="96"/>
    <x v="3"/>
    <m/>
    <x v="2"/>
    <n v="106.6249165"/>
    <n v="0"/>
    <x v="3"/>
  </r>
  <r>
    <n v="22101205"/>
    <s v="C"/>
    <n v="3"/>
    <s v="JDHSG37ALZ"/>
    <s v="SH1;LF1;LF5;LF5;CCM2"/>
    <d v="2022-03-11T03:38:30"/>
    <d v="2022-03-11T04:48:33"/>
    <n v="45.3"/>
    <n v="72.3"/>
    <d v="1899-12-30T03:32:45"/>
    <d v="1899-12-30T03:36:13"/>
    <d v="1899-12-30T00:03:28"/>
    <n v="0"/>
    <n v="2.7"/>
    <n v="91.5"/>
    <n v="311.39999999999998"/>
    <n v="216.4"/>
    <n v="217.2"/>
    <d v="1899-12-30T04:02:22"/>
    <d v="1899-12-30T04:35:45"/>
    <d v="1899-12-30T04:06:46"/>
    <n v="1559"/>
    <d v="1899-12-30T04:02:22"/>
    <d v="1899-12-30T04:06:46"/>
    <n v="1559"/>
    <n v="1655"/>
    <n v="23"/>
    <n v="0"/>
    <n v="118.7"/>
    <n v="19"/>
    <d v="1899-12-30T04:35:42"/>
    <d v="1899-12-30T04:38:17"/>
    <d v="1899-12-30T00:02:35"/>
    <d v="1899-12-30T00:10:16"/>
    <m/>
    <n v="17.5"/>
    <m/>
    <n v="1559"/>
    <n v="1569"/>
    <n v="1565"/>
    <n v="6060"/>
    <n v="17.5"/>
    <n v="8"/>
    <n v="0"/>
    <n v="8"/>
    <n v="0"/>
    <n v="16"/>
    <n v="0"/>
    <m/>
    <m/>
    <n v="1569"/>
    <d v="1899-12-30T04:42:27"/>
    <n v="0"/>
    <n v="0"/>
    <n v="22301241"/>
    <s v="SG37AL"/>
    <n v="1569"/>
    <d v="1899-12-30T04:42:27"/>
    <n v="2.9"/>
    <n v="203"/>
    <n v="0"/>
    <x v="3"/>
    <m/>
    <x v="5"/>
    <n v="142.22583700000001"/>
    <n v="0"/>
    <x v="3"/>
  </r>
  <r>
    <n v="22201215"/>
    <s v="C"/>
    <n v="1"/>
    <s v="JDHSH29ALN"/>
    <s v="SH2;LF2;CCM1"/>
    <d v="2022-03-11T04:20:52"/>
    <d v="2022-03-11T05:06:00"/>
    <n v="45.1"/>
    <n v="46.1"/>
    <d v="1899-12-30T04:17:27"/>
    <d v="1899-12-30T04:19:53"/>
    <d v="1899-12-30T00:02:26"/>
    <n v="42.5"/>
    <n v="2.2999999999999998"/>
    <n v="115.2"/>
    <n v="316.89999999999998"/>
    <n v="199.4"/>
    <n v="199.4"/>
    <d v="1899-12-30T04:24:29"/>
    <d v="1899-12-30T04:58:19"/>
    <d v="1899-12-30T04:29:32"/>
    <n v="1612"/>
    <m/>
    <m/>
    <m/>
    <n v="1230"/>
    <n v="12"/>
    <n v="63"/>
    <n v="77.3"/>
    <n v="18"/>
    <d v="1899-12-30T04:56:53"/>
    <d v="1899-12-30T05:00:58"/>
    <d v="1899-12-30T00:04:05"/>
    <d v="1899-12-30T00:05:02"/>
    <m/>
    <n v="10.199999999999999"/>
    <m/>
    <n v="1612"/>
    <n v="1572"/>
    <n v="1567"/>
    <n v="3277"/>
    <n v="10.199999999999999"/>
    <n v="0"/>
    <n v="0"/>
    <n v="0"/>
    <n v="0"/>
    <n v="0"/>
    <n v="0"/>
    <m/>
    <m/>
    <m/>
    <m/>
    <n v="0"/>
    <n v="0"/>
    <n v="22401260"/>
    <s v="SG37AL"/>
    <n v="1572"/>
    <d v="1899-12-30T05:01:48"/>
    <n v="2.5"/>
    <n v="99"/>
    <n v="63"/>
    <x v="3"/>
    <m/>
    <x v="3"/>
    <n v="146.366153"/>
    <n v="0"/>
    <x v="3"/>
  </r>
  <r>
    <n v="22401263"/>
    <s v="C"/>
    <n v="1"/>
    <s v="JDHSG37ALZ"/>
    <s v="SH4;LF4;CCM2"/>
    <d v="2022-03-11T04:40:16"/>
    <d v="2022-03-11T05:40:16"/>
    <n v="60"/>
    <n v="63.1"/>
    <d v="1899-12-30T04:34:33"/>
    <d v="1899-12-30T04:37:12"/>
    <d v="1899-12-30T00:02:39"/>
    <n v="47.8"/>
    <n v="3.3"/>
    <n v="106.7"/>
    <n v="296.5"/>
    <n v="186.2"/>
    <n v="186.5"/>
    <d v="1899-12-30T04:42:03"/>
    <d v="1899-12-30T05:29:46"/>
    <d v="1899-12-30T04:49:41"/>
    <n v="1591"/>
    <m/>
    <m/>
    <m/>
    <n v="0"/>
    <n v="5"/>
    <n v="98"/>
    <n v="127.7"/>
    <n v="19"/>
    <d v="1899-12-30T05:09:11"/>
    <d v="1899-12-30T05:33:18"/>
    <d v="1899-12-30T00:24:07"/>
    <d v="1899-12-30T00:06:58"/>
    <m/>
    <n v="24.9"/>
    <m/>
    <n v="1591"/>
    <n v="1568"/>
    <n v="1564"/>
    <n v="7130"/>
    <n v="24.9"/>
    <n v="32"/>
    <n v="0"/>
    <n v="26"/>
    <n v="0"/>
    <n v="58"/>
    <n v="0"/>
    <m/>
    <m/>
    <n v="1603"/>
    <d v="1899-12-30T04:31:35"/>
    <n v="2.1000000000000001E-2"/>
    <n v="1270"/>
    <n v="22101202"/>
    <s v="SG37AL"/>
    <n v="1568"/>
    <d v="1899-12-30T05:40:09"/>
    <n v="2.8"/>
    <n v="109.9"/>
    <n v="98"/>
    <x v="3"/>
    <m/>
    <x v="2"/>
    <n v="221.83696699999999"/>
    <n v="0"/>
    <x v="3"/>
  </r>
  <r>
    <n v="22101206"/>
    <s v="A"/>
    <n v="2"/>
    <s v="JDHSH29ALN"/>
    <s v="SH1;LF1;LF5;CCM1"/>
    <d v="2022-03-11T05:25:32"/>
    <d v="2022-03-11T06:04:10"/>
    <n v="30.3"/>
    <n v="45"/>
    <d v="1899-12-30T05:16:09"/>
    <d v="1899-12-30T05:19:13"/>
    <d v="1899-12-30T00:03:04"/>
    <n v="28.5"/>
    <n v="2.8"/>
    <n v="101.7"/>
    <n v="301.7"/>
    <n v="197.1"/>
    <n v="197.2"/>
    <d v="1899-12-30T05:27:41"/>
    <d v="1899-12-30T05:58:13"/>
    <d v="1899-12-30T05:25:32"/>
    <n v="1578"/>
    <d v="1899-12-30T05:48:28"/>
    <d v="1899-12-30T05:53:20"/>
    <n v="1561"/>
    <n v="430"/>
    <n v="17"/>
    <n v="18"/>
    <n v="117.2"/>
    <n v="19"/>
    <d v="1899-12-30T05:31:07"/>
    <d v="1899-12-30T06:00:57"/>
    <d v="1899-12-30T00:29:50"/>
    <d v="1899-12-30T00:03:13"/>
    <m/>
    <n v="14.6"/>
    <m/>
    <n v="1578"/>
    <n v="1573"/>
    <n v="1566"/>
    <n v="4287"/>
    <n v="14.6"/>
    <n v="1"/>
    <n v="0"/>
    <n v="0"/>
    <n v="0"/>
    <n v="1"/>
    <n v="0"/>
    <m/>
    <m/>
    <n v="1578"/>
    <d v="1899-12-30T05:25:32"/>
    <n v="0"/>
    <n v="0"/>
    <n v="22101203"/>
    <s v="SG37AL"/>
    <n v="1573"/>
    <d v="1899-12-30T06:02:08"/>
    <n v="2.7"/>
    <n v="105.6"/>
    <n v="18"/>
    <x v="2"/>
    <m/>
    <x v="1"/>
    <n v="72.669280200000003"/>
    <n v="1"/>
    <x v="3"/>
  </r>
  <r>
    <n v="22201216"/>
    <s v="A"/>
    <n v="1"/>
    <s v="JDHCG04ACN"/>
    <s v="SH2;LF2;CCM2"/>
    <d v="2022-03-11T06:02:54"/>
    <d v="2022-03-11T06:53:23"/>
    <n v="50.5"/>
    <n v="70"/>
    <d v="1899-12-30T05:40:52"/>
    <d v="1899-12-30T05:43:21"/>
    <d v="1899-12-30T00:02:29"/>
    <n v="45.8"/>
    <n v="2.8"/>
    <n v="115.6"/>
    <n v="310.60000000000002"/>
    <n v="192.2"/>
    <n v="192.1"/>
    <d v="1899-12-30T06:03:48"/>
    <d v="1899-12-30T06:45:01"/>
    <d v="1899-12-30T06:02:57"/>
    <n v="1532"/>
    <m/>
    <m/>
    <m/>
    <n v="1118"/>
    <n v="20"/>
    <n v="121"/>
    <n v="1115.3"/>
    <n v="18"/>
    <d v="1899-12-30T06:44:28"/>
    <d v="1899-12-30T06:46:40"/>
    <d v="1899-12-30T00:02:12"/>
    <d v="1899-12-30T00:06:43"/>
    <m/>
    <n v="34"/>
    <m/>
    <n v="1532"/>
    <n v="1589"/>
    <n v="1566"/>
    <n v="10117"/>
    <n v="34"/>
    <n v="0"/>
    <n v="0"/>
    <n v="0"/>
    <n v="0"/>
    <n v="0"/>
    <n v="0"/>
    <m/>
    <m/>
    <m/>
    <m/>
    <n v="0"/>
    <n v="0"/>
    <n v="22201201"/>
    <s v="WG34AL"/>
    <n v="1589"/>
    <d v="1899-12-30T06:43:08"/>
    <n v="3.2"/>
    <n v="211.9"/>
    <n v="121"/>
    <x v="2"/>
    <m/>
    <x v="3"/>
    <n v="169.94245760000001"/>
    <n v="0"/>
    <x v="3"/>
  </r>
  <r>
    <n v="22401264"/>
    <s v="A"/>
    <n v="1"/>
    <s v="JDHCG04ACN"/>
    <s v="SH4;LF4;CCM1"/>
    <d v="2022-03-11T06:35:35"/>
    <d v="2022-03-11T07:00:14"/>
    <n v="24.7"/>
    <n v="25.8"/>
    <d v="1899-12-30T06:31:10"/>
    <d v="1899-12-30T06:34:25"/>
    <d v="1899-12-30T00:03:15"/>
    <n v="21.9"/>
    <n v="2.5"/>
    <n v="102.1"/>
    <n v="305.8"/>
    <n v="200.5"/>
    <n v="200.6"/>
    <d v="1899-12-30T06:39:21"/>
    <d v="1899-12-30T06:57:11"/>
    <d v="1899-12-30T06:41:34"/>
    <n v="1602"/>
    <m/>
    <m/>
    <m/>
    <n v="0"/>
    <n v="22"/>
    <n v="50"/>
    <n v="137.9"/>
    <n v="20"/>
    <d v="1899-12-30T06:49:22"/>
    <d v="1899-12-30T07:00:09"/>
    <d v="1899-12-30T00:10:47"/>
    <d v="1899-12-30T00:00:05"/>
    <m/>
    <n v="11.5"/>
    <m/>
    <n v="1602"/>
    <n v="1588"/>
    <n v="1567"/>
    <n v="3302"/>
    <n v="11.5"/>
    <n v="14"/>
    <n v="0"/>
    <n v="16"/>
    <n v="0"/>
    <n v="30"/>
    <n v="0"/>
    <m/>
    <m/>
    <n v="1644"/>
    <d v="1899-12-30T06:28:21"/>
    <n v="2.1000000000000001E-2"/>
    <n v="1320"/>
    <n v="22401261"/>
    <s v="SG37AL"/>
    <n v="1588"/>
    <d v="1899-12-30T07:00:00"/>
    <n v="2.8"/>
    <n v="115.5"/>
    <n v="50"/>
    <x v="2"/>
    <m/>
    <x v="2"/>
    <n v="165.88901039999999"/>
    <n v="0"/>
    <x v="3"/>
  </r>
  <r>
    <n v="22101207"/>
    <s v="A"/>
    <n v="1"/>
    <s v="JDHCG04ACN"/>
    <s v="SH1;LF1;CCM2"/>
    <d v="2022-03-11T06:56:42"/>
    <d v="2022-03-11T07:44:47"/>
    <n v="48.1"/>
    <n v="52.6"/>
    <d v="1899-12-30T06:49:36"/>
    <d v="1899-12-30T06:52:11"/>
    <d v="1899-12-30T00:02:35"/>
    <n v="46.7"/>
    <n v="2.9"/>
    <n v="101.2"/>
    <n v="294.3"/>
    <n v="190.3"/>
    <n v="190.3"/>
    <d v="1899-12-30T06:56:42"/>
    <d v="1899-12-30T07:41:37"/>
    <d v="1899-12-30T06:58:56"/>
    <n v="1564"/>
    <m/>
    <m/>
    <m/>
    <n v="897"/>
    <n v="8"/>
    <n v="81"/>
    <n v="178.6"/>
    <n v="18"/>
    <d v="1899-12-30T07:29:59"/>
    <d v="1899-12-30T07:44:09"/>
    <d v="1899-12-30T00:14:10"/>
    <d v="1899-12-30T00:00:38"/>
    <m/>
    <n v="26.5"/>
    <m/>
    <n v="1564"/>
    <n v="1580"/>
    <n v="1566"/>
    <n v="8334"/>
    <n v="26.5"/>
    <n v="0"/>
    <n v="0"/>
    <n v="0"/>
    <n v="0"/>
    <n v="0"/>
    <n v="0"/>
    <m/>
    <m/>
    <m/>
    <m/>
    <n v="0"/>
    <n v="0"/>
    <n v="22201213"/>
    <s v="SG37AL"/>
    <n v="1580"/>
    <d v="1899-12-30T07:44:19"/>
    <n v="2.9"/>
    <n v="161.69999999999999"/>
    <n v="81"/>
    <x v="2"/>
    <m/>
    <x v="1"/>
    <n v="216.51874235789501"/>
    <n v="0"/>
    <x v="3"/>
  </r>
  <r>
    <n v="22401265"/>
    <s v="A"/>
    <n v="1"/>
    <s v="JDHCG04ACN"/>
    <s v="SH4;LF4;CCM2"/>
    <d v="2022-03-11T08:00:01"/>
    <d v="2022-03-11T08:42:17"/>
    <n v="42.3"/>
    <n v="47.4"/>
    <d v="1899-12-30T07:51:57"/>
    <d v="1899-12-30T07:54:54"/>
    <d v="1899-12-30T00:02:57"/>
    <n v="41"/>
    <n v="2.6"/>
    <n v="105.8"/>
    <n v="294.60000000000002"/>
    <n v="186.2"/>
    <n v="186.3"/>
    <d v="1899-12-30T08:00:37"/>
    <d v="1899-12-30T08:36:13"/>
    <d v="1899-12-30T08:03:09"/>
    <n v="1560"/>
    <m/>
    <m/>
    <m/>
    <n v="0"/>
    <n v="14"/>
    <n v="34"/>
    <n v="141.30000000000001"/>
    <n v="20"/>
    <d v="1899-12-30T08:04:06"/>
    <d v="1899-12-30T08:38:26"/>
    <d v="1899-12-30T00:34:20"/>
    <d v="1899-12-30T00:03:51"/>
    <m/>
    <n v="25.7"/>
    <m/>
    <n v="1560"/>
    <n v="1584"/>
    <n v="1566"/>
    <n v="7449"/>
    <n v="25.7"/>
    <n v="24"/>
    <n v="0"/>
    <n v="33"/>
    <n v="0"/>
    <n v="57"/>
    <n v="0"/>
    <m/>
    <m/>
    <n v="1603"/>
    <d v="1899-12-30T07:48:34"/>
    <n v="2.7E-2"/>
    <n v="993"/>
    <n v="22201214"/>
    <s v="SH29AL"/>
    <n v="1584"/>
    <d v="1899-12-30T08:39:18"/>
    <n v="2.4"/>
    <n v="0"/>
    <n v="34"/>
    <x v="2"/>
    <m/>
    <x v="2"/>
    <n v="63.175935000000102"/>
    <n v="0"/>
    <x v="3"/>
  </r>
  <r>
    <n v="22101208"/>
    <s v="A"/>
    <n v="1"/>
    <s v="JDHCG04ACN"/>
    <s v="SH1;LF1;CCM2"/>
    <d v="2022-03-11T08:05:16"/>
    <d v="2022-03-11T09:40:19"/>
    <n v="95.1"/>
    <n v="98.8"/>
    <d v="1899-12-30T07:59:08"/>
    <d v="1899-12-30T08:01:29"/>
    <d v="1899-12-30T00:02:21"/>
    <n v="83.4"/>
    <n v="3.3"/>
    <n v="97.6"/>
    <n v="290.39999999999998"/>
    <n v="189.7"/>
    <n v="189.5"/>
    <d v="1899-12-30T08:11:04"/>
    <d v="1899-12-30T09:33:12"/>
    <d v="1899-12-30T08:09:37"/>
    <n v="1619"/>
    <m/>
    <m/>
    <m/>
    <n v="0"/>
    <n v="24"/>
    <n v="0"/>
    <n v="198.9"/>
    <n v="17"/>
    <d v="1899-12-30T09:26:34"/>
    <d v="1899-12-30T09:35:48"/>
    <d v="1899-12-30T00:09:14"/>
    <d v="1899-12-30T00:04:31"/>
    <m/>
    <n v="25.8"/>
    <m/>
    <n v="1619"/>
    <n v="1575"/>
    <n v="1567"/>
    <n v="7957"/>
    <n v="25.8"/>
    <n v="0"/>
    <n v="0"/>
    <n v="0"/>
    <n v="0"/>
    <n v="0"/>
    <n v="0"/>
    <m/>
    <m/>
    <m/>
    <m/>
    <n v="0"/>
    <n v="0"/>
    <n v="22101204"/>
    <s v="SG37AL"/>
    <n v="1575"/>
    <d v="1899-12-30T09:36:59"/>
    <n v="3"/>
    <n v="201.6"/>
    <n v="0"/>
    <x v="2"/>
    <m/>
    <x v="1"/>
    <n v="156.679137278947"/>
    <n v="0"/>
    <x v="3"/>
  </r>
  <r>
    <n v="22401266"/>
    <s v="A"/>
    <n v="2"/>
    <s v="JDHSG37ALZ"/>
    <s v="SH4;LF4;LF3;CCM2"/>
    <d v="2022-03-11T09:15:01"/>
    <d v="2022-03-11T10:34:29"/>
    <n v="60.5"/>
    <n v="80.900000000000006"/>
    <d v="1899-12-30T09:10:53"/>
    <d v="1899-12-30T09:13:34"/>
    <d v="1899-12-30T00:02:41"/>
    <n v="36.299999999999997"/>
    <n v="3.2"/>
    <n v="102.4"/>
    <n v="296"/>
    <n v="190.1"/>
    <n v="190.4"/>
    <d v="1899-12-30T09:17:40"/>
    <d v="1899-12-30T10:30:00"/>
    <d v="1899-12-30T09:22:21"/>
    <n v="1580"/>
    <d v="1899-12-30T10:12:01"/>
    <d v="1899-12-30T10:14:56"/>
    <n v="1574"/>
    <n v="0"/>
    <n v="23"/>
    <n v="0"/>
    <n v="195"/>
    <n v="20"/>
    <d v="1899-12-30T09:47:21"/>
    <d v="1899-12-30T09:51:50"/>
    <d v="1899-12-30T00:04:29"/>
    <d v="1899-12-30T00:42:05"/>
    <m/>
    <n v="30.8"/>
    <m/>
    <n v="1580"/>
    <n v="1565"/>
    <n v="1564"/>
    <n v="8363"/>
    <n v="30.8"/>
    <n v="24"/>
    <n v="0"/>
    <n v="34"/>
    <n v="0"/>
    <n v="57"/>
    <n v="0"/>
    <n v="0"/>
    <n v="0"/>
    <n v="1585"/>
    <d v="1899-12-30T09:52:52"/>
    <n v="2.5000000000000001E-2"/>
    <n v="1100"/>
    <n v="22101205"/>
    <s v="SG37AL"/>
    <n v="1565"/>
    <d v="1899-12-30T10:33:39"/>
    <n v="3"/>
    <n v="135.30000000000001"/>
    <n v="0"/>
    <x v="2"/>
    <m/>
    <x v="2"/>
    <n v="127.76917365263201"/>
    <n v="1"/>
    <x v="3"/>
  </r>
  <r>
    <n v="22101209"/>
    <s v="A"/>
    <n v="1"/>
    <s v="JDHSG37ALZ"/>
    <s v="SH1;LF1;CCM1"/>
    <d v="2022-03-11T09:40:42"/>
    <d v="2022-03-11T10:25:59"/>
    <n v="45.3"/>
    <n v="48.9"/>
    <d v="1899-12-30T09:34:24"/>
    <d v="1899-12-30T09:37:03"/>
    <d v="1899-12-30T00:02:39"/>
    <n v="39.5"/>
    <n v="2.9"/>
    <n v="98.8"/>
    <n v="292.2"/>
    <n v="190.1"/>
    <n v="190.5"/>
    <d v="1899-12-30T09:42:47"/>
    <d v="1899-12-30T10:16:47"/>
    <d v="1899-12-30T09:47:17"/>
    <n v="1591"/>
    <m/>
    <m/>
    <m/>
    <n v="0"/>
    <n v="19"/>
    <n v="29"/>
    <n v="1304"/>
    <n v="18"/>
    <d v="1899-12-30T10:09:11"/>
    <d v="1899-12-30T10:20:29"/>
    <d v="1899-12-30T00:11:18"/>
    <d v="1899-12-30T00:05:30"/>
    <m/>
    <n v="22.4"/>
    <m/>
    <n v="1591"/>
    <n v="1592"/>
    <n v="1572"/>
    <n v="6706"/>
    <n v="22.4"/>
    <n v="0"/>
    <n v="0"/>
    <n v="0"/>
    <n v="0"/>
    <n v="0"/>
    <n v="0"/>
    <m/>
    <m/>
    <m/>
    <m/>
    <n v="0"/>
    <n v="0"/>
    <n v="22201200"/>
    <m/>
    <n v="1592"/>
    <d v="1899-12-30T10:20:45"/>
    <n v="2.7"/>
    <n v="122.8"/>
    <n v="29"/>
    <x v="2"/>
    <s v="SINGLE PLUG PERGING"/>
    <x v="1"/>
    <n v="42.428109647368501"/>
    <n v="0"/>
    <x v="3"/>
  </r>
  <r>
    <n v="22201217"/>
    <s v="A"/>
    <n v="1"/>
    <s v="JDHCG04ACN"/>
    <s v="SH2;LF2;CCM1"/>
    <d v="2022-03-11T10:47:15"/>
    <d v="2022-03-11T11:15:27"/>
    <n v="28.2"/>
    <n v="40"/>
    <d v="1899-12-30T10:32:18"/>
    <d v="1899-12-30T10:35:26"/>
    <d v="1899-12-30T00:03:08"/>
    <n v="27.3"/>
    <n v="2.6"/>
    <n v="116.4"/>
    <n v="292.3"/>
    <n v="173.4"/>
    <n v="173.3"/>
    <d v="1899-12-30T10:47:39"/>
    <d v="1899-12-30T11:10:11"/>
    <d v="1899-12-30T10:49:50"/>
    <n v="1581"/>
    <m/>
    <m/>
    <m/>
    <n v="1324"/>
    <n v="12"/>
    <n v="64"/>
    <n v="247.9"/>
    <n v="20"/>
    <d v="1899-12-30T10:53:45"/>
    <d v="1899-12-30T11:12:42"/>
    <d v="1899-12-30T00:18:57"/>
    <d v="1899-12-30T00:02:45"/>
    <m/>
    <n v="16.2"/>
    <m/>
    <n v="1581"/>
    <n v="1594"/>
    <n v="1566"/>
    <n v="4853"/>
    <n v="16.2"/>
    <n v="0"/>
    <n v="0"/>
    <n v="0"/>
    <n v="0"/>
    <n v="0"/>
    <n v="0"/>
    <m/>
    <m/>
    <m/>
    <m/>
    <n v="0"/>
    <n v="0"/>
    <n v="22201215"/>
    <s v="SH29AL"/>
    <n v="1594"/>
    <d v="1899-12-30T11:13:04"/>
    <n v="2.5"/>
    <n v="0"/>
    <n v="64"/>
    <x v="2"/>
    <m/>
    <x v="3"/>
    <n v="47.904370168421003"/>
    <n v="0"/>
    <x v="3"/>
  </r>
  <r>
    <n v="22401267"/>
    <s v="A"/>
    <n v="1"/>
    <s v="JDHCG04ACN"/>
    <s v="SH4;LF4;CCM2"/>
    <d v="2022-03-11T10:45:41"/>
    <d v="2022-03-11T11:29:03"/>
    <n v="43.4"/>
    <n v="50.4"/>
    <d v="1899-12-30T10:35:54"/>
    <d v="1899-12-30T10:38:37"/>
    <d v="1899-12-30T00:02:43"/>
    <n v="44.3"/>
    <n v="2"/>
    <n v="108.8"/>
    <n v="298.5"/>
    <n v="187.7"/>
    <n v="187.6"/>
    <d v="1899-12-30T10:45:41"/>
    <d v="1899-12-30T11:19:44"/>
    <d v="1899-12-30T10:48:39"/>
    <n v="1552"/>
    <m/>
    <m/>
    <m/>
    <n v="103.2"/>
    <n v="20"/>
    <n v="122"/>
    <n v="154.6"/>
    <n v="20"/>
    <d v="1899-12-30T11:00:45"/>
    <d v="1899-12-30T11:26:43"/>
    <d v="1899-12-30T00:25:58"/>
    <d v="1899-12-30T00:02:20"/>
    <m/>
    <n v="26.6"/>
    <m/>
    <n v="1552"/>
    <n v="1581"/>
    <n v="1567"/>
    <n v="7450"/>
    <n v="26.6"/>
    <n v="28"/>
    <n v="0"/>
    <n v="39"/>
    <n v="0"/>
    <n v="68"/>
    <n v="0"/>
    <m/>
    <m/>
    <n v="1616"/>
    <d v="1899-12-30T10:33:02"/>
    <n v="2.5999999999999999E-2"/>
    <n v="1030"/>
    <n v="22201216"/>
    <s v="CG04AC"/>
    <n v="1581"/>
    <d v="1899-12-30T11:27:06"/>
    <n v="2.4"/>
    <n v="16.5"/>
    <n v="122"/>
    <x v="2"/>
    <m/>
    <x v="2"/>
    <n v="136.668071"/>
    <n v="0"/>
    <x v="3"/>
  </r>
  <r>
    <n v="22101210"/>
    <s v="A"/>
    <n v="1"/>
    <s v="JDHST29ACN"/>
    <s v="SH1;LF1;CCM1"/>
    <d v="2022-03-11T11:15:24"/>
    <d v="2022-03-11T12:07:18"/>
    <n v="51.9"/>
    <n v="75.3"/>
    <d v="1899-12-30T10:47:11"/>
    <d v="1899-12-30T10:52:02"/>
    <d v="1899-12-30T00:04:51"/>
    <n v="70.900000000000006"/>
    <n v="2.1"/>
    <n v="103.2"/>
    <n v="304.7"/>
    <n v="199.3"/>
    <n v="199.4"/>
    <d v="1899-12-30T11:17:37"/>
    <d v="1899-12-30T12:06:20"/>
    <d v="1899-12-30T11:20:37"/>
    <n v="1540"/>
    <m/>
    <m/>
    <m/>
    <n v="483"/>
    <n v="17"/>
    <n v="19"/>
    <n v="216.5"/>
    <n v="14"/>
    <d v="1899-12-30T11:15:58"/>
    <d v="1899-12-30T11:54:28"/>
    <d v="1899-12-30T00:38:30"/>
    <d v="1899-12-30T00:00:24"/>
    <m/>
    <n v="29.7"/>
    <m/>
    <n v="1540"/>
    <n v="1582"/>
    <n v="1565"/>
    <n v="9068"/>
    <n v="29.7"/>
    <n v="0"/>
    <n v="0"/>
    <n v="0"/>
    <n v="0"/>
    <n v="0"/>
    <n v="0"/>
    <m/>
    <m/>
    <m/>
    <m/>
    <n v="0"/>
    <n v="0"/>
    <n v="22101206"/>
    <s v="SH29AL"/>
    <n v="1582"/>
    <d v="1899-12-30T12:04:14"/>
    <n v="1.5"/>
    <n v="0"/>
    <n v="19"/>
    <x v="2"/>
    <m/>
    <x v="1"/>
    <n v="81.628468400000003"/>
    <n v="0"/>
    <x v="3"/>
  </r>
  <r>
    <n v="22201218"/>
    <s v="A"/>
    <n v="2"/>
    <s v="JDHCG04ACN"/>
    <s v="SH2;LF2;LF3;CCM2"/>
    <d v="2022-03-11T11:54:15"/>
    <d v="2022-03-11T13:12:25"/>
    <n v="44.2"/>
    <n v="88.2"/>
    <d v="1899-12-30T11:40:53"/>
    <d v="1899-12-30T11:44:13"/>
    <d v="1899-12-30T00:03:20"/>
    <n v="38"/>
    <n v="2.6"/>
    <n v="112"/>
    <n v="319"/>
    <n v="204.3"/>
    <n v="204.4"/>
    <d v="1899-12-30T12:30:49"/>
    <d v="1899-12-30T13:03:17"/>
    <d v="1899-12-30T12:35:22"/>
    <n v="1562"/>
    <d v="1899-12-30T12:30:49"/>
    <d v="1899-12-30T12:35:22"/>
    <n v="1562"/>
    <n v="403"/>
    <n v="24"/>
    <n v="0"/>
    <n v="50.2"/>
    <n v="18"/>
    <d v="1899-12-30T12:46:06"/>
    <d v="1899-12-30T13:05:18"/>
    <d v="1899-12-30T00:19:12"/>
    <d v="1899-12-30T00:07:07"/>
    <m/>
    <n v="19"/>
    <m/>
    <n v="1562"/>
    <n v="1568"/>
    <n v="1566"/>
    <n v="5406"/>
    <n v="19"/>
    <n v="33"/>
    <n v="0"/>
    <n v="34"/>
    <n v="0"/>
    <n v="66"/>
    <n v="0"/>
    <m/>
    <m/>
    <m/>
    <m/>
    <n v="0"/>
    <n v="0"/>
    <n v="22101208"/>
    <s v="CG04AC"/>
    <n v="1568"/>
    <d v="1899-12-30T13:11:06"/>
    <n v="2.8"/>
    <n v="176.9"/>
    <n v="0"/>
    <x v="2"/>
    <m/>
    <x v="4"/>
    <n v="190.987737447368"/>
    <n v="1"/>
    <x v="3"/>
  </r>
  <r>
    <n v="22401268"/>
    <s v="A"/>
    <n v="1"/>
    <s v="JDHCG04ACN"/>
    <s v="SH4;LF4;CCM2"/>
    <d v="2022-03-11T12:01:41"/>
    <d v="2022-03-11T12:29:40"/>
    <n v="28"/>
    <n v="32"/>
    <d v="1899-12-30T11:54:55"/>
    <d v="1899-12-30T11:57:38"/>
    <d v="1899-12-30T00:02:43"/>
    <n v="27.6"/>
    <n v="2.8"/>
    <n v="107.4"/>
    <n v="304.2"/>
    <n v="194"/>
    <n v="194"/>
    <d v="1899-12-30T12:02:26"/>
    <d v="1899-12-30T12:25:04"/>
    <d v="1899-12-30T12:05:05"/>
    <n v="1589"/>
    <m/>
    <m/>
    <m/>
    <n v="25.8"/>
    <n v="8"/>
    <n v="82"/>
    <n v="172.1"/>
    <n v="20"/>
    <d v="1899-12-30T12:24:26"/>
    <d v="1899-12-30T12:23:21"/>
    <s v="00:-01:-05"/>
    <d v="1899-12-30T00:02:04"/>
    <m/>
    <n v="15.2"/>
    <m/>
    <n v="1589"/>
    <n v="1583"/>
    <n v="1567"/>
    <n v="4230"/>
    <n v="15.2"/>
    <n v="14"/>
    <n v="0"/>
    <n v="18"/>
    <n v="0"/>
    <n v="32"/>
    <n v="0"/>
    <m/>
    <m/>
    <n v="1593"/>
    <d v="1899-12-30T11:50:06"/>
    <n v="2.5999999999999999E-2"/>
    <n v="1000"/>
    <n v="22101207"/>
    <s v="CG04AC"/>
    <n v="1583"/>
    <d v="1899-12-30T12:28:00"/>
    <n v="2.5"/>
    <n v="36.6"/>
    <n v="82"/>
    <x v="2"/>
    <m/>
    <x v="2"/>
    <n v="105.1986972"/>
    <n v="0"/>
    <x v="3"/>
  </r>
  <r>
    <n v="22101211"/>
    <s v="A"/>
    <n v="1"/>
    <s v="JDHCG04ACN"/>
    <s v="SH1;LF1;CCM1"/>
    <d v="2022-03-11T12:26:44"/>
    <d v="2022-03-11T13:03:25"/>
    <n v="36.700000000000003"/>
    <n v="40.4"/>
    <d v="1899-12-30T12:18:41"/>
    <d v="1899-12-30T12:23:01"/>
    <d v="1899-12-30T00:04:20"/>
    <n v="37.4"/>
    <n v="3.8"/>
    <n v="93.7"/>
    <n v="305.10000000000002"/>
    <n v="207.7"/>
    <n v="207.7"/>
    <d v="1899-12-30T12:26:53"/>
    <d v="1899-12-30T12:59:58"/>
    <d v="1899-12-30T12:28:20"/>
    <n v="1601"/>
    <m/>
    <m/>
    <m/>
    <n v="1303"/>
    <n v="22"/>
    <n v="51"/>
    <n v="255.5"/>
    <n v="20"/>
    <d v="1899-12-30T12:54:10"/>
    <d v="1899-12-30T13:02:20"/>
    <d v="1899-12-30T00:08:10"/>
    <d v="1899-12-30T00:01:05"/>
    <m/>
    <n v="17.399999999999999"/>
    <m/>
    <n v="1601"/>
    <n v="1584"/>
    <n v="1567"/>
    <n v="5470"/>
    <n v="17.399999999999999"/>
    <n v="0"/>
    <n v="0"/>
    <n v="0"/>
    <n v="0"/>
    <n v="0"/>
    <n v="0"/>
    <m/>
    <m/>
    <m/>
    <m/>
    <n v="0"/>
    <n v="0"/>
    <n v="22401264"/>
    <s v="CG04AC"/>
    <n v="1584"/>
    <d v="1899-12-30T13:02:48"/>
    <n v="3"/>
    <n v="173.2"/>
    <n v="51"/>
    <x v="2"/>
    <m/>
    <x v="1"/>
    <n v="132.84934831052601"/>
    <n v="0"/>
    <x v="3"/>
  </r>
  <r>
    <n v="22401269"/>
    <s v="B"/>
    <n v="1"/>
    <s v="JDHCG04ACN"/>
    <s v="SH4;LF4;CCM2"/>
    <d v="2022-03-11T13:13:02"/>
    <d v="2022-03-11T14:03:02"/>
    <n v="50"/>
    <n v="63"/>
    <d v="1899-12-30T12:57:28"/>
    <d v="1899-12-30T13:00:02"/>
    <d v="1899-12-30T00:02:34"/>
    <n v="45.2"/>
    <n v="2.5"/>
    <n v="112"/>
    <n v="297"/>
    <n v="182.5"/>
    <n v="182.5"/>
    <d v="1899-12-30T13:14:07"/>
    <d v="1899-12-30T13:56:14"/>
    <d v="1899-12-30T13:16:39"/>
    <n v="1573"/>
    <m/>
    <m/>
    <m/>
    <n v="0"/>
    <n v="12"/>
    <n v="65"/>
    <n v="32.5"/>
    <n v="20"/>
    <d v="1899-12-30T13:20:48"/>
    <d v="1899-12-30T13:56:49"/>
    <d v="1899-12-30T00:36:01"/>
    <d v="1899-12-30T00:05:31"/>
    <m/>
    <n v="18.100000000000001"/>
    <m/>
    <n v="1573"/>
    <n v="1569"/>
    <n v="1564"/>
    <n v="5209"/>
    <n v="18.100000000000001"/>
    <n v="30"/>
    <n v="0"/>
    <n v="34"/>
    <n v="0"/>
    <n v="63"/>
    <n v="0"/>
    <m/>
    <m/>
    <n v="1619"/>
    <d v="1899-12-30T12:55:02"/>
    <n v="2.4E-2"/>
    <n v="1130"/>
    <n v="22201217"/>
    <s v="CG04AC"/>
    <n v="1569"/>
    <d v="1899-12-30T13:59:43"/>
    <n v="2.6"/>
    <n v="36.299999999999997"/>
    <n v="65"/>
    <x v="4"/>
    <m/>
    <x v="2"/>
    <n v="22.820553168421"/>
    <n v="1"/>
    <x v="3"/>
  </r>
  <r>
    <n v="22201219"/>
    <s v="A"/>
    <n v="2"/>
    <s v="JDHCG04ACN"/>
    <s v="SH2;LF2;LF1;CCM1"/>
    <d v="2022-03-11T13:03:54"/>
    <d v="2022-03-11T13:49:08"/>
    <n v="43.4"/>
    <n v="48.7"/>
    <d v="1899-12-30T12:56:17"/>
    <d v="1899-12-30T13:00:25"/>
    <d v="1899-12-30T00:04:08"/>
    <n v="35.200000000000003"/>
    <n v="2.7"/>
    <n v="112.5"/>
    <n v="301.7"/>
    <n v="186.6"/>
    <n v="186.6"/>
    <d v="1899-12-30T13:08:29"/>
    <d v="1899-12-30T13:41:36"/>
    <d v="1899-12-30T13:10:39"/>
    <n v="1590"/>
    <d v="1899-12-30T13:29:00"/>
    <d v="1899-12-30T13:26:56"/>
    <n v="1576"/>
    <n v="549"/>
    <n v="14"/>
    <n v="35"/>
    <n v="176.4"/>
    <n v="18"/>
    <d v="1899-12-30T13:41:20"/>
    <d v="1899-12-30T13:44:19"/>
    <d v="1899-12-30T00:02:59"/>
    <d v="1899-12-30T00:04:49"/>
    <m/>
    <n v="14.8"/>
    <m/>
    <n v="1590"/>
    <n v="1574"/>
    <n v="1567"/>
    <n v="4700"/>
    <n v="14.8"/>
    <n v="0"/>
    <n v="0"/>
    <n v="0"/>
    <n v="0"/>
    <n v="0"/>
    <n v="0"/>
    <m/>
    <m/>
    <n v="1590"/>
    <d v="1899-12-30T13:10:39"/>
    <n v="0"/>
    <n v="0"/>
    <n v="22401265"/>
    <s v="CG04AC"/>
    <n v="1574"/>
    <d v="1899-12-30T13:48:59"/>
    <n v="2.5"/>
    <n v="69"/>
    <n v="35"/>
    <x v="2"/>
    <m/>
    <x v="3"/>
    <n v="112.473572"/>
    <n v="0"/>
    <x v="3"/>
  </r>
  <r>
    <n v="22101212"/>
    <s v="B"/>
    <n v="1"/>
    <s v="JDHCG04ACN"/>
    <s v="SH1;LF1;CCM1"/>
    <d v="2022-03-11T13:54:43"/>
    <d v="2022-03-11T14:50:35"/>
    <n v="55.9"/>
    <n v="79.5"/>
    <d v="1899-12-30T13:28:36"/>
    <d v="1899-12-30T13:31:04"/>
    <d v="1899-12-30T00:02:28"/>
    <n v="38.4"/>
    <n v="2.6"/>
    <n v="95.3"/>
    <n v="296.2"/>
    <n v="198.5"/>
    <n v="198.4"/>
    <d v="1899-12-30T13:54:43"/>
    <d v="1899-12-30T14:48:24"/>
    <d v="1899-12-30T14:00:26"/>
    <n v="1593"/>
    <m/>
    <m/>
    <m/>
    <n v="0"/>
    <n v="20"/>
    <n v="123"/>
    <n v="49.5"/>
    <n v="17"/>
    <d v="1899-12-30T14:46:32"/>
    <d v="1899-12-30T14:37:15"/>
    <s v="00:-09:-17"/>
    <d v="1899-12-30T00:01:30"/>
    <m/>
    <n v="15.5"/>
    <m/>
    <n v="1593"/>
    <n v="1564"/>
    <n v="1567"/>
    <n v="4678"/>
    <n v="15.5"/>
    <n v="0"/>
    <n v="0"/>
    <n v="0"/>
    <n v="0"/>
    <n v="0"/>
    <n v="0"/>
    <m/>
    <m/>
    <m/>
    <m/>
    <n v="0"/>
    <n v="0"/>
    <n v="22401267"/>
    <s v="CG04AC"/>
    <n v="1564"/>
    <d v="1899-12-30T14:43:21"/>
    <n v="2.4"/>
    <n v="97.7"/>
    <n v="123"/>
    <x v="4"/>
    <m/>
    <x v="1"/>
    <n v="156.55528200000001"/>
    <n v="0"/>
    <x v="3"/>
  </r>
  <r>
    <n v="22401270"/>
    <s v="B"/>
    <n v="2"/>
    <s v="JDHCG04ACN"/>
    <s v="SH4;LF4;LF4;CCM2"/>
    <d v="2022-03-11T14:03:31"/>
    <d v="2022-03-11T14:58:33"/>
    <n v="53.4"/>
    <n v="61.1"/>
    <d v="1899-12-30T13:55:02"/>
    <d v="1899-12-30T13:57:28"/>
    <d v="1899-12-30T00:02:26"/>
    <n v="40.5"/>
    <n v="2.2000000000000002"/>
    <n v="106.7"/>
    <n v="281.60000000000002"/>
    <n v="172.5"/>
    <n v="172.6"/>
    <d v="1899-12-30T14:03:31"/>
    <d v="1899-12-30T14:56:43"/>
    <d v="1899-12-30T14:04:55"/>
    <n v="1567"/>
    <m/>
    <m/>
    <m/>
    <n v="116.7"/>
    <n v="19"/>
    <n v="29"/>
    <n v="145.9"/>
    <n v="20"/>
    <d v="1899-12-30T14:48:50"/>
    <m/>
    <d v="1899-12-30T00:00:00"/>
    <d v="1899-12-30T00:00:00"/>
    <m/>
    <n v="25.5"/>
    <m/>
    <n v="1567"/>
    <n v="1566"/>
    <n v="1553"/>
    <n v="7252"/>
    <n v="25.5"/>
    <n v="24"/>
    <n v="0"/>
    <n v="29"/>
    <n v="0"/>
    <n v="53"/>
    <n v="0"/>
    <m/>
    <m/>
    <n v="1566"/>
    <d v="1899-12-30T14:56:06"/>
    <n v="3.3000000000000002E-2"/>
    <n v="803"/>
    <n v="22101209"/>
    <s v="SG37AL"/>
    <n v="1566"/>
    <d v="1899-12-30T14:56:06"/>
    <n v="3"/>
    <n v="84.8"/>
    <n v="29"/>
    <x v="4"/>
    <m/>
    <x v="2"/>
    <n v="79.054272468421104"/>
    <n v="1"/>
    <x v="3"/>
  </r>
  <r>
    <n v="22101213"/>
    <s v="B"/>
    <n v="1"/>
    <s v="JDHCG04ACN"/>
    <s v="SH1;LF1;CCM1"/>
    <d v="2022-03-11T14:51:06"/>
    <d v="2022-03-11T15:25:04"/>
    <n v="34"/>
    <n v="48.5"/>
    <d v="1899-12-30T14:33:41"/>
    <d v="1899-12-30T14:36:34"/>
    <d v="1899-12-30T00:02:53"/>
    <n v="33"/>
    <n v="2.2000000000000002"/>
    <n v="93"/>
    <n v="310.2"/>
    <n v="215.1"/>
    <n v="215.1"/>
    <d v="1899-12-30T14:53:11"/>
    <d v="1899-12-30T15:22:02"/>
    <d v="1899-12-30T14:57:12"/>
    <n v="1559"/>
    <m/>
    <m/>
    <m/>
    <n v="409"/>
    <n v="23"/>
    <m/>
    <n v="166"/>
    <n v="18"/>
    <d v="1899-12-30T15:09:52"/>
    <d v="1899-12-30T15:24:03"/>
    <d v="1899-12-30T00:14:11"/>
    <d v="1899-12-30T00:01:01"/>
    <m/>
    <n v="18.600000000000001"/>
    <m/>
    <n v="1559"/>
    <n v="1568"/>
    <n v="1567"/>
    <n v="5509"/>
    <n v="18.600000000000001"/>
    <n v="0"/>
    <n v="0"/>
    <n v="0"/>
    <n v="0"/>
    <n v="0"/>
    <n v="0"/>
    <m/>
    <m/>
    <m/>
    <m/>
    <n v="0"/>
    <n v="0"/>
    <n v="22401266"/>
    <s v="SG37AL"/>
    <n v="1568"/>
    <d v="1899-12-30T15:24:52"/>
    <n v="2.7"/>
    <n v="183.2"/>
    <m/>
    <x v="4"/>
    <m/>
    <x v="1"/>
    <n v="253.370923389474"/>
    <n v="0"/>
    <x v="3"/>
  </r>
  <r>
    <n v="22401271"/>
    <s v="B"/>
    <n v="1"/>
    <s v="JDHCG04ACN"/>
    <s v="SH4;LF4;CCM2"/>
    <d v="2022-03-11T15:10:06"/>
    <d v="2022-03-11T15:47:29"/>
    <n v="37.4"/>
    <n v="40.299999999999997"/>
    <d v="1899-12-30T15:04:04"/>
    <d v="1899-12-30T15:07:11"/>
    <d v="1899-12-30T00:03:07"/>
    <n v="35"/>
    <n v="3.8"/>
    <n v="103.5"/>
    <n v="297.7"/>
    <n v="190.1"/>
    <n v="190.4"/>
    <d v="1899-12-30T15:12:55"/>
    <d v="1899-12-30T15:38:51"/>
    <d v="1899-12-30T15:17:29"/>
    <n v="1583"/>
    <m/>
    <m/>
    <m/>
    <n v="194.8"/>
    <n v="22"/>
    <n v="52"/>
    <n v="47.6"/>
    <n v="18"/>
    <d v="1899-12-30T15:40:03"/>
    <m/>
    <d v="1899-12-30T00:00:00"/>
    <d v="1899-12-30T00:00:00"/>
    <m/>
    <n v="16.2"/>
    <m/>
    <n v="1583"/>
    <n v="1575"/>
    <n v="1567"/>
    <n v="4199"/>
    <n v="16.2"/>
    <n v="29"/>
    <n v="0"/>
    <n v="32"/>
    <n v="0"/>
    <n v="61"/>
    <n v="0"/>
    <m/>
    <m/>
    <n v="1589"/>
    <d v="1899-12-30T15:00:49"/>
    <n v="3.4000000000000002E-2"/>
    <n v="773"/>
    <n v="22101211"/>
    <s v="CG04AC"/>
    <n v="1575"/>
    <d v="1899-12-30T15:44:20"/>
    <n v="2.9"/>
    <n v="150.19999999999999"/>
    <n v="52"/>
    <x v="4"/>
    <s v="heat tap without addition"/>
    <x v="2"/>
    <n v="160.551194489474"/>
    <n v="1"/>
    <x v="3"/>
  </r>
  <r>
    <n v="22301242"/>
    <s v="B"/>
    <n v="4"/>
    <s v="JDHCG04ACN"/>
    <s v="SH3;LF3;LF3;LF4;LF3;CCM1"/>
    <d v="2022-03-11T15:44:59"/>
    <d v="2022-03-11T16:36:10"/>
    <n v="37.1"/>
    <n v="57.3"/>
    <d v="1899-12-30T15:35:02"/>
    <d v="1899-12-30T15:38:50"/>
    <d v="1899-12-30T00:03:48"/>
    <n v="34.700000000000003"/>
    <n v="2.6"/>
    <n v="110.8"/>
    <n v="302.5"/>
    <n v="189.1"/>
    <n v="189.1"/>
    <d v="1899-12-30T15:47:09"/>
    <d v="1899-12-30T16:17:44"/>
    <d v="1899-12-30T15:51:35"/>
    <n v="1596"/>
    <m/>
    <m/>
    <m/>
    <n v="88.5"/>
    <n v="15"/>
    <n v="0"/>
    <n v="9934.2000000000007"/>
    <n v="18"/>
    <d v="1899-12-30T16:06:23"/>
    <d v="1899-12-30T16:20:15"/>
    <d v="1899-12-30T00:13:52"/>
    <d v="1899-12-30T00:15:55"/>
    <m/>
    <n v="16.600000000000001"/>
    <m/>
    <n v="1596"/>
    <n v="1581"/>
    <n v="1566"/>
    <n v="4603"/>
    <n v="16.600000000000001"/>
    <n v="20"/>
    <n v="0"/>
    <n v="20"/>
    <n v="0"/>
    <n v="41"/>
    <n v="0"/>
    <m/>
    <m/>
    <n v="1581"/>
    <d v="1899-12-30T16:20:38"/>
    <n v="2.9000000000000001E-2"/>
    <n v="929"/>
    <n v="22301117"/>
    <s v="CG04AC"/>
    <n v="1581"/>
    <d v="1899-12-30T16:20:38"/>
    <n v="2.4"/>
    <n v="57.1"/>
    <n v="0"/>
    <x v="4"/>
    <m/>
    <x v="4"/>
    <n v="68.862854400000003"/>
    <n v="1"/>
    <x v="3"/>
  </r>
  <r>
    <n v="22101214"/>
    <s v="B"/>
    <n v="2"/>
    <s v="JDHCG04ACN"/>
    <s v="SH1;LF1;LF1;CCM2"/>
    <d v="2022-03-11T15:58:22"/>
    <d v="2022-03-11T16:32:58"/>
    <n v="30.9"/>
    <n v="35.5"/>
    <d v="1899-12-30T15:55:02"/>
    <d v="1899-12-30T15:57:31"/>
    <d v="1899-12-30T00:02:29"/>
    <n v="28.3"/>
    <n v="2.5"/>
    <n v="97.5"/>
    <n v="305.2"/>
    <n v="205.2"/>
    <n v="205.2"/>
    <d v="1899-12-30T16:00:49"/>
    <d v="1899-12-30T16:26:15"/>
    <d v="1899-12-30T16:03:40"/>
    <n v="1595"/>
    <m/>
    <m/>
    <m/>
    <n v="185"/>
    <n v="8"/>
    <n v="83"/>
    <n v="145"/>
    <n v="18"/>
    <d v="1899-12-30T16:20:52"/>
    <d v="1899-12-30T16:23:24"/>
    <d v="1899-12-30T00:02:32"/>
    <d v="1899-12-30T00:04:48"/>
    <m/>
    <n v="10.3"/>
    <m/>
    <n v="1595"/>
    <n v="1573"/>
    <n v="1554"/>
    <n v="3066"/>
    <n v="10.3"/>
    <n v="0"/>
    <n v="0"/>
    <n v="0"/>
    <n v="0"/>
    <n v="0"/>
    <n v="0"/>
    <m/>
    <m/>
    <n v="1573"/>
    <d v="1899-12-30T16:24:23"/>
    <n v="0"/>
    <n v="0"/>
    <n v="22401268"/>
    <s v="CG04AC"/>
    <n v="1573"/>
    <d v="1899-12-30T16:24:23"/>
    <n v="2.1"/>
    <n v="34.6"/>
    <n v="83"/>
    <x v="4"/>
    <m/>
    <x v="1"/>
    <n v="111.0461466"/>
    <n v="0"/>
    <x v="3"/>
  </r>
  <r>
    <n v="22401272"/>
    <s v="B"/>
    <n v="2"/>
    <s v="JDHCG04ACN"/>
    <s v="SH4;LF4;LF1;CCM1"/>
    <d v="2022-03-11T16:20:39"/>
    <d v="2022-03-11T17:08:47"/>
    <n v="34.4"/>
    <n v="51.1"/>
    <d v="1899-12-30T16:14:21"/>
    <d v="1899-12-30T16:17:38"/>
    <d v="1899-12-30T00:03:17"/>
    <n v="27.9"/>
    <n v="1.3"/>
    <n v="109.1"/>
    <n v="301.60000000000002"/>
    <n v="191.2"/>
    <n v="191.2"/>
    <d v="1899-12-30T16:36:27"/>
    <d v="1899-12-30T17:02:58"/>
    <d v="1899-12-30T16:41:48"/>
    <n v="1555"/>
    <d v="1899-12-30T16:36:27"/>
    <d v="1899-12-30T16:41:48"/>
    <n v="1555"/>
    <n v="0"/>
    <n v="24"/>
    <n v="0"/>
    <n v="108.6"/>
    <n v="18"/>
    <d v="1899-12-30T16:36:06"/>
    <d v="1899-12-30T17:05:11"/>
    <d v="1899-12-30T00:29:05"/>
    <d v="1899-12-30T00:03:36"/>
    <m/>
    <n v="16.100000000000001"/>
    <m/>
    <n v="1555"/>
    <n v="1577"/>
    <n v="1567"/>
    <n v="5109"/>
    <n v="16.100000000000001"/>
    <n v="2"/>
    <n v="0"/>
    <n v="3"/>
    <n v="0"/>
    <n v="5"/>
    <n v="0"/>
    <m/>
    <m/>
    <n v="1603"/>
    <d v="1899-12-30T16:11:55"/>
    <n v="2.4E-2"/>
    <n v="1120"/>
    <n v="22201218"/>
    <s v="CG04AC"/>
    <n v="1577"/>
    <d v="1899-12-30T17:06:03"/>
    <n v="2.1"/>
    <n v="0"/>
    <n v="0"/>
    <x v="4"/>
    <m/>
    <x v="1"/>
    <n v="44.647276531578903"/>
    <n v="0"/>
    <x v="3"/>
  </r>
  <r>
    <n v="22301243"/>
    <s v="B"/>
    <n v="1"/>
    <s v="JDHCG04B1N"/>
    <s v="SH3;LF3;CCM2"/>
    <d v="2022-03-11T16:46:57"/>
    <d v="2022-03-11T17:16:56"/>
    <n v="30"/>
    <n v="32.4"/>
    <d v="1899-12-30T16:41:08"/>
    <d v="1899-12-30T16:44:35"/>
    <d v="1899-12-30T00:03:27"/>
    <n v="18.2"/>
    <n v="2"/>
    <n v="106.7"/>
    <n v="304.60000000000002"/>
    <n v="193.5"/>
    <n v="193.9"/>
    <d v="1899-12-30T16:59:19"/>
    <d v="1899-12-30T17:12:41"/>
    <d v="1899-12-30T17:06:06"/>
    <n v="1572"/>
    <m/>
    <m/>
    <m/>
    <n v="157.69999999999999"/>
    <n v="19"/>
    <n v="30"/>
    <n v="57.1"/>
    <n v="18"/>
    <d v="1899-12-30T17:10:06"/>
    <d v="1899-12-30T17:15:54"/>
    <d v="1899-12-30T00:05:48"/>
    <d v="1899-12-30T00:01:02"/>
    <m/>
    <n v="9.4"/>
    <m/>
    <n v="1572"/>
    <n v="1573"/>
    <n v="1566"/>
    <n v="2308"/>
    <n v="9.4"/>
    <n v="26"/>
    <n v="0"/>
    <n v="21"/>
    <n v="0"/>
    <n v="47"/>
    <n v="0"/>
    <m/>
    <m/>
    <n v="1614"/>
    <d v="1899-12-30T16:37:48"/>
    <n v="3.5000000000000003E-2"/>
    <n v="770"/>
    <n v="22401270"/>
    <s v="CG04AC"/>
    <n v="1573"/>
    <d v="1899-12-30T17:16:29"/>
    <n v="2.2999999999999998"/>
    <n v="56.1"/>
    <n v="30"/>
    <x v="4"/>
    <m/>
    <x v="4"/>
    <n v="113.9513412"/>
    <n v="0"/>
    <x v="3"/>
  </r>
  <r>
    <n v="22101215"/>
    <s v="B"/>
    <n v="1"/>
    <s v="JDHCG04ACN"/>
    <s v="SH1;LF1;CCM1"/>
    <d v="2022-03-11T17:08:57"/>
    <d v="2022-03-11T17:56:05"/>
    <n v="47.1"/>
    <n v="49.9"/>
    <d v="1899-12-30T17:03:53"/>
    <d v="1899-12-30T17:06:13"/>
    <d v="1899-12-30T00:02:20"/>
    <n v="36.700000000000003"/>
    <n v="2.9"/>
    <n v="104.2"/>
    <n v="296.7"/>
    <n v="189.5"/>
    <n v="189.6"/>
    <d v="1899-12-30T17:11:30"/>
    <d v="1899-12-30T17:43:13"/>
    <d v="1899-12-30T17:13:45"/>
    <n v="1590"/>
    <m/>
    <m/>
    <m/>
    <n v="487"/>
    <n v="14"/>
    <n v="36"/>
    <n v="118.7"/>
    <n v="18"/>
    <d v="1899-12-30T17:22:58"/>
    <d v="1899-12-30T17:45:39"/>
    <d v="1899-12-30T00:22:41"/>
    <d v="1899-12-30T00:10:26"/>
    <m/>
    <n v="11.2"/>
    <m/>
    <n v="1590"/>
    <n v="1571"/>
    <n v="1566"/>
    <n v="3490"/>
    <n v="11.2"/>
    <n v="0"/>
    <n v="0"/>
    <n v="0"/>
    <n v="0"/>
    <n v="0"/>
    <n v="0"/>
    <m/>
    <m/>
    <m/>
    <m/>
    <n v="0"/>
    <n v="0"/>
    <n v="22201219"/>
    <s v="CG04AC"/>
    <n v="1571"/>
    <d v="1899-12-30T17:46:45"/>
    <n v="3"/>
    <n v="165"/>
    <n v="36"/>
    <x v="4"/>
    <m/>
    <x v="1"/>
    <n v="193.19257708947401"/>
    <n v="1"/>
    <x v="3"/>
  </r>
  <r>
    <n v="22401273"/>
    <s v="B"/>
    <n v="1"/>
    <s v="JDHCG04B1N"/>
    <s v="SH4;LF4;CCM2"/>
    <d v="2022-03-11T17:26:38"/>
    <d v="2022-03-11T18:13:00"/>
    <n v="46.4"/>
    <n v="48.5"/>
    <d v="1899-12-30T17:20:23"/>
    <d v="1899-12-30T17:24:28"/>
    <d v="1899-12-30T00:04:05"/>
    <n v="44.8"/>
    <n v="1.9"/>
    <n v="108"/>
    <n v="302.2"/>
    <n v="192.1"/>
    <n v="192.3"/>
    <d v="1899-12-30T17:29:15"/>
    <d v="1899-12-30T18:03:25"/>
    <d v="1899-12-30T17:33:26"/>
    <n v="1568"/>
    <m/>
    <m/>
    <m/>
    <n v="220.4"/>
    <n v="20"/>
    <n v="124"/>
    <n v="89.9"/>
    <n v="18"/>
    <d v="1899-12-30T17:41:20"/>
    <d v="1899-12-30T17:40:05"/>
    <s v="00:-01:-15"/>
    <d v="1899-12-30T00:06:30"/>
    <m/>
    <n v="21.4"/>
    <m/>
    <n v="1568"/>
    <n v="1570"/>
    <n v="1565"/>
    <n v="5892"/>
    <n v="21.4"/>
    <n v="25"/>
    <n v="0"/>
    <n v="31"/>
    <n v="0"/>
    <n v="57"/>
    <n v="0"/>
    <m/>
    <m/>
    <n v="1581"/>
    <d v="1899-12-30T17:17:41"/>
    <n v="3.3000000000000002E-2"/>
    <n v="781"/>
    <n v="22101212"/>
    <s v="CG04AC"/>
    <n v="1570"/>
    <d v="1899-12-30T18:12:43"/>
    <n v="2.6"/>
    <n v="101.3"/>
    <n v="124"/>
    <x v="4"/>
    <m/>
    <x v="2"/>
    <n v="56.571186231578899"/>
    <n v="0"/>
    <x v="3"/>
  </r>
  <r>
    <n v="22301244"/>
    <s v="B"/>
    <n v="1"/>
    <s v="JDHCG04B1N"/>
    <s v="SH3;LF3;CCM1"/>
    <d v="2022-03-11T18:08:00"/>
    <d v="2022-03-11T18:59:43"/>
    <n v="51.7"/>
    <n v="72.8"/>
    <d v="1899-12-30T17:43:32"/>
    <d v="1899-12-30T17:46:53"/>
    <d v="1899-12-30T00:03:21"/>
    <n v="37.700000000000003"/>
    <n v="2.6"/>
    <n v="104.7"/>
    <n v="299.3"/>
    <n v="191.5"/>
    <n v="191.9"/>
    <d v="1899-12-30T18:18:24"/>
    <d v="1899-12-30T18:51:28"/>
    <d v="1899-12-30T18:21:38"/>
    <n v="1563"/>
    <m/>
    <m/>
    <m/>
    <n v="327.39999999999998"/>
    <n v="22"/>
    <n v="53"/>
    <n v="57.3"/>
    <n v="18"/>
    <d v="1899-12-30T18:36:40"/>
    <d v="1899-12-30T18:54:04"/>
    <d v="1899-12-30T00:17:24"/>
    <d v="1899-12-30T00:05:39"/>
    <m/>
    <n v="20.6"/>
    <m/>
    <n v="1563"/>
    <n v="1569"/>
    <n v="1566"/>
    <n v="5632"/>
    <n v="20.6"/>
    <n v="13"/>
    <n v="0"/>
    <n v="14"/>
    <n v="0"/>
    <n v="28"/>
    <n v="0"/>
    <m/>
    <m/>
    <n v="1621"/>
    <d v="1899-12-30T17:39:44"/>
    <n v="4.2000000000000003E-2"/>
    <n v="643"/>
    <n v="22401271"/>
    <s v="CG04AC"/>
    <n v="1569"/>
    <d v="1899-12-30T18:54:29"/>
    <n v="2.9"/>
    <n v="165"/>
    <n v="53"/>
    <x v="4"/>
    <m/>
    <x v="4"/>
    <n v="224.22737918947399"/>
    <n v="0"/>
    <x v="3"/>
  </r>
  <r>
    <n v="22101216"/>
    <s v="B"/>
    <n v="1"/>
    <s v="JDHCG04B1N"/>
    <s v="SH1;LF1;CCM2"/>
    <d v="2022-03-11T18:22:23"/>
    <d v="2022-03-11T18:49:16"/>
    <n v="26.9"/>
    <n v="30.5"/>
    <d v="1899-12-30T18:15:59"/>
    <d v="1899-12-30T18:18:45"/>
    <d v="1899-12-30T00:02:46"/>
    <n v="27.8"/>
    <n v="3.1"/>
    <n v="100.1"/>
    <n v="314"/>
    <n v="210.6"/>
    <n v="210.7"/>
    <d v="1899-12-30T18:22:23"/>
    <d v="1899-12-30T18:45:18"/>
    <d v="1899-12-30T18:24:12"/>
    <n v="1609"/>
    <m/>
    <m/>
    <m/>
    <n v="0"/>
    <n v="23"/>
    <n v="0"/>
    <n v="95.2"/>
    <n v="20"/>
    <d v="1899-12-30T18:32:54"/>
    <d v="1899-12-30T18:47:26"/>
    <d v="1899-12-30T00:14:32"/>
    <d v="1899-12-30T00:01:50"/>
    <m/>
    <n v="7.3"/>
    <m/>
    <n v="1609"/>
    <n v="1572"/>
    <n v="1567"/>
    <n v="2244"/>
    <n v="7.3"/>
    <n v="0"/>
    <n v="0"/>
    <n v="0"/>
    <n v="0"/>
    <n v="0"/>
    <n v="0"/>
    <m/>
    <m/>
    <m/>
    <m/>
    <n v="0"/>
    <n v="0"/>
    <n v="22101213"/>
    <s v="CG04AC"/>
    <n v="1572"/>
    <d v="1899-12-30T18:47:55"/>
    <n v="2.5"/>
    <n v="84.2"/>
    <n v="0"/>
    <x v="4"/>
    <m/>
    <x v="1"/>
    <n v="124.98412971052601"/>
    <n v="0"/>
    <x v="3"/>
  </r>
  <r>
    <n v="22301245"/>
    <s v="B"/>
    <n v="1"/>
    <s v="JDHCG04B1N"/>
    <s v="SH3;LF3;CCM1"/>
    <d v="2022-03-11T19:02:03"/>
    <d v="2022-03-11T19:47:01"/>
    <n v="45"/>
    <n v="65.599999999999994"/>
    <d v="1899-12-30T18:38:10"/>
    <d v="1899-12-30T18:41:25"/>
    <d v="1899-12-30T00:03:15"/>
    <n v="14.3"/>
    <n v="2.1"/>
    <n v="113.9"/>
    <n v="299.10000000000002"/>
    <n v="183.1"/>
    <n v="183.1"/>
    <d v="1899-12-30T19:02:03"/>
    <d v="1899-12-30T19:44:05"/>
    <d v="1899-12-30T19:05:55"/>
    <n v="1591"/>
    <m/>
    <m/>
    <m/>
    <n v="104.7"/>
    <n v="15"/>
    <n v="1"/>
    <n v="69.900000000000006"/>
    <n v="18"/>
    <d v="1899-12-30T19:19:13"/>
    <d v="1899-12-30T19:46:24"/>
    <d v="1899-12-30T00:27:11"/>
    <d v="1899-12-30T00:00:37"/>
    <m/>
    <n v="18.600000000000001"/>
    <m/>
    <n v="1591"/>
    <n v="1569"/>
    <n v="1566"/>
    <n v="5250"/>
    <n v="18.600000000000001"/>
    <n v="22"/>
    <n v="0"/>
    <n v="24"/>
    <n v="0"/>
    <n v="46"/>
    <n v="0"/>
    <m/>
    <m/>
    <n v="1635"/>
    <d v="1899-12-30T18:36:00"/>
    <n v="3.1E-2"/>
    <n v="875"/>
    <n v="22301242"/>
    <s v="CG04AC"/>
    <n v="1569"/>
    <d v="1899-12-30T19:46:58"/>
    <n v="2.8"/>
    <n v="117.2"/>
    <n v="1"/>
    <x v="4"/>
    <m/>
    <x v="4"/>
    <n v="159.42428589508901"/>
    <n v="0"/>
    <x v="3"/>
  </r>
  <r>
    <n v="22201224"/>
    <s v="B"/>
    <n v="1"/>
    <s v="JDHCG04B1N"/>
    <s v="SH2;LF2;CCM2"/>
    <d v="2022-03-11T19:10:27"/>
    <d v="2022-03-11T19:46:49"/>
    <n v="36.4"/>
    <n v="40.700000000000003"/>
    <d v="1899-12-30T19:03:20"/>
    <d v="1899-12-30T19:06:08"/>
    <d v="1899-12-30T00:02:48"/>
    <n v="37.700000000000003"/>
    <n v="2.1"/>
    <n v="118.6"/>
    <n v="323.89999999999998"/>
    <n v="203.1"/>
    <n v="203.2"/>
    <d v="1899-12-30T19:10:40"/>
    <d v="1899-12-30T19:40:08"/>
    <d v="1899-12-30T19:13:08"/>
    <n v="1627"/>
    <m/>
    <m/>
    <m/>
    <n v="1747"/>
    <n v="1"/>
    <n v="12"/>
    <m/>
    <n v="18"/>
    <d v="1899-12-30T19:24:51"/>
    <d v="1899-12-30T19:44:35"/>
    <d v="1899-12-30T00:19:44"/>
    <d v="1899-12-30T00:01:54"/>
    <m/>
    <n v="3.5"/>
    <m/>
    <n v="1627"/>
    <n v="1571"/>
    <n v="1552"/>
    <n v="1113"/>
    <n v="3.5"/>
    <n v="0"/>
    <n v="0"/>
    <n v="0"/>
    <n v="0"/>
    <n v="0"/>
    <n v="0"/>
    <m/>
    <m/>
    <m/>
    <m/>
    <n v="0"/>
    <n v="0"/>
    <n v="22201222"/>
    <s v="JDTL0550DN"/>
    <n v="1571"/>
    <d v="1899-12-30T19:45:12"/>
    <n v="3.1"/>
    <n v="231"/>
    <n v="12"/>
    <x v="4"/>
    <m/>
    <x v="3"/>
    <n v="301.643083852632"/>
    <n v="0"/>
    <x v="3"/>
  </r>
  <r>
    <n v="22301246"/>
    <s v="B"/>
    <n v="2"/>
    <s v="JDHCG04B1N"/>
    <s v="SH3;LF3;LF1;CCM1"/>
    <d v="2022-03-11T19:48:35"/>
    <d v="2022-03-11T20:39:42"/>
    <n v="50.5"/>
    <n v="55.9"/>
    <d v="1899-12-30T19:41:01"/>
    <d v="1899-12-30T19:43:48"/>
    <d v="1899-12-30T00:02:47"/>
    <n v="31.5"/>
    <n v="2.8"/>
    <n v="106.4"/>
    <n v="288.8"/>
    <n v="179.6"/>
    <n v="179.7"/>
    <d v="1899-12-30T19:47:28"/>
    <d v="1899-12-30T20:34:37"/>
    <d v="1899-12-30T19:57:00"/>
    <n v="1585"/>
    <d v="1899-12-30T20:24:21"/>
    <d v="1899-12-30T20:15:28"/>
    <n v="1571"/>
    <n v="70.900000000000006"/>
    <n v="8"/>
    <n v="84"/>
    <n v="123.8"/>
    <n v="18"/>
    <d v="1899-12-30T20:26:43"/>
    <d v="1899-12-30T20:36:50"/>
    <d v="1899-12-30T00:10:07"/>
    <d v="1899-12-30T00:02:52"/>
    <m/>
    <n v="17.399999999999999"/>
    <m/>
    <n v="1585"/>
    <n v="1578"/>
    <n v="1566"/>
    <n v="5195"/>
    <n v="17.399999999999999"/>
    <n v="15"/>
    <n v="0"/>
    <n v="15"/>
    <n v="0"/>
    <n v="31"/>
    <n v="0"/>
    <m/>
    <m/>
    <n v="1585"/>
    <d v="1899-12-30T19:57:00"/>
    <n v="2.8000000000000001E-2"/>
    <n v="974"/>
    <n v="22101214"/>
    <s v="CG04AC"/>
    <n v="1578"/>
    <d v="1899-12-30T20:37:02"/>
    <n v="2.6"/>
    <n v="79.5"/>
    <n v="84"/>
    <x v="4"/>
    <m/>
    <x v="4"/>
    <n v="114.201728652632"/>
    <n v="1"/>
    <x v="3"/>
  </r>
  <r>
    <n v="22401274"/>
    <s v="B"/>
    <n v="1"/>
    <s v="JDHCG04B1N"/>
    <s v="SH4;LF4;CCM2"/>
    <d v="2022-03-11T20:08:50"/>
    <d v="2022-03-11T20:48:31"/>
    <n v="39.700000000000003"/>
    <n v="42.8"/>
    <d v="1899-12-30T20:02:46"/>
    <d v="1899-12-30T20:05:42"/>
    <d v="1899-12-30T00:02:56"/>
    <n v="35.700000000000003"/>
    <n v="3.5"/>
    <n v="108"/>
    <n v="294.7"/>
    <n v="184.8"/>
    <n v="184.9"/>
    <d v="1899-12-30T20:14:01"/>
    <d v="1899-12-30T20:42:44"/>
    <d v="1899-12-30T20:16:23"/>
    <n v="1589"/>
    <m/>
    <m/>
    <m/>
    <n v="0"/>
    <n v="20"/>
    <n v="125"/>
    <n v="48.1"/>
    <n v="18"/>
    <d v="1899-12-30T20:25:14"/>
    <d v="1899-12-30T20:46:03"/>
    <d v="1899-12-30T00:20:49"/>
    <d v="1899-12-30T00:02:28"/>
    <m/>
    <n v="12"/>
    <m/>
    <n v="1589"/>
    <n v="1574"/>
    <n v="1566"/>
    <n v="3398"/>
    <n v="12"/>
    <n v="28"/>
    <n v="0"/>
    <n v="33"/>
    <n v="0"/>
    <n v="61"/>
    <n v="0"/>
    <m/>
    <m/>
    <n v="1601"/>
    <d v="1899-12-30T19:56:09"/>
    <n v="2.9000000000000001E-2"/>
    <n v="896"/>
    <n v="22101214"/>
    <s v="CG04AC"/>
    <n v="1574"/>
    <d v="1899-12-30T20:47:35"/>
    <n v="2.9"/>
    <n v="146.5"/>
    <n v="125"/>
    <x v="4"/>
    <m/>
    <x v="2"/>
    <n v="156.95702018947401"/>
    <n v="1"/>
    <x v="3"/>
  </r>
  <r>
    <n v="22301247"/>
    <s v="B"/>
    <n v="1"/>
    <s v="JDHCG04B1N"/>
    <s v="SH3;LF3;CCM1"/>
    <d v="2022-03-11T20:49:02"/>
    <d v="2022-03-11T21:21:33"/>
    <n v="32.5"/>
    <n v="45.9"/>
    <d v="1899-12-30T20:32:32"/>
    <d v="1899-12-30T20:35:42"/>
    <d v="1899-12-30T00:03:10"/>
    <n v="28.8"/>
    <n v="2.7"/>
    <n v="105.3"/>
    <n v="288.89999999999998"/>
    <n v="180.8"/>
    <n v="180.9"/>
    <d v="1899-12-30T21:07:59"/>
    <d v="1899-12-30T21:09:06"/>
    <d v="1899-12-30T20:52:05"/>
    <n v="1631"/>
    <m/>
    <m/>
    <m/>
    <n v="135.9"/>
    <n v="22"/>
    <n v="54"/>
    <n v="31.4"/>
    <n v="18"/>
    <d v="1899-12-30T21:13:32"/>
    <d v="1899-12-30T21:18:03"/>
    <d v="1899-12-30T00:04:31"/>
    <d v="1899-12-30T00:03:30"/>
    <m/>
    <n v="1.1000000000000001"/>
    <m/>
    <n v="1631"/>
    <n v="1575"/>
    <n v="1562"/>
    <n v="290"/>
    <n v="1.1000000000000001"/>
    <n v="4"/>
    <n v="0"/>
    <n v="4"/>
    <n v="0"/>
    <n v="7"/>
    <n v="0"/>
    <m/>
    <m/>
    <n v="1662"/>
    <d v="1899-12-30T20:30:15"/>
    <n v="3.1E-2"/>
    <n v="913"/>
    <n v="22301244"/>
    <s v="CG04B1"/>
    <n v="1575"/>
    <d v="1899-12-30T21:18:30"/>
    <n v="2.6"/>
    <n v="71.3"/>
    <n v="54"/>
    <x v="4"/>
    <m/>
    <x v="4"/>
    <n v="92.666259431578993"/>
    <n v="1"/>
    <x v="3"/>
  </r>
  <r>
    <n v="22101218"/>
    <s v="B"/>
    <n v="1"/>
    <s v="JDHCG04B1N"/>
    <s v="SH1;LF1;CCM2"/>
    <d v="2022-03-11T20:49:28"/>
    <d v="2022-03-11T21:36:32"/>
    <n v="47.1"/>
    <n v="50.4"/>
    <d v="1899-12-30T20:43:27"/>
    <d v="1899-12-30T20:46:07"/>
    <d v="1899-12-30T00:02:40"/>
    <n v="40.700000000000003"/>
    <n v="3"/>
    <n v="103.6"/>
    <n v="304"/>
    <n v="197.3"/>
    <n v="197.3"/>
    <d v="1899-12-30T20:55:05"/>
    <d v="1899-12-30T21:31:49"/>
    <d v="1899-12-30T20:58:04"/>
    <n v="1614"/>
    <m/>
    <m/>
    <m/>
    <n v="960"/>
    <n v="19"/>
    <n v="31"/>
    <n v="131.9"/>
    <n v="18"/>
    <d v="1899-12-30T21:29:12"/>
    <d v="1899-12-30T21:33:57"/>
    <d v="1899-12-30T00:04:45"/>
    <d v="1899-12-30T00:02:35"/>
    <m/>
    <n v="10"/>
    <m/>
    <n v="1614"/>
    <n v="1579"/>
    <n v="1567"/>
    <n v="3163"/>
    <n v="10"/>
    <n v="0"/>
    <n v="0"/>
    <n v="0"/>
    <n v="0"/>
    <n v="0"/>
    <n v="0"/>
    <m/>
    <m/>
    <m/>
    <m/>
    <n v="0"/>
    <n v="0"/>
    <n v="22301243"/>
    <s v="CG04B1"/>
    <n v="1579"/>
    <d v="1899-12-30T21:34:19"/>
    <n v="2.8"/>
    <n v="161.69999999999999"/>
    <n v="31"/>
    <x v="4"/>
    <m/>
    <x v="1"/>
    <n v="171.54497988947401"/>
    <n v="1"/>
    <x v="3"/>
  </r>
  <r>
    <n v="22401275"/>
    <s v="C"/>
    <n v="1"/>
    <s v="JDHCG04B1N"/>
    <s v="SH4;LF4;CCM1"/>
    <d v="2022-03-11T21:22:27"/>
    <d v="2022-03-11T22:03:41"/>
    <n v="41.2"/>
    <n v="46.6"/>
    <d v="1899-12-30T21:13:59"/>
    <d v="1899-12-30T21:17:03"/>
    <d v="1899-12-30T00:03:04"/>
    <n v="42"/>
    <n v="3.3"/>
    <n v="104.6"/>
    <n v="304"/>
    <n v="196"/>
    <n v="196"/>
    <d v="1899-12-30T21:22:27"/>
    <d v="1899-12-30T22:00:22"/>
    <d v="1899-12-30T21:25:22"/>
    <n v="1578"/>
    <m/>
    <m/>
    <m/>
    <n v="246.8"/>
    <n v="23"/>
    <n v="0"/>
    <n v="64.3"/>
    <n v="18"/>
    <d v="1899-12-30T21:57:34"/>
    <d v="1899-12-30T22:02:40"/>
    <d v="1899-12-30T00:05:06"/>
    <d v="1899-12-30T00:01:01"/>
    <m/>
    <n v="17.5"/>
    <m/>
    <n v="1578"/>
    <n v="1565"/>
    <n v="1566"/>
    <n v="4908"/>
    <n v="17.5"/>
    <n v="35"/>
    <n v="0"/>
    <n v="42"/>
    <n v="0"/>
    <n v="77"/>
    <n v="0"/>
    <m/>
    <m/>
    <n v="1583"/>
    <d v="1899-12-30T21:10:58"/>
    <n v="0.03"/>
    <n v="875"/>
    <n v="22101216"/>
    <s v="CG04B1"/>
    <n v="1565"/>
    <d v="1899-12-30T22:03:30"/>
    <n v="2.6"/>
    <n v="116.8"/>
    <n v="0"/>
    <x v="1"/>
    <m/>
    <x v="2"/>
    <n v="98.535916389473698"/>
    <n v="1"/>
    <x v="3"/>
  </r>
  <r>
    <n v="22301248"/>
    <s v="C"/>
    <n v="2"/>
    <s v="JDHCG04B1N"/>
    <s v="SH3;LF3;LF3;CCM1"/>
    <d v="2022-03-11T21:54:18"/>
    <d v="2022-03-11T22:54:07"/>
    <n v="51.4"/>
    <n v="73.8"/>
    <d v="1899-12-30T21:37:45"/>
    <d v="1899-12-30T21:40:20"/>
    <d v="1899-12-30T00:02:35"/>
    <n v="45.4"/>
    <n v="2.8"/>
    <n v="117"/>
    <n v="296"/>
    <n v="176"/>
    <n v="176.3"/>
    <d v="1899-12-30T22:09:22"/>
    <d v="1899-12-30T22:51:01"/>
    <d v="1899-12-30T21:55:11"/>
    <n v="1570"/>
    <d v="1899-12-30T22:09:22"/>
    <d v="1899-12-30T22:18:25"/>
    <n v="1570"/>
    <n v="0"/>
    <n v="15"/>
    <n v="2"/>
    <n v="48.1"/>
    <n v="18"/>
    <d v="1899-12-30T22:15:38"/>
    <d v="1899-12-30T22:40:46"/>
    <d v="1899-12-30T00:25:08"/>
    <d v="1899-12-30T00:10:49"/>
    <m/>
    <n v="22.1"/>
    <n v="0.2"/>
    <n v="1570"/>
    <n v="1564"/>
    <n v="1565"/>
    <n v="6288"/>
    <n v="22.1"/>
    <n v="84"/>
    <n v="0"/>
    <n v="89"/>
    <n v="0"/>
    <n v="173"/>
    <n v="1"/>
    <m/>
    <m/>
    <n v="1629"/>
    <d v="1899-12-30T21:31:17"/>
    <n v="2.4E-2"/>
    <n v="1130"/>
    <n v="22301245"/>
    <s v="CG04B1"/>
    <n v="1564"/>
    <d v="1899-12-30T22:53:53"/>
    <n v="3"/>
    <n v="128.4"/>
    <n v="2"/>
    <x v="1"/>
    <m/>
    <x v="4"/>
    <n v="139.229862415789"/>
    <n v="1"/>
    <x v="3"/>
  </r>
  <r>
    <n v="22101219"/>
    <s v="C"/>
    <n v="1"/>
    <s v="JDHCG04B1N"/>
    <s v="SH1;LF1;CCM2"/>
    <d v="2022-03-11T21:59:45"/>
    <d v="2022-03-11T22:28:06"/>
    <n v="28.4"/>
    <n v="40"/>
    <d v="1899-12-30T21:45:31"/>
    <d v="1899-12-30T21:48:07"/>
    <d v="1899-12-30T00:02:36"/>
    <n v="29.2"/>
    <n v="3.5"/>
    <n v="106.7"/>
    <n v="311.8"/>
    <n v="201.5"/>
    <n v="201.6"/>
    <d v="1899-12-30T22:00:01"/>
    <d v="1899-12-30T22:24:36"/>
    <d v="1899-12-30T21:59:45"/>
    <n v="1597"/>
    <m/>
    <m/>
    <m/>
    <n v="1358"/>
    <n v="10"/>
    <n v="0"/>
    <n v="9594.5"/>
    <n v="18"/>
    <d v="1899-12-30T22:22:56"/>
    <d v="1899-12-30T22:27:56"/>
    <d v="1899-12-30T00:05:00"/>
    <d v="1899-12-30T00:00:10"/>
    <m/>
    <n v="11.6"/>
    <m/>
    <n v="1597"/>
    <n v="1580"/>
    <n v="1566"/>
    <n v="3523"/>
    <n v="11.6"/>
    <n v="0"/>
    <n v="0"/>
    <n v="0"/>
    <n v="0"/>
    <n v="0"/>
    <n v="0"/>
    <m/>
    <m/>
    <m/>
    <m/>
    <n v="0"/>
    <n v="0"/>
    <n v="22201107"/>
    <s v="SH29AL"/>
    <n v="1580"/>
    <d v="1899-12-30T22:27:59"/>
    <n v="2.8"/>
    <n v="165"/>
    <n v="0"/>
    <x v="3"/>
    <m/>
    <x v="1"/>
    <n v="183.607555189474"/>
    <n v="1"/>
    <x v="3"/>
  </r>
  <r>
    <n v="22201227"/>
    <s v="C"/>
    <n v="1"/>
    <s v="JDHCG04B1N"/>
    <s v="SH2;LF2;CCM2"/>
    <d v="2022-03-11T22:45:48"/>
    <d v="2022-03-11T23:10:39"/>
    <n v="24.8"/>
    <n v="28.9"/>
    <d v="1899-12-30T22:39:02"/>
    <d v="1899-12-30T22:41:43"/>
    <d v="1899-12-30T00:02:41"/>
    <n v="26.5"/>
    <n v="2.2000000000000002"/>
    <n v="109.5"/>
    <n v="310.89999999999998"/>
    <n v="199"/>
    <n v="199.2"/>
    <d v="1899-12-30T22:44:56"/>
    <d v="1899-12-30T23:06:10"/>
    <d v="1899-12-30T22:46:24"/>
    <n v="1597"/>
    <m/>
    <m/>
    <m/>
    <n v="1016"/>
    <n v="17"/>
    <n v="22"/>
    <n v="88"/>
    <n v="18"/>
    <d v="1899-12-30T22:54:29"/>
    <d v="1899-12-30T23:08:46"/>
    <d v="1899-12-30T00:14:17"/>
    <d v="1899-12-30T00:01:53"/>
    <m/>
    <n v="7.5"/>
    <m/>
    <n v="1597"/>
    <n v="1571"/>
    <n v="1566"/>
    <n v="2342"/>
    <n v="7.5"/>
    <n v="0"/>
    <n v="0"/>
    <n v="0"/>
    <n v="0"/>
    <n v="0"/>
    <n v="0"/>
    <m/>
    <m/>
    <m/>
    <m/>
    <n v="0"/>
    <n v="0"/>
    <n v="22201223"/>
    <m/>
    <n v="1571"/>
    <d v="1899-12-30T23:09:57"/>
    <n v="2.2000000000000002"/>
    <n v="33"/>
    <n v="22"/>
    <x v="3"/>
    <m/>
    <x v="3"/>
    <n v="31.734606231578901"/>
    <n v="1"/>
    <x v="3"/>
  </r>
  <r>
    <n v="22301249"/>
    <s v="C"/>
    <n v="1"/>
    <s v="JDHCG04B1N"/>
    <s v="SH3;LF3;CCM2"/>
    <d v="2022-03-11T22:59:10"/>
    <d v="2022-03-12T00:02:46"/>
    <n v="63.6"/>
    <n v="63.9"/>
    <d v="1899-12-30T22:55:59"/>
    <d v="1899-12-30T22:58:50"/>
    <d v="1899-12-30T00:02:51"/>
    <n v="45.8"/>
    <n v="2.6"/>
    <n v="113.9"/>
    <n v="307.2"/>
    <n v="190.6"/>
    <n v="190.7"/>
    <d v="1899-12-30T23:20:49"/>
    <d v="1899-12-30T23:51:14"/>
    <d v="1899-12-30T23:20:15"/>
    <n v="1533"/>
    <m/>
    <m/>
    <m/>
    <n v="18.8"/>
    <n v="1"/>
    <n v="13"/>
    <m/>
    <n v="18"/>
    <d v="1899-12-30T23:46:52"/>
    <d v="1899-12-30T23:53:57"/>
    <d v="1899-12-30T00:07:05"/>
    <d v="1899-12-30T00:08:49"/>
    <m/>
    <n v="26.4"/>
    <m/>
    <n v="1533"/>
    <n v="1577"/>
    <n v="1553"/>
    <n v="7455"/>
    <n v="26.4"/>
    <n v="37"/>
    <n v="0"/>
    <n v="35"/>
    <n v="0"/>
    <n v="72"/>
    <n v="0"/>
    <m/>
    <m/>
    <n v="1608"/>
    <d v="1899-12-30T22:52:04"/>
    <n v="2.5000000000000001E-2"/>
    <n v="1060"/>
    <n v="22201225"/>
    <s v="JDTL0550DN"/>
    <n v="1577"/>
    <d v="1899-12-30T23:54:40"/>
    <n v="3"/>
    <n v="183.2"/>
    <n v="13"/>
    <x v="1"/>
    <m/>
    <x v="4"/>
    <n v="81.869237052631604"/>
    <n v="0"/>
    <x v="3"/>
  </r>
  <r>
    <n v="22101220"/>
    <s v="C"/>
    <n v="1"/>
    <s v="JDHCG04B1N"/>
    <s v="SH1;LF1;CCM1"/>
    <d v="2022-03-11T23:16:43"/>
    <d v="2022-03-11T23:51:58"/>
    <n v="35.299999999999997"/>
    <n v="46.6"/>
    <d v="1899-12-30T23:02:58"/>
    <d v="1899-12-30T23:05:22"/>
    <d v="1899-12-30T00:02:24"/>
    <n v="34.299999999999997"/>
    <n v="3.2"/>
    <n v="103.9"/>
    <n v="307.2"/>
    <n v="199.8"/>
    <n v="200"/>
    <d v="1899-12-30T23:17:19"/>
    <d v="1899-12-30T23:47:30"/>
    <d v="1899-12-30T23:22:07"/>
    <n v="1623"/>
    <m/>
    <m/>
    <m/>
    <n v="122"/>
    <n v="6"/>
    <n v="97"/>
    <n v="1078.3"/>
    <n v="18"/>
    <d v="1899-12-30T23:46:50"/>
    <d v="1899-12-30T23:50:06"/>
    <d v="1899-12-30T00:03:16"/>
    <d v="1899-12-30T00:01:52"/>
    <m/>
    <n v="8.8000000000000007"/>
    <m/>
    <n v="1623"/>
    <n v="1581"/>
    <n v="1566"/>
    <n v="2803"/>
    <n v="8.8000000000000007"/>
    <n v="0"/>
    <n v="0"/>
    <n v="0"/>
    <n v="0"/>
    <n v="0"/>
    <n v="0"/>
    <m/>
    <m/>
    <m/>
    <m/>
    <n v="0"/>
    <n v="0"/>
    <n v="22401262"/>
    <s v="SG37AL"/>
    <n v="1581"/>
    <d v="1899-12-30T23:50:17"/>
    <n v="2.6"/>
    <n v="115.5"/>
    <n v="97"/>
    <x v="3"/>
    <m/>
    <x v="1"/>
    <n v="111.4717136"/>
    <n v="1"/>
    <x v="3"/>
  </r>
  <r>
    <n v="22401277"/>
    <s v="C"/>
    <n v="1"/>
    <s v="JDHCG04B1N"/>
    <s v="SH4;LF4;CCM1"/>
    <d v="2022-03-12T00:03:23"/>
    <d v="2022-03-12T00:41:32"/>
    <n v="38.200000000000003"/>
    <n v="57.5"/>
    <d v="1899-12-30T23:40:52"/>
    <d v="1899-12-30T23:44:04"/>
    <d v="1899-12-30T00:03:12"/>
    <n v="35"/>
    <n v="3.4"/>
    <n v="103.2"/>
    <n v="313.39999999999998"/>
    <n v="206.7"/>
    <n v="206.8"/>
    <d v="1899-12-30T00:05:21"/>
    <d v="1899-12-30T00:35:17"/>
    <d v="1899-12-30T00:08:12"/>
    <n v="1601"/>
    <m/>
    <m/>
    <m/>
    <n v="107.3"/>
    <n v="22"/>
    <n v="55"/>
    <n v="73.8"/>
    <n v="18"/>
    <d v="1899-12-30T00:33:17"/>
    <d v="1899-12-30T00:37:31"/>
    <d v="1899-12-30T00:04:14"/>
    <d v="1899-12-30T00:04:01"/>
    <m/>
    <n v="12"/>
    <m/>
    <n v="1601"/>
    <n v="1570"/>
    <n v="1566"/>
    <n v="3620"/>
    <n v="12"/>
    <n v="22"/>
    <n v="0"/>
    <n v="17"/>
    <n v="0"/>
    <n v="39"/>
    <n v="0"/>
    <m/>
    <m/>
    <n v="1627"/>
    <d v="1899-12-30T23:38:38"/>
    <n v="0.03"/>
    <n v="894"/>
    <n v="22301247"/>
    <s v="CG04B1"/>
    <n v="1570"/>
    <d v="1899-12-30T00:38:26"/>
    <n v="2.2999999999999998"/>
    <n v="84.2"/>
    <n v="55"/>
    <x v="1"/>
    <m/>
    <x v="2"/>
    <n v="55.301518831579003"/>
    <n v="1"/>
    <x v="3"/>
  </r>
  <r>
    <n v="22301250"/>
    <s v="C"/>
    <n v="1"/>
    <s v="JDHCG04B1N"/>
    <s v="SH3;LF3;CCM1"/>
    <d v="2022-03-12T00:44:35"/>
    <d v="2022-03-12T01:36:02"/>
    <n v="51.5"/>
    <n v="79.900000000000006"/>
    <d v="1899-12-30T00:13:08"/>
    <d v="1899-12-30T00:16:08"/>
    <d v="1899-12-30T00:03:00"/>
    <n v="47.8"/>
    <n v="2.9"/>
    <n v="111.7"/>
    <n v="301.3"/>
    <n v="186.8"/>
    <n v="186.7"/>
    <d v="1899-12-30T00:50:51"/>
    <d v="1899-12-30T01:29:56"/>
    <d v="1899-12-30T00:55:32"/>
    <n v="1532"/>
    <m/>
    <m/>
    <m/>
    <n v="0"/>
    <n v="19"/>
    <n v="32"/>
    <n v="91.9"/>
    <n v="18"/>
    <d v="1899-12-30T01:06:06"/>
    <d v="1899-12-30T01:32:21"/>
    <d v="1899-12-30T00:26:15"/>
    <d v="1899-12-30T00:03:41"/>
    <m/>
    <n v="26.1"/>
    <m/>
    <n v="1532"/>
    <n v="1568"/>
    <n v="1566"/>
    <n v="7885"/>
    <n v="26.1"/>
    <n v="26"/>
    <n v="0"/>
    <n v="82"/>
    <n v="0"/>
    <n v="108"/>
    <n v="1"/>
    <m/>
    <m/>
    <n v="1619"/>
    <d v="1899-12-30T00:06:58"/>
    <n v="2.7E-2"/>
    <n v="1000"/>
    <n v="22101218"/>
    <s v="CG04B1"/>
    <n v="1568"/>
    <d v="1899-12-30T01:27:56"/>
    <n v="2.7"/>
    <n v="99"/>
    <n v="32"/>
    <x v="1"/>
    <m/>
    <x v="4"/>
    <n v="102.561243131579"/>
    <n v="1"/>
    <x v="3"/>
  </r>
  <r>
    <n v="22101221"/>
    <s v="C"/>
    <n v="1"/>
    <s v="JDHCG04B1N"/>
    <s v="SH1;LF1;CCM2"/>
    <d v="2022-03-12T00:24:20"/>
    <d v="2022-03-12T00:56:26"/>
    <n v="32.1"/>
    <n v="35.1"/>
    <d v="1899-12-30T00:19:12"/>
    <d v="1899-12-30T00:21:22"/>
    <d v="1899-12-30T00:02:10"/>
    <n v="32.799999999999997"/>
    <n v="3.1"/>
    <n v="103.5"/>
    <n v="317"/>
    <n v="210.2"/>
    <n v="210.4"/>
    <d v="1899-12-30T00:24:20"/>
    <d v="1899-12-30T00:47:10"/>
    <d v="1899-12-30T00:25:58"/>
    <n v="1601"/>
    <m/>
    <m/>
    <m/>
    <n v="0"/>
    <n v="23"/>
    <n v="0"/>
    <n v="61.1"/>
    <n v="18"/>
    <d v="1899-12-30T00:44:57"/>
    <d v="1899-12-30T00:49:29"/>
    <d v="1899-12-30T00:04:32"/>
    <d v="1899-12-30T00:06:57"/>
    <m/>
    <n v="6.7"/>
    <m/>
    <n v="1601"/>
    <n v="1569"/>
    <n v="1566"/>
    <n v="2137"/>
    <n v="6.7"/>
    <n v="0"/>
    <n v="0"/>
    <n v="0"/>
    <n v="0"/>
    <n v="0"/>
    <n v="0"/>
    <m/>
    <m/>
    <m/>
    <m/>
    <n v="0"/>
    <n v="0"/>
    <n v="22401275"/>
    <s v="CG04B1"/>
    <n v="1569"/>
    <d v="1899-12-30T00:56:17"/>
    <n v="2.6"/>
    <n v="159.69999999999999"/>
    <n v="0"/>
    <x v="3"/>
    <m/>
    <x v="1"/>
    <n v="172.60715300000001"/>
    <n v="1"/>
    <x v="3"/>
  </r>
  <r>
    <n v="22201229"/>
    <s v="C"/>
    <n v="1"/>
    <s v="JDHCG04B1N"/>
    <s v="SH2;LF2;CCM2"/>
    <d v="2022-03-12T01:18:32"/>
    <d v="2022-03-12T01:55:43"/>
    <n v="37.200000000000003"/>
    <n v="40.799999999999997"/>
    <d v="1899-12-30T01:10:44"/>
    <d v="1899-12-30T01:14:54"/>
    <d v="1899-12-30T00:04:10"/>
    <n v="38.1"/>
    <n v="2.8"/>
    <n v="109.3"/>
    <n v="303.39999999999998"/>
    <n v="191.4"/>
    <n v="191.4"/>
    <d v="1899-12-30T01:18:21"/>
    <d v="1899-12-30T01:47:13"/>
    <d v="1899-12-30T01:19:25"/>
    <n v="1622"/>
    <m/>
    <m/>
    <m/>
    <n v="560"/>
    <n v="12"/>
    <n v="68"/>
    <n v="104.7"/>
    <n v="18"/>
    <d v="1899-12-30T01:44:15"/>
    <d v="1899-12-30T01:49:46"/>
    <d v="1899-12-30T00:05:31"/>
    <d v="1899-12-30T00:05:57"/>
    <m/>
    <n v="6.7"/>
    <m/>
    <n v="1622"/>
    <n v="1569"/>
    <n v="1566"/>
    <n v="2147"/>
    <n v="6.7"/>
    <n v="0"/>
    <n v="0"/>
    <n v="0"/>
    <n v="0"/>
    <n v="0"/>
    <n v="0"/>
    <m/>
    <m/>
    <m/>
    <m/>
    <n v="0"/>
    <n v="0"/>
    <n v="22201225"/>
    <m/>
    <n v="1569"/>
    <d v="1899-12-30T01:55:26"/>
    <n v="2.9"/>
    <n v="150.19999999999999"/>
    <n v="68"/>
    <x v="3"/>
    <m/>
    <x v="3"/>
    <n v="164.096169389474"/>
    <n v="1"/>
    <x v="3"/>
  </r>
  <r>
    <n v="22301251"/>
    <s v="C"/>
    <n v="2"/>
    <s v="JDHCG04B1N"/>
    <s v="SH3;LF3;LF1;CCM1"/>
    <d v="2022-03-12T01:36:22"/>
    <d v="2022-03-12T02:31:27"/>
    <n v="50"/>
    <n v="73.599999999999994"/>
    <d v="1899-12-30T01:14:40"/>
    <d v="1899-12-30T01:17:52"/>
    <d v="1899-12-30T00:03:12"/>
    <n v="43.3"/>
    <n v="2.9"/>
    <n v="113.4"/>
    <n v="304.8"/>
    <n v="188.3"/>
    <n v="188.5"/>
    <d v="1899-12-30T01:38:43"/>
    <d v="1899-12-30T02:19:54"/>
    <d v="1899-12-30T01:40:46"/>
    <n v="1617"/>
    <d v="1899-12-30T02:04:00"/>
    <d v="1899-12-30T02:08:04"/>
    <n v="1584"/>
    <n v="0"/>
    <n v="17"/>
    <n v="23"/>
    <n v="49.1"/>
    <n v="18"/>
    <d v="1899-12-30T01:51:05"/>
    <d v="1899-12-30T02:22:40"/>
    <d v="1899-12-30T00:31:35"/>
    <d v="1899-12-30T00:08:47"/>
    <m/>
    <n v="10.1"/>
    <m/>
    <n v="1617"/>
    <n v="1569"/>
    <n v="1566"/>
    <n v="3036"/>
    <n v="10.1"/>
    <n v="11"/>
    <n v="0"/>
    <n v="26"/>
    <n v="0"/>
    <n v="37"/>
    <n v="0"/>
    <m/>
    <m/>
    <n v="1595"/>
    <d v="1899-12-30T01:55:02"/>
    <n v="1.7999999999999999E-2"/>
    <n v="1540"/>
    <n v="22201227"/>
    <s v="CG04B1"/>
    <n v="1569"/>
    <d v="1899-12-30T02:28:47"/>
    <n v="3.2"/>
    <n v="214.5"/>
    <n v="23"/>
    <x v="3"/>
    <m/>
    <x v="4"/>
    <n v="265.07826678947401"/>
    <n v="0"/>
    <x v="3"/>
  </r>
  <r>
    <n v="22401279"/>
    <s v="C"/>
    <n v="1"/>
    <s v="JDHCG04B1N"/>
    <s v="SH4;LF4;CCM2"/>
    <d v="2022-03-12T02:01:40"/>
    <d v="2022-03-12T02:43:20"/>
    <n v="41.7"/>
    <n v="45.6"/>
    <d v="1899-12-30T01:54:46"/>
    <d v="1899-12-30T01:57:42"/>
    <d v="1899-12-30T00:02:56"/>
    <n v="41.5"/>
    <n v="2.9"/>
    <n v="103.8"/>
    <n v="302.2"/>
    <n v="195.5"/>
    <n v="195.5"/>
    <d v="1899-12-30T02:01:40"/>
    <d v="1899-12-30T02:37:04"/>
    <d v="1899-12-30T02:06:01"/>
    <n v="1613"/>
    <m/>
    <m/>
    <m/>
    <n v="0"/>
    <n v="6"/>
    <n v="98"/>
    <n v="55.5"/>
    <n v="18"/>
    <d v="1899-12-30T02:33:26"/>
    <d v="1899-12-30T02:37:34"/>
    <d v="1899-12-30T00:04:08"/>
    <d v="1899-12-30T00:03:35"/>
    <m/>
    <n v="11.8"/>
    <m/>
    <n v="1613"/>
    <n v="1575"/>
    <n v="1565"/>
    <n v="3360"/>
    <n v="11.8"/>
    <n v="32"/>
    <n v="0"/>
    <n v="43"/>
    <n v="0"/>
    <n v="76"/>
    <n v="0"/>
    <n v="0.2"/>
    <n v="0"/>
    <n v="1660"/>
    <d v="1899-12-30T01:52:05"/>
    <n v="2.5999999999999999E-2"/>
    <n v="1100"/>
    <n v="22101220"/>
    <s v="CG04B1"/>
    <n v="1575"/>
    <d v="1899-12-30T02:40:03"/>
    <n v="2.2000000000000002"/>
    <n v="29"/>
    <n v="98"/>
    <x v="1"/>
    <m/>
    <x v="2"/>
    <n v="39.493436589473703"/>
    <n v="1"/>
    <x v="3"/>
  </r>
  <r>
    <n v="22301252"/>
    <s v="C"/>
    <n v="1"/>
    <s v="JDHCG04ACZ"/>
    <s v="SH3;LF3;CCM2"/>
    <d v="2022-03-12T02:28:36"/>
    <d v="2022-03-12T03:34:22"/>
    <n v="65.8"/>
    <n v="72.400000000000006"/>
    <d v="1899-12-30T02:18:29"/>
    <d v="1899-12-30T02:21:58"/>
    <d v="1899-12-30T00:03:29"/>
    <n v="49.9"/>
    <n v="3.9"/>
    <n v="107.4"/>
    <n v="298.89999999999998"/>
    <n v="187.7"/>
    <n v="187.6"/>
    <d v="1899-12-30T02:45:23"/>
    <d v="1899-12-30T03:30:23"/>
    <d v="1899-12-30T02:47:37"/>
    <n v="1585"/>
    <m/>
    <m/>
    <m/>
    <n v="0"/>
    <n v="22"/>
    <n v="56"/>
    <n v="28.7"/>
    <n v="19"/>
    <d v="1899-12-30T03:28:16"/>
    <d v="1899-12-30T03:32:49"/>
    <d v="1899-12-30T00:04:33"/>
    <d v="1899-12-30T00:01:33"/>
    <m/>
    <n v="16.5"/>
    <m/>
    <n v="1585"/>
    <n v="1575"/>
    <n v="1562"/>
    <n v="4575"/>
    <n v="16.5"/>
    <n v="90"/>
    <n v="0"/>
    <n v="100"/>
    <n v="0"/>
    <n v="189"/>
    <n v="1"/>
    <m/>
    <m/>
    <n v="1647"/>
    <d v="1899-12-30T02:16:42"/>
    <n v="2.3E-2"/>
    <n v="1190"/>
    <n v="22401277"/>
    <s v="CG04B1"/>
    <n v="1575"/>
    <d v="1899-12-30T03:20:46"/>
    <n v="3.1"/>
    <n v="168.3"/>
    <n v="56"/>
    <x v="1"/>
    <m/>
    <x v="4"/>
    <n v="148.46168779999999"/>
    <n v="1"/>
    <x v="3"/>
  </r>
  <r>
    <n v="22101223"/>
    <s v="C"/>
    <n v="1"/>
    <s v="JDHCG04B1N"/>
    <s v="SH1;LF1;CCM1"/>
    <d v="2022-03-12T02:54:32"/>
    <d v="2022-03-12T03:27:47"/>
    <n v="33.299999999999997"/>
    <n v="36.799999999999997"/>
    <d v="1899-12-30T02:48:22"/>
    <d v="1899-12-30T02:51:01"/>
    <d v="1899-12-30T00:02:39"/>
    <n v="33.299999999999997"/>
    <n v="2.8"/>
    <n v="103.1"/>
    <n v="321.5"/>
    <n v="215.5"/>
    <n v="215.6"/>
    <d v="1899-12-30T02:54:32"/>
    <d v="1899-12-30T03:22:26"/>
    <d v="1899-12-30T02:56:06"/>
    <n v="1605"/>
    <m/>
    <m/>
    <m/>
    <n v="121"/>
    <n v="14"/>
    <n v="38"/>
    <n v="133.30000000000001"/>
    <n v="18"/>
    <d v="1899-12-30T03:21:37"/>
    <d v="1899-12-30T03:26:03"/>
    <d v="1899-12-30T00:04:26"/>
    <d v="1899-12-30T00:01:44"/>
    <m/>
    <n v="11.7"/>
    <m/>
    <n v="1605"/>
    <n v="1578"/>
    <n v="1567"/>
    <n v="3555"/>
    <n v="11.7"/>
    <n v="0"/>
    <n v="0"/>
    <n v="0"/>
    <n v="0"/>
    <n v="0"/>
    <n v="0"/>
    <m/>
    <m/>
    <m/>
    <m/>
    <n v="0"/>
    <n v="0"/>
    <n v="22201226"/>
    <m/>
    <n v="1578"/>
    <d v="1899-12-30T03:26:27"/>
    <n v="2.7"/>
    <n v="181.5"/>
    <n v="38"/>
    <x v="3"/>
    <m/>
    <x v="1"/>
    <n v="168.40143895789501"/>
    <n v="1"/>
    <x v="3"/>
  </r>
  <r>
    <n v="22301253"/>
    <s v="C"/>
    <n v="1"/>
    <s v="JDHCG04ACZ"/>
    <s v="SH3;LF3;CCM2"/>
    <d v="2022-03-12T03:35:03"/>
    <d v="2022-03-12T04:32:11"/>
    <n v="57.1"/>
    <n v="58"/>
    <d v="1899-12-30T03:30:52"/>
    <d v="1899-12-30T03:34:12"/>
    <d v="1899-12-30T00:03:20"/>
    <n v="41"/>
    <n v="3.4"/>
    <n v="106.4"/>
    <n v="304.60000000000002"/>
    <n v="194.7"/>
    <n v="194.8"/>
    <d v="1899-12-30T03:34:39"/>
    <d v="1899-12-30T04:28:49"/>
    <d v="1899-12-30T03:47:22"/>
    <n v="1565"/>
    <m/>
    <m/>
    <m/>
    <n v="0"/>
    <n v="23"/>
    <n v="0"/>
    <n v="77"/>
    <n v="18"/>
    <d v="1899-12-30T04:05:16"/>
    <d v="1899-12-30T04:31:12"/>
    <d v="1899-12-30T00:25:56"/>
    <d v="1899-12-30T00:00:59"/>
    <m/>
    <n v="17.3"/>
    <m/>
    <n v="1565"/>
    <n v="1559"/>
    <n v="1566"/>
    <n v="4839"/>
    <n v="17.3"/>
    <n v="39"/>
    <n v="0"/>
    <n v="44"/>
    <n v="0"/>
    <n v="84"/>
    <n v="0"/>
    <m/>
    <m/>
    <n v="1635"/>
    <d v="1899-12-30T03:27:44"/>
    <n v="2.4E-2"/>
    <n v="1160"/>
    <n v="22101221"/>
    <s v="CG04B1"/>
    <n v="1559"/>
    <d v="1899-12-30T04:23:14"/>
    <n v="3.4"/>
    <n v="270.89999999999998"/>
    <n v="0"/>
    <x v="1"/>
    <m/>
    <x v="4"/>
    <n v="223.62191551052601"/>
    <n v="0"/>
    <x v="3"/>
  </r>
  <r>
    <n v="22201231"/>
    <s v="C"/>
    <n v="1"/>
    <s v="JDHCG04ACZ"/>
    <s v="SH2;LF2;CCM1"/>
    <d v="2022-03-12T03:39:16"/>
    <d v="2022-03-12T04:18:42"/>
    <n v="39.4"/>
    <n v="41.3"/>
    <d v="1899-12-30T03:34:51"/>
    <d v="1899-12-30T03:37:22"/>
    <d v="1899-12-30T00:02:31"/>
    <n v="38.799999999999997"/>
    <n v="2.2000000000000002"/>
    <n v="109.4"/>
    <n v="307"/>
    <n v="195.5"/>
    <n v="195.4"/>
    <d v="1899-12-30T03:40:55"/>
    <d v="1899-12-30T04:06:16"/>
    <d v="1899-12-30T03:42:15"/>
    <n v="1595"/>
    <m/>
    <m/>
    <m/>
    <n v="2009"/>
    <n v="19"/>
    <n v="33"/>
    <n v="43.1"/>
    <n v="18"/>
    <d v="1899-12-30T04:02:59"/>
    <d v="1899-12-30T04:09:45"/>
    <d v="1899-12-30T00:06:46"/>
    <d v="1899-12-30T00:08:57"/>
    <m/>
    <n v="10.199999999999999"/>
    <m/>
    <n v="1595"/>
    <n v="1566"/>
    <n v="1566"/>
    <n v="3139"/>
    <n v="10.199999999999999"/>
    <n v="0"/>
    <n v="0"/>
    <n v="0"/>
    <n v="0"/>
    <n v="0"/>
    <n v="0"/>
    <m/>
    <m/>
    <m/>
    <m/>
    <n v="0"/>
    <n v="0"/>
    <n v="22301250"/>
    <s v="CG04B1"/>
    <n v="1566"/>
    <d v="1899-12-30T04:18:14"/>
    <n v="2.7"/>
    <n v="129.4"/>
    <n v="33"/>
    <x v="3"/>
    <m/>
    <x v="3"/>
    <n v="163.57388158947401"/>
    <n v="1"/>
    <x v="3"/>
  </r>
  <r>
    <n v="22101224"/>
    <s v="C"/>
    <n v="1"/>
    <s v="JDHCG04ACZ"/>
    <s v="SH1;LF1;CCM1"/>
    <d v="2022-03-12T04:27:32"/>
    <d v="2022-03-12T05:12:32"/>
    <n v="45"/>
    <n v="67.599999999999994"/>
    <d v="1899-12-30T04:02:15"/>
    <d v="1899-12-30T04:04:56"/>
    <d v="1899-12-30T00:02:41"/>
    <n v="42.6"/>
    <n v="3.7"/>
    <n v="104"/>
    <n v="323.10000000000002"/>
    <n v="215.4"/>
    <n v="215.4"/>
    <d v="1899-12-30T04:27:54"/>
    <d v="1899-12-30T05:00:07"/>
    <d v="1899-12-30T04:30:41"/>
    <n v="1579"/>
    <m/>
    <m/>
    <m/>
    <n v="2084"/>
    <n v="24"/>
    <n v="0"/>
    <n v="78.7"/>
    <n v="18"/>
    <d v="1899-12-30T04:57:45"/>
    <d v="1899-12-30T05:02:24"/>
    <d v="1899-12-30T00:04:39"/>
    <d v="1899-12-30T00:10:08"/>
    <m/>
    <n v="15.3"/>
    <m/>
    <n v="1579"/>
    <n v="1570"/>
    <n v="1566"/>
    <n v="4784"/>
    <n v="15.3"/>
    <n v="0"/>
    <n v="0"/>
    <n v="0"/>
    <n v="0"/>
    <n v="0"/>
    <n v="0"/>
    <m/>
    <m/>
    <m/>
    <m/>
    <n v="0"/>
    <n v="0"/>
    <n v="22201228"/>
    <m/>
    <n v="1570"/>
    <d v="1899-12-30T05:09:08"/>
    <n v="2.7"/>
    <n v="192.7"/>
    <n v="0"/>
    <x v="3"/>
    <s v="BILLET LADLE.............."/>
    <x v="1"/>
    <n v="221.89239769473701"/>
    <n v="1"/>
    <x v="3"/>
  </r>
  <r>
    <n v="22301254"/>
    <s v="C"/>
    <n v="1"/>
    <s v="JDHCG04ACZ"/>
    <s v="SH3;LF3;CCM2"/>
    <d v="2022-03-12T04:41:32"/>
    <d v="2022-03-12T05:26:14"/>
    <n v="44.7"/>
    <n v="45.3"/>
    <d v="1899-12-30T04:37:44"/>
    <d v="1899-12-30T04:40:55"/>
    <d v="1899-12-30T00:03:11"/>
    <n v="39.6"/>
    <n v="3"/>
    <n v="109.4"/>
    <n v="315.2"/>
    <n v="202.6"/>
    <n v="202.8"/>
    <d v="1899-12-30T04:44:26"/>
    <d v="1899-12-30T05:18:16"/>
    <d v="1899-12-30T04:46:36"/>
    <n v="1613"/>
    <m/>
    <m/>
    <m/>
    <n v="0"/>
    <n v="6"/>
    <n v="99"/>
    <n v="39.200000000000003"/>
    <n v="19"/>
    <d v="1899-12-30T05:19:02"/>
    <d v="1899-12-30T05:22:09"/>
    <d v="1899-12-30T00:03:07"/>
    <d v="1899-12-30T00:04:05"/>
    <m/>
    <n v="10.199999999999999"/>
    <m/>
    <n v="1613"/>
    <n v="1574"/>
    <n v="1565"/>
    <n v="2907"/>
    <n v="10.199999999999999"/>
    <n v="49"/>
    <n v="0"/>
    <n v="49"/>
    <n v="0"/>
    <n v="98"/>
    <n v="0"/>
    <m/>
    <m/>
    <n v="1633"/>
    <d v="1899-12-30T04:35:02"/>
    <n v="2.5000000000000001E-2"/>
    <n v="1080"/>
    <n v="22401279"/>
    <s v="CG04B1"/>
    <n v="1574"/>
    <d v="1899-12-30T05:22:29"/>
    <n v="3.7"/>
    <n v="328.7"/>
    <n v="99"/>
    <x v="1"/>
    <m/>
    <x v="4"/>
    <n v="287.96646399999997"/>
    <n v="0"/>
    <x v="3"/>
  </r>
  <r>
    <n v="22101225"/>
    <s v="A"/>
    <n v="2"/>
    <s v="JDHCG04ACZ"/>
    <s v="SH1;LF1;LF1;CCM1"/>
    <d v="2022-03-12T05:20:08"/>
    <d v="2022-03-12T06:14:50"/>
    <n v="42.6"/>
    <n v="58"/>
    <d v="1899-12-30T05:13:55"/>
    <d v="1899-12-30T05:16:47"/>
    <d v="1899-12-30T00:02:52"/>
    <n v="43.2"/>
    <n v="2"/>
    <n v="104.1"/>
    <n v="300"/>
    <n v="183"/>
    <n v="183"/>
    <d v="1899-12-30T05:20:08"/>
    <d v="1899-12-30T05:57:37"/>
    <d v="1899-12-30T05:22:28"/>
    <n v="1608"/>
    <m/>
    <m/>
    <m/>
    <n v="1100"/>
    <n v="17"/>
    <n v="24"/>
    <n v="90.5"/>
    <n v="18"/>
    <d v="1899-12-30T05:53:18"/>
    <d v="1899-12-30T05:59:49"/>
    <d v="1899-12-30T00:06:31"/>
    <d v="1899-12-30T00:15:01"/>
    <m/>
    <n v="12.2"/>
    <m/>
    <n v="1608"/>
    <n v="1572"/>
    <n v="1566"/>
    <n v="3714"/>
    <n v="12.2"/>
    <n v="0"/>
    <n v="0"/>
    <n v="0"/>
    <n v="0"/>
    <n v="0"/>
    <n v="0"/>
    <m/>
    <m/>
    <n v="1572"/>
    <d v="1899-12-30T06:00:21"/>
    <n v="0"/>
    <n v="0"/>
    <n v="22301251"/>
    <s v="CG04B1"/>
    <n v="1572"/>
    <d v="1899-12-30T06:00:21"/>
    <n v="3.3"/>
    <n v="213.5"/>
    <n v="24"/>
    <x v="2"/>
    <m/>
    <x v="1"/>
    <n v="199.637666757895"/>
    <n v="1"/>
    <x v="3"/>
  </r>
  <r>
    <n v="22401282"/>
    <s v="A"/>
    <n v="1"/>
    <s v="JDHCG04ACZ"/>
    <s v="SH4;LF4;CCM2"/>
    <d v="2022-03-12T05:33:44"/>
    <d v="2022-03-12T06:28:11"/>
    <n v="54.4"/>
    <n v="55.8"/>
    <d v="1899-12-30T05:29:17"/>
    <d v="1899-12-30T05:32:21"/>
    <d v="1899-12-30T00:03:04"/>
    <n v="49.8"/>
    <n v="2.9"/>
    <n v="109.8"/>
    <n v="311.8"/>
    <n v="199.1"/>
    <n v="199.1"/>
    <d v="1899-12-30T05:36:32"/>
    <d v="1899-12-30T06:20:58"/>
    <d v="1899-12-30T05:37:33"/>
    <n v="1622"/>
    <m/>
    <m/>
    <m/>
    <n v="106.4"/>
    <n v="14"/>
    <n v="39"/>
    <n v="49.1"/>
    <n v="19"/>
    <d v="1899-12-30T06:20:10"/>
    <d v="1899-12-30T06:22:47"/>
    <d v="1899-12-30T00:02:37"/>
    <d v="1899-12-30T00:04:26"/>
    <m/>
    <n v="11.1"/>
    <m/>
    <n v="1622"/>
    <n v="1572"/>
    <n v="1566"/>
    <n v="3111"/>
    <n v="11.1"/>
    <n v="46"/>
    <n v="0"/>
    <n v="66"/>
    <n v="0"/>
    <n v="112"/>
    <n v="1"/>
    <m/>
    <m/>
    <n v="1639"/>
    <d v="1899-12-30T05:26:16"/>
    <n v="2.5999999999999999E-2"/>
    <n v="1060"/>
    <n v="22101223"/>
    <s v="CG04B1"/>
    <n v="1572"/>
    <d v="1899-12-30T06:24:22"/>
    <n v="3.1"/>
    <n v="198"/>
    <n v="39"/>
    <x v="2"/>
    <s v="single purging"/>
    <x v="2"/>
    <n v="97.8637394"/>
    <n v="0"/>
    <x v="3"/>
  </r>
  <r>
    <n v="22201233"/>
    <s v="A"/>
    <n v="2"/>
    <s v="JDHCG04ACZ"/>
    <s v="SH2;LF2;LF1;CCM1"/>
    <d v="2022-03-12T06:08:33"/>
    <d v="2022-03-12T07:01:27"/>
    <n v="52.4"/>
    <n v="64.900000000000006"/>
    <d v="1899-12-30T05:54:10"/>
    <d v="1899-12-30T05:56:35"/>
    <d v="1899-12-30T00:02:25"/>
    <n v="48.4"/>
    <n v="3.4"/>
    <n v="109.6"/>
    <n v="322"/>
    <n v="209"/>
    <n v="209"/>
    <d v="1899-12-30T06:07:55"/>
    <d v="1899-12-30T06:47:40"/>
    <d v="1899-12-30T06:11:55"/>
    <n v="1582"/>
    <d v="1899-12-30T06:45:32"/>
    <d v="1899-12-30T06:45:08"/>
    <n v="1576"/>
    <n v="1522"/>
    <n v="8"/>
    <n v="87"/>
    <n v="2.2999999999999998"/>
    <n v="18"/>
    <d v="1899-12-30T06:44:59"/>
    <d v="1899-12-30T06:50:05"/>
    <d v="1899-12-30T00:05:06"/>
    <d v="1899-12-30T00:11:22"/>
    <m/>
    <n v="17.100000000000001"/>
    <m/>
    <n v="1582"/>
    <n v="1563"/>
    <n v="1553"/>
    <n v="5244"/>
    <n v="17.100000000000001"/>
    <n v="0"/>
    <n v="0"/>
    <n v="0"/>
    <n v="0"/>
    <n v="0"/>
    <n v="0"/>
    <m/>
    <m/>
    <n v="1581"/>
    <d v="1899-12-30T06:30:33"/>
    <n v="0"/>
    <n v="0"/>
    <n v="22201230"/>
    <m/>
    <n v="1563"/>
    <d v="1899-12-30T07:01:06"/>
    <n v="2.8"/>
    <n v="184.8"/>
    <n v="87"/>
    <x v="2"/>
    <m/>
    <x v="3"/>
    <n v="194.392886794737"/>
    <n v="1"/>
    <x v="3"/>
  </r>
  <r>
    <n v="22301256"/>
    <s v="A"/>
    <n v="2"/>
    <s v="JDHCG04ACN"/>
    <s v="SH3;LF3;LF4;CCM1"/>
    <d v="2022-03-12T07:14:35"/>
    <d v="2022-03-12T08:12:11"/>
    <n v="56.7"/>
    <n v="65.099999999999994"/>
    <d v="1899-12-30T07:04:35"/>
    <d v="1899-12-30T07:07:03"/>
    <d v="1899-12-30T00:02:28"/>
    <n v="37.5"/>
    <n v="2.8"/>
    <n v="106.6"/>
    <n v="306"/>
    <n v="196.5"/>
    <n v="196.6"/>
    <d v="1899-12-30T07:14:35"/>
    <d v="1899-12-30T08:01:18"/>
    <d v="1899-12-30T07:36:00"/>
    <n v="1591"/>
    <d v="1899-12-30T07:32:51"/>
    <d v="1899-12-30T07:36:00"/>
    <n v="1591"/>
    <n v="38.4"/>
    <n v="23"/>
    <n v="0"/>
    <n v="82.8"/>
    <n v="18"/>
    <d v="1899-12-30T07:56:04"/>
    <d v="1899-12-30T08:02:29"/>
    <d v="1899-12-30T00:06:25"/>
    <d v="1899-12-30T00:09:42"/>
    <m/>
    <n v="18.2"/>
    <m/>
    <n v="1591"/>
    <n v="1570"/>
    <n v="1567"/>
    <n v="5110"/>
    <n v="18.2"/>
    <n v="48"/>
    <n v="0"/>
    <n v="43"/>
    <n v="0"/>
    <n v="90"/>
    <n v="0"/>
    <m/>
    <m/>
    <n v="1631"/>
    <d v="1899-12-30T07:01:13"/>
    <n v="2.3E-2"/>
    <n v="1190"/>
    <n v="22301253"/>
    <s v="CG04AC"/>
    <n v="1570"/>
    <d v="1899-12-30T08:10:27"/>
    <n v="3.7"/>
    <n v="339.6"/>
    <n v="0"/>
    <x v="2"/>
    <m/>
    <x v="4"/>
    <n v="313.10393772631602"/>
    <n v="1"/>
    <x v="3"/>
  </r>
  <r>
    <n v="22101226"/>
    <s v="A"/>
    <n v="1"/>
    <s v="JDHCG04ACN"/>
    <s v="SH1;LF1;CCM2"/>
    <d v="2022-03-12T07:11:05"/>
    <d v="2022-03-12T08:55:42"/>
    <n v="104.6"/>
    <n v="132.6"/>
    <d v="1899-12-30T06:40:30"/>
    <d v="1899-12-30T06:43:06"/>
    <d v="1899-12-30T00:02:36"/>
    <n v="44.8"/>
    <n v="4"/>
    <n v="99"/>
    <n v="319.8"/>
    <n v="217"/>
    <n v="216.9"/>
    <d v="1899-12-30T07:11:00"/>
    <d v="1899-12-30T08:51:56"/>
    <d v="1899-12-30T07:13:43"/>
    <n v="1542"/>
    <m/>
    <m/>
    <m/>
    <n v="1705"/>
    <n v="22"/>
    <n v="57"/>
    <n v="109.8"/>
    <n v="19"/>
    <d v="1899-12-30T08:44:50"/>
    <d v="1899-12-30T08:55:00"/>
    <d v="1899-12-30T00:10:10"/>
    <d v="1899-12-30T00:00:42"/>
    <m/>
    <n v="41.3"/>
    <m/>
    <n v="1542"/>
    <n v="1578"/>
    <n v="1574"/>
    <n v="13086"/>
    <n v="41.3"/>
    <n v="0"/>
    <n v="0"/>
    <n v="0"/>
    <n v="0"/>
    <n v="0"/>
    <n v="0"/>
    <m/>
    <m/>
    <m/>
    <m/>
    <n v="0"/>
    <n v="0"/>
    <n v="22301252"/>
    <s v="CG04AC"/>
    <n v="1578"/>
    <d v="1899-12-30T08:55:19"/>
    <n v="3.1"/>
    <n v="252.4"/>
    <n v="57"/>
    <x v="2"/>
    <m/>
    <x v="1"/>
    <n v="231.5065113"/>
    <n v="1"/>
    <x v="3"/>
  </r>
  <r>
    <n v="22401284"/>
    <s v="A"/>
    <n v="1"/>
    <s v="JDHCG04ACN"/>
    <s v="SH4;LF4;CCM1"/>
    <d v="2022-03-12T08:12:29"/>
    <d v="2022-03-12T09:04:18"/>
    <n v="51.8"/>
    <n v="65"/>
    <d v="1899-12-30T07:56:20"/>
    <d v="1899-12-30T07:59:16"/>
    <d v="1899-12-30T00:02:56"/>
    <n v="0"/>
    <n v="5.0999999999999996"/>
    <n v="102.7"/>
    <n v="305.7"/>
    <n v="197.9"/>
    <n v="197.9"/>
    <d v="1899-12-30T08:13:17"/>
    <d v="1899-12-30T08:50:39"/>
    <d v="1899-12-30T08:17:11"/>
    <n v="1577"/>
    <m/>
    <m/>
    <m/>
    <n v="47.7"/>
    <n v="6"/>
    <n v="100"/>
    <n v="78.5"/>
    <n v="18"/>
    <d v="1899-12-30T08:49:33"/>
    <d v="1899-12-30T08:28:16"/>
    <s v="00:-21:-17"/>
    <d v="1899-12-30T00:11:45"/>
    <m/>
    <n v="19.7"/>
    <m/>
    <n v="1577"/>
    <n v="1581"/>
    <n v="1566"/>
    <n v="5777"/>
    <n v="19.7"/>
    <n v="28"/>
    <n v="0"/>
    <n v="32"/>
    <n v="0"/>
    <n v="60"/>
    <n v="0"/>
    <m/>
    <m/>
    <n v="1606"/>
    <d v="1899-12-30T07:51:30"/>
    <n v="2.3E-2"/>
    <n v="1140"/>
    <n v="22301254"/>
    <s v="CG04AC"/>
    <n v="1581"/>
    <d v="1899-12-30T08:53:34"/>
    <n v="2.8"/>
    <n v="167.3"/>
    <n v="100"/>
    <x v="2"/>
    <m/>
    <x v="2"/>
    <n v="180.366717289474"/>
    <n v="1"/>
    <x v="3"/>
  </r>
  <r>
    <n v="22101227"/>
    <s v="A"/>
    <n v="1"/>
    <s v="JDHCG04ACN"/>
    <s v="SH1;LF2;CCM1"/>
    <d v="2022-03-12T08:26:35"/>
    <d v="2022-03-12T09:53:16"/>
    <n v="86.7"/>
    <n v="108"/>
    <d v="1899-12-30T08:03:03"/>
    <d v="1899-12-30T08:05:18"/>
    <d v="1899-12-30T00:02:15"/>
    <n v="57.5"/>
    <n v="3"/>
    <n v="110.4"/>
    <n v="316.7"/>
    <n v="203.5"/>
    <n v="203.3"/>
    <d v="1899-12-30T08:34:32"/>
    <d v="1899-12-30T09:39:53"/>
    <d v="1899-12-30T09:16:21"/>
    <n v="1555"/>
    <m/>
    <m/>
    <m/>
    <n v="0"/>
    <n v="24"/>
    <m/>
    <n v="98"/>
    <n v="22"/>
    <d v="1899-12-30T09:06:14"/>
    <d v="1899-12-30T09:43:12"/>
    <d v="1899-12-30T00:36:58"/>
    <d v="1899-12-30T00:10:04"/>
    <m/>
    <n v="27.1"/>
    <m/>
    <n v="1555"/>
    <n v="1573"/>
    <n v="1566"/>
    <n v="8565"/>
    <n v="27.1"/>
    <n v="0"/>
    <n v="0"/>
    <n v="0"/>
    <n v="0"/>
    <n v="0"/>
    <n v="0"/>
    <m/>
    <m/>
    <m/>
    <m/>
    <n v="0"/>
    <n v="0"/>
    <n v="22101224"/>
    <s v="CG04AC"/>
    <n v="1573"/>
    <d v="1899-12-30T09:50:43"/>
    <n v="3.1"/>
    <n v="148.5"/>
    <m/>
    <x v="2"/>
    <m/>
    <x v="3"/>
    <n v="154.27363779999999"/>
    <n v="1"/>
    <x v="3"/>
  </r>
  <r>
    <n v="22101228"/>
    <s v="A"/>
    <n v="1"/>
    <s v="JDHCG04ACN"/>
    <s v="SH1;LF1;CCM1"/>
    <d v="2022-03-12T09:54:37"/>
    <d v="2022-03-12T10:46:37"/>
    <n v="52"/>
    <n v="88.3"/>
    <d v="1899-12-30T09:16:09"/>
    <d v="1899-12-30T09:18:20"/>
    <d v="1899-12-30T00:02:11"/>
    <n v="51.9"/>
    <n v="3.5"/>
    <n v="110.9"/>
    <n v="317.89999999999998"/>
    <n v="203.6"/>
    <n v="203.5"/>
    <d v="1899-12-30T09:55:01"/>
    <d v="1899-12-30T10:34:33"/>
    <d v="1899-12-30T09:58:45"/>
    <n v="1533"/>
    <m/>
    <m/>
    <m/>
    <n v="65"/>
    <n v="17"/>
    <n v="25"/>
    <m/>
    <n v="20"/>
    <d v="1899-12-30T10:10:54"/>
    <d v="1899-12-30T10:37:04"/>
    <d v="1899-12-30T00:26:10"/>
    <d v="1899-12-30T00:09:33"/>
    <m/>
    <n v="27.3"/>
    <m/>
    <n v="1533"/>
    <n v="1568"/>
    <n v="1553"/>
    <n v="8365"/>
    <n v="27.3"/>
    <n v="0"/>
    <n v="0"/>
    <n v="0"/>
    <n v="0"/>
    <n v="0"/>
    <n v="0"/>
    <m/>
    <m/>
    <m/>
    <m/>
    <n v="0"/>
    <n v="0"/>
    <n v="22101225"/>
    <s v="CG04AC"/>
    <n v="1568"/>
    <d v="1899-12-30T10:44:45"/>
    <n v="2.8"/>
    <n v="132"/>
    <n v="25"/>
    <x v="2"/>
    <m/>
    <x v="1"/>
    <n v="178.591486610526"/>
    <n v="0"/>
    <x v="3"/>
  </r>
  <r>
    <n v="22401285"/>
    <s v="A"/>
    <n v="1"/>
    <s v="JDHCG04ACN"/>
    <s v="SH4;LF4;CCM2"/>
    <d v="2022-03-12T09:24:12"/>
    <d v="2022-03-12T09:57:39"/>
    <n v="33.5"/>
    <n v="35.299999999999997"/>
    <d v="1899-12-30T09:19:20"/>
    <d v="1899-12-30T09:22:21"/>
    <d v="1899-12-30T00:03:01"/>
    <n v="32.299999999999997"/>
    <n v="1.9"/>
    <n v="104.4"/>
    <n v="299.5"/>
    <n v="193.1"/>
    <n v="193.1"/>
    <d v="1899-12-30T09:26:34"/>
    <d v="1899-12-30T09:54:27"/>
    <d v="1899-12-30T09:28:36"/>
    <n v="1568"/>
    <m/>
    <m/>
    <m/>
    <n v="223"/>
    <n v="14"/>
    <n v="40"/>
    <n v="112.1"/>
    <n v="18"/>
    <d v="1899-12-30T09:45:20"/>
    <d v="1899-12-30T09:56:23"/>
    <d v="1899-12-30T00:11:03"/>
    <d v="1899-12-30T00:01:16"/>
    <m/>
    <n v="10.7"/>
    <m/>
    <n v="1568"/>
    <n v="1569"/>
    <n v="1567"/>
    <n v="2889"/>
    <n v="10.7"/>
    <n v="35"/>
    <n v="0"/>
    <n v="37"/>
    <n v="0"/>
    <n v="72"/>
    <n v="0"/>
    <m/>
    <m/>
    <n v="1609"/>
    <d v="1899-12-30T09:15:39"/>
    <n v="3.3000000000000002E-2"/>
    <n v="799"/>
    <n v="22401282"/>
    <s v="CG04AC"/>
    <n v="1569"/>
    <d v="1899-12-30T09:57:20"/>
    <n v="3.3"/>
    <n v="238.3"/>
    <n v="40"/>
    <x v="2"/>
    <m/>
    <x v="2"/>
    <n v="226.922944626316"/>
    <n v="1"/>
    <x v="3"/>
  </r>
  <r>
    <n v="22301258"/>
    <s v="A"/>
    <n v="1"/>
    <s v="JDHCG04ACN"/>
    <s v="SH3;LF3;CCM2"/>
    <d v="2022-03-12T09:55:47"/>
    <d v="2022-03-12T10:38:42"/>
    <n v="42.9"/>
    <n v="58.4"/>
    <d v="1899-12-30T09:37:28"/>
    <d v="1899-12-30T09:40:18"/>
    <d v="1899-12-30T00:02:50"/>
    <n v="37.4"/>
    <n v="2.5"/>
    <n v="111"/>
    <n v="297.8"/>
    <n v="184.3"/>
    <n v="184.3"/>
    <d v="1899-12-30T10:02:01"/>
    <d v="1899-12-30T10:34:41"/>
    <d v="1899-12-30T10:06:43"/>
    <n v="1554"/>
    <m/>
    <m/>
    <m/>
    <n v="175.5"/>
    <n v="8"/>
    <n v="88"/>
    <n v="80"/>
    <n v="18"/>
    <d v="1899-12-30T10:22:30"/>
    <d v="1899-12-30T10:37:01"/>
    <d v="1899-12-30T00:14:31"/>
    <d v="1899-12-30T00:01:41"/>
    <m/>
    <n v="19.8"/>
    <m/>
    <n v="1554"/>
    <n v="1566"/>
    <n v="1566"/>
    <n v="5218"/>
    <n v="19.8"/>
    <n v="3"/>
    <n v="0"/>
    <n v="3"/>
    <n v="0"/>
    <n v="5"/>
    <n v="0"/>
    <m/>
    <m/>
    <n v="1597"/>
    <d v="1899-12-30T09:32:36"/>
    <n v="2.7E-2"/>
    <n v="973"/>
    <n v="22201233"/>
    <s v="CG04AC"/>
    <n v="1566"/>
    <d v="1899-12-30T10:38:13"/>
    <n v="2.9"/>
    <n v="142.9"/>
    <n v="88"/>
    <x v="2"/>
    <m/>
    <x v="4"/>
    <n v="189.71883008947401"/>
    <n v="0"/>
    <x v="3"/>
  </r>
  <r>
    <n v="22301259"/>
    <s v="A"/>
    <n v="1"/>
    <s v="JDHCG04ACN"/>
    <s v="SH3;LF3;CCM2"/>
    <d v="2022-03-12T10:55:58"/>
    <d v="2022-03-12T11:26:18"/>
    <n v="30.3"/>
    <n v="38.700000000000003"/>
    <d v="1899-12-30T10:44:23"/>
    <d v="1899-12-30T10:47:34"/>
    <d v="1899-12-30T00:03:11"/>
    <n v="29.3"/>
    <n v="3"/>
    <n v="107.9"/>
    <n v="289.60000000000002"/>
    <n v="178.7"/>
    <n v="178.8"/>
    <d v="1899-12-30T10:56:39"/>
    <d v="1899-12-30T11:21:16"/>
    <d v="1899-12-30T10:59:06"/>
    <n v="1575"/>
    <m/>
    <m/>
    <m/>
    <n v="120"/>
    <n v="23"/>
    <n v="0"/>
    <n v="86.3"/>
    <n v="20"/>
    <d v="1899-12-30T11:18:41"/>
    <d v="1899-12-30T11:23:28"/>
    <d v="1899-12-30T00:04:47"/>
    <d v="1899-12-30T00:02:50"/>
    <m/>
    <n v="15.7"/>
    <m/>
    <n v="1575"/>
    <n v="1569"/>
    <n v="1566"/>
    <n v="4334"/>
    <n v="15.7"/>
    <n v="20"/>
    <n v="0"/>
    <n v="19"/>
    <n v="0"/>
    <n v="39"/>
    <n v="0"/>
    <m/>
    <m/>
    <n v="1609"/>
    <d v="1899-12-30T10:39:52"/>
    <n v="3.1E-2"/>
    <n v="866"/>
    <n v="22301256"/>
    <s v="CG04AC"/>
    <n v="1569"/>
    <d v="1899-12-30T11:18:09"/>
    <n v="3.1"/>
    <n v="115.2"/>
    <n v="0"/>
    <x v="2"/>
    <m/>
    <x v="4"/>
    <n v="135.82347240000001"/>
    <n v="1"/>
    <x v="3"/>
  </r>
  <r>
    <n v="22201235"/>
    <s v="A"/>
    <n v="1"/>
    <s v="JDHCG04ACN"/>
    <s v="SH2;LF2;CCM1"/>
    <d v="2022-03-12T11:04:22"/>
    <d v="2022-03-12T11:46:06"/>
    <n v="41.7"/>
    <n v="42.2"/>
    <d v="1899-12-30T11:00:32"/>
    <d v="1899-12-30T11:03:53"/>
    <d v="1899-12-30T00:03:21"/>
    <n v="37.299999999999997"/>
    <n v="2.2000000000000002"/>
    <n v="115.9"/>
    <n v="287.5"/>
    <n v="169.4"/>
    <n v="169.4"/>
    <d v="1899-12-30T11:07:30"/>
    <d v="1899-12-30T11:40:01"/>
    <d v="1899-12-30T11:09:42"/>
    <n v="1587"/>
    <m/>
    <m/>
    <m/>
    <n v="2065"/>
    <n v="12"/>
    <n v="70"/>
    <n v="193.6"/>
    <n v="19"/>
    <d v="1899-12-30T11:38:05"/>
    <d v="1899-12-30T11:42:20"/>
    <d v="1899-12-30T00:04:15"/>
    <d v="1899-12-30T00:03:46"/>
    <m/>
    <n v="17.600000000000001"/>
    <m/>
    <n v="1587"/>
    <n v="1575"/>
    <n v="1566"/>
    <n v="5113"/>
    <n v="17.600000000000001"/>
    <n v="0"/>
    <n v="0"/>
    <n v="0"/>
    <n v="0"/>
    <n v="0"/>
    <n v="0"/>
    <m/>
    <m/>
    <m/>
    <m/>
    <n v="0"/>
    <n v="0"/>
    <n v="22401281"/>
    <m/>
    <n v="1575"/>
    <d v="1899-12-30T11:43:20"/>
    <n v="3.4"/>
    <n v="152.80000000000001"/>
    <n v="70"/>
    <x v="2"/>
    <m/>
    <x v="3"/>
    <n v="162.73660380000001"/>
    <n v="1"/>
    <x v="3"/>
  </r>
  <r>
    <n v="22101230"/>
    <s v="A"/>
    <n v="1"/>
    <s v="JDHCG04ACN"/>
    <s v="SH1;LF1;CCM2"/>
    <d v="2022-03-12T11:47:00"/>
    <d v="2022-03-12T12:20:47"/>
    <n v="33.799999999999997"/>
    <n v="50.7"/>
    <d v="1899-12-30T11:27:28"/>
    <d v="1899-12-30T11:30:04"/>
    <d v="1899-12-30T00:02:36"/>
    <n v="32.6"/>
    <n v="2.9"/>
    <n v="104.9"/>
    <n v="311.5"/>
    <n v="203.7"/>
    <n v="203.7"/>
    <d v="1899-12-30T11:47:00"/>
    <d v="1899-12-30T12:09:38"/>
    <d v="1899-12-30T11:50:24"/>
    <n v="1618"/>
    <m/>
    <m/>
    <m/>
    <n v="719"/>
    <n v="22"/>
    <n v="58"/>
    <n v="68.8"/>
    <n v="18"/>
    <d v="1899-12-30T11:57:27"/>
    <d v="1899-12-30T12:11:53"/>
    <d v="1899-12-30T00:14:26"/>
    <d v="1899-12-30T00:03:22"/>
    <m/>
    <n v="4"/>
    <m/>
    <n v="1618"/>
    <n v="1575"/>
    <n v="1567"/>
    <n v="1228"/>
    <n v="4"/>
    <n v="0"/>
    <n v="0"/>
    <n v="0"/>
    <n v="0"/>
    <n v="0"/>
    <n v="0"/>
    <m/>
    <m/>
    <m/>
    <m/>
    <n v="0"/>
    <n v="0"/>
    <n v="22101226"/>
    <s v="CG04AC"/>
    <n v="1575"/>
    <d v="1899-12-30T12:18:01"/>
    <n v="2.5"/>
    <n v="109.9"/>
    <n v="58"/>
    <x v="2"/>
    <m/>
    <x v="1"/>
    <n v="108.0157562"/>
    <n v="1"/>
    <x v="3"/>
  </r>
  <r>
    <n v="22401287"/>
    <s v="A"/>
    <n v="1"/>
    <s v="JDHCG04ACN"/>
    <s v="SH4;LF4;CCM2"/>
    <d v="2022-03-12T11:52:45"/>
    <d v="2022-03-12T12:23:30"/>
    <n v="30.8"/>
    <n v="46.1"/>
    <d v="1899-12-30T11:33:38"/>
    <d v="1899-12-30T11:37:27"/>
    <d v="1899-12-30T00:03:49"/>
    <n v="24.4"/>
    <n v="2.5"/>
    <n v="103.2"/>
    <n v="298"/>
    <n v="192.2"/>
    <n v="192.2"/>
    <d v="1899-12-30T11:57:36"/>
    <d v="1899-12-30T12:15:36"/>
    <d v="1899-12-30T12:02:37"/>
    <n v="1580"/>
    <m/>
    <m/>
    <m/>
    <n v="121.6"/>
    <n v="6"/>
    <n v="101"/>
    <n v="107.2"/>
    <n v="18"/>
    <d v="1899-12-30T12:01:16"/>
    <d v="1899-12-30T12:18:32"/>
    <d v="1899-12-30T00:17:16"/>
    <d v="1899-12-30T00:04:42"/>
    <m/>
    <n v="11.4"/>
    <m/>
    <n v="1580"/>
    <n v="1577"/>
    <n v="1567"/>
    <n v="3312"/>
    <n v="11.4"/>
    <n v="16"/>
    <n v="0"/>
    <n v="36"/>
    <n v="0"/>
    <n v="69"/>
    <n v="0"/>
    <m/>
    <m/>
    <n v="1633"/>
    <d v="1899-12-30T11:23:36"/>
    <n v="3.6999999999999998E-2"/>
    <n v="738"/>
    <n v="22401284"/>
    <s v="CG04AC"/>
    <n v="1577"/>
    <d v="1899-12-30T12:19:51"/>
    <n v="2.5"/>
    <n v="78.2"/>
    <n v="101"/>
    <x v="2"/>
    <m/>
    <x v="2"/>
    <n v="97.506930199999999"/>
    <n v="1"/>
    <x v="3"/>
  </r>
  <r>
    <n v="22301260"/>
    <s v="A"/>
    <n v="2"/>
    <s v="JDHCG04ACN"/>
    <s v="SH3;LF3;LF4;CCM2"/>
    <d v="2022-03-12T12:24:58"/>
    <d v="2022-03-12T13:07:14"/>
    <n v="41.9"/>
    <n v="71.900000000000006"/>
    <d v="1899-12-30T11:52:02"/>
    <d v="1899-12-30T11:55:19"/>
    <d v="1899-12-30T00:03:17"/>
    <n v="33.799999999999997"/>
    <n v="2.9"/>
    <n v="104.4"/>
    <n v="295.3"/>
    <n v="188"/>
    <n v="188"/>
    <d v="1899-12-30T12:27:52"/>
    <d v="1899-12-30T13:03:34"/>
    <d v="1899-12-30T12:32:21"/>
    <n v="1569"/>
    <d v="1899-12-30T12:27:52"/>
    <d v="1899-12-30T12:32:21"/>
    <n v="1569"/>
    <n v="0"/>
    <n v="14"/>
    <n v="41"/>
    <n v="50.1"/>
    <n v="18"/>
    <d v="1899-12-30T13:03:24"/>
    <d v="1899-12-30T13:05:33"/>
    <d v="1899-12-30T00:02:09"/>
    <d v="1899-12-30T00:01:41"/>
    <m/>
    <n v="14.2"/>
    <m/>
    <n v="1569"/>
    <n v="1564"/>
    <n v="1566"/>
    <n v="4336"/>
    <n v="14.2"/>
    <n v="28"/>
    <n v="0"/>
    <n v="20"/>
    <n v="0"/>
    <n v="48"/>
    <n v="0"/>
    <m/>
    <m/>
    <n v="1620"/>
    <d v="1899-12-30T11:49:22"/>
    <n v="2.5000000000000001E-2"/>
    <n v="1060"/>
    <n v="22401285"/>
    <s v="CG04AC"/>
    <n v="1564"/>
    <d v="1899-12-30T13:06:34"/>
    <n v="2.9"/>
    <n v="147.5"/>
    <n v="41"/>
    <x v="2"/>
    <m/>
    <x v="2"/>
    <n v="151.354038"/>
    <n v="1"/>
    <x v="3"/>
  </r>
  <r>
    <n v="22201236"/>
    <s v="A"/>
    <n v="1"/>
    <s v="JDHCG04ACN"/>
    <s v="SH2;LF2;CCM1"/>
    <d v="2022-03-12T12:23:15"/>
    <d v="2022-03-12T13:22:04"/>
    <n v="58.8"/>
    <n v="61.5"/>
    <d v="1899-12-30T12:17:53"/>
    <d v="1899-12-30T12:20:31"/>
    <d v="1899-12-30T00:02:38"/>
    <n v="32"/>
    <n v="3.4"/>
    <n v="110.1"/>
    <n v="303.3"/>
    <n v="189.9"/>
    <n v="189.8"/>
    <d v="1899-12-30T12:24:06"/>
    <d v="1899-12-30T13:17:26"/>
    <d v="1899-12-30T12:26:27"/>
    <n v="1629"/>
    <m/>
    <m/>
    <m/>
    <n v="764"/>
    <n v="19"/>
    <n v="35"/>
    <n v="78.3"/>
    <n v="19"/>
    <d v="1899-12-30T13:15:09"/>
    <d v="1899-12-30T13:19:43"/>
    <d v="1899-12-30T00:04:34"/>
    <d v="1899-12-30T00:02:21"/>
    <m/>
    <n v="11.9"/>
    <m/>
    <n v="1629"/>
    <n v="1566"/>
    <n v="1567"/>
    <n v="3537"/>
    <n v="11.9"/>
    <n v="0"/>
    <n v="0"/>
    <n v="0"/>
    <n v="0"/>
    <n v="0"/>
    <n v="0"/>
    <m/>
    <m/>
    <m/>
    <m/>
    <n v="0"/>
    <n v="0"/>
    <n v="22401283"/>
    <m/>
    <n v="1566"/>
    <d v="1899-12-30T13:20:06"/>
    <n v="3.2"/>
    <n v="189.8"/>
    <n v="35"/>
    <x v="2"/>
    <m/>
    <x v="3"/>
    <n v="178.1756508"/>
    <n v="1"/>
    <x v="3"/>
  </r>
  <r>
    <n v="22101231"/>
    <s v="B"/>
    <n v="1"/>
    <s v="JDHCG04ACN"/>
    <s v="SH1;LF1;CCM1"/>
    <d v="2022-03-12T12:57:10"/>
    <d v="2022-03-12T14:10:37"/>
    <n v="73.5"/>
    <n v="80.400000000000006"/>
    <d v="1899-12-30T12:47:54"/>
    <d v="1899-12-30T12:50:13"/>
    <d v="1899-12-30T00:02:19"/>
    <n v="38.4"/>
    <n v="3.6"/>
    <n v="105.7"/>
    <n v="320.2"/>
    <n v="211"/>
    <n v="210.9"/>
    <d v="1899-12-30T13:25:35"/>
    <d v="1899-12-30T14:02:07"/>
    <d v="1899-12-30T13:27:59"/>
    <n v="1584"/>
    <m/>
    <m/>
    <m/>
    <n v="0"/>
    <n v="1"/>
    <n v="15"/>
    <n v="53.5"/>
    <n v="17"/>
    <d v="1899-12-30T13:57:14"/>
    <d v="1899-12-30T14:05:19"/>
    <d v="1899-12-30T00:08:05"/>
    <d v="1899-12-30T00:04:14"/>
    <m/>
    <n v="13.1"/>
    <m/>
    <n v="1584"/>
    <n v="1572"/>
    <n v="1567"/>
    <n v="4185"/>
    <n v="13.1"/>
    <n v="0"/>
    <n v="0"/>
    <n v="0"/>
    <n v="0"/>
    <n v="0"/>
    <n v="0"/>
    <m/>
    <m/>
    <m/>
    <m/>
    <n v="0"/>
    <n v="0"/>
    <n v="22201234"/>
    <s v="JDTL0550DN"/>
    <n v="1572"/>
    <d v="1899-12-30T14:09:19"/>
    <n v="2.9"/>
    <n v="240.9"/>
    <n v="15"/>
    <x v="4"/>
    <m/>
    <x v="1"/>
    <n v="252.44291367894701"/>
    <n v="1"/>
    <x v="3"/>
  </r>
  <r>
    <n v="22301261"/>
    <s v="A"/>
    <n v="1"/>
    <s v="JDHCG04ACN"/>
    <s v="SH3;LF3;CCM2"/>
    <d v="2022-03-12T13:24:58"/>
    <d v="2022-03-12T13:57:55"/>
    <n v="32.9"/>
    <n v="51.2"/>
    <d v="1899-12-30T13:03:29"/>
    <d v="1899-12-30T13:06:41"/>
    <d v="1899-12-30T00:03:12"/>
    <n v="23.2"/>
    <n v="2.6"/>
    <n v="106.7"/>
    <n v="287.5"/>
    <n v="178.1"/>
    <n v="178.2"/>
    <d v="1899-12-30T13:26:51"/>
    <d v="1899-12-30T13:45:56"/>
    <d v="1899-12-30T13:36:40"/>
    <n v="1573"/>
    <m/>
    <m/>
    <m/>
    <n v="63.8"/>
    <n v="8"/>
    <n v="89"/>
    <n v="75.400000000000006"/>
    <n v="18"/>
    <d v="1899-12-30T13:44:11"/>
    <d v="1899-12-30T13:48:04"/>
    <d v="1899-12-30T00:03:53"/>
    <d v="1899-12-30T00:09:51"/>
    <m/>
    <n v="12.6"/>
    <m/>
    <n v="1573"/>
    <n v="1570"/>
    <n v="1566"/>
    <n v="3757"/>
    <n v="12.6"/>
    <n v="25"/>
    <n v="0"/>
    <n v="24"/>
    <n v="0"/>
    <n v="49"/>
    <n v="0"/>
    <m/>
    <m/>
    <n v="1589"/>
    <d v="1899-12-30T12:59:24"/>
    <n v="2.9000000000000001E-2"/>
    <n v="887"/>
    <n v="22301258"/>
    <s v="CG04AC"/>
    <n v="1570"/>
    <d v="1899-12-30T13:48:31"/>
    <n v="3"/>
    <n v="139.30000000000001"/>
    <n v="89"/>
    <x v="2"/>
    <m/>
    <x v="4"/>
    <n v="171.234730089474"/>
    <n v="1"/>
    <x v="3"/>
  </r>
  <r>
    <n v="22401288"/>
    <s v="B"/>
    <n v="1"/>
    <s v="JDHCG04ACN"/>
    <s v="SH4;LF4;CCM2"/>
    <d v="2022-03-12T13:13:13"/>
    <d v="2022-03-12T14:27:03"/>
    <n v="73.8"/>
    <n v="100.3"/>
    <d v="1899-12-30T12:43:23"/>
    <d v="1899-12-30T12:46:46"/>
    <d v="1899-12-30T00:03:23"/>
    <n v="30.5"/>
    <n v="2.5"/>
    <n v="105.1"/>
    <n v="325.7"/>
    <n v="218.1"/>
    <n v="218.1"/>
    <d v="1899-12-30T13:13:06"/>
    <d v="1899-12-30T14:22:04"/>
    <d v="1899-12-30T13:22:15"/>
    <n v="1579"/>
    <m/>
    <m/>
    <m/>
    <n v="131"/>
    <n v="24"/>
    <m/>
    <n v="93.5"/>
    <n v="18"/>
    <d v="1899-12-30T14:21:36"/>
    <d v="1899-12-30T14:25:53"/>
    <d v="1899-12-30T00:04:17"/>
    <d v="1899-12-30T00:01:10"/>
    <m/>
    <n v="24.3"/>
    <m/>
    <n v="1579"/>
    <n v="1565"/>
    <n v="1566"/>
    <n v="7208"/>
    <n v="24.3"/>
    <n v="18"/>
    <n v="0"/>
    <n v="19"/>
    <n v="0"/>
    <n v="37"/>
    <n v="0"/>
    <m/>
    <m/>
    <n v="1603"/>
    <d v="1899-12-30T12:30:39"/>
    <n v="3.3000000000000002E-2"/>
    <n v="805"/>
    <n v="22101227"/>
    <s v="CG04AC"/>
    <n v="1565"/>
    <d v="1899-12-30T14:26:09"/>
    <n v="2.6"/>
    <n v="165"/>
    <m/>
    <x v="3"/>
    <m/>
    <x v="2"/>
    <n v="209.83197755789499"/>
    <n v="0"/>
    <x v="3"/>
  </r>
  <r>
    <n v="22201237"/>
    <s v="B"/>
    <n v="2"/>
    <s v="JDHCG04ACZ"/>
    <s v="SH2;LF2;LF1;CCM1"/>
    <d v="2022-03-12T14:16:15"/>
    <d v="2022-03-12T15:03:10"/>
    <n v="44.9"/>
    <n v="87.4"/>
    <d v="1899-12-30T13:33:54"/>
    <d v="1899-12-30T13:35:48"/>
    <d v="1899-12-30T00:01:54"/>
    <n v="41.3"/>
    <n v="2.8"/>
    <n v="116.1"/>
    <n v="309.8"/>
    <n v="190.7"/>
    <n v="190.9"/>
    <d v="1899-12-30T14:14:34"/>
    <d v="1899-12-30T14:55:56"/>
    <d v="1899-12-30T14:18:06"/>
    <n v="1546"/>
    <d v="1899-12-30T14:28:35"/>
    <d v="1899-12-30T14:40:50"/>
    <n v="1570"/>
    <n v="739"/>
    <n v="12"/>
    <n v="71"/>
    <n v="46.5"/>
    <n v="18"/>
    <d v="1899-12-30T14:54:42"/>
    <d v="1899-12-30T14:58:16"/>
    <d v="1899-12-30T00:03:34"/>
    <d v="1899-12-30T00:04:54"/>
    <m/>
    <n v="24.2"/>
    <m/>
    <n v="1546"/>
    <n v="1567"/>
    <n v="1566"/>
    <n v="7154"/>
    <n v="24.2"/>
    <n v="0"/>
    <n v="0"/>
    <n v="0"/>
    <n v="0"/>
    <n v="0"/>
    <n v="0"/>
    <m/>
    <m/>
    <n v="1546"/>
    <d v="1899-12-30T14:18:06"/>
    <n v="0"/>
    <n v="0"/>
    <n v="22201235"/>
    <s v="CG04AC"/>
    <n v="1567"/>
    <d v="1899-12-30T14:58:55"/>
    <n v="2.9"/>
    <n v="151.80000000000001"/>
    <n v="71"/>
    <x v="4"/>
    <s v="ELECTRODE NIPPLE DROP IN HEAT."/>
    <x v="3"/>
    <n v="176.52110871579001"/>
    <n v="1"/>
    <x v="3"/>
  </r>
  <r>
    <n v="22401289"/>
    <s v="B"/>
    <n v="1"/>
    <s v="JDHCG04ACN"/>
    <s v="SH4;LF3;CCM2"/>
    <d v="2022-03-12T14:35:00"/>
    <d v="2022-03-12T15:35:08"/>
    <n v="60.1"/>
    <n v="102.9"/>
    <d v="1899-12-30T13:48:59"/>
    <d v="1899-12-30T13:52:15"/>
    <d v="1899-12-30T00:03:16"/>
    <n v="41.4"/>
    <n v="3.1"/>
    <n v="102.7"/>
    <n v="307.60000000000002"/>
    <n v="201.6"/>
    <n v="201.8"/>
    <d v="1899-12-30T14:37:56"/>
    <d v="1899-12-30T15:14:38"/>
    <d v="1899-12-30T14:40:09"/>
    <n v="1531"/>
    <m/>
    <m/>
    <m/>
    <n v="63.5"/>
    <n v="23"/>
    <m/>
    <n v="75.5"/>
    <n v="18"/>
    <d v="1899-12-30T14:57:01"/>
    <d v="1899-12-30T15:17:16"/>
    <d v="1899-12-30T00:20:15"/>
    <d v="1899-12-30T00:03:49"/>
    <m/>
    <n v="28.7"/>
    <m/>
    <n v="1531"/>
    <n v="1575"/>
    <n v="1565"/>
    <n v="7995"/>
    <n v="28.7"/>
    <n v="12"/>
    <n v="0"/>
    <n v="12"/>
    <n v="0"/>
    <n v="24"/>
    <n v="0"/>
    <m/>
    <m/>
    <n v="1618"/>
    <d v="1899-12-30T13:46:41"/>
    <n v="2.4E-2"/>
    <n v="1110"/>
    <n v="22301259"/>
    <s v="CG04AC"/>
    <n v="1575"/>
    <d v="1899-12-30T15:17:22"/>
    <n v="2.8"/>
    <n v="165"/>
    <m/>
    <x v="3"/>
    <m/>
    <x v="4"/>
    <n v="210.22978959473701"/>
    <n v="0"/>
    <x v="3"/>
  </r>
  <r>
    <n v="22401290"/>
    <s v="B"/>
    <n v="1"/>
    <s v="JDHCG04ACZ"/>
    <s v="SH4;LF4;CCM1"/>
    <d v="2022-03-12T15:11:23"/>
    <d v="2022-03-12T15:59:06"/>
    <n v="47.7"/>
    <n v="55.4"/>
    <d v="1899-12-30T15:00:54"/>
    <d v="1899-12-30T15:03:44"/>
    <d v="1899-12-30T00:02:50"/>
    <n v="33.200000000000003"/>
    <n v="2.2000000000000002"/>
    <n v="103.6"/>
    <n v="291.5"/>
    <n v="185.6"/>
    <n v="185.6"/>
    <d v="1899-12-30T15:23:21"/>
    <d v="1899-12-30T15:51:49"/>
    <d v="1899-12-30T15:26:04"/>
    <n v="1611"/>
    <m/>
    <m/>
    <m/>
    <n v="0"/>
    <n v="22"/>
    <n v="59"/>
    <n v="84.5"/>
    <n v="18"/>
    <d v="1899-12-30T15:47:46"/>
    <d v="1899-12-30T15:54:18"/>
    <d v="1899-12-30T00:06:32"/>
    <d v="1899-12-30T00:04:48"/>
    <m/>
    <n v="9.4"/>
    <m/>
    <n v="1611"/>
    <n v="1579"/>
    <n v="1566"/>
    <n v="2774"/>
    <n v="9.4"/>
    <n v="66"/>
    <n v="0"/>
    <n v="31"/>
    <n v="0"/>
    <n v="97"/>
    <n v="1"/>
    <m/>
    <m/>
    <n v="1670"/>
    <d v="1899-12-30T14:57:36"/>
    <n v="2.7E-2"/>
    <n v="1070"/>
    <n v="22101230"/>
    <s v="CG04AC"/>
    <n v="1579"/>
    <d v="1899-12-30T15:54:26"/>
    <n v="2.6"/>
    <n v="82.5"/>
    <n v="59"/>
    <x v="3"/>
    <m/>
    <x v="2"/>
    <n v="66.896790694736893"/>
    <n v="1"/>
    <x v="3"/>
  </r>
  <r>
    <n v="22101232"/>
    <s v="B"/>
    <n v="1"/>
    <s v="JDHCG04ACN"/>
    <s v="SH1;LF1;CCM2"/>
    <d v="2022-03-12T15:28:35"/>
    <d v="2022-03-12T16:14:06"/>
    <n v="45.5"/>
    <n v="45.8"/>
    <d v="1899-12-30T15:25:48"/>
    <d v="1899-12-30T15:28:20"/>
    <d v="1899-12-30T00:02:32"/>
    <n v="42.2"/>
    <n v="3.6"/>
    <n v="110.1"/>
    <n v="316.60000000000002"/>
    <n v="203.7"/>
    <n v="203.8"/>
    <d v="1899-12-30T15:32:35"/>
    <d v="1899-12-30T16:11:00"/>
    <d v="1899-12-30T15:33:45"/>
    <n v="1608"/>
    <m/>
    <m/>
    <m/>
    <n v="1735"/>
    <n v="19"/>
    <n v="36"/>
    <n v="66.599999999999994"/>
    <n v="18"/>
    <d v="1899-12-30T16:09:36"/>
    <d v="1899-12-30T16:12:59"/>
    <d v="1899-12-30T00:03:23"/>
    <d v="1899-12-30T00:01:07"/>
    <m/>
    <n v="10.5"/>
    <m/>
    <n v="1608"/>
    <n v="1573"/>
    <n v="1566"/>
    <n v="3188"/>
    <n v="10.5"/>
    <n v="0"/>
    <n v="0"/>
    <n v="0"/>
    <n v="0"/>
    <n v="0"/>
    <n v="0"/>
    <m/>
    <m/>
    <n v="1601"/>
    <d v="1899-12-30T14:28:50"/>
    <n v="3.5999999999999997E-2"/>
    <n v="35"/>
    <n v="22101228"/>
    <s v="CG04AC"/>
    <n v="1573"/>
    <d v="1899-12-30T16:13:20"/>
    <n v="3"/>
    <n v="205.3"/>
    <n v="36"/>
    <x v="4"/>
    <m/>
    <x v="1"/>
    <n v="174.309620716989"/>
    <n v="1"/>
    <x v="3"/>
  </r>
  <r>
    <n v="22301263"/>
    <s v="B"/>
    <n v="1"/>
    <s v="JDHCG04BCN"/>
    <s v="SH3;LF3;CCM2"/>
    <d v="2022-03-12T16:01:21"/>
    <d v="2022-03-12T17:02:04"/>
    <n v="60.7"/>
    <n v="64.5"/>
    <d v="1899-12-30T15:51:59"/>
    <d v="1899-12-30T15:57:32"/>
    <d v="1899-12-30T00:05:33"/>
    <n v="53.4"/>
    <n v="2.9"/>
    <n v="102.7"/>
    <n v="288.8"/>
    <n v="183.2"/>
    <n v="183.3"/>
    <d v="1899-12-30T16:01:21"/>
    <d v="1899-12-30T16:54:58"/>
    <d v="1899-12-30T16:05:49"/>
    <n v="1576"/>
    <m/>
    <m/>
    <m/>
    <n v="599.20000000000005"/>
    <n v="8"/>
    <n v="90"/>
    <n v="62.8"/>
    <n v="18"/>
    <d v="1899-12-30T16:25:04"/>
    <d v="1899-12-30T16:57:16"/>
    <d v="1899-12-30T00:32:12"/>
    <d v="1899-12-30T00:04:48"/>
    <m/>
    <n v="24"/>
    <m/>
    <n v="1576"/>
    <n v="1570"/>
    <n v="1566"/>
    <n v="7017"/>
    <n v="24"/>
    <n v="37"/>
    <n v="0"/>
    <n v="37"/>
    <n v="0"/>
    <n v="74"/>
    <n v="0"/>
    <m/>
    <m/>
    <n v="1596"/>
    <d v="1899-12-30T15:34:37"/>
    <n v="3.3000000000000002E-2"/>
    <n v="794"/>
    <n v="22301261"/>
    <s v="CG04AC"/>
    <n v="1570"/>
    <d v="1899-12-30T16:59:31"/>
    <n v="2.9"/>
    <n v="132"/>
    <n v="90"/>
    <x v="3"/>
    <m/>
    <x v="4"/>
    <n v="208.96207659999999"/>
    <n v="0"/>
    <x v="3"/>
  </r>
  <r>
    <n v="22401291"/>
    <s v="B"/>
    <n v="2"/>
    <s v="JDHCG04ACZ"/>
    <s v="SH4;LF4;LF1;CCM1"/>
    <d v="2022-03-12T16:28:26"/>
    <d v="2022-03-12T17:17:02"/>
    <n v="40.4"/>
    <n v="55.4"/>
    <d v="1899-12-30T16:18:37"/>
    <d v="1899-12-30T16:21:38"/>
    <d v="1899-12-30T00:03:01"/>
    <n v="0"/>
    <n v="3.2"/>
    <n v="107.3"/>
    <n v="298.60000000000002"/>
    <n v="187.9"/>
    <n v="188.2"/>
    <d v="1899-12-30T16:36:51"/>
    <d v="1899-12-30T17:08:40"/>
    <d v="1899-12-30T16:39:27"/>
    <n v="1586"/>
    <d v="1899-12-30T16:36:51"/>
    <d v="1899-12-30T16:39:27"/>
    <n v="1586"/>
    <n v="213.8"/>
    <n v="14"/>
    <n v="42"/>
    <n v="131.9"/>
    <n v="18"/>
    <d v="1899-12-30T16:56:37"/>
    <d v="1899-12-30T17:12:33"/>
    <d v="1899-12-30T00:15:56"/>
    <d v="1899-12-30T00:04:29"/>
    <m/>
    <n v="15"/>
    <m/>
    <n v="1586"/>
    <n v="1579"/>
    <n v="1574"/>
    <n v="4788"/>
    <n v="15"/>
    <n v="2"/>
    <n v="0"/>
    <n v="2"/>
    <n v="0"/>
    <n v="4"/>
    <n v="0"/>
    <m/>
    <m/>
    <n v="1634"/>
    <d v="1899-12-30T16:11:55"/>
    <n v="3.4000000000000002E-2"/>
    <n v="797"/>
    <n v="22301260"/>
    <s v="CG04AC"/>
    <n v="1579"/>
    <d v="1899-12-30T17:12:48"/>
    <n v="3.7"/>
    <n v="297"/>
    <n v="42"/>
    <x v="4"/>
    <m/>
    <x v="1"/>
    <n v="280.33631542631599"/>
    <n v="1"/>
    <x v="3"/>
  </r>
  <r>
    <n v="22301264"/>
    <s v="B"/>
    <n v="1"/>
    <s v="JDHCG04BCN"/>
    <s v="SH3;LF3;CCM2"/>
    <d v="2022-03-12T17:10:51"/>
    <d v="2022-03-12T17:48:46"/>
    <n v="37.9"/>
    <n v="41.2"/>
    <d v="1899-12-30T17:01:31"/>
    <d v="1899-12-30T17:07:36"/>
    <d v="1899-12-30T00:06:05"/>
    <n v="38.4"/>
    <n v="2.7"/>
    <n v="114.1"/>
    <n v="279.60000000000002"/>
    <n v="165.1"/>
    <n v="165.1"/>
    <d v="1899-12-30T17:11:33"/>
    <d v="1899-12-30T17:42:36"/>
    <d v="1899-12-30T17:13:51"/>
    <n v="1577"/>
    <m/>
    <m/>
    <m/>
    <n v="0"/>
    <n v="10"/>
    <n v="3"/>
    <n v="75.599999999999994"/>
    <n v="18"/>
    <d v="1899-12-30T17:40:07"/>
    <d v="1899-12-30T17:47:40"/>
    <d v="1899-12-30T00:07:33"/>
    <d v="1899-12-30T00:01:06"/>
    <m/>
    <n v="14.9"/>
    <m/>
    <n v="1577"/>
    <n v="1556"/>
    <n v="1566"/>
    <n v="4368"/>
    <n v="14.9"/>
    <n v="32"/>
    <n v="0"/>
    <n v="34"/>
    <n v="0"/>
    <n v="66"/>
    <n v="0"/>
    <m/>
    <m/>
    <n v="1616"/>
    <d v="1899-12-30T16:57:46"/>
    <n v="2.9000000000000001E-2"/>
    <n v="931"/>
    <n v="22101229"/>
    <m/>
    <n v="1556"/>
    <d v="1899-12-30T17:48:18"/>
    <n v="3.5"/>
    <n v="183.2"/>
    <n v="3"/>
    <x v="3"/>
    <m/>
    <x v="4"/>
    <n v="219.540418757895"/>
    <n v="1"/>
    <x v="3"/>
  </r>
  <r>
    <n v="22201240"/>
    <s v="B"/>
    <n v="1"/>
    <s v="JDHCG04ACZ"/>
    <s v="SH2;LF2;CCM1"/>
    <d v="2022-03-12T17:20:48"/>
    <d v="2022-03-12T18:03:26"/>
    <n v="42.6"/>
    <n v="47"/>
    <d v="1899-12-30T17:14:12"/>
    <d v="1899-12-30T17:16:27"/>
    <d v="1899-12-30T00:02:15"/>
    <n v="44.4"/>
    <n v="3.8"/>
    <n v="111"/>
    <n v="314.39999999999998"/>
    <n v="199.7"/>
    <n v="199.6"/>
    <d v="1899-12-30T17:19:50"/>
    <d v="1899-12-30T18:00:32"/>
    <d v="1899-12-30T17:22:34"/>
    <n v="1621"/>
    <m/>
    <m/>
    <m/>
    <n v="0"/>
    <n v="15"/>
    <n v="6"/>
    <n v="19.7"/>
    <n v="18"/>
    <d v="1899-12-30T17:58:06"/>
    <d v="1899-12-30T18:02:47"/>
    <d v="1899-12-30T00:04:41"/>
    <d v="1899-12-30T00:00:39"/>
    <m/>
    <n v="13.8"/>
    <m/>
    <n v="1621"/>
    <n v="1571"/>
    <n v="1557"/>
    <n v="4194"/>
    <n v="13.8"/>
    <n v="0"/>
    <n v="0"/>
    <n v="0"/>
    <n v="0"/>
    <n v="0"/>
    <n v="0"/>
    <m/>
    <m/>
    <m/>
    <m/>
    <n v="0"/>
    <n v="0"/>
    <n v="22401286"/>
    <m/>
    <n v="1571"/>
    <d v="1899-12-30T18:03:08"/>
    <n v="3.1"/>
    <n v="229.4"/>
    <n v="6"/>
    <x v="4"/>
    <m/>
    <x v="3"/>
    <n v="86.534123889473605"/>
    <n v="0"/>
    <x v="3"/>
  </r>
  <r>
    <n v="22401292"/>
    <s v="B"/>
    <n v="1"/>
    <s v="JDHCG04BCN"/>
    <s v="SH4;LF4;CCM2"/>
    <d v="2022-03-12T17:30:24"/>
    <d v="2022-03-12T18:45:14"/>
    <n v="74.8"/>
    <n v="79"/>
    <d v="1899-12-30T17:23:36"/>
    <d v="1899-12-30T17:26:15"/>
    <d v="1899-12-30T00:02:39"/>
    <n v="60.6"/>
    <n v="3.8"/>
    <n v="102.8"/>
    <n v="305.60000000000002"/>
    <n v="198.8"/>
    <n v="199"/>
    <d v="1899-12-30T17:56:28"/>
    <d v="1899-12-30T18:38:44"/>
    <d v="1899-12-30T17:58:27"/>
    <n v="1562"/>
    <m/>
    <m/>
    <m/>
    <n v="311.39999999999998"/>
    <n v="24"/>
    <n v="0"/>
    <n v="98"/>
    <n v="20"/>
    <d v="1899-12-30T18:37:03"/>
    <d v="1899-12-30T18:41:23"/>
    <d v="1899-12-30T00:04:20"/>
    <d v="1899-12-30T00:03:51"/>
    <m/>
    <n v="21.1"/>
    <m/>
    <n v="1562"/>
    <n v="1570"/>
    <n v="1566"/>
    <n v="6334"/>
    <n v="21.1"/>
    <n v="38"/>
    <n v="0"/>
    <n v="19"/>
    <n v="0"/>
    <n v="56"/>
    <n v="0"/>
    <m/>
    <m/>
    <n v="1605"/>
    <d v="1899-12-30T17:18:17"/>
    <n v="4.2999999999999997E-2"/>
    <n v="611"/>
    <n v="22401288"/>
    <s v="CG04AC"/>
    <n v="1570"/>
    <d v="1899-12-30T18:42:06"/>
    <n v="4.3"/>
    <n v="412.5"/>
    <n v="0"/>
    <x v="3"/>
    <m/>
    <x v="2"/>
    <n v="407.88378635789502"/>
    <n v="1"/>
    <x v="3"/>
  </r>
  <r>
    <n v="22101234"/>
    <s v="B"/>
    <n v="1"/>
    <s v="JDHCG04ACZ"/>
    <s v="SH1;LF1;CCM1"/>
    <d v="2022-03-12T17:47:15"/>
    <d v="2022-03-12T18:48:15"/>
    <n v="61"/>
    <n v="61.4"/>
    <d v="1899-12-30T17:44:10"/>
    <d v="1899-12-30T17:46:52"/>
    <d v="1899-12-30T00:02:42"/>
    <n v="42"/>
    <n v="3.7"/>
    <n v="104.1"/>
    <n v="309.3"/>
    <n v="201.6"/>
    <n v="201.5"/>
    <d v="1899-12-30T18:07:43"/>
    <d v="1899-12-30T18:43:06"/>
    <d v="1899-12-30T18:09:19"/>
    <n v="1568"/>
    <m/>
    <m/>
    <m/>
    <n v="1200"/>
    <n v="12"/>
    <n v="72"/>
    <n v="92.6"/>
    <n v="19"/>
    <d v="1899-12-30T18:29:13"/>
    <d v="1899-12-30T18:44:56"/>
    <d v="1899-12-30T00:15:43"/>
    <d v="1899-12-30T00:01:17"/>
    <m/>
    <n v="16.100000000000001"/>
    <m/>
    <n v="1568"/>
    <n v="1573"/>
    <n v="1566"/>
    <n v="5125"/>
    <n v="16.100000000000001"/>
    <n v="0"/>
    <n v="0"/>
    <n v="0"/>
    <n v="0"/>
    <n v="0"/>
    <n v="0"/>
    <m/>
    <m/>
    <m/>
    <m/>
    <n v="0"/>
    <n v="0"/>
    <n v="22201237"/>
    <s v="CG04AC"/>
    <n v="1573"/>
    <d v="1899-12-30T18:47:59"/>
    <n v="3"/>
    <n v="183.2"/>
    <n v="72"/>
    <x v="4"/>
    <m/>
    <x v="1"/>
    <n v="158.321158"/>
    <n v="1"/>
    <x v="3"/>
  </r>
  <r>
    <n v="22301265"/>
    <s v="B"/>
    <n v="1"/>
    <s v="JDHCG04ACN"/>
    <s v="SH3;LF3;CCM2"/>
    <d v="2022-03-12T18:46:31"/>
    <d v="2022-03-12T19:27:16"/>
    <n v="40.700000000000003"/>
    <n v="46.9"/>
    <d v="1899-12-30T18:35:37"/>
    <d v="1899-12-30T18:40:21"/>
    <d v="1899-12-30T00:04:44"/>
    <n v="41.8"/>
    <n v="3.9"/>
    <n v="103.7"/>
    <n v="288.3"/>
    <n v="180.5"/>
    <n v="180.7"/>
    <d v="1899-12-30T18:46:31"/>
    <d v="1899-12-30T19:23:37"/>
    <d v="1899-12-30T18:49:13"/>
    <n v="1621"/>
    <m/>
    <m/>
    <m/>
    <n v="0"/>
    <n v="19"/>
    <n v="37"/>
    <n v="77.099999999999994"/>
    <n v="18"/>
    <d v="1899-12-30T19:14:00"/>
    <d v="1899-12-30T19:26:34"/>
    <d v="1899-12-30T00:12:34"/>
    <d v="1899-12-30T00:00:42"/>
    <m/>
    <n v="11.3"/>
    <m/>
    <n v="1621"/>
    <n v="1566"/>
    <n v="1566"/>
    <n v="3127"/>
    <n v="11.3"/>
    <n v="48"/>
    <n v="0"/>
    <n v="54"/>
    <n v="0"/>
    <n v="102"/>
    <n v="1"/>
    <m/>
    <m/>
    <n v="1657"/>
    <d v="1899-12-30T18:39:27"/>
    <n v="0.02"/>
    <n v="1420"/>
    <n v="22101232"/>
    <s v="CG04AC"/>
    <n v="1566"/>
    <d v="1899-12-30T19:27:08"/>
    <n v="3.4"/>
    <n v="226.4"/>
    <n v="37"/>
    <x v="3"/>
    <m/>
    <x v="4"/>
    <n v="241.275529557895"/>
    <n v="1"/>
    <x v="3"/>
  </r>
  <r>
    <n v="22401293"/>
    <s v="B"/>
    <n v="2"/>
    <s v="JDHCG04ACN"/>
    <s v="SH4;LF4;LF4;CCM1"/>
    <d v="2022-03-12T18:50:32"/>
    <d v="2022-03-12T20:37:01"/>
    <n v="100.5"/>
    <n v="107"/>
    <d v="1899-12-30T18:47:02"/>
    <d v="1899-12-30T18:50:04"/>
    <d v="1899-12-30T00:03:02"/>
    <n v="65.3"/>
    <n v="4"/>
    <n v="105.1"/>
    <n v="299"/>
    <n v="189.8"/>
    <n v="189.9"/>
    <d v="1899-12-30T19:43:11"/>
    <d v="1899-12-30T20:25:56"/>
    <d v="1899-12-30T19:46:54"/>
    <n v="1531"/>
    <m/>
    <m/>
    <m/>
    <n v="129.19999999999999"/>
    <n v="23"/>
    <n v="0"/>
    <n v="136.80000000000001"/>
    <n v="18"/>
    <d v="1899-12-30T20:24:41"/>
    <d v="1899-12-30T20:28:19"/>
    <d v="1899-12-30T00:03:38"/>
    <d v="1899-12-30T00:08:42"/>
    <m/>
    <n v="30.4"/>
    <m/>
    <n v="1531"/>
    <n v="1575"/>
    <n v="1566"/>
    <n v="9097"/>
    <n v="30.4"/>
    <n v="62"/>
    <n v="0"/>
    <n v="47"/>
    <n v="0"/>
    <n v="109"/>
    <n v="1"/>
    <m/>
    <m/>
    <n v="1575"/>
    <d v="1899-12-30T20:28:54"/>
    <n v="3.2000000000000001E-2"/>
    <n v="829"/>
    <n v="22401289"/>
    <s v="CG04AC"/>
    <n v="1575"/>
    <d v="1899-12-30T20:28:54"/>
    <n v="3.3"/>
    <n v="231"/>
    <n v="0"/>
    <x v="3"/>
    <m/>
    <x v="2"/>
    <n v="201.89668679473701"/>
    <n v="1"/>
    <x v="3"/>
  </r>
  <r>
    <n v="22101235"/>
    <s v="B"/>
    <n v="1"/>
    <s v="JDHCG04ACN"/>
    <s v="SH1;LF1;CCM1"/>
    <d v="2022-03-12T19:03:09"/>
    <d v="2022-03-12T19:49:56"/>
    <n v="46.8"/>
    <n v="51.6"/>
    <d v="1899-12-30T18:56:12"/>
    <d v="1899-12-30T18:58:20"/>
    <d v="1899-12-30T00:02:08"/>
    <n v="40.799999999999997"/>
    <n v="3.8"/>
    <n v="98"/>
    <n v="297.8"/>
    <n v="196.2"/>
    <n v="196.1"/>
    <d v="1899-12-30T19:10:38"/>
    <d v="1899-12-30T19:43:34"/>
    <d v="1899-12-30T19:14:18"/>
    <n v="1582"/>
    <m/>
    <m/>
    <m/>
    <n v="515"/>
    <n v="22"/>
    <n v="60"/>
    <n v="116.1"/>
    <n v="18"/>
    <d v="1899-12-30T19:31:20"/>
    <d v="1899-12-30T19:46:28"/>
    <d v="1899-12-30T00:15:08"/>
    <d v="1899-12-30T00:01:37"/>
    <m/>
    <n v="19.600000000000001"/>
    <m/>
    <n v="1582"/>
    <n v="1578"/>
    <n v="1566"/>
    <n v="5417"/>
    <n v="19.600000000000001"/>
    <n v="0"/>
    <n v="0"/>
    <n v="0"/>
    <n v="0"/>
    <n v="0"/>
    <n v="0"/>
    <m/>
    <m/>
    <m/>
    <m/>
    <n v="0"/>
    <n v="0"/>
    <n v="22401290"/>
    <s v="CG04AC"/>
    <n v="1578"/>
    <d v="1899-12-30T19:48:30"/>
    <n v="2.4"/>
    <n v="66"/>
    <n v="60"/>
    <x v="4"/>
    <s v="LOW PURGING PP2"/>
    <x v="1"/>
    <n v="49.645788989473601"/>
    <n v="1"/>
    <x v="3"/>
  </r>
  <r>
    <n v="22201242"/>
    <s v="B"/>
    <n v="1"/>
    <s v="JDHCG04ACN"/>
    <s v="SH2;LF2;CCM2"/>
    <d v="2022-03-12T19:51:07"/>
    <d v="2022-03-12T20:15:53"/>
    <n v="24.8"/>
    <n v="38.700000000000003"/>
    <d v="1899-12-30T19:34:31"/>
    <d v="1899-12-30T19:37:11"/>
    <d v="1899-12-30T00:02:40"/>
    <n v="23.8"/>
    <n v="3"/>
    <n v="106.4"/>
    <n v="310.89999999999998"/>
    <n v="201.3"/>
    <n v="201.4"/>
    <d v="1899-12-30T19:53:31"/>
    <d v="1899-12-30T20:12:10"/>
    <d v="1899-12-30T19:54:36"/>
    <n v="1585"/>
    <m/>
    <m/>
    <m/>
    <n v="101"/>
    <n v="14"/>
    <n v="43"/>
    <n v="70.900000000000006"/>
    <n v="18"/>
    <d v="1899-12-30T20:07:48"/>
    <d v="1899-12-30T20:14:14"/>
    <d v="1899-12-30T00:06:26"/>
    <d v="1899-12-30T00:01:39"/>
    <m/>
    <n v="7.7"/>
    <m/>
    <n v="1585"/>
    <n v="1578"/>
    <n v="1567"/>
    <n v="2462"/>
    <n v="7.7"/>
    <n v="0"/>
    <n v="0"/>
    <n v="0"/>
    <n v="0"/>
    <n v="0"/>
    <n v="0"/>
    <m/>
    <m/>
    <m/>
    <m/>
    <n v="0"/>
    <n v="0"/>
    <n v="22401291"/>
    <s v="CG04AC"/>
    <n v="1578"/>
    <d v="1899-12-30T20:14:48"/>
    <n v="3.3"/>
    <n v="264"/>
    <n v="43"/>
    <x v="4"/>
    <m/>
    <x v="3"/>
    <n v="239.476139426316"/>
    <n v="1"/>
    <x v="3"/>
  </r>
  <r>
    <n v="22401294"/>
    <s v="B"/>
    <n v="1"/>
    <s v="JDHCG04ACN"/>
    <s v="SH4;LF4;CCM2"/>
    <d v="2022-03-12T20:40:53"/>
    <d v="2022-03-12T21:06:58"/>
    <n v="26.1"/>
    <n v="52.4"/>
    <d v="1899-12-30T20:11:35"/>
    <d v="1899-12-30T20:14:32"/>
    <d v="1899-12-30T00:02:57"/>
    <n v="27.1"/>
    <n v="2.6"/>
    <n v="108.9"/>
    <n v="292.8"/>
    <n v="181.3"/>
    <n v="181.3"/>
    <d v="1899-12-30T20:40:47"/>
    <d v="1899-12-30T21:01:56"/>
    <d v="1899-12-30T20:40:09"/>
    <n v="1548"/>
    <m/>
    <m/>
    <m/>
    <n v="0"/>
    <n v="17"/>
    <n v="26"/>
    <n v="72.8"/>
    <n v="18"/>
    <d v="1899-12-30T21:01:39"/>
    <d v="1899-12-30T21:05:28"/>
    <d v="1899-12-30T00:03:49"/>
    <d v="1899-12-30T00:01:30"/>
    <m/>
    <n v="18.5"/>
    <m/>
    <n v="1548"/>
    <n v="1572"/>
    <n v="1566"/>
    <n v="4672"/>
    <n v="18.5"/>
    <n v="0"/>
    <n v="0"/>
    <n v="0"/>
    <n v="0"/>
    <n v="0"/>
    <n v="0"/>
    <m/>
    <m/>
    <n v="1637"/>
    <d v="1899-12-30T20:08:37"/>
    <n v="3.1E-2"/>
    <n v="893"/>
    <n v="22301262"/>
    <m/>
    <n v="1572"/>
    <d v="1899-12-30T21:05:36"/>
    <n v="2.5"/>
    <n v="49.5"/>
    <n v="26"/>
    <x v="3"/>
    <m/>
    <x v="2"/>
    <n v="21.932525731578899"/>
    <n v="1"/>
    <x v="3"/>
  </r>
  <r>
    <n v="22201243"/>
    <s v="B"/>
    <n v="1"/>
    <s v="JDHCG04ACN"/>
    <s v="SH2;LF2;CCM1"/>
    <d v="2022-03-12T20:47:39"/>
    <d v="2022-03-12T21:16:13"/>
    <n v="28.6"/>
    <n v="33.700000000000003"/>
    <d v="1899-12-30T20:40:18"/>
    <d v="1899-12-30T20:42:30"/>
    <d v="1899-12-30T00:02:12"/>
    <n v="30.9"/>
    <n v="2.8"/>
    <n v="112.2"/>
    <n v="300.7"/>
    <n v="185.8"/>
    <n v="185.7"/>
    <d v="1899-12-30T20:46:04"/>
    <d v="1899-12-30T21:07:43"/>
    <d v="1899-12-30T20:47:53"/>
    <n v="1616"/>
    <m/>
    <m/>
    <m/>
    <n v="0"/>
    <n v="1"/>
    <n v="17"/>
    <m/>
    <n v="18"/>
    <d v="1899-12-30T20:56:21"/>
    <d v="1899-12-30T21:09:42"/>
    <d v="1899-12-30T00:13:21"/>
    <d v="1899-12-30T00:06:31"/>
    <m/>
    <n v="4.2"/>
    <m/>
    <n v="1616"/>
    <n v="1573"/>
    <n v="1553"/>
    <n v="1306"/>
    <n v="4.2"/>
    <n v="0"/>
    <n v="0"/>
    <n v="0"/>
    <n v="0"/>
    <n v="0"/>
    <n v="0"/>
    <m/>
    <m/>
    <m/>
    <m/>
    <n v="0"/>
    <n v="0"/>
    <n v="22201241"/>
    <s v="JDTL0550DN"/>
    <n v="1573"/>
    <d v="1899-12-30T21:10:31"/>
    <n v="2.5"/>
    <n v="66"/>
    <n v="17"/>
    <x v="4"/>
    <m/>
    <x v="3"/>
    <n v="72.397983689473605"/>
    <n v="1"/>
    <x v="3"/>
  </r>
  <r>
    <n v="22101237"/>
    <s v="B"/>
    <n v="1"/>
    <s v="JDHCG04ACN"/>
    <s v="SH1;LF1;CCM2"/>
    <d v="2022-03-12T21:23:17"/>
    <d v="2022-03-12T21:56:19"/>
    <n v="33"/>
    <n v="54"/>
    <d v="1899-12-30T20:58:36"/>
    <d v="1899-12-30T21:02:19"/>
    <d v="1899-12-30T00:03:43"/>
    <n v="32"/>
    <n v="3.2"/>
    <n v="99.2"/>
    <n v="290.60000000000002"/>
    <n v="188.2"/>
    <n v="188.2"/>
    <d v="1899-12-30T21:25:19"/>
    <d v="1899-12-30T21:52:19"/>
    <d v="1899-12-30T21:24:21"/>
    <n v="1541"/>
    <m/>
    <m/>
    <m/>
    <n v="735"/>
    <n v="24"/>
    <n v="0"/>
    <n v="78.099999999999994"/>
    <n v="18"/>
    <d v="1899-12-30T21:51:17"/>
    <d v="1899-12-30T21:54:28"/>
    <d v="1899-12-30T00:03:11"/>
    <d v="1899-12-30T00:01:51"/>
    <m/>
    <n v="16.7"/>
    <m/>
    <n v="1541"/>
    <n v="1563"/>
    <n v="1567"/>
    <n v="5296"/>
    <n v="16.7"/>
    <n v="0"/>
    <n v="0"/>
    <n v="0"/>
    <n v="0"/>
    <n v="0"/>
    <n v="0"/>
    <m/>
    <m/>
    <m/>
    <m/>
    <n v="0"/>
    <n v="0"/>
    <n v="22401292"/>
    <s v="CG04BC"/>
    <n v="1563"/>
    <d v="1899-12-30T21:55:04"/>
    <n v="2.8"/>
    <n v="134"/>
    <n v="0"/>
    <x v="4"/>
    <m/>
    <x v="1"/>
    <n v="169.9711336"/>
    <n v="1"/>
    <x v="3"/>
  </r>
  <r>
    <n v="22201244"/>
    <s v="C"/>
    <n v="1"/>
    <s v="JDHCG04ACZ"/>
    <s v="SH2;LF2;CCM2"/>
    <d v="2022-03-12T22:01:11"/>
    <d v="2022-03-12T22:41:16"/>
    <n v="40.1"/>
    <n v="52.1"/>
    <d v="1899-12-30T21:47:03"/>
    <d v="1899-12-30T21:49:09"/>
    <d v="1899-12-30T00:02:06"/>
    <n v="40.799999999999997"/>
    <n v="2.8"/>
    <n v="114.2"/>
    <n v="310.10000000000002"/>
    <n v="193.1"/>
    <n v="193.1"/>
    <d v="1899-12-30T22:00:55"/>
    <d v="1899-12-30T22:28:46"/>
    <d v="1899-12-30T22:03:39"/>
    <n v="1603"/>
    <m/>
    <m/>
    <m/>
    <n v="0"/>
    <n v="5"/>
    <n v="101"/>
    <n v="44.4"/>
    <n v="18"/>
    <d v="1899-12-30T22:14:59"/>
    <d v="1899-12-30T22:31:11"/>
    <d v="1899-12-30T00:16:12"/>
    <d v="1899-12-30T00:10:05"/>
    <m/>
    <n v="9.4"/>
    <m/>
    <n v="1603"/>
    <n v="1577"/>
    <n v="1566"/>
    <n v="3029"/>
    <n v="9.4"/>
    <n v="0"/>
    <n v="0"/>
    <n v="0"/>
    <n v="0"/>
    <n v="0"/>
    <n v="0"/>
    <m/>
    <m/>
    <m/>
    <m/>
    <n v="0"/>
    <n v="0"/>
    <n v="22101233"/>
    <m/>
    <n v="1577"/>
    <d v="1899-12-30T22:31:48"/>
    <n v="2.6"/>
    <n v="99"/>
    <n v="101"/>
    <x v="1"/>
    <m/>
    <x v="3"/>
    <n v="161.56385661578901"/>
    <n v="0"/>
    <x v="3"/>
  </r>
  <r>
    <n v="22301268"/>
    <s v="C"/>
    <n v="2"/>
    <s v="JDHWG29CCZ"/>
    <s v="SH3;LF3;LF1;CCM1"/>
    <d v="2022-03-12T22:27:21"/>
    <d v="2022-03-12T23:34:39"/>
    <n v="63.4"/>
    <n v="99.9"/>
    <d v="1899-12-30T21:50:21"/>
    <d v="1899-12-30T21:54:43"/>
    <d v="1899-12-30T00:04:22"/>
    <n v="50.7"/>
    <n v="3.2"/>
    <n v="106"/>
    <n v="293.7"/>
    <n v="183.8"/>
    <n v="184.4"/>
    <d v="1899-12-30T22:31:04"/>
    <d v="1899-12-30T23:21:39"/>
    <d v="1899-12-30T22:34:10"/>
    <n v="1532"/>
    <d v="1899-12-30T22:58:00"/>
    <d v="1899-12-30T23:08:28"/>
    <n v="1552"/>
    <n v="160.19999999999999"/>
    <n v="22"/>
    <n v="61"/>
    <n v="64.5"/>
    <n v="18"/>
    <d v="1899-12-30T23:28:46"/>
    <d v="1899-12-30T23:31:53"/>
    <d v="1899-12-30T00:03:07"/>
    <d v="1899-12-30T00:02:46"/>
    <m/>
    <n v="31.4"/>
    <m/>
    <n v="1532"/>
    <n v="1570"/>
    <n v="1565"/>
    <n v="9288"/>
    <n v="31.4"/>
    <n v="17"/>
    <n v="0"/>
    <n v="18"/>
    <n v="0"/>
    <n v="35"/>
    <n v="0"/>
    <m/>
    <m/>
    <n v="1542"/>
    <d v="1899-12-30T22:44:58"/>
    <n v="3.7999999999999999E-2"/>
    <n v="701"/>
    <n v="22101235"/>
    <s v="CG04AC"/>
    <n v="1570"/>
    <d v="1899-12-30T23:32:09"/>
    <n v="3.5"/>
    <n v="241.2"/>
    <n v="61"/>
    <x v="1"/>
    <m/>
    <x v="4"/>
    <n v="231.21095935789501"/>
    <n v="1"/>
    <x v="3"/>
  </r>
  <r>
    <n v="22401296"/>
    <s v="C"/>
    <n v="1"/>
    <s v="JDHCG04ACN"/>
    <s v="SH4;LF4;CCM2"/>
    <d v="2022-03-12T22:46:01"/>
    <d v="2022-03-12T23:33:03"/>
    <n v="47"/>
    <n v="48.1"/>
    <d v="1899-12-30T22:41:31"/>
    <d v="1899-12-30T22:44:58"/>
    <d v="1899-12-30T00:03:27"/>
    <n v="38"/>
    <n v="3"/>
    <n v="103.1"/>
    <n v="319.7"/>
    <n v="213.6"/>
    <n v="213.5"/>
    <d v="1899-12-30T22:49:40"/>
    <d v="1899-12-30T23:23:00"/>
    <d v="1899-12-30T22:53:06"/>
    <n v="1558"/>
    <m/>
    <m/>
    <m/>
    <n v="0"/>
    <n v="14"/>
    <n v="44"/>
    <n v="80.7"/>
    <n v="18"/>
    <d v="1899-12-30T23:10:45"/>
    <d v="1899-12-30T23:25:51"/>
    <d v="1899-12-30T00:15:06"/>
    <d v="1899-12-30T00:07:12"/>
    <m/>
    <n v="25.3"/>
    <m/>
    <n v="1558"/>
    <n v="1577"/>
    <n v="1566"/>
    <n v="7221"/>
    <n v="25.3"/>
    <n v="25"/>
    <n v="0"/>
    <n v="27"/>
    <n v="0"/>
    <n v="52"/>
    <n v="0"/>
    <n v="0.1"/>
    <n v="0"/>
    <n v="1561"/>
    <d v="1899-12-30T22:32:03"/>
    <n v="3.1E-2"/>
    <n v="813"/>
    <n v="22201242"/>
    <s v="CG04AC"/>
    <n v="1577"/>
    <d v="1899-12-30T23:28:22"/>
    <n v="2.1"/>
    <n v="51.2"/>
    <n v="44"/>
    <x v="1"/>
    <m/>
    <x v="2"/>
    <n v="69.472794399999998"/>
    <n v="1"/>
    <x v="3"/>
  </r>
  <r>
    <n v="22301269"/>
    <s v="C"/>
    <n v="1"/>
    <s v="JDHCG04ACN"/>
    <s v="SH3;LF3;CCM2"/>
    <d v="2022-03-12T23:31:08"/>
    <d v="2022-03-13T00:29:03"/>
    <n v="57.9"/>
    <n v="73.3"/>
    <d v="1899-12-30T23:11:28"/>
    <d v="1899-12-30T23:15:46"/>
    <d v="1899-12-30T00:04:18"/>
    <n v="41.6"/>
    <n v="2.9"/>
    <n v="108.9"/>
    <n v="303.39999999999998"/>
    <n v="191.6"/>
    <n v="191.6"/>
    <d v="1899-12-30T23:31:08"/>
    <d v="1899-12-30T00:19:44"/>
    <d v="1899-12-30T23:33:39"/>
    <n v="1597"/>
    <m/>
    <m/>
    <m/>
    <n v="0"/>
    <n v="17"/>
    <n v="27"/>
    <n v="66.5"/>
    <n v="17"/>
    <d v="1899-12-30T23:42:27"/>
    <d v="1899-12-30T00:22:34"/>
    <d v="1899-12-30T00:40:07"/>
    <d v="1899-12-30T00:06:29"/>
    <m/>
    <n v="17.100000000000001"/>
    <m/>
    <n v="1597"/>
    <n v="1571"/>
    <n v="1567"/>
    <n v="4907"/>
    <n v="17.100000000000001"/>
    <n v="29"/>
    <n v="0"/>
    <n v="29"/>
    <n v="0"/>
    <n v="58"/>
    <n v="0"/>
    <m/>
    <m/>
    <n v="1663"/>
    <d v="1899-12-30T23:06:44"/>
    <n v="2.5999999999999999E-2"/>
    <n v="1100"/>
    <n v="22401294"/>
    <s v="CG04AC"/>
    <n v="1571"/>
    <d v="1899-12-30T00:24:57"/>
    <n v="2.7"/>
    <n v="146.5"/>
    <n v="27"/>
    <x v="1"/>
    <m/>
    <x v="4"/>
    <n v="192.286668678947"/>
    <n v="0"/>
    <x v="3"/>
  </r>
  <r>
    <n v="22101239"/>
    <s v="C"/>
    <n v="1"/>
    <s v="JDHWG34ALN"/>
    <s v="SH1;LF1;CCM1"/>
    <d v="2022-03-12T23:49:36"/>
    <d v="2022-03-13T00:26:15"/>
    <n v="36.700000000000003"/>
    <n v="40.200000000000003"/>
    <d v="1899-12-30T23:38:04"/>
    <d v="1899-12-30T23:46:01"/>
    <d v="1899-12-30T00:07:57"/>
    <n v="33.200000000000003"/>
    <n v="3.2"/>
    <n v="100.9"/>
    <n v="305.10000000000002"/>
    <n v="201.1"/>
    <n v="201.1"/>
    <d v="1899-12-30T23:50:21"/>
    <d v="1899-12-30T00:16:52"/>
    <d v="1899-12-30T23:52:32"/>
    <n v="1609"/>
    <m/>
    <m/>
    <m/>
    <n v="1091"/>
    <n v="8"/>
    <n v="92"/>
    <n v="39.799999999999997"/>
    <n v="18"/>
    <d v="1899-12-30T00:03:13"/>
    <d v="1899-12-30T00:19:03"/>
    <d v="1899-12-30T00:15:50"/>
    <d v="1899-12-30T00:06:24"/>
    <m/>
    <n v="9.4"/>
    <m/>
    <n v="1609"/>
    <n v="1576"/>
    <n v="1563"/>
    <n v="2930"/>
    <n v="9.4"/>
    <n v="0"/>
    <n v="0"/>
    <n v="0"/>
    <n v="0"/>
    <n v="0"/>
    <n v="0"/>
    <m/>
    <m/>
    <m/>
    <m/>
    <n v="0"/>
    <n v="0"/>
    <n v="22101236"/>
    <m/>
    <n v="1576"/>
    <d v="1899-12-30T00:25:00"/>
    <n v="2.8"/>
    <n v="165"/>
    <n v="92"/>
    <x v="1"/>
    <m/>
    <x v="1"/>
    <n v="225.80134013684199"/>
    <n v="0"/>
    <x v="3"/>
  </r>
  <r>
    <n v="22401297"/>
    <s v="C"/>
    <n v="1"/>
    <s v="JDHCG04ACN"/>
    <s v="SH4;LF4;CCM2"/>
    <d v="2022-03-12T23:56:00"/>
    <d v="2022-03-13T01:14:32"/>
    <n v="78.5"/>
    <n v="79.599999999999994"/>
    <d v="1899-12-30T23:51:41"/>
    <d v="1899-12-30T23:54:53"/>
    <d v="1899-12-30T00:03:12"/>
    <n v="45.1"/>
    <n v="3.4"/>
    <n v="108.3"/>
    <n v="304.10000000000002"/>
    <n v="192.5"/>
    <n v="192.4"/>
    <d v="1899-12-30T23:59:39"/>
    <d v="1899-12-30T01:04:24"/>
    <d v="1899-12-30T00:02:58"/>
    <n v="1575"/>
    <m/>
    <m/>
    <m/>
    <n v="138.69999999999999"/>
    <n v="1"/>
    <n v="18"/>
    <m/>
    <n v="17"/>
    <d v="1899-12-30T01:01:24"/>
    <d v="1899-12-30T01:07:03"/>
    <d v="1899-12-30T00:05:39"/>
    <d v="1899-12-30T00:07:29"/>
    <m/>
    <n v="26.2"/>
    <m/>
    <n v="1575"/>
    <n v="1569"/>
    <n v="1554"/>
    <n v="7775"/>
    <n v="26.2"/>
    <n v="47"/>
    <n v="0"/>
    <n v="45"/>
    <n v="0"/>
    <n v="93"/>
    <n v="0"/>
    <m/>
    <m/>
    <n v="1604"/>
    <d v="1899-12-30T23:49:15"/>
    <n v="3.2000000000000001E-2"/>
    <n v="819"/>
    <n v="22401295"/>
    <s v="JDTL0550DN"/>
    <n v="1569"/>
    <d v="1899-12-30T01:12:01"/>
    <n v="2.4"/>
    <n v="91.4"/>
    <n v="18"/>
    <x v="1"/>
    <m/>
    <x v="2"/>
    <n v="89.095841278947304"/>
    <n v="1"/>
    <x v="3"/>
  </r>
  <r>
    <n v="22201246"/>
    <s v="C"/>
    <n v="2"/>
    <s v="JDHWG34ALN"/>
    <s v="SH2;LF2;LF1;CCM1"/>
    <d v="2022-03-13T00:30:01"/>
    <d v="2022-03-13T01:21:05"/>
    <n v="50.1"/>
    <n v="57.4"/>
    <d v="1899-12-30T00:20:56"/>
    <d v="1899-12-30T00:23:43"/>
    <d v="1899-12-30T00:02:47"/>
    <n v="44.5"/>
    <n v="3.2"/>
    <n v="107.2"/>
    <n v="294.5"/>
    <n v="184.1"/>
    <n v="184.2"/>
    <d v="1899-12-30T00:29:33"/>
    <d v="1899-12-30T01:10:38"/>
    <d v="1899-12-30T00:34:44"/>
    <n v="1596"/>
    <d v="1899-12-30T01:08:31"/>
    <d v="1899-12-30T01:08:08"/>
    <n v="1571"/>
    <n v="0"/>
    <n v="24"/>
    <n v="0"/>
    <n v="86"/>
    <n v="18"/>
    <d v="1899-12-30T01:00:12"/>
    <d v="1899-12-30T01:13:17"/>
    <d v="1899-12-30T00:13:05"/>
    <d v="1899-12-30T00:07:48"/>
    <m/>
    <n v="15.4"/>
    <m/>
    <n v="1596"/>
    <n v="1567"/>
    <n v="1565"/>
    <n v="4993"/>
    <n v="15.4"/>
    <n v="0"/>
    <n v="0"/>
    <n v="0"/>
    <n v="0"/>
    <n v="0"/>
    <n v="0"/>
    <m/>
    <m/>
    <n v="1589"/>
    <d v="1899-12-30T00:48:14"/>
    <n v="0"/>
    <n v="0"/>
    <n v="22101237"/>
    <s v="CG04AC"/>
    <n v="1567"/>
    <d v="1899-12-30T01:21:46"/>
    <n v="3.1"/>
    <n v="168.6"/>
    <n v="0"/>
    <x v="1"/>
    <m/>
    <x v="3"/>
    <n v="160.49514657894699"/>
    <n v="1"/>
    <x v="3"/>
  </r>
  <r>
    <n v="22101240"/>
    <s v="C"/>
    <n v="2"/>
    <s v="JDHWG34ALN"/>
    <s v="SH1;LF1;LF1;CCM1"/>
    <d v="2022-03-13T00:55:39"/>
    <d v="2022-03-13T02:03:54"/>
    <n v="42.4"/>
    <n v="70.5"/>
    <d v="1899-12-30T00:47:20"/>
    <d v="1899-12-30T00:53:22"/>
    <d v="1899-12-30T00:06:02"/>
    <n v="34.299999999999997"/>
    <n v="2.7"/>
    <n v="114.4"/>
    <n v="325.10000000000002"/>
    <n v="208"/>
    <n v="208"/>
    <d v="1899-12-30T01:25:21"/>
    <d v="1899-12-30T01:58:04"/>
    <d v="1899-12-30T01:27:32"/>
    <n v="1551"/>
    <d v="1899-12-30T01:25:21"/>
    <d v="1899-12-30T01:27:32"/>
    <n v="1551"/>
    <n v="0"/>
    <n v="10"/>
    <n v="5"/>
    <n v="43.6"/>
    <n v="38"/>
    <d v="1899-12-30T01:47:35"/>
    <d v="1899-12-30T02:03:44"/>
    <d v="1899-12-30T00:16:09"/>
    <d v="1899-12-30T00:00:10"/>
    <m/>
    <n v="18"/>
    <m/>
    <n v="1551"/>
    <n v="1563"/>
    <n v="1563"/>
    <n v="5831"/>
    <n v="18"/>
    <n v="0"/>
    <n v="0"/>
    <n v="0"/>
    <n v="0"/>
    <n v="0"/>
    <n v="0"/>
    <m/>
    <m/>
    <m/>
    <m/>
    <n v="0"/>
    <n v="0"/>
    <n v="22301266"/>
    <m/>
    <n v="1563"/>
    <d v="1899-12-30T02:03:52"/>
    <n v="4.4000000000000004"/>
    <n v="84.2"/>
    <n v="5"/>
    <x v="1"/>
    <m/>
    <x v="1"/>
    <n v="117.779051178947"/>
    <n v="1"/>
    <x v="3"/>
  </r>
  <r>
    <n v="22401298"/>
    <s v="C"/>
    <n v="1"/>
    <s v="JDHST29ACN"/>
    <s v="SH4;LF4;CCM2"/>
    <d v="2022-03-13T01:14:58"/>
    <d v="2022-03-13T02:15:06"/>
    <n v="60.1"/>
    <n v="81.400000000000006"/>
    <d v="1899-12-30T00:50:43"/>
    <d v="1899-12-30T00:53:41"/>
    <d v="1899-12-30T00:02:58"/>
    <n v="43.4"/>
    <n v="2.6"/>
    <n v="104.3"/>
    <n v="298.5"/>
    <n v="191.7"/>
    <n v="191.6"/>
    <d v="1899-12-30T01:16:14"/>
    <d v="1899-12-30T02:11:14"/>
    <d v="1899-12-30T01:18:36"/>
    <n v="1542"/>
    <m/>
    <m/>
    <m/>
    <n v="0"/>
    <n v="5"/>
    <n v="102"/>
    <n v="63.9"/>
    <n v="20"/>
    <d v="1899-12-30T02:03:14"/>
    <d v="1899-12-30T02:14:16"/>
    <d v="1899-12-30T00:11:02"/>
    <d v="1899-12-30T00:00:50"/>
    <m/>
    <n v="26"/>
    <m/>
    <n v="1542"/>
    <n v="1564"/>
    <n v="1565"/>
    <n v="7994"/>
    <n v="26"/>
    <n v="27"/>
    <n v="0"/>
    <n v="28"/>
    <n v="0"/>
    <n v="54"/>
    <n v="0"/>
    <m/>
    <m/>
    <n v="1622"/>
    <d v="1899-12-30T00:49:04"/>
    <n v="2.9000000000000001E-2"/>
    <n v="918"/>
    <n v="22201244"/>
    <s v="CG04AC"/>
    <n v="1564"/>
    <d v="1899-12-30T02:14:50"/>
    <n v="3"/>
    <n v="137.6"/>
    <n v="102"/>
    <x v="1"/>
    <s v="In this heat nipple drop of arm 1."/>
    <x v="2"/>
    <n v="141.35111281052599"/>
    <n v="1"/>
    <x v="3"/>
  </r>
  <r>
    <n v="22301271"/>
    <s v="C"/>
    <n v="1"/>
    <s v="JDHCG04ACN"/>
    <s v="SH3;LF3;CCM2"/>
    <d v="2022-03-13T01:51:12"/>
    <d v="2022-03-13T02:53:19"/>
    <n v="62.1"/>
    <n v="72.2"/>
    <d v="1899-12-30T01:37:22"/>
    <d v="1899-12-30T01:41:09"/>
    <d v="1899-12-30T00:03:47"/>
    <n v="42.3"/>
    <n v="1.8"/>
    <n v="106.7"/>
    <n v="293.89999999999998"/>
    <n v="185.4"/>
    <n v="185.3"/>
    <d v="1899-12-30T01:51:19"/>
    <d v="1899-12-30T02:47:24"/>
    <d v="1899-12-30T01:56:25"/>
    <n v="1591"/>
    <m/>
    <m/>
    <m/>
    <n v="0"/>
    <n v="14"/>
    <n v="45"/>
    <n v="52.4"/>
    <n v="18"/>
    <d v="1899-12-30T01:52:48"/>
    <d v="1899-12-30T02:48:14"/>
    <d v="1899-12-30T00:55:26"/>
    <d v="1899-12-30T00:02:14"/>
    <m/>
    <n v="16.399999999999999"/>
    <m/>
    <n v="1591"/>
    <n v="1565"/>
    <n v="1566"/>
    <n v="4883"/>
    <n v="16.399999999999999"/>
    <n v="48"/>
    <n v="0"/>
    <n v="49"/>
    <n v="0"/>
    <n v="96"/>
    <n v="1"/>
    <m/>
    <m/>
    <n v="1648"/>
    <d v="1899-12-30T01:35:08"/>
    <n v="3.1E-2"/>
    <n v="901"/>
    <n v="22401296"/>
    <s v="CG04AC"/>
    <n v="1565"/>
    <d v="1899-12-30T02:52:19"/>
    <n v="2.1"/>
    <n v="0"/>
    <n v="45"/>
    <x v="1"/>
    <m/>
    <x v="4"/>
    <n v="50.315165"/>
    <n v="0"/>
    <x v="3"/>
  </r>
  <r>
    <n v="22101241"/>
    <s v="C"/>
    <n v="2"/>
    <s v="JDHWG34ALN"/>
    <s v="SH1;LF1;LF2;CCM1"/>
    <d v="2022-03-13T02:07:13"/>
    <d v="2022-03-13T03:01:20"/>
    <n v="53.2"/>
    <n v="64.400000000000006"/>
    <d v="1899-12-30T01:51:06"/>
    <d v="1899-12-30T01:56:56"/>
    <d v="1899-12-30T00:05:50"/>
    <n v="11"/>
    <n v="3"/>
    <n v="110.6"/>
    <n v="313"/>
    <n v="199.3"/>
    <n v="199.3"/>
    <d v="1899-12-30T02:07:13"/>
    <d v="1899-12-30T03:01:21"/>
    <d v="1899-12-30T02:09:38"/>
    <n v="1577"/>
    <d v="1899-12-30T02:51:27"/>
    <d v="1899-12-30T02:50:58"/>
    <n v="1581"/>
    <n v="96"/>
    <n v="3"/>
    <n v="63"/>
    <n v="9668.4"/>
    <n v="20"/>
    <d v="1899-12-30T02:19:21"/>
    <d v="1899-12-30T02:56:30"/>
    <d v="1899-12-30T00:37:09"/>
    <d v="1899-12-30T00:04:50"/>
    <m/>
    <n v="23.5"/>
    <n v="0.1"/>
    <n v="1577"/>
    <n v="1577"/>
    <n v="1565"/>
    <n v="7551"/>
    <n v="23.5"/>
    <n v="0"/>
    <n v="0"/>
    <n v="0"/>
    <n v="0"/>
    <n v="0"/>
    <n v="0"/>
    <m/>
    <m/>
    <n v="1595"/>
    <d v="1899-12-30T02:38:40"/>
    <n v="0"/>
    <n v="0"/>
    <n v="22401176"/>
    <s v="CG04BC"/>
    <n v="1577"/>
    <d v="1899-12-30T02:57:40"/>
    <n v="3.1"/>
    <n v="181.5"/>
    <n v="63"/>
    <x v="1"/>
    <m/>
    <x v="1"/>
    <n v="249.09430489473701"/>
    <n v="0"/>
    <x v="3"/>
  </r>
  <r>
    <n v="22201248"/>
    <s v="C"/>
    <n v="2"/>
    <s v="JDHWG34ALN"/>
    <s v="SH2;LF2;LF1;CCM1"/>
    <d v="2022-03-13T02:41:23"/>
    <d v="2022-03-13T03:51:16"/>
    <n v="43.9"/>
    <n v="74"/>
    <d v="1899-12-30T02:33:44"/>
    <d v="1899-12-30T02:37:15"/>
    <d v="1899-12-30T00:03:31"/>
    <n v="0.5"/>
    <n v="3.1"/>
    <n v="104.1"/>
    <n v="293.89999999999998"/>
    <n v="186.6"/>
    <n v="186.6"/>
    <d v="1899-12-30T03:07:41"/>
    <d v="1899-12-30T03:43:28"/>
    <d v="1899-12-30T03:10:30"/>
    <n v="1563"/>
    <d v="1899-12-30T03:07:41"/>
    <d v="1899-12-30T03:10:30"/>
    <n v="1563"/>
    <n v="0"/>
    <n v="19"/>
    <n v="39"/>
    <n v="20.5"/>
    <n v="18"/>
    <d v="1899-12-30T03:40:43"/>
    <d v="1899-12-30T03:46:02"/>
    <d v="1899-12-30T00:05:19"/>
    <d v="1899-12-30T00:05:14"/>
    <m/>
    <n v="18"/>
    <m/>
    <n v="1563"/>
    <n v="1573"/>
    <n v="1557"/>
    <n v="5451"/>
    <n v="18"/>
    <n v="0"/>
    <n v="0"/>
    <n v="0"/>
    <n v="0"/>
    <n v="0"/>
    <n v="0"/>
    <m/>
    <m/>
    <m/>
    <m/>
    <n v="0"/>
    <n v="0"/>
    <n v="22101238"/>
    <m/>
    <n v="1573"/>
    <d v="1899-12-30T03:46:41"/>
    <n v="2.5"/>
    <n v="73.3"/>
    <n v="39"/>
    <x v="1"/>
    <m/>
    <x v="1"/>
    <n v="108.206210105263"/>
    <n v="1"/>
    <x v="3"/>
  </r>
  <r>
    <n v="22301272"/>
    <s v="C"/>
    <n v="1"/>
    <s v="JDHCR04AKZ"/>
    <s v="SH3;LF3;CCM2"/>
    <d v="2022-03-13T02:53:53"/>
    <d v="2022-03-13T04:07:49"/>
    <n v="73.900000000000006"/>
    <n v="80.900000000000006"/>
    <d v="1899-12-30T02:43:38"/>
    <d v="1899-12-30T02:46:54"/>
    <d v="1899-12-30T00:03:16"/>
    <n v="48.5"/>
    <n v="2.4"/>
    <n v="99.3"/>
    <n v="289"/>
    <n v="187"/>
    <n v="187.2"/>
    <d v="1899-12-30T02:53:49"/>
    <d v="1899-12-30T04:05:40"/>
    <d v="1899-12-30T03:03:02"/>
    <n v="1563"/>
    <m/>
    <m/>
    <m/>
    <n v="0"/>
    <n v="22"/>
    <n v="62"/>
    <n v="117.7"/>
    <n v="18"/>
    <d v="1899-12-30T03:59:46"/>
    <d v="1899-12-30T04:07:02"/>
    <d v="1899-12-30T00:07:16"/>
    <d v="1899-12-30T00:00:47"/>
    <m/>
    <n v="31"/>
    <m/>
    <n v="1563"/>
    <n v="1563"/>
    <n v="1567"/>
    <n v="8932"/>
    <n v="31"/>
    <n v="42"/>
    <n v="0"/>
    <n v="44"/>
    <n v="0"/>
    <n v="86"/>
    <n v="0"/>
    <m/>
    <m/>
    <n v="1624"/>
    <d v="1899-12-30T02:40:50"/>
    <n v="2.4E-2"/>
    <n v="1120"/>
    <n v="22301268"/>
    <s v="WG29CC"/>
    <n v="1563"/>
    <d v="1899-12-30T04:07:35"/>
    <n v="3.1"/>
    <n v="179.5"/>
    <n v="62"/>
    <x v="1"/>
    <m/>
    <x v="4"/>
    <n v="217.772996626316"/>
    <n v="1"/>
    <x v="3"/>
  </r>
  <r>
    <n v="22401300"/>
    <s v="C"/>
    <n v="1"/>
    <s v="JDHCG04ACZ"/>
    <s v="SH4;LF4;CCM1"/>
    <d v="2022-03-13T03:32:26"/>
    <d v="2022-03-13T04:44:44"/>
    <n v="72.3"/>
    <n v="80.400000000000006"/>
    <d v="1899-12-30T03:20:07"/>
    <d v="1899-12-30T03:24:19"/>
    <d v="1899-12-30T00:04:12"/>
    <n v="43.8"/>
    <n v="3.9"/>
    <n v="110.3"/>
    <n v="304.8"/>
    <n v="190.3"/>
    <n v="190.6"/>
    <d v="1899-12-30T03:32:47"/>
    <d v="1899-12-30T04:38:29"/>
    <d v="1899-12-30T03:40:36"/>
    <n v="1596"/>
    <m/>
    <m/>
    <m/>
    <n v="0"/>
    <n v="1"/>
    <n v="19"/>
    <m/>
    <n v="19"/>
    <d v="1899-12-30T04:36:35"/>
    <d v="1899-12-30T04:41:34"/>
    <d v="1899-12-30T00:04:59"/>
    <d v="1899-12-30T00:03:10"/>
    <m/>
    <n v="22.7"/>
    <m/>
    <n v="1596"/>
    <n v="1567"/>
    <n v="1552"/>
    <n v="7111"/>
    <n v="22.7"/>
    <n v="30"/>
    <n v="0"/>
    <n v="31"/>
    <n v="0"/>
    <n v="62"/>
    <n v="0"/>
    <m/>
    <m/>
    <n v="1633"/>
    <d v="1899-12-30T03:17:10"/>
    <n v="0.03"/>
    <n v="918"/>
    <n v="22301270"/>
    <s v="JDTL0550DN"/>
    <n v="1567"/>
    <d v="1899-12-30T04:42:27"/>
    <n v="3.5"/>
    <n v="252.8"/>
    <n v="19"/>
    <x v="1"/>
    <m/>
    <x v="2"/>
    <n v="237.6762511"/>
    <n v="1"/>
    <x v="3"/>
  </r>
  <r>
    <n v="22201249"/>
    <s v="C"/>
    <n v="2"/>
    <s v="JDHCR04AKZ"/>
    <s v="SH2;LF2;LF1;CCM2"/>
    <d v="2022-03-13T04:01:37"/>
    <d v="2022-03-13T04:56:16"/>
    <n v="52.3"/>
    <n v="76.099999999999994"/>
    <d v="1899-12-30T03:37:35"/>
    <d v="1899-12-30T03:40:08"/>
    <d v="1899-12-30T00:02:33"/>
    <n v="48.7"/>
    <n v="5.0999999999999996"/>
    <n v="108.1"/>
    <n v="293.89999999999998"/>
    <n v="180.7"/>
    <n v="180.7"/>
    <d v="1899-12-30T04:02:22"/>
    <d v="1899-12-30T04:38:09"/>
    <d v="1899-12-30T04:05:42"/>
    <n v="1574"/>
    <m/>
    <d v="1899-12-30T04:54:01"/>
    <n v="1575"/>
    <n v="0"/>
    <n v="6"/>
    <n v="105"/>
    <n v="21.9"/>
    <n v="18"/>
    <d v="1899-12-30T04:49:20"/>
    <d v="1899-12-30T04:53:09"/>
    <d v="1899-12-30T00:03:49"/>
    <d v="1899-12-30T00:03:07"/>
    <m/>
    <n v="20.3"/>
    <n v="0"/>
    <n v="1574"/>
    <n v="1575"/>
    <n v="1558"/>
    <n v="6427"/>
    <n v="20.3"/>
    <n v="0"/>
    <n v="0"/>
    <n v="0"/>
    <n v="0"/>
    <n v="0"/>
    <n v="0"/>
    <m/>
    <m/>
    <n v="1585"/>
    <d v="1899-12-30T04:28:52"/>
    <n v="0"/>
    <n v="0"/>
    <n v="22201245"/>
    <m/>
    <n v="1575"/>
    <d v="1899-12-30T04:54:01"/>
    <n v="3.3"/>
    <n v="195.7"/>
    <n v="105"/>
    <x v="1"/>
    <m/>
    <x v="3"/>
    <n v="199.93287935789499"/>
    <n v="1"/>
    <x v="3"/>
  </r>
  <r>
    <n v="22101243"/>
    <s v="C"/>
    <n v="3"/>
    <s v="JDHCR04AKZ"/>
    <s v="SH1;LF1;LF1;LF1;CCM2"/>
    <d v="2022-03-13T04:33:04"/>
    <d v="2022-03-13T05:58:33"/>
    <n v="67.400000000000006"/>
    <n v="88.5"/>
    <d v="1899-12-30T04:23:55"/>
    <d v="1899-12-30T04:30:04"/>
    <d v="1899-12-30T00:06:09"/>
    <n v="49.6"/>
    <n v="4.5"/>
    <n v="107.1"/>
    <n v="320.8"/>
    <n v="209.2"/>
    <n v="209.2"/>
    <d v="1899-12-30T04:58:19"/>
    <d v="1899-12-30T05:51:28"/>
    <d v="1899-12-30T05:01:41"/>
    <n v="1538"/>
    <d v="1899-12-30T04:58:19"/>
    <d v="1899-12-30T05:01:41"/>
    <n v="1538"/>
    <n v="599"/>
    <n v="24"/>
    <n v="0"/>
    <n v="122.8"/>
    <n v="18"/>
    <d v="1899-12-30T05:49:03"/>
    <d v="1899-12-30T05:27:36"/>
    <s v="00:-21:-27"/>
    <d v="1899-12-30T00:04:34"/>
    <m/>
    <n v="26.9"/>
    <m/>
    <n v="1538"/>
    <n v="1554"/>
    <n v="1566"/>
    <n v="8616"/>
    <n v="26.9"/>
    <n v="0"/>
    <n v="0"/>
    <n v="0"/>
    <n v="0"/>
    <n v="0"/>
    <n v="0"/>
    <m/>
    <m/>
    <n v="1562"/>
    <d v="1899-12-30T05:54:18"/>
    <n v="0"/>
    <n v="0"/>
    <n v="22201246"/>
    <s v="WG34AL"/>
    <n v="1554"/>
    <d v="1899-12-30T05:58:07"/>
    <n v="2.9"/>
    <n v="217.5"/>
    <n v="0"/>
    <x v="1"/>
    <m/>
    <x v="1"/>
    <n v="182.77987582631599"/>
    <n v="1"/>
    <x v="3"/>
  </r>
  <r>
    <n v="22401301"/>
    <s v="C"/>
    <n v="1"/>
    <s v="JDHCG04ACZ"/>
    <s v="SH4;LF4;CCM1"/>
    <d v="2022-03-13T04:50:26"/>
    <d v="2022-03-13T05:43:11"/>
    <n v="52.7"/>
    <n v="56.9"/>
    <d v="1899-12-30T04:43:29"/>
    <d v="1899-12-30T04:46:15"/>
    <d v="1899-12-30T00:02:46"/>
    <n v="32.4"/>
    <n v="3.2"/>
    <n v="104.3"/>
    <n v="297.5"/>
    <n v="189.9"/>
    <n v="190"/>
    <d v="1899-12-30T04:57:39"/>
    <d v="1899-12-30T05:31:29"/>
    <d v="1899-12-30T04:57:04"/>
    <n v="1573"/>
    <m/>
    <m/>
    <m/>
    <n v="14"/>
    <n v="5"/>
    <n v="103"/>
    <n v="79"/>
    <n v="18"/>
    <d v="1899-12-30T05:30:06"/>
    <d v="1899-12-30T05:34:21"/>
    <d v="1899-12-30T00:04:15"/>
    <d v="1899-12-30T00:08:50"/>
    <m/>
    <n v="15.6"/>
    <m/>
    <n v="1573"/>
    <n v="1571"/>
    <n v="1566"/>
    <n v="4751"/>
    <n v="15.6"/>
    <n v="21"/>
    <n v="0"/>
    <n v="14"/>
    <n v="0"/>
    <n v="35"/>
    <n v="0"/>
    <m/>
    <m/>
    <n v="1607"/>
    <d v="1899-12-30T04:39:43"/>
    <n v="3.3000000000000002E-2"/>
    <n v="817"/>
    <n v="22401298"/>
    <s v="ST29AC"/>
    <n v="1571"/>
    <d v="1899-12-30T05:35:02"/>
    <n v="3.4"/>
    <n v="255.8"/>
    <n v="103"/>
    <x v="1"/>
    <m/>
    <x v="2"/>
    <n v="176.27826619999999"/>
    <n v="0"/>
    <x v="3"/>
  </r>
  <r>
    <n v="22301274"/>
    <s v="A"/>
    <n v="1"/>
    <s v="JDHCG04B1N"/>
    <s v="SH3;LF3;CCM1"/>
    <d v="2022-03-13T05:36:09"/>
    <d v="2022-03-13T06:22:46"/>
    <n v="46.6"/>
    <n v="49.1"/>
    <d v="1899-12-30T05:29:03"/>
    <d v="1899-12-30T05:33:42"/>
    <d v="1899-12-30T00:04:39"/>
    <n v="42.6"/>
    <n v="3.4"/>
    <n v="107.4"/>
    <n v="300.7"/>
    <n v="189.6"/>
    <n v="189.9"/>
    <d v="1899-12-30T05:38:51"/>
    <d v="1899-12-30T06:03:18"/>
    <d v="1899-12-30T05:43:13"/>
    <n v="1609"/>
    <m/>
    <m/>
    <m/>
    <n v="420.6"/>
    <n v="14"/>
    <n v="46"/>
    <n v="69.5"/>
    <n v="19"/>
    <d v="1899-12-30T05:58:39"/>
    <d v="1899-12-30T06:18:38"/>
    <d v="1899-12-30T00:19:59"/>
    <d v="1899-12-30T00:04:08"/>
    <m/>
    <n v="11.4"/>
    <m/>
    <n v="1609"/>
    <n v="1573"/>
    <n v="1567"/>
    <n v="3449"/>
    <n v="11.4"/>
    <n v="33"/>
    <n v="0"/>
    <n v="39"/>
    <n v="0"/>
    <n v="72"/>
    <n v="0"/>
    <m/>
    <m/>
    <n v="1590"/>
    <d v="1899-12-30T05:23:04"/>
    <n v="4.8000000000000001E-2"/>
    <n v="539"/>
    <n v="22301271"/>
    <s v="CG04AC"/>
    <n v="1573"/>
    <d v="1899-12-30T06:19:20"/>
    <n v="3.9"/>
    <n v="329.7"/>
    <n v="46"/>
    <x v="2"/>
    <m/>
    <x v="4"/>
    <n v="321.59699949999998"/>
    <n v="1"/>
    <x v="3"/>
  </r>
  <r>
    <n v="22401302"/>
    <s v="A"/>
    <n v="1"/>
    <s v="JDHST29ACN"/>
    <s v="SH4;LF4;CCM1"/>
    <d v="2022-03-13T06:23:26"/>
    <d v="2022-03-13T07:13:50"/>
    <n v="50.4"/>
    <n v="80.400000000000006"/>
    <d v="1899-12-30T05:50:28"/>
    <d v="1899-12-30T05:53:25"/>
    <d v="1899-12-30T00:02:57"/>
    <n v="45.9"/>
    <n v="3.8"/>
    <n v="95.7"/>
    <n v="295.3"/>
    <n v="195.8"/>
    <n v="195.8"/>
    <d v="1899-12-30T06:23:26"/>
    <d v="1899-12-30T07:03:54"/>
    <d v="1899-12-30T06:27:23"/>
    <n v="1549"/>
    <m/>
    <m/>
    <m/>
    <n v="0"/>
    <n v="22"/>
    <n v="63"/>
    <n v="35.200000000000003"/>
    <n v="18"/>
    <d v="1899-12-30T06:59:37"/>
    <d v="1899-12-30T07:03:58"/>
    <d v="1899-12-30T00:04:21"/>
    <d v="1899-12-30T00:07:37"/>
    <m/>
    <n v="27.3"/>
    <m/>
    <n v="1549"/>
    <n v="1577"/>
    <n v="1562"/>
    <n v="7966"/>
    <n v="27.3"/>
    <n v="32"/>
    <n v="0"/>
    <n v="34"/>
    <n v="0"/>
    <n v="66"/>
    <n v="0"/>
    <n v="0.2"/>
    <n v="0"/>
    <n v="1630"/>
    <d v="1899-12-30T05:48:19"/>
    <n v="2.9000000000000001E-2"/>
    <n v="947"/>
    <n v="22301272"/>
    <s v="CR04AK"/>
    <n v="1577"/>
    <d v="1899-12-30T07:06:38"/>
    <n v="3"/>
    <n v="199"/>
    <n v="63"/>
    <x v="2"/>
    <m/>
    <x v="2"/>
    <n v="173.226152089474"/>
    <n v="1"/>
    <x v="3"/>
  </r>
  <r>
    <n v="22101244"/>
    <s v="A"/>
    <n v="1"/>
    <s v="JDHCR04AKZ"/>
    <s v="SH1;LF1;CCM2"/>
    <d v="2022-03-13T05:59:16"/>
    <d v="2022-03-13T06:53:17"/>
    <n v="54"/>
    <n v="73.599999999999994"/>
    <d v="1899-12-30T05:31:16"/>
    <d v="1899-12-30T05:39:39"/>
    <d v="1899-12-30T00:08:23"/>
    <n v="9.8000000000000007"/>
    <n v="4.4000000000000004"/>
    <n v="108.4"/>
    <n v="313.10000000000002"/>
    <n v="200.2"/>
    <n v="200.3"/>
    <d v="1899-12-30T05:59:08"/>
    <d v="1899-12-30T06:50:11"/>
    <d v="1899-12-30T06:17:34"/>
    <n v="1570"/>
    <m/>
    <m/>
    <m/>
    <n v="401"/>
    <n v="15"/>
    <n v="9"/>
    <n v="76.900000000000006"/>
    <n v="20"/>
    <d v="1899-12-30T06:47:25"/>
    <d v="1899-12-30T06:52:34"/>
    <d v="1899-12-30T00:05:09"/>
    <d v="1899-12-30T00:00:43"/>
    <m/>
    <n v="26.1"/>
    <m/>
    <n v="1570"/>
    <n v="1567"/>
    <n v="1567"/>
    <n v="8472"/>
    <n v="26.1"/>
    <n v="0"/>
    <n v="0"/>
    <n v="0"/>
    <n v="0"/>
    <n v="0"/>
    <n v="0"/>
    <m/>
    <m/>
    <m/>
    <m/>
    <n v="0"/>
    <n v="0"/>
    <n v="22301270"/>
    <m/>
    <n v="1567"/>
    <d v="1899-12-30T06:52:38"/>
    <n v="4.2"/>
    <n v="396"/>
    <n v="9"/>
    <x v="2"/>
    <m/>
    <x v="1"/>
    <n v="338.36673337368399"/>
    <n v="0"/>
    <x v="3"/>
  </r>
  <r>
    <n v="22301275"/>
    <s v="A"/>
    <n v="1"/>
    <s v="JDHST29ACN"/>
    <s v="SH3;LF3;CCM1"/>
    <d v="2022-03-13T07:05:41"/>
    <d v="2022-03-13T09:02:12"/>
    <n v="116.5"/>
    <n v="132.9"/>
    <d v="1899-12-30T06:46:01"/>
    <d v="1899-12-30T06:49:20"/>
    <d v="1899-12-30T00:03:19"/>
    <n v="59.6"/>
    <n v="3.9"/>
    <n v="106.9"/>
    <n v="295.8"/>
    <n v="184.3"/>
    <n v="185"/>
    <d v="1899-12-30T07:09:46"/>
    <d v="1899-12-30T08:56:26"/>
    <d v="1899-12-30T07:14:41"/>
    <n v="1570"/>
    <m/>
    <m/>
    <m/>
    <n v="0"/>
    <n v="12"/>
    <n v="75"/>
    <n v="88.6"/>
    <n v="18"/>
    <d v="1899-12-30T08:55:38"/>
    <d v="1899-12-30T08:59:52"/>
    <d v="1899-12-30T00:04:14"/>
    <d v="1899-12-30T00:02:20"/>
    <m/>
    <n v="40.9"/>
    <m/>
    <n v="1570"/>
    <n v="1562"/>
    <n v="1566"/>
    <n v="11972"/>
    <n v="40.9"/>
    <n v="31"/>
    <n v="0"/>
    <n v="31"/>
    <n v="0"/>
    <n v="62"/>
    <n v="0"/>
    <m/>
    <m/>
    <n v="1572"/>
    <d v="1899-12-30T06:41:07"/>
    <n v="2.5999999999999999E-2"/>
    <n v="996"/>
    <n v="22201247"/>
    <m/>
    <n v="1562"/>
    <d v="1899-12-30T09:00:52"/>
    <n v="4"/>
    <n v="341.2"/>
    <n v="75"/>
    <x v="2"/>
    <m/>
    <x v="4"/>
    <n v="316.10447152631599"/>
    <n v="1"/>
    <x v="3"/>
  </r>
  <r>
    <n v="22101245"/>
    <s v="A"/>
    <n v="1"/>
    <s v="JDHCR04AKZ"/>
    <s v="SH1;LF1;CCM2"/>
    <d v="2022-03-13T06:57:31"/>
    <d v="2022-03-13T07:47:45"/>
    <n v="50.2"/>
    <n v="57.4"/>
    <d v="1899-12-30T06:47:49"/>
    <d v="1899-12-30T06:50:22"/>
    <d v="1899-12-30T00:02:33"/>
    <n v="47.8"/>
    <n v="4.7"/>
    <n v="111.9"/>
    <n v="323"/>
    <n v="206.3"/>
    <n v="206.4"/>
    <d v="1899-12-30T06:57:34"/>
    <d v="1899-12-30T07:40:11"/>
    <d v="1899-12-30T06:59:57"/>
    <n v="1598"/>
    <m/>
    <m/>
    <m/>
    <n v="695"/>
    <n v="1"/>
    <n v="20"/>
    <m/>
    <n v="17"/>
    <d v="1899-12-30T07:38:22"/>
    <d v="1899-12-30T07:42:38"/>
    <d v="1899-12-30T00:04:16"/>
    <d v="1899-12-30T00:05:07"/>
    <m/>
    <n v="14"/>
    <m/>
    <n v="1598"/>
    <n v="1572"/>
    <n v="1554"/>
    <n v="4275"/>
    <n v="14"/>
    <n v="0"/>
    <n v="0"/>
    <n v="0"/>
    <n v="0"/>
    <n v="0"/>
    <n v="0"/>
    <m/>
    <m/>
    <m/>
    <m/>
    <n v="0"/>
    <n v="0"/>
    <n v="22101242"/>
    <s v="JDTL0550DN"/>
    <n v="1572"/>
    <d v="1899-12-30T07:45:13"/>
    <n v="3.9"/>
    <n v="431"/>
    <n v="20"/>
    <x v="2"/>
    <m/>
    <x v="1"/>
    <n v="286.8978391"/>
    <n v="0"/>
    <x v="3"/>
  </r>
  <r>
    <n v="22201252"/>
    <s v="A"/>
    <n v="1"/>
    <s v="JDHCR04AKZ"/>
    <s v="SH2;LF2;CCM2"/>
    <d v="2022-03-13T07:46:41"/>
    <d v="2022-03-13T08:27:25"/>
    <n v="40.700000000000003"/>
    <n v="73"/>
    <d v="1899-12-30T07:11:33"/>
    <d v="1899-12-30T07:14:26"/>
    <d v="1899-12-30T00:02:53"/>
    <n v="46.1"/>
    <n v="3.5"/>
    <n v="109.1"/>
    <n v="309.2"/>
    <n v="196.6"/>
    <n v="196.6"/>
    <d v="1899-12-30T07:48:04"/>
    <d v="1899-12-30T08:24:22"/>
    <d v="1899-12-30T07:49:33"/>
    <n v="1543"/>
    <m/>
    <m/>
    <m/>
    <n v="0"/>
    <n v="6"/>
    <n v="106"/>
    <n v="63.2"/>
    <n v="19"/>
    <d v="1899-12-30T08:21:54"/>
    <d v="1899-12-30T08:26:43"/>
    <d v="1899-12-30T00:04:49"/>
    <d v="1899-12-30T00:00:42"/>
    <m/>
    <n v="19.5"/>
    <m/>
    <n v="1543"/>
    <n v="1565"/>
    <n v="1565"/>
    <n v="6338"/>
    <n v="19.5"/>
    <n v="0"/>
    <n v="0"/>
    <n v="0"/>
    <n v="0"/>
    <n v="0"/>
    <n v="0"/>
    <m/>
    <m/>
    <m/>
    <m/>
    <n v="0"/>
    <n v="0"/>
    <n v="22201249"/>
    <s v="CR04AK"/>
    <n v="1565"/>
    <d v="1899-12-30T08:27:03"/>
    <n v="4.0999999999999996"/>
    <n v="380.2"/>
    <n v="106"/>
    <x v="2"/>
    <m/>
    <x v="3"/>
    <n v="327.71343039999999"/>
    <n v="0"/>
    <x v="3"/>
  </r>
  <r>
    <n v="22401303"/>
    <s v="A"/>
    <n v="1"/>
    <s v="JDHST29ACN"/>
    <s v="SH4;LF4;CCM1"/>
    <d v="2022-03-13T07:31:06"/>
    <d v="2022-03-13T08:11:10"/>
    <n v="40.1"/>
    <n v="43.9"/>
    <d v="1899-12-30T07:24:23"/>
    <d v="1899-12-30T07:27:15"/>
    <d v="1899-12-30T00:02:52"/>
    <n v="40.4"/>
    <n v="3.8"/>
    <n v="104.3"/>
    <n v="303.89999999999998"/>
    <n v="195.4"/>
    <n v="195.8"/>
    <d v="1899-12-30T07:31:06"/>
    <d v="1899-12-30T08:06:15"/>
    <d v="1899-12-30T07:34:27"/>
    <n v="1623"/>
    <m/>
    <m/>
    <m/>
    <n v="0"/>
    <n v="5"/>
    <n v="104"/>
    <n v="42"/>
    <n v="20"/>
    <d v="1899-12-30T08:02:52"/>
    <d v="1899-12-30T08:06:38"/>
    <d v="1899-12-30T00:03:46"/>
    <d v="1899-12-30T00:02:16"/>
    <m/>
    <n v="7.8"/>
    <m/>
    <n v="1623"/>
    <n v="1569"/>
    <n v="1566"/>
    <n v="2297"/>
    <n v="7.8"/>
    <n v="52"/>
    <n v="0"/>
    <n v="52"/>
    <n v="0"/>
    <n v="104"/>
    <n v="1"/>
    <m/>
    <m/>
    <n v="1656"/>
    <d v="1899-12-30T07:22:18"/>
    <n v="2.1000000000000001E-2"/>
    <n v="1310"/>
    <n v="22401301"/>
    <s v="CG04AC"/>
    <n v="1569"/>
    <d v="1899-12-30T08:09:43"/>
    <n v="4.0999999999999996"/>
    <n v="363"/>
    <n v="104"/>
    <x v="2"/>
    <m/>
    <x v="2"/>
    <n v="214.878178673684"/>
    <n v="0"/>
    <x v="3"/>
  </r>
  <r>
    <n v="22301276"/>
    <s v="A"/>
    <n v="2"/>
    <s v="JDHCR04AKZ"/>
    <s v="SH3;LF1;LF1;CCM2"/>
    <d v="2022-03-13T08:30:42"/>
    <d v="2022-03-13T09:29:55"/>
    <n v="52.8"/>
    <n v="93"/>
    <d v="1899-12-30T07:53:34"/>
    <d v="1899-12-30T07:56:56"/>
    <d v="1899-12-30T00:03:22"/>
    <n v="41.2"/>
    <n v="4.0999999999999996"/>
    <n v="104.9"/>
    <n v="294.3"/>
    <n v="185.3"/>
    <n v="185.4"/>
    <d v="1899-12-30T08:36:54"/>
    <d v="1899-12-30T09:13:00"/>
    <d v="1899-12-30T08:38:42"/>
    <n v="1530"/>
    <m/>
    <m/>
    <m/>
    <n v="0"/>
    <n v="24"/>
    <m/>
    <n v="52.2"/>
    <n v="20"/>
    <d v="1899-12-30T09:12:44"/>
    <d v="1899-12-30T09:16:17"/>
    <d v="1899-12-30T00:03:33"/>
    <d v="1899-12-30T00:13:38"/>
    <m/>
    <n v="23.8"/>
    <m/>
    <n v="1530"/>
    <n v="1570"/>
    <n v="1565"/>
    <n v="7213"/>
    <n v="23.8"/>
    <n v="0"/>
    <n v="0"/>
    <n v="0"/>
    <n v="0"/>
    <n v="0"/>
    <n v="0"/>
    <m/>
    <m/>
    <n v="1570"/>
    <d v="1899-12-30T09:16:40"/>
    <n v="2.7E-2"/>
    <n v="986"/>
    <n v="22101243"/>
    <s v="CR04AK"/>
    <n v="1570"/>
    <d v="1899-12-30T09:16:40"/>
    <n v="4.0999999999999996"/>
    <n v="321.10000000000002"/>
    <m/>
    <x v="2"/>
    <m/>
    <x v="1"/>
    <n v="222.35062677368401"/>
    <n v="0"/>
    <x v="3"/>
  </r>
  <r>
    <n v="22401304"/>
    <s v="A"/>
    <n v="1"/>
    <s v="JDHST29ACN"/>
    <s v="SH4;LF4;CCM1"/>
    <d v="2022-03-13T08:48:03"/>
    <d v="2022-03-13T09:38:28"/>
    <n v="50.4"/>
    <n v="64.400000000000006"/>
    <d v="1899-12-30T08:31:08"/>
    <d v="1899-12-30T08:34:05"/>
    <d v="1899-12-30T00:02:57"/>
    <n v="36.4"/>
    <n v="3.7"/>
    <n v="104.3"/>
    <n v="298.39999999999998"/>
    <n v="190"/>
    <n v="190.4"/>
    <d v="1899-12-30T09:07:08"/>
    <d v="1899-12-30T09:35:05"/>
    <d v="1899-12-30T09:11:29"/>
    <n v="1532"/>
    <m/>
    <m/>
    <m/>
    <n v="206.2"/>
    <n v="14"/>
    <n v="47"/>
    <n v="54.9"/>
    <n v="18"/>
    <d v="1899-12-30T09:35:30"/>
    <d v="1899-12-30T09:35:35"/>
    <d v="1899-12-30T00:00:05"/>
    <d v="1899-12-30T00:00:36"/>
    <m/>
    <n v="23.3"/>
    <m/>
    <n v="1532"/>
    <n v="1568"/>
    <n v="1566"/>
    <n v="6864"/>
    <n v="23.3"/>
    <n v="27"/>
    <n v="0"/>
    <n v="17"/>
    <n v="0"/>
    <n v="43"/>
    <n v="0"/>
    <m/>
    <m/>
    <n v="1603"/>
    <d v="1899-12-30T08:27:50"/>
    <n v="3.2000000000000001E-2"/>
    <n v="818"/>
    <n v="22301274"/>
    <s v="CG04B1"/>
    <n v="1568"/>
    <d v="1899-12-30T09:38:17"/>
    <n v="3.9"/>
    <n v="338.9"/>
    <n v="47"/>
    <x v="2"/>
    <m/>
    <x v="2"/>
    <n v="404.91114661052598"/>
    <n v="0"/>
    <x v="3"/>
  </r>
  <r>
    <n v="22201253"/>
    <s v="A"/>
    <n v="2"/>
    <s v="JDHCR04AKZ"/>
    <s v="SH2;LF2;LF1;CCM2"/>
    <d v="2022-03-13T09:13:19"/>
    <d v="2022-03-13T10:14:25"/>
    <n v="56.8"/>
    <n v="88.4"/>
    <d v="1899-12-30T08:41:36"/>
    <d v="1899-12-30T08:46:02"/>
    <d v="1899-12-30T00:04:26"/>
    <n v="49.8"/>
    <n v="4.2"/>
    <n v="113.2"/>
    <n v="325.2"/>
    <n v="207.8"/>
    <n v="207.8"/>
    <d v="1899-12-30T09:19:44"/>
    <d v="1899-12-30T10:14:25"/>
    <d v="1899-12-30T09:15:14"/>
    <n v="1536"/>
    <d v="1899-12-30T09:44:27"/>
    <d v="1899-12-30T09:53:17"/>
    <n v="1566"/>
    <n v="0"/>
    <n v="17"/>
    <n v="28"/>
    <n v="153.80000000000001"/>
    <n v="18"/>
    <d v="1899-12-30T10:09:48"/>
    <d v="1899-12-30T10:13:25"/>
    <d v="1899-12-30T00:03:37"/>
    <d v="1899-12-30T00:01:00"/>
    <m/>
    <n v="31.4"/>
    <n v="0.1"/>
    <n v="1536"/>
    <n v="1563"/>
    <n v="1566"/>
    <n v="9893"/>
    <n v="31.4"/>
    <n v="0"/>
    <n v="0"/>
    <n v="0"/>
    <n v="0"/>
    <n v="0"/>
    <n v="0"/>
    <m/>
    <m/>
    <n v="1559"/>
    <d v="1899-12-30T09:37:41"/>
    <n v="0"/>
    <n v="0"/>
    <n v="22401299"/>
    <m/>
    <n v="1563"/>
    <d v="1899-12-30T10:13:58"/>
    <n v="3.2"/>
    <n v="265.60000000000002"/>
    <n v="28"/>
    <x v="2"/>
    <m/>
    <x v="3"/>
    <n v="235.54260285789499"/>
    <n v="1"/>
    <x v="3"/>
  </r>
  <r>
    <n v="22401305"/>
    <s v="A"/>
    <n v="1"/>
    <s v="JDHST29ACN"/>
    <s v="SH4;LF4;CCM1"/>
    <d v="2022-03-13T09:55:14"/>
    <d v="2022-03-13T10:44:35"/>
    <n v="49.3"/>
    <n v="49.8"/>
    <d v="1899-12-30T09:51:54"/>
    <d v="1899-12-30T09:54:49"/>
    <d v="1899-12-30T00:02:55"/>
    <n v="34.5"/>
    <n v="2.7"/>
    <n v="98.3"/>
    <n v="303.10000000000002"/>
    <n v="201.7"/>
    <n v="202.1"/>
    <d v="1899-12-30T10:07:57"/>
    <d v="1899-12-30T10:36:57"/>
    <d v="1899-12-30T10:11:11"/>
    <n v="1587"/>
    <m/>
    <m/>
    <m/>
    <n v="0"/>
    <n v="22"/>
    <n v="64"/>
    <n v="120.6"/>
    <n v="20"/>
    <d v="1899-12-30T10:35:35"/>
    <d v="1899-12-30T10:37:13"/>
    <d v="1899-12-30T00:01:38"/>
    <d v="1899-12-30T00:05:11"/>
    <m/>
    <n v="16.100000000000001"/>
    <m/>
    <n v="1587"/>
    <n v="1567"/>
    <n v="1565"/>
    <n v="4273"/>
    <n v="16.100000000000001"/>
    <n v="34"/>
    <n v="0"/>
    <n v="39"/>
    <n v="0"/>
    <n v="74"/>
    <n v="0"/>
    <m/>
    <m/>
    <n v="1634"/>
    <d v="1899-12-30T09:46:18"/>
    <n v="2.1999999999999999E-2"/>
    <n v="1220"/>
    <n v="22401302"/>
    <s v="ST29AC"/>
    <n v="1567"/>
    <d v="1899-12-30T10:39:56"/>
    <n v="3"/>
    <n v="173.2"/>
    <n v="64"/>
    <x v="2"/>
    <m/>
    <x v="2"/>
    <n v="180.65496631052599"/>
    <n v="1"/>
    <x v="3"/>
  </r>
  <r>
    <n v="22201254"/>
    <s v="A"/>
    <n v="2"/>
    <s v="JDHCG04ACN"/>
    <s v="SH2;LF2;LF1;CCM2"/>
    <d v="2022-03-13T10:17:52"/>
    <d v="2022-03-13T11:09:47"/>
    <n v="51.2"/>
    <n v="73.5"/>
    <d v="1899-12-30T09:53:01"/>
    <d v="1899-12-30T09:56:14"/>
    <d v="1899-12-30T00:03:13"/>
    <n v="17.7"/>
    <n v="3.8"/>
    <n v="114.3"/>
    <n v="308.8"/>
    <n v="190.7"/>
    <n v="190.7"/>
    <d v="1899-12-30T10:18:18"/>
    <d v="1899-12-30T11:03:44"/>
    <d v="1899-12-30T10:20:49"/>
    <n v="1542"/>
    <d v="1899-12-30T10:43:11"/>
    <d v="1899-12-30T10:53:42"/>
    <n v="1587"/>
    <n v="0"/>
    <n v="10"/>
    <n v="7"/>
    <n v="79"/>
    <n v="19"/>
    <d v="1899-12-30T11:03:05"/>
    <d v="1899-12-30T11:06:24"/>
    <d v="1899-12-30T00:03:19"/>
    <d v="1899-12-30T00:03:23"/>
    <m/>
    <n v="25.9"/>
    <m/>
    <n v="1542"/>
    <n v="1570"/>
    <n v="1566"/>
    <n v="7932"/>
    <n v="25.9"/>
    <n v="0"/>
    <n v="0"/>
    <n v="0"/>
    <n v="0"/>
    <n v="0"/>
    <n v="0"/>
    <m/>
    <m/>
    <n v="1542"/>
    <d v="1899-12-30T10:20:49"/>
    <n v="0"/>
    <n v="0"/>
    <n v="22301273"/>
    <m/>
    <n v="1570"/>
    <d v="1899-12-30T11:06:59"/>
    <n v="3.8"/>
    <n v="301"/>
    <n v="7"/>
    <x v="2"/>
    <m/>
    <x v="3"/>
    <n v="380.54651890000002"/>
    <n v="0"/>
    <x v="3"/>
  </r>
  <r>
    <n v="22301278"/>
    <s v="A"/>
    <n v="2"/>
    <s v="JDHST29ACN"/>
    <s v="SH3;LF3;LF3;CCM2"/>
    <d v="2022-03-13T10:57:51"/>
    <d v="2022-03-13T11:41:24"/>
    <n v="33.5"/>
    <n v="61.3"/>
    <d v="1899-12-30T10:37:05"/>
    <d v="1899-12-30T10:40:05"/>
    <d v="1899-12-30T00:03:00"/>
    <n v="0"/>
    <n v="2.1"/>
    <n v="109"/>
    <n v="303"/>
    <n v="191.4"/>
    <n v="191.9"/>
    <d v="1899-12-30T10:57:26"/>
    <d v="1899-12-30T11:29:11"/>
    <d v="1899-12-30T10:52:08"/>
    <n v="1587"/>
    <m/>
    <m/>
    <m/>
    <n v="252.1"/>
    <n v="1"/>
    <n v="21"/>
    <m/>
    <n v="19"/>
    <d v="1899-12-30T11:20:15"/>
    <m/>
    <d v="1899-12-30T00:00:00"/>
    <d v="1899-12-30T00:00:00"/>
    <m/>
    <n v="10.8"/>
    <m/>
    <n v="1587"/>
    <n v="1562"/>
    <n v="1551"/>
    <n v="2933"/>
    <n v="10.8"/>
    <n v="28"/>
    <n v="0"/>
    <n v="24"/>
    <n v="0"/>
    <n v="52"/>
    <n v="0"/>
    <m/>
    <m/>
    <n v="1562"/>
    <d v="1899-12-30T11:30:54"/>
    <n v="3.7999999999999999E-2"/>
    <n v="676"/>
    <n v="22201251"/>
    <s v="JDT00550DN"/>
    <n v="1562"/>
    <d v="1899-12-30T11:30:54"/>
    <n v="3.3"/>
    <n v="214.2"/>
    <n v="21"/>
    <x v="2"/>
    <m/>
    <x v="4"/>
    <n v="143.1462712"/>
    <n v="0"/>
    <x v="3"/>
  </r>
  <r>
    <n v="22101247"/>
    <s v="A"/>
    <n v="2"/>
    <s v="JDHCG04B1N"/>
    <s v="SH1;LF1;LF1;CCM2"/>
    <d v="2022-03-13T11:12:07"/>
    <d v="2022-03-13T12:04:15"/>
    <n v="41.5"/>
    <n v="67.099999999999994"/>
    <d v="1899-12-30T10:54:57"/>
    <d v="1899-12-30T10:57:10"/>
    <d v="1899-12-30T00:02:13"/>
    <n v="36.6"/>
    <n v="3.5"/>
    <n v="104.9"/>
    <n v="297.7"/>
    <n v="189.2"/>
    <n v="189.4"/>
    <d v="1899-12-30T11:25:06"/>
    <d v="1899-12-30T11:41:35"/>
    <d v="1899-12-30T11:13:14"/>
    <n v="1568"/>
    <m/>
    <m/>
    <m/>
    <n v="2022"/>
    <n v="5"/>
    <n v="105"/>
    <n v="101.9"/>
    <n v="18"/>
    <d v="1899-12-30T11:46:21"/>
    <d v="1899-12-30T11:50:54"/>
    <d v="1899-12-30T00:04:33"/>
    <d v="1899-12-30T00:13:21"/>
    <m/>
    <n v="15.3"/>
    <m/>
    <n v="1568"/>
    <n v="1568"/>
    <n v="1565"/>
    <n v="4759"/>
    <n v="15.3"/>
    <n v="0"/>
    <n v="0"/>
    <n v="0"/>
    <n v="0"/>
    <n v="0"/>
    <n v="0"/>
    <m/>
    <m/>
    <n v="1568"/>
    <d v="1899-12-30T11:51:47"/>
    <n v="0"/>
    <n v="0"/>
    <n v="22401303"/>
    <s v="ST29AC"/>
    <n v="1568"/>
    <d v="1899-12-30T11:51:47"/>
    <n v="3.6"/>
    <n v="282.2"/>
    <n v="105"/>
    <x v="2"/>
    <m/>
    <x v="1"/>
    <n v="113.929365252632"/>
    <n v="0"/>
    <x v="3"/>
  </r>
  <r>
    <n v="22201255"/>
    <s v="A"/>
    <n v="1"/>
    <s v="JDHST29ACN"/>
    <s v="SH2;LF2;CCM1"/>
    <d v="2022-03-13T11:39:52"/>
    <d v="2022-03-13T12:42:11"/>
    <n v="62.3"/>
    <n v="83.5"/>
    <d v="1899-12-30T11:15:18"/>
    <d v="1899-12-30T11:18:39"/>
    <d v="1899-12-30T00:03:21"/>
    <n v="35.6"/>
    <n v="3.4"/>
    <n v="115.6"/>
    <n v="314.8"/>
    <n v="195.3"/>
    <n v="195.8"/>
    <d v="1899-12-30T11:56:22"/>
    <d v="1899-12-30T12:28:48"/>
    <d v="1899-12-30T12:06:53"/>
    <n v="1536"/>
    <m/>
    <m/>
    <m/>
    <n v="0"/>
    <n v="3"/>
    <n v="65"/>
    <n v="110.4"/>
    <n v="20"/>
    <d v="1899-12-30T12:26:57"/>
    <d v="1899-12-30T12:30:44"/>
    <d v="1899-12-30T00:03:47"/>
    <d v="1899-12-30T00:11:27"/>
    <m/>
    <n v="29.8"/>
    <m/>
    <n v="1536"/>
    <n v="1571"/>
    <n v="1564"/>
    <n v="9513"/>
    <n v="29.8"/>
    <n v="0"/>
    <n v="0"/>
    <n v="0"/>
    <n v="0"/>
    <n v="0"/>
    <n v="0"/>
    <m/>
    <m/>
    <m/>
    <m/>
    <n v="0"/>
    <n v="0"/>
    <n v="22201250"/>
    <m/>
    <n v="1571"/>
    <d v="1899-12-30T12:28:43"/>
    <n v="4"/>
    <n v="337.3"/>
    <n v="65"/>
    <x v="2"/>
    <s v="LF 3/4 GANTRY DOWN"/>
    <x v="3"/>
    <n v="303.08825467368399"/>
    <n v="1"/>
    <x v="3"/>
  </r>
  <r>
    <n v="22401307"/>
    <s v="A"/>
    <n v="1"/>
    <s v="JDHCG04ACN"/>
    <s v="SH4;LF4;CCM2"/>
    <d v="2022-03-13T12:14:11"/>
    <d v="2022-03-13T12:53:59"/>
    <n v="39.799999999999997"/>
    <n v="44.1"/>
    <d v="1899-12-30T12:07:02"/>
    <d v="1899-12-30T12:09:51"/>
    <d v="1899-12-30T00:02:49"/>
    <n v="31.5"/>
    <n v="3.1"/>
    <n v="101.7"/>
    <n v="303.10000000000002"/>
    <n v="198"/>
    <n v="198.2"/>
    <d v="1899-12-30T12:26:16"/>
    <d v="1899-12-30T12:51:23"/>
    <d v="1899-12-30T12:15:36"/>
    <n v="1596"/>
    <m/>
    <m/>
    <m/>
    <n v="0"/>
    <n v="6"/>
    <n v="107"/>
    <n v="148.6"/>
    <n v="18"/>
    <d v="1899-12-30T12:48:01"/>
    <d v="1899-12-30T12:51:28"/>
    <d v="1899-12-30T00:03:27"/>
    <d v="1899-12-30T00:00:21"/>
    <m/>
    <n v="13.4"/>
    <m/>
    <n v="1596"/>
    <n v="1561"/>
    <n v="1566"/>
    <n v="3784"/>
    <n v="13.4"/>
    <n v="41"/>
    <n v="0"/>
    <n v="44"/>
    <n v="0"/>
    <n v="85"/>
    <n v="0"/>
    <m/>
    <m/>
    <n v="1641"/>
    <d v="1899-12-30T12:04:31"/>
    <n v="2.1000000000000001E-2"/>
    <n v="1300"/>
    <n v="22201252"/>
    <s v="CR04AK"/>
    <n v="1561"/>
    <d v="1899-12-30T12:52:01"/>
    <n v="3.3"/>
    <n v="265.3"/>
    <n v="107"/>
    <x v="2"/>
    <m/>
    <x v="2"/>
    <n v="281.98967060000001"/>
    <n v="1"/>
    <x v="3"/>
  </r>
  <r>
    <n v="22101248"/>
    <s v="A"/>
    <n v="2"/>
    <s v="JDHCG04ACN"/>
    <s v="SH1;LF1;LF1;CCM1"/>
    <d v="2022-03-13T12:33:42"/>
    <d v="2022-03-13T13:30:21"/>
    <n v="48.6"/>
    <n v="72.3"/>
    <d v="1899-12-30T12:15:50"/>
    <d v="1899-12-30T12:18:06"/>
    <d v="1899-12-30T00:02:16"/>
    <n v="49.3"/>
    <n v="3.2"/>
    <n v="109.6"/>
    <n v="324.5"/>
    <n v="211.6"/>
    <n v="211.7"/>
    <d v="1899-12-30T12:33:42"/>
    <d v="1899-12-30T13:19:08"/>
    <d v="1899-12-30T12:36:08"/>
    <n v="1553"/>
    <m/>
    <m/>
    <m/>
    <n v="829"/>
    <n v="17"/>
    <n v="29"/>
    <n v="50.9"/>
    <n v="18"/>
    <d v="1899-12-30T13:11:12"/>
    <d v="1899-12-30T13:21:41"/>
    <d v="1899-12-30T00:10:29"/>
    <d v="1899-12-30T00:08:40"/>
    <m/>
    <n v="22.4"/>
    <m/>
    <n v="1553"/>
    <n v="1579"/>
    <n v="1565"/>
    <n v="7243"/>
    <n v="22.4"/>
    <n v="0"/>
    <n v="0"/>
    <n v="0"/>
    <n v="0"/>
    <n v="0"/>
    <n v="0"/>
    <m/>
    <m/>
    <n v="1579"/>
    <d v="1899-12-30T13:22:02"/>
    <n v="0"/>
    <n v="0"/>
    <n v="22201253"/>
    <s v="CR04AK"/>
    <n v="1579"/>
    <d v="1899-12-30T13:22:02"/>
    <n v="2.9"/>
    <n v="208.9"/>
    <n v="29"/>
    <x v="2"/>
    <m/>
    <x v="1"/>
    <n v="193.41343939999999"/>
    <n v="1"/>
    <x v="3"/>
  </r>
  <r>
    <n v="22201256"/>
    <s v="B"/>
    <n v="2"/>
    <s v="JDHCG04ACN"/>
    <s v="SH2;LF2;LF1;CCM1"/>
    <d v="2022-03-13T13:26:52"/>
    <d v="2022-03-13T14:18:11"/>
    <n v="49.7"/>
    <n v="85.8"/>
    <d v="1899-12-30T12:48:53"/>
    <d v="1899-12-30T12:52:24"/>
    <d v="1899-12-30T00:03:31"/>
    <n v="19.8"/>
    <n v="3.3"/>
    <n v="115.9"/>
    <n v="318.3"/>
    <n v="199.3"/>
    <n v="199.4"/>
    <d v="1899-12-30T13:27:54"/>
    <d v="1899-12-30T14:07:16"/>
    <d v="1899-12-30T13:31:21"/>
    <n v="1531"/>
    <d v="1899-12-30T13:53:55"/>
    <d v="1899-12-30T14:01:04"/>
    <n v="1571"/>
    <n v="0"/>
    <n v="10"/>
    <n v="8"/>
    <m/>
    <n v="18"/>
    <d v="1899-12-30T14:09:57"/>
    <d v="1899-12-30T14:13:53"/>
    <d v="1899-12-30T00:03:56"/>
    <d v="1899-12-30T00:04:18"/>
    <m/>
    <n v="26.3"/>
    <m/>
    <n v="1531"/>
    <n v="1568"/>
    <n v="1553"/>
    <n v="8428"/>
    <n v="26.3"/>
    <n v="0"/>
    <n v="0"/>
    <n v="0"/>
    <n v="0"/>
    <n v="0"/>
    <n v="0"/>
    <m/>
    <m/>
    <n v="1564"/>
    <d v="1899-12-30T13:47:00"/>
    <n v="0"/>
    <n v="0"/>
    <n v="22201255"/>
    <s v="ST29AC"/>
    <n v="1568"/>
    <d v="1899-12-30T14:15:27"/>
    <n v="2.7"/>
    <n v="148.5"/>
    <n v="8"/>
    <x v="3"/>
    <m/>
    <x v="3"/>
    <n v="174.81716398947401"/>
    <n v="1"/>
    <x v="3"/>
  </r>
  <r>
    <n v="22301280"/>
    <s v="A"/>
    <n v="1"/>
    <s v="JDHCG04B1N"/>
    <s v="SH3;LF3;CCM2"/>
    <d v="2022-03-13T13:02:08"/>
    <d v="2022-03-13T13:34:13"/>
    <n v="32.1"/>
    <n v="36.5"/>
    <d v="1899-12-30T12:54:27"/>
    <d v="1899-12-30T12:57:45"/>
    <d v="1899-12-30T00:03:18"/>
    <n v="21.5"/>
    <n v="2.8"/>
    <n v="104.2"/>
    <n v="295.10000000000002"/>
    <n v="187.7"/>
    <n v="188.2"/>
    <d v="1899-12-30T13:13:21"/>
    <d v="1899-12-30T13:29:57"/>
    <d v="1899-12-30T13:03:04"/>
    <n v="1590"/>
    <m/>
    <m/>
    <m/>
    <n v="0"/>
    <n v="14"/>
    <n v="48"/>
    <n v="122.5"/>
    <n v="18"/>
    <d v="1899-12-30T13:26:18"/>
    <d v="1899-12-30T13:33:41"/>
    <d v="1899-12-30T00:07:23"/>
    <d v="1899-12-30T00:00:32"/>
    <m/>
    <n v="15.6"/>
    <m/>
    <n v="1590"/>
    <n v="1576"/>
    <n v="1565"/>
    <n v="4318"/>
    <n v="15.6"/>
    <n v="19"/>
    <n v="0"/>
    <n v="25"/>
    <n v="0"/>
    <n v="44"/>
    <n v="0"/>
    <m/>
    <m/>
    <n v="1618"/>
    <d v="1899-12-30T12:49:52"/>
    <n v="2.1000000000000001E-2"/>
    <n v="1270"/>
    <n v="22401304"/>
    <s v="ST29AC"/>
    <n v="1576"/>
    <d v="1899-12-30T13:34:04"/>
    <n v="3.8"/>
    <n v="315.5"/>
    <n v="48"/>
    <x v="2"/>
    <m/>
    <x v="4"/>
    <n v="246.31217142631601"/>
    <n v="0"/>
    <x v="3"/>
  </r>
  <r>
    <n v="22401308"/>
    <s v="B"/>
    <n v="1"/>
    <s v="JDHCG04B1N"/>
    <s v="SH4;LF4;CCM2"/>
    <d v="2022-03-13T13:52:56"/>
    <d v="2022-03-13T14:34:54"/>
    <n v="42"/>
    <n v="71.2"/>
    <d v="1899-12-30T13:20:49"/>
    <d v="1899-12-30T13:23:44"/>
    <d v="1899-12-30T00:02:55"/>
    <n v="40.1"/>
    <n v="2.6"/>
    <n v="103"/>
    <n v="301"/>
    <n v="194.9"/>
    <n v="195.4"/>
    <d v="1899-12-30T13:54:00"/>
    <d v="1899-12-30T14:26:02"/>
    <d v="1899-12-30T13:59:16"/>
    <n v="1542"/>
    <m/>
    <m/>
    <m/>
    <n v="0"/>
    <n v="19"/>
    <n v="41"/>
    <n v="67"/>
    <n v="20"/>
    <d v="1899-12-30T14:07:18"/>
    <d v="1899-12-30T14:28:25"/>
    <d v="1899-12-30T00:21:07"/>
    <d v="1899-12-30T00:04:10"/>
    <m/>
    <n v="24.6"/>
    <m/>
    <n v="1542"/>
    <n v="1571"/>
    <n v="1566"/>
    <n v="7193"/>
    <n v="24.6"/>
    <n v="33"/>
    <n v="0"/>
    <n v="36"/>
    <n v="0"/>
    <n v="69"/>
    <n v="0"/>
    <m/>
    <m/>
    <n v="1662"/>
    <d v="1899-12-30T13:13:22"/>
    <n v="2.4E-2"/>
    <n v="1160"/>
    <n v="22201251"/>
    <m/>
    <n v="1571"/>
    <d v="1899-12-30T14:31:09"/>
    <n v="3"/>
    <n v="146.5"/>
    <n v="41"/>
    <x v="3"/>
    <m/>
    <x v="2"/>
    <n v="182.34955951052601"/>
    <n v="1"/>
    <x v="3"/>
  </r>
  <r>
    <n v="22301281"/>
    <s v="B"/>
    <n v="2"/>
    <s v="JDHCG04BCN"/>
    <s v="SH3;LF3;LF4;CCM2"/>
    <d v="2022-03-13T14:34:54"/>
    <d v="2022-03-13T16:19:27"/>
    <n v="102.6"/>
    <n v="144"/>
    <d v="1899-12-30T13:52:14"/>
    <d v="1899-12-30T13:55:29"/>
    <d v="1899-12-30T00:03:15"/>
    <n v="96.4"/>
    <n v="3.4"/>
    <n v="104.9"/>
    <n v="290.39999999999998"/>
    <n v="182.1"/>
    <n v="182.2"/>
    <d v="1899-12-30T14:34:54"/>
    <d v="1899-12-30T16:12:16"/>
    <d v="1899-12-30T14:42:06"/>
    <n v="1540"/>
    <d v="1899-12-30T15:06:01"/>
    <d v="1899-12-30T15:04:21"/>
    <n v="1601"/>
    <n v="0"/>
    <n v="5"/>
    <n v="106"/>
    <n v="50.2"/>
    <n v="18"/>
    <d v="1899-12-30T16:03:59"/>
    <d v="1899-12-30T15:25:08"/>
    <s v="00:-38:-51"/>
    <d v="1899-12-30T00:03:43"/>
    <m/>
    <n v="42.9"/>
    <m/>
    <n v="1540"/>
    <n v="1576"/>
    <n v="1573"/>
    <n v="12566"/>
    <n v="42.9"/>
    <n v="45"/>
    <n v="0"/>
    <n v="47"/>
    <n v="0"/>
    <n v="92"/>
    <n v="1"/>
    <n v="0"/>
    <n v="0"/>
    <n v="1540"/>
    <d v="1899-12-30T14:42:06"/>
    <n v="2.4E-2"/>
    <n v="1120"/>
    <n v="22101247"/>
    <s v="CG04B1"/>
    <n v="1576"/>
    <d v="1899-12-30T16:16:01"/>
    <n v="3.8"/>
    <n v="299.60000000000002"/>
    <n v="106"/>
    <x v="3"/>
    <m/>
    <x v="4"/>
    <n v="249.44493952631601"/>
    <n v="0"/>
    <x v="3"/>
  </r>
  <r>
    <n v="22201257"/>
    <s v="B"/>
    <n v="1"/>
    <s v="JDHCG04ACN"/>
    <s v="SH2;LF2;CCM1"/>
    <d v="2022-03-13T14:30:54"/>
    <d v="2022-03-13T15:07:37"/>
    <n v="36.700000000000003"/>
    <n v="68.2"/>
    <d v="1899-12-30T13:58:52"/>
    <d v="1899-12-30T13:59:22"/>
    <d v="1899-12-30T00:00:30"/>
    <n v="37.9"/>
    <n v="3"/>
    <n v="115.9"/>
    <n v="311"/>
    <n v="192.5"/>
    <n v="192.2"/>
    <d v="1899-12-30T14:28:46"/>
    <d v="1899-12-30T15:01:27"/>
    <d v="1899-12-30T14:32:40"/>
    <n v="1556"/>
    <m/>
    <m/>
    <m/>
    <n v="0"/>
    <n v="21"/>
    <n v="0"/>
    <n v="5658.8"/>
    <n v="18"/>
    <d v="1899-12-30T15:00:00"/>
    <d v="1899-12-30T15:04:04"/>
    <d v="1899-12-30T00:04:04"/>
    <d v="1899-12-30T00:03:33"/>
    <m/>
    <n v="22.4"/>
    <m/>
    <n v="1556"/>
    <n v="1581"/>
    <n v="1566"/>
    <n v="6692"/>
    <n v="22.4"/>
    <n v="0"/>
    <n v="0"/>
    <n v="0"/>
    <n v="0"/>
    <n v="0"/>
    <n v="0"/>
    <m/>
    <m/>
    <m/>
    <m/>
    <n v="0"/>
    <n v="0"/>
    <n v="22301214"/>
    <s v="ST29AC"/>
    <n v="1581"/>
    <d v="1899-12-30T15:04:16"/>
    <n v="3.2"/>
    <n v="221.1"/>
    <n v="0"/>
    <x v="3"/>
    <m/>
    <x v="3"/>
    <n v="284.52154522631599"/>
    <n v="0"/>
    <x v="3"/>
  </r>
  <r>
    <n v="22401309"/>
    <s v="B"/>
    <n v="2"/>
    <s v="JDHCG04ACN"/>
    <s v="SH4;LF4;LF4;CCM2"/>
    <d v="2022-03-13T15:00:34"/>
    <d v="2022-03-13T17:25:48"/>
    <n v="59.2"/>
    <n v="153.80000000000001"/>
    <d v="1899-12-30T14:49:27"/>
    <d v="1899-12-30T14:51:57"/>
    <d v="1899-12-30T00:02:30"/>
    <n v="0"/>
    <n v="3.5"/>
    <n v="101.2"/>
    <n v="299.60000000000002"/>
    <n v="194.7"/>
    <n v="194.9"/>
    <d v="1899-12-30T16:27:27"/>
    <d v="1899-12-30T17:22:52"/>
    <d v="1899-12-30T16:38:40"/>
    <n v="1531"/>
    <d v="1899-12-30T16:27:27"/>
    <d v="1899-12-30T16:38:40"/>
    <n v="1531"/>
    <n v="0"/>
    <n v="6"/>
    <n v="108"/>
    <n v="57.2"/>
    <n v="19"/>
    <d v="1899-12-30T17:11:11"/>
    <d v="1899-12-30T17:25:22"/>
    <d v="1899-12-30T00:14:11"/>
    <d v="1899-12-30T00:00:26"/>
    <m/>
    <n v="46.6"/>
    <m/>
    <n v="1531"/>
    <n v="1557"/>
    <n v="1565"/>
    <n v="13967"/>
    <n v="46.6"/>
    <n v="14"/>
    <n v="0"/>
    <n v="14"/>
    <n v="0"/>
    <n v="28"/>
    <n v="0"/>
    <m/>
    <m/>
    <n v="1629"/>
    <d v="1899-12-30T14:45:29"/>
    <n v="0.02"/>
    <n v="1380"/>
    <n v="22401307"/>
    <s v="CG04AC"/>
    <n v="1557"/>
    <d v="1899-12-30T17:25:34"/>
    <n v="3.6"/>
    <n v="278.2"/>
    <n v="108"/>
    <x v="3"/>
    <m/>
    <x v="2"/>
    <n v="361.25238860000002"/>
    <n v="0"/>
    <x v="3"/>
  </r>
  <r>
    <n v="22101250"/>
    <s v="B"/>
    <n v="1"/>
    <s v="JDHCG04BCN"/>
    <s v="SH1;LF1;CCM1"/>
    <d v="2022-03-13T15:07:52"/>
    <d v="2022-03-13T15:51:04"/>
    <n v="43.2"/>
    <n v="53.1"/>
    <d v="1899-12-30T14:55:40"/>
    <d v="1899-12-30T14:58:01"/>
    <d v="1899-12-30T00:02:21"/>
    <n v="43.5"/>
    <n v="3.2"/>
    <n v="101.6"/>
    <n v="320.5"/>
    <n v="215.7"/>
    <n v="215.8"/>
    <d v="1899-12-30T15:08:35"/>
    <d v="1899-12-30T15:43:38"/>
    <d v="1899-12-30T15:10:23"/>
    <n v="1594"/>
    <m/>
    <m/>
    <m/>
    <n v="506"/>
    <n v="8"/>
    <n v="95"/>
    <n v="47.3"/>
    <n v="18"/>
    <d v="1899-12-30T15:42:21"/>
    <d v="1899-12-30T15:40:27"/>
    <s v="00:-01:-54"/>
    <d v="1899-12-30T00:06:16"/>
    <m/>
    <n v="11.6"/>
    <m/>
    <n v="1594"/>
    <n v="1571"/>
    <n v="1566"/>
    <n v="3654"/>
    <n v="11.6"/>
    <n v="0"/>
    <n v="0"/>
    <n v="0"/>
    <n v="0"/>
    <n v="0"/>
    <n v="0"/>
    <m/>
    <m/>
    <m/>
    <m/>
    <n v="0"/>
    <n v="0"/>
    <n v="22101246"/>
    <m/>
    <n v="1571"/>
    <d v="1899-12-30T15:50:43"/>
    <n v="2.8"/>
    <n v="198"/>
    <n v="95"/>
    <x v="3"/>
    <m/>
    <x v="1"/>
    <n v="182.79963255789499"/>
    <n v="1"/>
    <x v="3"/>
  </r>
  <r>
    <n v="22201258"/>
    <s v="B"/>
    <n v="2"/>
    <s v="JDHCG04ACN"/>
    <s v="SH2;LF2;LF1;CCM1"/>
    <d v="2022-03-13T15:55:48"/>
    <d v="2022-03-13T16:53:04"/>
    <n v="52.8"/>
    <n v="74.3"/>
    <d v="1899-12-30T15:36:03"/>
    <d v="1899-12-30T15:38:46"/>
    <d v="1899-12-30T00:02:43"/>
    <n v="40.6"/>
    <n v="3.5"/>
    <n v="115.5"/>
    <n v="301.2"/>
    <n v="182.2"/>
    <n v="182.3"/>
    <d v="1899-12-30T15:55:37"/>
    <d v="1899-12-30T16:48:34"/>
    <d v="1899-12-30T16:08:02"/>
    <n v="1569"/>
    <d v="1899-12-30T16:46:51"/>
    <d v="1899-12-30T16:47:29"/>
    <n v="1574"/>
    <n v="0"/>
    <n v="15"/>
    <n v="11"/>
    <n v="31"/>
    <n v="18"/>
    <d v="1899-12-30T16:47:37"/>
    <d v="1899-12-30T16:51:12"/>
    <d v="1899-12-30T00:03:35"/>
    <d v="1899-12-30T00:01:52"/>
    <m/>
    <n v="21.4"/>
    <m/>
    <n v="1569"/>
    <n v="1566"/>
    <n v="1560"/>
    <n v="6626"/>
    <n v="21.4"/>
    <n v="0"/>
    <n v="0"/>
    <n v="0"/>
    <n v="0"/>
    <n v="0"/>
    <n v="0"/>
    <m/>
    <m/>
    <n v="1573"/>
    <d v="1899-12-30T16:36:03"/>
    <n v="0"/>
    <n v="0"/>
    <n v="22301277"/>
    <m/>
    <n v="1566"/>
    <d v="1899-12-30T16:52:53"/>
    <n v="4.4000000000000004"/>
    <n v="401.3"/>
    <n v="11"/>
    <x v="3"/>
    <m/>
    <x v="3"/>
    <n v="356.02473904210501"/>
    <n v="0"/>
    <x v="3"/>
  </r>
  <r>
    <n v="22101251"/>
    <s v="B"/>
    <n v="2"/>
    <s v="JDHCG04ACN"/>
    <s v="SH1;LF1;LF1;CCM2"/>
    <d v="2022-03-13T16:46:26"/>
    <d v="2022-03-13T17:59:19"/>
    <n v="31.9"/>
    <n v="103.1"/>
    <d v="1899-12-30T16:13:38"/>
    <d v="1899-12-30T16:16:13"/>
    <d v="1899-12-30T00:02:35"/>
    <n v="0.8"/>
    <n v="3.6"/>
    <n v="111.5"/>
    <n v="329.5"/>
    <n v="214.2"/>
    <n v="214.3"/>
    <d v="1899-12-30T17:27:32"/>
    <d v="1899-12-30T17:53:17"/>
    <d v="1899-12-30T17:40:03"/>
    <n v="1552"/>
    <d v="1899-12-30T17:27:32"/>
    <d v="1899-12-30T17:40:03"/>
    <n v="1552"/>
    <n v="658"/>
    <n v="10"/>
    <n v="9"/>
    <n v="51"/>
    <n v="18"/>
    <d v="1899-12-30T17:54:17"/>
    <d v="1899-12-30T17:57:55"/>
    <d v="1899-12-30T00:03:38"/>
    <d v="1899-12-30T00:01:24"/>
    <m/>
    <n v="21.9"/>
    <m/>
    <n v="1552"/>
    <n v="1567"/>
    <n v="1567"/>
    <n v="6752"/>
    <n v="21.9"/>
    <n v="0"/>
    <n v="0"/>
    <n v="0"/>
    <n v="0"/>
    <n v="0"/>
    <n v="0"/>
    <m/>
    <m/>
    <m/>
    <m/>
    <n v="0"/>
    <n v="0"/>
    <n v="22201256"/>
    <s v="CG04AC"/>
    <n v="1567"/>
    <d v="1899-12-30T17:57:33"/>
    <n v="3.2"/>
    <n v="282.2"/>
    <n v="9"/>
    <x v="3"/>
    <m/>
    <x v="1"/>
    <n v="293.17914891052601"/>
    <n v="1"/>
    <x v="3"/>
  </r>
  <r>
    <n v="22301283"/>
    <s v="B"/>
    <n v="1"/>
    <s v="JDHCG04ACN"/>
    <s v="SH3;LF3;CCM1"/>
    <d v="2022-03-13T17:29:37"/>
    <d v="2022-03-13T18:07:23"/>
    <n v="37.799999999999997"/>
    <n v="80.400000000000006"/>
    <d v="1899-12-30T16:43:57"/>
    <d v="1899-12-30T16:46:57"/>
    <d v="1899-12-30T00:03:00"/>
    <n v="34.299999999999997"/>
    <n v="3.4"/>
    <n v="103"/>
    <n v="295.2"/>
    <n v="187"/>
    <n v="187.2"/>
    <d v="1899-12-30T17:32:56"/>
    <d v="1899-12-30T18:03:12"/>
    <d v="1899-12-30T17:36:43"/>
    <n v="1548"/>
    <m/>
    <m/>
    <m/>
    <n v="112.4"/>
    <n v="19"/>
    <n v="42"/>
    <n v="146.69999999999999"/>
    <n v="18"/>
    <d v="1899-12-30T17:59:56"/>
    <d v="1899-12-30T18:06:06"/>
    <d v="1899-12-30T00:06:10"/>
    <d v="1899-12-30T00:01:17"/>
    <m/>
    <n v="22.2"/>
    <m/>
    <n v="1548"/>
    <n v="1579"/>
    <n v="1566"/>
    <n v="6603"/>
    <n v="22.2"/>
    <n v="1"/>
    <n v="0"/>
    <n v="1"/>
    <n v="0"/>
    <n v="1"/>
    <n v="0"/>
    <m/>
    <m/>
    <n v="1639"/>
    <d v="1899-12-30T16:41:08"/>
    <n v="2.4E-2"/>
    <n v="1130"/>
    <n v="22101248"/>
    <s v="CG04AC"/>
    <n v="1579"/>
    <d v="1899-12-30T18:01:42"/>
    <n v="4"/>
    <n v="360"/>
    <n v="42"/>
    <x v="3"/>
    <m/>
    <x v="4"/>
    <n v="238.137288226316"/>
    <n v="0"/>
    <x v="3"/>
  </r>
  <r>
    <n v="22401311"/>
    <s v="B"/>
    <n v="1"/>
    <s v="JDHCG04ACN"/>
    <s v="SH4;LF4;CCM2"/>
    <d v="2022-03-13T18:10:15"/>
    <d v="2022-03-13T18:42:56"/>
    <n v="32.700000000000003"/>
    <n v="50"/>
    <d v="1899-12-30T17:49:20"/>
    <d v="1899-12-30T17:52:57"/>
    <d v="1899-12-30T00:03:37"/>
    <n v="43.9"/>
    <n v="3.5"/>
    <n v="99.8"/>
    <n v="318.10000000000002"/>
    <n v="214.7"/>
    <n v="214.8"/>
    <d v="1899-12-30T18:11:02"/>
    <d v="1899-12-30T18:32:43"/>
    <d v="1899-12-30T18:14:20"/>
    <n v="1590"/>
    <m/>
    <m/>
    <m/>
    <n v="0"/>
    <n v="8"/>
    <n v="96"/>
    <n v="38.700000000000003"/>
    <n v="18"/>
    <d v="1899-12-30T18:35:31"/>
    <d v="1899-12-30T18:39:07"/>
    <d v="1899-12-30T00:03:36"/>
    <d v="1899-12-30T00:03:49"/>
    <m/>
    <n v="11.6"/>
    <m/>
    <n v="1590"/>
    <n v="1574"/>
    <n v="1566"/>
    <n v="3481"/>
    <n v="11.6"/>
    <n v="32"/>
    <n v="0"/>
    <n v="36"/>
    <n v="0"/>
    <n v="67"/>
    <n v="0"/>
    <m/>
    <m/>
    <n v="1635"/>
    <d v="1899-12-30T17:47:14"/>
    <n v="2.3E-2"/>
    <n v="1200"/>
    <n v="22101250"/>
    <s v="CG04BC"/>
    <n v="1574"/>
    <d v="1899-12-30T18:39:12"/>
    <n v="2.8"/>
    <n v="198"/>
    <n v="96"/>
    <x v="3"/>
    <m/>
    <x v="2"/>
    <n v="222.65160064736801"/>
    <n v="1"/>
    <x v="3"/>
  </r>
  <r>
    <n v="22101252"/>
    <s v="B"/>
    <n v="2"/>
    <s v="JDHCG04ACN"/>
    <s v="SH1;LF1;LF2;CCM1"/>
    <d v="2022-03-13T18:07:06"/>
    <d v="2022-03-13T18:50:29"/>
    <n v="42.2"/>
    <n v="78.599999999999994"/>
    <d v="1899-12-30T17:29:16"/>
    <d v="1899-12-30T17:31:55"/>
    <d v="1899-12-30T00:02:39"/>
    <n v="18.2"/>
    <n v="2.6"/>
    <n v="105.4"/>
    <n v="308.10000000000002"/>
    <n v="199.9"/>
    <n v="200.1"/>
    <d v="1899-12-30T18:04:59"/>
    <d v="1899-12-30T18:45:45"/>
    <d v="1899-12-30T18:07:06"/>
    <n v="1532"/>
    <d v="1899-12-30T18:33:04"/>
    <d v="1899-12-30T18:39:30"/>
    <n v="1565"/>
    <n v="782"/>
    <n v="14"/>
    <n v="49"/>
    <n v="155.69999999999999"/>
    <n v="18"/>
    <d v="1899-12-30T18:34:42"/>
    <d v="1899-12-30T18:49:38"/>
    <d v="1899-12-30T00:14:56"/>
    <d v="1899-12-30T00:00:51"/>
    <m/>
    <n v="29.1"/>
    <m/>
    <n v="1532"/>
    <n v="1567"/>
    <n v="1566"/>
    <n v="8928"/>
    <n v="29.1"/>
    <n v="0"/>
    <n v="0"/>
    <n v="0"/>
    <n v="0"/>
    <n v="0"/>
    <n v="0"/>
    <m/>
    <m/>
    <n v="1559"/>
    <d v="1899-12-30T18:24:01"/>
    <n v="0"/>
    <n v="0"/>
    <n v="22301280"/>
    <s v="CG04B1"/>
    <n v="1567"/>
    <d v="1899-12-30T18:50:21"/>
    <n v="3.2"/>
    <n v="238.3"/>
    <n v="49"/>
    <x v="3"/>
    <m/>
    <x v="1"/>
    <n v="276.45288972631602"/>
    <n v="1"/>
    <x v="3"/>
  </r>
  <r>
    <n v="22201260"/>
    <s v="B"/>
    <n v="2"/>
    <s v="JDHCG04ACN"/>
    <s v="SH2;LF2;LF1;CCM1"/>
    <d v="2022-03-13T18:24:03"/>
    <d v="2022-03-13T19:38:13"/>
    <n v="42.3"/>
    <n v="76.900000000000006"/>
    <d v="1899-12-30T18:17:53"/>
    <d v="1899-12-30T18:21:17"/>
    <d v="1899-12-30T00:03:24"/>
    <n v="12.1"/>
    <n v="3.6"/>
    <n v="103.8"/>
    <n v="324"/>
    <n v="216.5"/>
    <n v="216.6"/>
    <d v="1899-12-30T18:56:41"/>
    <d v="1899-12-30T19:34:34"/>
    <d v="1899-12-30T18:59:57"/>
    <n v="1548"/>
    <d v="1899-12-30T18:56:41"/>
    <d v="1899-12-30T18:59:57"/>
    <n v="1548"/>
    <n v="0"/>
    <n v="21"/>
    <n v="1"/>
    <n v="126"/>
    <n v="19"/>
    <d v="1899-12-30T19:28:28"/>
    <d v="1899-12-30T19:37:10"/>
    <d v="1899-12-30T00:08:42"/>
    <d v="1899-12-30T00:01:03"/>
    <m/>
    <n v="23.7"/>
    <m/>
    <n v="1548"/>
    <n v="1565"/>
    <n v="1566"/>
    <n v="6866"/>
    <n v="23.7"/>
    <n v="0"/>
    <n v="0"/>
    <n v="0"/>
    <n v="0"/>
    <n v="0"/>
    <n v="0"/>
    <m/>
    <m/>
    <m/>
    <m/>
    <n v="0"/>
    <n v="0"/>
    <n v="22201257"/>
    <s v="CG04AC"/>
    <n v="1565"/>
    <d v="1899-12-30T19:37:59"/>
    <n v="3.2"/>
    <n v="283.8"/>
    <n v="1"/>
    <x v="3"/>
    <m/>
    <x v="1"/>
    <n v="246.0628011"/>
    <n v="1"/>
    <x v="3"/>
  </r>
  <r>
    <n v="22301284"/>
    <s v="B"/>
    <n v="1"/>
    <s v="JDHCG04ACN"/>
    <s v="SH3;LF3;CCM2"/>
    <d v="2022-03-13T18:29:58"/>
    <d v="2022-03-13T19:40:58"/>
    <n v="71"/>
    <n v="76.7"/>
    <d v="1899-12-30T18:21:17"/>
    <d v="1899-12-30T18:24:16"/>
    <d v="1899-12-30T00:02:59"/>
    <n v="48.5"/>
    <n v="3.5"/>
    <n v="104.3"/>
    <n v="297.8"/>
    <n v="190.1"/>
    <n v="190.1"/>
    <d v="1899-12-30T18:48:21"/>
    <d v="1899-12-30T19:29:30"/>
    <d v="1899-12-30T18:53:02"/>
    <n v="1598"/>
    <m/>
    <m/>
    <m/>
    <n v="0"/>
    <n v="5"/>
    <n v="107"/>
    <n v="41.5"/>
    <n v="19"/>
    <d v="1899-12-30T19:06:45"/>
    <d v="1899-12-30T19:31:29"/>
    <d v="1899-12-30T00:24:44"/>
    <d v="1899-12-30T00:09:29"/>
    <m/>
    <n v="15.3"/>
    <m/>
    <n v="1598"/>
    <n v="1565"/>
    <n v="1565"/>
    <n v="4417"/>
    <n v="15.3"/>
    <n v="3"/>
    <n v="0"/>
    <n v="3"/>
    <n v="0"/>
    <n v="6"/>
    <n v="0"/>
    <m/>
    <m/>
    <n v="1656"/>
    <d v="1899-12-30T18:18:35"/>
    <n v="2.1000000000000001E-2"/>
    <n v="1320"/>
    <n v="22301281"/>
    <s v="CG04BC"/>
    <n v="1565"/>
    <d v="1899-12-30T19:40:51"/>
    <n v="3"/>
    <n v="150.5"/>
    <n v="107"/>
    <x v="3"/>
    <m/>
    <x v="4"/>
    <n v="158.86432840000001"/>
    <n v="1"/>
    <x v="3"/>
  </r>
  <r>
    <n v="22401312"/>
    <s v="B"/>
    <n v="1"/>
    <s v="JDHCG04ACN"/>
    <s v="SH4;LF4;CCM2"/>
    <d v="2022-03-13T19:45:10"/>
    <d v="2022-03-13T20:29:48"/>
    <n v="44.6"/>
    <n v="66.2"/>
    <d v="1899-12-30T19:20:37"/>
    <d v="1899-12-30T19:23:35"/>
    <d v="1899-12-30T00:02:58"/>
    <n v="34.4"/>
    <n v="3.2"/>
    <n v="104.1"/>
    <n v="317"/>
    <n v="209.6"/>
    <n v="209.7"/>
    <d v="1899-12-30T19:47:08"/>
    <d v="1899-12-30T20:17:02"/>
    <d v="1899-12-30T19:51:29"/>
    <n v="1573"/>
    <m/>
    <m/>
    <m/>
    <n v="159.30000000000001"/>
    <n v="15"/>
    <n v="12"/>
    <n v="66.3"/>
    <n v="18"/>
    <d v="1899-12-30T20:16:02"/>
    <d v="1899-12-30T20:19:46"/>
    <d v="1899-12-30T00:03:44"/>
    <d v="1899-12-30T00:10:02"/>
    <m/>
    <n v="17.2"/>
    <m/>
    <n v="1573"/>
    <n v="1575"/>
    <n v="1567"/>
    <n v="5240"/>
    <n v="17.2"/>
    <n v="24"/>
    <n v="0"/>
    <n v="21"/>
    <n v="0"/>
    <n v="46"/>
    <n v="0"/>
    <m/>
    <m/>
    <n v="1633"/>
    <d v="1899-12-30T19:17:54"/>
    <n v="2.8000000000000001E-2"/>
    <n v="975"/>
    <n v="22201258"/>
    <s v="CG04AC"/>
    <n v="1575"/>
    <d v="1899-12-30T20:27:00"/>
    <n v="2.8"/>
    <n v="183.2"/>
    <n v="12"/>
    <x v="3"/>
    <m/>
    <x v="2"/>
    <n v="193.816028689474"/>
    <n v="1"/>
    <x v="3"/>
  </r>
  <r>
    <n v="22201261"/>
    <s v="B"/>
    <n v="1"/>
    <s v="JDHCG04ACN"/>
    <s v="SH2;LF2;CCM1"/>
    <d v="2022-03-13T19:44:39"/>
    <d v="2022-03-13T20:31:05"/>
    <n v="46.4"/>
    <n v="56.8"/>
    <d v="1899-12-30T19:30:58"/>
    <d v="1899-12-30T19:34:15"/>
    <d v="1899-12-30T00:03:17"/>
    <n v="46.5"/>
    <n v="2.7"/>
    <n v="110"/>
    <n v="312"/>
    <n v="199.3"/>
    <n v="199.3"/>
    <d v="1899-12-30T19:44:21"/>
    <d v="1899-12-30T20:19:11"/>
    <d v="1899-12-30T19:45:41"/>
    <n v="1570"/>
    <m/>
    <m/>
    <m/>
    <n v="0"/>
    <n v="6"/>
    <n v="109"/>
    <n v="83"/>
    <n v="18"/>
    <d v="1899-12-30T20:17:56"/>
    <d v="1899-12-30T20:21:27"/>
    <d v="1899-12-30T00:03:31"/>
    <d v="1899-12-30T00:09:38"/>
    <m/>
    <n v="19"/>
    <m/>
    <n v="1570"/>
    <n v="1570"/>
    <n v="1566"/>
    <n v="5821"/>
    <n v="19"/>
    <n v="0"/>
    <n v="0"/>
    <n v="0"/>
    <n v="0"/>
    <n v="0"/>
    <n v="0"/>
    <m/>
    <m/>
    <m/>
    <m/>
    <n v="0"/>
    <n v="0"/>
    <n v="22401309"/>
    <s v="CG04AC"/>
    <n v="1570"/>
    <d v="1899-12-30T20:29:04"/>
    <n v="3.3"/>
    <n v="255.8"/>
    <n v="109"/>
    <x v="3"/>
    <m/>
    <x v="3"/>
    <n v="278.00685162631601"/>
    <n v="1"/>
    <x v="3"/>
  </r>
  <r>
    <n v="22301285"/>
    <s v="B"/>
    <n v="1"/>
    <s v="JDHCG04ACN"/>
    <s v="SH3;LF3;CCM2"/>
    <d v="2022-03-13T20:31:34"/>
    <d v="2022-03-13T21:17:59"/>
    <n v="46.4"/>
    <n v="80.2"/>
    <d v="1899-12-30T19:54:48"/>
    <d v="1899-12-30T19:57:46"/>
    <d v="1899-12-30T00:02:58"/>
    <n v="43.1"/>
    <n v="2.9"/>
    <n v="105.8"/>
    <n v="294.39999999999998"/>
    <n v="185.7"/>
    <n v="185.7"/>
    <d v="1899-12-30T20:31:34"/>
    <d v="1899-12-30T21:11:17"/>
    <d v="1899-12-30T20:34:21"/>
    <n v="1569"/>
    <m/>
    <m/>
    <m/>
    <n v="1201"/>
    <n v="12"/>
    <n v="77"/>
    <n v="153.5"/>
    <n v="18"/>
    <d v="1899-12-30T20:47:16"/>
    <d v="1899-12-30T21:13:01"/>
    <d v="1899-12-30T00:25:45"/>
    <d v="1899-12-30T00:04:58"/>
    <m/>
    <n v="23.6"/>
    <m/>
    <n v="1569"/>
    <n v="1569"/>
    <n v="1567"/>
    <n v="6938"/>
    <n v="23.6"/>
    <n v="4"/>
    <n v="0"/>
    <n v="4"/>
    <n v="0"/>
    <n v="8"/>
    <n v="0"/>
    <m/>
    <m/>
    <n v="1578"/>
    <d v="1899-12-30T19:20:30"/>
    <n v="9.5000000000000001E-2"/>
    <n v="270"/>
    <n v="22401306"/>
    <m/>
    <n v="1569"/>
    <d v="1899-12-30T21:17:03"/>
    <n v="2.8"/>
    <n v="132"/>
    <n v="77"/>
    <x v="3"/>
    <m/>
    <x v="4"/>
    <n v="179.78282962631599"/>
    <n v="0"/>
    <x v="3"/>
  </r>
  <r>
    <n v="22101254"/>
    <s v="B"/>
    <n v="1"/>
    <s v="JDHCG04ACN"/>
    <s v="SH1;LF1;CCM1"/>
    <d v="2022-03-13T20:33:05"/>
    <d v="2022-03-13T21:20:16"/>
    <n v="47.2"/>
    <n v="48.5"/>
    <d v="1899-12-30T20:29:34"/>
    <d v="1899-12-30T20:31:47"/>
    <d v="1899-12-30T00:02:13"/>
    <n v="45.9"/>
    <n v="4"/>
    <n v="113.1"/>
    <n v="335.4"/>
    <n v="218.3"/>
    <n v="218.3"/>
    <d v="1899-12-30T20:35:43"/>
    <d v="1899-12-30T21:12:28"/>
    <d v="1899-12-30T20:38:14"/>
    <n v="1639"/>
    <m/>
    <m/>
    <m/>
    <n v="1251"/>
    <n v="3"/>
    <n v="67"/>
    <n v="66.5"/>
    <n v="37"/>
    <d v="1899-12-30T21:08:29"/>
    <d v="1899-12-30T21:15:07"/>
    <d v="1899-12-30T00:06:38"/>
    <d v="1899-12-30T00:05:09"/>
    <m/>
    <n v="4.8"/>
    <m/>
    <n v="1639"/>
    <n v="1566"/>
    <n v="1567"/>
    <n v="1429"/>
    <n v="4.8"/>
    <n v="0"/>
    <n v="0"/>
    <n v="0"/>
    <n v="0"/>
    <n v="0"/>
    <n v="0"/>
    <m/>
    <m/>
    <m/>
    <m/>
    <n v="0"/>
    <n v="0"/>
    <n v="22301282"/>
    <m/>
    <n v="1566"/>
    <d v="1899-12-30T21:20:11"/>
    <n v="5"/>
    <n v="281.2"/>
    <n v="67"/>
    <x v="3"/>
    <s v="BILLET LADLE,........."/>
    <x v="1"/>
    <n v="206.26569739999999"/>
    <n v="0"/>
    <x v="3"/>
  </r>
  <r>
    <n v="22201262"/>
    <s v="C"/>
    <n v="2"/>
    <s v="JDHCG04ACN"/>
    <s v="SH2;LF2;LF1;CCM1"/>
    <d v="2022-03-13T21:24:44"/>
    <d v="2022-03-13T22:24:44"/>
    <n v="46.9"/>
    <n v="75.3"/>
    <d v="1899-12-30T21:06:05"/>
    <d v="1899-12-30T21:09:26"/>
    <d v="1899-12-30T00:03:21"/>
    <n v="0"/>
    <n v="3.1"/>
    <n v="103"/>
    <n v="307.8"/>
    <n v="201.8"/>
    <n v="201.8"/>
    <d v="1899-12-30T21:37:48"/>
    <d v="1899-12-30T22:17:05"/>
    <d v="1899-12-30T21:39:07"/>
    <n v="1545"/>
    <d v="1899-12-30T21:37:48"/>
    <d v="1899-12-30T21:39:07"/>
    <n v="1545"/>
    <n v="471"/>
    <n v="19"/>
    <n v="43"/>
    <n v="120.2"/>
    <n v="18"/>
    <d v="1899-12-30T22:15:35"/>
    <d v="1899-12-30T22:20:02"/>
    <d v="1899-12-30T00:04:27"/>
    <d v="1899-12-30T00:04:42"/>
    <m/>
    <n v="23.2"/>
    <m/>
    <n v="1545"/>
    <n v="1566"/>
    <n v="1566"/>
    <n v="6939"/>
    <n v="23.2"/>
    <n v="0"/>
    <n v="0"/>
    <n v="0"/>
    <n v="0"/>
    <n v="0"/>
    <n v="0"/>
    <m/>
    <m/>
    <m/>
    <m/>
    <n v="0"/>
    <n v="0"/>
    <n v="22301283"/>
    <s v="CG04AC"/>
    <n v="1566"/>
    <d v="1899-12-30T22:20:33"/>
    <n v="2.7"/>
    <n v="155.80000000000001"/>
    <n v="43"/>
    <x v="1"/>
    <m/>
    <x v="1"/>
    <n v="161.224847489474"/>
    <n v="1"/>
    <x v="3"/>
  </r>
  <r>
    <n v="22301286"/>
    <s v="C"/>
    <n v="1"/>
    <s v="JDHCG04ACN"/>
    <s v="SH3;LF3;CCM2"/>
    <d v="2022-03-13T21:40:08"/>
    <d v="2022-03-13T22:11:07"/>
    <n v="31"/>
    <n v="40.9"/>
    <d v="1899-12-30T21:27:17"/>
    <d v="1899-12-30T21:30:14"/>
    <d v="1899-12-30T00:02:57"/>
    <n v="29.9"/>
    <n v="3.8"/>
    <n v="101.4"/>
    <n v="300.10000000000002"/>
    <n v="194.8"/>
    <n v="194.9"/>
    <d v="1899-12-30T21:42:01"/>
    <d v="1899-12-30T22:07:38"/>
    <d v="1899-12-30T21:43:46"/>
    <n v="1629"/>
    <m/>
    <m/>
    <m/>
    <n v="0"/>
    <n v="8"/>
    <n v="97"/>
    <n v="89.5"/>
    <n v="18"/>
    <d v="1899-12-30T22:05:07"/>
    <d v="1899-12-30T22:09:26"/>
    <d v="1899-12-30T00:04:19"/>
    <d v="1899-12-30T00:01:41"/>
    <m/>
    <n v="5.5"/>
    <m/>
    <n v="1629"/>
    <n v="1563"/>
    <n v="1567"/>
    <n v="1279"/>
    <n v="5.5"/>
    <n v="37"/>
    <n v="0"/>
    <n v="46"/>
    <n v="0"/>
    <n v="83"/>
    <n v="0"/>
    <m/>
    <m/>
    <n v="1664"/>
    <d v="1899-12-30T21:24:55"/>
    <n v="0.02"/>
    <n v="1410"/>
    <n v="22401311"/>
    <s v="CG04AC"/>
    <n v="1563"/>
    <d v="1899-12-30T22:10:44"/>
    <n v="3.3"/>
    <n v="252.8"/>
    <n v="97"/>
    <x v="1"/>
    <m/>
    <x v="4"/>
    <n v="230.902107889474"/>
    <n v="1"/>
    <x v="3"/>
  </r>
  <r>
    <n v="22401314"/>
    <s v="C"/>
    <n v="1"/>
    <s v="JDHCG04ACN"/>
    <s v="SH4;LF4;CCM2"/>
    <d v="2022-03-13T22:21:27"/>
    <d v="2022-03-13T23:05:27"/>
    <n v="44"/>
    <n v="73.5"/>
    <d v="1899-12-30T21:48:45"/>
    <d v="1899-12-30T21:51:58"/>
    <d v="1899-12-30T00:03:13"/>
    <n v="27.9"/>
    <n v="2.5"/>
    <n v="98"/>
    <n v="305.7"/>
    <n v="205.3"/>
    <n v="205.2"/>
    <d v="1899-12-30T22:42:09"/>
    <d v="1899-12-30T22:58:13"/>
    <d v="1899-12-30T22:26:05"/>
    <n v="1569"/>
    <m/>
    <m/>
    <m/>
    <n v="116.3"/>
    <n v="21"/>
    <n v="2"/>
    <n v="57.7"/>
    <n v="18"/>
    <d v="1899-12-30T23:00:49"/>
    <d v="1899-12-30T23:01:51"/>
    <d v="1899-12-30T00:01:02"/>
    <d v="1899-12-30T00:00:38"/>
    <m/>
    <n v="14.9"/>
    <m/>
    <n v="1569"/>
    <n v="1565"/>
    <n v="1567"/>
    <n v="4229"/>
    <n v="14.9"/>
    <n v="23"/>
    <n v="0"/>
    <n v="19"/>
    <n v="0"/>
    <n v="42"/>
    <n v="0"/>
    <m/>
    <m/>
    <n v="1665"/>
    <d v="1899-12-30T21:46:33"/>
    <n v="3.2000000000000001E-2"/>
    <n v="900"/>
    <n v="22201260"/>
    <s v="CG04AC"/>
    <n v="1565"/>
    <d v="1899-12-30T23:05:06"/>
    <n v="2.2999999999999998"/>
    <n v="76.599999999999994"/>
    <n v="2"/>
    <x v="1"/>
    <m/>
    <x v="2"/>
    <n v="100.439327431579"/>
    <n v="1"/>
    <x v="3"/>
  </r>
  <r>
    <n v="22201263"/>
    <s v="C"/>
    <n v="4"/>
    <s v="JDHCG04ACN"/>
    <s v="SH2;LF2;LF1;LF1;LF1;CCM1"/>
    <d v="2022-03-13T22:22:01"/>
    <d v="2022-03-14T00:04:14"/>
    <n v="80.099999999999994"/>
    <n v="125"/>
    <d v="1899-12-30T21:58:48"/>
    <d v="1899-12-30T21:59:12"/>
    <d v="1899-12-30T00:00:24"/>
    <n v="54.6"/>
    <n v="2.8"/>
    <n v="106.5"/>
    <n v="302.2"/>
    <n v="192.9"/>
    <n v="192.9"/>
    <d v="1899-12-30T22:24:00"/>
    <d v="1899-12-30T23:35:36"/>
    <d v="1899-12-30T22:27:52"/>
    <n v="1618"/>
    <d v="1899-12-30T23:01:53"/>
    <d v="1899-12-30T23:07:15"/>
    <n v="1576"/>
    <n v="1"/>
    <n v="14"/>
    <n v="50"/>
    <n v="120"/>
    <n v="18"/>
    <d v="1899-12-30T23:36:07"/>
    <d v="1899-12-30T23:40:01"/>
    <d v="1899-12-30T00:03:54"/>
    <d v="1899-12-30T00:24:13"/>
    <m/>
    <n v="23.8"/>
    <m/>
    <n v="1618"/>
    <n v="1572"/>
    <n v="1573"/>
    <n v="6719"/>
    <n v="23.8"/>
    <n v="0"/>
    <n v="0"/>
    <n v="0"/>
    <n v="0"/>
    <n v="0"/>
    <n v="0"/>
    <m/>
    <m/>
    <n v="1577"/>
    <d v="1899-12-30T23:40:26"/>
    <n v="0"/>
    <n v="0"/>
    <n v="22101252"/>
    <s v="CG04AC"/>
    <n v="1572"/>
    <d v="1899-12-30T23:46:16"/>
    <n v="3.2"/>
    <n v="216.2"/>
    <n v="50"/>
    <x v="1"/>
    <m/>
    <x v="3"/>
    <n v="132.02074618947401"/>
    <n v="0"/>
    <x v="3"/>
  </r>
  <r>
    <n v="22301287"/>
    <s v="C"/>
    <n v="1"/>
    <s v="JDHCG04ACN"/>
    <s v="SH3;LF3;CCM2"/>
    <d v="2022-03-13T23:06:01"/>
    <d v="2022-03-14T00:02:09"/>
    <n v="56.1"/>
    <n v="78.900000000000006"/>
    <d v="1899-12-30T22:40:09"/>
    <d v="1899-12-30T22:43:13"/>
    <d v="1899-12-30T00:03:04"/>
    <n v="28.8"/>
    <n v="2.2999999999999998"/>
    <n v="110"/>
    <n v="279.3"/>
    <n v="176.6"/>
    <n v="176.6"/>
    <d v="1899-12-30T23:33:11"/>
    <d v="1899-12-30T23:56:13"/>
    <d v="1899-12-30T23:13:25"/>
    <n v="1547"/>
    <m/>
    <m/>
    <m/>
    <n v="0"/>
    <n v="6"/>
    <n v="109"/>
    <n v="61.2"/>
    <n v="19"/>
    <d v="1899-12-30T23:39:13"/>
    <d v="1899-12-30T23:59:09"/>
    <d v="1899-12-30T00:19:56"/>
    <n v="2.0833333333333333E-3"/>
    <m/>
    <n v="22.8"/>
    <m/>
    <n v="1547"/>
    <n v="1568"/>
    <n v="1566"/>
    <n v="6468"/>
    <n v="22.8"/>
    <n v="9"/>
    <n v="0"/>
    <n v="9"/>
    <n v="0"/>
    <n v="18"/>
    <n v="0"/>
    <m/>
    <m/>
    <n v="1643"/>
    <d v="1899-12-30T22:37:06"/>
    <n v="3.1E-2"/>
    <n v="884"/>
    <n v="22201261"/>
    <s v="CG04AC"/>
    <n v="1568"/>
    <d v="1899-12-30T23:59:29"/>
    <n v="2.7"/>
    <n v="66"/>
    <n v="109"/>
    <x v="1"/>
    <m/>
    <x v="4"/>
    <n v="35.498771300000001"/>
    <n v="1"/>
    <x v="3"/>
  </r>
  <r>
    <n v="22401315"/>
    <s v="C"/>
    <n v="1"/>
    <s v="JDHCG04ACN"/>
    <s v="SH4;LF4;CCM2"/>
    <d v="2022-03-13T23:23:41"/>
    <d v="2022-03-14T00:43:13"/>
    <n v="79.5"/>
    <n v="83.4"/>
    <d v="1899-12-30T23:17:22"/>
    <d v="1899-12-30T23:19:52"/>
    <d v="1899-12-30T00:02:30"/>
    <n v="28.1"/>
    <n v="2.7"/>
    <n v="103.8"/>
    <n v="312.8"/>
    <n v="206.4"/>
    <n v="206.3"/>
    <d v="1899-12-30T00:04:12"/>
    <d v="1899-12-30T00:39:27"/>
    <d v="1899-12-30T23:24:00"/>
    <n v="1620"/>
    <m/>
    <m/>
    <m/>
    <n v="0"/>
    <n v="15"/>
    <n v="13"/>
    <n v="95.6"/>
    <n v="18"/>
    <d v="1899-12-30T00:18:29"/>
    <d v="1899-12-30T00:42:32"/>
    <d v="1899-12-30T00:24:03"/>
    <d v="1899-12-30T00:00:41"/>
    <m/>
    <n v="19.8"/>
    <m/>
    <n v="1620"/>
    <n v="1563"/>
    <n v="1567"/>
    <n v="5818"/>
    <n v="19.8"/>
    <n v="19"/>
    <n v="0"/>
    <n v="20"/>
    <n v="0"/>
    <n v="39"/>
    <n v="0"/>
    <m/>
    <m/>
    <n v="1633"/>
    <d v="1899-12-30T23:14:08"/>
    <n v="2.3E-2"/>
    <n v="1200"/>
    <n v="22401312"/>
    <s v="CG04AC"/>
    <n v="1563"/>
    <d v="1899-12-30T00:42:59"/>
    <n v="2.2000000000000002"/>
    <n v="66"/>
    <n v="13"/>
    <x v="1"/>
    <m/>
    <x v="2"/>
    <n v="96.9900601315789"/>
    <n v="1"/>
    <x v="3"/>
  </r>
  <r>
    <n v="22201264"/>
    <s v="C"/>
    <n v="2"/>
    <s v="JDHCG04ACN"/>
    <s v="SH2;LF2;LF1;CCM1"/>
    <d v="2022-03-13T23:45:25"/>
    <d v="2022-03-14T00:43:50"/>
    <n v="57"/>
    <n v="80.400000000000006"/>
    <d v="1899-12-30T23:21:02"/>
    <d v="1899-12-30T23:23:24"/>
    <d v="1899-12-30T00:02:22"/>
    <n v="45.4"/>
    <n v="4.0999999999999996"/>
    <n v="104.3"/>
    <n v="298.5"/>
    <n v="190.1"/>
    <n v="190.2"/>
    <d v="1899-12-30T23:48:59"/>
    <d v="1899-12-30T00:24:32"/>
    <d v="1899-12-30T23:53:16"/>
    <n v="1598"/>
    <m/>
    <d v="1899-12-30T00:39:02"/>
    <n v="1577"/>
    <n v="1536"/>
    <n v="12"/>
    <n v="78"/>
    <n v="48.6"/>
    <n v="18"/>
    <d v="1899-12-30T00:16:01"/>
    <d v="1899-12-30T00:41:32"/>
    <d v="1899-12-30T00:25:31"/>
    <d v="1899-12-30T00:02:18"/>
    <m/>
    <n v="15.2"/>
    <n v="0"/>
    <n v="1598"/>
    <n v="1564"/>
    <n v="1567"/>
    <n v="4675"/>
    <n v="15.2"/>
    <n v="0"/>
    <n v="0"/>
    <n v="0"/>
    <n v="0"/>
    <n v="0"/>
    <n v="0"/>
    <m/>
    <m/>
    <n v="1583"/>
    <d v="1899-12-30T00:19:54"/>
    <n v="0"/>
    <n v="0"/>
    <n v="22301285"/>
    <s v="CG04AC"/>
    <n v="1564"/>
    <d v="1899-12-30T00:43:34"/>
    <n v="3.9"/>
    <n v="337.3"/>
    <n v="78"/>
    <x v="1"/>
    <m/>
    <x v="3"/>
    <n v="368.78048011052601"/>
    <n v="1"/>
    <x v="3"/>
  </r>
  <r>
    <n v="22101257"/>
    <s v="C"/>
    <n v="4"/>
    <s v="JDTL0550DN"/>
    <s v="SH1;LF1;LF1;LF5;LF5;CCM3"/>
    <d v="2022-03-14T00:23:09"/>
    <d v="2022-03-14T04:08:58"/>
    <n v="89.9"/>
    <n v="233.2"/>
    <d v="1899-12-30T00:13:25"/>
    <d v="1899-12-30T00:15:47"/>
    <d v="1899-12-30T00:02:22"/>
    <n v="67.2"/>
    <n v="3.2"/>
    <n v="107.5"/>
    <n v="318.89999999999998"/>
    <n v="206.8"/>
    <n v="208.2"/>
    <d v="1899-12-30T00:47:21"/>
    <d v="1899-12-30T04:07:15"/>
    <m/>
    <m/>
    <d v="1899-12-30T00:47:21"/>
    <m/>
    <m/>
    <n v="1164"/>
    <n v="17"/>
    <n v="31"/>
    <n v="70.5"/>
    <n v="13"/>
    <d v="1899-12-30T00:58:37"/>
    <d v="1899-12-30T04:07:47"/>
    <d v="1899-12-30T03:09:10"/>
    <d v="1899-12-30T00:01:11"/>
    <m/>
    <n v="43.1"/>
    <m/>
    <n v="1520"/>
    <n v="1562"/>
    <n v="1561"/>
    <n v="14178"/>
    <n v="43.1"/>
    <n v="19"/>
    <n v="0"/>
    <n v="19"/>
    <n v="0"/>
    <n v="38"/>
    <n v="0"/>
    <m/>
    <m/>
    <m/>
    <m/>
    <n v="0"/>
    <n v="0"/>
    <n v="22401310"/>
    <m/>
    <n v="1562"/>
    <d v="1899-12-30T04:07:29"/>
    <n v="1.4"/>
    <n v="0"/>
    <n v="31"/>
    <x v="1"/>
    <m/>
    <x v="1"/>
    <n v="247.499062547368"/>
    <n v="0"/>
    <x v="4"/>
  </r>
  <r>
    <n v="22401316"/>
    <s v="C"/>
    <n v="1"/>
    <s v="JDHCG04ACN"/>
    <s v="SH4;LF4;CCM2"/>
    <d v="2022-03-14T00:43:39"/>
    <d v="2022-03-14T01:33:44"/>
    <n v="50.1"/>
    <n v="51"/>
    <d v="1899-12-30T00:39:45"/>
    <d v="1899-12-30T00:42:42"/>
    <d v="1899-12-30T00:02:57"/>
    <n v="32.4"/>
    <n v="2.6"/>
    <n v="96.6"/>
    <n v="299.60000000000002"/>
    <n v="200.3"/>
    <n v="200.4"/>
    <d v="1899-12-30T00:43:39"/>
    <d v="1899-12-30T01:19:19"/>
    <d v="1899-12-30T00:51:19"/>
    <n v="1557"/>
    <m/>
    <m/>
    <m/>
    <n v="203.2"/>
    <n v="19"/>
    <n v="43"/>
    <n v="72.5"/>
    <n v="18"/>
    <d v="1899-12-30T00:45:07"/>
    <d v="1899-12-30T01:25:42"/>
    <d v="1899-12-30T00:40:35"/>
    <d v="1899-12-30T00:08:02"/>
    <m/>
    <n v="18.2"/>
    <m/>
    <n v="1557"/>
    <n v="1570"/>
    <n v="1566"/>
    <n v="5241"/>
    <n v="18.2"/>
    <n v="24"/>
    <n v="0"/>
    <n v="26"/>
    <n v="0"/>
    <n v="50"/>
    <n v="0"/>
    <m/>
    <m/>
    <n v="1608"/>
    <d v="1899-12-30T00:36:05"/>
    <n v="3.6999999999999998E-2"/>
    <n v="729"/>
    <n v="22201262"/>
    <s v="CG04AC"/>
    <n v="1570"/>
    <d v="1899-12-30T01:26:21"/>
    <n v="2"/>
    <n v="0"/>
    <n v="43"/>
    <x v="1"/>
    <m/>
    <x v="2"/>
    <n v="55.611493199999998"/>
    <n v="0"/>
    <x v="4"/>
  </r>
  <r>
    <n v="22201265"/>
    <s v="C"/>
    <n v="1"/>
    <s v="JDHCG04ACN"/>
    <s v="SH2;LF2;CCM1"/>
    <d v="2022-03-14T01:02:27"/>
    <d v="2022-03-14T01:36:46"/>
    <n v="34.299999999999997"/>
    <n v="45.8"/>
    <d v="1899-12-30T00:48:42"/>
    <d v="1899-12-30T00:50:59"/>
    <d v="1899-12-30T00:02:17"/>
    <n v="29.8"/>
    <n v="2.2999999999999998"/>
    <n v="105.6"/>
    <n v="308.2"/>
    <n v="200.3"/>
    <n v="200.4"/>
    <d v="1899-12-30T01:00:47"/>
    <d v="1899-12-30T01:26:37"/>
    <d v="1899-12-30T01:02:07"/>
    <n v="1589"/>
    <m/>
    <m/>
    <m/>
    <n v="661"/>
    <n v="1"/>
    <n v="24"/>
    <m/>
    <n v="18"/>
    <d v="1899-12-30T01:24:18"/>
    <d v="1899-12-30T01:28:33"/>
    <d v="1899-12-30T00:04:15"/>
    <d v="1899-12-30T00:08:13"/>
    <m/>
    <n v="11.4"/>
    <m/>
    <n v="1589"/>
    <n v="1568"/>
    <n v="1552"/>
    <n v="3407"/>
    <n v="11.4"/>
    <n v="0"/>
    <n v="0"/>
    <n v="0"/>
    <n v="0"/>
    <n v="0"/>
    <n v="0"/>
    <m/>
    <m/>
    <m/>
    <m/>
    <n v="0"/>
    <n v="0"/>
    <n v="22401313"/>
    <s v="JDTL0500DN"/>
    <n v="1568"/>
    <d v="1899-12-30T01:36:22"/>
    <n v="2.2000000000000002"/>
    <n v="49.5"/>
    <n v="24"/>
    <x v="1"/>
    <m/>
    <x v="3"/>
    <n v="58.445484089473702"/>
    <n v="1"/>
    <x v="4"/>
  </r>
  <r>
    <n v="22301289"/>
    <s v="C"/>
    <n v="1"/>
    <s v="JDHCG04ACN"/>
    <s v="SH3;LF3;CCM2"/>
    <d v="2022-03-14T01:37:48"/>
    <d v="2022-03-14T02:37:17"/>
    <n v="59.5"/>
    <n v="63.1"/>
    <d v="1899-12-30T01:31:10"/>
    <d v="1899-12-30T01:34:09"/>
    <d v="1899-12-30T00:02:59"/>
    <n v="44.2"/>
    <n v="2.6"/>
    <n v="102.4"/>
    <n v="289.39999999999998"/>
    <n v="184.5"/>
    <n v="184.4"/>
    <d v="1899-12-30T01:37:48"/>
    <d v="1899-12-30T02:32:45"/>
    <d v="1899-12-30T01:41:48"/>
    <n v="1572"/>
    <m/>
    <m/>
    <m/>
    <n v="0"/>
    <n v="8"/>
    <n v="98"/>
    <n v="127.9"/>
    <n v="19"/>
    <d v="1899-12-30T02:00:22"/>
    <d v="1899-12-30T02:34:55"/>
    <d v="1899-12-30T00:34:33"/>
    <d v="1899-12-30T00:02:22"/>
    <m/>
    <n v="29.1"/>
    <m/>
    <n v="1572"/>
    <n v="1571"/>
    <n v="1566"/>
    <n v="8664"/>
    <n v="29.1"/>
    <n v="17"/>
    <n v="0"/>
    <n v="19"/>
    <n v="0"/>
    <n v="36"/>
    <n v="0"/>
    <m/>
    <m/>
    <n v="1615"/>
    <d v="1899-12-30T01:28:31"/>
    <n v="0.03"/>
    <n v="893"/>
    <n v="22301286"/>
    <s v="CG04AC"/>
    <n v="1571"/>
    <d v="1899-12-30T02:35:22"/>
    <n v="2.6"/>
    <n v="58.1"/>
    <n v="98"/>
    <x v="1"/>
    <m/>
    <x v="4"/>
    <n v="58.607383300000002"/>
    <n v="1"/>
    <x v="4"/>
  </r>
  <r>
    <n v="22101258"/>
    <s v="C"/>
    <n v="1"/>
    <s v="JDHCG04ACN"/>
    <s v="SH1;LF1;CCM1"/>
    <d v="2022-03-14T01:41:38"/>
    <d v="2022-03-14T02:31:02"/>
    <n v="49.4"/>
    <n v="50"/>
    <d v="1899-12-30T01:38:34"/>
    <d v="1899-12-30T01:40:59"/>
    <d v="1899-12-30T00:02:25"/>
    <n v="46.1"/>
    <n v="4.5"/>
    <n v="98.8"/>
    <n v="312.5"/>
    <n v="209.1"/>
    <n v="209.1"/>
    <d v="1899-12-30T01:44:56"/>
    <d v="1899-12-30T02:23:50"/>
    <d v="1899-12-30T01:46:50"/>
    <n v="1596"/>
    <m/>
    <m/>
    <m/>
    <n v="417"/>
    <n v="21"/>
    <n v="3"/>
    <n v="85.2"/>
    <n v="18"/>
    <d v="1899-12-30T02:25:52"/>
    <d v="1899-12-30T02:29:13"/>
    <d v="1899-12-30T00:03:21"/>
    <d v="1899-12-30T00:01:49"/>
    <m/>
    <n v="16.100000000000001"/>
    <m/>
    <n v="1596"/>
    <n v="1566"/>
    <n v="1567"/>
    <n v="4838"/>
    <n v="16.100000000000001"/>
    <n v="0"/>
    <n v="0"/>
    <n v="0"/>
    <n v="0"/>
    <n v="0"/>
    <n v="0"/>
    <m/>
    <m/>
    <m/>
    <m/>
    <n v="0"/>
    <n v="0"/>
    <n v="22401314"/>
    <s v="CG04AC"/>
    <n v="1566"/>
    <d v="1899-12-30T02:29:42"/>
    <n v="3.9"/>
    <n v="420.1"/>
    <n v="3"/>
    <x v="1"/>
    <m/>
    <x v="1"/>
    <n v="215.5324468"/>
    <n v="0"/>
    <x v="4"/>
  </r>
  <r>
    <n v="22401317"/>
    <s v="C"/>
    <n v="1"/>
    <s v="JDHCG04ACN"/>
    <s v="SH4;LF4;CCM2"/>
    <d v="2022-03-14T01:58:51"/>
    <d v="2022-03-14T03:24:00"/>
    <n v="85.2"/>
    <n v="86.4"/>
    <d v="1899-12-30T01:54:35"/>
    <d v="1899-12-30T01:57:36"/>
    <d v="1899-12-30T00:03:01"/>
    <n v="35.6"/>
    <n v="3"/>
    <n v="110"/>
    <n v="293.39999999999998"/>
    <n v="192.9"/>
    <n v="192.8"/>
    <d v="1899-12-30T02:03:50"/>
    <d v="1899-12-30T03:11:44"/>
    <d v="1899-12-30T02:11:49"/>
    <n v="1609"/>
    <m/>
    <m/>
    <m/>
    <n v="0"/>
    <n v="6"/>
    <n v="109"/>
    <n v="59.2"/>
    <n v="18"/>
    <d v="1899-12-30T03:03:17"/>
    <d v="1899-12-30T03:11:51"/>
    <d v="1899-12-30T00:08:34"/>
    <d v="1899-12-30T00:05:04"/>
    <m/>
    <n v="23.3"/>
    <m/>
    <n v="1609"/>
    <n v="1572"/>
    <n v="1567"/>
    <n v="7189"/>
    <n v="23.3"/>
    <n v="31"/>
    <n v="0"/>
    <n v="32"/>
    <n v="0"/>
    <n v="63"/>
    <n v="0"/>
    <m/>
    <m/>
    <n v="1643"/>
    <d v="1899-12-30T01:51:49"/>
    <n v="2.5999999999999999E-2"/>
    <n v="1060"/>
    <n v="22301287"/>
    <s v="CG04AC"/>
    <n v="1572"/>
    <d v="1899-12-30T03:22:22"/>
    <n v="2.9"/>
    <n v="168.6"/>
    <n v="109"/>
    <x v="1"/>
    <m/>
    <x v="2"/>
    <n v="228.18292955789499"/>
    <n v="0"/>
    <x v="4"/>
  </r>
  <r>
    <n v="22201266"/>
    <s v="C"/>
    <n v="2"/>
    <s v="JDHCG04BCN"/>
    <s v="SH2;LF2;LF1;CCM1"/>
    <d v="2022-03-14T02:32:50"/>
    <d v="2022-03-14T03:27:33"/>
    <n v="52.1"/>
    <n v="82"/>
    <d v="1899-12-30T02:03:22"/>
    <d v="1899-12-30T02:05:35"/>
    <d v="1899-12-30T00:02:13"/>
    <n v="42.8"/>
    <n v="3.9"/>
    <n v="108.2"/>
    <n v="299.39999999999998"/>
    <n v="187.3"/>
    <n v="187.3"/>
    <d v="1899-12-30T02:32:36"/>
    <d v="1899-12-30T03:18:27"/>
    <d v="1899-12-30T02:35:35"/>
    <n v="1556"/>
    <d v="1899-12-30T03:04:05"/>
    <d v="1899-12-30T03:03:45"/>
    <n v="1579"/>
    <n v="0"/>
    <n v="10"/>
    <n v="11"/>
    <n v="43.3"/>
    <n v="18"/>
    <d v="1899-12-30T03:16:39"/>
    <d v="1899-12-30T03:21:29"/>
    <d v="1899-12-30T00:04:50"/>
    <d v="1899-12-30T00:06:04"/>
    <m/>
    <n v="21"/>
    <m/>
    <n v="1556"/>
    <n v="1571"/>
    <n v="1566"/>
    <n v="6713"/>
    <n v="21"/>
    <n v="0"/>
    <n v="0"/>
    <n v="0"/>
    <n v="0"/>
    <n v="0"/>
    <n v="0"/>
    <m/>
    <m/>
    <n v="1556"/>
    <d v="1899-12-30T02:35:35"/>
    <n v="0"/>
    <n v="0"/>
    <n v="22401313"/>
    <m/>
    <n v="1571"/>
    <d v="1899-12-30T03:21:39"/>
    <n v="3.3"/>
    <n v="221.8"/>
    <n v="11"/>
    <x v="1"/>
    <m/>
    <x v="3"/>
    <n v="260.53751162631602"/>
    <n v="1"/>
    <x v="4"/>
  </r>
  <r>
    <n v="22301290"/>
    <s v="C"/>
    <n v="3"/>
    <s v="JDTL0550DN"/>
    <s v="SH3;LF3;LF3;LF5;CCM3"/>
    <d v="2022-03-14T02:40:07"/>
    <d v="2022-03-14T04:52:19"/>
    <n v="51.6"/>
    <n v="134.19999999999999"/>
    <d v="1899-12-30T02:35:17"/>
    <d v="1899-12-30T02:38:05"/>
    <d v="1899-12-30T00:02:48"/>
    <n v="51.8"/>
    <n v="2.1"/>
    <n v="105.9"/>
    <n v="291.2"/>
    <n v="182.5"/>
    <n v="183.2"/>
    <d v="1899-12-30T02:56:06"/>
    <d v="1899-12-30T04:49:34"/>
    <d v="1899-12-30T03:04:44"/>
    <n v="1539"/>
    <d v="1899-12-30T02:56:06"/>
    <d v="1899-12-30T03:04:44"/>
    <n v="1539"/>
    <n v="0"/>
    <n v="15"/>
    <n v="14"/>
    <n v="39.299999999999997"/>
    <n v="4"/>
    <d v="1899-12-30T04:34:50"/>
    <d v="1899-12-30T04:51:04"/>
    <d v="1899-12-30T00:16:14"/>
    <d v="1899-12-30T00:01:15"/>
    <m/>
    <n v="36.299999999999997"/>
    <m/>
    <n v="1539"/>
    <n v="1579"/>
    <n v="1560"/>
    <n v="11085"/>
    <n v="36.299999999999997"/>
    <n v="10"/>
    <n v="0"/>
    <n v="9"/>
    <n v="0"/>
    <n v="19"/>
    <n v="0"/>
    <m/>
    <m/>
    <n v="1539"/>
    <d v="1899-12-30T03:04:44"/>
    <n v="4.3999999999999997E-2"/>
    <n v="596"/>
    <n v="22401315"/>
    <s v="CG04AC"/>
    <n v="1579"/>
    <d v="1899-12-30T04:51:52"/>
    <n v="0.8"/>
    <n v="66.3"/>
    <n v="14"/>
    <x v="1"/>
    <m/>
    <x v="4"/>
    <n v="55.622286500000001"/>
    <n v="1"/>
    <x v="4"/>
  </r>
  <r>
    <n v="22101259"/>
    <s v="C"/>
    <n v="2"/>
    <s v="JDHCG04BCN"/>
    <s v="SH1;LF1;LF1;CCM1"/>
    <d v="2022-03-14T02:59:00"/>
    <d v="2022-03-14T04:22:06"/>
    <n v="42.6"/>
    <n v="93.1"/>
    <d v="1899-12-30T02:46:24"/>
    <d v="1899-12-30T02:48:59"/>
    <d v="1899-12-30T00:02:35"/>
    <n v="37.5"/>
    <n v="4.4000000000000004"/>
    <n v="105.1"/>
    <n v="305.5"/>
    <n v="196"/>
    <n v="196"/>
    <d v="1899-12-30T03:44:37"/>
    <d v="1899-12-30T04:09:46"/>
    <d v="1899-12-30T03:48:22"/>
    <n v="1536"/>
    <d v="1899-12-30T03:44:37"/>
    <d v="1899-12-30T03:48:22"/>
    <n v="1536"/>
    <n v="876"/>
    <n v="24"/>
    <n v="0"/>
    <n v="13.2"/>
    <n v="20"/>
    <d v="1899-12-30T04:14:20"/>
    <d v="1899-12-30T04:19:09"/>
    <d v="1899-12-30T00:04:49"/>
    <d v="1899-12-30T00:02:57"/>
    <m/>
    <n v="20.9"/>
    <m/>
    <n v="1536"/>
    <n v="1561"/>
    <n v="1558"/>
    <n v="6645"/>
    <n v="20.9"/>
    <n v="0"/>
    <n v="0"/>
    <n v="0"/>
    <n v="0"/>
    <n v="0"/>
    <n v="0"/>
    <m/>
    <m/>
    <m/>
    <m/>
    <n v="0"/>
    <n v="0"/>
    <n v="22101255"/>
    <m/>
    <n v="1561"/>
    <d v="1899-12-30T04:19:37"/>
    <n v="3.3"/>
    <n v="198"/>
    <n v="0"/>
    <x v="1"/>
    <m/>
    <x v="1"/>
    <n v="187.471580510526"/>
    <n v="1"/>
    <x v="4"/>
  </r>
  <r>
    <n v="22201267"/>
    <s v="A"/>
    <n v="3"/>
    <s v="JDTL0550DN"/>
    <s v="SH2;LF2;LF5;LF5;CCM3"/>
    <d v="2022-03-14T03:30:19"/>
    <d v="2022-03-14T06:00:34"/>
    <n v="71.599999999999994"/>
    <n v="164.8"/>
    <d v="1899-12-30T03:13:23"/>
    <d v="1899-12-30T03:15:45"/>
    <d v="1899-12-30T00:02:22"/>
    <n v="56.1"/>
    <n v="2.2999999999999998"/>
    <n v="100.2"/>
    <n v="288.8"/>
    <n v="185.5"/>
    <n v="186.3"/>
    <d v="1899-12-30T03:29:07"/>
    <d v="1899-12-30T05:47:02"/>
    <d v="1899-12-30T03:37:46"/>
    <n v="1608"/>
    <d v="1899-12-30T04:56:08"/>
    <d v="1899-12-30T05:02:56"/>
    <n v="1522"/>
    <n v="303"/>
    <n v="12"/>
    <n v="79"/>
    <n v="79.5"/>
    <n v="2"/>
    <d v="1899-12-30T05:16:54"/>
    <d v="1899-12-30T05:53:01"/>
    <d v="1899-12-30T00:36:07"/>
    <d v="1899-12-30T00:07:33"/>
    <m/>
    <n v="38.6"/>
    <m/>
    <n v="1608"/>
    <n v="1565"/>
    <n v="1559"/>
    <n v="12505"/>
    <n v="38.6"/>
    <n v="13"/>
    <n v="0"/>
    <n v="13"/>
    <n v="0"/>
    <n v="26"/>
    <n v="0"/>
    <m/>
    <m/>
    <n v="1589"/>
    <d v="1899-12-30T05:32:24"/>
    <n v="0"/>
    <n v="0"/>
    <n v="22201264"/>
    <s v="CG04AC"/>
    <n v="1565"/>
    <d v="1899-12-30T05:59:11"/>
    <n v="0.4"/>
    <n v="35"/>
    <n v="79"/>
    <x v="2"/>
    <m/>
    <x v="3"/>
    <n v="345.90196880000002"/>
    <n v="0"/>
    <x v="4"/>
  </r>
  <r>
    <n v="22401318"/>
    <s v="C"/>
    <n v="2"/>
    <s v="JDHCG04ACN"/>
    <s v="SH4;LF4;LF3;CCM2"/>
    <d v="2022-03-14T03:24:34"/>
    <d v="2022-03-14T04:21:12"/>
    <n v="56.3"/>
    <n v="77"/>
    <d v="1899-12-30T03:01:20"/>
    <d v="1899-12-30T03:04:10"/>
    <d v="1899-12-30T00:02:50"/>
    <n v="42.2"/>
    <n v="4"/>
    <n v="102.4"/>
    <n v="286.3"/>
    <n v="180.4"/>
    <n v="180.3"/>
    <d v="1899-12-30T03:25:26"/>
    <d v="1899-12-30T04:16:44"/>
    <d v="1899-12-30T03:28:16"/>
    <n v="1560"/>
    <d v="1899-12-30T04:00:24"/>
    <d v="1899-12-30T04:00:13"/>
    <n v="1529"/>
    <n v="0"/>
    <n v="14"/>
    <n v="51"/>
    <n v="117.9"/>
    <n v="18"/>
    <d v="1899-12-30T04:09:09"/>
    <d v="1899-12-30T04:19:29"/>
    <d v="1899-12-30T00:10:20"/>
    <d v="1899-12-30T00:01:43"/>
    <m/>
    <n v="24.5"/>
    <m/>
    <n v="1560"/>
    <n v="1570"/>
    <n v="1566"/>
    <n v="6982"/>
    <n v="24.5"/>
    <n v="21"/>
    <n v="0"/>
    <n v="23"/>
    <n v="0"/>
    <n v="43"/>
    <n v="0"/>
    <m/>
    <m/>
    <n v="1560"/>
    <d v="1899-12-30T03:28:16"/>
    <n v="2.5999999999999999E-2"/>
    <n v="1060"/>
    <n v="22201263"/>
    <s v="CG04AC"/>
    <n v="1570"/>
    <d v="1899-12-30T04:16:41"/>
    <n v="3.1"/>
    <n v="168.6"/>
    <n v="51"/>
    <x v="1"/>
    <m/>
    <x v="2"/>
    <n v="194.15871948947401"/>
    <n v="1"/>
    <x v="4"/>
  </r>
  <r>
    <n v="22301291"/>
    <s v="C"/>
    <n v="3"/>
    <s v="JDHCG04ACN"/>
    <s v="SH3;LF3;LF3;LF3;CCM2"/>
    <d v="2022-03-14T03:47:22"/>
    <d v="2022-03-14T05:14:17"/>
    <n v="55.8"/>
    <n v="93.8"/>
    <d v="1899-12-30T03:37:47"/>
    <d v="1899-12-30T03:40:31"/>
    <d v="1899-12-30T00:02:44"/>
    <n v="41.7"/>
    <n v="3"/>
    <n v="102.2"/>
    <n v="291.39999999999998"/>
    <n v="186.1"/>
    <n v="186.2"/>
    <d v="1899-12-30T04:25:24"/>
    <d v="1899-12-30T05:05:55"/>
    <d v="1899-12-30T04:31:55"/>
    <n v="1533"/>
    <d v="1899-12-30T04:25:24"/>
    <d v="1899-12-30T04:31:55"/>
    <n v="1533"/>
    <n v="51.8"/>
    <n v="19"/>
    <n v="45"/>
    <n v="50.8"/>
    <n v="18"/>
    <d v="1899-12-30T05:06:37"/>
    <d v="1899-12-30T05:10:07"/>
    <d v="1899-12-30T00:03:30"/>
    <d v="1899-12-30T00:03:33"/>
    <m/>
    <n v="30.9"/>
    <m/>
    <n v="1533"/>
    <n v="1571"/>
    <n v="1565"/>
    <n v="8990"/>
    <n v="30.9"/>
    <n v="24"/>
    <n v="0"/>
    <n v="28"/>
    <n v="0"/>
    <n v="53"/>
    <n v="0"/>
    <m/>
    <m/>
    <n v="1571"/>
    <d v="1899-12-30T05:10:54"/>
    <n v="2.9000000000000001E-2"/>
    <n v="932"/>
    <n v="22401316"/>
    <s v="CG04AC"/>
    <n v="1571"/>
    <d v="1899-12-30T05:10:54"/>
    <n v="3.5"/>
    <n v="256.39999999999998"/>
    <n v="45"/>
    <x v="1"/>
    <m/>
    <x v="4"/>
    <n v="163.142333889474"/>
    <n v="0"/>
    <x v="4"/>
  </r>
  <r>
    <n v="22101260"/>
    <s v="C"/>
    <n v="1"/>
    <s v="JDHCG04BCN"/>
    <s v="SH1;LF1;CCM1"/>
    <d v="2022-03-14T04:32:07"/>
    <d v="2022-03-14T05:54:41"/>
    <n v="82.6"/>
    <n v="120.7"/>
    <d v="1899-12-30T03:50:29"/>
    <d v="1899-12-30T03:54:00"/>
    <d v="1899-12-30T00:03:31"/>
    <n v="33.4"/>
    <n v="3.1"/>
    <n v="109"/>
    <n v="302.10000000000002"/>
    <n v="190"/>
    <n v="190"/>
    <d v="1899-12-30T04:32:08"/>
    <d v="1899-12-30T05:45:43"/>
    <d v="1899-12-30T04:32:04"/>
    <n v="1555"/>
    <m/>
    <m/>
    <m/>
    <n v="296"/>
    <n v="1"/>
    <n v="25"/>
    <m/>
    <n v="20"/>
    <d v="1899-12-30T05:32:14"/>
    <d v="1899-12-30T05:50:55"/>
    <d v="1899-12-30T00:18:41"/>
    <d v="1899-12-30T00:03:46"/>
    <m/>
    <n v="28.3"/>
    <m/>
    <n v="1555"/>
    <n v="1564"/>
    <n v="1554"/>
    <n v="8754"/>
    <n v="28.3"/>
    <n v="0"/>
    <n v="0"/>
    <n v="0"/>
    <n v="0"/>
    <n v="0"/>
    <n v="0"/>
    <m/>
    <m/>
    <m/>
    <m/>
    <n v="0"/>
    <n v="0"/>
    <n v="22101257"/>
    <s v="JDTL0550DN"/>
    <n v="1564"/>
    <d v="1899-12-30T05:51:40"/>
    <n v="3.4"/>
    <n v="201"/>
    <n v="25"/>
    <x v="1"/>
    <s v="WIRE FEEDER PROBLEM USED AL SHOTS"/>
    <x v="1"/>
    <n v="147.507133478947"/>
    <n v="0"/>
    <x v="4"/>
  </r>
  <r>
    <n v="22201268"/>
    <s v="C"/>
    <n v="1"/>
    <s v="JDHCG04BCN"/>
    <s v="SH2;LF2;CCM1"/>
    <d v="2022-03-14T04:53:57"/>
    <d v="2022-03-14T05:12:38"/>
    <n v="18.7"/>
    <n v="35.9"/>
    <d v="1899-12-30T04:34:28"/>
    <d v="1899-12-30T04:36:45"/>
    <d v="1899-12-30T00:02:17"/>
    <n v="15"/>
    <n v="2.6"/>
    <n v="97.1"/>
    <n v="291.89999999999998"/>
    <n v="192"/>
    <n v="192.2"/>
    <d v="1899-12-30T04:59:11"/>
    <d v="1899-12-30T05:09:23"/>
    <d v="1899-12-30T04:58:52"/>
    <n v="1565"/>
    <m/>
    <m/>
    <m/>
    <n v="0"/>
    <n v="21"/>
    <n v="4"/>
    <n v="56.5"/>
    <n v="18"/>
    <d v="1899-12-30T05:03:02"/>
    <d v="1899-12-30T05:11:17"/>
    <d v="1899-12-30T00:08:15"/>
    <d v="1899-12-30T00:01:21"/>
    <m/>
    <n v="8.6999999999999993"/>
    <m/>
    <n v="1565"/>
    <n v="1584"/>
    <n v="1566"/>
    <n v="2626"/>
    <n v="8.6999999999999993"/>
    <n v="0"/>
    <n v="0"/>
    <n v="0"/>
    <n v="0"/>
    <n v="0"/>
    <n v="0"/>
    <m/>
    <m/>
    <m/>
    <m/>
    <n v="0"/>
    <n v="0"/>
    <n v="22101258"/>
    <s v="CG04AC"/>
    <n v="1584"/>
    <d v="1899-12-30T05:12:02"/>
    <n v="2.5"/>
    <n v="82.5"/>
    <n v="4"/>
    <x v="1"/>
    <m/>
    <x v="3"/>
    <n v="47.122200131579"/>
    <n v="1"/>
    <x v="4"/>
  </r>
  <r>
    <n v="22301292"/>
    <s v="A"/>
    <n v="1"/>
    <s v="JDHCG04ACN"/>
    <s v="SH3;LF3;CCM2"/>
    <d v="2022-03-14T05:14:54"/>
    <d v="2022-03-14T06:05:44"/>
    <n v="50.8"/>
    <n v="76"/>
    <d v="1899-12-30T04:46:51"/>
    <d v="1899-12-30T04:49:43"/>
    <d v="1899-12-30T00:02:52"/>
    <n v="38.299999999999997"/>
    <n v="2.9"/>
    <n v="103.1"/>
    <n v="293.60000000000002"/>
    <n v="187.5"/>
    <n v="187.6"/>
    <d v="1899-12-30T05:16:53"/>
    <d v="1899-12-30T06:01:16"/>
    <d v="1899-12-30T05:19:26"/>
    <n v="1533"/>
    <m/>
    <m/>
    <m/>
    <n v="125.5"/>
    <n v="8"/>
    <n v="99"/>
    <n v="67"/>
    <n v="18"/>
    <d v="1899-12-30T05:58:38"/>
    <d v="1899-12-30T06:04:02"/>
    <d v="1899-12-30T00:05:24"/>
    <d v="1899-12-30T00:01:42"/>
    <m/>
    <n v="28"/>
    <m/>
    <n v="1533"/>
    <n v="1569"/>
    <n v="1566"/>
    <n v="8161"/>
    <n v="28"/>
    <n v="13"/>
    <n v="0"/>
    <n v="14"/>
    <n v="0"/>
    <n v="28"/>
    <n v="0"/>
    <m/>
    <m/>
    <n v="1628"/>
    <d v="1899-12-30T04:41:02"/>
    <n v="3.4000000000000002E-2"/>
    <n v="805"/>
    <n v="22301289"/>
    <s v="CG04AC"/>
    <n v="1569"/>
    <d v="1899-12-30T05:37:23"/>
    <n v="3.3"/>
    <n v="216.2"/>
    <n v="99"/>
    <x v="2"/>
    <m/>
    <x v="4"/>
    <n v="255.516415926316"/>
    <n v="1"/>
    <x v="4"/>
  </r>
  <r>
    <n v="22201269"/>
    <s v="A"/>
    <n v="2"/>
    <s v="JDHCG04ACN"/>
    <s v="SH2;LF2;LF4;CCM2"/>
    <d v="2022-03-14T06:40:52"/>
    <d v="2022-03-14T07:40:19"/>
    <n v="14.5"/>
    <n v="112"/>
    <d v="1899-12-30T05:46:22"/>
    <d v="1899-12-30T05:48:16"/>
    <d v="1899-12-30T00:01:54"/>
    <n v="0"/>
    <n v="1.6"/>
    <n v="107.3"/>
    <n v="297.2"/>
    <n v="188.3"/>
    <n v="188.3"/>
    <d v="1899-12-30T07:26:51"/>
    <d v="1899-12-30T07:32:42"/>
    <d v="1899-12-30T07:26:34"/>
    <n v="1567"/>
    <d v="1899-12-30T07:26:51"/>
    <d v="1899-12-30T07:26:34"/>
    <n v="1567"/>
    <n v="0"/>
    <n v="3"/>
    <n v="69"/>
    <n v="65"/>
    <n v="1"/>
    <d v="1899-12-30T07:27:10"/>
    <d v="1899-12-30T07:35:14"/>
    <d v="1899-12-30T00:08:04"/>
    <d v="1899-12-30T00:05:05"/>
    <m/>
    <n v="5.4"/>
    <m/>
    <n v="1567"/>
    <n v="1574"/>
    <n v="1561"/>
    <n v="1593"/>
    <n v="5.4"/>
    <n v="46"/>
    <n v="0"/>
    <n v="52"/>
    <n v="0"/>
    <n v="98"/>
    <n v="1"/>
    <m/>
    <m/>
    <m/>
    <m/>
    <n v="0"/>
    <n v="0"/>
    <n v="22301288"/>
    <m/>
    <n v="1574"/>
    <d v="1899-12-30T07:36:35"/>
    <n v="0.8"/>
    <n v="132"/>
    <n v="69"/>
    <x v="2"/>
    <m/>
    <x v="2"/>
    <n v="148.1514166"/>
    <n v="1"/>
    <x v="4"/>
  </r>
  <r>
    <n v="22101261"/>
    <s v="A"/>
    <n v="1"/>
    <s v="JDHCG04BCN"/>
    <s v="SH1;LF1;CCM1"/>
    <d v="2022-03-14T06:00:23"/>
    <d v="2022-03-14T06:57:05"/>
    <n v="56.7"/>
    <n v="104.6"/>
    <d v="1899-12-30T05:08:10"/>
    <d v="1899-12-30T05:12:30"/>
    <d v="1899-12-30T00:04:20"/>
    <n v="13"/>
    <n v="3.1"/>
    <n v="100.6"/>
    <n v="302.89999999999998"/>
    <n v="199.1"/>
    <n v="199.1"/>
    <d v="1899-12-30T06:00:36"/>
    <d v="1899-12-30T06:51:03"/>
    <d v="1899-12-30T06:03:03"/>
    <n v="1542"/>
    <m/>
    <m/>
    <m/>
    <n v="873"/>
    <n v="6"/>
    <n v="110"/>
    <n v="39.200000000000003"/>
    <n v="20"/>
    <d v="1899-12-30T06:50:33"/>
    <d v="1899-12-30T06:54:08"/>
    <d v="1899-12-30T00:03:35"/>
    <d v="1899-12-30T00:02:57"/>
    <m/>
    <n v="26"/>
    <m/>
    <n v="1542"/>
    <n v="1565"/>
    <n v="1563"/>
    <n v="8125"/>
    <n v="26"/>
    <n v="0"/>
    <n v="0"/>
    <n v="0"/>
    <n v="0"/>
    <n v="0"/>
    <n v="0"/>
    <m/>
    <m/>
    <m/>
    <m/>
    <n v="0"/>
    <n v="0"/>
    <n v="22401317"/>
    <s v="CG04AC"/>
    <n v="1565"/>
    <d v="1899-12-30T06:54:36"/>
    <n v="3.4"/>
    <n v="232.3"/>
    <n v="110"/>
    <x v="2"/>
    <m/>
    <x v="1"/>
    <n v="248.600744010526"/>
    <n v="1"/>
    <x v="4"/>
  </r>
  <r>
    <n v="22401321"/>
    <s v="A"/>
    <n v="2"/>
    <s v="JDTL0550DN"/>
    <s v="SH4;LF4;LF5;CCM3"/>
    <d v="2022-03-14T06:51:35"/>
    <d v="2022-03-14T09:08:30"/>
    <n v="90.9"/>
    <n v="145.6"/>
    <d v="1899-12-30T06:39:58"/>
    <d v="1899-12-30T06:42:57"/>
    <d v="1899-12-30T00:02:59"/>
    <n v="36.5"/>
    <n v="4.0999999999999996"/>
    <n v="107.5"/>
    <n v="309.5"/>
    <n v="196.9"/>
    <n v="197.8"/>
    <d v="1899-12-30T06:51:35"/>
    <d v="1899-12-30T08:55:35"/>
    <d v="1899-12-30T06:53:34"/>
    <n v="1527"/>
    <d v="1899-12-30T08:10:54"/>
    <d v="1899-12-30T08:19:49"/>
    <n v="1526"/>
    <n v="0"/>
    <n v="17"/>
    <n v="31"/>
    <n v="72.2"/>
    <n v="18"/>
    <d v="1899-12-30T08:41:27"/>
    <d v="1899-12-30T09:03:43"/>
    <d v="1899-12-30T00:22:16"/>
    <d v="1899-12-30T00:04:47"/>
    <m/>
    <n v="67.7"/>
    <m/>
    <n v="1527"/>
    <n v="1569"/>
    <n v="1563"/>
    <n v="21209"/>
    <n v="67.7"/>
    <n v="22"/>
    <n v="0"/>
    <n v="22"/>
    <n v="0"/>
    <n v="44"/>
    <n v="0"/>
    <m/>
    <m/>
    <n v="1564"/>
    <d v="1899-12-30T07:20:29"/>
    <n v="2.7E-2"/>
    <n v="1040"/>
    <n v="22101257"/>
    <m/>
    <n v="1569"/>
    <d v="1899-12-30T09:04:08"/>
    <n v="2.4"/>
    <n v="85.1"/>
    <n v="31"/>
    <x v="2"/>
    <m/>
    <x v="2"/>
    <n v="161.36457838947399"/>
    <n v="0"/>
    <x v="4"/>
  </r>
  <r>
    <n v="22301294"/>
    <s v="A"/>
    <n v="2"/>
    <s v="JDHCG04ACZ"/>
    <s v="SH3;LF3;LF4;CCM2"/>
    <d v="2022-03-14T07:39:45"/>
    <d v="2022-03-14T08:43:44"/>
    <n v="59.2"/>
    <n v="87.8"/>
    <d v="1899-12-30T07:12:06"/>
    <d v="1899-12-30T07:15:58"/>
    <d v="1899-12-30T00:03:52"/>
    <n v="50.6"/>
    <n v="3.8"/>
    <n v="104.2"/>
    <n v="299.7"/>
    <n v="191.7"/>
    <n v="191.8"/>
    <d v="1899-12-30T07:39:45"/>
    <d v="1899-12-30T08:39:07"/>
    <d v="1899-12-30T07:45:30"/>
    <n v="1544"/>
    <d v="1899-12-30T07:57:48"/>
    <d v="1899-12-30T08:05:54"/>
    <n v="1558"/>
    <n v="548.9"/>
    <n v="19"/>
    <n v="46"/>
    <n v="55.7"/>
    <n v="18"/>
    <d v="1899-12-30T08:38:08"/>
    <m/>
    <d v="1899-12-30T00:00:00"/>
    <d v="1899-12-30T00:00:00"/>
    <m/>
    <n v="30.8"/>
    <m/>
    <n v="1544"/>
    <n v="1565"/>
    <n v="1566"/>
    <n v="8925"/>
    <n v="30.8"/>
    <n v="68"/>
    <n v="0"/>
    <n v="59"/>
    <n v="0"/>
    <n v="128"/>
    <n v="1"/>
    <m/>
    <m/>
    <n v="1565"/>
    <d v="1899-12-30T06:55:07"/>
    <n v="3.3000000000000002E-2"/>
    <n v="757"/>
    <n v="22301291"/>
    <s v="CG04AC"/>
    <n v="1565"/>
    <d v="1899-12-30T08:42:14"/>
    <n v="3.2"/>
    <n v="217.8"/>
    <n v="46"/>
    <x v="2"/>
    <m/>
    <x v="4"/>
    <n v="223.39663340000001"/>
    <n v="1"/>
    <x v="4"/>
  </r>
  <r>
    <n v="22201270"/>
    <s v="A"/>
    <n v="2"/>
    <s v="JDHCG04ACZ"/>
    <s v="SH2;LF2;LF1;CCM1"/>
    <d v="2022-03-14T07:38:21"/>
    <d v="2022-03-14T08:44:08"/>
    <n v="60.5"/>
    <n v="86.6"/>
    <d v="1899-12-30T07:15:19"/>
    <d v="1899-12-30T07:17:30"/>
    <d v="1899-12-30T00:02:11"/>
    <n v="49.5"/>
    <n v="4"/>
    <n v="103.9"/>
    <n v="311"/>
    <n v="202.8"/>
    <n v="203.1"/>
    <d v="1899-12-30T07:46:36"/>
    <d v="1899-12-30T08:40:04"/>
    <d v="1899-12-30T07:49:36"/>
    <n v="1540"/>
    <d v="1899-12-30T08:28:23"/>
    <d v="1899-12-30T08:30:50"/>
    <n v="1572"/>
    <n v="540"/>
    <n v="15"/>
    <n v="15"/>
    <n v="33.200000000000003"/>
    <n v="16"/>
    <d v="1899-12-30T08:40:26"/>
    <d v="1899-12-30T08:43:38"/>
    <d v="1899-12-30T00:03:12"/>
    <d v="1899-12-30T00:00:30"/>
    <m/>
    <n v="24.6"/>
    <m/>
    <n v="1540"/>
    <n v="1573"/>
    <n v="1563"/>
    <n v="7752"/>
    <n v="24.6"/>
    <n v="0"/>
    <n v="0"/>
    <n v="0"/>
    <n v="0"/>
    <n v="0"/>
    <n v="0"/>
    <m/>
    <m/>
    <n v="1584"/>
    <d v="1899-12-30T08:16:55"/>
    <n v="0"/>
    <n v="0"/>
    <n v="22301290"/>
    <m/>
    <n v="1573"/>
    <d v="1899-12-30T08:43:12"/>
    <n v="3.8"/>
    <n v="413.8"/>
    <n v="15"/>
    <x v="2"/>
    <m/>
    <x v="3"/>
    <n v="222.11989299999999"/>
    <n v="0"/>
    <x v="4"/>
  </r>
  <r>
    <n v="22101263"/>
    <s v="A"/>
    <n v="2"/>
    <s v="JDHCG04ACZ"/>
    <s v="SH1;LF1;LF1;CCM2"/>
    <d v="2022-03-14T08:18:09"/>
    <d v="2022-03-14T09:34:28"/>
    <n v="50"/>
    <n v="80.099999999999994"/>
    <d v="1899-12-30T08:08:36"/>
    <d v="1899-12-30T08:14:19"/>
    <d v="1899-12-30T00:05:43"/>
    <n v="40.799999999999997"/>
    <n v="2.7"/>
    <n v="106.3"/>
    <n v="315.5"/>
    <n v="206.4"/>
    <n v="206.5"/>
    <d v="1899-12-30T08:48:21"/>
    <d v="1899-12-30T09:29:28"/>
    <d v="1899-12-30T08:51:17"/>
    <n v="1534"/>
    <d v="1899-12-30T08:48:21"/>
    <d v="1899-12-30T08:51:17"/>
    <n v="1534"/>
    <n v="971"/>
    <n v="12"/>
    <n v="80"/>
    <n v="30.1"/>
    <n v="18"/>
    <d v="1899-12-30T09:26:07"/>
    <d v="1899-12-30T09:31:52"/>
    <d v="1899-12-30T00:05:45"/>
    <d v="1899-12-30T00:02:36"/>
    <m/>
    <n v="23.1"/>
    <m/>
    <n v="1534"/>
    <n v="1570"/>
    <n v="1562"/>
    <n v="7011"/>
    <n v="23.1"/>
    <n v="0"/>
    <n v="0"/>
    <n v="0"/>
    <n v="0"/>
    <n v="0"/>
    <n v="0"/>
    <m/>
    <m/>
    <m/>
    <m/>
    <n v="0"/>
    <n v="0"/>
    <n v="22201267"/>
    <m/>
    <n v="1570"/>
    <d v="1899-12-30T09:33:00"/>
    <n v="2.6"/>
    <n v="133.30000000000001"/>
    <n v="80"/>
    <x v="2"/>
    <m/>
    <x v="1"/>
    <n v="149.49967228947401"/>
    <n v="1"/>
    <x v="4"/>
  </r>
  <r>
    <n v="22301295"/>
    <s v="A"/>
    <n v="1"/>
    <s v="JDHCG04ACZ"/>
    <s v="SH3;LF3;CCM1"/>
    <d v="2022-03-14T08:44:35"/>
    <d v="2022-03-14T09:23:15"/>
    <n v="38.700000000000003"/>
    <n v="59.6"/>
    <d v="1899-12-30T08:20:18"/>
    <d v="1899-12-30T08:23:42"/>
    <d v="1899-12-30T00:03:24"/>
    <n v="38.200000000000003"/>
    <n v="2.9"/>
    <n v="102.1"/>
    <n v="297.89999999999998"/>
    <n v="192.8"/>
    <n v="192.9"/>
    <d v="1899-12-30T08:46:04"/>
    <d v="1899-12-30T09:20:58"/>
    <d v="1899-12-30T08:51:04"/>
    <n v="1529"/>
    <m/>
    <m/>
    <m/>
    <n v="78"/>
    <n v="21"/>
    <n v="5"/>
    <n v="122.5"/>
    <n v="18"/>
    <d v="1899-12-30T09:18:20"/>
    <m/>
    <d v="1899-12-30T00:00:00"/>
    <d v="1899-12-30T00:00:00"/>
    <m/>
    <n v="31.1"/>
    <m/>
    <n v="1529"/>
    <n v="1564"/>
    <n v="1566"/>
    <n v="8717"/>
    <n v="31.1"/>
    <n v="39"/>
    <n v="0"/>
    <n v="43"/>
    <n v="0"/>
    <n v="83"/>
    <n v="0"/>
    <m/>
    <m/>
    <n v="1588"/>
    <d v="1899-12-30T08:16:21"/>
    <n v="0.03"/>
    <n v="879"/>
    <n v="22201268"/>
    <s v="CG04BC"/>
    <n v="1564"/>
    <d v="1899-12-30T09:17:13"/>
    <n v="3.3"/>
    <n v="240.2"/>
    <n v="5"/>
    <x v="2"/>
    <s v="LOW OPENING TEMPERATURE 1528"/>
    <x v="4"/>
    <n v="273.40939022631602"/>
    <n v="1"/>
    <x v="4"/>
  </r>
  <r>
    <n v="22401323"/>
    <s v="A"/>
    <n v="1"/>
    <s v="JDHST29ACN"/>
    <s v="SH4;LF4;CCM2"/>
    <d v="2022-03-14T09:28:30"/>
    <d v="2022-03-14T10:19:58"/>
    <n v="51.5"/>
    <n v="82.2"/>
    <d v="1899-12-30T08:55:33"/>
    <d v="1899-12-30T08:57:46"/>
    <d v="1899-12-30T00:02:13"/>
    <n v="41"/>
    <n v="2.5"/>
    <n v="99.1"/>
    <n v="289.10000000000002"/>
    <n v="187.2"/>
    <n v="187.6"/>
    <d v="1899-12-30T09:41:34"/>
    <d v="1899-12-30T10:13:32"/>
    <d v="1899-12-30T09:39:06"/>
    <n v="1538"/>
    <m/>
    <m/>
    <m/>
    <n v="225.3"/>
    <n v="6"/>
    <n v="111"/>
    <n v="55.5"/>
    <n v="18"/>
    <d v="1899-12-30T10:12:31"/>
    <d v="1899-12-30T10:12:31"/>
    <d v="1899-12-30T00:00:00"/>
    <d v="1899-12-30T00:04:06"/>
    <m/>
    <n v="22.9"/>
    <m/>
    <n v="1538"/>
    <n v="1570"/>
    <n v="1566"/>
    <n v="6293"/>
    <n v="22.9"/>
    <n v="27"/>
    <n v="0"/>
    <n v="31"/>
    <n v="0"/>
    <n v="58"/>
    <n v="0"/>
    <m/>
    <m/>
    <n v="1617"/>
    <d v="1899-12-30T08:51:58"/>
    <n v="3.9E-2"/>
    <n v="690"/>
    <n v="22101261"/>
    <s v="CG04BC"/>
    <n v="1570"/>
    <d v="1899-12-30T10:16:20"/>
    <n v="2.9"/>
    <n v="155.80000000000001"/>
    <n v="111"/>
    <x v="2"/>
    <m/>
    <x v="2"/>
    <n v="173.72221818947401"/>
    <n v="1"/>
    <x v="4"/>
  </r>
  <r>
    <n v="22101264"/>
    <s v="A"/>
    <n v="1"/>
    <s v="JDHCG04ACZ"/>
    <s v="SH1;LF1;CCM1"/>
    <d v="2022-03-14T09:36:45"/>
    <d v="2022-03-14T10:28:35"/>
    <n v="51.8"/>
    <n v="53.9"/>
    <d v="1899-12-30T09:30:25"/>
    <d v="1899-12-30T09:34:39"/>
    <d v="1899-12-30T00:04:14"/>
    <n v="41.5"/>
    <n v="3.6"/>
    <n v="107.4"/>
    <n v="306.2"/>
    <n v="195.3"/>
    <n v="195.2"/>
    <d v="1899-12-30T09:38:16"/>
    <d v="1899-12-30T10:19:07"/>
    <d v="1899-12-30T09:41:57"/>
    <n v="1605"/>
    <m/>
    <m/>
    <m/>
    <n v="139"/>
    <n v="14"/>
    <n v="53"/>
    <m/>
    <n v="18"/>
    <d v="1899-12-30T10:16:43"/>
    <d v="1899-12-30T10:21:25"/>
    <d v="1899-12-30T00:04:42"/>
    <d v="1899-12-30T00:07:10"/>
    <m/>
    <n v="11.6"/>
    <m/>
    <n v="1605"/>
    <n v="1566"/>
    <n v="1553"/>
    <n v="3291"/>
    <n v="11.6"/>
    <n v="0"/>
    <n v="0"/>
    <n v="0"/>
    <n v="0"/>
    <n v="0"/>
    <n v="0"/>
    <m/>
    <m/>
    <m/>
    <m/>
    <n v="0"/>
    <n v="0"/>
    <n v="22301293"/>
    <s v="CG04AC"/>
    <n v="1566"/>
    <d v="1899-12-30T10:21:54"/>
    <n v="3.1"/>
    <n v="199.6"/>
    <n v="53"/>
    <x v="2"/>
    <m/>
    <x v="1"/>
    <n v="156.0797206"/>
    <n v="0"/>
    <x v="4"/>
  </r>
  <r>
    <n v="22201272"/>
    <s v="A"/>
    <n v="2"/>
    <s v="JDHCG04ACZ"/>
    <s v="SH2;LF2;LF1;CCM1"/>
    <d v="2022-03-14T10:22:42"/>
    <d v="2022-03-14T12:01:49"/>
    <n v="64.099999999999994"/>
    <n v="109.3"/>
    <d v="1899-12-30T10:10:12"/>
    <d v="1899-12-30T10:12:29"/>
    <d v="1899-12-30T00:02:17"/>
    <n v="40.299999999999997"/>
    <n v="5.4"/>
    <n v="103.4"/>
    <n v="299.89999999999998"/>
    <n v="191"/>
    <n v="191.2"/>
    <d v="1899-12-30T10:24:57"/>
    <d v="1899-12-30T11:56:15"/>
    <d v="1899-12-30T10:29:02"/>
    <n v="1606"/>
    <d v="1899-12-30T11:19:11"/>
    <d v="1899-12-30T11:23:55"/>
    <n v="1553"/>
    <n v="0"/>
    <n v="5"/>
    <n v="110"/>
    <n v="80.2"/>
    <n v="18"/>
    <d v="1899-12-30T11:55:25"/>
    <d v="1899-12-30T11:58:27"/>
    <d v="1899-12-30T00:03:02"/>
    <d v="1899-12-30T00:01:55"/>
    <m/>
    <n v="26.2"/>
    <m/>
    <n v="1606"/>
    <n v="1572"/>
    <n v="1566"/>
    <n v="7507"/>
    <n v="26.2"/>
    <n v="0"/>
    <n v="0"/>
    <n v="0"/>
    <n v="0"/>
    <n v="0"/>
    <n v="0"/>
    <m/>
    <m/>
    <n v="1606"/>
    <d v="1899-12-30T10:29:02"/>
    <n v="0"/>
    <n v="0"/>
    <n v="22401319"/>
    <m/>
    <n v="1572"/>
    <d v="1899-12-30T11:59:26"/>
    <n v="5.2"/>
    <n v="600.6"/>
    <n v="110"/>
    <x v="2"/>
    <m/>
    <x v="1"/>
    <n v="73.175125200000096"/>
    <n v="0"/>
    <x v="4"/>
  </r>
  <r>
    <n v="22401324"/>
    <s v="A"/>
    <n v="1"/>
    <s v="JDHST29ACN"/>
    <s v="SH4;LF4;CCM2"/>
    <d v="2022-03-14T10:20:25"/>
    <d v="2022-03-14T11:00:58"/>
    <n v="40.5"/>
    <n v="51.8"/>
    <d v="1899-12-30T10:05:20"/>
    <d v="1899-12-30T10:09:10"/>
    <d v="1899-12-30T00:03:50"/>
    <n v="0"/>
    <n v="3.3"/>
    <n v="108.8"/>
    <n v="306.60000000000002"/>
    <n v="194.1"/>
    <n v="194.5"/>
    <d v="1899-12-30T10:21:13"/>
    <d v="1899-12-30T10:53:01"/>
    <d v="1899-12-30T10:23:16"/>
    <n v="1614"/>
    <m/>
    <m/>
    <m/>
    <n v="108"/>
    <n v="3"/>
    <n v="70"/>
    <n v="69.900000000000006"/>
    <n v="18"/>
    <d v="1899-12-30T10:52:27"/>
    <d v="1899-12-30T10:53:31"/>
    <d v="1899-12-30T00:01:04"/>
    <d v="1899-12-30T00:05:06"/>
    <m/>
    <n v="9.1999999999999993"/>
    <m/>
    <n v="1614"/>
    <n v="1572"/>
    <n v="1566"/>
    <n v="2401"/>
    <n v="9.1999999999999993"/>
    <n v="29"/>
    <n v="0"/>
    <n v="34"/>
    <n v="0"/>
    <n v="63"/>
    <n v="0"/>
    <m/>
    <m/>
    <n v="1651"/>
    <d v="1899-12-30T10:03:04"/>
    <n v="3.5999999999999997E-2"/>
    <n v="766"/>
    <n v="22201269"/>
    <s v="CG04AC"/>
    <n v="1572"/>
    <d v="1899-12-30T10:55:59"/>
    <n v="2.9"/>
    <n v="159.4"/>
    <n v="70"/>
    <x v="2"/>
    <m/>
    <x v="2"/>
    <n v="141.2258564"/>
    <n v="1"/>
    <x v="4"/>
  </r>
  <r>
    <n v="22101265"/>
    <s v="A"/>
    <n v="1"/>
    <s v="JDHCG04ACZ"/>
    <s v="SH1;LF1;CCM1"/>
    <d v="2022-03-14T10:47:00"/>
    <d v="2022-03-14T11:15:58"/>
    <n v="29"/>
    <n v="30.9"/>
    <d v="1899-12-30T10:40:48"/>
    <d v="1899-12-30T10:45:04"/>
    <d v="1899-12-30T00:04:16"/>
    <n v="25.8"/>
    <n v="3.2"/>
    <n v="108.4"/>
    <n v="306.3"/>
    <n v="194.6"/>
    <n v="194.7"/>
    <d v="1899-12-30T10:50:45"/>
    <d v="1899-12-30T11:10:49"/>
    <d v="1899-12-30T10:47:43"/>
    <n v="1598"/>
    <m/>
    <m/>
    <m/>
    <n v="146"/>
    <n v="10"/>
    <n v="13"/>
    <n v="52.3"/>
    <n v="18"/>
    <d v="1899-12-30T10:58:52"/>
    <d v="1899-12-30T11:12:46"/>
    <d v="1899-12-30T00:13:54"/>
    <d v="1899-12-30T00:03:12"/>
    <m/>
    <n v="9.1999999999999993"/>
    <m/>
    <n v="1598"/>
    <n v="1572"/>
    <n v="1566"/>
    <n v="2747"/>
    <n v="9.1999999999999993"/>
    <n v="0"/>
    <n v="0"/>
    <n v="0"/>
    <n v="0"/>
    <n v="0"/>
    <n v="0"/>
    <m/>
    <m/>
    <m/>
    <m/>
    <n v="0"/>
    <n v="0"/>
    <n v="22401320"/>
    <m/>
    <n v="1572"/>
    <d v="1899-12-30T11:13:43"/>
    <n v="3.1"/>
    <n v="216.2"/>
    <n v="13"/>
    <x v="2"/>
    <m/>
    <x v="1"/>
    <n v="143.68232320000001"/>
    <n v="0"/>
    <x v="4"/>
  </r>
  <r>
    <n v="22301297"/>
    <s v="A"/>
    <n v="1"/>
    <s v="JDHST29ACN"/>
    <s v="SH3;LF3;CCM2"/>
    <d v="2022-03-14T10:58:38"/>
    <d v="2022-03-14T11:37:09"/>
    <n v="38.5"/>
    <n v="56.4"/>
    <d v="1899-12-30T10:37:53"/>
    <d v="1899-12-30T10:40:47"/>
    <d v="1899-12-30T00:02:54"/>
    <n v="31.6"/>
    <n v="2.9"/>
    <n v="102.7"/>
    <n v="296.60000000000002"/>
    <n v="190.5"/>
    <n v="191.1"/>
    <d v="1899-12-30T10:58:38"/>
    <d v="1899-12-30T11:25:57"/>
    <d v="1899-12-30T11:01:41"/>
    <n v="1562"/>
    <m/>
    <m/>
    <m/>
    <n v="0"/>
    <n v="19"/>
    <n v="47"/>
    <n v="51"/>
    <n v="17"/>
    <d v="1899-12-30T11:25:33"/>
    <d v="1899-12-30T11:28:22"/>
    <d v="1899-12-30T00:02:49"/>
    <d v="1899-12-30T00:08:47"/>
    <m/>
    <n v="17.899999999999999"/>
    <m/>
    <n v="1562"/>
    <n v="1574"/>
    <n v="1565"/>
    <n v="4992"/>
    <n v="17.899999999999999"/>
    <n v="22"/>
    <n v="0"/>
    <n v="25"/>
    <n v="0"/>
    <n v="47"/>
    <n v="0"/>
    <m/>
    <m/>
    <n v="1610"/>
    <d v="1899-12-30T10:35:23"/>
    <n v="2.5999999999999999E-2"/>
    <n v="1010"/>
    <n v="22301294"/>
    <s v="CG04AC"/>
    <n v="1574"/>
    <d v="1899-12-30T11:28:50"/>
    <n v="2.8"/>
    <n v="165"/>
    <n v="47"/>
    <x v="2"/>
    <m/>
    <x v="4"/>
    <n v="185.3159268"/>
    <n v="1"/>
    <x v="4"/>
  </r>
  <r>
    <n v="22401325"/>
    <s v="A"/>
    <n v="1"/>
    <s v="JDHST29ACN"/>
    <s v="SH4;LF4;CCM2"/>
    <d v="2022-03-14T11:33:15"/>
    <d v="2022-03-14T12:38:12"/>
    <n v="65"/>
    <n v="83.5"/>
    <d v="1899-12-30T11:11:50"/>
    <d v="1899-12-30T11:14:41"/>
    <d v="1899-12-30T00:02:51"/>
    <n v="41.5"/>
    <n v="3.5"/>
    <n v="99.9"/>
    <n v="299.10000000000002"/>
    <n v="195.5"/>
    <n v="195.7"/>
    <d v="1899-12-30T11:33:15"/>
    <d v="1899-12-30T12:26:04"/>
    <d v="1899-12-30T11:35:21"/>
    <n v="1565"/>
    <m/>
    <m/>
    <m/>
    <n v="0"/>
    <n v="21"/>
    <n v="6"/>
    <n v="34.4"/>
    <n v="18"/>
    <d v="1899-12-30T12:23:49"/>
    <d v="1899-12-30T12:28:16"/>
    <d v="1899-12-30T00:04:27"/>
    <d v="1899-12-30T00:09:42"/>
    <m/>
    <n v="25.1"/>
    <m/>
    <n v="1565"/>
    <n v="1578"/>
    <n v="1562"/>
    <n v="7437"/>
    <n v="25.1"/>
    <n v="39"/>
    <n v="0"/>
    <n v="42"/>
    <n v="0"/>
    <n v="81"/>
    <n v="0"/>
    <m/>
    <m/>
    <n v="1640"/>
    <d v="1899-12-30T11:09:39"/>
    <n v="2.5999999999999999E-2"/>
    <n v="1050"/>
    <n v="22301295"/>
    <s v="CG04AC"/>
    <n v="1578"/>
    <d v="1899-12-30T12:29:08"/>
    <n v="2.5"/>
    <n v="102.3"/>
    <n v="6"/>
    <x v="2"/>
    <m/>
    <x v="2"/>
    <n v="95.168210289473606"/>
    <n v="1"/>
    <x v="4"/>
  </r>
  <r>
    <n v="22301298"/>
    <s v="A"/>
    <n v="2"/>
    <s v="JDHST29ACN"/>
    <s v="SH3;LF3;LF5;CCM2"/>
    <d v="2022-03-14T11:43:48"/>
    <d v="2022-03-14T13:18:49"/>
    <n v="80.099999999999994"/>
    <n v="95.7"/>
    <d v="1899-12-30T11:40:22"/>
    <d v="1899-12-30T11:43:10"/>
    <d v="1899-12-30T00:02:48"/>
    <n v="1.3"/>
    <n v="3"/>
    <n v="103.5"/>
    <n v="294.89999999999998"/>
    <n v="187.9"/>
    <n v="188.5"/>
    <d v="1899-12-30T12:25:01"/>
    <d v="1899-12-30T13:11:28"/>
    <d v="1899-12-30T12:29:35"/>
    <n v="1566"/>
    <d v="1899-12-30T12:25:01"/>
    <d v="1899-12-30T12:29:35"/>
    <n v="1566"/>
    <n v="0"/>
    <n v="12"/>
    <n v="81"/>
    <n v="63.9"/>
    <n v="18"/>
    <d v="1899-12-30T12:56:35"/>
    <d v="1899-12-30T13:15:16"/>
    <d v="1899-12-30T00:18:41"/>
    <d v="1899-12-30T00:03:33"/>
    <m/>
    <n v="16.2"/>
    <m/>
    <n v="1566"/>
    <n v="1577"/>
    <n v="1566"/>
    <n v="5880"/>
    <n v="16.2"/>
    <n v="6"/>
    <n v="0"/>
    <n v="6"/>
    <n v="0"/>
    <n v="12"/>
    <n v="0"/>
    <m/>
    <m/>
    <n v="1642"/>
    <d v="1899-12-30T11:37:47"/>
    <n v="2.1999999999999999E-2"/>
    <n v="1260"/>
    <n v="22101263"/>
    <s v="CG04AC"/>
    <n v="1577"/>
    <d v="1899-12-30T13:14:57"/>
    <n v="3.4"/>
    <n v="250.1"/>
    <n v="81"/>
    <x v="2"/>
    <m/>
    <x v="5"/>
    <n v="218.03065662631579"/>
    <n v="1"/>
    <x v="4"/>
  </r>
  <r>
    <n v="22101266"/>
    <s v="A"/>
    <n v="1"/>
    <s v="JDHCG04ACZ"/>
    <s v="SH1;LF1;CCM1"/>
    <d v="2022-03-14T12:07:28"/>
    <d v="2022-03-14T12:49:01"/>
    <n v="41.6"/>
    <n v="44.4"/>
    <d v="1899-12-30T12:00:47"/>
    <d v="1899-12-30T12:04:39"/>
    <d v="1899-12-30T00:03:52"/>
    <n v="41.5"/>
    <n v="5.4"/>
    <n v="110.6"/>
    <n v="318.89999999999998"/>
    <n v="202.6"/>
    <n v="202.9"/>
    <d v="1899-12-30T12:08:28"/>
    <d v="1899-12-30T12:49:01"/>
    <d v="1899-12-30T12:12:23"/>
    <n v="1564"/>
    <m/>
    <m/>
    <m/>
    <n v="262"/>
    <n v="17"/>
    <n v="33"/>
    <n v="66.400000000000006"/>
    <n v="18"/>
    <d v="1899-12-30T12:44:37"/>
    <d v="1899-12-30T12:47:35"/>
    <d v="1899-12-30T00:02:58"/>
    <d v="1899-12-30T00:01:26"/>
    <m/>
    <n v="17.8"/>
    <n v="0.2"/>
    <n v="1564"/>
    <n v="1561"/>
    <n v="1566"/>
    <n v="5649"/>
    <n v="17.8"/>
    <n v="0"/>
    <n v="0"/>
    <n v="0"/>
    <n v="0"/>
    <n v="0"/>
    <n v="0"/>
    <m/>
    <m/>
    <m/>
    <m/>
    <n v="0"/>
    <n v="0"/>
    <n v="22401321"/>
    <m/>
    <n v="1561"/>
    <d v="1899-12-30T12:48:08"/>
    <n v="2.9"/>
    <n v="200.3"/>
    <n v="33"/>
    <x v="2"/>
    <m/>
    <x v="1"/>
    <n v="132.46283639999999"/>
    <n v="0"/>
    <x v="4"/>
  </r>
  <r>
    <n v="22401326"/>
    <s v="B"/>
    <n v="2"/>
    <s v="JDHCG04ACN"/>
    <s v="SH4;LF4;LF5;CCM2"/>
    <d v="2022-03-14T12:39:50"/>
    <d v="2022-03-14T14:21:01"/>
    <n v="42.5"/>
    <n v="112.6"/>
    <d v="1899-12-30T12:25:31"/>
    <d v="1899-12-30T12:28:27"/>
    <d v="1899-12-30T00:02:56"/>
    <n v="35.9"/>
    <n v="3.2"/>
    <n v="98.4"/>
    <n v="298.39999999999998"/>
    <n v="196.8"/>
    <n v="196.9"/>
    <d v="1899-12-30T13:45:06"/>
    <d v="1899-12-30T14:15:57"/>
    <d v="1899-12-30T13:52:02"/>
    <n v="1533"/>
    <d v="1899-12-30T13:45:06"/>
    <d v="1899-12-30T13:52:02"/>
    <n v="1533"/>
    <n v="0"/>
    <n v="6"/>
    <n v="112"/>
    <n v="68.7"/>
    <n v="18"/>
    <d v="1899-12-30T14:11:22"/>
    <d v="1899-12-30T14:18:48"/>
    <d v="1899-12-30T00:07:26"/>
    <d v="1899-12-30T00:02:13"/>
    <m/>
    <n v="26.5"/>
    <m/>
    <n v="1533"/>
    <n v="1580"/>
    <n v="1566"/>
    <n v="8610"/>
    <n v="26.5"/>
    <n v="14"/>
    <n v="0"/>
    <n v="16"/>
    <n v="0"/>
    <n v="30"/>
    <n v="0"/>
    <m/>
    <m/>
    <n v="1601"/>
    <d v="1899-12-30T12:22:18"/>
    <n v="2.8000000000000001E-2"/>
    <n v="946"/>
    <n v="22401323"/>
    <s v="ST29AC"/>
    <n v="1580"/>
    <d v="1899-12-30T14:19:04"/>
    <n v="3.7"/>
    <n v="329"/>
    <n v="112"/>
    <x v="3"/>
    <m/>
    <x v="2"/>
    <n v="167.0675166"/>
    <n v="0"/>
    <x v="4"/>
  </r>
  <r>
    <n v="22301299"/>
    <s v="A"/>
    <n v="1"/>
    <s v="JDHCG04ACN"/>
    <s v="SH3;LF3;CCM1"/>
    <d v="2022-03-14T13:07:43"/>
    <d v="2022-03-14T13:36:27"/>
    <n v="28.7"/>
    <n v="39.9"/>
    <d v="1899-12-30T12:53:30"/>
    <d v="1899-12-30T12:56:32"/>
    <d v="1899-12-30T00:03:02"/>
    <n v="27.6"/>
    <n v="3"/>
    <n v="103.5"/>
    <n v="292.60000000000002"/>
    <n v="186"/>
    <n v="186.1"/>
    <d v="1899-12-30T13:09:28"/>
    <d v="1899-12-30T13:29:21"/>
    <d v="1899-12-30T13:08:42"/>
    <n v="1566"/>
    <m/>
    <m/>
    <m/>
    <n v="0"/>
    <n v="14"/>
    <n v="54"/>
    <n v="89.3"/>
    <n v="20"/>
    <d v="1899-12-30T13:29:15"/>
    <d v="1899-12-30T13:34:31"/>
    <d v="1899-12-30T00:05:16"/>
    <d v="1899-12-30T00:01:56"/>
    <m/>
    <n v="13.4"/>
    <m/>
    <n v="1566"/>
    <n v="1560"/>
    <n v="1567"/>
    <n v="4027"/>
    <n v="13.4"/>
    <n v="26"/>
    <n v="0"/>
    <n v="33"/>
    <n v="0"/>
    <n v="59"/>
    <n v="0"/>
    <m/>
    <m/>
    <n v="1637"/>
    <d v="1899-12-30T12:50:25"/>
    <n v="2.1000000000000001E-2"/>
    <n v="1340"/>
    <n v="22101264"/>
    <s v="CG04AC"/>
    <n v="1560"/>
    <d v="1899-12-30T13:36:04"/>
    <n v="3.3"/>
    <n v="181.5"/>
    <n v="54"/>
    <x v="2"/>
    <m/>
    <x v="4"/>
    <n v="189.20965620000001"/>
    <n v="1"/>
    <x v="4"/>
  </r>
  <r>
    <n v="22101267"/>
    <s v="B"/>
    <n v="2"/>
    <s v="JDHCG04ACN"/>
    <s v="SH1;LF1;LF5;CCM2"/>
    <d v="2022-03-14T13:22:09"/>
    <d v="2022-03-14T15:13:44"/>
    <n v="75.5"/>
    <n v="116.1"/>
    <d v="1899-12-30T13:13:15"/>
    <d v="1899-12-30T13:17:40"/>
    <d v="1899-12-30T00:04:25"/>
    <n v="0.7"/>
    <n v="3.5"/>
    <n v="105.4"/>
    <n v="306.3"/>
    <n v="197.3"/>
    <n v="197.4"/>
    <d v="1899-12-30T14:24:25"/>
    <d v="1899-12-30T15:04:52"/>
    <d v="1899-12-30T14:30:58"/>
    <n v="1534"/>
    <d v="1899-12-30T14:24:25"/>
    <d v="1899-12-30T14:30:58"/>
    <n v="1534"/>
    <n v="43"/>
    <n v="1"/>
    <n v="27"/>
    <m/>
    <n v="19"/>
    <d v="1899-12-30T14:58:00"/>
    <d v="1899-12-30T15:09:22"/>
    <d v="1899-12-30T00:11:22"/>
    <d v="1899-12-30T00:04:22"/>
    <m/>
    <n v="29.6"/>
    <m/>
    <n v="1534"/>
    <n v="1568"/>
    <n v="1552"/>
    <n v="9900"/>
    <n v="29.6"/>
    <n v="4"/>
    <n v="0"/>
    <n v="3"/>
    <n v="0"/>
    <n v="6"/>
    <n v="0"/>
    <m/>
    <m/>
    <m/>
    <m/>
    <n v="0"/>
    <n v="0"/>
    <n v="22301296"/>
    <s v="JDTL0550DN"/>
    <n v="1568"/>
    <d v="1899-12-30T15:08:55"/>
    <n v="3.6"/>
    <n v="302.3"/>
    <n v="27"/>
    <x v="3"/>
    <m/>
    <x v="1"/>
    <n v="197.4511201"/>
    <n v="0"/>
    <x v="4"/>
  </r>
  <r>
    <n v="22401327"/>
    <s v="B"/>
    <n v="1"/>
    <s v="JDHCG04ACZ"/>
    <s v="SH4;LF4;CCM1"/>
    <d v="2022-03-14T13:44:39"/>
    <d v="2022-03-14T14:24:40"/>
    <n v="40"/>
    <n v="46.8"/>
    <d v="1899-12-30T13:35:08"/>
    <d v="1899-12-30T13:37:54"/>
    <d v="1899-12-30T00:02:46"/>
    <n v="38.1"/>
    <n v="2.7"/>
    <n v="106.7"/>
    <n v="301.89999999999998"/>
    <n v="192.4"/>
    <n v="192.5"/>
    <d v="1899-12-30T13:44:39"/>
    <d v="1899-12-30T14:17:40"/>
    <d v="1899-12-30T13:52:19"/>
    <n v="1603"/>
    <m/>
    <m/>
    <m/>
    <n v="2008"/>
    <n v="3"/>
    <n v="71"/>
    <n v="88.7"/>
    <n v="18"/>
    <d v="1899-12-30T14:00:39"/>
    <d v="1899-12-30T14:17:42"/>
    <d v="1899-12-30T00:17:03"/>
    <d v="1899-12-30T00:04:21"/>
    <m/>
    <n v="12"/>
    <m/>
    <n v="1603"/>
    <n v="1574"/>
    <n v="1566"/>
    <n v="3350"/>
    <n v="12"/>
    <n v="26"/>
    <n v="0"/>
    <n v="30"/>
    <n v="0"/>
    <n v="56"/>
    <n v="0"/>
    <m/>
    <m/>
    <n v="1635"/>
    <d v="1899-12-30T13:35:16"/>
    <n v="2.1000000000000001E-2"/>
    <n v="1280"/>
    <n v="22401324"/>
    <s v="ST29AC"/>
    <n v="1574"/>
    <d v="1899-12-30T14:20:47"/>
    <n v="2.7"/>
    <n v="115.5"/>
    <n v="71"/>
    <x v="3"/>
    <m/>
    <x v="2"/>
    <n v="181.37973059999999"/>
    <n v="0"/>
    <x v="4"/>
  </r>
  <r>
    <n v="22301300"/>
    <s v="B"/>
    <n v="1"/>
    <s v="JDHSH41AMN"/>
    <s v="SH3;LF3;CCM1"/>
    <d v="2022-03-14T14:05:12"/>
    <d v="2022-03-14T15:03:12"/>
    <n v="58"/>
    <n v="66.099999999999994"/>
    <d v="1899-12-30T13:56:56"/>
    <d v="1899-12-30T13:57:08"/>
    <d v="1899-12-30T00:00:12"/>
    <n v="39.1"/>
    <n v="3.3"/>
    <n v="107.9"/>
    <n v="302.3"/>
    <n v="187"/>
    <n v="188"/>
    <d v="1899-12-30T14:25:11"/>
    <d v="1899-12-30T14:57:34"/>
    <d v="1899-12-30T14:30:54"/>
    <n v="1582"/>
    <m/>
    <m/>
    <m/>
    <n v="170.3"/>
    <n v="10"/>
    <n v="14"/>
    <n v="103.9"/>
    <n v="18"/>
    <d v="1899-12-30T14:44:14"/>
    <d v="1899-12-30T14:59:24"/>
    <d v="1899-12-30T00:15:10"/>
    <d v="1899-12-30T00:03:48"/>
    <m/>
    <n v="16.899999999999999"/>
    <m/>
    <n v="1582"/>
    <n v="1566"/>
    <n v="1565"/>
    <n v="4866"/>
    <n v="16.899999999999999"/>
    <n v="35"/>
    <n v="0"/>
    <n v="37"/>
    <n v="0"/>
    <n v="73"/>
    <n v="0"/>
    <m/>
    <m/>
    <n v="1594"/>
    <d v="1899-12-30T13:54:29"/>
    <n v="3.4000000000000002E-2"/>
    <n v="768"/>
    <n v="22101265"/>
    <s v="CG04AC"/>
    <n v="1566"/>
    <d v="1899-12-30T14:59:43"/>
    <n v="3.4"/>
    <n v="241.9"/>
    <n v="14"/>
    <x v="3"/>
    <m/>
    <x v="4"/>
    <n v="204.208183010526"/>
    <n v="1"/>
    <x v="4"/>
  </r>
  <r>
    <n v="22101268"/>
    <s v="B"/>
    <n v="2"/>
    <s v="JDHSH41AMN"/>
    <s v="SH1;LF1;LF5;CCM1"/>
    <d v="2022-03-14T14:42:27"/>
    <d v="2022-03-14T15:56:18"/>
    <n v="40.9"/>
    <n v="86.5"/>
    <d v="1899-12-30T14:24:14"/>
    <d v="1899-12-30T14:29:50"/>
    <d v="1899-12-30T00:05:36"/>
    <n v="0"/>
    <n v="3.5"/>
    <n v="104.9"/>
    <n v="303.3"/>
    <n v="197"/>
    <n v="197.8"/>
    <d v="1899-12-30T15:14:41"/>
    <d v="1899-12-30T15:45:42"/>
    <d v="1899-12-30T15:20:59"/>
    <n v="1539"/>
    <d v="1899-12-30T15:14:41"/>
    <d v="1899-12-30T15:20:59"/>
    <n v="1539"/>
    <n v="2483"/>
    <n v="19"/>
    <n v="48"/>
    <n v="90.6"/>
    <n v="18"/>
    <d v="1899-12-30T15:45:48"/>
    <d v="1899-12-30T15:53:33"/>
    <d v="1899-12-30T00:07:45"/>
    <d v="1899-12-30T00:02:45"/>
    <m/>
    <n v="23.2"/>
    <m/>
    <n v="1539"/>
    <n v="1569"/>
    <n v="1565"/>
    <n v="7860"/>
    <n v="23.2"/>
    <n v="9"/>
    <n v="0"/>
    <n v="9"/>
    <n v="0"/>
    <n v="18"/>
    <n v="0"/>
    <m/>
    <m/>
    <m/>
    <m/>
    <n v="0"/>
    <n v="0"/>
    <n v="22301297"/>
    <s v="ST29AC"/>
    <n v="1569"/>
    <d v="1899-12-30T15:53:51"/>
    <n v="3.8"/>
    <n v="361"/>
    <n v="48"/>
    <x v="3"/>
    <m/>
    <x v="5"/>
    <n v="176.19319393684211"/>
    <n v="0"/>
    <x v="4"/>
  </r>
  <r>
    <n v="22401328"/>
    <s v="B"/>
    <n v="1"/>
    <s v="JDHST52AMN"/>
    <s v="SH4;LF4;CCM2"/>
    <d v="2022-03-14T15:16:25"/>
    <d v="2022-03-14T15:59:06"/>
    <n v="42.7"/>
    <n v="44.4"/>
    <d v="1899-12-30T15:12:28"/>
    <d v="1899-12-30T15:14:42"/>
    <d v="1899-12-30T00:02:14"/>
    <n v="41.7"/>
    <n v="4.0999999999999996"/>
    <n v="104.9"/>
    <n v="289.60000000000002"/>
    <n v="180.2"/>
    <n v="180.7"/>
    <d v="1899-12-30T15:18:20"/>
    <d v="1899-12-30T15:55:49"/>
    <d v="1899-12-30T15:22:18"/>
    <n v="1563"/>
    <m/>
    <m/>
    <m/>
    <n v="406.9"/>
    <n v="5"/>
    <n v="111"/>
    <n v="131.4"/>
    <n v="18"/>
    <d v="1899-12-30T15:54:43"/>
    <d v="1899-12-30T15:58:13"/>
    <d v="1899-12-30T00:03:30"/>
    <d v="1899-12-30T00:00:53"/>
    <m/>
    <n v="23.7"/>
    <m/>
    <n v="1563"/>
    <n v="1569"/>
    <n v="1559"/>
    <n v="6903"/>
    <n v="23.7"/>
    <n v="26"/>
    <n v="0"/>
    <n v="31"/>
    <n v="0"/>
    <n v="57"/>
    <n v="0"/>
    <n v="0"/>
    <n v="0"/>
    <n v="1591"/>
    <d v="1899-12-30T15:07:23"/>
    <n v="2.5999999999999999E-2"/>
    <n v="1000"/>
    <n v="22201272"/>
    <s v="CG04AC"/>
    <n v="1569"/>
    <d v="1899-12-30T15:58:43"/>
    <n v="3.1"/>
    <n v="155.80000000000001"/>
    <n v="111"/>
    <x v="3"/>
    <m/>
    <x v="2"/>
    <n v="165.89860517894701"/>
    <n v="1"/>
    <x v="4"/>
  </r>
  <r>
    <n v="22301301"/>
    <s v="B"/>
    <n v="1"/>
    <s v="JDHST52AMN"/>
    <s v="SH3;LF3;CCM2"/>
    <d v="2022-03-14T16:03:58"/>
    <d v="2022-03-14T16:50:24"/>
    <n v="46.4"/>
    <n v="73.5"/>
    <d v="1899-12-30T15:34:09"/>
    <d v="1899-12-30T15:36:55"/>
    <d v="1899-12-30T00:02:46"/>
    <n v="47.9"/>
    <n v="3.6"/>
    <n v="97"/>
    <n v="290.5"/>
    <n v="185.5"/>
    <n v="190"/>
    <d v="1899-12-30T16:03:39"/>
    <d v="1899-12-30T16:47:09"/>
    <d v="1899-12-30T16:08:56"/>
    <n v="1567"/>
    <m/>
    <m/>
    <m/>
    <n v="220.2"/>
    <n v="21"/>
    <n v="7"/>
    <n v="105.2"/>
    <n v="20"/>
    <d v="1899-12-30T16:42:29"/>
    <d v="1899-12-30T16:49:00"/>
    <d v="1899-12-30T00:06:31"/>
    <d v="1899-12-30T00:01:24"/>
    <m/>
    <n v="25.6"/>
    <m/>
    <n v="1567"/>
    <n v="1559"/>
    <n v="1560"/>
    <n v="7545"/>
    <n v="25.6"/>
    <n v="6"/>
    <n v="0"/>
    <n v="6"/>
    <n v="0"/>
    <n v="11"/>
    <n v="0"/>
    <m/>
    <m/>
    <n v="1637"/>
    <d v="1899-12-30T15:29:51"/>
    <n v="2.1999999999999999E-2"/>
    <n v="1240"/>
    <n v="22401325"/>
    <s v="ST29AC"/>
    <n v="1559"/>
    <d v="1899-12-30T16:50:10"/>
    <n v="3.6"/>
    <n v="237.9"/>
    <n v="7"/>
    <x v="3"/>
    <m/>
    <x v="4"/>
    <n v="242.69597266315799"/>
    <n v="1"/>
    <x v="4"/>
  </r>
  <r>
    <n v="22101269"/>
    <s v="B"/>
    <n v="2"/>
    <s v="JDHWT41AMN"/>
    <s v="SH1;LF1;LF5;CCM1"/>
    <d v="2022-03-14T15:53:47"/>
    <d v="2022-03-14T16:49:15"/>
    <n v="43"/>
    <n v="60.7"/>
    <d v="1899-12-30T15:44:34"/>
    <d v="1899-12-30T15:48:33"/>
    <d v="1899-12-30T00:03:59"/>
    <n v="0.4"/>
    <n v="3.3"/>
    <n v="101.9"/>
    <n v="316.10000000000002"/>
    <n v="210.3"/>
    <n v="210.8"/>
    <d v="1899-12-30T16:06:41"/>
    <d v="1899-12-30T16:44:23"/>
    <d v="1899-12-30T16:12:24"/>
    <n v="1556"/>
    <d v="1899-12-30T16:06:41"/>
    <d v="1899-12-30T16:12:24"/>
    <n v="1556"/>
    <n v="958"/>
    <n v="8"/>
    <n v="101"/>
    <n v="163.30000000000001"/>
    <n v="18"/>
    <d v="1899-12-30T16:42:39"/>
    <d v="1899-12-30T16:48:00"/>
    <d v="1899-12-30T00:05:21"/>
    <d v="1899-12-30T00:01:15"/>
    <m/>
    <n v="19.899999999999999"/>
    <m/>
    <n v="1556"/>
    <n v="1573"/>
    <n v="1563"/>
    <n v="6700"/>
    <n v="19.899999999999999"/>
    <n v="1"/>
    <n v="0"/>
    <n v="0"/>
    <n v="0"/>
    <n v="2"/>
    <n v="0"/>
    <m/>
    <m/>
    <m/>
    <m/>
    <n v="0"/>
    <n v="0"/>
    <n v="22201271"/>
    <m/>
    <n v="1573"/>
    <d v="1899-12-30T16:47:30"/>
    <n v="3"/>
    <n v="236"/>
    <n v="101"/>
    <x v="3"/>
    <m/>
    <x v="5"/>
    <n v="233.38811261052629"/>
    <n v="1"/>
    <x v="4"/>
  </r>
  <r>
    <n v="22401329"/>
    <s v="B"/>
    <n v="2"/>
    <s v="JDHWT41AMN"/>
    <s v="SH4;LF4;LF2;CCM1"/>
    <d v="2022-03-14T16:25:41"/>
    <d v="2022-03-14T17:39:44"/>
    <n v="55.4"/>
    <n v="76.599999999999994"/>
    <d v="1899-12-30T16:20:28"/>
    <d v="1899-12-30T16:23:07"/>
    <d v="1899-12-30T00:02:39"/>
    <n v="53.5"/>
    <n v="3.9"/>
    <n v="100.8"/>
    <n v="301.60000000000002"/>
    <n v="196.5"/>
    <n v="197"/>
    <d v="1899-12-30T16:48:34"/>
    <d v="1899-12-30T17:36:05"/>
    <d v="1899-12-30T16:52:01"/>
    <n v="1534"/>
    <d v="1899-12-30T16:48:34"/>
    <d v="1899-12-30T16:52:01"/>
    <n v="1534"/>
    <n v="276"/>
    <n v="14"/>
    <n v="55"/>
    <n v="103.9"/>
    <n v="15"/>
    <d v="1899-12-30T17:35:03"/>
    <d v="1899-12-30T17:38:01"/>
    <d v="1899-12-30T00:02:58"/>
    <d v="1899-12-30T00:01:43"/>
    <m/>
    <n v="28.6"/>
    <m/>
    <n v="1534"/>
    <n v="1564"/>
    <n v="1563"/>
    <n v="8799"/>
    <n v="28.6"/>
    <n v="1"/>
    <n v="0"/>
    <n v="1"/>
    <n v="0"/>
    <n v="1"/>
    <n v="0"/>
    <m/>
    <m/>
    <n v="1588"/>
    <d v="1899-12-30T16:15:35"/>
    <n v="2.4E-2"/>
    <n v="1090"/>
    <n v="22301299"/>
    <s v="CG04AC"/>
    <n v="1564"/>
    <d v="1899-12-30T17:39:27"/>
    <n v="2.8"/>
    <n v="231"/>
    <n v="55"/>
    <x v="3"/>
    <m/>
    <x v="3"/>
    <n v="259.92079994736798"/>
    <n v="1"/>
    <x v="4"/>
  </r>
  <r>
    <n v="22301302"/>
    <s v="B"/>
    <n v="1"/>
    <s v="JDHST52AMN"/>
    <s v="SH3;LF3;CCM2"/>
    <d v="2022-03-14T16:50:31"/>
    <d v="2022-03-14T17:50:20"/>
    <n v="59.8"/>
    <n v="66.5"/>
    <d v="1899-12-30T16:41:23"/>
    <d v="1899-12-30T16:43:49"/>
    <d v="1899-12-30T00:02:26"/>
    <n v="37.1"/>
    <n v="1.9"/>
    <n v="105.8"/>
    <n v="289.5"/>
    <n v="179.4"/>
    <n v="181.9"/>
    <d v="1899-12-30T16:50:32"/>
    <d v="1899-12-30T17:46:10"/>
    <d v="1899-12-30T17:17:38"/>
    <n v="1530"/>
    <m/>
    <m/>
    <m/>
    <n v="177.9"/>
    <n v="3"/>
    <n v="72"/>
    <n v="76.599999999999994"/>
    <n v="18"/>
    <d v="1899-12-30T17:30:08"/>
    <d v="1899-12-30T17:46:18"/>
    <d v="1899-12-30T00:16:10"/>
    <d v="1899-12-30T00:02:04"/>
    <m/>
    <n v="30.8"/>
    <m/>
    <n v="1530"/>
    <n v="1575"/>
    <n v="1558"/>
    <n v="8806"/>
    <n v="30.8"/>
    <n v="24"/>
    <n v="0"/>
    <n v="26"/>
    <n v="0"/>
    <n v="50"/>
    <n v="0"/>
    <m/>
    <m/>
    <n v="1601"/>
    <d v="1899-12-30T16:37:32"/>
    <n v="2.3E-2"/>
    <n v="1150"/>
    <n v="22401327"/>
    <s v="CG04AC"/>
    <n v="1575"/>
    <d v="1899-12-30T17:44:58"/>
    <n v="3.4"/>
    <n v="219.8"/>
    <n v="72"/>
    <x v="3"/>
    <m/>
    <x v="4"/>
    <n v="196.92042453684201"/>
    <n v="1"/>
    <x v="4"/>
  </r>
  <r>
    <n v="22101270"/>
    <s v="B"/>
    <n v="2"/>
    <s v="JDHST52BLN"/>
    <s v="SH1;LF1;LF5;CCM1"/>
    <d v="2022-03-14T16:57:26"/>
    <d v="2022-03-14T18:22:45"/>
    <n v="73.7"/>
    <n v="88"/>
    <d v="1899-12-30T16:50:54"/>
    <d v="1899-12-30T16:54:45"/>
    <d v="1899-12-30T00:03:51"/>
    <n v="70.3"/>
    <n v="3.6"/>
    <n v="101.7"/>
    <n v="304.5"/>
    <n v="198.7"/>
    <n v="199.2"/>
    <d v="1899-12-30T17:14:07"/>
    <d v="1899-12-30T18:10:56"/>
    <d v="1899-12-30T17:17:33"/>
    <n v="1551"/>
    <d v="1899-12-30T17:14:07"/>
    <d v="1899-12-30T17:17:33"/>
    <n v="1551"/>
    <n v="414"/>
    <n v="24"/>
    <n v="0"/>
    <n v="165"/>
    <n v="15"/>
    <d v="1899-12-30T18:08:54"/>
    <d v="1899-12-30T18:13:18"/>
    <d v="1899-12-30T00:04:24"/>
    <d v="1899-12-30T00:09:27"/>
    <m/>
    <n v="25.6"/>
    <m/>
    <n v="1551"/>
    <n v="1583"/>
    <n v="1562"/>
    <n v="8760"/>
    <n v="25.6"/>
    <n v="2"/>
    <n v="0"/>
    <n v="1"/>
    <n v="0"/>
    <n v="3"/>
    <n v="0"/>
    <m/>
    <m/>
    <m/>
    <m/>
    <n v="0"/>
    <n v="0"/>
    <n v="22301296"/>
    <m/>
    <n v="1583"/>
    <d v="1899-12-30T18:13:48"/>
    <n v="3.1"/>
    <n v="282.5"/>
    <n v="0"/>
    <x v="3"/>
    <m/>
    <x v="5"/>
    <n v="328.57148624210532"/>
    <n v="0"/>
    <x v="4"/>
  </r>
  <r>
    <n v="22401330"/>
    <s v="B"/>
    <n v="1"/>
    <s v="JDHST52AMN"/>
    <s v="SH4;LF4;CCM2"/>
    <d v="2022-03-14T17:54:10"/>
    <d v="2022-03-14T18:36:20"/>
    <n v="42.2"/>
    <n v="76.400000000000006"/>
    <d v="1899-12-30T17:17:22"/>
    <d v="1899-12-30T17:19:58"/>
    <d v="1899-12-30T00:02:36"/>
    <n v="41.4"/>
    <n v="4.9000000000000004"/>
    <n v="100.3"/>
    <n v="297.5"/>
    <n v="191.5"/>
    <n v="192.3"/>
    <d v="1899-12-30T17:54:32"/>
    <d v="1899-12-30T18:31:19"/>
    <d v="1899-12-30T17:59:14"/>
    <n v="1530"/>
    <m/>
    <m/>
    <m/>
    <n v="337.4"/>
    <n v="6"/>
    <n v="113"/>
    <n v="106.2"/>
    <n v="18"/>
    <d v="1899-12-30T18:28:59"/>
    <d v="1899-12-30T18:34:00"/>
    <d v="1899-12-30T00:05:01"/>
    <d v="1899-12-30T00:02:20"/>
    <m/>
    <n v="27"/>
    <m/>
    <n v="1530"/>
    <n v="1567"/>
    <n v="1558"/>
    <n v="8354"/>
    <n v="27"/>
    <n v="26"/>
    <n v="0"/>
    <n v="23"/>
    <n v="0"/>
    <n v="49"/>
    <n v="0"/>
    <m/>
    <m/>
    <n v="1594"/>
    <d v="1899-12-30T17:13:48"/>
    <n v="2.7E-2"/>
    <n v="964"/>
    <n v="22401326"/>
    <s v="CG04AC"/>
    <n v="1567"/>
    <d v="1899-12-30T18:34:25"/>
    <n v="2.9"/>
    <n v="165"/>
    <n v="113"/>
    <x v="3"/>
    <m/>
    <x v="2"/>
    <n v="201.54180413684199"/>
    <n v="1"/>
    <x v="4"/>
  </r>
  <r>
    <n v="22101271"/>
    <s v="B"/>
    <n v="1"/>
    <s v="JDHST52BLN"/>
    <s v="SH1;LF1;CCM1"/>
    <d v="2022-03-14T18:09:58"/>
    <d v="2022-03-14T19:15:00"/>
    <n v="65"/>
    <n v="68.5"/>
    <d v="1899-12-30T18:02:43"/>
    <d v="1899-12-30T18:06:32"/>
    <d v="1899-12-30T00:03:49"/>
    <n v="56.6"/>
    <n v="3.8"/>
    <n v="108.3"/>
    <n v="315.3"/>
    <n v="202.6"/>
    <n v="203.1"/>
    <d v="1899-12-30T18:09:58"/>
    <d v="1899-12-30T19:02:31"/>
    <d v="1899-12-30T18:12:04"/>
    <n v="1565"/>
    <m/>
    <m/>
    <m/>
    <n v="514"/>
    <n v="17"/>
    <n v="34"/>
    <n v="256.3"/>
    <n v="18"/>
    <d v="1899-12-30T18:55:36"/>
    <d v="1899-12-30T19:04:35"/>
    <d v="1899-12-30T00:08:59"/>
    <d v="1899-12-30T00:10:25"/>
    <m/>
    <n v="29.9"/>
    <m/>
    <n v="1565"/>
    <n v="1564"/>
    <n v="1561"/>
    <n v="9803"/>
    <n v="29.9"/>
    <n v="0"/>
    <n v="0"/>
    <n v="0"/>
    <n v="0"/>
    <n v="0"/>
    <n v="0"/>
    <m/>
    <m/>
    <m/>
    <m/>
    <n v="0"/>
    <n v="0"/>
    <n v="22101266"/>
    <s v="CG04AC"/>
    <n v="1564"/>
    <d v="1899-12-30T19:14:51"/>
    <n v="2.9"/>
    <n v="202.6"/>
    <n v="34"/>
    <x v="3"/>
    <m/>
    <x v="1"/>
    <n v="268.02776640526298"/>
    <n v="0"/>
    <x v="4"/>
  </r>
  <r>
    <n v="22401331"/>
    <s v="B"/>
    <n v="1"/>
    <s v="JDHST52AT0"/>
    <s v="SH4;LF4;CCM2"/>
    <d v="2022-03-14T18:37:07"/>
    <d v="2022-03-14T19:24:39"/>
    <n v="47.5"/>
    <n v="61.9"/>
    <d v="1899-12-30T18:20:07"/>
    <d v="1899-12-30T18:22:46"/>
    <d v="1899-12-30T00:02:39"/>
    <n v="35.299999999999997"/>
    <n v="2.6"/>
    <n v="105.4"/>
    <n v="299.5"/>
    <n v="190.9"/>
    <n v="191.5"/>
    <d v="1899-12-30T18:38:36"/>
    <d v="1899-12-30T19:18:22"/>
    <d v="1899-12-30T18:42:47"/>
    <n v="1571"/>
    <m/>
    <m/>
    <m/>
    <n v="125.4"/>
    <n v="10"/>
    <n v="15"/>
    <n v="125.5"/>
    <n v="18"/>
    <d v="1899-12-30T19:16:35"/>
    <d v="1899-12-30T19:18:25"/>
    <d v="1899-12-30T00:01:50"/>
    <d v="1899-12-30T00:03:34"/>
    <m/>
    <n v="22.8"/>
    <m/>
    <n v="1571"/>
    <n v="1572"/>
    <n v="1558"/>
    <n v="6987"/>
    <n v="22.8"/>
    <n v="12"/>
    <n v="0"/>
    <n v="13"/>
    <n v="0"/>
    <n v="25"/>
    <n v="0"/>
    <m/>
    <m/>
    <n v="1608"/>
    <d v="1899-12-30T18:11:56"/>
    <n v="3.3000000000000002E-2"/>
    <n v="815"/>
    <n v="22301300"/>
    <s v="SH41AM"/>
    <n v="1572"/>
    <d v="1899-12-30T19:21:40"/>
    <n v="2.9"/>
    <n v="164.7"/>
    <n v="15"/>
    <x v="3"/>
    <m/>
    <x v="2"/>
    <n v="242.73693191052601"/>
    <n v="0"/>
    <x v="4"/>
  </r>
  <r>
    <n v="22301304"/>
    <s v="B"/>
    <n v="1"/>
    <s v="JDHCP41ATN"/>
    <s v="SH3;LF3;CCM2"/>
    <d v="2022-03-14T19:25:08"/>
    <d v="2022-03-14T20:09:16"/>
    <n v="44.1"/>
    <n v="69.400000000000006"/>
    <d v="1899-12-30T18:57:04"/>
    <d v="1899-12-30T18:59:54"/>
    <d v="1899-12-30T00:02:50"/>
    <n v="44.1"/>
    <n v="3.4"/>
    <n v="98.4"/>
    <n v="289.7"/>
    <n v="187.3"/>
    <n v="187.9"/>
    <d v="1899-12-30T19:24:47"/>
    <d v="1899-12-30T20:04:31"/>
    <d v="1899-12-30T19:30:49"/>
    <n v="1557"/>
    <m/>
    <m/>
    <m/>
    <n v="0"/>
    <n v="19"/>
    <n v="49"/>
    <n v="107.7"/>
    <n v="19"/>
    <d v="1899-12-30T19:45:28"/>
    <d v="1899-12-30T20:06:10"/>
    <d v="1899-12-30T00:20:42"/>
    <d v="1899-12-30T00:03:06"/>
    <m/>
    <n v="27"/>
    <m/>
    <n v="1557"/>
    <n v="1572"/>
    <n v="1562"/>
    <n v="8260"/>
    <n v="27"/>
    <n v="68"/>
    <n v="0"/>
    <n v="70"/>
    <n v="0"/>
    <n v="138"/>
    <n v="1"/>
    <m/>
    <m/>
    <n v="1626"/>
    <d v="1899-12-30T18:54:32"/>
    <n v="0.02"/>
    <n v="1380"/>
    <n v="22101268"/>
    <s v="SH41AM"/>
    <n v="1572"/>
    <d v="1899-12-30T20:02:25"/>
    <n v="2.5"/>
    <n v="53.8"/>
    <n v="49"/>
    <x v="3"/>
    <m/>
    <x v="4"/>
    <n v="221.41278199999999"/>
    <n v="0"/>
    <x v="4"/>
  </r>
  <r>
    <n v="22401332"/>
    <s v="B"/>
    <n v="2"/>
    <s v="JDHWT41ATN"/>
    <s v="SH4;LF4;LF1;CCM1"/>
    <d v="2022-03-14T19:24:51"/>
    <d v="2022-03-14T21:15:54"/>
    <n v="64.3"/>
    <n v="115"/>
    <d v="1899-12-30T19:18:09"/>
    <d v="1899-12-30T19:20:52"/>
    <d v="1899-12-30T00:02:43"/>
    <n v="0"/>
    <n v="2.6"/>
    <n v="95.6"/>
    <n v="296.89999999999998"/>
    <n v="198.1"/>
    <n v="198.6"/>
    <d v="1899-12-30T20:12:34"/>
    <d v="1899-12-30T21:01:45"/>
    <d v="1899-12-30T20:15:55"/>
    <n v="1522"/>
    <d v="1899-12-30T20:12:34"/>
    <d v="1899-12-30T20:15:55"/>
    <n v="1522"/>
    <n v="91"/>
    <n v="21"/>
    <n v="8"/>
    <n v="78.599999999999994"/>
    <n v="18"/>
    <d v="1899-12-30T20:59:41"/>
    <d v="1899-12-30T21:04:20"/>
    <d v="1899-12-30T00:04:39"/>
    <d v="1899-12-30T00:11:34"/>
    <m/>
    <n v="34.200000000000003"/>
    <m/>
    <n v="1522"/>
    <n v="1574"/>
    <n v="1561"/>
    <n v="11069"/>
    <n v="34.200000000000003"/>
    <n v="0"/>
    <n v="0"/>
    <n v="0"/>
    <n v="0"/>
    <n v="0"/>
    <n v="0"/>
    <m/>
    <m/>
    <n v="1622"/>
    <d v="1899-12-30T19:15:50"/>
    <n v="2.1000000000000001E-2"/>
    <n v="1290"/>
    <n v="22301301"/>
    <s v="ST52AM"/>
    <n v="1574"/>
    <d v="1899-12-30T21:11:12"/>
    <n v="2.8"/>
    <n v="151.80000000000001"/>
    <n v="8"/>
    <x v="3"/>
    <m/>
    <x v="1"/>
    <n v="211.14304113684199"/>
    <n v="0"/>
    <x v="4"/>
  </r>
  <r>
    <n v="22101272"/>
    <s v="C"/>
    <n v="3"/>
    <s v="JDTL0550DN"/>
    <s v="SH1;LF1;LF2;LF5;CCM3"/>
    <d v="2022-03-14T19:28:16"/>
    <d v="2022-03-14T23:34:44"/>
    <n v="92.2"/>
    <n v="250.2"/>
    <d v="1899-12-30T19:20:55"/>
    <d v="1899-12-30T19:24:35"/>
    <d v="1899-12-30T00:03:40"/>
    <n v="88.7"/>
    <n v="3.9"/>
    <n v="108.3"/>
    <n v="316.2"/>
    <n v="207.2"/>
    <n v="207.9"/>
    <d v="1899-12-30T19:28:16"/>
    <d v="1899-12-30T23:30:23"/>
    <d v="1899-12-30T19:30:28"/>
    <n v="1584"/>
    <d v="1899-12-30T19:58:07"/>
    <d v="1899-12-30T19:57:30"/>
    <n v="1559"/>
    <n v="833"/>
    <n v="17"/>
    <n v="34"/>
    <m/>
    <n v="18"/>
    <d v="1899-12-30T19:58:34"/>
    <d v="1899-12-30T20:04:43"/>
    <d v="1899-12-30T00:06:09"/>
    <d v="1899-12-30T00:02:32"/>
    <m/>
    <n v="59"/>
    <m/>
    <n v="1584"/>
    <n v="1559"/>
    <n v="1552"/>
    <n v="19201"/>
    <n v="59"/>
    <n v="20"/>
    <n v="0"/>
    <n v="20"/>
    <n v="0"/>
    <n v="40"/>
    <n v="0"/>
    <m/>
    <m/>
    <n v="1561"/>
    <d v="1899-12-30T20:05:14"/>
    <n v="0"/>
    <n v="0"/>
    <n v="22101271"/>
    <s v="ST52BL"/>
    <n v="1559"/>
    <d v="1899-12-30T23:33:16"/>
    <n v="2.4"/>
    <n v="102.3"/>
    <n v="34"/>
    <x v="1"/>
    <m/>
    <x v="1"/>
    <n v="202.05921800526301"/>
    <n v="0"/>
    <x v="4"/>
  </r>
  <r>
    <n v="22301305"/>
    <s v="B"/>
    <n v="3"/>
    <s v="JDHCP41ATN"/>
    <s v="SH3;LF3;LF4;LF3;CCM2"/>
    <d v="2022-03-14T20:09:37"/>
    <d v="2022-03-14T21:18:34"/>
    <n v="54.6"/>
    <n v="84.5"/>
    <d v="1899-12-30T19:51:13"/>
    <d v="1899-12-30T19:54:05"/>
    <d v="1899-12-30T00:02:52"/>
    <n v="40.6"/>
    <n v="2.6"/>
    <n v="101.2"/>
    <n v="295.3"/>
    <n v="191.2"/>
    <n v="191.7"/>
    <d v="1899-12-30T20:11:22"/>
    <d v="1899-12-30T20:57:41"/>
    <d v="1899-12-30T20:15:39"/>
    <n v="1585"/>
    <d v="1899-12-30T20:54:35"/>
    <d v="1899-12-30T20:54:11"/>
    <n v="1570"/>
    <n v="0"/>
    <n v="14"/>
    <n v="56"/>
    <n v="63.8"/>
    <n v="18"/>
    <d v="1899-12-30T20:28:15"/>
    <d v="1899-12-30T20:57:44"/>
    <d v="1899-12-30T00:29:29"/>
    <d v="1899-12-30T00:18:20"/>
    <m/>
    <n v="21.5"/>
    <m/>
    <n v="1585"/>
    <n v="1569"/>
    <n v="1561"/>
    <n v="6573"/>
    <n v="21.5"/>
    <n v="32"/>
    <n v="0"/>
    <n v="33"/>
    <n v="0"/>
    <n v="64"/>
    <n v="0"/>
    <m/>
    <m/>
    <n v="1572"/>
    <d v="1899-12-30T21:00:50"/>
    <n v="1.9E-2"/>
    <n v="1420"/>
    <n v="22401329"/>
    <s v="WT41AM"/>
    <n v="1569"/>
    <d v="1899-12-30T21:05:41"/>
    <n v="3"/>
    <n v="172.3"/>
    <n v="56"/>
    <x v="3"/>
    <m/>
    <x v="4"/>
    <n v="191.32750933684201"/>
    <n v="1"/>
    <x v="4"/>
  </r>
  <r>
    <n v="22301306"/>
    <s v="C"/>
    <n v="2"/>
    <s v="JDHWT41AHN"/>
    <s v="SH3;LF3;LF3;CCM2"/>
    <d v="2022-03-14T21:17:18"/>
    <d v="2022-03-14T22:07:03"/>
    <n v="48.1"/>
    <n v="58.4"/>
    <d v="1899-12-30T21:05:33"/>
    <d v="1899-12-30T21:08:39"/>
    <d v="1899-12-30T00:03:06"/>
    <n v="31.5"/>
    <n v="2.9"/>
    <n v="102.4"/>
    <n v="315.2"/>
    <n v="208.9"/>
    <n v="209.9"/>
    <d v="1899-12-30T21:36:29"/>
    <d v="1899-12-30T22:03:48"/>
    <d v="1899-12-30T21:36:09"/>
    <n v="1559"/>
    <d v="1899-12-30T21:36:29"/>
    <d v="1899-12-30T21:36:09"/>
    <n v="1559"/>
    <n v="210.7"/>
    <n v="6"/>
    <n v="114"/>
    <n v="84.9"/>
    <n v="18"/>
    <d v="1899-12-30T22:02:01"/>
    <d v="1899-12-30T22:06:02"/>
    <d v="1899-12-30T00:04:01"/>
    <d v="1899-12-30T00:01:01"/>
    <m/>
    <n v="20.9"/>
    <m/>
    <n v="1559"/>
    <n v="1567"/>
    <n v="1562"/>
    <n v="6067"/>
    <n v="20.9"/>
    <n v="28"/>
    <n v="0"/>
    <n v="26"/>
    <n v="0"/>
    <n v="53"/>
    <n v="0"/>
    <m/>
    <m/>
    <n v="1618"/>
    <d v="1899-12-30T21:00:53"/>
    <n v="2.3E-2"/>
    <n v="1170"/>
    <n v="22401330"/>
    <s v="ST52AM"/>
    <n v="1567"/>
    <d v="1899-12-30T22:06:26"/>
    <n v="2.9"/>
    <n v="212.5"/>
    <n v="114"/>
    <x v="1"/>
    <m/>
    <x v="4"/>
    <n v="240.04129713684199"/>
    <n v="1"/>
    <x v="4"/>
  </r>
  <r>
    <n v="22201275"/>
    <s v="C"/>
    <n v="1"/>
    <s v="JDHWT41AHN"/>
    <s v="SH2;LF2;CCM1"/>
    <d v="2022-03-14T21:19:02"/>
    <d v="2022-03-14T22:04:15"/>
    <n v="45.2"/>
    <n v="49.1"/>
    <d v="1899-12-30T21:11:36"/>
    <d v="1899-12-30T21:15:07"/>
    <d v="1899-12-30T00:03:31"/>
    <n v="46.1"/>
    <n v="3.5"/>
    <n v="102.5"/>
    <n v="303.60000000000002"/>
    <n v="196.8"/>
    <n v="197.6"/>
    <d v="1899-12-30T21:19:02"/>
    <d v="1899-12-30T21:57:39"/>
    <d v="1899-12-30T21:20:54"/>
    <n v="1577"/>
    <m/>
    <m/>
    <m/>
    <n v="805"/>
    <n v="24"/>
    <n v="0"/>
    <n v="94.9"/>
    <n v="18"/>
    <d v="1899-12-30T21:51:07"/>
    <d v="1899-12-30T21:59:28"/>
    <d v="1899-12-30T00:08:21"/>
    <d v="1899-12-30T00:04:47"/>
    <m/>
    <n v="22.2"/>
    <m/>
    <n v="1577"/>
    <n v="1566"/>
    <n v="1561"/>
    <n v="6723"/>
    <n v="22.2"/>
    <n v="0"/>
    <n v="0"/>
    <n v="0"/>
    <n v="0"/>
    <n v="0"/>
    <n v="0"/>
    <m/>
    <m/>
    <m/>
    <m/>
    <n v="0"/>
    <n v="0"/>
    <n v="22101270"/>
    <s v="ST52BL"/>
    <n v="1566"/>
    <d v="1899-12-30T22:00:03"/>
    <n v="2.8"/>
    <n v="148.80000000000001"/>
    <n v="0"/>
    <x v="1"/>
    <m/>
    <x v="3"/>
    <n v="235.325880605263"/>
    <n v="0"/>
    <x v="4"/>
  </r>
  <r>
    <n v="22401334"/>
    <s v="C"/>
    <n v="1"/>
    <s v="JDHST52AH0"/>
    <s v="SH4;LF4;CCM2"/>
    <d v="2022-03-14T22:11:17"/>
    <d v="2022-03-14T23:06:10"/>
    <n v="54.9"/>
    <n v="83.9"/>
    <d v="1899-12-30T21:39:54"/>
    <d v="1899-12-30T21:42:14"/>
    <d v="1899-12-30T00:02:20"/>
    <n v="46.9"/>
    <n v="2.5"/>
    <n v="106.4"/>
    <n v="298.2"/>
    <n v="188.8"/>
    <n v="189.3"/>
    <d v="1899-12-30T22:11:17"/>
    <d v="1899-12-30T22:56:25"/>
    <d v="1899-12-30T22:18:57"/>
    <n v="1549"/>
    <m/>
    <m/>
    <m/>
    <n v="0"/>
    <n v="10"/>
    <n v="16"/>
    <n v="67"/>
    <n v="18"/>
    <d v="1899-12-30T22:51:14"/>
    <d v="1899-12-30T22:59:58"/>
    <d v="1899-12-30T00:08:44"/>
    <d v="1899-12-30T00:06:12"/>
    <m/>
    <n v="31"/>
    <m/>
    <n v="1549"/>
    <n v="1571"/>
    <n v="1557"/>
    <n v="7769"/>
    <n v="31"/>
    <n v="34"/>
    <n v="0"/>
    <n v="33"/>
    <n v="0"/>
    <n v="67"/>
    <n v="0"/>
    <m/>
    <m/>
    <n v="1613"/>
    <d v="1899-12-30T21:36:39"/>
    <n v="0.02"/>
    <n v="1330"/>
    <n v="22401331"/>
    <s v="ST52AT"/>
    <n v="1571"/>
    <d v="1899-12-30T23:00:09"/>
    <n v="2.8"/>
    <n v="132"/>
    <n v="16"/>
    <x v="1"/>
    <m/>
    <x v="2"/>
    <n v="93.818714578947393"/>
    <n v="1"/>
    <x v="4"/>
  </r>
  <r>
    <n v="22101274"/>
    <s v="C"/>
    <n v="1"/>
    <s v="JDHWT41AH1"/>
    <s v="SH1;LF1;CCM1"/>
    <d v="2022-03-14T22:21:00"/>
    <d v="2022-03-14T22:59:02"/>
    <n v="38"/>
    <n v="73.2"/>
    <d v="1899-12-30T21:42:31"/>
    <d v="1899-12-30T21:45:47"/>
    <d v="1899-12-30T00:03:16"/>
    <n v="39"/>
    <n v="3.5"/>
    <n v="107.3"/>
    <n v="315.39999999999998"/>
    <n v="204.1"/>
    <n v="204.7"/>
    <d v="1899-12-30T22:21:00"/>
    <d v="1899-12-30T22:56:05"/>
    <d v="1899-12-30T22:26:45"/>
    <n v="1548"/>
    <m/>
    <m/>
    <m/>
    <n v="1141"/>
    <n v="5"/>
    <n v="113"/>
    <m/>
    <n v="15"/>
    <d v="1899-12-30T22:37:27"/>
    <d v="1899-12-30T22:58:25"/>
    <d v="1899-12-30T00:20:58"/>
    <d v="1899-12-30T00:00:37"/>
    <m/>
    <n v="25.2"/>
    <m/>
    <n v="1548"/>
    <n v="1567"/>
    <n v="1548"/>
    <n v="7513"/>
    <n v="25.2"/>
    <n v="0"/>
    <n v="0"/>
    <n v="0"/>
    <n v="0"/>
    <n v="0"/>
    <n v="0"/>
    <m/>
    <m/>
    <m/>
    <m/>
    <n v="0"/>
    <n v="0"/>
    <n v="22101272"/>
    <s v="CP41AT"/>
    <n v="1567"/>
    <d v="1899-12-30T22:58:41"/>
    <n v="2.5"/>
    <n v="183.2"/>
    <n v="113"/>
    <x v="1"/>
    <m/>
    <x v="1"/>
    <n v="275.48328474736797"/>
    <n v="0"/>
    <x v="4"/>
  </r>
  <r>
    <n v="22401335"/>
    <s v="C"/>
    <n v="2"/>
    <s v="JDHST29ACN"/>
    <s v="SH4;LF4;LF3;CCM2"/>
    <d v="2022-03-14T23:26:33"/>
    <d v="2022-03-15T01:09:53"/>
    <n v="102.1"/>
    <n v="118.2"/>
    <d v="1899-12-30T23:08:47"/>
    <d v="1899-12-30T23:11:38"/>
    <d v="1899-12-30T00:02:51"/>
    <n v="75.7"/>
    <n v="3.4"/>
    <n v="97.7"/>
    <n v="300.2"/>
    <n v="198.9"/>
    <n v="199.1"/>
    <d v="1899-12-30T23:33:35"/>
    <d v="1899-12-30T01:02:45"/>
    <d v="1899-12-30T23:37:34"/>
    <n v="1543"/>
    <d v="1899-12-30T00:20:39"/>
    <d v="1899-12-30T00:27:14"/>
    <n v="1581"/>
    <n v="0"/>
    <n v="19"/>
    <n v="50"/>
    <n v="102.9"/>
    <n v="18"/>
    <d v="1899-12-30T00:49:13"/>
    <d v="1899-12-30T00:54:11"/>
    <d v="1899-12-30T00:04:58"/>
    <d v="1899-12-30T00:03:38"/>
    <m/>
    <n v="46.7"/>
    <m/>
    <n v="1543"/>
    <n v="1581"/>
    <n v="1571"/>
    <n v="12811"/>
    <n v="46.7"/>
    <n v="20"/>
    <n v="0"/>
    <n v="22"/>
    <n v="0"/>
    <n v="42"/>
    <n v="0"/>
    <m/>
    <m/>
    <n v="1590"/>
    <d v="1899-12-30T00:06:38"/>
    <n v="2.7E-2"/>
    <n v="987"/>
    <n v="22301304"/>
    <s v="CP41AT"/>
    <n v="1581"/>
    <d v="1899-12-30T01:07:11"/>
    <n v="2.7"/>
    <n v="142.9"/>
    <n v="50"/>
    <x v="1"/>
    <s v="HEAT HOLD AS MILL NOT READY"/>
    <x v="2"/>
    <n v="84.8075645894736"/>
    <n v="0"/>
    <x v="4"/>
  </r>
  <r>
    <n v="22101275"/>
    <s v="C"/>
    <n v="2"/>
    <s v="JDHCG04ACN"/>
    <s v="SH1;LF1;LF1;CCM1"/>
    <d v="2022-03-14T23:16:07"/>
    <d v="2022-03-15T00:07:48"/>
    <n v="37.799999999999997"/>
    <n v="55.7"/>
    <d v="1899-12-30T23:08:05"/>
    <d v="1899-12-30T23:12:08"/>
    <d v="1899-12-30T00:04:03"/>
    <n v="38.5"/>
    <n v="2"/>
    <n v="106.1"/>
    <n v="333"/>
    <n v="216"/>
    <n v="216"/>
    <d v="1899-12-30T23:16:07"/>
    <d v="1899-12-30T23:50:27"/>
    <d v="1899-12-30T23:19:31"/>
    <n v="1615"/>
    <m/>
    <m/>
    <m/>
    <n v="907"/>
    <n v="3"/>
    <n v="74"/>
    <m/>
    <n v="18"/>
    <d v="1899-12-30T23:44:20"/>
    <d v="1899-12-30T23:52:52"/>
    <d v="1899-12-30T00:08:32"/>
    <d v="1899-12-30T00:14:56"/>
    <m/>
    <n v="9.6"/>
    <m/>
    <n v="1615"/>
    <n v="1561"/>
    <n v="1553"/>
    <n v="2877"/>
    <n v="9.6"/>
    <n v="0"/>
    <n v="0"/>
    <n v="0"/>
    <n v="0"/>
    <n v="0"/>
    <n v="0"/>
    <m/>
    <m/>
    <n v="1561"/>
    <d v="1899-12-30T23:53:02"/>
    <n v="0"/>
    <n v="0"/>
    <n v="22401333"/>
    <m/>
    <n v="1561"/>
    <d v="1899-12-30T23:53:02"/>
    <n v="3.4"/>
    <n v="346.5"/>
    <n v="74"/>
    <x v="1"/>
    <m/>
    <x v="1"/>
    <n v="0"/>
    <n v="0"/>
    <x v="4"/>
  </r>
  <r>
    <n v="22201277"/>
    <s v="C"/>
    <n v="2"/>
    <s v="JDHCG04B1N"/>
    <s v="SH2;LF2;LF1;CCM1"/>
    <d v="2022-03-15T00:05:58"/>
    <d v="2022-03-15T01:02:30"/>
    <n v="49.5"/>
    <n v="66.900000000000006"/>
    <d v="1899-12-30T23:52:14"/>
    <d v="1899-12-30T23:55:34"/>
    <d v="1899-12-30T00:03:20"/>
    <n v="44.7"/>
    <n v="3.1"/>
    <n v="104.7"/>
    <n v="288.10000000000002"/>
    <n v="180.2"/>
    <n v="180.3"/>
    <d v="1899-12-30T00:05:55"/>
    <d v="1899-12-30T00:53:11"/>
    <d v="1899-12-30T00:09:48"/>
    <n v="1577"/>
    <d v="1899-12-30T00:48:08"/>
    <d v="1899-12-30T00:47:33"/>
    <n v="1572"/>
    <n v="825"/>
    <n v="4"/>
    <n v="64"/>
    <n v="11081"/>
    <n v="18"/>
    <d v="1899-12-30T00:21:59"/>
    <d v="1899-12-30T00:55:40"/>
    <d v="1899-12-30T00:33:41"/>
    <d v="1899-12-30T00:06:50"/>
    <m/>
    <n v="23.8"/>
    <m/>
    <n v="1577"/>
    <n v="1570"/>
    <n v="1566"/>
    <n v="7501"/>
    <n v="23.8"/>
    <n v="0"/>
    <n v="0"/>
    <n v="0"/>
    <n v="0"/>
    <n v="0"/>
    <n v="0"/>
    <m/>
    <m/>
    <n v="1580"/>
    <d v="1899-12-30T00:28:44"/>
    <n v="0"/>
    <n v="0"/>
    <n v="22401195"/>
    <s v="SG41GT"/>
    <n v="1570"/>
    <d v="1899-12-30T01:02:28"/>
    <n v="3.1"/>
    <n v="165"/>
    <n v="64"/>
    <x v="1"/>
    <m/>
    <x v="3"/>
    <n v="167.28124260000001"/>
    <n v="1"/>
    <x v="4"/>
  </r>
  <r>
    <n v="22401336"/>
    <s v="C"/>
    <n v="1"/>
    <s v="JDHCG04B1N"/>
    <s v="SH4;LF4;CCM1"/>
    <d v="2022-03-15T00:37:44"/>
    <d v="2022-03-15T02:03:29"/>
    <n v="85.8"/>
    <n v="91"/>
    <d v="1899-12-30T00:30:12"/>
    <d v="1899-12-30T00:32:31"/>
    <d v="1899-12-30T00:02:19"/>
    <n v="51"/>
    <n v="3.2"/>
    <n v="101.2"/>
    <n v="294.10000000000002"/>
    <n v="189.9"/>
    <n v="189.8"/>
    <d v="1899-12-30T01:10:32"/>
    <d v="1899-12-30T02:03:29"/>
    <d v="1899-12-30T01:13:05"/>
    <n v="1532"/>
    <m/>
    <m/>
    <m/>
    <n v="0"/>
    <n v="14"/>
    <n v="57"/>
    <n v="128.30000000000001"/>
    <n v="20"/>
    <d v="1899-12-30T01:23:23"/>
    <d v="1899-12-30T01:57:57"/>
    <d v="1899-12-30T00:34:34"/>
    <d v="1899-12-30T00:05:32"/>
    <m/>
    <n v="30.7"/>
    <n v="0.3"/>
    <n v="1532"/>
    <n v="1565"/>
    <n v="1566"/>
    <n v="9058"/>
    <n v="30.7"/>
    <n v="53"/>
    <n v="0"/>
    <n v="53"/>
    <n v="0"/>
    <n v="107"/>
    <n v="1"/>
    <n v="0.2"/>
    <n v="0"/>
    <n v="1614"/>
    <d v="1899-12-30T00:14:14"/>
    <n v="3.5000000000000003E-2"/>
    <n v="768"/>
    <n v="22301305"/>
    <s v="CP41AT"/>
    <n v="1565"/>
    <d v="1899-12-30T01:58:18"/>
    <n v="3"/>
    <n v="132"/>
    <n v="57"/>
    <x v="1"/>
    <m/>
    <x v="2"/>
    <n v="181.288718842105"/>
    <n v="0"/>
    <x v="4"/>
  </r>
  <r>
    <n v="22401337"/>
    <s v="C"/>
    <n v="2"/>
    <s v="JDHCG04B1N"/>
    <s v="SH4;LF4;LF3;CCM1"/>
    <d v="2022-03-15T02:03:51"/>
    <d v="2022-03-15T02:52:13"/>
    <n v="46"/>
    <n v="74.400000000000006"/>
    <d v="1899-12-30T01:35:27"/>
    <d v="1899-12-30T01:37:48"/>
    <d v="1899-12-30T00:02:21"/>
    <n v="9.6"/>
    <n v="2.9"/>
    <n v="103.1"/>
    <n v="298.3"/>
    <n v="192.2"/>
    <n v="192.3"/>
    <d v="1899-12-30T02:03:48"/>
    <d v="1899-12-30T02:47:51"/>
    <d v="1899-12-30T02:06:00"/>
    <n v="1529"/>
    <d v="1899-12-30T02:43:47"/>
    <d v="1899-12-30T02:49:10"/>
    <n v="1563"/>
    <n v="0"/>
    <n v="6"/>
    <n v="115"/>
    <n v="136.6"/>
    <n v="18"/>
    <d v="1899-12-30T02:44:52"/>
    <d v="1899-12-30T02:51:28"/>
    <d v="1899-12-30T00:06:36"/>
    <d v="1899-12-30T00:00:45"/>
    <m/>
    <n v="29"/>
    <m/>
    <n v="1529"/>
    <n v="1558"/>
    <n v="1564"/>
    <n v="8389"/>
    <n v="29"/>
    <n v="16"/>
    <n v="0"/>
    <n v="17"/>
    <n v="0"/>
    <n v="33"/>
    <n v="0"/>
    <m/>
    <m/>
    <n v="1582"/>
    <d v="1899-12-30T02:32:40"/>
    <n v="2.8000000000000001E-2"/>
    <n v="976"/>
    <n v="22301306"/>
    <s v="WT41AH"/>
    <n v="1558"/>
    <d v="1899-12-30T02:52:04"/>
    <n v="2.8"/>
    <n v="148.5"/>
    <n v="115"/>
    <x v="1"/>
    <m/>
    <x v="2"/>
    <n v="170.324816"/>
    <n v="1"/>
    <x v="4"/>
  </r>
  <r>
    <n v="22101277"/>
    <s v="C"/>
    <n v="1"/>
    <s v="JDHCG04B1N"/>
    <s v="SH1;LF1;CCM2"/>
    <d v="2022-03-15T02:28:55"/>
    <d v="2022-03-15T03:25:40"/>
    <n v="56.7"/>
    <n v="96.6"/>
    <d v="1899-12-30T01:45:14"/>
    <d v="1899-12-30T01:49:03"/>
    <d v="1899-12-30T00:03:49"/>
    <n v="42.5"/>
    <n v="3.5"/>
    <n v="102.9"/>
    <n v="308"/>
    <n v="201.5"/>
    <n v="201.6"/>
    <d v="1899-12-30T02:31:01"/>
    <d v="1899-12-30T02:55:24"/>
    <d v="1899-12-30T02:36:01"/>
    <n v="1536"/>
    <m/>
    <m/>
    <m/>
    <n v="1491"/>
    <n v="5"/>
    <n v="114"/>
    <n v="92.8"/>
    <n v="18"/>
    <d v="1899-12-30T03:18:39"/>
    <d v="1899-12-30T03:23:22"/>
    <d v="1899-12-30T00:04:43"/>
    <d v="1899-12-30T00:02:18"/>
    <m/>
    <n v="24.4"/>
    <m/>
    <n v="1536"/>
    <n v="1564"/>
    <n v="1566"/>
    <n v="8173"/>
    <n v="24.4"/>
    <n v="0"/>
    <n v="0"/>
    <n v="0"/>
    <n v="0"/>
    <n v="0"/>
    <n v="0"/>
    <m/>
    <m/>
    <m/>
    <m/>
    <n v="0"/>
    <n v="0"/>
    <n v="22101274"/>
    <s v="WT41AH"/>
    <n v="1564"/>
    <d v="1899-12-30T03:24:02"/>
    <n v="3"/>
    <n v="214.5"/>
    <n v="114"/>
    <x v="1"/>
    <m/>
    <x v="1"/>
    <n v="151.83827199999999"/>
    <n v="0"/>
    <x v="4"/>
  </r>
  <r>
    <n v="22201279"/>
    <s v="C"/>
    <n v="2"/>
    <s v="JDTL0550DN"/>
    <s v="SH2;LF2;LF5;CCM3"/>
    <d v="2022-03-15T03:27:44"/>
    <d v="2022-03-15T05:32:31"/>
    <n v="115.8"/>
    <n v="179.7"/>
    <d v="1899-12-30T02:29:30"/>
    <d v="1899-12-30T02:32:49"/>
    <d v="1899-12-30T00:03:19"/>
    <n v="52.8"/>
    <n v="3.5"/>
    <n v="101.7"/>
    <n v="289"/>
    <n v="182.3"/>
    <n v="183.8"/>
    <d v="1899-12-30T03:06:04"/>
    <d v="1899-12-30T05:30:14"/>
    <d v="1899-12-30T04:58:30"/>
    <n v="1533"/>
    <d v="1899-12-30T04:47:02"/>
    <d v="1899-12-30T04:58:30"/>
    <n v="1533"/>
    <n v="428"/>
    <n v="17"/>
    <n v="35"/>
    <n v="83.6"/>
    <n v="20"/>
    <d v="1899-12-30T04:35:37"/>
    <d v="1899-12-30T05:31:58"/>
    <d v="1899-12-30T00:56:21"/>
    <d v="1899-12-30T00:00:33"/>
    <m/>
    <n v="34.700000000000003"/>
    <m/>
    <n v="1533"/>
    <n v="1553"/>
    <n v="1562"/>
    <n v="11286"/>
    <n v="34.700000000000003"/>
    <n v="14"/>
    <n v="0"/>
    <n v="14"/>
    <n v="0"/>
    <n v="27"/>
    <n v="0"/>
    <m/>
    <m/>
    <m/>
    <m/>
    <n v="0"/>
    <n v="0"/>
    <n v="22101272"/>
    <m/>
    <n v="1553"/>
    <d v="1899-12-30T05:32:19"/>
    <n v="2.4"/>
    <n v="0"/>
    <n v="35"/>
    <x v="1"/>
    <m/>
    <x v="3"/>
    <n v="171.34407941052601"/>
    <n v="0"/>
    <x v="4"/>
  </r>
  <r>
    <n v="22101278"/>
    <s v="C"/>
    <n v="1"/>
    <s v="JDHCG04B1N"/>
    <s v="SH1;LF1;CCM2"/>
    <d v="2022-03-15T03:42:45"/>
    <d v="2022-03-15T04:22:26"/>
    <n v="39.700000000000003"/>
    <n v="59.1"/>
    <d v="1899-12-30T03:19:58"/>
    <d v="1899-12-30T03:23:21"/>
    <d v="1899-12-30T00:03:23"/>
    <n v="39"/>
    <n v="3"/>
    <n v="104"/>
    <n v="304"/>
    <n v="196.8"/>
    <n v="197"/>
    <d v="1899-12-30T03:44:20"/>
    <d v="1899-12-30T04:18:58"/>
    <d v="1899-12-30T03:42:45"/>
    <n v="1602"/>
    <m/>
    <m/>
    <m/>
    <n v="1067"/>
    <n v="1"/>
    <n v="30"/>
    <m/>
    <n v="20"/>
    <d v="1899-12-30T04:14:10"/>
    <d v="1899-12-30T04:22:10"/>
    <d v="1899-12-30T00:08:00"/>
    <d v="1899-12-30T00:00:16"/>
    <m/>
    <n v="13.7"/>
    <m/>
    <n v="1602"/>
    <n v="1569"/>
    <n v="1553"/>
    <n v="3832"/>
    <n v="13.7"/>
    <n v="0"/>
    <n v="0"/>
    <n v="0"/>
    <n v="0"/>
    <n v="0"/>
    <n v="0"/>
    <m/>
    <m/>
    <m/>
    <m/>
    <n v="0"/>
    <n v="0"/>
    <n v="22301308"/>
    <s v="JDTL0550DN"/>
    <n v="1569"/>
    <d v="1899-12-30T04:20:40"/>
    <n v="4"/>
    <n v="346.5"/>
    <n v="30"/>
    <x v="1"/>
    <m/>
    <x v="1"/>
    <n v="253.25638421052599"/>
    <n v="0"/>
    <x v="4"/>
  </r>
  <r>
    <n v="22301311"/>
    <s v="C"/>
    <n v="1"/>
    <s v="JDHCG04B1N"/>
    <s v="SH3;LF3;CCM1"/>
    <d v="2022-03-15T03:54:43"/>
    <d v="2022-03-15T04:39:36"/>
    <n v="44.9"/>
    <n v="69"/>
    <d v="1899-12-30T03:27:48"/>
    <d v="1899-12-30T03:30:36"/>
    <d v="1899-12-30T00:02:48"/>
    <n v="34.9"/>
    <n v="3.3"/>
    <n v="102"/>
    <n v="295.2"/>
    <n v="190"/>
    <n v="190"/>
    <d v="1899-12-30T03:54:43"/>
    <d v="1899-12-30T04:29:14"/>
    <d v="1899-12-30T03:58:32"/>
    <n v="1573"/>
    <m/>
    <m/>
    <m/>
    <n v="0"/>
    <n v="8"/>
    <n v="104"/>
    <n v="20.9"/>
    <n v="18"/>
    <d v="1899-12-30T04:27:01"/>
    <d v="1899-12-30T04:29:35"/>
    <d v="1899-12-30T00:02:34"/>
    <d v="1899-12-30T00:07:05"/>
    <m/>
    <n v="20.9"/>
    <m/>
    <n v="1573"/>
    <n v="1571"/>
    <n v="1558"/>
    <n v="6124"/>
    <n v="20.9"/>
    <n v="17"/>
    <n v="0"/>
    <n v="18"/>
    <n v="0"/>
    <n v="34"/>
    <n v="0"/>
    <m/>
    <m/>
    <n v="1653"/>
    <d v="1899-12-30T03:23:49"/>
    <n v="2.5999999999999999E-2"/>
    <n v="1080"/>
    <n v="22301307"/>
    <m/>
    <n v="1571"/>
    <d v="1899-12-30T04:33:17"/>
    <n v="2.8"/>
    <n v="137.6"/>
    <n v="104"/>
    <x v="1"/>
    <m/>
    <x v="4"/>
    <n v="230.971733357895"/>
    <n v="0"/>
    <x v="4"/>
  </r>
  <r>
    <n v="22401339"/>
    <s v="C"/>
    <n v="2"/>
    <s v="JDHCG04B1N"/>
    <s v="SH4;LF4;LF3;CCM1"/>
    <d v="2022-03-15T04:33:17"/>
    <d v="2022-03-15T05:34:42"/>
    <n v="60.4"/>
    <n v="75.900000000000006"/>
    <d v="1899-12-30T04:16:08"/>
    <d v="1899-12-30T04:18:48"/>
    <d v="1899-12-30T00:02:40"/>
    <n v="53"/>
    <n v="3.3"/>
    <n v="100.1"/>
    <n v="300.2"/>
    <n v="196.7"/>
    <n v="196.8"/>
    <d v="1899-12-30T04:36:58"/>
    <d v="1899-12-30T05:12:25"/>
    <d v="1899-12-30T04:43:37"/>
    <n v="1570"/>
    <d v="1899-12-30T05:06:51"/>
    <d v="1899-12-30T05:26:03"/>
    <n v="1599"/>
    <n v="274"/>
    <n v="14"/>
    <n v="58"/>
    <n v="65.5"/>
    <n v="18"/>
    <d v="1899-12-30T05:29:03"/>
    <d v="1899-12-30T05:33:34"/>
    <d v="1899-12-30T00:04:31"/>
    <d v="1899-12-30T00:00:36"/>
    <m/>
    <n v="22"/>
    <m/>
    <n v="1570"/>
    <n v="1568"/>
    <n v="1567"/>
    <n v="6469"/>
    <n v="22"/>
    <n v="21"/>
    <n v="0"/>
    <n v="24"/>
    <n v="0"/>
    <n v="44"/>
    <n v="0"/>
    <m/>
    <m/>
    <n v="1596"/>
    <d v="1899-12-30T04:56:43"/>
    <n v="0.04"/>
    <n v="688"/>
    <n v="22401336"/>
    <s v="CG04B1"/>
    <n v="1568"/>
    <d v="1899-12-30T05:34:27"/>
    <n v="2.5"/>
    <n v="89.1"/>
    <n v="58"/>
    <x v="1"/>
    <m/>
    <x v="2"/>
    <n v="38.901625131579003"/>
    <n v="0"/>
    <x v="4"/>
  </r>
  <r>
    <n v="22201280"/>
    <s v="C"/>
    <n v="1"/>
    <s v="JDHCG04B1N"/>
    <s v="SH2;LF2;CCM2"/>
    <d v="2022-03-15T04:38:17"/>
    <d v="2022-03-15T05:15:14"/>
    <n v="36.9"/>
    <n v="43.4"/>
    <d v="1899-12-30T04:28:35"/>
    <d v="1899-12-30T04:31:48"/>
    <d v="1899-12-30T00:03:13"/>
    <n v="0"/>
    <n v="3.2"/>
    <n v="97.5"/>
    <n v="280.3"/>
    <n v="179.6"/>
    <n v="179.6"/>
    <d v="1899-12-30T04:41:26"/>
    <d v="1899-12-30T05:07:35"/>
    <d v="1899-12-30T04:38:14"/>
    <n v="1612"/>
    <m/>
    <m/>
    <m/>
    <n v="611"/>
    <n v="19"/>
    <n v="51"/>
    <n v="103"/>
    <n v="18"/>
    <d v="1899-12-30T05:05:26"/>
    <d v="1899-12-30T05:10:29"/>
    <d v="1899-12-30T00:05:03"/>
    <d v="1899-12-30T00:04:45"/>
    <m/>
    <n v="12.2"/>
    <m/>
    <n v="1612"/>
    <n v="1576"/>
    <n v="1567"/>
    <n v="3621"/>
    <n v="12.2"/>
    <n v="0"/>
    <n v="0"/>
    <n v="0"/>
    <n v="0"/>
    <n v="0"/>
    <n v="0"/>
    <m/>
    <m/>
    <m/>
    <m/>
    <n v="0"/>
    <n v="0"/>
    <n v="22401335"/>
    <s v="ST29AC"/>
    <n v="1576"/>
    <d v="1899-12-30T05:10:38"/>
    <n v="3.1"/>
    <n v="155.1"/>
    <n v="51"/>
    <x v="1"/>
    <m/>
    <x v="3"/>
    <n v="157.11923888947399"/>
    <n v="1"/>
    <x v="4"/>
  </r>
  <r>
    <n v="22301312"/>
    <s v="A"/>
    <n v="2"/>
    <s v="JDHCG04B1N"/>
    <s v="SH3;LF3;LF1;CCM2"/>
    <d v="2022-03-15T04:49:51"/>
    <d v="2022-03-15T06:11:21"/>
    <n v="54"/>
    <n v="85.2"/>
    <d v="1899-12-30T04:43:09"/>
    <d v="1899-12-30T04:46:07"/>
    <d v="1899-12-30T00:02:58"/>
    <n v="38.9"/>
    <n v="3.6"/>
    <n v="98"/>
    <n v="295.10000000000002"/>
    <n v="193.3"/>
    <n v="193.4"/>
    <d v="1899-12-30T05:18:17"/>
    <d v="1899-12-30T06:06:32"/>
    <d v="1899-12-30T05:20:09"/>
    <n v="1547"/>
    <d v="1899-12-30T05:18:17"/>
    <d v="1899-12-30T05:20:09"/>
    <n v="1547"/>
    <n v="88.4"/>
    <n v="21"/>
    <n v="10"/>
    <m/>
    <n v="18"/>
    <d v="1899-12-30T06:04:05"/>
    <d v="1899-12-30T06:09:09"/>
    <d v="1899-12-30T00:05:04"/>
    <d v="1899-12-30T00:02:12"/>
    <m/>
    <n v="23.8"/>
    <m/>
    <n v="1547"/>
    <n v="1570"/>
    <n v="1553"/>
    <n v="7185"/>
    <n v="23.8"/>
    <n v="1"/>
    <n v="0"/>
    <n v="1"/>
    <n v="0"/>
    <n v="3"/>
    <n v="0"/>
    <m/>
    <m/>
    <n v="1615"/>
    <d v="1899-12-30T04:38:08"/>
    <n v="3.4000000000000002E-2"/>
    <n v="799"/>
    <n v="22101276"/>
    <s v="CG04AC"/>
    <n v="1570"/>
    <d v="1899-12-30T06:04:50"/>
    <n v="3.8"/>
    <n v="339.9"/>
    <n v="10"/>
    <x v="2"/>
    <m/>
    <x v="1"/>
    <n v="203.98613652631599"/>
    <n v="0"/>
    <x v="4"/>
  </r>
  <r>
    <n v="22401340"/>
    <s v="A"/>
    <n v="1"/>
    <s v="JDHCG04B1N"/>
    <s v="SH4;LF4;CCM1"/>
    <d v="2022-03-15T05:37:36"/>
    <d v="2022-03-15T06:25:42"/>
    <n v="48.1"/>
    <n v="55.8"/>
    <d v="1899-12-30T05:26:52"/>
    <d v="1899-12-30T05:29:52"/>
    <d v="1899-12-30T00:03:00"/>
    <n v="48.9"/>
    <n v="3.4"/>
    <n v="104.5"/>
    <n v="299.7"/>
    <n v="192"/>
    <n v="191.9"/>
    <d v="1899-12-30T05:37:37"/>
    <d v="1899-12-30T06:25:42"/>
    <d v="1899-12-30T05:40:18"/>
    <n v="1551"/>
    <m/>
    <m/>
    <m/>
    <n v="0"/>
    <n v="5"/>
    <n v="115"/>
    <n v="56.1"/>
    <n v="18"/>
    <d v="1899-12-30T05:54:56"/>
    <d v="1899-12-30T06:22:18"/>
    <d v="1899-12-30T00:27:22"/>
    <d v="1899-12-30T00:01:15"/>
    <m/>
    <n v="25.1"/>
    <n v="0.1"/>
    <n v="1551"/>
    <n v="1566"/>
    <n v="1565"/>
    <n v="7110"/>
    <n v="25.1"/>
    <n v="32"/>
    <n v="0"/>
    <n v="33"/>
    <n v="0"/>
    <n v="65"/>
    <n v="0"/>
    <n v="0"/>
    <n v="0"/>
    <n v="1595"/>
    <d v="1899-12-30T05:24:26"/>
    <n v="2.9000000000000001E-2"/>
    <n v="912"/>
    <n v="22101277"/>
    <s v="CG04B1"/>
    <n v="1566"/>
    <d v="1899-12-30T06:25:15"/>
    <n v="2.4"/>
    <n v="66"/>
    <n v="115"/>
    <x v="2"/>
    <m/>
    <x v="2"/>
    <n v="133.908969489474"/>
    <n v="0"/>
    <x v="4"/>
  </r>
  <r>
    <n v="22201281"/>
    <s v="A"/>
    <n v="1"/>
    <s v="JDHCG04ACN"/>
    <s v="SH2;LF2;CCM2"/>
    <d v="2022-03-15T06:14:58"/>
    <d v="2022-03-15T06:59:34"/>
    <n v="44.6"/>
    <n v="76.3"/>
    <d v="1899-12-30T05:40:04"/>
    <d v="1899-12-30T05:43:14"/>
    <d v="1899-12-30T00:03:10"/>
    <n v="41.5"/>
    <n v="3.1"/>
    <n v="100.3"/>
    <n v="288.5"/>
    <n v="185.1"/>
    <n v="185.1"/>
    <d v="1899-12-30T06:15:23"/>
    <d v="1899-12-30T06:46:58"/>
    <d v="1899-12-30T06:21:39"/>
    <n v="1536"/>
    <m/>
    <m/>
    <m/>
    <n v="0"/>
    <n v="6"/>
    <n v="116"/>
    <n v="88"/>
    <n v="38"/>
    <d v="1899-12-30T06:51:20"/>
    <d v="1899-12-30T06:54:42"/>
    <d v="1899-12-30T00:03:22"/>
    <d v="1899-12-30T00:04:52"/>
    <m/>
    <n v="23.8"/>
    <m/>
    <n v="1536"/>
    <n v="1572"/>
    <n v="1566"/>
    <n v="7130"/>
    <n v="23.8"/>
    <n v="0"/>
    <n v="0"/>
    <n v="0"/>
    <n v="0"/>
    <n v="0"/>
    <n v="0"/>
    <m/>
    <m/>
    <m/>
    <m/>
    <n v="0"/>
    <n v="0"/>
    <n v="22401337"/>
    <s v="CG04B1"/>
    <n v="1572"/>
    <d v="1899-12-30T06:55:16"/>
    <n v="5.9"/>
    <n v="265.3"/>
    <n v="116"/>
    <x v="2"/>
    <m/>
    <x v="3"/>
    <n v="266.87254469999999"/>
    <n v="1"/>
    <x v="4"/>
  </r>
  <r>
    <n v="22401341"/>
    <s v="A"/>
    <n v="1"/>
    <s v="JDHCG04B1N"/>
    <s v="SH4;LF4;CCM1"/>
    <d v="2022-03-15T06:53:13"/>
    <d v="2022-03-15T07:30:04"/>
    <n v="36.9"/>
    <n v="39.700000000000003"/>
    <d v="1899-12-30T06:48:02"/>
    <d v="1899-12-30T06:50:22"/>
    <d v="1899-12-30T00:02:20"/>
    <n v="36.799999999999997"/>
    <n v="3.3"/>
    <n v="100.6"/>
    <n v="297.60000000000002"/>
    <n v="193.6"/>
    <n v="193.8"/>
    <d v="1899-12-30T06:54:06"/>
    <d v="1899-12-30T07:26:22"/>
    <d v="1899-12-30T06:56:06"/>
    <n v="1599"/>
    <m/>
    <m/>
    <m/>
    <n v="212.2"/>
    <n v="8"/>
    <n v="105"/>
    <n v="54.1"/>
    <n v="18"/>
    <d v="1899-12-30T07:25:03"/>
    <d v="1899-12-30T07:28:37"/>
    <d v="1899-12-30T00:03:34"/>
    <d v="1899-12-30T00:00:58"/>
    <m/>
    <n v="12.6"/>
    <m/>
    <n v="1599"/>
    <n v="1573"/>
    <n v="1566"/>
    <n v="3469"/>
    <n v="12.6"/>
    <n v="38"/>
    <n v="0"/>
    <n v="38"/>
    <n v="0"/>
    <n v="76"/>
    <n v="0"/>
    <m/>
    <m/>
    <n v="1589"/>
    <d v="1899-12-30T06:45:14"/>
    <n v="2.4E-2"/>
    <n v="1090"/>
    <n v="22301311"/>
    <s v="CG04B1"/>
    <n v="1573"/>
    <d v="1899-12-30T07:29:49"/>
    <n v="2.8"/>
    <n v="148.5"/>
    <n v="105"/>
    <x v="2"/>
    <m/>
    <x v="2"/>
    <n v="158.3743202"/>
    <n v="1"/>
    <x v="4"/>
  </r>
  <r>
    <n v="22201282"/>
    <s v="A"/>
    <n v="1"/>
    <s v="JDHCG04B1N"/>
    <s v="SH2;LF2;CCM2"/>
    <d v="2022-03-15T07:16:13"/>
    <d v="2022-03-15T08:02:26"/>
    <n v="46.2"/>
    <n v="48.2"/>
    <d v="1899-12-30T07:10:54"/>
    <d v="1899-12-30T07:14:13"/>
    <d v="1899-12-30T00:03:19"/>
    <n v="41.6"/>
    <n v="3.2"/>
    <n v="106"/>
    <n v="296.10000000000002"/>
    <n v="186.8"/>
    <n v="186.9"/>
    <d v="1899-12-30T07:17:54"/>
    <d v="1899-12-30T07:54:15"/>
    <d v="1899-12-30T07:20:13"/>
    <n v="1578"/>
    <m/>
    <m/>
    <m/>
    <n v="454"/>
    <n v="1"/>
    <n v="31"/>
    <m/>
    <n v="22"/>
    <d v="1899-12-30T07:31:29"/>
    <d v="1899-12-30T07:56:41"/>
    <d v="1899-12-30T00:25:12"/>
    <d v="1899-12-30T00:04:54"/>
    <m/>
    <n v="20.3"/>
    <m/>
    <n v="1578"/>
    <n v="1577"/>
    <n v="1554"/>
    <n v="6050"/>
    <n v="20.3"/>
    <n v="0"/>
    <n v="0"/>
    <n v="0"/>
    <n v="0"/>
    <n v="0"/>
    <n v="0"/>
    <m/>
    <m/>
    <m/>
    <m/>
    <n v="0"/>
    <n v="0"/>
    <n v="22401338"/>
    <s v="JDTL0550DN"/>
    <n v="1577"/>
    <d v="1899-12-30T07:57:54"/>
    <n v="3.1"/>
    <n v="99"/>
    <n v="31"/>
    <x v="2"/>
    <m/>
    <x v="3"/>
    <n v="185.3405774"/>
    <n v="0"/>
    <x v="4"/>
  </r>
  <r>
    <n v="22301314"/>
    <s v="A"/>
    <n v="1"/>
    <s v="JDHCG04B1N"/>
    <s v="SH3;LF3;CCM1"/>
    <d v="2022-03-15T07:23:20"/>
    <d v="2022-03-15T08:19:15"/>
    <n v="55.9"/>
    <n v="57"/>
    <d v="1899-12-30T07:18:27"/>
    <d v="1899-12-30T07:22:13"/>
    <d v="1899-12-30T00:03:46"/>
    <n v="44"/>
    <n v="2.7"/>
    <n v="101.4"/>
    <n v="296.39999999999998"/>
    <n v="192.4"/>
    <n v="192.4"/>
    <d v="1899-12-30T07:32:25"/>
    <d v="1899-12-30T08:07:46"/>
    <d v="1899-12-30T07:36:47"/>
    <n v="1567"/>
    <m/>
    <m/>
    <m/>
    <n v="40.200000000000003"/>
    <n v="14"/>
    <n v="58"/>
    <n v="30"/>
    <n v="18"/>
    <d v="1899-12-30T07:54:52"/>
    <d v="1899-12-30T08:11:53"/>
    <d v="1899-12-30T00:17:01"/>
    <d v="1899-12-30T00:05:11"/>
    <m/>
    <n v="20.100000000000001"/>
    <m/>
    <n v="1567"/>
    <n v="1576"/>
    <n v="1562"/>
    <n v="5755"/>
    <n v="20.100000000000001"/>
    <n v="48"/>
    <n v="0"/>
    <n v="54"/>
    <n v="0"/>
    <n v="101"/>
    <n v="1"/>
    <m/>
    <m/>
    <n v="1593"/>
    <d v="1899-12-30T07:14:59"/>
    <n v="2.8000000000000001E-2"/>
    <n v="949"/>
    <n v="22401339"/>
    <s v="CG04B1"/>
    <n v="1576"/>
    <d v="1899-12-30T08:14:55"/>
    <n v="2.8"/>
    <n v="148.5"/>
    <n v="58"/>
    <x v="2"/>
    <m/>
    <x v="4"/>
    <n v="189.58137998947399"/>
    <n v="0"/>
    <x v="4"/>
  </r>
  <r>
    <n v="22101281"/>
    <s v="A"/>
    <n v="2"/>
    <s v="JDHCG04B1N"/>
    <s v="SH1;LF1;LF1;CCM2"/>
    <d v="2022-03-15T07:45:44"/>
    <d v="2022-03-15T08:51:41"/>
    <n v="59"/>
    <n v="76"/>
    <d v="1899-12-30T07:30:36"/>
    <d v="1899-12-30T07:35:41"/>
    <d v="1899-12-30T00:05:05"/>
    <n v="44.3"/>
    <n v="5.5"/>
    <n v="107.9"/>
    <n v="321.7"/>
    <n v="208.3"/>
    <n v="208.4"/>
    <d v="1899-12-30T08:01:02"/>
    <d v="1899-12-30T08:51:41"/>
    <d v="1899-12-30T08:04:28"/>
    <n v="1544"/>
    <d v="1899-12-30T08:51:19"/>
    <m/>
    <m/>
    <n v="1795"/>
    <n v="15"/>
    <n v="18"/>
    <n v="93.9"/>
    <n v="18"/>
    <d v="1899-12-30T08:35:39"/>
    <d v="1899-12-30T08:43:41"/>
    <d v="1899-12-30T00:08:02"/>
    <d v="1899-12-30T00:08:00"/>
    <m/>
    <n v="24.6"/>
    <m/>
    <n v="1544"/>
    <n v="1567"/>
    <n v="1566"/>
    <n v="7263"/>
    <n v="24.6"/>
    <n v="0"/>
    <n v="0"/>
    <n v="0"/>
    <n v="0"/>
    <n v="0"/>
    <n v="0"/>
    <m/>
    <m/>
    <n v="1567"/>
    <d v="1899-12-30T08:44:17"/>
    <n v="0"/>
    <n v="0"/>
    <n v="22201278"/>
    <m/>
    <n v="1567"/>
    <d v="1899-12-30T08:44:17"/>
    <n v="3.1"/>
    <n v="249.2"/>
    <n v="18"/>
    <x v="2"/>
    <m/>
    <x v="1"/>
    <n v="250.06858072631599"/>
    <n v="1"/>
    <x v="4"/>
  </r>
  <r>
    <n v="22401342"/>
    <s v="A"/>
    <n v="1"/>
    <s v="JDHCG04ACN"/>
    <s v="SH4;LF4;CCM1"/>
    <d v="2022-03-15T08:13:31"/>
    <d v="2022-03-15T09:28:09"/>
    <n v="74.599999999999994"/>
    <n v="94.1"/>
    <d v="1899-12-30T07:52:01"/>
    <d v="1899-12-30T07:54:05"/>
    <d v="1899-12-30T00:02:04"/>
    <n v="55"/>
    <n v="3.4"/>
    <n v="94.7"/>
    <n v="288.39999999999998"/>
    <n v="190.2"/>
    <n v="190.3"/>
    <d v="1899-12-30T08:52:10"/>
    <d v="1899-12-30T09:23:53"/>
    <d v="1899-12-30T09:03:56"/>
    <n v="1536"/>
    <m/>
    <m/>
    <m/>
    <n v="38.4"/>
    <n v="21"/>
    <n v="11"/>
    <n v="35.299999999999997"/>
    <n v="18"/>
    <d v="1899-12-30T09:19:22"/>
    <d v="1899-12-30T09:24:20"/>
    <d v="1899-12-30T00:04:58"/>
    <d v="1899-12-30T00:01:41"/>
    <m/>
    <n v="29.9"/>
    <m/>
    <n v="1536"/>
    <n v="1569"/>
    <n v="1562"/>
    <n v="8168"/>
    <n v="29.9"/>
    <n v="42"/>
    <n v="0"/>
    <n v="36"/>
    <n v="0"/>
    <n v="77"/>
    <n v="0"/>
    <m/>
    <m/>
    <n v="1593"/>
    <d v="1899-12-30T07:49:35"/>
    <n v="2.1000000000000001E-2"/>
    <n v="1260"/>
    <n v="22301312"/>
    <s v="CG04B1"/>
    <n v="1569"/>
    <d v="1899-12-30T09:21:37"/>
    <n v="2.9"/>
    <n v="150.19999999999999"/>
    <n v="11"/>
    <x v="2"/>
    <m/>
    <x v="2"/>
    <n v="191.79827399999999"/>
    <n v="0"/>
    <x v="4"/>
  </r>
  <r>
    <n v="22301315"/>
    <s v="A"/>
    <n v="3"/>
    <s v="JDHCG04B1N"/>
    <s v="SH3;LF3;LF1;LF5;LF5"/>
    <d v="2022-03-15T08:40:28"/>
    <d v="2022-03-15T11:59:05"/>
    <n v="61.8"/>
    <n v="202.2"/>
    <d v="1899-12-30T08:33:45"/>
    <d v="1899-12-30T08:36:56"/>
    <d v="1899-12-30T00:03:11"/>
    <n v="33.799999999999997"/>
    <n v="3.4"/>
    <n v="98.4"/>
    <n v="292.10000000000002"/>
    <n v="190.1"/>
    <n v="190.3"/>
    <d v="1899-12-30T09:05:10"/>
    <d v="1899-12-30T11:59:05"/>
    <d v="1899-12-30T09:06:44"/>
    <n v="1548"/>
    <d v="1899-12-30T09:05:10"/>
    <d v="1899-12-30T09:06:44"/>
    <n v="1548"/>
    <n v="78.400000000000006"/>
    <n v="5"/>
    <n v="122"/>
    <n v="59.7"/>
    <n v="18"/>
    <d v="1899-12-30T09:28:38"/>
    <d v="1899-12-30T09:42:03"/>
    <d v="1899-12-30T00:13:25"/>
    <d v="1899-12-30T02:17:02"/>
    <m/>
    <n v="20.3"/>
    <m/>
    <n v="1548"/>
    <n v="1568"/>
    <n v="1565"/>
    <n v="6153"/>
    <n v="20.3"/>
    <n v="4"/>
    <n v="0"/>
    <n v="4"/>
    <n v="0"/>
    <n v="8"/>
    <n v="0"/>
    <m/>
    <m/>
    <n v="1568"/>
    <d v="1899-12-30T09:36:36"/>
    <n v="3.3000000000000002E-2"/>
    <n v="819"/>
    <n v="22301315"/>
    <s v="CG04B1"/>
    <n v="1568"/>
    <d v="1899-12-30T09:36:36"/>
    <n v="3.5"/>
    <n v="264"/>
    <n v="122"/>
    <x v="2"/>
    <m/>
    <x v="1"/>
    <n v="204.96994960000001"/>
    <n v="0"/>
    <x v="4"/>
  </r>
  <r>
    <n v="22401343"/>
    <s v="A"/>
    <n v="1"/>
    <s v="JDHST29ACN"/>
    <s v="SH4;LF4;CCM2"/>
    <d v="2022-03-15T09:31:59"/>
    <d v="2022-03-15T10:44:40"/>
    <n v="72.7"/>
    <n v="103.7"/>
    <d v="1899-12-30T08:58:09"/>
    <d v="1899-12-30T09:00:57"/>
    <d v="1899-12-30T00:02:48"/>
    <n v="34.4"/>
    <n v="3.3"/>
    <n v="97.6"/>
    <n v="302.7"/>
    <n v="201.6"/>
    <n v="201.9"/>
    <d v="1899-12-30T09:31:52"/>
    <d v="1899-12-30T10:42:13"/>
    <d v="1899-12-30T09:33:55"/>
    <n v="1530"/>
    <m/>
    <m/>
    <m/>
    <n v="0"/>
    <n v="19"/>
    <n v="52"/>
    <n v="157.69999999999999"/>
    <n v="18"/>
    <d v="1899-12-30T10:36:10"/>
    <d v="1899-12-30T10:40:18"/>
    <d v="1899-12-30T00:04:08"/>
    <d v="1899-12-30T00:04:22"/>
    <m/>
    <n v="47.9"/>
    <n v="0.8"/>
    <n v="1530"/>
    <n v="1567"/>
    <n v="1565"/>
    <n v="13442"/>
    <n v="47.9"/>
    <n v="42"/>
    <n v="0"/>
    <n v="32"/>
    <n v="0"/>
    <n v="74"/>
    <n v="0"/>
    <m/>
    <m/>
    <n v="1536"/>
    <d v="1899-12-30T08:48:55"/>
    <n v="3.5999999999999997E-2"/>
    <n v="676"/>
    <n v="22201280"/>
    <s v="CG04B1"/>
    <n v="1567"/>
    <d v="1899-12-30T10:40:49"/>
    <n v="2.8"/>
    <n v="160"/>
    <n v="52"/>
    <x v="2"/>
    <m/>
    <x v="2"/>
    <n v="56.103684826315799"/>
    <n v="0"/>
    <x v="4"/>
  </r>
  <r>
    <n v="22201284"/>
    <s v="A"/>
    <n v="1"/>
    <s v="JDHCG04B1N"/>
    <s v="SH2;LF2;CCM1"/>
    <d v="2022-03-15T09:45:42"/>
    <d v="2022-03-15T10:15:36"/>
    <n v="29.9"/>
    <n v="37.1"/>
    <d v="1899-12-30T09:35:35"/>
    <d v="1899-12-30T09:38:28"/>
    <d v="1899-12-30T00:02:53"/>
    <n v="27.6"/>
    <n v="2.7"/>
    <n v="104"/>
    <n v="293.89999999999998"/>
    <n v="187.1"/>
    <n v="187.2"/>
    <d v="1899-12-30T09:47:00"/>
    <d v="1899-12-30T10:07:11"/>
    <d v="1899-12-30T09:49:54"/>
    <n v="1583"/>
    <m/>
    <m/>
    <m/>
    <n v="560"/>
    <n v="6"/>
    <n v="122"/>
    <n v="86.2"/>
    <n v="20"/>
    <d v="1899-12-30T10:01:19"/>
    <d v="1899-12-30T10:12:45"/>
    <d v="1899-12-30T00:11:26"/>
    <d v="1899-12-30T00:02:51"/>
    <m/>
    <n v="10.8"/>
    <m/>
    <n v="1583"/>
    <n v="1571"/>
    <n v="1566"/>
    <n v="3198"/>
    <n v="10.8"/>
    <n v="0"/>
    <n v="0"/>
    <n v="0"/>
    <n v="0"/>
    <n v="0"/>
    <n v="0"/>
    <m/>
    <m/>
    <m/>
    <m/>
    <n v="0"/>
    <n v="0"/>
    <n v="22201281"/>
    <s v="CG04AC"/>
    <n v="1571"/>
    <d v="1899-12-30T10:13:00"/>
    <n v="3.9"/>
    <n v="280.8"/>
    <n v="122"/>
    <x v="2"/>
    <m/>
    <x v="3"/>
    <n v="244.20557107368401"/>
    <n v="1"/>
    <x v="4"/>
  </r>
  <r>
    <n v="22101283"/>
    <s v="A"/>
    <n v="3"/>
    <s v="JDTL0550DN"/>
    <s v="SH1;LF1;LF5;LF5;CCM1"/>
    <d v="2022-03-15T10:16:11"/>
    <d v="2022-03-15T12:23:52"/>
    <n v="89.7"/>
    <n v="135.4"/>
    <d v="1899-12-30T10:06:03"/>
    <d v="1899-12-30T10:08:27"/>
    <d v="1899-12-30T00:02:24"/>
    <n v="40"/>
    <n v="5.5"/>
    <n v="100.3"/>
    <n v="318.39999999999998"/>
    <n v="211.8"/>
    <n v="212.7"/>
    <d v="1899-12-30T10:17:18"/>
    <d v="1899-12-30T12:20:02"/>
    <d v="1899-12-30T10:48:47"/>
    <n v="1577"/>
    <d v="1899-12-30T11:39:41"/>
    <d v="1899-12-30T11:42:56"/>
    <n v="1526"/>
    <n v="1018"/>
    <n v="1"/>
    <n v="33"/>
    <n v="1.5"/>
    <n v="18"/>
    <d v="1899-12-30T12:21:09"/>
    <d v="1899-12-30T11:00:49"/>
    <s v="-01:-20:-20"/>
    <d v="1899-12-30T01:23:03"/>
    <m/>
    <n v="48.8"/>
    <m/>
    <n v="1577"/>
    <n v="1593"/>
    <n v="1550"/>
    <n v="16002"/>
    <n v="48.8"/>
    <n v="1"/>
    <n v="0"/>
    <n v="0"/>
    <n v="0"/>
    <n v="1"/>
    <n v="0"/>
    <m/>
    <m/>
    <n v="1526"/>
    <d v="1899-12-30T11:42:56"/>
    <n v="0"/>
    <n v="0"/>
    <n v="22101282"/>
    <s v="JDTL0550DN"/>
    <n v="1593"/>
    <d v="1899-12-30T12:21:28"/>
    <n v="3.7"/>
    <n v="399.6"/>
    <n v="33"/>
    <x v="2"/>
    <m/>
    <x v="1"/>
    <n v="297.00516902631603"/>
    <n v="0"/>
    <x v="4"/>
  </r>
  <r>
    <n v="22201285"/>
    <s v="A"/>
    <n v="3"/>
    <s v="JDHCG04ACN"/>
    <s v="SH2;LF2;LF5;LF1;CCM2"/>
    <d v="2022-03-15T11:04:06"/>
    <d v="2022-03-15T12:39:31"/>
    <n v="65.8"/>
    <n v="114.7"/>
    <d v="1899-12-30T10:41:43"/>
    <d v="1899-12-30T10:44:49"/>
    <d v="1899-12-30T00:03:06"/>
    <n v="49.8"/>
    <n v="6.5"/>
    <n v="106.6"/>
    <n v="288.7"/>
    <n v="175.4"/>
    <n v="175.6"/>
    <d v="1899-12-30T11:08:40"/>
    <d v="1899-12-30T12:34:22"/>
    <d v="1899-12-30T11:10:38"/>
    <n v="1581"/>
    <d v="1899-12-30T11:35:41"/>
    <m/>
    <m/>
    <n v="0"/>
    <n v="3"/>
    <n v="81"/>
    <n v="42.1"/>
    <n v="27"/>
    <d v="1899-12-30T12:32:41"/>
    <d v="1899-12-30T11:50:47"/>
    <s v="00:-41:-54"/>
    <d v="1899-12-30T00:01:27"/>
    <m/>
    <n v="21.6"/>
    <m/>
    <n v="1581"/>
    <n v="1571"/>
    <n v="1565"/>
    <n v="6632"/>
    <n v="21.6"/>
    <n v="0"/>
    <n v="0"/>
    <n v="0"/>
    <n v="0"/>
    <n v="0"/>
    <n v="0"/>
    <m/>
    <m/>
    <n v="1581"/>
    <d v="1899-12-30T11:10:38"/>
    <n v="0"/>
    <n v="0"/>
    <n v="22101280"/>
    <m/>
    <n v="1571"/>
    <d v="1899-12-30T12:37:44"/>
    <n v="9"/>
    <n v="989.7"/>
    <n v="81"/>
    <x v="2"/>
    <m/>
    <x v="3"/>
    <n v="279.6443443"/>
    <n v="0"/>
    <x v="4"/>
  </r>
  <r>
    <n v="22401344"/>
    <s v="A"/>
    <n v="2"/>
    <s v="JDHWT41ALN"/>
    <s v="SH4;LF4;LF3;CCM1"/>
    <d v="2022-03-15T11:11:26"/>
    <d v="2022-03-15T12:13:38"/>
    <n v="55.8"/>
    <n v="118"/>
    <d v="1899-12-30T10:13:04"/>
    <d v="1899-12-30T10:15:37"/>
    <d v="1899-12-30T00:02:33"/>
    <n v="42.3"/>
    <n v="4"/>
    <n v="97.8"/>
    <n v="303.89999999999998"/>
    <n v="201.3"/>
    <n v="202.1"/>
    <d v="1899-12-30T11:23:33"/>
    <d v="1899-12-30T12:01:51"/>
    <d v="1899-12-30T11:31:48"/>
    <n v="1536"/>
    <m/>
    <m/>
    <m/>
    <n v="0"/>
    <n v="24"/>
    <m/>
    <n v="72.400000000000006"/>
    <n v="18"/>
    <d v="1899-12-30T11:32:19"/>
    <d v="1899-12-30T12:03:58"/>
    <d v="1899-12-30T00:31:39"/>
    <d v="1899-12-30T00:09:35"/>
    <m/>
    <n v="34.1"/>
    <m/>
    <n v="1536"/>
    <n v="1569"/>
    <n v="1563"/>
    <n v="10075"/>
    <n v="34.1"/>
    <n v="49"/>
    <n v="0"/>
    <n v="29"/>
    <n v="0"/>
    <n v="78"/>
    <n v="0"/>
    <m/>
    <m/>
    <n v="1569"/>
    <d v="1899-12-30T11:56:58"/>
    <n v="2.1999999999999999E-2"/>
    <n v="1260"/>
    <n v="22101279"/>
    <m/>
    <n v="1569"/>
    <d v="1899-12-30T11:56:58"/>
    <n v="2.4"/>
    <n v="82.5"/>
    <m/>
    <x v="2"/>
    <m/>
    <x v="2"/>
    <n v="141.31628600526301"/>
    <n v="0"/>
    <x v="4"/>
  </r>
  <r>
    <n v="22101284"/>
    <s v="A"/>
    <n v="1"/>
    <s v="JDHCG04B1N"/>
    <s v="SH1;LF1;CCM2"/>
    <d v="2022-03-15T11:15:55"/>
    <d v="2022-03-15T11:46:50"/>
    <n v="30.9"/>
    <n v="34.1"/>
    <d v="1899-12-30T11:10:19"/>
    <d v="1899-12-30T11:12:44"/>
    <d v="1899-12-30T00:02:25"/>
    <n v="30.4"/>
    <n v="5.2"/>
    <n v="101"/>
    <n v="319.8"/>
    <n v="213.5"/>
    <n v="213.6"/>
    <d v="1899-12-30T11:16:26"/>
    <d v="1899-12-30T11:42:04"/>
    <d v="1899-12-30T11:17:27"/>
    <n v="1589"/>
    <m/>
    <m/>
    <m/>
    <n v="365"/>
    <n v="12"/>
    <n v="82"/>
    <n v="1227.5"/>
    <n v="18"/>
    <d v="1899-12-30T11:40:22"/>
    <d v="1899-12-30T11:44:22"/>
    <d v="1899-12-30T00:04:00"/>
    <d v="1899-12-30T00:02:28"/>
    <m/>
    <n v="19.100000000000001"/>
    <m/>
    <n v="1589"/>
    <n v="1582"/>
    <n v="1565"/>
    <n v="5860"/>
    <n v="19.100000000000001"/>
    <n v="0"/>
    <n v="0"/>
    <n v="0"/>
    <n v="0"/>
    <n v="0"/>
    <n v="0"/>
    <m/>
    <m/>
    <m/>
    <m/>
    <n v="0"/>
    <n v="0"/>
    <n v="22301298"/>
    <s v="ST29AC"/>
    <n v="1582"/>
    <d v="1899-12-30T11:45:25"/>
    <n v="3.7"/>
    <n v="402.9"/>
    <n v="82"/>
    <x v="2"/>
    <m/>
    <x v="1"/>
    <n v="354.39475482631599"/>
    <n v="0"/>
    <x v="4"/>
  </r>
  <r>
    <n v="22401345"/>
    <s v="A"/>
    <n v="1"/>
    <s v="JDHWT41ALN"/>
    <s v="SH4;LF4;CCM1"/>
    <d v="2022-03-15T12:17:21"/>
    <d v="2022-03-15T13:02:44"/>
    <n v="45.4"/>
    <n v="95.1"/>
    <d v="1899-12-30T11:24:46"/>
    <d v="1899-12-30T11:27:38"/>
    <d v="1899-12-30T00:02:52"/>
    <n v="34.4"/>
    <n v="4.7"/>
    <n v="102"/>
    <n v="308.39999999999998"/>
    <n v="201.3"/>
    <n v="201.8"/>
    <d v="1899-12-30T12:10:49"/>
    <d v="1899-12-30T12:59:38"/>
    <d v="1899-12-30T12:16:47"/>
    <n v="1534"/>
    <m/>
    <m/>
    <m/>
    <n v="176.4"/>
    <n v="14"/>
    <n v="62"/>
    <n v="107.4"/>
    <n v="18"/>
    <d v="1899-12-30T12:55:31"/>
    <d v="1899-12-30T13:01:43"/>
    <d v="1899-12-30T00:06:12"/>
    <d v="1899-12-30T00:01:01"/>
    <m/>
    <n v="31.3"/>
    <m/>
    <n v="1534"/>
    <n v="1561"/>
    <n v="1564"/>
    <n v="9319"/>
    <n v="31.3"/>
    <n v="38"/>
    <n v="0"/>
    <n v="34"/>
    <n v="0"/>
    <n v="72"/>
    <n v="0"/>
    <m/>
    <m/>
    <n v="1602"/>
    <d v="1899-12-30T11:21:39"/>
    <n v="3.2000000000000001E-2"/>
    <n v="833"/>
    <n v="22301314"/>
    <s v="CG04B1"/>
    <n v="1561"/>
    <d v="1899-12-30T12:58:24"/>
    <n v="3.1"/>
    <n v="227"/>
    <n v="62"/>
    <x v="2"/>
    <s v="processing start at 1529 temp."/>
    <x v="2"/>
    <n v="331.72097040526302"/>
    <n v="0"/>
    <x v="4"/>
  </r>
  <r>
    <n v="22101285"/>
    <s v="A"/>
    <n v="1"/>
    <s v="JDHCG04B1N"/>
    <s v="SH1;LF1;CCM2"/>
    <d v="2022-03-15T12:44:13"/>
    <d v="2022-03-15T13:23:41"/>
    <n v="39.5"/>
    <n v="60.5"/>
    <d v="1899-12-30T12:20:37"/>
    <d v="1899-12-30T12:23:12"/>
    <d v="1899-12-30T00:02:35"/>
    <n v="3.3"/>
    <n v="3.6"/>
    <n v="109.4"/>
    <n v="302.2"/>
    <n v="203"/>
    <n v="203.2"/>
    <d v="1899-12-30T12:44:13"/>
    <d v="1899-12-30T13:15:01"/>
    <d v="1899-12-30T12:46:11"/>
    <n v="1548"/>
    <m/>
    <m/>
    <m/>
    <n v="230"/>
    <n v="5"/>
    <n v="123"/>
    <n v="84.5"/>
    <n v="46"/>
    <d v="1899-12-30T13:09:24"/>
    <d v="1899-12-30T13:18:17"/>
    <d v="1899-12-30T00:08:53"/>
    <d v="1899-12-30T00:05:24"/>
    <m/>
    <n v="19.3"/>
    <m/>
    <n v="1548"/>
    <n v="1569"/>
    <n v="1565"/>
    <n v="6208"/>
    <n v="19.3"/>
    <n v="0"/>
    <n v="0"/>
    <n v="0"/>
    <n v="0"/>
    <n v="0"/>
    <n v="0"/>
    <m/>
    <m/>
    <m/>
    <m/>
    <n v="0"/>
    <n v="0"/>
    <n v="22301315"/>
    <s v="CG04B1"/>
    <n v="1569"/>
    <d v="1899-12-30T13:19:10"/>
    <n v="6.3"/>
    <n v="274.89999999999998"/>
    <n v="123"/>
    <x v="2"/>
    <m/>
    <x v="1"/>
    <n v="344.14078069999999"/>
    <n v="0"/>
    <x v="4"/>
  </r>
  <r>
    <n v="22201286"/>
    <s v="B"/>
    <n v="2"/>
    <s v="JDHCG04ACN"/>
    <s v="SH2;LF2;LF1;CCM2"/>
    <d v="2022-03-15T12:58:13"/>
    <d v="2022-03-15T14:23:57"/>
    <n v="70"/>
    <n v="91.3"/>
    <d v="1899-12-30T12:48:13"/>
    <d v="1899-12-30T12:52:37"/>
    <d v="1899-12-30T00:04:24"/>
    <n v="43.3"/>
    <n v="3"/>
    <n v="109.4"/>
    <n v="291.60000000000002"/>
    <n v="178.9"/>
    <n v="179.2"/>
    <d v="1899-12-30T13:34:02"/>
    <d v="1899-12-30T14:15:43"/>
    <d v="1899-12-30T13:33:11"/>
    <n v="1540"/>
    <d v="1899-12-30T13:34:02"/>
    <d v="1899-12-30T13:33:11"/>
    <n v="1540"/>
    <n v="341"/>
    <n v="5"/>
    <n v="123"/>
    <n v="113.9"/>
    <n v="18"/>
    <d v="1899-12-30T14:14:27"/>
    <d v="1899-12-30T14:18:11"/>
    <d v="1899-12-30T00:03:44"/>
    <d v="1899-12-30T00:05:46"/>
    <m/>
    <n v="21.4"/>
    <m/>
    <n v="1540"/>
    <n v="1568"/>
    <n v="1566"/>
    <n v="6966"/>
    <n v="21.4"/>
    <n v="0"/>
    <n v="0"/>
    <n v="0"/>
    <n v="0"/>
    <n v="0"/>
    <n v="0"/>
    <m/>
    <m/>
    <m/>
    <m/>
    <n v="0"/>
    <n v="0"/>
    <n v="22301315"/>
    <s v="CG04B1"/>
    <n v="1568"/>
    <d v="1899-12-30T14:19:29"/>
    <n v="4.0999999999999996"/>
    <n v="339.6"/>
    <n v="123"/>
    <x v="3"/>
    <m/>
    <x v="1"/>
    <n v="235.138726094737"/>
    <n v="0"/>
    <x v="4"/>
  </r>
  <r>
    <n v="22401346"/>
    <s v="A"/>
    <n v="2"/>
    <s v="JDHWT41ALN"/>
    <s v="SH4;LF4;LF3;CCM1"/>
    <d v="2022-03-15T13:07:36"/>
    <d v="2022-03-15T13:55:33"/>
    <n v="46.5"/>
    <n v="75.400000000000006"/>
    <d v="1899-12-30T12:37:39"/>
    <d v="1899-12-30T12:40:09"/>
    <d v="1899-12-30T00:02:30"/>
    <n v="43"/>
    <n v="4"/>
    <n v="104.2"/>
    <n v="307.5"/>
    <n v="198.9"/>
    <n v="199.3"/>
    <d v="1899-12-30T13:07:36"/>
    <d v="1899-12-30T13:55:33"/>
    <d v="1899-12-30T13:10:50"/>
    <n v="1543"/>
    <d v="1899-12-30T13:43:05"/>
    <d v="1899-12-30T13:45:10"/>
    <n v="1572"/>
    <n v="227.8"/>
    <n v="6"/>
    <n v="123"/>
    <n v="75.900000000000006"/>
    <n v="15"/>
    <d v="1899-12-30T13:48:36"/>
    <d v="1899-12-30T13:53:47"/>
    <d v="1899-12-30T00:05:11"/>
    <d v="1899-12-30T00:01:46"/>
    <m/>
    <n v="27.4"/>
    <n v="0.7"/>
    <n v="1543"/>
    <n v="1565"/>
    <n v="1564"/>
    <n v="8196"/>
    <n v="27.4"/>
    <n v="31"/>
    <n v="0"/>
    <n v="33"/>
    <n v="0"/>
    <n v="64"/>
    <n v="0"/>
    <m/>
    <m/>
    <n v="1578"/>
    <d v="1899-12-30T13:29:45"/>
    <n v="0.03"/>
    <n v="904"/>
    <n v="22201284"/>
    <s v="CG04B1"/>
    <n v="1565"/>
    <d v="1899-12-30T13:54:29"/>
    <n v="3.5"/>
    <n v="370.3"/>
    <n v="123"/>
    <x v="2"/>
    <m/>
    <x v="2"/>
    <n v="341.01933094736802"/>
    <n v="1"/>
    <x v="4"/>
  </r>
  <r>
    <n v="22401347"/>
    <s v="B"/>
    <n v="3"/>
    <s v="JDHCG04ACN"/>
    <s v="SH4;LF4;LF2;LF1;CCM2"/>
    <d v="2022-03-15T13:58:27"/>
    <d v="2022-03-15T15:19:50"/>
    <n v="67.400000000000006"/>
    <n v="85.4"/>
    <d v="1899-12-30T13:52:10"/>
    <d v="1899-12-30T13:54:26"/>
    <d v="1899-12-30T00:02:16"/>
    <n v="24.4"/>
    <n v="2.9"/>
    <n v="104.1"/>
    <n v="300.10000000000002"/>
    <n v="193.1"/>
    <n v="193.2"/>
    <d v="1899-12-30T14:31:38"/>
    <d v="1899-12-30T15:15:42"/>
    <d v="1899-12-30T14:47:16"/>
    <n v="1593"/>
    <d v="1899-12-30T14:31:38"/>
    <d v="1899-12-30T14:47:16"/>
    <n v="1593"/>
    <n v="0"/>
    <n v="19"/>
    <n v="59"/>
    <n v="105.2"/>
    <n v="18"/>
    <d v="1899-12-30T15:05:23"/>
    <d v="1899-12-30T15:18:17"/>
    <d v="1899-12-30T00:12:54"/>
    <d v="1899-12-30T00:01:33"/>
    <m/>
    <n v="20.3"/>
    <m/>
    <n v="1593"/>
    <n v="1567"/>
    <n v="1565"/>
    <n v="6681"/>
    <n v="20.3"/>
    <n v="6"/>
    <n v="0"/>
    <n v="6"/>
    <n v="0"/>
    <n v="11"/>
    <n v="0"/>
    <m/>
    <m/>
    <n v="1581"/>
    <d v="1899-12-30T14:54:55"/>
    <n v="2.4E-2"/>
    <n v="1110"/>
    <n v="22401343"/>
    <s v="ST29AC"/>
    <n v="1567"/>
    <d v="1899-12-30T15:18:43"/>
    <n v="3.5"/>
    <n v="272.89999999999998"/>
    <n v="59"/>
    <x v="3"/>
    <m/>
    <x v="2"/>
    <n v="142.91006238947401"/>
    <n v="0"/>
    <x v="4"/>
  </r>
  <r>
    <n v="22201287"/>
    <s v="B"/>
    <n v="2"/>
    <s v="JDHTR46TCZ"/>
    <s v="SH2;LF2;LF5;CCM1"/>
    <d v="2022-03-15T14:26:38"/>
    <d v="2022-03-15T15:43:04"/>
    <n v="57.3"/>
    <n v="106.4"/>
    <d v="1899-12-30T13:56:06"/>
    <d v="1899-12-30T13:56:39"/>
    <d v="1899-12-30T00:00:33"/>
    <n v="59"/>
    <n v="3.8"/>
    <n v="98"/>
    <n v="303.60000000000002"/>
    <n v="198"/>
    <n v="198.8"/>
    <d v="1899-12-30T14:24:06"/>
    <d v="1899-12-30T15:28:47"/>
    <d v="1899-12-30T14:48:29"/>
    <n v="1553"/>
    <d v="1899-12-30T14:49:39"/>
    <d v="1899-12-30T14:48:29"/>
    <n v="1553"/>
    <n v="595"/>
    <n v="8"/>
    <n v="111"/>
    <n v="316.39999999999998"/>
    <n v="18"/>
    <d v="1899-12-30T15:26:24"/>
    <d v="1899-12-30T15:31:12"/>
    <d v="1899-12-30T00:04:48"/>
    <d v="1899-12-30T00:11:52"/>
    <m/>
    <n v="30.1"/>
    <m/>
    <n v="1553"/>
    <n v="1570"/>
    <n v="1561"/>
    <n v="10204"/>
    <n v="30.1"/>
    <n v="2"/>
    <n v="0"/>
    <n v="1"/>
    <n v="0"/>
    <n v="2"/>
    <n v="0"/>
    <m/>
    <m/>
    <m/>
    <m/>
    <n v="0"/>
    <n v="0"/>
    <n v="22401341"/>
    <s v="CG04B1"/>
    <n v="1570"/>
    <d v="1899-12-30T15:39:05"/>
    <n v="3.7"/>
    <n v="341.6"/>
    <n v="111"/>
    <x v="3"/>
    <m/>
    <x v="5"/>
    <n v="231.9325444105263"/>
    <n v="0"/>
    <x v="4"/>
  </r>
  <r>
    <n v="22101286"/>
    <s v="B"/>
    <n v="1"/>
    <s v="JDHTR46TCZ"/>
    <s v="SH1;LF5;CCM1"/>
    <d v="2022-03-15T14:05:08"/>
    <d v="2022-03-15T14:46:00"/>
    <n v="40.9"/>
    <n v="68.900000000000006"/>
    <d v="1899-12-30T13:34:53"/>
    <d v="1899-12-30T13:37:07"/>
    <d v="1899-12-30T00:02:14"/>
    <n v="42"/>
    <n v="3.5"/>
    <n v="99.4"/>
    <n v="310.7"/>
    <n v="207"/>
    <n v="207.8"/>
    <d v="1899-12-30T14:05:09"/>
    <d v="1899-12-30T14:42:08"/>
    <d v="1899-12-30T14:11:37"/>
    <n v="1562"/>
    <m/>
    <m/>
    <m/>
    <n v="190"/>
    <n v="12"/>
    <n v="87"/>
    <n v="43.9"/>
    <n v="20"/>
    <d v="1899-12-30T14:40:34"/>
    <d v="1899-12-30T14:44:45"/>
    <d v="1899-12-30T00:04:11"/>
    <d v="1899-12-30T00:01:15"/>
    <m/>
    <n v="16.600000000000001"/>
    <m/>
    <n v="1562"/>
    <n v="1571"/>
    <n v="1562"/>
    <n v="5690"/>
    <n v="16.600000000000001"/>
    <n v="9"/>
    <n v="0"/>
    <n v="9"/>
    <n v="0"/>
    <n v="18"/>
    <n v="0"/>
    <m/>
    <m/>
    <m/>
    <m/>
    <n v="0"/>
    <n v="0"/>
    <n v="22101284"/>
    <s v="CG04B1"/>
    <n v="1571"/>
    <d v="1899-12-30T14:44:26"/>
    <n v="3.3"/>
    <n v="239.6"/>
    <n v="87"/>
    <x v="3"/>
    <s v="fresh lime added"/>
    <x v="5"/>
    <n v="280.63342889473682"/>
    <n v="0"/>
    <x v="4"/>
  </r>
  <r>
    <n v="22101287"/>
    <s v="B"/>
    <n v="2"/>
    <s v="JDHCG04ACN"/>
    <s v="SH1;LF1;LF1;CCM2"/>
    <d v="2022-03-15T14:46:32"/>
    <d v="2022-03-15T16:10:21"/>
    <n v="69.3"/>
    <n v="86.8"/>
    <d v="1899-12-30T14:40:53"/>
    <d v="1899-12-30T14:43:35"/>
    <d v="1899-12-30T00:02:42"/>
    <n v="39.700000000000003"/>
    <n v="4.0999999999999996"/>
    <n v="106"/>
    <n v="321.89999999999998"/>
    <n v="211.7"/>
    <n v="211.8"/>
    <d v="1899-12-30T15:33:56"/>
    <d v="1899-12-30T16:05:57"/>
    <d v="1899-12-30T15:42:25"/>
    <n v="1545"/>
    <d v="1899-12-30T15:33:56"/>
    <d v="1899-12-30T15:42:25"/>
    <n v="1545"/>
    <n v="568"/>
    <n v="3"/>
    <n v="82"/>
    <n v="56.8"/>
    <n v="18"/>
    <d v="1899-12-30T16:02:06"/>
    <d v="1899-12-30T16:08:29"/>
    <d v="1899-12-30T00:06:23"/>
    <d v="1899-12-30T00:01:52"/>
    <m/>
    <n v="22.5"/>
    <m/>
    <n v="1545"/>
    <n v="1570"/>
    <n v="1566"/>
    <n v="7129"/>
    <n v="22.5"/>
    <n v="0"/>
    <n v="0"/>
    <n v="0"/>
    <n v="0"/>
    <n v="0"/>
    <n v="0"/>
    <m/>
    <m/>
    <m/>
    <m/>
    <n v="0"/>
    <n v="0"/>
    <n v="22201285"/>
    <s v="CG04AC"/>
    <n v="1570"/>
    <d v="1899-12-30T16:08:55"/>
    <n v="3.9"/>
    <n v="429"/>
    <n v="82"/>
    <x v="3"/>
    <m/>
    <x v="1"/>
    <n v="461.04308714210498"/>
    <n v="1"/>
    <x v="4"/>
  </r>
  <r>
    <n v="22201288"/>
    <s v="B"/>
    <n v="2"/>
    <s v="JDHTR46TCZ"/>
    <s v="SH2;LF2;LF5;CCM1"/>
    <d v="2022-03-15T15:31:58"/>
    <d v="2022-03-15T16:32:16"/>
    <n v="46.9"/>
    <n v="63.1"/>
    <d v="1899-12-30T15:25:53"/>
    <d v="1899-12-30T15:29:12"/>
    <d v="1899-12-30T00:03:19"/>
    <n v="45"/>
    <n v="3.1"/>
    <n v="103.7"/>
    <n v="296.39999999999998"/>
    <n v="188.7"/>
    <n v="189.5"/>
    <d v="1899-12-30T15:46:28"/>
    <d v="1899-12-30T16:25:01"/>
    <d v="1899-12-30T15:50:05"/>
    <n v="1558"/>
    <d v="1899-12-30T15:46:28"/>
    <d v="1899-12-30T15:50:05"/>
    <n v="1558"/>
    <n v="126"/>
    <n v="17"/>
    <n v="46"/>
    <n v="128.9"/>
    <n v="15"/>
    <d v="1899-12-30T16:23:46"/>
    <d v="1899-12-30T16:27:26"/>
    <d v="1899-12-30T00:03:40"/>
    <d v="1899-12-30T00:04:50"/>
    <m/>
    <n v="16.7"/>
    <m/>
    <n v="1558"/>
    <n v="1569"/>
    <n v="1562"/>
    <n v="5800"/>
    <n v="16.7"/>
    <n v="10"/>
    <n v="0"/>
    <n v="10"/>
    <n v="0"/>
    <n v="20"/>
    <n v="0"/>
    <m/>
    <m/>
    <m/>
    <m/>
    <n v="0"/>
    <n v="0"/>
    <n v="22101282"/>
    <m/>
    <n v="1569"/>
    <d v="1899-12-30T16:22:27"/>
    <n v="3.7"/>
    <n v="371.2"/>
    <n v="46"/>
    <x v="3"/>
    <m/>
    <x v="5"/>
    <n v="245.6894472421053"/>
    <n v="0"/>
    <x v="4"/>
  </r>
  <r>
    <n v="22401348"/>
    <s v="B"/>
    <n v="4"/>
    <s v="JDHTR46TCZ"/>
    <s v="SH4;LF4;LF5;LF5;LF5;CCM1"/>
    <d v="2022-03-15T15:52:43"/>
    <d v="2022-03-15T17:49:57"/>
    <n v="89.4"/>
    <n v="122.9"/>
    <d v="1899-12-30T15:44:54"/>
    <d v="1899-12-30T15:47:01"/>
    <d v="1899-12-30T00:02:07"/>
    <n v="0"/>
    <n v="3.7"/>
    <n v="97.2"/>
    <n v="295.8"/>
    <n v="194.5"/>
    <n v="194.9"/>
    <d v="1899-12-30T16:32:51"/>
    <d v="1899-12-30T17:20:22"/>
    <d v="1899-12-30T16:36:33"/>
    <n v="1534"/>
    <d v="1899-12-30T16:32:51"/>
    <d v="1899-12-30T16:36:33"/>
    <n v="1534"/>
    <n v="317.10000000000002"/>
    <n v="24"/>
    <n v="0"/>
    <n v="147.80000000000001"/>
    <n v="18"/>
    <d v="1899-12-30T17:24:03"/>
    <d v="1899-12-30T17:29:34"/>
    <d v="1899-12-30T00:05:31"/>
    <d v="1899-12-30T00:16:48"/>
    <m/>
    <n v="28.1"/>
    <m/>
    <n v="1534"/>
    <n v="1572"/>
    <n v="1560"/>
    <n v="9740"/>
    <n v="28.1"/>
    <n v="7"/>
    <n v="0"/>
    <n v="7"/>
    <n v="0"/>
    <n v="14"/>
    <n v="0"/>
    <m/>
    <m/>
    <n v="1572"/>
    <d v="1899-12-30T17:34:39"/>
    <n v="2.7E-2"/>
    <n v="988"/>
    <n v="22401344"/>
    <s v="WT41AL"/>
    <n v="1572"/>
    <d v="1899-12-30T17:34:39"/>
    <n v="3.5"/>
    <n v="283.5"/>
    <n v="0"/>
    <x v="3"/>
    <m/>
    <x v="5"/>
    <n v="242.70750610526309"/>
    <n v="0"/>
    <x v="4"/>
  </r>
  <r>
    <n v="22401349"/>
    <s v="B"/>
    <n v="1"/>
    <s v="JDHTR46TCZ"/>
    <s v="SH4;LF4;CCM1"/>
    <d v="2022-03-15T17:08:42"/>
    <d v="2022-03-15T18:36:34"/>
    <n v="87.9"/>
    <n v="96.2"/>
    <d v="1899-12-30T16:58:26"/>
    <d v="1899-12-30T17:00:24"/>
    <d v="1899-12-30T00:01:58"/>
    <n v="66.3"/>
    <n v="4.9000000000000004"/>
    <n v="102.1"/>
    <n v="310.2"/>
    <n v="202.7"/>
    <n v="203.2"/>
    <d v="1899-12-30T17:09:19"/>
    <d v="1899-12-30T18:28:49"/>
    <d v="1899-12-30T17:14:23"/>
    <n v="1583"/>
    <m/>
    <m/>
    <m/>
    <n v="98.5"/>
    <n v="14"/>
    <n v="63"/>
    <n v="166.2"/>
    <n v="15"/>
    <d v="1899-12-30T18:28:15"/>
    <d v="1899-12-30T18:29:07"/>
    <d v="1899-12-30T00:00:52"/>
    <d v="1899-12-30T00:04:22"/>
    <m/>
    <n v="41.4"/>
    <m/>
    <n v="1583"/>
    <n v="1575"/>
    <n v="1562"/>
    <n v="12038"/>
    <n v="41.4"/>
    <n v="61"/>
    <n v="0"/>
    <n v="67"/>
    <n v="0"/>
    <n v="128"/>
    <n v="1"/>
    <m/>
    <m/>
    <n v="1626"/>
    <d v="1899-12-30T16:55:52"/>
    <n v="2.1000000000000001E-2"/>
    <n v="1300"/>
    <n v="22401345"/>
    <s v="WT41AL"/>
    <n v="1575"/>
    <d v="1899-12-30T18:32:21"/>
    <n v="2.6"/>
    <n v="190.4"/>
    <n v="63"/>
    <x v="3"/>
    <m/>
    <x v="2"/>
    <n v="135.12831412105299"/>
    <n v="0"/>
    <x v="4"/>
  </r>
  <r>
    <n v="22201289"/>
    <s v="B"/>
    <n v="1"/>
    <s v="JDHCG04ACN"/>
    <s v="SH2;LF2;CCM2"/>
    <d v="2022-03-15T17:13:31"/>
    <d v="2022-03-15T17:52:39"/>
    <n v="39.1"/>
    <n v="47"/>
    <d v="1899-12-30T17:02:19"/>
    <d v="1899-12-30T17:05:38"/>
    <d v="1899-12-30T00:03:19"/>
    <n v="44.7"/>
    <n v="2.8"/>
    <n v="105"/>
    <n v="288.2"/>
    <n v="180.4"/>
    <n v="180.5"/>
    <d v="1899-12-30T17:09:02"/>
    <d v="1899-12-30T17:44:29"/>
    <d v="1899-12-30T17:12:07"/>
    <n v="1579"/>
    <m/>
    <m/>
    <m/>
    <n v="221"/>
    <n v="6"/>
    <n v="124"/>
    <n v="114.4"/>
    <n v="18"/>
    <d v="1899-12-30T17:42:09"/>
    <d v="1899-12-30T17:46:59"/>
    <d v="1899-12-30T00:04:50"/>
    <d v="1899-12-30T00:05:40"/>
    <m/>
    <n v="19.600000000000001"/>
    <m/>
    <n v="1579"/>
    <n v="1577"/>
    <n v="1566"/>
    <n v="6046"/>
    <n v="19.600000000000001"/>
    <n v="0"/>
    <n v="0"/>
    <n v="0"/>
    <n v="0"/>
    <n v="0"/>
    <n v="0"/>
    <m/>
    <m/>
    <m/>
    <m/>
    <n v="0"/>
    <n v="0"/>
    <n v="22401346"/>
    <s v="WT41AL"/>
    <n v="1577"/>
    <d v="1899-12-30T17:48:13"/>
    <n v="3.1"/>
    <n v="172.3"/>
    <n v="124"/>
    <x v="3"/>
    <m/>
    <x v="3"/>
    <n v="190.59313828947401"/>
    <n v="1"/>
    <x v="4"/>
  </r>
  <r>
    <n v="22201290"/>
    <s v="B"/>
    <n v="2"/>
    <s v="JDTL0550DN"/>
    <s v="SH2;LF2;LF5;CCM3"/>
    <d v="2022-03-15T18:31:59"/>
    <d v="2022-03-15T21:18:35"/>
    <n v="121"/>
    <n v="169.8"/>
    <d v="1899-12-30T18:25:20"/>
    <d v="1899-12-30T18:28:49"/>
    <d v="1899-12-30T00:03:29"/>
    <n v="97.9"/>
    <n v="4.4000000000000004"/>
    <n v="97"/>
    <n v="299"/>
    <n v="195.9"/>
    <n v="197.7"/>
    <d v="1899-12-30T18:32:35"/>
    <d v="1899-12-30T21:15:01"/>
    <d v="1899-12-30T18:32:18"/>
    <n v="1595"/>
    <d v="1899-12-30T20:23:18"/>
    <d v="1899-12-30T20:35:38"/>
    <n v="1528"/>
    <n v="863"/>
    <n v="8"/>
    <n v="113"/>
    <n v="84.6"/>
    <n v="18"/>
    <d v="1899-12-30T18:39:37"/>
    <d v="1899-12-30T21:17:18"/>
    <d v="1899-12-30T02:37:41"/>
    <d v="1899-12-30T00:01:17"/>
    <m/>
    <n v="39.9"/>
    <m/>
    <n v="1595"/>
    <n v="1568"/>
    <n v="1562"/>
    <n v="13012"/>
    <n v="39.9"/>
    <n v="20"/>
    <n v="0"/>
    <n v="20"/>
    <n v="0"/>
    <n v="40"/>
    <n v="0"/>
    <m/>
    <m/>
    <n v="1564"/>
    <d v="1899-12-30T18:40:53"/>
    <n v="0"/>
    <n v="0"/>
    <n v="22201287"/>
    <s v="TR46TC"/>
    <n v="1568"/>
    <d v="1899-12-30T21:17:12"/>
    <n v="2.8"/>
    <n v="165"/>
    <n v="113"/>
    <x v="3"/>
    <m/>
    <x v="3"/>
    <n v="249.00124800526299"/>
    <n v="0"/>
    <x v="4"/>
  </r>
  <r>
    <n v="22401350"/>
    <s v="B"/>
    <n v="2"/>
    <s v="JDHTR46TCZ"/>
    <s v="SH4;LF4;LF4;CCM1"/>
    <d v="2022-03-15T18:36:50"/>
    <d v="2022-03-15T20:05:58"/>
    <n v="81.3"/>
    <n v="107.7"/>
    <d v="1899-12-30T18:15:47"/>
    <d v="1899-12-30T18:18:16"/>
    <d v="1899-12-30T00:02:29"/>
    <n v="43.1"/>
    <n v="4"/>
    <n v="100.3"/>
    <n v="304.7"/>
    <n v="199.2"/>
    <n v="200.4"/>
    <d v="1899-12-30T19:14:56"/>
    <d v="1899-12-30T19:53:40"/>
    <d v="1899-12-30T19:33:03"/>
    <n v="1545"/>
    <m/>
    <m/>
    <m/>
    <n v="302.89999999999998"/>
    <n v="19"/>
    <n v="60"/>
    <m/>
    <n v="18"/>
    <d v="1899-12-30T19:53:46"/>
    <d v="1899-12-30T19:54:49"/>
    <d v="1899-12-30T00:01:03"/>
    <d v="1899-12-30T00:10:56"/>
    <m/>
    <n v="38.6"/>
    <m/>
    <n v="1545"/>
    <n v="1570"/>
    <n v="1546"/>
    <n v="11319"/>
    <n v="38.6"/>
    <n v="76"/>
    <n v="0"/>
    <n v="76"/>
    <n v="0"/>
    <n v="152"/>
    <n v="1"/>
    <m/>
    <m/>
    <n v="1570"/>
    <d v="1899-12-30T19:54:36"/>
    <n v="2.5999999999999999E-2"/>
    <n v="1020"/>
    <n v="22401350"/>
    <s v="TR46TC"/>
    <n v="1570"/>
    <d v="1899-12-30T19:54:36"/>
    <n v="3.2"/>
    <n v="250.1"/>
    <n v="60"/>
    <x v="3"/>
    <m/>
    <x v="2"/>
    <n v="238.49655460526299"/>
    <n v="1"/>
    <x v="4"/>
  </r>
  <r>
    <n v="22101290"/>
    <s v="B"/>
    <n v="2"/>
    <s v="JDHCG04ACN"/>
    <s v="SH1;LF1;LF3;CCM2"/>
    <d v="2022-03-15T18:49:55"/>
    <d v="2022-03-15T19:11:46"/>
    <n v="18.399999999999999"/>
    <n v="33.6"/>
    <d v="1899-12-30T18:36:00"/>
    <d v="1899-12-30T18:38:12"/>
    <d v="1899-12-30T00:02:12"/>
    <n v="14"/>
    <n v="3.4"/>
    <n v="100.4"/>
    <n v="313.5"/>
    <n v="209.6"/>
    <n v="209.7"/>
    <d v="1899-12-30T18:57:24"/>
    <d v="1899-12-30T19:08:06"/>
    <d v="1899-12-30T18:57:10"/>
    <n v="1570"/>
    <d v="1899-12-30T18:57:24"/>
    <d v="1899-12-30T18:57:10"/>
    <n v="1570"/>
    <n v="666"/>
    <n v="3"/>
    <n v="83"/>
    <n v="79.5"/>
    <n v="19"/>
    <d v="1899-12-30T19:06:58"/>
    <d v="1899-12-30T19:07:57"/>
    <d v="1899-12-30T00:00:59"/>
    <d v="1899-12-30T00:01:10"/>
    <m/>
    <n v="10.7"/>
    <m/>
    <n v="1570"/>
    <n v="1583"/>
    <n v="1565"/>
    <n v="2832"/>
    <n v="10.7"/>
    <n v="0"/>
    <n v="0"/>
    <n v="0"/>
    <n v="0"/>
    <n v="0"/>
    <n v="0"/>
    <m/>
    <m/>
    <m/>
    <m/>
    <n v="0"/>
    <n v="0"/>
    <n v="22101287"/>
    <s v="CG04AC"/>
    <n v="1583"/>
    <d v="1899-12-30T19:05:28"/>
    <n v="3.7"/>
    <n v="363"/>
    <n v="83"/>
    <x v="3"/>
    <m/>
    <x v="4"/>
    <n v="334.67014330000001"/>
    <n v="1"/>
    <x v="4"/>
  </r>
  <r>
    <n v="22301319"/>
    <s v="B"/>
    <n v="2"/>
    <s v="JDHCG04ACN"/>
    <s v="SH3;LF3;LF3;CCM2"/>
    <d v="2022-03-15T19:35:23"/>
    <d v="2022-03-15T20:32:00"/>
    <n v="49.8"/>
    <n v="63.5"/>
    <d v="1899-12-30T19:25:06"/>
    <d v="1899-12-30T19:28:32"/>
    <d v="1899-12-30T00:03:26"/>
    <n v="22.9"/>
    <n v="3.9"/>
    <n v="107.3"/>
    <n v="291.7"/>
    <n v="180.4"/>
    <n v="180.5"/>
    <d v="1899-12-30T20:01:24"/>
    <d v="1899-12-30T20:19:12"/>
    <d v="1899-12-30T20:07:51"/>
    <n v="1553"/>
    <m/>
    <m/>
    <m/>
    <n v="0"/>
    <n v="4"/>
    <n v="69"/>
    <m/>
    <n v="19"/>
    <d v="1899-12-30T20:18:07"/>
    <d v="1899-12-30T20:22:34"/>
    <d v="1899-12-30T00:04:27"/>
    <d v="1899-12-30T00:09:26"/>
    <m/>
    <n v="17.8"/>
    <m/>
    <n v="1553"/>
    <n v="1574"/>
    <n v="1551"/>
    <n v="5094"/>
    <n v="17.8"/>
    <n v="38"/>
    <n v="0"/>
    <n v="44"/>
    <n v="0"/>
    <n v="83"/>
    <n v="0"/>
    <m/>
    <m/>
    <n v="1574"/>
    <d v="1899-12-30T20:22:48"/>
    <n v="2.1999999999999999E-2"/>
    <n v="1260"/>
    <n v="22301319"/>
    <s v="CG04AC"/>
    <n v="1574"/>
    <d v="1899-12-30T20:22:48"/>
    <n v="3.8"/>
    <n v="262.7"/>
    <n v="69"/>
    <x v="3"/>
    <m/>
    <x v="4"/>
    <n v="256.91653439999999"/>
    <n v="1"/>
    <x v="4"/>
  </r>
  <r>
    <n v="22401351"/>
    <s v="B"/>
    <n v="2"/>
    <s v="JDHTR35ALN"/>
    <s v="SH4;LF4;LF4;CCM1"/>
    <d v="2022-03-15T20:02:36"/>
    <d v="2022-03-15T21:05:30"/>
    <n v="42.7"/>
    <n v="81"/>
    <d v="1899-12-30T19:41:51"/>
    <d v="1899-12-30T19:44:33"/>
    <d v="1899-12-30T00:02:42"/>
    <n v="32"/>
    <n v="4.0999999999999996"/>
    <n v="103.9"/>
    <n v="300.3"/>
    <n v="189.8"/>
    <n v="192.3"/>
    <d v="1899-12-30T20:27:49"/>
    <d v="1899-12-30T21:00:48"/>
    <d v="1899-12-30T20:28:33"/>
    <n v="1556"/>
    <d v="1899-12-30T20:27:49"/>
    <d v="1899-12-30T20:28:33"/>
    <n v="1556"/>
    <n v="136.30000000000001"/>
    <n v="17"/>
    <n v="47"/>
    <n v="105.3"/>
    <n v="19"/>
    <d v="1899-12-30T20:58:54"/>
    <d v="1899-12-30T21:00:48"/>
    <d v="1899-12-30T00:01:54"/>
    <d v="1899-12-30T00:02:04"/>
    <m/>
    <n v="20.3"/>
    <m/>
    <n v="1556"/>
    <n v="1568"/>
    <n v="1563"/>
    <n v="5861"/>
    <n v="20.3"/>
    <n v="32"/>
    <n v="0"/>
    <n v="22"/>
    <n v="0"/>
    <n v="54"/>
    <n v="0"/>
    <m/>
    <m/>
    <n v="1646"/>
    <d v="1899-12-30T19:39:17"/>
    <n v="2.4E-2"/>
    <n v="1160"/>
    <n v="22201288"/>
    <s v="TR46TC"/>
    <n v="1568"/>
    <d v="1899-12-30T21:03:31"/>
    <n v="4.3"/>
    <n v="408.9"/>
    <n v="47"/>
    <x v="3"/>
    <m/>
    <x v="2"/>
    <n v="282.25331440000002"/>
    <n v="0"/>
    <x v="4"/>
  </r>
  <r>
    <n v="22101291"/>
    <s v="B"/>
    <n v="1"/>
    <s v="JDHCG04ACN"/>
    <s v="SH1;LF1;CCM2"/>
    <d v="2022-03-15T20:07:47"/>
    <d v="2022-03-15T21:17:26"/>
    <n v="69.599999999999994"/>
    <n v="75"/>
    <d v="1899-12-30T19:59:44"/>
    <d v="1899-12-30T20:02:23"/>
    <d v="1899-12-30T00:02:39"/>
    <n v="59.8"/>
    <n v="3.2"/>
    <n v="96.1"/>
    <n v="314.60000000000002"/>
    <n v="215.3"/>
    <n v="215.3"/>
    <d v="1899-12-30T20:07:47"/>
    <d v="1899-12-30T21:12:47"/>
    <d v="1899-12-30T20:12:05"/>
    <n v="1591"/>
    <m/>
    <m/>
    <m/>
    <n v="834"/>
    <n v="6"/>
    <n v="125"/>
    <n v="39.1"/>
    <n v="18"/>
    <d v="1899-12-30T21:08:10"/>
    <d v="1899-12-30T21:15:27"/>
    <d v="1899-12-30T00:07:17"/>
    <d v="1899-12-30T00:01:59"/>
    <m/>
    <n v="25.8"/>
    <m/>
    <n v="1591"/>
    <n v="1573"/>
    <n v="1565"/>
    <n v="7499"/>
    <n v="25.8"/>
    <n v="0"/>
    <n v="0"/>
    <n v="0"/>
    <n v="0"/>
    <n v="0"/>
    <n v="0"/>
    <m/>
    <m/>
    <m/>
    <m/>
    <n v="0"/>
    <n v="0"/>
    <n v="22201289"/>
    <s v="CG04AC"/>
    <n v="1573"/>
    <d v="1899-12-30T21:15:04"/>
    <n v="3.8"/>
    <n v="419.8"/>
    <n v="125"/>
    <x v="3"/>
    <s v="SINGLE PURGING........."/>
    <x v="1"/>
    <n v="309.3101762"/>
    <n v="0"/>
    <x v="4"/>
  </r>
  <r>
    <n v="22201292"/>
    <s v="C"/>
    <n v="3"/>
    <s v="JDHCG04ACN"/>
    <s v="SH2;LF2;LF1;LF1;CCM2"/>
    <d v="2022-03-15T21:21:30"/>
    <d v="2022-03-15T22:13:40"/>
    <n v="39.799999999999997"/>
    <n v="75.599999999999994"/>
    <d v="1899-12-30T20:54:42"/>
    <d v="1899-12-30T20:58:05"/>
    <d v="1899-12-30T00:03:23"/>
    <n v="38"/>
    <n v="3.1"/>
    <n v="107.9"/>
    <n v="295.89999999999998"/>
    <n v="184.9"/>
    <n v="185"/>
    <d v="1899-12-30T21:21:18"/>
    <d v="1899-12-30T22:00:22"/>
    <d v="1899-12-30T21:22:47"/>
    <n v="1554"/>
    <d v="1899-12-30T21:49:47"/>
    <d v="1899-12-30T21:55:01"/>
    <n v="1581"/>
    <n v="0"/>
    <n v="7"/>
    <n v="67"/>
    <n v="15449.5"/>
    <n v="18"/>
    <d v="1899-12-30T21:33:59"/>
    <d v="1899-12-30T22:02:58"/>
    <d v="1899-12-30T00:28:59"/>
    <d v="1899-12-30T00:10:42"/>
    <m/>
    <n v="24.8"/>
    <m/>
    <n v="1554"/>
    <n v="1581"/>
    <n v="1565"/>
    <n v="7671"/>
    <n v="24.8"/>
    <n v="0"/>
    <n v="0"/>
    <n v="0"/>
    <n v="0"/>
    <n v="0"/>
    <n v="0"/>
    <m/>
    <m/>
    <n v="1579"/>
    <d v="1899-12-30T21:55:01"/>
    <n v="0"/>
    <n v="0"/>
    <n v="22201105"/>
    <s v="SG37AL"/>
    <n v="1581"/>
    <d v="1899-12-30T21:55:01"/>
    <n v="3.2"/>
    <n v="188.1"/>
    <n v="67"/>
    <x v="1"/>
    <m/>
    <x v="3"/>
    <n v="222.11216580000001"/>
    <n v="1"/>
    <x v="4"/>
  </r>
  <r>
    <n v="22101292"/>
    <s v="C"/>
    <n v="2"/>
    <s v="JDHCG04ACN"/>
    <s v="SH1;LF1;LF1;CCM2"/>
    <d v="2022-03-15T21:47:01"/>
    <d v="2022-03-15T23:10:08"/>
    <n v="56.1"/>
    <n v="105.3"/>
    <d v="1899-12-30T21:22:47"/>
    <d v="1899-12-30T21:24:49"/>
    <d v="1899-12-30T00:02:02"/>
    <n v="52.6"/>
    <n v="4.3"/>
    <n v="102.9"/>
    <n v="312.2"/>
    <n v="205"/>
    <n v="205"/>
    <d v="1899-12-30T22:16:09"/>
    <d v="1899-12-30T23:04:18"/>
    <d v="1899-12-30T22:20:35"/>
    <n v="1530"/>
    <d v="1899-12-30T22:16:09"/>
    <d v="1899-12-30T22:20:35"/>
    <n v="1530"/>
    <n v="1572"/>
    <n v="15"/>
    <n v="24"/>
    <n v="23.1"/>
    <n v="20"/>
    <d v="1899-12-30T23:02:21"/>
    <d v="1899-12-30T23:07:10"/>
    <d v="1899-12-30T00:04:49"/>
    <d v="1899-12-30T00:02:58"/>
    <m/>
    <n v="31.1"/>
    <m/>
    <n v="1530"/>
    <n v="1576"/>
    <n v="1559"/>
    <n v="9610"/>
    <n v="31.1"/>
    <n v="0"/>
    <n v="0"/>
    <n v="0"/>
    <n v="0"/>
    <n v="0"/>
    <n v="0"/>
    <m/>
    <m/>
    <m/>
    <m/>
    <n v="0"/>
    <n v="0"/>
    <n v="22101289"/>
    <m/>
    <n v="1576"/>
    <d v="1899-12-30T23:06:53"/>
    <n v="3.8"/>
    <n v="347.8"/>
    <n v="24"/>
    <x v="1"/>
    <m/>
    <x v="1"/>
    <n v="398.51017615789499"/>
    <n v="0"/>
    <x v="4"/>
  </r>
  <r>
    <n v="22401353"/>
    <s v="C"/>
    <n v="1"/>
    <s v="JDHTR35ALN"/>
    <s v="SH4;LF4;CCM1"/>
    <d v="2022-03-15T22:06:00"/>
    <d v="2022-03-15T22:55:39"/>
    <n v="49.7"/>
    <n v="57.4"/>
    <d v="1899-12-30T21:58:01"/>
    <d v="1899-12-30T21:58:18"/>
    <d v="1899-12-30T00:00:17"/>
    <n v="36.299999999999997"/>
    <n v="3.3"/>
    <n v="100.9"/>
    <n v="295.3"/>
    <n v="191.1"/>
    <n v="191.1"/>
    <d v="1899-12-30T22:06:03"/>
    <d v="1899-12-30T22:48:39"/>
    <d v="1899-12-30T22:09:30"/>
    <n v="1622"/>
    <m/>
    <m/>
    <m/>
    <n v="217.7"/>
    <n v="19"/>
    <n v="61"/>
    <n v="38"/>
    <n v="15"/>
    <d v="1899-12-30T22:42:36"/>
    <d v="1899-12-30T22:48:52"/>
    <d v="1899-12-30T00:06:16"/>
    <d v="1899-12-30T00:03:56"/>
    <m/>
    <n v="13.2"/>
    <m/>
    <n v="1622"/>
    <n v="1568"/>
    <n v="1562"/>
    <n v="3358"/>
    <n v="13.2"/>
    <n v="46"/>
    <n v="0"/>
    <n v="50"/>
    <n v="0"/>
    <n v="96"/>
    <n v="1"/>
    <m/>
    <m/>
    <n v="1623"/>
    <d v="1899-12-30T21:54:55"/>
    <n v="2.5999999999999999E-2"/>
    <n v="1050"/>
    <n v="22401350"/>
    <s v="TR46TC"/>
    <n v="1568"/>
    <d v="1899-12-30T22:51:50"/>
    <n v="2.7"/>
    <n v="183.2"/>
    <n v="61"/>
    <x v="1"/>
    <m/>
    <x v="2"/>
    <n v="161.345614115789"/>
    <n v="1"/>
    <x v="4"/>
  </r>
  <r>
    <n v="22301321"/>
    <s v="C"/>
    <n v="2"/>
    <s v="JDTL0550DN"/>
    <s v="SH3;LF3;LF5;CCM3"/>
    <d v="2022-03-15T22:16:30"/>
    <d v="2022-03-16T01:22:28"/>
    <n v="79.900000000000006"/>
    <n v="221.7"/>
    <d v="1899-12-30T21:38:07"/>
    <d v="1899-12-30T21:40:45"/>
    <d v="1899-12-30T00:02:38"/>
    <n v="56.8"/>
    <n v="2.7"/>
    <n v="106.6"/>
    <n v="294.2"/>
    <n v="183.4"/>
    <n v="184.9"/>
    <d v="1899-12-30T22:16:27"/>
    <d v="1899-12-30T01:20:49"/>
    <d v="1899-12-30T00:37:54"/>
    <n v="1528"/>
    <d v="1899-12-30T00:26:25"/>
    <d v="1899-12-30T00:37:54"/>
    <n v="1528"/>
    <n v="0"/>
    <n v="10"/>
    <n v="22"/>
    <n v="633"/>
    <n v="18"/>
    <d v="1899-12-30T22:24:42"/>
    <d v="1899-12-30T01:15:20"/>
    <d v="1899-12-30T02:50:38"/>
    <d v="1899-12-30T00:00:49"/>
    <m/>
    <n v="47.5"/>
    <m/>
    <n v="1528"/>
    <n v="1559"/>
    <n v="1560"/>
    <n v="15624"/>
    <n v="47.5"/>
    <n v="22"/>
    <n v="0"/>
    <n v="22"/>
    <n v="0"/>
    <n v="43"/>
    <n v="0"/>
    <m/>
    <m/>
    <n v="1636"/>
    <d v="1899-12-30T21:35:14"/>
    <n v="1.9E-2"/>
    <n v="1420"/>
    <n v="22301313"/>
    <m/>
    <n v="1559"/>
    <d v="1899-12-30T01:19:27"/>
    <n v="2.1"/>
    <n v="0"/>
    <n v="22"/>
    <x v="1"/>
    <m/>
    <x v="4"/>
    <n v="252.25998113684199"/>
    <n v="0"/>
    <x v="4"/>
  </r>
  <r>
    <n v="22301322"/>
    <s v="C"/>
    <n v="1"/>
    <s v="JDHTR35ALN"/>
    <s v="SH3;LF3;CCM1"/>
    <d v="2022-03-15T23:02:47"/>
    <d v="2022-03-15T23:56:49"/>
    <n v="54"/>
    <n v="55.8"/>
    <d v="1899-12-30T22:57:36"/>
    <d v="1899-12-30T23:00:58"/>
    <d v="1899-12-30T00:03:22"/>
    <n v="36.299999999999997"/>
    <n v="3.9"/>
    <n v="110.6"/>
    <n v="291.5"/>
    <n v="176.5"/>
    <n v="177"/>
    <d v="1899-12-30T23:20:16"/>
    <d v="1899-12-30T23:52:05"/>
    <d v="1899-12-30T23:06:13"/>
    <n v="1585"/>
    <m/>
    <m/>
    <m/>
    <n v="0"/>
    <n v="4"/>
    <n v="70"/>
    <n v="93.2"/>
    <n v="18"/>
    <d v="1899-12-30T23:52:52"/>
    <d v="1899-12-30T23:55:34"/>
    <d v="1899-12-30T00:02:42"/>
    <d v="1899-12-30T00:01:15"/>
    <m/>
    <n v="25.1"/>
    <m/>
    <n v="1585"/>
    <n v="1569"/>
    <n v="1564"/>
    <n v="6592"/>
    <n v="25.1"/>
    <n v="34"/>
    <n v="0"/>
    <n v="40"/>
    <n v="0"/>
    <n v="75"/>
    <n v="0"/>
    <n v="0.2"/>
    <n v="0"/>
    <n v="1601"/>
    <d v="1899-12-30T22:54:10"/>
    <n v="2.4E-2"/>
    <n v="1090"/>
    <n v="22301319"/>
    <s v="CG04AC"/>
    <n v="1569"/>
    <d v="1899-12-30T23:56:03"/>
    <n v="4.3"/>
    <n v="373.2"/>
    <n v="70"/>
    <x v="1"/>
    <m/>
    <x v="4"/>
    <n v="268.92362233684202"/>
    <n v="0"/>
    <x v="4"/>
  </r>
  <r>
    <n v="22101293"/>
    <s v="C"/>
    <n v="1"/>
    <s v="JDHCG04ACN"/>
    <s v="SH1;LF1;CCM2"/>
    <d v="2022-03-15T23:11:31"/>
    <d v="2022-03-16T00:03:58"/>
    <n v="52.4"/>
    <n v="75.8"/>
    <d v="1899-12-30T22:45:26"/>
    <d v="1899-12-30T22:48:08"/>
    <d v="1899-12-30T00:02:42"/>
    <n v="32.799999999999997"/>
    <n v="2.1"/>
    <n v="99.4"/>
    <n v="314.3"/>
    <n v="212.9"/>
    <n v="212.8"/>
    <d v="1899-12-30T23:12:46"/>
    <d v="1899-12-30T23:53:20"/>
    <d v="1899-12-30T23:14:25"/>
    <n v="1565"/>
    <m/>
    <m/>
    <m/>
    <n v="2359"/>
    <n v="17"/>
    <n v="48"/>
    <n v="29.9"/>
    <n v="17"/>
    <d v="1899-12-30T23:24:48"/>
    <d v="1899-12-30T23:58:09"/>
    <d v="1899-12-30T00:33:21"/>
    <d v="1899-12-30T00:05:49"/>
    <m/>
    <n v="15.7"/>
    <m/>
    <n v="1565"/>
    <n v="1566"/>
    <n v="1562"/>
    <n v="5150"/>
    <n v="15.7"/>
    <n v="0"/>
    <n v="0"/>
    <n v="0"/>
    <n v="0"/>
    <n v="0"/>
    <n v="0"/>
    <m/>
    <m/>
    <m/>
    <m/>
    <n v="0"/>
    <n v="0"/>
    <n v="22401351"/>
    <s v="TR35AL"/>
    <n v="1566"/>
    <d v="1899-12-30T23:58:30"/>
    <n v="2.4"/>
    <n v="132"/>
    <n v="48"/>
    <x v="1"/>
    <m/>
    <x v="1"/>
    <n v="153.94924800000001"/>
    <n v="1"/>
    <x v="4"/>
  </r>
  <r>
    <n v="22201294"/>
    <s v="C"/>
    <n v="2"/>
    <s v="JDHCG04ACN"/>
    <s v="SH2;LF2;LF1;CCM2"/>
    <d v="2022-03-15T23:22:00"/>
    <d v="2022-03-16T00:56:40"/>
    <n v="91.8"/>
    <n v="99"/>
    <d v="1899-12-30T23:14:21"/>
    <d v="1899-12-30T23:17:39"/>
    <d v="1899-12-30T00:03:18"/>
    <n v="57.9"/>
    <n v="4.8"/>
    <n v="104"/>
    <n v="283.7"/>
    <n v="174.7"/>
    <n v="174.9"/>
    <d v="1899-12-30T23:34:03"/>
    <d v="1899-12-30T00:53:03"/>
    <d v="1899-12-30T23:22:07"/>
    <n v="1591"/>
    <d v="1899-12-30T00:36:39"/>
    <d v="1899-12-30T00:41:41"/>
    <n v="1586"/>
    <n v="1265"/>
    <n v="18"/>
    <n v="63"/>
    <n v="7759.1"/>
    <n v="20"/>
    <d v="1899-12-30T00:49:40"/>
    <d v="1899-12-30T00:55:36"/>
    <d v="1899-12-30T00:05:56"/>
    <d v="1899-12-30T00:01:04"/>
    <m/>
    <n v="25.4"/>
    <m/>
    <n v="1591"/>
    <n v="1565"/>
    <n v="1566"/>
    <n v="8215"/>
    <n v="25.4"/>
    <n v="0"/>
    <n v="0"/>
    <n v="0"/>
    <n v="0"/>
    <n v="0"/>
    <n v="0"/>
    <m/>
    <m/>
    <n v="1599"/>
    <d v="1899-12-30T00:26:23"/>
    <n v="0"/>
    <n v="0"/>
    <n v="22301232"/>
    <s v="ST29AC"/>
    <n v="1565"/>
    <d v="1899-12-30T00:56:19"/>
    <n v="6.4"/>
    <n v="686.4"/>
    <n v="63"/>
    <x v="1"/>
    <m/>
    <x v="3"/>
    <n v="399.02542408947397"/>
    <n v="0"/>
    <x v="4"/>
  </r>
  <r>
    <n v="22401354"/>
    <s v="C"/>
    <n v="2"/>
    <s v="JDHST46ILZ"/>
    <s v="SH4;LF4;LF4;CCM1"/>
    <d v="2022-03-16T00:01:51"/>
    <d v="2022-03-16T01:24:12"/>
    <n v="71.099999999999994"/>
    <n v="117"/>
    <d v="1899-12-30T23:24:35"/>
    <d v="1899-12-30T23:27:10"/>
    <d v="1899-12-30T00:02:35"/>
    <n v="55.9"/>
    <n v="4.2"/>
    <n v="100"/>
    <n v="288"/>
    <n v="183.5"/>
    <n v="183.8"/>
    <d v="1899-12-30T00:01:51"/>
    <d v="1899-12-30T01:16:18"/>
    <d v="1899-12-30T00:04:14"/>
    <n v="1548"/>
    <d v="1899-12-30T01:12:04"/>
    <d v="1899-12-30T01:11:01"/>
    <n v="1574"/>
    <n v="260.10000000000002"/>
    <n v="6"/>
    <n v="126"/>
    <n v="60.9"/>
    <n v="18"/>
    <d v="1899-12-30T01:13:27"/>
    <d v="1899-12-30T01:21:56"/>
    <d v="1899-12-30T00:08:29"/>
    <d v="1899-12-30T00:02:16"/>
    <m/>
    <n v="34.4"/>
    <m/>
    <n v="1548"/>
    <n v="1580"/>
    <n v="1566"/>
    <n v="10135"/>
    <n v="34.4"/>
    <n v="73"/>
    <n v="0"/>
    <n v="79"/>
    <n v="0"/>
    <n v="152"/>
    <n v="1"/>
    <m/>
    <m/>
    <n v="1591"/>
    <d v="1899-12-30T00:48:19"/>
    <n v="2.5000000000000001E-2"/>
    <n v="1080"/>
    <n v="22101291"/>
    <s v="CG04AC"/>
    <n v="1580"/>
    <d v="1899-12-30T01:22:09"/>
    <n v="3.7"/>
    <n v="282.2"/>
    <n v="126"/>
    <x v="1"/>
    <m/>
    <x v="2"/>
    <n v="230.77588293684201"/>
    <n v="0"/>
    <x v="4"/>
  </r>
  <r>
    <n v="22401355"/>
    <s v="C"/>
    <n v="2"/>
    <s v="JDHST46GLA"/>
    <s v="SH4;LF4;LF4;CCM1"/>
    <d v="2022-03-16T00:57:27"/>
    <d v="2022-03-16T02:25:23"/>
    <n v="71.599999999999994"/>
    <n v="90.4"/>
    <d v="1899-12-30T00:52:34"/>
    <d v="1899-12-30T00:54:56"/>
    <d v="1899-12-30T00:02:22"/>
    <n v="51.1"/>
    <n v="3.5"/>
    <n v="102"/>
    <n v="288.8"/>
    <n v="183"/>
    <n v="183.3"/>
    <d v="1899-12-30T01:03:59"/>
    <d v="1899-12-30T02:17:28"/>
    <d v="1899-12-30T01:07:02"/>
    <n v="1596"/>
    <d v="1899-12-30T01:26:50"/>
    <d v="1899-12-30T01:55:39"/>
    <n v="1579"/>
    <n v="110.2"/>
    <n v="8"/>
    <n v="114"/>
    <n v="119.2"/>
    <n v="18"/>
    <d v="1899-12-30T02:05:26"/>
    <d v="1899-12-30T02:17:35"/>
    <d v="1899-12-30T00:12:09"/>
    <d v="1899-12-30T00:05:15"/>
    <m/>
    <n v="27.1"/>
    <m/>
    <n v="1596"/>
    <n v="1572"/>
    <n v="1561"/>
    <n v="8053"/>
    <n v="27.1"/>
    <n v="38"/>
    <n v="0"/>
    <n v="32"/>
    <n v="0"/>
    <n v="70"/>
    <n v="0"/>
    <m/>
    <m/>
    <n v="1596"/>
    <d v="1899-12-30T01:07:02"/>
    <n v="2.1999999999999999E-2"/>
    <n v="1240"/>
    <n v="22201290"/>
    <m/>
    <n v="1572"/>
    <d v="1899-12-30T02:23:18"/>
    <n v="2.9"/>
    <n v="139.30000000000001"/>
    <n v="114"/>
    <x v="1"/>
    <m/>
    <x v="2"/>
    <n v="94.354739305263095"/>
    <n v="0"/>
    <x v="4"/>
  </r>
  <r>
    <n v="22201295"/>
    <s v="C"/>
    <n v="1"/>
    <s v="JDHCG04ACN"/>
    <s v="SH2;LF2;CCM2"/>
    <d v="2022-03-16T01:13:13"/>
    <d v="2022-03-16T01:55:23"/>
    <n v="42.2"/>
    <n v="44.1"/>
    <d v="1899-12-30T01:07:31"/>
    <d v="1899-12-30T01:11:19"/>
    <d v="1899-12-30T00:03:48"/>
    <n v="41.4"/>
    <n v="3.5"/>
    <n v="105.6"/>
    <n v="268"/>
    <n v="159.1"/>
    <n v="159"/>
    <d v="1899-12-30T01:15:01"/>
    <d v="1899-12-30T01:52:09"/>
    <d v="1899-12-30T01:17:09"/>
    <n v="1559"/>
    <m/>
    <m/>
    <m/>
    <n v="2831"/>
    <n v="1"/>
    <n v="37"/>
    <m/>
    <n v="20"/>
    <d v="1899-12-30T01:48:11"/>
    <d v="1899-12-30T01:54:43"/>
    <d v="1899-12-30T00:06:32"/>
    <d v="1899-12-30T00:00:40"/>
    <m/>
    <n v="21.6"/>
    <m/>
    <n v="1559"/>
    <n v="1571"/>
    <n v="1553"/>
    <n v="6898"/>
    <n v="21.6"/>
    <n v="0"/>
    <n v="0"/>
    <n v="0"/>
    <n v="0"/>
    <n v="0"/>
    <n v="0"/>
    <m/>
    <m/>
    <m/>
    <m/>
    <n v="0"/>
    <n v="0"/>
    <n v="22201293"/>
    <s v="JDTL0550DN"/>
    <n v="1571"/>
    <d v="1899-12-30T01:55:09"/>
    <n v="3.1"/>
    <n v="59.7"/>
    <n v="37"/>
    <x v="1"/>
    <s v="c opening high /  eletrode breakage in EAF"/>
    <x v="3"/>
    <n v="15.2973259105263"/>
    <n v="0"/>
    <x v="4"/>
  </r>
  <r>
    <n v="22101295"/>
    <s v="C"/>
    <n v="1"/>
    <s v="JDHCG04ACN"/>
    <s v="SH1;LF1;CCM2"/>
    <d v="2022-03-16T01:58:18"/>
    <d v="2022-03-16T02:52:56"/>
    <n v="54.6"/>
    <n v="76.2"/>
    <d v="1899-12-30T01:28:44"/>
    <d v="1899-12-30T01:36:42"/>
    <d v="1899-12-30T00:07:58"/>
    <n v="45.6"/>
    <n v="4.8"/>
    <n v="93.3"/>
    <n v="311.10000000000002"/>
    <n v="213"/>
    <n v="212.9"/>
    <d v="1899-12-30T02:02:31"/>
    <d v="1899-12-30T02:34:18"/>
    <d v="1899-12-30T01:58:39"/>
    <n v="1529"/>
    <m/>
    <m/>
    <m/>
    <n v="1029"/>
    <n v="19"/>
    <n v="62"/>
    <n v="88.5"/>
    <n v="18"/>
    <d v="1899-12-30T02:37:03"/>
    <d v="1899-12-30T02:45:36"/>
    <d v="1899-12-30T00:08:33"/>
    <d v="1899-12-30T00:07:20"/>
    <m/>
    <n v="27.8"/>
    <m/>
    <n v="1529"/>
    <n v="1567"/>
    <n v="1566"/>
    <n v="9263"/>
    <n v="27.8"/>
    <n v="0"/>
    <n v="0"/>
    <n v="0"/>
    <n v="0"/>
    <n v="0"/>
    <n v="0"/>
    <m/>
    <m/>
    <m/>
    <m/>
    <n v="0"/>
    <n v="0"/>
    <n v="22401353"/>
    <s v="TR35AL"/>
    <n v="1567"/>
    <d v="1899-12-30T02:46:27"/>
    <n v="3.7"/>
    <n v="397"/>
    <n v="62"/>
    <x v="1"/>
    <m/>
    <x v="1"/>
    <n v="272.67641712631598"/>
    <n v="0"/>
    <x v="4"/>
  </r>
  <r>
    <n v="22401356"/>
    <s v="C"/>
    <n v="1"/>
    <s v="JDHST46GLA"/>
    <s v="SH4;LF4;CCM1"/>
    <d v="2022-03-16T02:25:46"/>
    <d v="2022-03-16T03:30:24"/>
    <n v="64.599999999999994"/>
    <n v="81.900000000000006"/>
    <d v="1899-12-30T02:06:08"/>
    <d v="1899-12-30T02:08:29"/>
    <d v="1899-12-30T00:02:21"/>
    <n v="49.2"/>
    <n v="2.8"/>
    <n v="113"/>
    <n v="291.7"/>
    <n v="175.6"/>
    <n v="175.9"/>
    <d v="1899-12-30T02:27:11"/>
    <d v="1899-12-30T03:22:54"/>
    <d v="1899-12-30T02:31:27"/>
    <n v="1589"/>
    <m/>
    <m/>
    <m/>
    <n v="156.69999999999999"/>
    <n v="4"/>
    <n v="71"/>
    <n v="57.2"/>
    <n v="18"/>
    <d v="1899-12-30T03:11:10"/>
    <d v="1899-12-30T03:26:00"/>
    <d v="1899-12-30T00:14:50"/>
    <d v="1899-12-30T00:04:24"/>
    <m/>
    <n v="17.8"/>
    <m/>
    <n v="1589"/>
    <n v="1567"/>
    <n v="1562"/>
    <n v="4903"/>
    <n v="17.8"/>
    <n v="24"/>
    <n v="0"/>
    <n v="22"/>
    <n v="0"/>
    <n v="47"/>
    <n v="0"/>
    <m/>
    <m/>
    <n v="1633"/>
    <d v="1899-12-30T02:03:42"/>
    <n v="2.5000000000000001E-2"/>
    <n v="1090"/>
    <n v="22301322"/>
    <s v="TR35AL"/>
    <n v="1567"/>
    <d v="1899-12-30T03:26:45"/>
    <n v="3.4"/>
    <n v="198"/>
    <n v="71"/>
    <x v="1"/>
    <m/>
    <x v="2"/>
    <n v="152.86391117894701"/>
    <n v="0"/>
    <x v="4"/>
  </r>
  <r>
    <n v="22201296"/>
    <s v="A"/>
    <n v="3"/>
    <s v="JDTL0550DN"/>
    <s v="SH2;LF2;LF5;LF5;CCM3"/>
    <d v="2022-03-16T03:03:51"/>
    <d v="2022-03-16T06:06:28"/>
    <n v="50.7"/>
    <n v="196.6"/>
    <d v="1899-12-30T02:42:01"/>
    <d v="1899-12-30T02:49:50"/>
    <d v="1899-12-30T00:07:49"/>
    <n v="48.2"/>
    <n v="2.1"/>
    <n v="104.3"/>
    <n v="274.3"/>
    <n v="166.9"/>
    <n v="167.8"/>
    <d v="1899-12-30T02:54:20"/>
    <d v="1899-12-30T06:02:30"/>
    <d v="1899-12-30T02:59:27"/>
    <n v="1539"/>
    <d v="1899-12-30T04:35:33"/>
    <d v="1899-12-30T04:44:15"/>
    <n v="1550"/>
    <n v="31"/>
    <n v="3"/>
    <n v="85"/>
    <n v="113.1"/>
    <n v="2"/>
    <d v="1899-12-30T03:04:13"/>
    <d v="1899-12-30T06:04:29"/>
    <d v="1899-12-30T03:00:16"/>
    <d v="1899-12-30T00:01:59"/>
    <m/>
    <n v="40.700000000000003"/>
    <m/>
    <n v="1539"/>
    <n v="1563"/>
    <n v="1563"/>
    <n v="13259"/>
    <n v="40.700000000000003"/>
    <n v="20"/>
    <n v="0"/>
    <n v="20"/>
    <n v="0"/>
    <n v="41"/>
    <n v="0"/>
    <m/>
    <m/>
    <n v="1539"/>
    <d v="1899-12-30T04:44:15"/>
    <n v="0"/>
    <n v="0"/>
    <n v="22401352"/>
    <m/>
    <n v="1563"/>
    <d v="1899-12-30T06:04:57"/>
    <n v="0.3"/>
    <m/>
    <n v="85"/>
    <x v="4"/>
    <m/>
    <x v="3"/>
    <n v="0"/>
    <n v="1"/>
    <x v="4"/>
  </r>
  <r>
    <n v="22301325"/>
    <s v="C"/>
    <n v="3"/>
    <s v="JDHCR04AKZ"/>
    <s v="SH3;LF3;LF1;LF2;CCM2"/>
    <d v="2022-03-16T02:52:47"/>
    <d v="2022-03-16T03:40:15"/>
    <n v="34.700000000000003"/>
    <n v="49.6"/>
    <d v="1899-12-30T02:47:17"/>
    <d v="1899-12-30T02:50:37"/>
    <d v="1899-12-30T00:03:20"/>
    <n v="24.4"/>
    <n v="4"/>
    <n v="102.8"/>
    <n v="292.8"/>
    <n v="185.9"/>
    <n v="186.1"/>
    <d v="1899-12-30T03:08:37"/>
    <d v="1899-12-30T03:27:22"/>
    <d v="1899-12-30T02:56:11"/>
    <n v="1587"/>
    <d v="1899-12-30T03:08:37"/>
    <d v="1899-12-30T03:17:48"/>
    <n v="1580"/>
    <n v="0"/>
    <n v="17"/>
    <n v="49"/>
    <n v="95.4"/>
    <n v="20"/>
    <d v="1899-12-30T03:23:41"/>
    <d v="1899-12-30T03:31:11"/>
    <d v="1899-12-30T00:07:30"/>
    <d v="1899-12-30T00:09:04"/>
    <m/>
    <n v="11.2"/>
    <m/>
    <n v="1587"/>
    <n v="1569"/>
    <n v="1566"/>
    <n v="3628"/>
    <n v="11.2"/>
    <n v="8"/>
    <n v="0"/>
    <n v="8"/>
    <n v="0"/>
    <n v="16"/>
    <n v="0"/>
    <m/>
    <m/>
    <n v="1569"/>
    <d v="1899-12-30T03:31:35"/>
    <n v="2.9000000000000001E-2"/>
    <n v="936"/>
    <n v="22101293"/>
    <s v="CG04AC"/>
    <n v="1569"/>
    <d v="1899-12-30T03:31:35"/>
    <n v="4.0999999999999996"/>
    <n v="313.5"/>
    <n v="49"/>
    <x v="1"/>
    <m/>
    <x v="4"/>
    <n v="221.10430064210499"/>
    <n v="0"/>
    <x v="4"/>
  </r>
  <r>
    <n v="22401357"/>
    <s v="C"/>
    <n v="1"/>
    <s v="JDHCG04B1N"/>
    <s v="SH4;LF4;CCM1"/>
    <d v="2022-03-16T03:30:49"/>
    <d v="2022-03-16T04:26:06"/>
    <n v="55.3"/>
    <n v="75.900000000000006"/>
    <d v="1899-12-30T03:08:14"/>
    <d v="1899-12-30T03:10:10"/>
    <d v="1899-12-30T00:01:56"/>
    <n v="41.2"/>
    <n v="2.8"/>
    <n v="112.8"/>
    <n v="295.8"/>
    <n v="180.2"/>
    <n v="180.1"/>
    <d v="1899-12-30T03:31:34"/>
    <d v="1899-12-30T04:05:35"/>
    <d v="1899-12-30T03:34:08"/>
    <n v="1539"/>
    <m/>
    <m/>
    <m/>
    <n v="0"/>
    <n v="18"/>
    <n v="64"/>
    <n v="60.9"/>
    <n v="18"/>
    <d v="1899-12-30T03:31:50"/>
    <d v="1899-12-30T04:24:04"/>
    <d v="1899-12-30T00:52:14"/>
    <d v="1899-12-30T00:02:02"/>
    <m/>
    <n v="23.5"/>
    <m/>
    <n v="1539"/>
    <n v="1571"/>
    <n v="1566"/>
    <n v="7222"/>
    <n v="23.5"/>
    <n v="21"/>
    <n v="0"/>
    <n v="22"/>
    <n v="0"/>
    <n v="43"/>
    <n v="0"/>
    <m/>
    <m/>
    <n v="1617"/>
    <d v="1899-12-30T03:04:34"/>
    <n v="2.4E-2"/>
    <n v="1140"/>
    <n v="22201294"/>
    <s v="CG04AC"/>
    <n v="1571"/>
    <d v="1899-12-30T04:21:12"/>
    <n v="2.2000000000000002"/>
    <n v="0"/>
    <n v="64"/>
    <x v="1"/>
    <m/>
    <x v="2"/>
    <n v="14.848357831578999"/>
    <n v="1"/>
    <x v="4"/>
  </r>
  <r>
    <n v="22101296"/>
    <s v="C"/>
    <n v="1"/>
    <s v="JDHCR04AKZ"/>
    <s v="SH1;LF1;CCM2"/>
    <d v="2022-03-16T03:34:19"/>
    <d v="2022-03-16T04:23:27"/>
    <n v="49.1"/>
    <n v="49.9"/>
    <d v="1899-12-30T03:28:17"/>
    <d v="1899-12-30T03:33:31"/>
    <d v="1899-12-30T00:05:14"/>
    <n v="47"/>
    <n v="4.9000000000000004"/>
    <n v="97.3"/>
    <n v="313.10000000000002"/>
    <n v="210.9"/>
    <n v="210.9"/>
    <d v="1899-12-30T03:37:30"/>
    <d v="1899-12-30T04:18:41"/>
    <d v="1899-12-30T03:41:33"/>
    <n v="1554"/>
    <m/>
    <m/>
    <m/>
    <n v="1445"/>
    <n v="12"/>
    <n v="90"/>
    <n v="95.3"/>
    <n v="18"/>
    <d v="1899-12-30T03:55:14"/>
    <d v="1899-12-30T04:21:07"/>
    <d v="1899-12-30T00:25:53"/>
    <d v="1899-12-30T00:02:20"/>
    <m/>
    <n v="24.8"/>
    <m/>
    <n v="1554"/>
    <n v="1568"/>
    <n v="1566"/>
    <n v="8144"/>
    <n v="24.8"/>
    <n v="0"/>
    <n v="0"/>
    <n v="0"/>
    <n v="0"/>
    <n v="0"/>
    <n v="0"/>
    <m/>
    <m/>
    <m/>
    <m/>
    <n v="0"/>
    <n v="0"/>
    <n v="22201293"/>
    <m/>
    <n v="1568"/>
    <d v="1899-12-30T04:16:30"/>
    <n v="3.4"/>
    <n v="329.7"/>
    <n v="90"/>
    <x v="1"/>
    <m/>
    <x v="1"/>
    <n v="346.12995854210499"/>
    <n v="1"/>
    <x v="4"/>
  </r>
  <r>
    <n v="22301326"/>
    <s v="C"/>
    <n v="2"/>
    <s v="JDHCG04B1N"/>
    <s v="SH3;LF3;LF1;CCM1"/>
    <d v="2022-03-16T03:59:07"/>
    <d v="2022-03-16T05:35:48"/>
    <n v="61.9"/>
    <n v="104"/>
    <d v="1899-12-30T03:48:28"/>
    <d v="1899-12-30T03:51:48"/>
    <d v="1899-12-30T00:03:20"/>
    <n v="44.3"/>
    <n v="4.3"/>
    <n v="106.2"/>
    <n v="292.10000000000002"/>
    <n v="181.3"/>
    <n v="181.6"/>
    <d v="1899-12-30T04:52:13"/>
    <d v="1899-12-30T05:24:22"/>
    <d v="1899-12-30T04:51:14"/>
    <n v="1530"/>
    <d v="1899-12-30T04:52:13"/>
    <d v="1899-12-30T04:51:14"/>
    <n v="1530"/>
    <n v="0"/>
    <n v="1"/>
    <n v="38"/>
    <m/>
    <n v="18"/>
    <d v="1899-12-30T05:13:45"/>
    <d v="1899-12-30T05:34:13"/>
    <d v="1899-12-30T00:20:28"/>
    <d v="1899-12-30T00:01:35"/>
    <m/>
    <n v="29.6"/>
    <m/>
    <n v="1530"/>
    <n v="1553"/>
    <n v="1552"/>
    <n v="9271"/>
    <n v="29.6"/>
    <n v="7"/>
    <n v="0"/>
    <n v="7"/>
    <n v="0"/>
    <n v="14"/>
    <n v="0"/>
    <m/>
    <m/>
    <n v="1613"/>
    <d v="1899-12-30T03:45:00"/>
    <n v="2.8000000000000001E-2"/>
    <n v="962"/>
    <n v="22101294"/>
    <s v="JDTL0550DN"/>
    <n v="1553"/>
    <d v="1899-12-30T05:35:38"/>
    <n v="4"/>
    <n v="330"/>
    <n v="38"/>
    <x v="1"/>
    <m/>
    <x v="1"/>
    <n v="237.15046282631599"/>
    <n v="0"/>
    <x v="4"/>
  </r>
  <r>
    <n v="22401358"/>
    <s v="C"/>
    <n v="1"/>
    <s v="JDHCR04AKZ"/>
    <s v="SH4;LF4;CCM2"/>
    <d v="2022-03-16T04:26:13"/>
    <d v="2022-03-16T05:11:10"/>
    <n v="45"/>
    <n v="47.1"/>
    <d v="1899-12-30T04:21:35"/>
    <d v="1899-12-30T04:24:03"/>
    <d v="1899-12-30T00:02:28"/>
    <n v="43.7"/>
    <n v="3"/>
    <n v="99.1"/>
    <n v="295.8"/>
    <n v="193.5"/>
    <n v="193.7"/>
    <d v="1899-12-30T04:28:26"/>
    <d v="1899-12-30T05:03:38"/>
    <d v="1899-12-30T04:34:02"/>
    <n v="1632"/>
    <m/>
    <m/>
    <m/>
    <n v="0"/>
    <n v="24"/>
    <n v="0"/>
    <n v="34.299999999999997"/>
    <n v="18"/>
    <d v="1899-12-30T05:01:48"/>
    <d v="1899-12-30T05:06:21"/>
    <d v="1899-12-30T00:04:33"/>
    <d v="1899-12-30T00:04:49"/>
    <m/>
    <n v="6.3"/>
    <m/>
    <n v="1632"/>
    <n v="1567"/>
    <n v="1566"/>
    <n v="1948"/>
    <n v="6.3"/>
    <n v="23"/>
    <n v="0"/>
    <n v="27"/>
    <n v="0"/>
    <n v="50"/>
    <n v="0"/>
    <m/>
    <m/>
    <n v="1651"/>
    <d v="1899-12-30T04:18:10"/>
    <n v="0.02"/>
    <n v="1380"/>
    <n v="22301323"/>
    <m/>
    <n v="1567"/>
    <d v="1899-12-30T05:06:30"/>
    <n v="2.4"/>
    <n v="69.3"/>
    <n v="0"/>
    <x v="1"/>
    <m/>
    <x v="2"/>
    <n v="71.685704831578903"/>
    <n v="1"/>
    <x v="4"/>
  </r>
  <r>
    <n v="22201297"/>
    <s v="A"/>
    <n v="3"/>
    <s v="JDTL0550DN"/>
    <s v="SH2;LF2;LF1;LF5;CCM3"/>
    <d v="2022-03-16T05:36:55"/>
    <d v="2022-03-16T09:08:46"/>
    <n v="91"/>
    <n v="255.1"/>
    <d v="1899-12-30T04:45:21"/>
    <d v="1899-12-30T04:53:42"/>
    <d v="1899-12-30T00:08:21"/>
    <n v="28.3"/>
    <n v="4.4000000000000004"/>
    <n v="110"/>
    <n v="276"/>
    <n v="160.1"/>
    <n v="161.6"/>
    <d v="1899-12-30T06:00:19"/>
    <d v="1899-12-30T09:05:23"/>
    <d v="1899-12-30T05:59:39"/>
    <n v="1530"/>
    <d v="1899-12-30T06:00:19"/>
    <d v="1899-12-30T05:59:39"/>
    <n v="1530"/>
    <n v="703"/>
    <n v="10"/>
    <n v="23"/>
    <n v="122"/>
    <n v="18"/>
    <d v="1899-12-30T06:21:34"/>
    <d v="1899-12-30T09:00:05"/>
    <d v="1899-12-30T02:38:31"/>
    <d v="1899-12-30T00:01:15"/>
    <m/>
    <n v="59.4"/>
    <m/>
    <n v="1530"/>
    <n v="1568"/>
    <n v="1561"/>
    <n v="19818"/>
    <n v="59.4"/>
    <n v="8"/>
    <n v="0"/>
    <n v="9"/>
    <n v="0"/>
    <n v="17"/>
    <n v="0"/>
    <m/>
    <m/>
    <n v="1560"/>
    <d v="1899-12-30T06:21:59"/>
    <n v="0"/>
    <n v="0"/>
    <n v="22301321"/>
    <m/>
    <n v="1568"/>
    <d v="1899-12-30T09:07:25"/>
    <n v="3.5"/>
    <n v="168.6"/>
    <n v="23"/>
    <x v="4"/>
    <s v="chilling ladle....."/>
    <x v="1"/>
    <n v="39.961279200000099"/>
    <n v="0"/>
    <x v="4"/>
  </r>
  <r>
    <n v="22301327"/>
    <s v="A"/>
    <n v="1"/>
    <s v="JDHCR04AKZ"/>
    <s v="SH3;LF3;CCM2"/>
    <d v="2022-03-16T05:28:17"/>
    <d v="2022-03-16T06:08:44"/>
    <n v="40.5"/>
    <n v="41.3"/>
    <d v="1899-12-30T05:22:23"/>
    <d v="1899-12-30T05:27:27"/>
    <d v="1899-12-30T00:05:04"/>
    <n v="38.4"/>
    <n v="3.6"/>
    <n v="93.3"/>
    <n v="286.3"/>
    <n v="183.1"/>
    <n v="183.4"/>
    <d v="1899-12-30T05:31:06"/>
    <d v="1899-12-30T06:02:22"/>
    <d v="1899-12-30T05:32:52"/>
    <n v="1589"/>
    <m/>
    <m/>
    <m/>
    <n v="0"/>
    <n v="19"/>
    <n v="62"/>
    <n v="92.7"/>
    <n v="18"/>
    <d v="1899-12-30T05:57:07"/>
    <d v="1899-12-30T06:07:04"/>
    <d v="1899-12-30T00:09:57"/>
    <d v="1899-12-30T00:01:40"/>
    <m/>
    <n v="12.3"/>
    <m/>
    <n v="1589"/>
    <n v="1557"/>
    <n v="1567"/>
    <n v="3777"/>
    <n v="12.3"/>
    <n v="36"/>
    <n v="0"/>
    <n v="51"/>
    <n v="0"/>
    <n v="87"/>
    <n v="0"/>
    <m/>
    <m/>
    <n v="1635"/>
    <d v="1899-12-30T05:15:27"/>
    <n v="0.02"/>
    <n v="1360"/>
    <n v="22101295"/>
    <s v="CG04AC"/>
    <n v="1557"/>
    <d v="1899-12-30T06:08:32"/>
    <n v="4.2"/>
    <n v="373.9"/>
    <n v="62"/>
    <x v="4"/>
    <m/>
    <x v="4"/>
    <n v="392.12934232631602"/>
    <n v="1"/>
    <x v="4"/>
  </r>
  <r>
    <n v="22401359"/>
    <s v="A"/>
    <n v="1"/>
    <s v="JDHCG04B1N"/>
    <s v="SH4;LF4;CCM1"/>
    <d v="2022-03-16T06:15:39"/>
    <d v="2022-03-16T06:42:07"/>
    <n v="26.5"/>
    <n v="51.3"/>
    <d v="1899-12-30T05:48:21"/>
    <d v="1899-12-30T05:50:46"/>
    <d v="1899-12-30T00:02:25"/>
    <n v="26.3"/>
    <n v="3.1"/>
    <n v="106.7"/>
    <n v="300.2"/>
    <n v="190.3"/>
    <n v="190.4"/>
    <d v="1899-12-30T06:15:39"/>
    <d v="1899-12-30T06:38:36"/>
    <d v="1899-12-30T06:17:28"/>
    <n v="1545"/>
    <m/>
    <m/>
    <m/>
    <n v="0"/>
    <n v="17"/>
    <n v="49"/>
    <n v="62.5"/>
    <n v="20"/>
    <d v="1899-12-30T06:25:02"/>
    <d v="1899-12-30T06:38:41"/>
    <d v="1899-12-30T00:13:39"/>
    <d v="1899-12-30T00:01:23"/>
    <m/>
    <n v="16.600000000000001"/>
    <m/>
    <n v="1545"/>
    <n v="1571"/>
    <n v="1566"/>
    <n v="4792"/>
    <n v="16.600000000000001"/>
    <n v="26"/>
    <n v="0"/>
    <n v="27"/>
    <n v="0"/>
    <n v="53"/>
    <n v="0"/>
    <n v="0.1"/>
    <n v="0"/>
    <n v="1642"/>
    <d v="1899-12-30T05:45:37"/>
    <n v="2.4E-2"/>
    <n v="1130"/>
    <n v="22301325"/>
    <s v="CR04AK"/>
    <n v="1571"/>
    <d v="1899-12-30T06:41:04"/>
    <n v="2.7"/>
    <n v="73.3"/>
    <n v="49"/>
    <x v="4"/>
    <m/>
    <x v="2"/>
    <n v="66.628984010526395"/>
    <n v="1"/>
    <x v="4"/>
  </r>
  <r>
    <n v="22101298"/>
    <s v="A"/>
    <n v="2"/>
    <s v="JDHCR04AKZ"/>
    <s v="SH1;LF1;LF1;CCM2"/>
    <d v="2022-03-16T06:31:07"/>
    <d v="2022-03-16T07:15:56"/>
    <n v="38.299999999999997"/>
    <n v="77"/>
    <d v="1899-12-30T05:58:46"/>
    <d v="1899-12-30T05:58:55"/>
    <d v="1899-12-30T00:00:09"/>
    <n v="38.200000000000003"/>
    <n v="3.2"/>
    <n v="124.9"/>
    <n v="302"/>
    <n v="188.8"/>
    <n v="206.4"/>
    <d v="1899-12-30T06:32:27"/>
    <d v="1899-12-30T07:06:00"/>
    <d v="1899-12-30T06:35:26"/>
    <n v="1540"/>
    <m/>
    <m/>
    <m/>
    <n v="684"/>
    <n v="6"/>
    <n v="126"/>
    <n v="181.7"/>
    <n v="18"/>
    <d v="1899-12-30T07:05:07"/>
    <d v="1899-12-30T07:08:11"/>
    <d v="1899-12-30T00:03:04"/>
    <d v="1899-12-30T00:07:26"/>
    <m/>
    <n v="21.6"/>
    <m/>
    <n v="1540"/>
    <n v="1577"/>
    <n v="1567"/>
    <n v="7046"/>
    <n v="21.6"/>
    <n v="0"/>
    <n v="0"/>
    <n v="0"/>
    <n v="0"/>
    <n v="0"/>
    <n v="0"/>
    <m/>
    <m/>
    <n v="1577"/>
    <d v="1899-12-30T07:08:47"/>
    <n v="0"/>
    <n v="0"/>
    <n v="22401354"/>
    <s v="ST46IL"/>
    <n v="1577"/>
    <d v="1899-12-30T07:08:47"/>
    <n v="3"/>
    <n v="166.3"/>
    <n v="126"/>
    <x v="2"/>
    <m/>
    <x v="1"/>
    <n v="162.75256798947399"/>
    <n v="1"/>
    <x v="4"/>
  </r>
  <r>
    <n v="22301328"/>
    <s v="A"/>
    <n v="1"/>
    <s v="JDHCG04B1N"/>
    <s v="SH3;LF3;CCM1"/>
    <d v="2022-03-16T06:51:17"/>
    <d v="2022-03-16T07:30:53"/>
    <n v="39.6"/>
    <n v="43.2"/>
    <d v="1899-12-30T06:44:41"/>
    <d v="1899-12-30T06:47:42"/>
    <d v="1899-12-30T00:03:01"/>
    <n v="38.6"/>
    <n v="2.2000000000000002"/>
    <n v="107.8"/>
    <n v="291.10000000000002"/>
    <n v="180.8"/>
    <n v="181.1"/>
    <d v="1899-12-30T06:51:17"/>
    <d v="1899-12-30T07:24:52"/>
    <d v="1899-12-30T06:56:48"/>
    <n v="1606"/>
    <m/>
    <m/>
    <m/>
    <n v="163.5"/>
    <n v="18"/>
    <n v="65"/>
    <n v="55.5"/>
    <n v="20"/>
    <d v="1899-12-30T07:21:37"/>
    <d v="1899-12-30T07:26:55"/>
    <d v="1899-12-30T00:05:18"/>
    <d v="1899-12-30T00:03:58"/>
    <m/>
    <n v="10.3"/>
    <m/>
    <n v="1606"/>
    <n v="1573"/>
    <n v="1567"/>
    <n v="3128"/>
    <n v="10.3"/>
    <n v="26"/>
    <n v="0"/>
    <n v="26"/>
    <n v="0"/>
    <n v="52"/>
    <n v="0"/>
    <m/>
    <m/>
    <n v="1587"/>
    <d v="1899-12-30T06:39:59"/>
    <n v="3.4000000000000002E-2"/>
    <n v="757"/>
    <n v="22401357"/>
    <s v="CG04B1"/>
    <n v="1573"/>
    <d v="1899-12-30T07:28:10"/>
    <n v="2.9"/>
    <n v="82.5"/>
    <n v="65"/>
    <x v="4"/>
    <m/>
    <x v="4"/>
    <n v="84.617416599999999"/>
    <n v="1"/>
    <x v="4"/>
  </r>
  <r>
    <n v="22401360"/>
    <s v="A"/>
    <n v="1"/>
    <s v="JDHCG04B1N"/>
    <s v="SH4;LF4;CCM1"/>
    <d v="2022-03-16T07:31:16"/>
    <d v="2022-03-16T08:17:56"/>
    <n v="46.7"/>
    <n v="70.3"/>
    <d v="1899-12-30T07:04:55"/>
    <d v="1899-12-30T07:07:40"/>
    <d v="1899-12-30T00:02:45"/>
    <n v="31.8"/>
    <n v="2.4"/>
    <n v="101.2"/>
    <n v="297.7"/>
    <n v="193.9"/>
    <n v="194.2"/>
    <d v="1899-12-30T07:31:30"/>
    <d v="1899-12-30T08:06:57"/>
    <d v="1899-12-30T07:35:31"/>
    <n v="1545"/>
    <m/>
    <m/>
    <m/>
    <n v="0"/>
    <n v="12"/>
    <n v="92"/>
    <n v="83.9"/>
    <n v="15"/>
    <d v="1899-12-30T07:51:47"/>
    <d v="1899-12-30T08:09:16"/>
    <d v="1899-12-30T00:17:29"/>
    <d v="1899-12-30T00:08:40"/>
    <m/>
    <n v="21"/>
    <m/>
    <n v="1545"/>
    <n v="1570"/>
    <n v="1566"/>
    <n v="6385"/>
    <n v="21"/>
    <n v="25"/>
    <n v="0"/>
    <n v="26"/>
    <n v="0"/>
    <n v="51"/>
    <n v="0"/>
    <m/>
    <m/>
    <n v="1612"/>
    <d v="1899-12-30T07:02:20"/>
    <n v="2.9000000000000001E-2"/>
    <n v="920"/>
    <n v="22101296"/>
    <s v="CR04AK"/>
    <n v="1570"/>
    <d v="1899-12-30T08:10:21"/>
    <n v="2.1"/>
    <n v="73.3"/>
    <n v="92"/>
    <x v="4"/>
    <m/>
    <x v="2"/>
    <n v="86.386005431578994"/>
    <n v="1"/>
    <x v="4"/>
  </r>
  <r>
    <n v="22201299"/>
    <s v="A"/>
    <n v="1"/>
    <s v="JDHCG04B1N"/>
    <s v="SH2;LF2;CCM2"/>
    <d v="2022-03-16T07:14:10"/>
    <d v="2022-03-16T07:58:34"/>
    <n v="44.4"/>
    <n v="49.1"/>
    <d v="1899-12-30T07:06:03"/>
    <d v="1899-12-30T07:09:25"/>
    <d v="1899-12-30T00:03:22"/>
    <n v="43.4"/>
    <n v="2.5"/>
    <n v="100.6"/>
    <n v="280.60000000000002"/>
    <n v="177.4"/>
    <n v="177.4"/>
    <d v="1899-12-30T07:14:16"/>
    <d v="1899-12-30T07:46:39"/>
    <d v="1899-12-30T07:16:26"/>
    <n v="1611"/>
    <m/>
    <m/>
    <m/>
    <n v="0"/>
    <n v="8"/>
    <n v="115"/>
    <n v="195.2"/>
    <n v="18"/>
    <d v="1899-12-30T07:43:33"/>
    <d v="1899-12-30T07:49:01"/>
    <d v="1899-12-30T00:05:28"/>
    <d v="1899-12-30T00:09:33"/>
    <m/>
    <n v="14.2"/>
    <m/>
    <n v="1611"/>
    <n v="1575"/>
    <n v="1566"/>
    <n v="4494"/>
    <n v="14.2"/>
    <n v="0"/>
    <n v="0"/>
    <n v="0"/>
    <n v="0"/>
    <n v="0"/>
    <n v="0"/>
    <m/>
    <m/>
    <m/>
    <m/>
    <n v="0"/>
    <n v="0"/>
    <n v="22401355"/>
    <s v="ST46GL"/>
    <n v="1575"/>
    <d v="1899-12-30T07:55:17"/>
    <n v="3"/>
    <n v="140.6"/>
    <n v="115"/>
    <x v="2"/>
    <m/>
    <x v="3"/>
    <n v="154.558015989474"/>
    <n v="1"/>
    <x v="4"/>
  </r>
  <r>
    <n v="22401361"/>
    <s v="A"/>
    <n v="1"/>
    <s v="JDHCG04B1N"/>
    <s v="SH4;LF4;CCM1"/>
    <d v="2022-03-16T08:26:31"/>
    <d v="2022-03-16T09:04:24"/>
    <n v="37.9"/>
    <n v="40.1"/>
    <d v="1899-12-30T08:20:58"/>
    <d v="1899-12-30T08:24:19"/>
    <d v="1899-12-30T00:03:21"/>
    <n v="37.200000000000003"/>
    <n v="2.7"/>
    <n v="93.3"/>
    <n v="296.10000000000002"/>
    <n v="190.3"/>
    <n v="190.5"/>
    <d v="1899-12-30T08:27:47"/>
    <d v="1899-12-30T09:00:04"/>
    <d v="1899-12-30T08:30:47"/>
    <n v="1597"/>
    <m/>
    <m/>
    <m/>
    <n v="0"/>
    <n v="19"/>
    <n v="62"/>
    <n v="71.5"/>
    <n v="16"/>
    <d v="1899-12-30T08:58:39"/>
    <d v="1899-12-30T09:03:13"/>
    <d v="1899-12-30T00:04:34"/>
    <d v="1899-12-30T00:01:11"/>
    <m/>
    <n v="13"/>
    <m/>
    <n v="1597"/>
    <n v="1566"/>
    <n v="1566"/>
    <n v="3749"/>
    <n v="13"/>
    <n v="38"/>
    <n v="0"/>
    <n v="41"/>
    <n v="0"/>
    <n v="80"/>
    <n v="0"/>
    <m/>
    <m/>
    <n v="1635"/>
    <d v="1899-12-30T08:18:07"/>
    <n v="3.2000000000000001E-2"/>
    <n v="818"/>
    <n v="22301327"/>
    <s v="CR04AK"/>
    <n v="1566"/>
    <d v="1899-12-30T09:04:07"/>
    <n v="2.9"/>
    <n v="196"/>
    <n v="62"/>
    <x v="4"/>
    <m/>
    <x v="2"/>
    <n v="215.346821984211"/>
    <n v="1"/>
    <x v="4"/>
  </r>
  <r>
    <n v="22101300"/>
    <s v="A"/>
    <n v="1"/>
    <s v="JDHCG04B1N"/>
    <s v="SH1;LF1;CCM2"/>
    <d v="2022-03-16T09:03:44"/>
    <d v="2022-03-16T09:41:15"/>
    <n v="37.5"/>
    <n v="46.2"/>
    <d v="1899-12-30T08:52:43"/>
    <d v="1899-12-30T08:55:05"/>
    <d v="1899-12-30T00:02:22"/>
    <n v="35.799999999999997"/>
    <n v="4.7"/>
    <n v="99"/>
    <n v="299.39999999999998"/>
    <n v="195.6"/>
    <n v="195.7"/>
    <d v="1899-12-30T09:05:32"/>
    <d v="1899-12-30T09:37:07"/>
    <d v="1899-12-30T09:07:16"/>
    <n v="1584"/>
    <m/>
    <m/>
    <m/>
    <n v="895"/>
    <n v="3"/>
    <n v="85"/>
    <n v="73.8"/>
    <n v="18"/>
    <d v="1899-12-30T09:35:57"/>
    <d v="1899-12-30T09:39:19"/>
    <d v="1899-12-30T00:03:22"/>
    <d v="1899-12-30T00:01:56"/>
    <m/>
    <n v="15.4"/>
    <m/>
    <n v="1584"/>
    <n v="1576"/>
    <n v="1566"/>
    <n v="4644"/>
    <n v="15.4"/>
    <n v="0"/>
    <n v="0"/>
    <n v="0"/>
    <n v="0"/>
    <n v="0"/>
    <n v="0"/>
    <m/>
    <m/>
    <m/>
    <m/>
    <n v="0"/>
    <n v="0"/>
    <n v="22201296"/>
    <m/>
    <n v="1576"/>
    <d v="1899-12-30T09:39:24"/>
    <n v="3.7"/>
    <n v="333.6"/>
    <n v="85"/>
    <x v="2"/>
    <m/>
    <x v="1"/>
    <n v="189.53890039999999"/>
    <n v="0"/>
    <x v="4"/>
  </r>
  <r>
    <n v="22301330"/>
    <s v="A"/>
    <n v="1"/>
    <s v="JDHCG04B1N"/>
    <s v="SH3;LF3;CCM1"/>
    <d v="2022-03-16T09:27:06"/>
    <d v="2022-03-16T09:55:47"/>
    <n v="28.7"/>
    <n v="31.8"/>
    <d v="1899-12-30T09:21:16"/>
    <d v="1899-12-30T09:23:59"/>
    <d v="1899-12-30T00:02:43"/>
    <n v="26.9"/>
    <n v="2.1"/>
    <n v="103.4"/>
    <n v="289"/>
    <n v="183.3"/>
    <n v="183.5"/>
    <d v="1899-12-30T09:41:01"/>
    <d v="1899-12-30T09:50:54"/>
    <d v="1899-12-30T09:29:22"/>
    <n v="1619"/>
    <m/>
    <m/>
    <m/>
    <n v="0"/>
    <n v="17"/>
    <n v="50"/>
    <n v="113.7"/>
    <n v="17"/>
    <d v="1899-12-30T09:37:50"/>
    <d v="1899-12-30T09:52:55"/>
    <d v="1899-12-30T00:15:05"/>
    <d v="1899-12-30T00:02:52"/>
    <m/>
    <n v="3.8"/>
    <m/>
    <n v="1619"/>
    <n v="1574"/>
    <n v="1567"/>
    <n v="1082"/>
    <n v="3.8"/>
    <n v="26"/>
    <n v="0"/>
    <n v="31"/>
    <n v="0"/>
    <n v="57"/>
    <n v="0"/>
    <m/>
    <m/>
    <n v="1636"/>
    <d v="1899-12-30T09:17:28"/>
    <n v="0.02"/>
    <n v="1400"/>
    <n v="22401359"/>
    <s v="CG04B1"/>
    <n v="1574"/>
    <d v="1899-12-30T09:53:21"/>
    <n v="2.9"/>
    <n v="165"/>
    <n v="50"/>
    <x v="4"/>
    <m/>
    <x v="4"/>
    <n v="191.266915252632"/>
    <n v="1"/>
    <x v="4"/>
  </r>
  <r>
    <n v="22201301"/>
    <s v="A"/>
    <n v="2"/>
    <s v="JDTL0550DN"/>
    <s v="SH2;LF2;LF5;CCM3"/>
    <d v="2022-03-16T09:42:13"/>
    <d v="2022-03-16T11:41:35"/>
    <n v="56.4"/>
    <n v="125"/>
    <d v="1899-12-30T09:32:56"/>
    <d v="1899-12-30T09:36:38"/>
    <d v="1899-12-30T00:03:42"/>
    <n v="51.4"/>
    <n v="2.5"/>
    <n v="107.2"/>
    <n v="290.7"/>
    <n v="180.5"/>
    <n v="181"/>
    <d v="1899-12-30T09:45:00"/>
    <d v="1899-12-30T11:36:56"/>
    <d v="1899-12-30T09:51:32"/>
    <n v="1584"/>
    <d v="1899-12-30T11:04:05"/>
    <d v="1899-12-30T11:18:01"/>
    <n v="1540"/>
    <n v="0"/>
    <n v="7"/>
    <n v="69"/>
    <n v="50.4"/>
    <n v="5"/>
    <d v="1899-12-30T09:44:23"/>
    <m/>
    <d v="1899-12-30T00:00:00"/>
    <d v="1899-12-30T00:00:00"/>
    <m/>
    <n v="29.7"/>
    <m/>
    <n v="1584"/>
    <n v="1564"/>
    <n v="1561"/>
    <n v="10031"/>
    <n v="29.7"/>
    <n v="8"/>
    <n v="0"/>
    <n v="8"/>
    <n v="0"/>
    <n v="16"/>
    <n v="0"/>
    <m/>
    <m/>
    <n v="1584"/>
    <d v="1899-12-30T09:51:32"/>
    <n v="0"/>
    <n v="0"/>
    <n v="22101297"/>
    <m/>
    <n v="1564"/>
    <d v="1899-12-30T11:39:27"/>
    <n v="0.6"/>
    <m/>
    <n v="69"/>
    <x v="4"/>
    <m/>
    <x v="3"/>
    <n v="31.7049685"/>
    <n v="1"/>
    <x v="4"/>
  </r>
  <r>
    <n v="22401362"/>
    <s v="A"/>
    <n v="1"/>
    <s v="JDHCG04B1N"/>
    <s v="SH4;LF4;CCM2"/>
    <d v="2022-03-16T09:56:43"/>
    <d v="2022-03-16T10:37:16"/>
    <n v="40.5"/>
    <n v="60.3"/>
    <d v="1899-12-30T09:34:50"/>
    <d v="1899-12-30T09:37:01"/>
    <d v="1899-12-30T00:02:11"/>
    <n v="35.799999999999997"/>
    <n v="3.3"/>
    <n v="109.8"/>
    <n v="297.3"/>
    <n v="184"/>
    <n v="184.1"/>
    <d v="1899-12-30T10:02:17"/>
    <d v="1899-12-30T10:33:57"/>
    <d v="1899-12-30T09:57:28"/>
    <n v="1551"/>
    <m/>
    <m/>
    <m/>
    <n v="0"/>
    <n v="18"/>
    <n v="66"/>
    <n v="57.8"/>
    <n v="17"/>
    <d v="1899-12-30T10:30:27"/>
    <d v="1899-12-30T10:36:14"/>
    <d v="1899-12-30T00:05:47"/>
    <d v="1899-12-30T00:01:02"/>
    <m/>
    <n v="21.1"/>
    <m/>
    <n v="1551"/>
    <n v="1563"/>
    <n v="1565"/>
    <n v="5936"/>
    <n v="21.1"/>
    <n v="57"/>
    <n v="0"/>
    <n v="57"/>
    <n v="0"/>
    <n v="114"/>
    <n v="1"/>
    <m/>
    <m/>
    <n v="1632"/>
    <d v="1899-12-30T09:32:11"/>
    <n v="2.5999999999999999E-2"/>
    <n v="1040"/>
    <n v="22301328"/>
    <s v="CG04B1"/>
    <n v="1563"/>
    <d v="1899-12-30T10:37:00"/>
    <n v="2.7"/>
    <n v="128.69999999999999"/>
    <n v="66"/>
    <x v="4"/>
    <m/>
    <x v="2"/>
    <n v="102.824026863158"/>
    <n v="1"/>
    <x v="4"/>
  </r>
  <r>
    <n v="22101301"/>
    <s v="A"/>
    <n v="2"/>
    <s v="JDHCG04B1N"/>
    <s v="SH1;LF1;LF1;CCM1"/>
    <d v="2022-03-16T10:09:59"/>
    <d v="2022-03-16T10:58:06"/>
    <n v="39.299999999999997"/>
    <n v="51.7"/>
    <d v="1899-12-30T10:04:02"/>
    <d v="1899-12-30T10:06:25"/>
    <d v="1899-12-30T00:02:23"/>
    <n v="38.799999999999997"/>
    <n v="4.0999999999999996"/>
    <n v="95.3"/>
    <n v="296.2"/>
    <n v="196.4"/>
    <n v="196.8"/>
    <d v="1899-12-30T10:09:59"/>
    <d v="1899-12-30T10:49:09"/>
    <d v="1899-12-30T10:12:00"/>
    <n v="1596"/>
    <m/>
    <m/>
    <m/>
    <n v="1089"/>
    <n v="8"/>
    <n v="116"/>
    <n v="59.7"/>
    <n v="18"/>
    <d v="1899-12-30T10:45:14"/>
    <d v="1899-12-30T10:48:19"/>
    <d v="1899-12-30T00:03:05"/>
    <d v="1899-12-30T00:09:47"/>
    <m/>
    <n v="15.2"/>
    <m/>
    <n v="1596"/>
    <n v="1565"/>
    <n v="1566"/>
    <n v="4514"/>
    <n v="15.2"/>
    <n v="0"/>
    <n v="0"/>
    <n v="0"/>
    <n v="0"/>
    <n v="0"/>
    <n v="0"/>
    <m/>
    <m/>
    <n v="1565"/>
    <d v="1899-12-30T10:48:37"/>
    <n v="0"/>
    <n v="0"/>
    <n v="22201299"/>
    <s v="CG04B1"/>
    <n v="1565"/>
    <d v="1899-12-30T10:48:37"/>
    <n v="4.4000000000000004"/>
    <n v="467.9"/>
    <n v="116"/>
    <x v="2"/>
    <m/>
    <x v="1"/>
    <n v="348.16546401052602"/>
    <n v="0"/>
    <x v="4"/>
  </r>
  <r>
    <n v="22201302"/>
    <s v="A"/>
    <n v="1"/>
    <s v="JDHCG04B1N"/>
    <s v="SH2;LF2;CCM1"/>
    <d v="2022-03-16T10:50:02"/>
    <d v="2022-03-16T11:28:15"/>
    <n v="38.200000000000003"/>
    <n v="43.5"/>
    <d v="1899-12-30T10:41:53"/>
    <d v="1899-12-30T10:44:44"/>
    <d v="1899-12-30T00:02:51"/>
    <n v="34.9"/>
    <n v="2.6"/>
    <n v="110.8"/>
    <n v="292.60000000000002"/>
    <n v="179.2"/>
    <n v="179.1"/>
    <d v="1899-12-30T10:54:19"/>
    <d v="1899-12-30T11:24:10"/>
    <d v="1899-12-30T10:56:41"/>
    <n v="1574"/>
    <m/>
    <m/>
    <m/>
    <n v="463"/>
    <n v="4"/>
    <n v="73"/>
    <n v="64"/>
    <n v="18"/>
    <d v="1899-12-30T11:21:24"/>
    <d v="1899-12-30T11:26:38"/>
    <d v="1899-12-30T00:05:14"/>
    <d v="1899-12-30T00:01:37"/>
    <m/>
    <n v="14.8"/>
    <m/>
    <n v="1574"/>
    <n v="1568"/>
    <n v="1566"/>
    <n v="4635"/>
    <n v="14.8"/>
    <n v="0"/>
    <n v="0"/>
    <n v="0"/>
    <n v="0"/>
    <n v="0"/>
    <n v="0"/>
    <m/>
    <m/>
    <m/>
    <m/>
    <n v="0"/>
    <n v="0"/>
    <n v="22201298"/>
    <m/>
    <n v="1568"/>
    <d v="1899-12-30T11:20:18"/>
    <n v="2.4"/>
    <n v="34"/>
    <n v="73"/>
    <x v="2"/>
    <m/>
    <x v="3"/>
    <n v="37.538809889473697"/>
    <n v="1"/>
    <x v="4"/>
  </r>
  <r>
    <n v="22401363"/>
    <s v="A"/>
    <n v="1"/>
    <s v="JDHCG04B1N"/>
    <s v="SH4;LF4;CCM2"/>
    <d v="2022-03-16T10:56:15"/>
    <d v="2022-03-16T11:27:00"/>
    <n v="30.8"/>
    <n v="39.6"/>
    <d v="1899-12-30T10:45:18"/>
    <d v="1899-12-30T10:47:24"/>
    <d v="1899-12-30T00:02:06"/>
    <n v="27.2"/>
    <n v="3"/>
    <n v="99.3"/>
    <n v="297.39999999999998"/>
    <n v="195.2"/>
    <n v="195.1"/>
    <d v="1899-12-30T10:58:27"/>
    <d v="1899-12-30T11:19:00"/>
    <d v="1899-12-30T11:00:30"/>
    <n v="1609"/>
    <m/>
    <m/>
    <m/>
    <n v="101.3"/>
    <n v="24"/>
    <n v="0"/>
    <m/>
    <n v="18"/>
    <d v="1899-12-30T11:17:51"/>
    <d v="1899-12-30T11:20:02"/>
    <d v="1899-12-30T00:02:11"/>
    <d v="1899-12-30T00:04:54"/>
    <m/>
    <n v="4.3"/>
    <m/>
    <n v="1609"/>
    <n v="1572"/>
    <n v="1554"/>
    <n v="1247"/>
    <n v="4.3"/>
    <n v="25"/>
    <n v="0"/>
    <n v="24"/>
    <n v="0"/>
    <n v="49"/>
    <n v="0"/>
    <m/>
    <m/>
    <n v="1652"/>
    <d v="1899-12-30T10:43:12"/>
    <n v="0.03"/>
    <n v="949"/>
    <n v="22101299"/>
    <s v="CG04B1"/>
    <n v="1572"/>
    <d v="1899-12-30T11:22:21"/>
    <n v="2.2000000000000002"/>
    <n v="33"/>
    <n v="0"/>
    <x v="4"/>
    <m/>
    <x v="2"/>
    <n v="46.797313289473699"/>
    <n v="1"/>
    <x v="4"/>
  </r>
  <r>
    <n v="22301332"/>
    <s v="A"/>
    <n v="2"/>
    <s v="JDHCG04B1N"/>
    <s v="SH3;LF3;LF1;CCM1"/>
    <d v="2022-03-16T11:33:41"/>
    <d v="2022-03-16T12:29:56"/>
    <n v="52"/>
    <n v="56.7"/>
    <d v="1899-12-30T11:29:53"/>
    <d v="1899-12-30T11:33:11"/>
    <d v="1899-12-30T00:03:18"/>
    <n v="34.299999999999997"/>
    <n v="2.4"/>
    <n v="97.1"/>
    <n v="285.8"/>
    <n v="186.2"/>
    <n v="186.3"/>
    <d v="1899-12-30T11:48:01"/>
    <d v="1899-12-30T12:27:13"/>
    <d v="1899-12-30T12:02:50"/>
    <n v="1560"/>
    <d v="1899-12-30T12:20:06"/>
    <d v="1899-12-30T12:22:02"/>
    <n v="1557"/>
    <n v="0"/>
    <n v="19"/>
    <n v="63"/>
    <n v="76.900000000000006"/>
    <n v="17"/>
    <d v="1899-12-30T11:59:19"/>
    <d v="1899-12-30T12:29:31"/>
    <d v="1899-12-30T00:30:12"/>
    <d v="1899-12-30T00:00:25"/>
    <m/>
    <n v="19.7"/>
    <m/>
    <n v="1560"/>
    <n v="1557"/>
    <n v="1565"/>
    <n v="5477"/>
    <n v="19.7"/>
    <n v="29"/>
    <n v="0"/>
    <n v="30"/>
    <n v="0"/>
    <n v="59"/>
    <n v="0"/>
    <m/>
    <m/>
    <n v="1560"/>
    <d v="1899-12-30T12:02:50"/>
    <n v="0.03"/>
    <n v="868"/>
    <n v="22401361"/>
    <s v="CG04B1"/>
    <n v="1557"/>
    <d v="1899-12-30T12:22:02"/>
    <n v="2.4"/>
    <n v="73.3"/>
    <n v="63"/>
    <x v="2"/>
    <m/>
    <x v="4"/>
    <n v="94.880517778947294"/>
    <n v="1"/>
    <x v="4"/>
  </r>
  <r>
    <n v="22201303"/>
    <s v="B"/>
    <n v="2"/>
    <s v="JDTL0550DN"/>
    <s v="SH2;LF2;LF5;CCM3"/>
    <d v="2022-03-16T11:51:36"/>
    <d v="2022-03-16T14:25:47"/>
    <n v="80.7"/>
    <n v="157.6"/>
    <d v="1899-12-30T11:45:12"/>
    <d v="1899-12-30T11:48:11"/>
    <d v="1899-12-30T00:02:59"/>
    <n v="78.099999999999994"/>
    <n v="3.3"/>
    <n v="106"/>
    <n v="291.8"/>
    <n v="180.7"/>
    <n v="182.5"/>
    <d v="1899-12-30T11:52:24"/>
    <d v="1899-12-30T14:16:02"/>
    <d v="1899-12-30T11:54:47"/>
    <n v="1587"/>
    <d v="1899-12-30T13:26:39"/>
    <d v="1899-12-30T13:34:19"/>
    <n v="1541"/>
    <n v="0"/>
    <n v="1"/>
    <n v="40"/>
    <m/>
    <n v="36"/>
    <d v="1899-12-30T11:54:34"/>
    <d v="1899-12-30T14:17:58"/>
    <d v="1899-12-30T02:23:24"/>
    <d v="1899-12-30T00:07:49"/>
    <m/>
    <n v="39.299999999999997"/>
    <m/>
    <n v="1587"/>
    <n v="1569"/>
    <n v="1551"/>
    <n v="13226"/>
    <n v="39.299999999999997"/>
    <n v="7"/>
    <n v="0"/>
    <n v="7"/>
    <n v="0"/>
    <n v="15"/>
    <n v="0"/>
    <m/>
    <m/>
    <n v="1587"/>
    <d v="1899-12-30T11:54:47"/>
    <n v="0"/>
    <n v="0"/>
    <n v="22301331"/>
    <s v="JDTL0550DN"/>
    <n v="1569"/>
    <d v="1899-12-30T14:24:45"/>
    <n v="4.3"/>
    <n v="0"/>
    <n v="40"/>
    <x v="3"/>
    <m/>
    <x v="3"/>
    <n v="238.6476873"/>
    <n v="0"/>
    <x v="4"/>
  </r>
  <r>
    <n v="22401364"/>
    <s v="A"/>
    <n v="1"/>
    <s v="JDHCG04B1N"/>
    <s v="SH4;LF4;CCM2"/>
    <d v="2022-03-16T11:57:37"/>
    <d v="2022-03-16T12:51:43"/>
    <n v="54.1"/>
    <n v="57.9"/>
    <d v="1899-12-30T11:51:23"/>
    <d v="1899-12-30T11:53:47"/>
    <d v="1899-12-30T00:02:24"/>
    <n v="28.7"/>
    <n v="3.2"/>
    <n v="103.7"/>
    <n v="295.7"/>
    <n v="188.7"/>
    <n v="188.7"/>
    <d v="1899-12-30T12:17:42"/>
    <d v="1899-12-30T12:46:40"/>
    <d v="1899-12-30T12:22:02"/>
    <n v="1586"/>
    <m/>
    <m/>
    <m/>
    <n v="104"/>
    <n v="17"/>
    <n v="51"/>
    <n v="47.5"/>
    <n v="18"/>
    <d v="1899-12-30T12:45:12"/>
    <d v="1899-12-30T12:49:16"/>
    <d v="1899-12-30T00:04:04"/>
    <d v="1899-12-30T00:02:27"/>
    <m/>
    <n v="15.8"/>
    <m/>
    <n v="1586"/>
    <n v="1580"/>
    <n v="1566"/>
    <n v="4619"/>
    <n v="15.8"/>
    <n v="21"/>
    <n v="0"/>
    <n v="15"/>
    <n v="0"/>
    <n v="36"/>
    <n v="0"/>
    <m/>
    <m/>
    <n v="1639"/>
    <d v="1899-12-30T11:48:32"/>
    <n v="2.7E-2"/>
    <n v="1010"/>
    <n v="22301330"/>
    <s v="CG04B1"/>
    <n v="1580"/>
    <d v="1899-12-30T12:49:45"/>
    <n v="3.3"/>
    <n v="222.8"/>
    <n v="51"/>
    <x v="4"/>
    <m/>
    <x v="2"/>
    <n v="261.53960423684202"/>
    <n v="1"/>
    <x v="4"/>
  </r>
  <r>
    <n v="22101303"/>
    <s v="A"/>
    <n v="1"/>
    <s v="JDHCG04B1N"/>
    <s v="SH1;LF1;CCM1"/>
    <d v="2022-03-16T12:36:28"/>
    <d v="2022-03-16T13:31:58"/>
    <n v="55.5"/>
    <n v="75"/>
    <d v="1899-12-30T12:15:33"/>
    <d v="1899-12-30T12:16:58"/>
    <d v="1899-12-30T00:01:25"/>
    <n v="39.299999999999997"/>
    <n v="3.9"/>
    <n v="101.4"/>
    <n v="303.10000000000002"/>
    <n v="197.8"/>
    <n v="197.8"/>
    <d v="1899-12-30T12:37:18"/>
    <d v="1899-12-30T13:27:26"/>
    <d v="1899-12-30T12:41:46"/>
    <n v="1564"/>
    <m/>
    <m/>
    <m/>
    <n v="1103"/>
    <n v="16"/>
    <n v="66"/>
    <n v="10821.9"/>
    <n v="18"/>
    <d v="1899-12-30T13:24:20"/>
    <d v="1899-12-30T13:29:35"/>
    <d v="1899-12-30T00:05:15"/>
    <d v="1899-12-30T00:02:23"/>
    <m/>
    <n v="24.5"/>
    <m/>
    <n v="1564"/>
    <n v="1575"/>
    <n v="1566"/>
    <n v="7987"/>
    <n v="24.5"/>
    <n v="0"/>
    <n v="0"/>
    <n v="0"/>
    <n v="0"/>
    <n v="0"/>
    <n v="0"/>
    <m/>
    <m/>
    <m/>
    <m/>
    <n v="0"/>
    <n v="0"/>
    <n v="22401229"/>
    <s v="SG37AL"/>
    <n v="1575"/>
    <d v="1899-12-30T13:30:17"/>
    <n v="2.9"/>
    <n v="168.3"/>
    <n v="66"/>
    <x v="2"/>
    <s v="NEW LADLE...."/>
    <x v="1"/>
    <n v="165.76899538947399"/>
    <n v="1"/>
    <x v="4"/>
  </r>
  <r>
    <n v="22401365"/>
    <s v="B"/>
    <n v="1"/>
    <s v="JDHCG04B1N"/>
    <s v="SH4;LF4;CCM2"/>
    <d v="2022-03-16T12:53:34"/>
    <d v="2022-03-16T14:00:48"/>
    <n v="67.2"/>
    <n v="70.400000000000006"/>
    <d v="1899-12-30T12:48:01"/>
    <d v="1899-12-30T12:50:23"/>
    <d v="1899-12-30T00:02:22"/>
    <n v="44.3"/>
    <n v="1.9"/>
    <n v="107.8"/>
    <n v="295.7"/>
    <n v="186"/>
    <n v="186"/>
    <d v="1899-12-30T12:57:24"/>
    <d v="1899-12-30T13:49:50"/>
    <d v="1899-12-30T13:02:37"/>
    <n v="1604"/>
    <m/>
    <m/>
    <m/>
    <n v="225.3"/>
    <n v="3"/>
    <n v="86"/>
    <n v="114.2"/>
    <n v="17"/>
    <d v="1899-12-30T13:31:46"/>
    <d v="1899-12-30T13:49:51"/>
    <d v="1899-12-30T00:18:05"/>
    <d v="1899-12-30T00:08:49"/>
    <m/>
    <n v="21"/>
    <m/>
    <n v="1604"/>
    <n v="1567"/>
    <n v="1566"/>
    <n v="6134"/>
    <n v="21"/>
    <n v="33"/>
    <n v="0"/>
    <n v="35"/>
    <n v="0"/>
    <n v="68"/>
    <n v="0"/>
    <m/>
    <m/>
    <n v="1622"/>
    <d v="1899-12-30T12:44:35"/>
    <n v="3.3000000000000002E-2"/>
    <n v="812"/>
    <n v="22101300"/>
    <s v="CG04B1"/>
    <n v="1567"/>
    <d v="1899-12-30T14:00:08"/>
    <n v="2.9"/>
    <n v="165"/>
    <n v="86"/>
    <x v="3"/>
    <m/>
    <x v="2"/>
    <n v="185.22479038947401"/>
    <n v="1"/>
    <x v="4"/>
  </r>
  <r>
    <n v="22201304"/>
    <s v="B"/>
    <n v="2"/>
    <s v="JDTL0550DN"/>
    <s v="SH2;LF2;LF5;CCM3"/>
    <d v="2022-03-16T13:06:25"/>
    <d v="2022-03-16T15:19:16"/>
    <n v="62.2"/>
    <n v="145.4"/>
    <d v="1899-12-30T12:50:32"/>
    <d v="1899-12-30T12:53:49"/>
    <d v="1899-12-30T00:03:17"/>
    <n v="9.4"/>
    <n v="2.7"/>
    <n v="100.6"/>
    <n v="291.39999999999998"/>
    <n v="186.5"/>
    <n v="188.2"/>
    <d v="1899-12-30T13:03:02"/>
    <d v="1899-12-30T15:05:31"/>
    <d v="1899-12-30T13:10:10"/>
    <n v="1611"/>
    <d v="1899-12-30T14:30:57"/>
    <d v="1899-12-30T14:44:58"/>
    <n v="1548"/>
    <n v="0"/>
    <n v="15"/>
    <n v="26"/>
    <n v="27.6"/>
    <n v="12"/>
    <d v="1899-12-30T14:47:34"/>
    <d v="1899-12-30T15:13:55"/>
    <d v="1899-12-30T00:26:21"/>
    <d v="1899-12-30T00:05:21"/>
    <m/>
    <n v="32"/>
    <m/>
    <n v="1611"/>
    <n v="1565"/>
    <n v="1556"/>
    <n v="10060"/>
    <n v="32"/>
    <n v="14"/>
    <n v="0"/>
    <n v="14"/>
    <n v="0"/>
    <n v="28"/>
    <n v="0"/>
    <m/>
    <m/>
    <n v="1611"/>
    <d v="1899-12-30T13:10:10"/>
    <n v="0"/>
    <n v="0"/>
    <n v="22201300"/>
    <m/>
    <n v="1565"/>
    <d v="1899-12-30T15:19:00"/>
    <n v="1.8"/>
    <n v="73.900000000000006"/>
    <n v="26"/>
    <x v="3"/>
    <m/>
    <x v="3"/>
    <n v="71.254579699999894"/>
    <n v="1"/>
    <x v="4"/>
  </r>
  <r>
    <n v="22101304"/>
    <s v="B"/>
    <n v="2"/>
    <s v="JDHCG04B1N"/>
    <s v="SH1;LF1;LF1;CCM1"/>
    <d v="2022-03-16T13:32:48"/>
    <d v="2022-03-16T14:31:06"/>
    <n v="56.2"/>
    <n v="70.7"/>
    <d v="1899-12-30T13:18:14"/>
    <d v="1899-12-30T13:20:25"/>
    <d v="1899-12-30T00:02:11"/>
    <n v="38"/>
    <n v="4.4000000000000004"/>
    <n v="97.7"/>
    <n v="304.7"/>
    <n v="202.3"/>
    <n v="202.5"/>
    <d v="1899-12-30T13:50:43"/>
    <d v="1899-12-30T14:23:41"/>
    <d v="1899-12-30T13:46:10"/>
    <n v="1569"/>
    <m/>
    <m/>
    <m/>
    <n v="957"/>
    <n v="24"/>
    <m/>
    <n v="60.7"/>
    <n v="18"/>
    <d v="1899-12-30T14:18:25"/>
    <d v="1899-12-30T14:26:15"/>
    <d v="1899-12-30T00:07:50"/>
    <d v="1899-12-30T00:04:51"/>
    <m/>
    <n v="19.2"/>
    <m/>
    <n v="1569"/>
    <n v="1567"/>
    <n v="1566"/>
    <n v="6090"/>
    <n v="19.2"/>
    <n v="0"/>
    <n v="0"/>
    <n v="0"/>
    <n v="0"/>
    <n v="0"/>
    <n v="0"/>
    <m/>
    <m/>
    <n v="1567"/>
    <d v="1899-12-30T14:27:32"/>
    <n v="0"/>
    <n v="0"/>
    <n v="22401363"/>
    <s v="CG04B1"/>
    <n v="1567"/>
    <d v="1899-12-30T14:27:32"/>
    <n v="3.4"/>
    <n v="297"/>
    <m/>
    <x v="3"/>
    <m/>
    <x v="1"/>
    <n v="287.92153572631599"/>
    <n v="1"/>
    <x v="4"/>
  </r>
  <r>
    <n v="22301334"/>
    <s v="B"/>
    <n v="1"/>
    <s v="JDHCG04B1N"/>
    <s v="SH3;LF3;CCM2"/>
    <d v="2022-03-16T13:59:08"/>
    <d v="2022-03-16T14:52:02"/>
    <n v="52.9"/>
    <n v="73.599999999999994"/>
    <d v="1899-12-30T13:33:57"/>
    <d v="1899-12-30T13:38:27"/>
    <d v="1899-12-30T00:04:30"/>
    <n v="23.6"/>
    <n v="3.1"/>
    <n v="100.1"/>
    <n v="298.7"/>
    <n v="195.2"/>
    <n v="195.6"/>
    <d v="1899-12-30T13:59:04"/>
    <d v="1899-12-30T14:46:52"/>
    <d v="1899-12-30T14:04:46"/>
    <n v="1561"/>
    <m/>
    <m/>
    <m/>
    <n v="0"/>
    <n v="8"/>
    <n v="117"/>
    <n v="102.2"/>
    <n v="17"/>
    <d v="1899-12-30T14:41:13"/>
    <d v="1899-12-30T14:49:25"/>
    <d v="1899-12-30T00:08:12"/>
    <d v="1899-12-30T00:02:37"/>
    <m/>
    <n v="28.4"/>
    <m/>
    <n v="1561"/>
    <n v="1566"/>
    <n v="1564"/>
    <n v="7742"/>
    <n v="28.4"/>
    <n v="7"/>
    <n v="0"/>
    <n v="8"/>
    <n v="0"/>
    <n v="15"/>
    <n v="0"/>
    <m/>
    <m/>
    <n v="1626"/>
    <d v="1899-12-30T13:30:35"/>
    <n v="2.1999999999999999E-2"/>
    <n v="1210"/>
    <n v="22101301"/>
    <s v="CG04B1"/>
    <n v="1566"/>
    <d v="1899-12-30T14:48:25"/>
    <n v="3.3"/>
    <n v="263.3"/>
    <n v="117"/>
    <x v="3"/>
    <m/>
    <x v="4"/>
    <n v="293.14200610526302"/>
    <n v="1"/>
    <x v="4"/>
  </r>
  <r>
    <n v="22401366"/>
    <s v="B"/>
    <n v="1"/>
    <s v="JDHST29ACN"/>
    <s v="SH4;LF4;CCM2"/>
    <d v="2022-03-16T14:03:27"/>
    <d v="2022-03-16T16:03:32"/>
    <n v="120.1"/>
    <n v="129.19999999999999"/>
    <d v="1899-12-30T13:51:35"/>
    <d v="1899-12-30T13:54:23"/>
    <d v="1899-12-30T00:02:48"/>
    <n v="69.5"/>
    <n v="3.7"/>
    <n v="107.3"/>
    <n v="298.2"/>
    <n v="186.9"/>
    <n v="187.2"/>
    <d v="1899-12-30T14:13:39"/>
    <d v="1899-12-30T16:00:28"/>
    <d v="1899-12-30T14:23:47"/>
    <n v="1566"/>
    <m/>
    <m/>
    <m/>
    <n v="0"/>
    <n v="20"/>
    <n v="1"/>
    <n v="6722.6"/>
    <n v="18"/>
    <d v="1899-12-30T15:47:50"/>
    <d v="1899-12-30T15:57:40"/>
    <d v="1899-12-30T00:09:50"/>
    <d v="1899-12-30T00:02:38"/>
    <m/>
    <n v="54.3"/>
    <m/>
    <n v="1566"/>
    <n v="1588"/>
    <n v="1565"/>
    <n v="15599"/>
    <n v="54.3"/>
    <n v="71"/>
    <n v="0"/>
    <n v="74"/>
    <n v="0"/>
    <n v="145"/>
    <n v="1"/>
    <m/>
    <m/>
    <n v="1619"/>
    <d v="1899-12-30T13:49:47"/>
    <n v="2.4E-2"/>
    <n v="1100"/>
    <n v="22401274"/>
    <s v="CG04B1"/>
    <n v="1588"/>
    <d v="1899-12-30T16:00:00"/>
    <n v="3.1"/>
    <n v="183.2"/>
    <n v="1"/>
    <x v="3"/>
    <m/>
    <x v="2"/>
    <n v="225.465549726316"/>
    <n v="0"/>
    <x v="4"/>
  </r>
  <r>
    <n v="22101305"/>
    <s v="B"/>
    <n v="1"/>
    <s v="JDHCG04B1N"/>
    <s v="SH1;LF1;CCM1"/>
    <d v="2022-03-16T14:31:50"/>
    <d v="2022-03-16T15:17:47"/>
    <n v="45.9"/>
    <n v="83.4"/>
    <d v="1899-12-30T13:52:18"/>
    <d v="1899-12-30T13:54:20"/>
    <d v="1899-12-30T00:02:02"/>
    <n v="9.3000000000000007"/>
    <n v="2.6"/>
    <n v="98.6"/>
    <n v="297.39999999999998"/>
    <n v="196.1"/>
    <n v="196.2"/>
    <d v="1899-12-30T14:31:29"/>
    <d v="1899-12-30T15:14:27"/>
    <d v="1899-12-30T14:35:17"/>
    <n v="1533"/>
    <m/>
    <m/>
    <m/>
    <n v="473"/>
    <n v="4"/>
    <n v="74"/>
    <n v="57.1"/>
    <n v="18"/>
    <d v="1899-12-30T15:10:10"/>
    <d v="1899-12-30T15:17:23"/>
    <d v="1899-12-30T00:07:13"/>
    <d v="1899-12-30T00:00:24"/>
    <m/>
    <n v="24.2"/>
    <m/>
    <n v="1533"/>
    <n v="1565"/>
    <n v="1566"/>
    <n v="7427"/>
    <n v="24.2"/>
    <n v="0"/>
    <n v="0"/>
    <n v="0"/>
    <n v="0"/>
    <n v="0"/>
    <n v="0"/>
    <m/>
    <m/>
    <m/>
    <m/>
    <n v="0"/>
    <n v="0"/>
    <n v="22201302"/>
    <s v="CG04B1"/>
    <n v="1565"/>
    <d v="1899-12-30T15:17:31"/>
    <n v="3.4"/>
    <n v="276.5"/>
    <n v="74"/>
    <x v="3"/>
    <m/>
    <x v="1"/>
    <n v="223.925368357895"/>
    <n v="0"/>
    <x v="4"/>
  </r>
  <r>
    <n v="22101306"/>
    <s v="B"/>
    <n v="1"/>
    <s v="JDHCG04B1N"/>
    <s v="SH1;LF1;CCM1"/>
    <d v="2022-03-16T15:17:51"/>
    <d v="2022-03-16T16:15:11"/>
    <n v="57.3"/>
    <n v="59.9"/>
    <d v="1899-12-30T15:13:25"/>
    <d v="1899-12-30T15:15:17"/>
    <d v="1899-12-30T00:01:52"/>
    <n v="50.9"/>
    <n v="3.5"/>
    <n v="109.8"/>
    <n v="328.7"/>
    <n v="217.6"/>
    <n v="217.9"/>
    <d v="1899-12-30T15:17:51"/>
    <d v="1899-12-30T16:11:57"/>
    <d v="1899-12-30T15:27:21"/>
    <n v="1589"/>
    <m/>
    <m/>
    <m/>
    <n v="645"/>
    <n v="18"/>
    <n v="66"/>
    <n v="52.1"/>
    <n v="18"/>
    <d v="1899-12-30T16:08:08"/>
    <d v="1899-12-30T16:14:31"/>
    <d v="1899-12-30T00:06:23"/>
    <d v="1899-12-30T00:00:40"/>
    <m/>
    <n v="20.399999999999999"/>
    <m/>
    <n v="1589"/>
    <n v="1566"/>
    <n v="1566"/>
    <n v="6328"/>
    <n v="20.399999999999999"/>
    <n v="0"/>
    <n v="0"/>
    <n v="0"/>
    <n v="0"/>
    <n v="0"/>
    <n v="0"/>
    <m/>
    <m/>
    <m/>
    <m/>
    <n v="0"/>
    <n v="0"/>
    <n v="22401362"/>
    <s v="CG04B1"/>
    <n v="1566"/>
    <d v="1899-12-30T16:14:52"/>
    <n v="3.9"/>
    <n v="445.5"/>
    <n v="66"/>
    <x v="3"/>
    <m/>
    <x v="1"/>
    <n v="451.368464742105"/>
    <n v="1"/>
    <x v="4"/>
  </r>
  <r>
    <n v="22201306"/>
    <s v="B"/>
    <n v="2"/>
    <s v="JDHCG04B1N"/>
    <s v="SH2;LF2;LF1;CCM1"/>
    <d v="2022-03-16T16:21:42"/>
    <d v="2022-03-16T17:11:41"/>
    <n v="48.8"/>
    <n v="107.7"/>
    <d v="1899-12-30T15:21:21"/>
    <d v="1899-12-30T15:23:58"/>
    <d v="1899-12-30T00:02:37"/>
    <n v="45.8"/>
    <n v="3.4"/>
    <n v="109.5"/>
    <n v="276.39999999999998"/>
    <n v="163.30000000000001"/>
    <n v="163.5"/>
    <d v="1899-12-30T16:20:02"/>
    <d v="1899-12-30T17:07:13"/>
    <d v="1899-12-30T16:23:44"/>
    <n v="1529"/>
    <d v="1899-12-30T17:06:04"/>
    <d v="1899-12-30T17:04:14"/>
    <n v="1570"/>
    <n v="0"/>
    <n v="10"/>
    <n v="23"/>
    <n v="18.2"/>
    <n v="18"/>
    <d v="1899-12-30T17:05:40"/>
    <d v="1899-12-30T17:10:05"/>
    <d v="1899-12-30T00:04:25"/>
    <d v="1899-12-30T00:01:36"/>
    <m/>
    <n v="28.8"/>
    <m/>
    <n v="1529"/>
    <n v="1560"/>
    <n v="1557"/>
    <n v="9224"/>
    <n v="28.8"/>
    <n v="0"/>
    <n v="0"/>
    <n v="0"/>
    <n v="0"/>
    <n v="0"/>
    <n v="0"/>
    <m/>
    <m/>
    <n v="1574"/>
    <d v="1899-12-30T16:56:17"/>
    <n v="0"/>
    <n v="0"/>
    <n v="22101302"/>
    <m/>
    <n v="1560"/>
    <d v="1899-12-30T17:10:58"/>
    <n v="4"/>
    <n v="264"/>
    <n v="23"/>
    <x v="3"/>
    <m/>
    <x v="3"/>
    <n v="187.604826610526"/>
    <n v="0"/>
    <x v="4"/>
  </r>
  <r>
    <n v="22401367"/>
    <s v="B"/>
    <n v="2"/>
    <s v="JDHCG04ACN"/>
    <s v="SH4;LF4;LF3;CCM2"/>
    <d v="2022-03-16T16:04:10"/>
    <d v="2022-03-16T17:05:59"/>
    <n v="60.3"/>
    <n v="99.6"/>
    <d v="1899-12-30T15:24:03"/>
    <d v="1899-12-30T15:26:25"/>
    <d v="1899-12-30T00:02:22"/>
    <n v="54.6"/>
    <n v="2.8"/>
    <n v="103.7"/>
    <n v="298.5"/>
    <n v="191.5"/>
    <n v="191.9"/>
    <d v="1899-12-30T16:05:13"/>
    <d v="1899-12-30T17:00:14"/>
    <d v="1899-12-30T16:12:03"/>
    <n v="1548"/>
    <d v="1899-12-30T16:55:34"/>
    <d v="1899-12-30T16:55:17"/>
    <n v="1567"/>
    <n v="49.7"/>
    <n v="17"/>
    <n v="52"/>
    <n v="64.7"/>
    <n v="18"/>
    <d v="1899-12-30T16:47:06"/>
    <d v="1899-12-30T17:03:04"/>
    <d v="1899-12-30T00:15:58"/>
    <d v="1899-12-30T00:02:55"/>
    <m/>
    <n v="34"/>
    <m/>
    <n v="1548"/>
    <n v="1572"/>
    <n v="1565"/>
    <n v="9742"/>
    <n v="34"/>
    <n v="39"/>
    <n v="0"/>
    <n v="39"/>
    <n v="0"/>
    <n v="78"/>
    <n v="0"/>
    <m/>
    <m/>
    <n v="1551"/>
    <d v="1899-12-30T16:40:43"/>
    <n v="2.7E-2"/>
    <n v="1000"/>
    <n v="22401364"/>
    <s v="CG04B1"/>
    <n v="1572"/>
    <d v="1899-12-30T17:04:30"/>
    <n v="3.8"/>
    <n v="325.7"/>
    <n v="52"/>
    <x v="3"/>
    <m/>
    <x v="2"/>
    <n v="341.34577412631597"/>
    <n v="1"/>
    <x v="4"/>
  </r>
  <r>
    <n v="22101307"/>
    <s v="B"/>
    <n v="2"/>
    <s v="JDHCG04B1N"/>
    <s v="SH1;LF1;LF1;CCM1"/>
    <d v="2022-03-16T16:59:48"/>
    <d v="2022-03-16T18:08:19"/>
    <n v="48.7"/>
    <n v="90.5"/>
    <d v="1899-12-30T16:35:28"/>
    <d v="1899-12-30T16:37:51"/>
    <d v="1899-12-30T00:02:23"/>
    <n v="39.799999999999997"/>
    <n v="3.7"/>
    <n v="91.1"/>
    <n v="115.1"/>
    <n v="20.100000000000001"/>
    <n v="20.3"/>
    <d v="1899-12-30T17:27:26"/>
    <d v="1899-12-30T18:02:10"/>
    <d v="1899-12-30T17:38:54"/>
    <n v="1538"/>
    <d v="1899-12-30T17:27:26"/>
    <d v="1899-12-30T17:38:54"/>
    <n v="1538"/>
    <n v="609"/>
    <n v="24"/>
    <n v="0"/>
    <n v="60.6"/>
    <n v="18"/>
    <d v="1899-12-30T17:48:02"/>
    <d v="1899-12-30T18:04:58"/>
    <d v="1899-12-30T00:16:56"/>
    <d v="1899-12-30T00:03:21"/>
    <m/>
    <n v="29.6"/>
    <m/>
    <n v="1538"/>
    <n v="1567"/>
    <n v="1567"/>
    <n v="9299"/>
    <n v="29.6"/>
    <n v="0"/>
    <n v="0"/>
    <n v="0"/>
    <n v="0"/>
    <n v="0"/>
    <n v="0"/>
    <m/>
    <m/>
    <m/>
    <m/>
    <n v="0"/>
    <n v="0"/>
    <n v="22101304"/>
    <s v="CG04B1"/>
    <n v="1567"/>
    <d v="1899-12-30T18:05:10"/>
    <n v="33.299999999999997"/>
    <n v="279.5"/>
    <n v="0"/>
    <x v="3"/>
    <m/>
    <x v="1"/>
    <n v="280.83323059999998"/>
    <n v="1"/>
    <x v="4"/>
  </r>
  <r>
    <n v="22401368"/>
    <s v="B"/>
    <n v="1"/>
    <s v="JDHCG04B1N"/>
    <s v="SH4;LF4;CCM2"/>
    <d v="2022-03-16T17:26:28"/>
    <d v="2022-03-16T18:05:06"/>
    <n v="38.6"/>
    <n v="49.5"/>
    <d v="1899-12-30T17:13:10"/>
    <d v="1899-12-30T17:15:33"/>
    <d v="1899-12-30T00:02:23"/>
    <n v="31.8"/>
    <n v="3.4"/>
    <n v="105.3"/>
    <n v="295.10000000000002"/>
    <n v="186.1"/>
    <n v="186.4"/>
    <d v="1899-12-30T17:26:28"/>
    <d v="1899-12-30T17:58:23"/>
    <d v="1899-12-30T17:28:56"/>
    <n v="1614"/>
    <m/>
    <m/>
    <m/>
    <n v="106.7"/>
    <n v="4"/>
    <n v="75"/>
    <n v="45.3"/>
    <n v="19"/>
    <d v="1899-12-30T17:56:13"/>
    <d v="1899-12-30T17:58:26"/>
    <d v="1899-12-30T00:02:13"/>
    <d v="1899-12-30T00:04:23"/>
    <m/>
    <n v="10.9"/>
    <m/>
    <n v="1614"/>
    <n v="1577"/>
    <n v="1566"/>
    <n v="3038"/>
    <n v="10.9"/>
    <n v="24"/>
    <n v="0"/>
    <n v="28"/>
    <n v="0"/>
    <n v="52"/>
    <n v="0"/>
    <m/>
    <m/>
    <n v="1668"/>
    <d v="1899-12-30T17:10:03"/>
    <n v="2.5999999999999999E-2"/>
    <n v="1070"/>
    <n v="22101305"/>
    <s v="CG04B1"/>
    <n v="1577"/>
    <d v="1899-12-30T17:54:28"/>
    <n v="3.3"/>
    <n v="190.4"/>
    <n v="75"/>
    <x v="3"/>
    <m/>
    <x v="2"/>
    <n v="199.1606371"/>
    <n v="1"/>
    <x v="4"/>
  </r>
  <r>
    <n v="22301338"/>
    <s v="B"/>
    <n v="1"/>
    <s v="JDHCG04B1N"/>
    <s v="SH3;LF3;CCM2"/>
    <d v="2022-03-16T18:10:10"/>
    <d v="2022-03-16T19:08:28"/>
    <n v="58.3"/>
    <n v="59.8"/>
    <d v="1899-12-30T18:05:30"/>
    <d v="1899-12-30T18:08:40"/>
    <d v="1899-12-30T00:03:10"/>
    <n v="40.5"/>
    <n v="2.7"/>
    <n v="107.3"/>
    <n v="301.60000000000002"/>
    <n v="189.2"/>
    <n v="189.4"/>
    <d v="1899-12-30T18:12:13"/>
    <d v="1899-12-30T19:05:31"/>
    <d v="1899-12-30T18:15:09"/>
    <n v="1604"/>
    <m/>
    <m/>
    <m/>
    <n v="0"/>
    <n v="20"/>
    <n v="1"/>
    <n v="51.5"/>
    <n v="19"/>
    <d v="1899-12-30T18:54:22"/>
    <d v="1899-12-30T19:07:43"/>
    <d v="1899-12-30T00:13:21"/>
    <d v="1899-12-30T00:00:45"/>
    <m/>
    <n v="19.7"/>
    <m/>
    <n v="1604"/>
    <n v="1565"/>
    <n v="1566"/>
    <n v="4874"/>
    <n v="19.7"/>
    <n v="32"/>
    <n v="0"/>
    <n v="35"/>
    <n v="0"/>
    <n v="67"/>
    <n v="0"/>
    <m/>
    <m/>
    <n v="1644"/>
    <d v="1899-12-30T18:02:54"/>
    <n v="2.4E-2"/>
    <n v="1150"/>
    <n v="22401366"/>
    <s v="ST29AC"/>
    <n v="1565"/>
    <d v="1899-12-30T19:08:11"/>
    <n v="2.8"/>
    <n v="120.8"/>
    <n v="1"/>
    <x v="3"/>
    <m/>
    <x v="4"/>
    <n v="132.36105900000001"/>
    <n v="1"/>
    <x v="4"/>
  </r>
  <r>
    <n v="22101308"/>
    <s v="B"/>
    <n v="1"/>
    <s v="JDHCG04B1N"/>
    <s v="SH1;LF1;CCM1"/>
    <d v="2022-03-16T18:09:40"/>
    <d v="2022-03-16T18:43:31"/>
    <n v="33.799999999999997"/>
    <n v="54.3"/>
    <d v="1899-12-30T17:47:17"/>
    <d v="1899-12-30T17:49:14"/>
    <d v="1899-12-30T00:01:57"/>
    <n v="0"/>
    <n v="3.4"/>
    <n v="102.5"/>
    <n v="313.8"/>
    <n v="207.9"/>
    <n v="207.9"/>
    <d v="1899-12-30T18:09:38"/>
    <d v="1899-12-30T18:33:35"/>
    <d v="1899-12-30T18:14:34"/>
    <n v="1581"/>
    <m/>
    <m/>
    <m/>
    <n v="496"/>
    <n v="15"/>
    <n v="27"/>
    <n v="48.5"/>
    <n v="18"/>
    <d v="1899-12-30T18:35:12"/>
    <d v="1899-12-30T18:40:07"/>
    <d v="1899-12-30T00:04:55"/>
    <d v="1899-12-30T00:03:24"/>
    <m/>
    <n v="15.5"/>
    <m/>
    <n v="1581"/>
    <n v="1584"/>
    <n v="1566"/>
    <n v="4629"/>
    <n v="15.5"/>
    <n v="0"/>
    <n v="0"/>
    <n v="0"/>
    <n v="0"/>
    <n v="0"/>
    <n v="0"/>
    <m/>
    <m/>
    <m/>
    <m/>
    <n v="0"/>
    <n v="0"/>
    <n v="22201304"/>
    <m/>
    <n v="1584"/>
    <d v="1899-12-30T18:40:42"/>
    <n v="2.6"/>
    <n v="137"/>
    <n v="27"/>
    <x v="3"/>
    <m/>
    <x v="1"/>
    <n v="181.50301419473701"/>
    <n v="0"/>
    <x v="4"/>
  </r>
  <r>
    <n v="22201308"/>
    <s v="B"/>
    <n v="2"/>
    <s v="JDHCG04ACN"/>
    <s v="SH2;LF2;LF1;CCM1"/>
    <d v="2022-03-16T18:38:50"/>
    <d v="2022-03-16T19:52:00"/>
    <n v="58.4"/>
    <n v="80.5"/>
    <d v="1899-12-30T18:28:38"/>
    <d v="1899-12-30T18:31:28"/>
    <d v="1899-12-30T00:02:50"/>
    <n v="41.8"/>
    <n v="3.8"/>
    <n v="100.1"/>
    <n v="291.60000000000002"/>
    <n v="187.7"/>
    <n v="187.7"/>
    <d v="1899-12-30T19:11:05"/>
    <d v="1899-12-30T19:47:07"/>
    <d v="1899-12-30T19:17:01"/>
    <n v="1532"/>
    <d v="1899-12-30T19:11:05"/>
    <d v="1899-12-30T19:17:01"/>
    <n v="1532"/>
    <n v="0"/>
    <n v="8"/>
    <n v="117"/>
    <n v="395.2"/>
    <n v="18"/>
    <d v="1899-12-30T19:28:26"/>
    <d v="1899-12-30T19:49:36"/>
    <d v="1899-12-30T00:21:10"/>
    <d v="1899-12-30T00:02:24"/>
    <m/>
    <n v="29.3"/>
    <m/>
    <n v="1532"/>
    <n v="1568"/>
    <n v="1566"/>
    <n v="7948"/>
    <n v="29.3"/>
    <n v="0"/>
    <n v="0"/>
    <n v="0"/>
    <n v="0"/>
    <n v="0"/>
    <n v="0"/>
    <m/>
    <m/>
    <m/>
    <m/>
    <n v="0"/>
    <n v="0"/>
    <n v="22101301"/>
    <s v="CG04B1"/>
    <n v="1568"/>
    <d v="1899-12-30T19:50:42"/>
    <n v="3"/>
    <n v="171.6"/>
    <n v="117"/>
    <x v="3"/>
    <m/>
    <x v="1"/>
    <n v="210.76329455789499"/>
    <n v="1"/>
    <x v="4"/>
  </r>
  <r>
    <n v="22401369"/>
    <s v="B"/>
    <n v="1"/>
    <s v="JDHCG04B1N"/>
    <s v="SH4;LF4;CCM2"/>
    <d v="2022-03-16T18:48:35"/>
    <d v="2022-03-16T20:03:04"/>
    <n v="74.5"/>
    <n v="90.4"/>
    <d v="1899-12-30T18:30:21"/>
    <d v="1899-12-30T18:32:37"/>
    <d v="1899-12-30T00:02:16"/>
    <n v="45.7"/>
    <n v="3.3"/>
    <n v="106.6"/>
    <n v="306.39999999999998"/>
    <n v="195.9"/>
    <n v="196.4"/>
    <d v="1899-12-30T19:17:13"/>
    <d v="1899-12-30T19:54:15"/>
    <d v="1899-12-30T19:23:11"/>
    <n v="1540"/>
    <m/>
    <m/>
    <m/>
    <n v="102.5"/>
    <n v="18"/>
    <n v="69"/>
    <n v="66.400000000000006"/>
    <n v="19"/>
    <d v="1899-12-30T19:48:51"/>
    <d v="1899-12-30T19:56:10"/>
    <d v="1899-12-30T00:07:19"/>
    <d v="1899-12-30T00:01:35"/>
    <m/>
    <n v="28.6"/>
    <m/>
    <n v="1540"/>
    <n v="1577"/>
    <n v="1565"/>
    <n v="8379"/>
    <n v="28.6"/>
    <n v="38"/>
    <n v="0"/>
    <n v="24"/>
    <n v="0"/>
    <n v="62"/>
    <n v="0"/>
    <m/>
    <m/>
    <n v="1634"/>
    <d v="1899-12-30T18:27:41"/>
    <n v="2.7E-2"/>
    <n v="1020"/>
    <n v="22101306"/>
    <s v="CG04B1"/>
    <n v="1577"/>
    <d v="1899-12-30T19:59:57"/>
    <n v="3.6"/>
    <n v="282.2"/>
    <n v="69"/>
    <x v="3"/>
    <m/>
    <x v="2"/>
    <n v="279.2140776"/>
    <n v="1"/>
    <x v="4"/>
  </r>
  <r>
    <n v="22201309"/>
    <s v="B"/>
    <n v="1"/>
    <s v="JDHCG04ACN"/>
    <s v="SH2;LF2;CCM1"/>
    <d v="2022-03-16T20:00:00"/>
    <d v="2022-03-16T20:32:19"/>
    <n v="32.299999999999997"/>
    <n v="37.299999999999997"/>
    <d v="1899-12-30T19:52:05"/>
    <d v="1899-12-30T19:54:59"/>
    <d v="1899-12-30T00:02:54"/>
    <n v="34.200000000000003"/>
    <n v="2.9"/>
    <n v="111.2"/>
    <n v="297.39999999999998"/>
    <n v="183.2"/>
    <n v="183.4"/>
    <d v="1899-12-30T19:58:57"/>
    <d v="1899-12-30T20:28:55"/>
    <d v="1899-12-30T20:01:14"/>
    <n v="1595"/>
    <m/>
    <m/>
    <m/>
    <n v="0"/>
    <n v="10"/>
    <n v="24"/>
    <n v="92.8"/>
    <n v="18"/>
    <d v="1899-12-30T20:26:24"/>
    <d v="1899-12-30T20:31:00"/>
    <d v="1899-12-30T00:04:36"/>
    <d v="1899-12-30T00:01:19"/>
    <m/>
    <n v="11"/>
    <m/>
    <n v="1595"/>
    <n v="1571"/>
    <n v="1566"/>
    <n v="3346"/>
    <n v="11"/>
    <n v="0"/>
    <n v="0"/>
    <n v="0"/>
    <n v="0"/>
    <n v="0"/>
    <n v="0"/>
    <m/>
    <m/>
    <m/>
    <m/>
    <n v="0"/>
    <n v="0"/>
    <n v="22201306"/>
    <s v="CG04B1"/>
    <n v="1571"/>
    <d v="1899-12-30T20:31:42"/>
    <n v="3.2"/>
    <n v="188.1"/>
    <n v="24"/>
    <x v="3"/>
    <m/>
    <x v="3"/>
    <n v="229.07270075789501"/>
    <n v="0"/>
    <x v="4"/>
  </r>
  <r>
    <n v="22401370"/>
    <s v="B"/>
    <n v="1"/>
    <s v="JDHCG04B1N"/>
    <s v="SH4;LF4;CCM2"/>
    <d v="2022-03-16T20:05:52"/>
    <d v="2022-03-16T20:43:23"/>
    <n v="37.5"/>
    <n v="53.9"/>
    <d v="1899-12-30T19:47:10"/>
    <d v="1899-12-30T19:49:31"/>
    <d v="1899-12-30T00:02:21"/>
    <n v="0"/>
    <n v="2.8"/>
    <n v="102.3"/>
    <n v="300.5"/>
    <n v="195.1"/>
    <n v="195.4"/>
    <d v="1899-12-30T20:06:07"/>
    <d v="1899-12-30T20:37:45"/>
    <d v="1899-12-30T20:27:33"/>
    <n v="1571"/>
    <m/>
    <m/>
    <m/>
    <n v="0"/>
    <n v="17"/>
    <n v="53"/>
    <n v="82.3"/>
    <n v="18"/>
    <d v="1899-12-30T20:35:55"/>
    <d v="1899-12-30T20:38:27"/>
    <d v="1899-12-30T00:02:32"/>
    <d v="1899-12-30T00:01:26"/>
    <m/>
    <n v="18.3"/>
    <m/>
    <n v="1571"/>
    <n v="1571"/>
    <n v="1566"/>
    <n v="5500"/>
    <n v="18.3"/>
    <n v="0"/>
    <n v="0"/>
    <n v="0"/>
    <n v="0"/>
    <n v="0"/>
    <n v="0"/>
    <m/>
    <m/>
    <n v="1616"/>
    <d v="1899-12-30T19:45:42"/>
    <n v="0.02"/>
    <n v="1340"/>
    <n v="22401367"/>
    <s v="CG04AC"/>
    <n v="1571"/>
    <d v="1899-12-30T20:42:21"/>
    <n v="3.3"/>
    <n v="253.4"/>
    <n v="53"/>
    <x v="3"/>
    <m/>
    <x v="2"/>
    <n v="294.05355159999999"/>
    <n v="0"/>
    <x v="4"/>
  </r>
  <r>
    <n v="22101310"/>
    <s v="B"/>
    <n v="1"/>
    <s v="JDHCG04ACN"/>
    <s v="SH1;LF1;CCM1"/>
    <d v="2022-03-16T20:38:41"/>
    <d v="2022-03-16T21:27:21"/>
    <n v="48.7"/>
    <n v="63.7"/>
    <d v="1899-12-30T20:21:31"/>
    <d v="1899-12-30T20:23:40"/>
    <d v="1899-12-30T00:02:09"/>
    <n v="42.3"/>
    <n v="3.3"/>
    <n v="106.1"/>
    <n v="302.7"/>
    <n v="193.4"/>
    <n v="193.3"/>
    <d v="1899-12-30T20:39:33"/>
    <d v="1899-12-30T21:20:11"/>
    <d v="1899-12-30T20:42:32"/>
    <n v="1593"/>
    <m/>
    <m/>
    <m/>
    <n v="1249"/>
    <n v="16"/>
    <n v="68"/>
    <n v="23.4"/>
    <n v="18"/>
    <d v="1899-12-30T21:15:27"/>
    <d v="1899-12-30T21:22:37"/>
    <d v="1899-12-30T00:07:10"/>
    <d v="1899-12-30T00:04:44"/>
    <m/>
    <n v="13.2"/>
    <m/>
    <n v="1593"/>
    <n v="1563"/>
    <n v="1560"/>
    <n v="4002"/>
    <n v="13.2"/>
    <n v="0"/>
    <n v="0"/>
    <n v="0"/>
    <n v="0"/>
    <n v="0"/>
    <n v="0"/>
    <m/>
    <m/>
    <m/>
    <m/>
    <n v="0"/>
    <n v="0"/>
    <n v="22301336"/>
    <m/>
    <n v="1563"/>
    <d v="1899-12-30T21:26:59"/>
    <n v="3"/>
    <n v="181.5"/>
    <n v="68"/>
    <x v="3"/>
    <m/>
    <x v="1"/>
    <n v="182.40401638947401"/>
    <n v="1"/>
    <x v="4"/>
  </r>
  <r>
    <n v="22301340"/>
    <s v="B"/>
    <n v="1"/>
    <s v="JDHCG04ACN"/>
    <s v="SH3;LF3;CCM2"/>
    <d v="2022-03-16T20:48:56"/>
    <d v="2022-03-16T21:45:07"/>
    <n v="56.2"/>
    <n v="70.2"/>
    <d v="1899-12-30T20:32:00"/>
    <d v="1899-12-30T20:34:57"/>
    <d v="1899-12-30T00:02:57"/>
    <n v="44.6"/>
    <n v="2.8"/>
    <n v="105.3"/>
    <n v="290.2"/>
    <n v="180.1"/>
    <n v="180.2"/>
    <d v="1899-12-30T20:48:56"/>
    <d v="1899-12-30T21:37:55"/>
    <d v="1899-12-30T20:51:51"/>
    <n v="1598"/>
    <m/>
    <m/>
    <m/>
    <n v="0"/>
    <n v="4"/>
    <n v="75"/>
    <n v="87.7"/>
    <n v="18"/>
    <d v="1899-12-30T21:21:32"/>
    <d v="1899-12-30T21:40:22"/>
    <d v="1899-12-30T00:18:50"/>
    <d v="1899-12-30T00:04:45"/>
    <m/>
    <n v="15.1"/>
    <m/>
    <n v="1598"/>
    <n v="1568"/>
    <n v="1566"/>
    <n v="4309"/>
    <n v="15.1"/>
    <n v="49"/>
    <n v="0"/>
    <n v="47"/>
    <n v="0"/>
    <n v="96"/>
    <n v="1"/>
    <m/>
    <m/>
    <n v="1657"/>
    <d v="1899-12-30T20:29:48"/>
    <n v="2.5000000000000001E-2"/>
    <n v="1140"/>
    <n v="22401368"/>
    <s v="CG04B1"/>
    <n v="1568"/>
    <d v="1899-12-30T21:43:12"/>
    <n v="3.4"/>
    <n v="221.4"/>
    <n v="75"/>
    <x v="3"/>
    <m/>
    <x v="4"/>
    <n v="237.660626957895"/>
    <n v="1"/>
    <x v="4"/>
  </r>
  <r>
    <n v="22301337"/>
    <s v="C"/>
    <n v="3"/>
    <s v="JDTL0550DN"/>
    <s v="SH3;LF3;LF5;LF5;CCM3"/>
    <d v="2022-03-16T17:06:43"/>
    <d v="2022-03-16T22:30:46"/>
    <n v="122"/>
    <n v="332.7"/>
    <d v="1899-12-30T16:55:20"/>
    <d v="1899-12-30T16:58:06"/>
    <d v="1899-12-30T00:02:46"/>
    <n v="102"/>
    <n v="3.7"/>
    <n v="106"/>
    <n v="303.10000000000002"/>
    <n v="192.2"/>
    <n v="193.5"/>
    <d v="1899-12-30T17:08:35"/>
    <d v="1899-12-30T22:28:50"/>
    <d v="1899-12-30T17:14:03"/>
    <n v="1524"/>
    <d v="1899-12-30T19:25:26"/>
    <d v="1899-12-30T19:41:01"/>
    <n v="1537"/>
    <n v="0"/>
    <n v="1"/>
    <n v="40"/>
    <m/>
    <n v="18"/>
    <d v="1899-12-30T17:07:53"/>
    <d v="1899-12-30T22:09:49"/>
    <d v="1899-12-30T05:01:56"/>
    <d v="1899-12-30T00:00:21"/>
    <m/>
    <n v="78.599999999999994"/>
    <m/>
    <n v="1524"/>
    <n v="1564"/>
    <n v="1549"/>
    <n v="25906"/>
    <n v="78.599999999999994"/>
    <n v="51"/>
    <n v="0"/>
    <n v="43"/>
    <n v="0"/>
    <n v="94"/>
    <n v="0"/>
    <m/>
    <m/>
    <n v="1567"/>
    <d v="1899-12-30T20:14:04"/>
    <n v="2.4E-2"/>
    <n v="1080"/>
    <n v="22101309"/>
    <s v="JDTL0550DN"/>
    <n v="1564"/>
    <d v="1899-12-30T22:24:49"/>
    <n v="2"/>
    <n v="0"/>
    <n v="40"/>
    <x v="1"/>
    <m/>
    <x v="4"/>
    <n v="162.78050478947401"/>
    <n v="0"/>
    <x v="4"/>
  </r>
  <r>
    <n v="22401371"/>
    <s v="C"/>
    <n v="1"/>
    <s v="JDHCG04ACN"/>
    <s v="SH4;LF4;CCM2"/>
    <d v="2022-03-16T21:46:17"/>
    <d v="2022-03-16T22:39:05"/>
    <n v="52.8"/>
    <n v="97.8"/>
    <d v="1899-12-30T20:58:26"/>
    <d v="1899-12-30T21:01:18"/>
    <d v="1899-12-30T00:02:52"/>
    <n v="49.6"/>
    <n v="2.7"/>
    <n v="104.4"/>
    <n v="291.8"/>
    <n v="184.6"/>
    <n v="184.6"/>
    <d v="1899-12-30T21:46:18"/>
    <d v="1899-12-30T22:26:53"/>
    <d v="1899-12-30T21:52:02"/>
    <n v="1538"/>
    <m/>
    <m/>
    <m/>
    <n v="218.5"/>
    <n v="15"/>
    <n v="28"/>
    <n v="48"/>
    <n v="18"/>
    <d v="1899-12-30T22:02:56"/>
    <d v="1899-12-30T22:27:03"/>
    <d v="1899-12-30T00:24:07"/>
    <d v="1899-12-30T00:09:05"/>
    <m/>
    <n v="25.6"/>
    <m/>
    <n v="1538"/>
    <n v="1569"/>
    <n v="1566"/>
    <n v="7585"/>
    <n v="25.6"/>
    <n v="35"/>
    <n v="0"/>
    <n v="29"/>
    <n v="0"/>
    <n v="64"/>
    <n v="0"/>
    <m/>
    <m/>
    <n v="1598"/>
    <d v="1899-12-30T20:54:58"/>
    <n v="3.5999999999999997E-2"/>
    <n v="739"/>
    <n v="22101308"/>
    <s v="CG04B1"/>
    <n v="1569"/>
    <d v="1899-12-30T22:34:23"/>
    <n v="3"/>
    <n v="150.19999999999999"/>
    <n v="28"/>
    <x v="1"/>
    <m/>
    <x v="2"/>
    <n v="166.4706516"/>
    <n v="1"/>
    <x v="4"/>
  </r>
  <r>
    <n v="22201310"/>
    <s v="C"/>
    <n v="1"/>
    <s v="JDHCG04ACN"/>
    <s v="SH2;LF2;CCM1"/>
    <d v="2022-03-16T21:36:25"/>
    <d v="2022-03-16T22:24:33"/>
    <n v="48.1"/>
    <n v="74.7"/>
    <d v="1899-12-30T21:06:48"/>
    <d v="1899-12-30T21:09:50"/>
    <d v="1899-12-30T00:03:02"/>
    <n v="48.8"/>
    <n v="2.9"/>
    <n v="111.5"/>
    <n v="308"/>
    <n v="193.6"/>
    <n v="193.5"/>
    <d v="1899-12-30T21:34:10"/>
    <d v="1899-12-30T22:05:59"/>
    <d v="1899-12-30T21:37:48"/>
    <n v="1569"/>
    <m/>
    <m/>
    <m/>
    <n v="0"/>
    <n v="20"/>
    <n v="2"/>
    <n v="51.1"/>
    <n v="18"/>
    <d v="1899-12-30T22:04:19"/>
    <d v="1899-12-30T22:08:16"/>
    <d v="1899-12-30T00:03:57"/>
    <d v="1899-12-30T00:16:17"/>
    <m/>
    <n v="18.2"/>
    <m/>
    <n v="1569"/>
    <n v="1568"/>
    <n v="1566"/>
    <n v="5475"/>
    <n v="18.2"/>
    <n v="0"/>
    <n v="0"/>
    <n v="0"/>
    <n v="0"/>
    <n v="0"/>
    <n v="0"/>
    <m/>
    <m/>
    <m/>
    <m/>
    <n v="0"/>
    <n v="0"/>
    <n v="22301338"/>
    <s v="CG04B1"/>
    <n v="1568"/>
    <d v="1899-12-30T22:19:24"/>
    <n v="3"/>
    <n v="191.4"/>
    <n v="2"/>
    <x v="1"/>
    <m/>
    <x v="3"/>
    <n v="264.96667162631599"/>
    <n v="0"/>
    <x v="4"/>
  </r>
  <r>
    <n v="22301341"/>
    <s v="C"/>
    <n v="1"/>
    <s v="JDHCG04ACN"/>
    <s v="SH3;LF3;CCM2"/>
    <d v="2022-03-16T21:47:38"/>
    <d v="2022-03-16T23:30:46"/>
    <n v="103.1"/>
    <n v="113.6"/>
    <d v="1899-12-30T21:33:48"/>
    <d v="1899-12-30T21:37:07"/>
    <d v="1899-12-30T00:03:19"/>
    <n v="46.2"/>
    <n v="3.1"/>
    <n v="100.7"/>
    <n v="296.10000000000002"/>
    <n v="192.2"/>
    <n v="192.3"/>
    <d v="1899-12-30T22:38:32"/>
    <d v="1899-12-30T23:24:53"/>
    <d v="1899-12-30T22:46:28"/>
    <n v="1537"/>
    <m/>
    <m/>
    <m/>
    <n v="0"/>
    <n v="24"/>
    <n v="0"/>
    <n v="151.19999999999999"/>
    <n v="19"/>
    <d v="1899-12-30T23:01:10"/>
    <d v="1899-12-30T23:25:18"/>
    <d v="1899-12-30T00:24:08"/>
    <d v="1899-12-30T00:02:49"/>
    <m/>
    <n v="33.799999999999997"/>
    <m/>
    <n v="1537"/>
    <n v="1568"/>
    <n v="1566"/>
    <n v="9352"/>
    <n v="33.799999999999997"/>
    <n v="15"/>
    <n v="0"/>
    <n v="15"/>
    <n v="0"/>
    <n v="30"/>
    <n v="0"/>
    <m/>
    <m/>
    <n v="1655"/>
    <d v="1899-12-30T21:31:40"/>
    <n v="2.3E-2"/>
    <n v="1190"/>
    <n v="22101307"/>
    <s v="CG04B1"/>
    <n v="1568"/>
    <d v="1899-12-30T23:28:12"/>
    <n v="3"/>
    <n v="165"/>
    <n v="0"/>
    <x v="1"/>
    <m/>
    <x v="4"/>
    <n v="227.4928098"/>
    <n v="0"/>
    <x v="4"/>
  </r>
  <r>
    <n v="22101311"/>
    <s v="C"/>
    <n v="1"/>
    <s v="JDHCG04ACN"/>
    <s v="SH1;LF1;CCM1"/>
    <d v="2022-03-16T22:24:06"/>
    <d v="2022-03-16T23:26:53"/>
    <n v="62.8"/>
    <n v="97.4"/>
    <d v="1899-12-30T21:44:03"/>
    <d v="1899-12-30T21:49:31"/>
    <d v="1899-12-30T00:05:28"/>
    <n v="54.8"/>
    <n v="4.3"/>
    <n v="100.8"/>
    <n v="302.7"/>
    <n v="197.7"/>
    <n v="197.5"/>
    <d v="1899-12-30T22:29:49"/>
    <d v="1899-12-30T23:15:25"/>
    <d v="1899-12-30T22:32:16"/>
    <n v="1602"/>
    <m/>
    <m/>
    <m/>
    <n v="652"/>
    <n v="3"/>
    <n v="88"/>
    <n v="57.8"/>
    <n v="18"/>
    <d v="1899-12-30T23:09:57"/>
    <d v="1899-12-30T23:21:53"/>
    <d v="1899-12-30T00:11:56"/>
    <d v="1899-12-30T00:05:00"/>
    <m/>
    <n v="31.7"/>
    <m/>
    <n v="1602"/>
    <n v="1564"/>
    <n v="1566"/>
    <n v="9443"/>
    <n v="31.7"/>
    <n v="0"/>
    <n v="0"/>
    <n v="0"/>
    <n v="0"/>
    <n v="0"/>
    <n v="0"/>
    <m/>
    <m/>
    <m/>
    <m/>
    <n v="0"/>
    <n v="0"/>
    <n v="22201307"/>
    <m/>
    <n v="1564"/>
    <d v="1899-12-30T23:22:37"/>
    <n v="3.9"/>
    <n v="364.6"/>
    <n v="88"/>
    <x v="1"/>
    <m/>
    <x v="1"/>
    <n v="272.51803382631601"/>
    <n v="0"/>
    <x v="4"/>
  </r>
  <r>
    <n v="22201311"/>
    <s v="C"/>
    <n v="2"/>
    <s v="JDHCG04ACN"/>
    <s v="SH2;LF2;LF1;CCM1"/>
    <d v="2022-03-16T23:27:53"/>
    <d v="2022-03-17T00:12:58"/>
    <n v="39.5"/>
    <n v="84.3"/>
    <d v="1899-12-30T22:45:44"/>
    <d v="1899-12-30T22:48:43"/>
    <d v="1899-12-30T00:02:59"/>
    <n v="37.799999999999997"/>
    <n v="3.6"/>
    <n v="100.1"/>
    <n v="289.39999999999998"/>
    <n v="185.7"/>
    <n v="185.7"/>
    <d v="1899-12-30T23:27:04"/>
    <d v="1899-12-30T00:02:36"/>
    <d v="1899-12-30T23:30:12"/>
    <n v="1550"/>
    <d v="1899-12-30T23:42:28"/>
    <d v="1899-12-30T23:54:50"/>
    <n v="1571"/>
    <n v="0"/>
    <n v="8"/>
    <n v="118"/>
    <n v="106.5"/>
    <n v="18"/>
    <d v="1899-12-30T00:06:22"/>
    <d v="1899-12-30T00:09:56"/>
    <d v="1899-12-30T00:03:34"/>
    <d v="1899-12-30T00:03:02"/>
    <m/>
    <n v="23.3"/>
    <m/>
    <n v="1550"/>
    <n v="1574"/>
    <n v="1566"/>
    <n v="6417"/>
    <n v="23.3"/>
    <n v="0"/>
    <n v="0"/>
    <n v="0"/>
    <n v="0"/>
    <n v="0"/>
    <n v="0"/>
    <m/>
    <m/>
    <n v="1550"/>
    <d v="1899-12-30T23:30:12"/>
    <n v="0"/>
    <n v="0"/>
    <n v="22201308"/>
    <s v="CG04AC"/>
    <n v="1574"/>
    <d v="1899-12-30T00:10:16"/>
    <n v="3"/>
    <n v="153.1"/>
    <n v="118"/>
    <x v="1"/>
    <m/>
    <x v="3"/>
    <n v="152.554866"/>
    <n v="1"/>
    <x v="4"/>
  </r>
  <r>
    <n v="22301342"/>
    <s v="C"/>
    <n v="1"/>
    <s v="JDHCG04ACN"/>
    <s v="SH3;LF3;CCM2"/>
    <d v="2022-03-16T23:32:05"/>
    <d v="2022-03-17T00:33:46"/>
    <n v="61.7"/>
    <n v="91.8"/>
    <d v="1899-12-30T22:58:55"/>
    <d v="1899-12-30T23:01:58"/>
    <d v="1899-12-30T00:03:03"/>
    <n v="42.4"/>
    <n v="2.9"/>
    <n v="103.9"/>
    <n v="294.89999999999998"/>
    <n v="187.8"/>
    <n v="188"/>
    <d v="1899-12-30T23:32:23"/>
    <d v="1899-12-30T00:26:17"/>
    <d v="1899-12-30T23:36:16"/>
    <n v="1570"/>
    <m/>
    <m/>
    <m/>
    <n v="0"/>
    <n v="17"/>
    <n v="54"/>
    <m/>
    <n v="18"/>
    <d v="1899-12-30T23:48:10"/>
    <d v="1899-12-30T00:29:45"/>
    <d v="1899-12-30T00:41:35"/>
    <d v="1899-12-30T00:04:01"/>
    <m/>
    <n v="23.4"/>
    <m/>
    <n v="1570"/>
    <n v="1571"/>
    <n v="1554"/>
    <n v="6994"/>
    <n v="23.4"/>
    <n v="24"/>
    <n v="0"/>
    <n v="25"/>
    <n v="0"/>
    <n v="48"/>
    <n v="0"/>
    <m/>
    <m/>
    <n v="1619"/>
    <d v="1899-12-30T22:56:44"/>
    <n v="2.1999999999999999E-2"/>
    <n v="1240"/>
    <n v="22001371"/>
    <s v="CG04AC"/>
    <n v="1571"/>
    <d v="1899-12-30T00:30:01"/>
    <n v="3.7"/>
    <n v="297"/>
    <n v="54"/>
    <x v="1"/>
    <m/>
    <x v="4"/>
    <n v="342.38773092631601"/>
    <n v="0"/>
    <x v="4"/>
  </r>
  <r>
    <n v="22201312"/>
    <s v="C"/>
    <n v="1"/>
    <s v="JDHCG04ACN"/>
    <s v="SH2;LF2;CCM1"/>
    <d v="2022-03-17T00:13:41"/>
    <d v="2022-03-17T01:25:55"/>
    <n v="103.2"/>
    <n v="80.8"/>
    <d v="1899-12-30T00:02:10"/>
    <d v="1899-12-30T00:05:05"/>
    <d v="1899-12-30T00:02:55"/>
    <n v="5.7"/>
    <n v="2.8"/>
    <n v="104.9"/>
    <n v="296"/>
    <n v="188.5"/>
    <n v="188.4"/>
    <d v="1899-12-30T00:14:30"/>
    <d v="1899-12-30T01:11:16"/>
    <d v="1899-12-30T00:16:05"/>
    <n v="1594"/>
    <m/>
    <m/>
    <m/>
    <n v="316"/>
    <n v="7"/>
    <n v="72"/>
    <n v="54.9"/>
    <n v="36"/>
    <d v="1899-12-30T00:51:04"/>
    <d v="1899-12-30T01:13:42"/>
    <d v="1899-12-30T00:22:38"/>
    <d v="1899-12-30T00:12:13"/>
    <m/>
    <n v="19"/>
    <m/>
    <n v="1557"/>
    <n v="1594"/>
    <n v="1567"/>
    <n v="5079"/>
    <n v="19"/>
    <n v="0"/>
    <n v="0"/>
    <n v="0"/>
    <n v="0"/>
    <n v="0"/>
    <n v="0"/>
    <m/>
    <m/>
    <m/>
    <m/>
    <n v="0"/>
    <n v="0"/>
    <n v="22101309"/>
    <m/>
    <n v="1571"/>
    <d v="1899-12-30T01:14:24"/>
    <n v="5.4"/>
    <n v="219.8"/>
    <n v="72"/>
    <x v="1"/>
    <m/>
    <x v="3"/>
    <n v="274.61265782631602"/>
    <n v="0"/>
    <x v="4"/>
  </r>
  <r>
    <n v="22201312"/>
    <s v="C"/>
    <n v="1"/>
    <s v="JDHCG04ACN"/>
    <s v="SH2;LF2;CCM1"/>
    <d v="2022-03-17T00:13:41"/>
    <d v="2022-03-17T01:25:55"/>
    <n v="103.2"/>
    <n v="80.8"/>
    <d v="1899-12-30T00:02:10"/>
    <d v="1899-12-30T00:05:05"/>
    <d v="1899-12-30T00:02:55"/>
    <n v="5.7"/>
    <n v="2.8"/>
    <n v="104.9"/>
    <n v="296"/>
    <n v="188.5"/>
    <n v="188.4"/>
    <d v="1899-12-30T00:47:06"/>
    <d v="1899-12-30T01:11:16"/>
    <d v="1899-12-30T00:49:05"/>
    <n v="1557"/>
    <m/>
    <m/>
    <m/>
    <n v="316"/>
    <n v="7"/>
    <n v="72"/>
    <n v="54.9"/>
    <n v="36"/>
    <d v="1899-12-30T00:51:04"/>
    <d v="1899-12-30T01:13:42"/>
    <d v="1899-12-30T00:22:38"/>
    <d v="1899-12-30T00:12:13"/>
    <m/>
    <n v="19"/>
    <m/>
    <n v="1557"/>
    <n v="1594"/>
    <n v="1567"/>
    <n v="5079"/>
    <n v="19"/>
    <n v="0"/>
    <n v="0"/>
    <n v="0"/>
    <n v="0"/>
    <n v="0"/>
    <n v="0"/>
    <m/>
    <m/>
    <m/>
    <m/>
    <n v="0"/>
    <n v="0"/>
    <n v="22101309"/>
    <m/>
    <n v="1571"/>
    <d v="1899-12-30T01:14:24"/>
    <n v="5.4"/>
    <n v="219.8"/>
    <n v="72"/>
    <x v="1"/>
    <m/>
    <x v="3"/>
    <n v="274.61265782631602"/>
    <n v="0"/>
    <x v="4"/>
  </r>
  <r>
    <n v="22101313"/>
    <s v="C"/>
    <n v="2"/>
    <s v="JDHCG04ACN"/>
    <s v="SH1;LF1;LF1;CCM1"/>
    <d v="2022-03-17T00:45:31"/>
    <d v="2022-03-17T02:09:44"/>
    <n v="50.7"/>
    <n v="97.2"/>
    <d v="1899-12-30T00:27:56"/>
    <d v="1899-12-30T00:32:34"/>
    <d v="1899-12-30T00:04:38"/>
    <n v="42.9"/>
    <n v="3.3"/>
    <n v="98.6"/>
    <n v="315.39999999999998"/>
    <n v="213.5"/>
    <n v="213.4"/>
    <d v="1899-12-30T00:45:31"/>
    <d v="1899-12-30T02:04:07"/>
    <d v="1899-12-30T01:26:34"/>
    <n v="1547"/>
    <d v="1899-12-30T01:22:55"/>
    <d v="1899-12-30T01:26:34"/>
    <n v="1547"/>
    <n v="964"/>
    <n v="1"/>
    <n v="40"/>
    <m/>
    <n v="18"/>
    <d v="1899-12-30T02:02:58"/>
    <d v="1899-12-30T02:07:46"/>
    <d v="1899-12-30T00:04:48"/>
    <d v="1899-12-30T00:01:58"/>
    <m/>
    <n v="22.5"/>
    <m/>
    <n v="1547"/>
    <n v="1564"/>
    <n v="1552"/>
    <n v="6826"/>
    <n v="22.5"/>
    <n v="0"/>
    <n v="0"/>
    <n v="0"/>
    <n v="0"/>
    <n v="0"/>
    <n v="0"/>
    <m/>
    <m/>
    <m/>
    <m/>
    <n v="0"/>
    <n v="0"/>
    <n v="22401372"/>
    <s v="JDTL0550DN"/>
    <n v="1564"/>
    <d v="1899-12-30T02:08:34"/>
    <n v="3.1"/>
    <n v="264.7"/>
    <n v="40"/>
    <x v="1"/>
    <m/>
    <x v="1"/>
    <n v="292.68390092631603"/>
    <n v="1"/>
    <x v="4"/>
  </r>
  <r>
    <n v="22401374"/>
    <s v="C"/>
    <n v="1"/>
    <s v="JDHCG04ACN"/>
    <s v="SH4;LF4;CCM2"/>
    <d v="2022-03-17T00:44:27"/>
    <d v="2022-03-17T01:24:26"/>
    <n v="40"/>
    <n v="43.5"/>
    <d v="1899-12-30T00:38:35"/>
    <d v="1899-12-30T00:40:57"/>
    <d v="1899-12-30T00:02:22"/>
    <n v="39.9"/>
    <n v="3.8"/>
    <n v="103.4"/>
    <n v="295.89999999999998"/>
    <n v="188.9"/>
    <n v="188.8"/>
    <d v="1899-12-30T00:45:08"/>
    <d v="1899-12-30T01:13:31"/>
    <d v="1899-12-30T00:47:23"/>
    <n v="1604"/>
    <m/>
    <m/>
    <m/>
    <n v="0"/>
    <n v="15"/>
    <n v="29"/>
    <n v="46.7"/>
    <n v="19"/>
    <d v="1899-12-30T01:08:49"/>
    <d v="1899-12-30T01:16:30"/>
    <d v="1899-12-30T00:07:41"/>
    <d v="1899-12-30T00:07:56"/>
    <m/>
    <n v="10"/>
    <m/>
    <n v="1604"/>
    <n v="1568"/>
    <n v="1567"/>
    <n v="2913"/>
    <n v="10"/>
    <n v="41"/>
    <n v="0"/>
    <n v="39"/>
    <n v="0"/>
    <n v="80"/>
    <n v="0"/>
    <n v="0"/>
    <n v="0"/>
    <n v="1632"/>
    <d v="1899-12-30T00:36:11"/>
    <n v="2.5000000000000001E-2"/>
    <n v="1080"/>
    <n v="22401371"/>
    <s v="CG04AC"/>
    <n v="1568"/>
    <d v="1899-12-30T01:25:19"/>
    <n v="2.9"/>
    <n v="132"/>
    <n v="29"/>
    <x v="1"/>
    <m/>
    <x v="2"/>
    <n v="155.66781510000001"/>
    <n v="1"/>
    <x v="4"/>
  </r>
  <r>
    <n v="22301344"/>
    <s v="C"/>
    <n v="1"/>
    <s v="JDHCG04ACN"/>
    <s v="SH3;LF3;CCM1"/>
    <d v="2022-03-17T01:35:36"/>
    <d v="2022-03-17T02:59:43"/>
    <n v="84.1"/>
    <n v="91.3"/>
    <d v="1899-12-30T01:25:28"/>
    <d v="1899-12-30T01:28:27"/>
    <d v="1899-12-30T00:02:59"/>
    <n v="31.1"/>
    <n v="2.2000000000000002"/>
    <n v="225.1"/>
    <m/>
    <n v="192"/>
    <n v="192"/>
    <d v="1899-12-30T02:30:28"/>
    <d v="1899-12-30T02:51:37"/>
    <d v="1899-12-30T02:29:21"/>
    <n v="1593"/>
    <m/>
    <m/>
    <m/>
    <n v="0"/>
    <n v="3"/>
    <n v="89"/>
    <n v="49.2"/>
    <n v="18"/>
    <d v="1899-12-30T02:40:10"/>
    <d v="1899-12-30T02:56:32"/>
    <d v="1899-12-30T00:16:22"/>
    <d v="1899-12-30T00:03:11"/>
    <m/>
    <n v="20.100000000000001"/>
    <m/>
    <n v="1593"/>
    <n v="1565"/>
    <n v="1566"/>
    <n v="5459"/>
    <n v="20.100000000000001"/>
    <n v="20"/>
    <n v="0"/>
    <n v="19"/>
    <n v="0"/>
    <n v="39"/>
    <n v="0"/>
    <m/>
    <m/>
    <n v="1634"/>
    <d v="1899-12-30T01:19:15"/>
    <n v="0.02"/>
    <n v="1360"/>
    <n v="22101311"/>
    <s v="CG04AC"/>
    <n v="1567"/>
    <d v="1899-12-30T02:59:23"/>
    <n v="2.7"/>
    <n v="132"/>
    <n v="89"/>
    <x v="1"/>
    <m/>
    <x v="4"/>
    <n v="167.21902700000001"/>
    <n v="1"/>
    <x v="4"/>
  </r>
  <r>
    <n v="22101314"/>
    <s v="C"/>
    <n v="2"/>
    <s v="JDHCG04ACN"/>
    <s v="SH1;LF1;LF1;CCM1"/>
    <d v="2022-03-17T02:11:45"/>
    <d v="2022-03-17T02:55:03"/>
    <n v="38.1"/>
    <n v="43.6"/>
    <d v="1899-12-30T02:05:49"/>
    <d v="1899-12-30T02:11:24"/>
    <d v="1899-12-30T00:05:35"/>
    <n v="31.6"/>
    <n v="5.5"/>
    <n v="93.8"/>
    <n v="306"/>
    <n v="206.6"/>
    <n v="206.7"/>
    <d v="1899-12-30T02:24:24"/>
    <d v="1899-12-30T02:43:12"/>
    <d v="1899-12-30T02:15:10"/>
    <n v="1632"/>
    <m/>
    <m/>
    <m/>
    <n v="278"/>
    <n v="24"/>
    <n v="0"/>
    <n v="115.2"/>
    <n v="18"/>
    <d v="1899-12-30T02:41:18"/>
    <d v="1899-12-30T02:45:31"/>
    <d v="1899-12-30T00:04:13"/>
    <d v="1899-12-30T00:09:32"/>
    <m/>
    <n v="4.4000000000000004"/>
    <m/>
    <n v="1632"/>
    <n v="1581"/>
    <n v="1566"/>
    <n v="1348"/>
    <n v="4.4000000000000004"/>
    <n v="0"/>
    <n v="0"/>
    <n v="0"/>
    <n v="0"/>
    <n v="0"/>
    <n v="0"/>
    <m/>
    <m/>
    <n v="1581"/>
    <m/>
    <n v="0"/>
    <n v="0"/>
    <n v="22301341"/>
    <s v="CG04AC"/>
    <n v="1581"/>
    <d v="1899-12-30T02:39:38"/>
    <n v="4.0999999999999996"/>
    <n v="457.7"/>
    <n v="0"/>
    <x v="1"/>
    <s v="SLAG CARRY OVER / AL ADDED 600  MTR IN BYPASS DUE TO WIRE FEEDER TRIPPED/ SHORT PROCESS"/>
    <x v="1"/>
    <n v="377.47163694210502"/>
    <n v="0"/>
    <x v="4"/>
  </r>
  <r>
    <n v="22401375"/>
    <s v="C"/>
    <n v="1"/>
    <s v="JDHCG04ACN"/>
    <s v="SH4;LF4;CCM1"/>
    <d v="2022-03-17T03:00:22"/>
    <d v="2022-03-17T03:59:59"/>
    <n v="59.6"/>
    <n v="84.4"/>
    <d v="1899-12-30T02:31:52"/>
    <d v="1899-12-30T02:35:36"/>
    <d v="1899-12-30T00:03:44"/>
    <n v="41.5"/>
    <n v="2.7"/>
    <n v="96.9"/>
    <n v="290.3"/>
    <n v="190.7"/>
    <n v="190.7"/>
    <d v="1899-12-30T03:06:32"/>
    <d v="1899-12-30T03:50:42"/>
    <d v="1899-12-30T03:10:08"/>
    <n v="1559"/>
    <m/>
    <m/>
    <m/>
    <n v="0"/>
    <n v="8"/>
    <n v="119"/>
    <n v="65.3"/>
    <n v="18"/>
    <d v="1899-12-30T03:41:11"/>
    <d v="1899-12-30T03:53:37"/>
    <d v="1899-12-30T00:12:26"/>
    <d v="1899-12-30T00:06:22"/>
    <m/>
    <n v="24.3"/>
    <m/>
    <n v="1559"/>
    <n v="1577"/>
    <n v="1567"/>
    <n v="7117"/>
    <n v="24.3"/>
    <n v="49"/>
    <n v="0"/>
    <n v="46"/>
    <n v="0"/>
    <n v="95"/>
    <n v="1"/>
    <m/>
    <m/>
    <n v="1653"/>
    <d v="1899-12-30T02:22:57"/>
    <n v="2.5999999999999999E-2"/>
    <n v="1070"/>
    <n v="22201311"/>
    <s v="CG04AC"/>
    <n v="1577"/>
    <d v="1899-12-30T03:54:55"/>
    <n v="3"/>
    <n v="183.2"/>
    <n v="119"/>
    <x v="1"/>
    <m/>
    <x v="2"/>
    <n v="224.86141175789501"/>
    <n v="0"/>
    <x v="4"/>
  </r>
  <r>
    <n v="22201315"/>
    <s v="C"/>
    <n v="1"/>
    <s v="JDHCG04ACN"/>
    <s v="SH2;LF2;CCM2"/>
    <d v="2022-03-17T03:10:14"/>
    <d v="2022-03-17T03:38:05"/>
    <n v="27.9"/>
    <n v="33.4"/>
    <d v="1899-12-30T03:01:32"/>
    <d v="1899-12-30T03:04:40"/>
    <d v="1899-12-30T00:03:08"/>
    <n v="30.8"/>
    <n v="3.3"/>
    <n v="105.4"/>
    <n v="292.89999999999998"/>
    <n v="184.1"/>
    <n v="184.1"/>
    <d v="1899-12-30T03:07:57"/>
    <d v="1899-12-30T03:15:58"/>
    <d v="1899-12-30T03:10:02"/>
    <n v="1618"/>
    <m/>
    <m/>
    <m/>
    <n v="580"/>
    <n v="17"/>
    <n v="55"/>
    <n v="73.5"/>
    <n v="18"/>
    <d v="1899-12-30T03:22:26"/>
    <d v="1899-12-30T03:37:08"/>
    <d v="1899-12-30T00:14:42"/>
    <d v="1899-12-30T00:00:57"/>
    <m/>
    <n v="5.8"/>
    <m/>
    <n v="1618"/>
    <n v="1576"/>
    <n v="1567"/>
    <n v="1838"/>
    <n v="5.8"/>
    <n v="0"/>
    <n v="0"/>
    <n v="0"/>
    <n v="0"/>
    <n v="0"/>
    <n v="0"/>
    <m/>
    <m/>
    <m/>
    <m/>
    <n v="0"/>
    <n v="0"/>
    <n v="22301342"/>
    <s v="CG04AC"/>
    <n v="1576"/>
    <d v="1899-12-30T03:38:03"/>
    <n v="3.5"/>
    <n v="247.5"/>
    <n v="55"/>
    <x v="1"/>
    <m/>
    <x v="3"/>
    <n v="239.31325662631599"/>
    <n v="1"/>
    <x v="4"/>
  </r>
  <r>
    <n v="22101315"/>
    <s v="C"/>
    <n v="1"/>
    <s v="JDHCG04ACN"/>
    <s v="SH1;LF1;CCM2"/>
    <d v="2022-03-17T03:37:54"/>
    <d v="2022-03-17T04:30:14"/>
    <n v="52.3"/>
    <n v="58.9"/>
    <d v="1899-12-30T03:26:14"/>
    <d v="1899-12-30T03:31:18"/>
    <d v="1899-12-30T00:05:04"/>
    <n v="44.3"/>
    <n v="4.4000000000000004"/>
    <n v="105.3"/>
    <n v="291.2"/>
    <n v="181.7"/>
    <n v="181.6"/>
    <d v="1899-12-30T03:41:14"/>
    <d v="1899-12-30T04:22:24"/>
    <d v="1899-12-30T03:44:41"/>
    <n v="1582"/>
    <m/>
    <m/>
    <m/>
    <n v="1157"/>
    <n v="7"/>
    <n v="73"/>
    <n v="70.099999999999994"/>
    <n v="20"/>
    <d v="1899-12-30T04:20:28"/>
    <d v="1899-12-30T04:24:51"/>
    <d v="1899-12-30T00:04:23"/>
    <d v="1899-12-30T00:05:23"/>
    <m/>
    <n v="17.2"/>
    <m/>
    <n v="1582"/>
    <n v="1570"/>
    <n v="1566"/>
    <n v="5314"/>
    <n v="17.2"/>
    <n v="0"/>
    <n v="0"/>
    <n v="0"/>
    <n v="0"/>
    <n v="0"/>
    <n v="0"/>
    <m/>
    <m/>
    <m/>
    <m/>
    <n v="0"/>
    <n v="0"/>
    <n v="22201312"/>
    <s v="CG04AC"/>
    <n v="1570"/>
    <d v="1899-12-30T04:30:04"/>
    <n v="3.3"/>
    <n v="155.4"/>
    <n v="73"/>
    <x v="1"/>
    <m/>
    <x v="1"/>
    <n v="121.47947000000001"/>
    <n v="1"/>
    <x v="4"/>
  </r>
  <r>
    <n v="22301346"/>
    <s v="A"/>
    <n v="2"/>
    <s v="JDTL0550DN"/>
    <s v="SH3;LF3;LF5;CCM3"/>
    <d v="2022-03-17T03:48:29"/>
    <d v="2022-03-17T06:24:13"/>
    <n v="74"/>
    <n v="156.69999999999999"/>
    <d v="1899-12-30T03:44:26"/>
    <d v="1899-12-30T03:47:30"/>
    <d v="1899-12-30T00:03:04"/>
    <n v="64"/>
    <n v="2.2000000000000002"/>
    <n v="108.6"/>
    <n v="305"/>
    <n v="193.5"/>
    <n v="194.2"/>
    <d v="1899-12-30T04:00:07"/>
    <d v="1899-12-30T06:20:53"/>
    <d v="1899-12-30T03:50:46"/>
    <n v="1560"/>
    <d v="1899-12-30T05:35:04"/>
    <d v="1899-12-30T05:45:43"/>
    <n v="1536"/>
    <n v="0"/>
    <n v="16"/>
    <n v="70"/>
    <n v="299.3"/>
    <n v="10"/>
    <d v="1899-12-30T03:48:46"/>
    <d v="1899-12-30T06:23:11"/>
    <d v="1899-12-30T02:34:25"/>
    <d v="1899-12-30T00:01:02"/>
    <m/>
    <n v="47.4"/>
    <m/>
    <n v="1560"/>
    <n v="1564"/>
    <n v="1563"/>
    <n v="15607"/>
    <n v="47.4"/>
    <n v="28"/>
    <n v="0"/>
    <n v="28"/>
    <n v="0"/>
    <n v="55"/>
    <n v="0"/>
    <m/>
    <m/>
    <n v="1553"/>
    <d v="1899-12-30T04:13:10"/>
    <n v="3.2000000000000001E-2"/>
    <n v="875"/>
    <n v="22101310"/>
    <s v="CG04AC"/>
    <n v="1564"/>
    <d v="1899-12-30T06:22:38"/>
    <n v="1.1000000000000001"/>
    <m/>
    <n v="70"/>
    <x v="4"/>
    <m/>
    <x v="4"/>
    <n v="32.908022500000001"/>
    <n v="1"/>
    <x v="4"/>
  </r>
  <r>
    <n v="22401376"/>
    <s v="C"/>
    <n v="2"/>
    <s v="JDHCG04ACN"/>
    <s v="SH4;LF4;LF3;CCM1"/>
    <d v="2022-03-17T04:01:31"/>
    <d v="2022-03-17T04:59:19"/>
    <n v="45"/>
    <n v="81"/>
    <d v="1899-12-30T03:34:29"/>
    <d v="1899-12-30T03:38:16"/>
    <d v="1899-12-30T00:03:47"/>
    <n v="29.7"/>
    <n v="3.1"/>
    <n v="106.2"/>
    <n v="295.3"/>
    <n v="186.1"/>
    <n v="186.2"/>
    <d v="1899-12-30T04:18:57"/>
    <d v="1899-12-30T04:47:42"/>
    <d v="1899-12-30T04:32:26"/>
    <n v="1566"/>
    <d v="1899-12-30T04:18:57"/>
    <d v="1899-12-30T04:32:26"/>
    <n v="1566"/>
    <n v="0"/>
    <n v="15"/>
    <n v="30"/>
    <n v="40.5"/>
    <n v="18"/>
    <d v="1899-12-30T04:26:02"/>
    <d v="1899-12-30T04:47:46"/>
    <d v="1899-12-30T00:21:44"/>
    <d v="1899-12-30T00:08:54"/>
    <m/>
    <n v="18.600000000000001"/>
    <m/>
    <n v="1566"/>
    <n v="1565"/>
    <n v="1565"/>
    <n v="5419"/>
    <n v="18.600000000000001"/>
    <n v="1"/>
    <n v="0"/>
    <n v="1"/>
    <n v="0"/>
    <n v="1"/>
    <n v="0"/>
    <m/>
    <m/>
    <n v="1634"/>
    <d v="1899-12-30T03:29:16"/>
    <n v="3.4000000000000002E-2"/>
    <n v="810"/>
    <n v="22401374"/>
    <s v="CG04AC"/>
    <n v="1565"/>
    <d v="1899-12-30T04:51:42"/>
    <n v="2.7"/>
    <n v="115.5"/>
    <n v="30"/>
    <x v="1"/>
    <m/>
    <x v="2"/>
    <n v="110.02336473157899"/>
    <n v="1"/>
    <x v="4"/>
  </r>
  <r>
    <n v="22201316"/>
    <s v="C"/>
    <n v="2"/>
    <s v="JDHCG04B1N"/>
    <s v="SH2;LF2;LF1;CCM2"/>
    <d v="2022-03-17T04:21:11"/>
    <d v="2022-03-17T05:16:29"/>
    <n v="52.5"/>
    <n v="57.1"/>
    <d v="1899-12-30T04:17:13"/>
    <d v="1899-12-30T04:19:21"/>
    <d v="1899-12-30T00:02:08"/>
    <n v="41.3"/>
    <n v="3.5"/>
    <n v="106.8"/>
    <n v="298.60000000000002"/>
    <n v="188.4"/>
    <n v="188.5"/>
    <d v="1899-12-30T04:28:44"/>
    <d v="1899-12-30T05:08:19"/>
    <d v="1899-12-30T04:31:06"/>
    <n v="1600"/>
    <d v="1899-12-30T05:01:36"/>
    <d v="1899-12-30T05:00:41"/>
    <n v="1565"/>
    <n v="0"/>
    <n v="10"/>
    <n v="26"/>
    <n v="388.1"/>
    <n v="18"/>
    <d v="1899-12-30T05:05:32"/>
    <d v="1899-12-30T05:10:42"/>
    <d v="1899-12-30T00:05:10"/>
    <d v="1899-12-30T00:05:47"/>
    <m/>
    <n v="11.9"/>
    <m/>
    <n v="1600"/>
    <n v="1568"/>
    <n v="1566"/>
    <n v="3607"/>
    <n v="11.9"/>
    <n v="0"/>
    <n v="0"/>
    <n v="0"/>
    <n v="0"/>
    <n v="0"/>
    <n v="0"/>
    <m/>
    <m/>
    <n v="1589"/>
    <d v="1899-12-30T04:43:19"/>
    <n v="0"/>
    <n v="0"/>
    <n v="22201309"/>
    <s v="CG04AC"/>
    <n v="1568"/>
    <d v="1899-12-30T05:16:08"/>
    <n v="2.7"/>
    <n v="122.1"/>
    <n v="26"/>
    <x v="1"/>
    <m/>
    <x v="3"/>
    <n v="111.078912131579"/>
    <n v="1"/>
    <x v="4"/>
  </r>
  <r>
    <n v="22401377"/>
    <s v="C"/>
    <n v="1"/>
    <s v="JDHCG04ACN"/>
    <s v="SH4;LF4;CCM1"/>
    <d v="2022-03-17T04:55:47"/>
    <d v="2022-03-17T05:37:13"/>
    <n v="41.4"/>
    <n v="54.1"/>
    <d v="1899-12-30T04:39:09"/>
    <d v="1899-12-30T04:43:06"/>
    <d v="1899-12-30T00:03:57"/>
    <n v="30.6"/>
    <n v="2.8"/>
    <n v="101"/>
    <n v="293.10000000000002"/>
    <n v="189.2"/>
    <n v="189.3"/>
    <d v="1899-12-30T04:55:47"/>
    <d v="1899-12-30T05:30:51"/>
    <d v="1899-12-30T04:57:44"/>
    <n v="1584"/>
    <m/>
    <m/>
    <m/>
    <n v="142.69999999999999"/>
    <n v="24"/>
    <n v="0"/>
    <n v="58.2"/>
    <n v="18"/>
    <d v="1899-12-30T05:22:46"/>
    <d v="1899-12-30T05:33:34"/>
    <d v="1899-12-30T00:10:48"/>
    <d v="1899-12-30T00:03:39"/>
    <m/>
    <n v="12.8"/>
    <m/>
    <n v="1584"/>
    <n v="1565"/>
    <n v="1567"/>
    <n v="3682"/>
    <n v="12.8"/>
    <n v="26"/>
    <n v="0"/>
    <n v="21"/>
    <n v="0"/>
    <n v="47"/>
    <n v="0"/>
    <m/>
    <m/>
    <n v="1640"/>
    <d v="1899-12-30T04:30:28"/>
    <n v="8.4000000000000005E-2"/>
    <n v="330"/>
    <n v="22101314"/>
    <s v="CG04AC"/>
    <n v="1565"/>
    <d v="1899-12-30T05:34:41"/>
    <n v="2.4"/>
    <n v="51.2"/>
    <n v="0"/>
    <x v="1"/>
    <m/>
    <x v="2"/>
    <n v="84.450798199999994"/>
    <n v="1"/>
    <x v="4"/>
  </r>
  <r>
    <n v="22301347"/>
    <s v="A"/>
    <n v="1"/>
    <s v="JDHCG04ACN"/>
    <s v="SH3;LF3;CCM1"/>
    <d v="2022-03-17T05:16:17"/>
    <d v="2022-03-17T06:47:59"/>
    <n v="91.7"/>
    <n v="97.2"/>
    <d v="1899-12-30T05:07:49"/>
    <d v="1899-12-30T05:10:50"/>
    <d v="1899-12-30T00:03:01"/>
    <n v="61.5"/>
    <n v="3.3"/>
    <n v="107.3"/>
    <n v="299.8"/>
    <n v="189.2"/>
    <n v="189.3"/>
    <d v="1899-12-30T05:16:17"/>
    <d v="1899-12-30T06:38:08"/>
    <d v="1899-12-30T05:22:12"/>
    <n v="1593"/>
    <m/>
    <m/>
    <m/>
    <n v="0"/>
    <n v="1"/>
    <n v="42"/>
    <m/>
    <n v="18"/>
    <d v="1899-12-30T06:37:15"/>
    <d v="1899-12-30T06:40:42"/>
    <d v="1899-12-30T00:03:27"/>
    <d v="1899-12-30T00:02:53"/>
    <m/>
    <n v="28.1"/>
    <m/>
    <n v="1593"/>
    <n v="1566"/>
    <n v="1553"/>
    <n v="8253"/>
    <n v="28.1"/>
    <n v="25"/>
    <n v="0"/>
    <n v="25"/>
    <n v="0"/>
    <n v="50"/>
    <n v="0"/>
    <m/>
    <m/>
    <n v="1623"/>
    <d v="1899-12-30T05:06:04"/>
    <n v="2.1999999999999999E-2"/>
    <n v="1220"/>
    <n v="22201314"/>
    <s v="JDTL0550DN"/>
    <n v="1566"/>
    <d v="1899-12-30T06:47:30"/>
    <n v="3"/>
    <n v="164.7"/>
    <n v="42"/>
    <x v="4"/>
    <m/>
    <x v="4"/>
    <n v="164.61754400000001"/>
    <n v="1"/>
    <x v="4"/>
  </r>
  <r>
    <n v="22201317"/>
    <s v="A"/>
    <n v="1"/>
    <s v="JDHCG04B1N"/>
    <s v="SH2;LF2;CCM2"/>
    <d v="2022-03-17T05:35:59"/>
    <d v="2022-03-17T06:18:52"/>
    <n v="42.9"/>
    <n v="46"/>
    <d v="1899-12-30T05:29:44"/>
    <d v="1899-12-30T05:32:50"/>
    <d v="1899-12-30T00:03:06"/>
    <n v="42.4"/>
    <n v="2.6"/>
    <n v="112.2"/>
    <n v="305.39999999999998"/>
    <n v="190.5"/>
    <n v="190.6"/>
    <d v="1899-12-30T05:36:04"/>
    <d v="1899-12-30T06:06:33"/>
    <d v="1899-12-30T05:38:55"/>
    <n v="1624"/>
    <m/>
    <m/>
    <m/>
    <n v="0"/>
    <n v="3"/>
    <n v="90"/>
    <n v="74.599999999999994"/>
    <n v="17"/>
    <d v="1899-12-30T06:03:57"/>
    <d v="1899-12-30T06:09:00"/>
    <d v="1899-12-30T00:05:03"/>
    <d v="1899-12-30T00:09:52"/>
    <m/>
    <n v="7.8"/>
    <m/>
    <n v="1624"/>
    <n v="1571"/>
    <n v="1566"/>
    <n v="2344"/>
    <n v="7.8"/>
    <n v="0"/>
    <n v="0"/>
    <n v="0"/>
    <n v="0"/>
    <n v="0"/>
    <n v="0"/>
    <m/>
    <m/>
    <m/>
    <m/>
    <n v="0"/>
    <n v="0"/>
    <n v="22301344"/>
    <s v="CG04AC"/>
    <n v="1571"/>
    <d v="1899-12-30T06:17:19"/>
    <n v="2.8"/>
    <n v="151.5"/>
    <n v="90"/>
    <x v="4"/>
    <m/>
    <x v="3"/>
    <n v="102.3208016"/>
    <n v="0"/>
    <x v="4"/>
  </r>
  <r>
    <n v="22101317"/>
    <s v="A"/>
    <n v="1"/>
    <s v="JDHCG04B1N"/>
    <s v="SH1;LF1;CCM2"/>
    <d v="2022-03-17T06:21:24"/>
    <d v="2022-03-17T07:07:41"/>
    <n v="46.3"/>
    <n v="75.5"/>
    <d v="1899-12-30T05:50:17"/>
    <d v="1899-12-30T05:52:09"/>
    <d v="1899-12-30T00:01:52"/>
    <n v="35.799999999999997"/>
    <n v="3.9"/>
    <n v="98.5"/>
    <n v="199.8"/>
    <n v="97.3"/>
    <n v="97.4"/>
    <d v="1899-12-30T06:21:24"/>
    <d v="1899-12-30T07:04:38"/>
    <d v="1899-12-30T06:24:34"/>
    <n v="1552"/>
    <m/>
    <m/>
    <m/>
    <n v="681"/>
    <n v="17"/>
    <n v="56"/>
    <n v="60.9"/>
    <n v="18"/>
    <d v="1899-12-30T06:55:16"/>
    <d v="1899-12-30T07:06:56"/>
    <d v="1899-12-30T00:11:40"/>
    <d v="1899-12-30T00:00:45"/>
    <m/>
    <n v="22.9"/>
    <m/>
    <n v="1552"/>
    <n v="1558"/>
    <n v="1566"/>
    <n v="5662"/>
    <n v="22.9"/>
    <n v="0"/>
    <n v="0"/>
    <n v="0"/>
    <n v="0"/>
    <n v="0"/>
    <n v="0"/>
    <m/>
    <m/>
    <m/>
    <m/>
    <n v="0"/>
    <n v="0"/>
    <n v="22201315"/>
    <s v="CG04AC"/>
    <n v="1558"/>
    <d v="1899-12-30T07:07:27"/>
    <n v="5.8"/>
    <n v="172.9"/>
    <n v="56"/>
    <x v="4"/>
    <m/>
    <x v="1"/>
    <n v="154.533391289474"/>
    <n v="1"/>
    <x v="4"/>
  </r>
  <r>
    <n v="22301348"/>
    <s v="A"/>
    <n v="2"/>
    <s v="JDHCG04ACN"/>
    <s v="SH3;LF3;LF4;CCM1"/>
    <d v="2022-03-17T06:49:13"/>
    <d v="2022-03-17T07:43:53"/>
    <n v="53.6"/>
    <n v="105.8"/>
    <d v="1899-12-30T05:57:17"/>
    <d v="1899-12-30T05:58:08"/>
    <d v="1899-12-30T00:00:51"/>
    <n v="47.4"/>
    <n v="4.0999999999999996"/>
    <n v="110.8"/>
    <n v="312.89999999999998"/>
    <n v="198"/>
    <n v="198"/>
    <d v="1899-12-30T06:51:46"/>
    <d v="1899-12-30T07:36:43"/>
    <d v="1899-12-30T06:54:09"/>
    <n v="1532"/>
    <d v="1899-12-30T07:16:11"/>
    <d v="1899-12-30T07:24:08"/>
    <n v="1552"/>
    <n v="219.9"/>
    <n v="7"/>
    <n v="74"/>
    <n v="16.899999999999999"/>
    <n v="18"/>
    <d v="1899-12-30T07:04:37"/>
    <d v="1899-12-30T07:39:27"/>
    <d v="1899-12-30T00:34:50"/>
    <d v="1899-12-30T00:00:57"/>
    <m/>
    <n v="31.1"/>
    <m/>
    <n v="1532"/>
    <n v="1576"/>
    <n v="1558"/>
    <n v="8872"/>
    <n v="31.1"/>
    <n v="31"/>
    <n v="0"/>
    <n v="26"/>
    <n v="0"/>
    <n v="57"/>
    <n v="0"/>
    <m/>
    <m/>
    <n v="1532"/>
    <d v="1899-12-30T06:54:09"/>
    <n v="2.1999999999999999E-2"/>
    <n v="1220"/>
    <n v="22101315"/>
    <s v="CG04AC"/>
    <n v="1576"/>
    <d v="1899-12-30T07:40:43"/>
    <n v="3.1"/>
    <n v="227"/>
    <n v="74"/>
    <x v="4"/>
    <m/>
    <x v="4"/>
    <n v="227.823592826316"/>
    <n v="1"/>
    <x v="4"/>
  </r>
  <r>
    <n v="22401379"/>
    <s v="A"/>
    <n v="3"/>
    <s v="JDHCG04ACN"/>
    <s v="SH4;LF4;LF4;LF3;CCM1"/>
    <d v="2022-03-17T07:11:40"/>
    <d v="2022-03-17T08:47:11"/>
    <n v="56.7"/>
    <n v="106.3"/>
    <d v="1899-12-30T06:57:22"/>
    <d v="1899-12-30T07:00:51"/>
    <d v="1899-12-30T00:03:29"/>
    <n v="47.2"/>
    <n v="3.2"/>
    <n v="106.2"/>
    <n v="296.39999999999998"/>
    <n v="185"/>
    <n v="186.9"/>
    <d v="1899-12-30T07:48:05"/>
    <d v="1899-12-30T08:44:06"/>
    <d v="1899-12-30T07:53:46"/>
    <n v="1531"/>
    <d v="1899-12-30T07:48:05"/>
    <d v="1899-12-30T07:53:46"/>
    <n v="1531"/>
    <n v="215.8"/>
    <n v="15"/>
    <n v="31"/>
    <n v="51.6"/>
    <n v="18"/>
    <d v="1899-12-30T08:37:29"/>
    <d v="1899-12-30T08:45:51"/>
    <d v="1899-12-30T00:08:22"/>
    <d v="1899-12-30T00:01:20"/>
    <m/>
    <n v="34.200000000000003"/>
    <m/>
    <n v="1531"/>
    <n v="1567"/>
    <n v="1567"/>
    <n v="9840"/>
    <n v="34.200000000000003"/>
    <n v="23"/>
    <n v="0"/>
    <n v="24"/>
    <n v="0"/>
    <n v="47"/>
    <n v="0"/>
    <m/>
    <m/>
    <n v="1531"/>
    <d v="1899-12-30T07:53:46"/>
    <n v="3.5999999999999997E-2"/>
    <n v="716"/>
    <n v="22401376"/>
    <s v="CG04AC"/>
    <n v="1567"/>
    <d v="1899-12-30T08:46:18"/>
    <n v="3.5"/>
    <n v="256.10000000000002"/>
    <n v="31"/>
    <x v="4"/>
    <m/>
    <x v="2"/>
    <n v="225.33474035789499"/>
    <n v="1"/>
    <x v="4"/>
  </r>
  <r>
    <n v="22101318"/>
    <s v="A"/>
    <n v="1"/>
    <s v="JDHCG04B1N"/>
    <s v="SH1;LF1;CCM2"/>
    <d v="2022-03-17T07:18:41"/>
    <d v="2022-03-17T08:09:43"/>
    <n v="51"/>
    <n v="52.4"/>
    <d v="1899-12-30T07:12:56"/>
    <d v="1899-12-30T07:17:21"/>
    <d v="1899-12-30T00:04:25"/>
    <n v="44.7"/>
    <n v="2.9"/>
    <n v="93.5"/>
    <n v="298.89999999999998"/>
    <n v="202.2"/>
    <n v="202.5"/>
    <d v="1899-12-30T07:36:05"/>
    <d v="1899-12-30T08:04:39"/>
    <d v="1899-12-30T07:27:33"/>
    <n v="1601"/>
    <m/>
    <m/>
    <m/>
    <n v="2992"/>
    <n v="8"/>
    <n v="120"/>
    <n v="120.1"/>
    <n v="18"/>
    <d v="1899-12-30T08:03:06"/>
    <d v="1899-12-30T08:07:03"/>
    <d v="1899-12-30T00:03:57"/>
    <d v="1899-12-30T00:01:46"/>
    <m/>
    <n v="18.100000000000001"/>
    <m/>
    <n v="1601"/>
    <n v="1568"/>
    <n v="1567"/>
    <n v="5000"/>
    <n v="18.100000000000001"/>
    <n v="0"/>
    <n v="0"/>
    <n v="0"/>
    <n v="0"/>
    <n v="0"/>
    <n v="0"/>
    <m/>
    <m/>
    <m/>
    <m/>
    <n v="0"/>
    <n v="0"/>
    <n v="22401375"/>
    <s v="CG04AC"/>
    <n v="1568"/>
    <d v="1899-12-30T08:08:04"/>
    <n v="3"/>
    <n v="206.9"/>
    <n v="120"/>
    <x v="4"/>
    <s v="E1 CHANGE."/>
    <x v="1"/>
    <n v="201.79580559999999"/>
    <n v="1"/>
    <x v="4"/>
  </r>
  <r>
    <n v="22201319"/>
    <s v="A"/>
    <n v="2"/>
    <s v="JDHCG04B1N"/>
    <s v="SH2;LF2;LF2;CCM2"/>
    <d v="2022-03-17T08:10:15"/>
    <d v="2022-03-17T08:51:58"/>
    <n v="33.9"/>
    <n v="43.4"/>
    <d v="1899-12-30T08:05:19"/>
    <d v="1899-12-30T08:08:31"/>
    <d v="1899-12-30T00:03:12"/>
    <n v="30.6"/>
    <n v="3.4"/>
    <n v="110.2"/>
    <n v="307.60000000000002"/>
    <n v="193.8"/>
    <n v="194"/>
    <d v="1899-12-30T08:13:50"/>
    <d v="1899-12-30T08:22:55"/>
    <d v="1899-12-30T08:15:50"/>
    <n v="1598"/>
    <m/>
    <m/>
    <m/>
    <n v="806"/>
    <n v="18"/>
    <n v="72"/>
    <n v="68.8"/>
    <n v="19"/>
    <d v="1899-12-30T08:26:38"/>
    <d v="1899-12-30T08:42:17"/>
    <d v="1899-12-30T00:15:39"/>
    <d v="1899-12-30T00:09:41"/>
    <m/>
    <n v="8"/>
    <m/>
    <n v="1598"/>
    <n v="1566"/>
    <n v="1566"/>
    <n v="2455"/>
    <n v="8"/>
    <n v="0"/>
    <n v="0"/>
    <n v="0"/>
    <n v="0"/>
    <n v="0"/>
    <n v="0"/>
    <m/>
    <m/>
    <n v="1566"/>
    <d v="1899-12-30T08:43:25"/>
    <n v="0"/>
    <n v="0"/>
    <n v="22301345"/>
    <m/>
    <n v="1566"/>
    <d v="1899-12-30T08:43:25"/>
    <n v="3.2"/>
    <n v="200.3"/>
    <n v="72"/>
    <x v="4"/>
    <m/>
    <x v="3"/>
    <n v="259.11478729999999"/>
    <n v="0"/>
    <x v="4"/>
  </r>
  <r>
    <n v="22401380"/>
    <s v="A"/>
    <n v="1"/>
    <s v="JDHCG04ACN"/>
    <s v="SH4;LF4;CCM1"/>
    <d v="2022-03-17T08:49:47"/>
    <d v="2022-03-17T09:32:07"/>
    <n v="42.3"/>
    <n v="78.099999999999994"/>
    <d v="1899-12-30T08:10:59"/>
    <d v="1899-12-30T08:14:01"/>
    <d v="1899-12-30T00:03:02"/>
    <n v="30.7"/>
    <n v="2.6"/>
    <n v="112.2"/>
    <n v="288.2"/>
    <n v="180.9"/>
    <n v="181"/>
    <d v="1899-12-30T08:54:25"/>
    <d v="1899-12-30T09:28:19"/>
    <d v="1899-12-30T09:12:56"/>
    <n v="1572"/>
    <m/>
    <m/>
    <m/>
    <n v="215.9"/>
    <n v="3"/>
    <n v="90"/>
    <n v="93.5"/>
    <n v="18"/>
    <d v="1899-12-30T09:02:25"/>
    <d v="1899-12-30T09:30:54"/>
    <d v="1899-12-30T00:28:29"/>
    <d v="1899-12-30T00:01:13"/>
    <m/>
    <n v="22.4"/>
    <m/>
    <n v="1572"/>
    <n v="1566"/>
    <n v="1566"/>
    <n v="6144"/>
    <n v="22.4"/>
    <n v="21"/>
    <n v="0"/>
    <n v="22"/>
    <n v="0"/>
    <n v="43"/>
    <n v="0"/>
    <m/>
    <m/>
    <n v="1634"/>
    <d v="1899-12-30T08:07:20"/>
    <n v="3.5000000000000003E-2"/>
    <n v="776"/>
    <n v="22401376"/>
    <s v="CG04AC"/>
    <n v="1566"/>
    <d v="1899-12-30T09:31:49"/>
    <n v="3"/>
    <n v="146.5"/>
    <n v="90"/>
    <x v="4"/>
    <m/>
    <x v="2"/>
    <n v="204.34685775789501"/>
    <n v="0"/>
    <x v="4"/>
  </r>
  <r>
    <n v="22101319"/>
    <s v="A"/>
    <n v="1"/>
    <s v="JDHCG04B1N"/>
    <s v="SH1;LF1;CCM2"/>
    <d v="2022-03-17T08:50:24"/>
    <d v="2022-03-17T09:37:40"/>
    <n v="47.3"/>
    <n v="57.3"/>
    <d v="1899-12-30T08:35:41"/>
    <d v="1899-12-30T08:40:24"/>
    <d v="1899-12-30T00:04:43"/>
    <n v="46.1"/>
    <n v="3.8"/>
    <n v="101.9"/>
    <n v="321.10000000000002"/>
    <n v="215.3"/>
    <n v="215.5"/>
    <d v="1899-12-30T08:51:37"/>
    <d v="1899-12-30T09:24:54"/>
    <d v="1899-12-30T08:54:52"/>
    <n v="1588"/>
    <m/>
    <m/>
    <m/>
    <n v="2409"/>
    <n v="16"/>
    <n v="71"/>
    <n v="39.700000000000003"/>
    <n v="18"/>
    <d v="1899-12-30T09:23:22"/>
    <d v="1899-12-30T09:28:56"/>
    <d v="1899-12-30T00:05:34"/>
    <d v="1899-12-30T00:08:44"/>
    <m/>
    <n v="13.8"/>
    <m/>
    <n v="1588"/>
    <n v="1571"/>
    <n v="1565"/>
    <n v="4064"/>
    <n v="13.8"/>
    <n v="0"/>
    <n v="0"/>
    <n v="0"/>
    <n v="0"/>
    <n v="0"/>
    <n v="0"/>
    <m/>
    <m/>
    <m/>
    <m/>
    <n v="0"/>
    <n v="0"/>
    <n v="22301346"/>
    <m/>
    <n v="1571"/>
    <d v="1899-12-30T09:34:33"/>
    <n v="2.9"/>
    <n v="225.1"/>
    <n v="71"/>
    <x v="4"/>
    <m/>
    <x v="1"/>
    <n v="279.11764131052598"/>
    <n v="0"/>
    <x v="4"/>
  </r>
  <r>
    <n v="22401381"/>
    <s v="A"/>
    <n v="1"/>
    <s v="JDHSH41AKN"/>
    <s v="SH4;LF4;CCM1"/>
    <d v="2022-03-17T09:32:35"/>
    <d v="2022-03-17T11:06:36"/>
    <n v="94"/>
    <n v="97.7"/>
    <d v="1899-12-30T09:25:52"/>
    <d v="1899-12-30T09:28:54"/>
    <d v="1899-12-30T00:03:02"/>
    <n v="79.8"/>
    <n v="3.5"/>
    <n v="98.5"/>
    <n v="300.5"/>
    <n v="189.3"/>
    <n v="191.5"/>
    <d v="1899-12-30T09:32:35"/>
    <d v="1899-12-30T11:01:22"/>
    <d v="1899-12-30T09:42:03"/>
    <n v="1568"/>
    <m/>
    <m/>
    <m/>
    <n v="230.4"/>
    <n v="17"/>
    <n v="56"/>
    <n v="77.900000000000006"/>
    <n v="21"/>
    <d v="1899-12-30T10:51:02"/>
    <d v="1899-12-30T11:04:50"/>
    <d v="1899-12-30T00:13:48"/>
    <d v="1899-12-30T00:01:46"/>
    <m/>
    <n v="41.8"/>
    <m/>
    <n v="1568"/>
    <n v="1581"/>
    <n v="1562"/>
    <n v="11455"/>
    <n v="41.8"/>
    <n v="34"/>
    <n v="0"/>
    <n v="26"/>
    <n v="0"/>
    <n v="60"/>
    <n v="0"/>
    <m/>
    <m/>
    <n v="1603"/>
    <d v="1899-12-30T09:17:00"/>
    <n v="3.5999999999999997E-2"/>
    <n v="745"/>
    <n v="22101317"/>
    <s v="CG04B1"/>
    <n v="1581"/>
    <d v="1899-12-30T11:05:35"/>
    <n v="3.8"/>
    <n v="267.60000000000002"/>
    <n v="56"/>
    <x v="4"/>
    <m/>
    <x v="2"/>
    <n v="230.155172189474"/>
    <n v="1"/>
    <x v="4"/>
  </r>
  <r>
    <n v="22201320"/>
    <s v="A"/>
    <n v="1"/>
    <s v="JDTL0550DN"/>
    <s v="SH2;LF2;CCM2"/>
    <d v="2022-03-17T09:41:33"/>
    <d v="2022-03-17T10:24:22"/>
    <n v="43"/>
    <n v="46.2"/>
    <d v="1899-12-30T09:35:10"/>
    <d v="1899-12-30T09:38:08"/>
    <d v="1899-12-30T00:02:58"/>
    <n v="42.1"/>
    <n v="3.6"/>
    <n v="110.8"/>
    <n v="305.60000000000002"/>
    <n v="194.3"/>
    <n v="194.3"/>
    <d v="1899-12-30T09:43:49"/>
    <d v="1899-12-30T10:15:26"/>
    <m/>
    <m/>
    <m/>
    <m/>
    <m/>
    <n v="2055"/>
    <n v="7"/>
    <n v="74"/>
    <n v="48.6"/>
    <n v="18"/>
    <d v="1899-12-30T10:11:34"/>
    <d v="1899-12-30T10:20:24"/>
    <d v="1899-12-30T00:08:50"/>
    <d v="1899-12-30T00:03:58"/>
    <m/>
    <n v="11.6"/>
    <m/>
    <n v="1603"/>
    <n v="1574"/>
    <n v="1567"/>
    <n v="3447"/>
    <n v="11.6"/>
    <n v="0"/>
    <n v="0"/>
    <n v="0"/>
    <n v="0"/>
    <n v="0"/>
    <n v="0"/>
    <m/>
    <m/>
    <m/>
    <m/>
    <n v="0"/>
    <n v="0"/>
    <n v="22301348"/>
    <s v="CG04AC"/>
    <n v="1574"/>
    <d v="1899-12-30T10:21:09"/>
    <n v="3.2"/>
    <n v="231.3"/>
    <n v="74"/>
    <x v="4"/>
    <m/>
    <x v="3"/>
    <n v="165.84313902631601"/>
    <n v="0"/>
    <x v="4"/>
  </r>
  <r>
    <n v="22201320"/>
    <s v="A"/>
    <n v="1"/>
    <s v="JDTL0550DN"/>
    <s v="SH2;LF2;CCM2"/>
    <d v="2022-03-17T09:41:33"/>
    <d v="2022-03-17T10:24:22"/>
    <n v="43"/>
    <n v="46.2"/>
    <d v="1899-12-30T09:35:10"/>
    <d v="1899-12-30T09:38:08"/>
    <d v="1899-12-30T00:02:58"/>
    <n v="42.1"/>
    <n v="3.6"/>
    <n v="110.8"/>
    <n v="305.60000000000002"/>
    <n v="194.3"/>
    <n v="194.3"/>
    <d v="1899-12-30T09:43:49"/>
    <d v="1899-12-30T10:15:26"/>
    <d v="1899-12-30T09:46:39"/>
    <n v="1603"/>
    <m/>
    <m/>
    <m/>
    <n v="2055"/>
    <n v="7"/>
    <n v="74"/>
    <n v="48.6"/>
    <n v="18"/>
    <d v="1899-12-30T10:11:34"/>
    <d v="1899-12-30T10:20:24"/>
    <d v="1899-12-30T00:08:50"/>
    <d v="1899-12-30T00:03:58"/>
    <m/>
    <n v="11.6"/>
    <m/>
    <n v="1603"/>
    <n v="1574"/>
    <n v="1567"/>
    <n v="3447"/>
    <n v="11.6"/>
    <n v="0"/>
    <n v="0"/>
    <n v="0"/>
    <n v="0"/>
    <n v="0"/>
    <n v="0"/>
    <m/>
    <m/>
    <m/>
    <m/>
    <n v="0"/>
    <n v="0"/>
    <n v="22301348"/>
    <s v="CG04AC"/>
    <n v="1574"/>
    <d v="1899-12-30T10:21:09"/>
    <n v="3.2"/>
    <n v="231.3"/>
    <n v="74"/>
    <x v="4"/>
    <m/>
    <x v="3"/>
    <n v="165.84313902631601"/>
    <n v="0"/>
    <x v="4"/>
  </r>
  <r>
    <n v="22301351"/>
    <s v="A"/>
    <n v="1"/>
    <s v="JDHCG04ACN"/>
    <s v="SH3;LF1;CCM2"/>
    <d v="2022-03-17T10:24:41"/>
    <d v="2022-03-17T11:28:49"/>
    <n v="64.099999999999994"/>
    <n v="94.2"/>
    <d v="1899-12-30T09:51:42"/>
    <d v="1899-12-30T09:54:36"/>
    <d v="1899-12-30T00:02:54"/>
    <n v="48.2"/>
    <n v="3.4"/>
    <n v="93.5"/>
    <n v="284"/>
    <n v="187.2"/>
    <n v="187.1"/>
    <d v="1899-12-30T10:34:28"/>
    <d v="1899-12-30T11:23:30"/>
    <d v="1899-12-30T10:36:36"/>
    <n v="1530"/>
    <m/>
    <m/>
    <m/>
    <n v="0"/>
    <n v="8"/>
    <n v="121"/>
    <n v="49.4"/>
    <n v="5"/>
    <d v="1899-12-30T10:56:49"/>
    <d v="1899-12-30T11:25:48"/>
    <d v="1899-12-30T00:28:59"/>
    <d v="1899-12-30T00:03:01"/>
    <m/>
    <n v="29"/>
    <m/>
    <n v="1530"/>
    <n v="1566"/>
    <n v="1565"/>
    <n v="8859"/>
    <n v="29"/>
    <n v="0"/>
    <n v="0"/>
    <n v="0"/>
    <n v="0"/>
    <n v="0"/>
    <n v="0"/>
    <m/>
    <m/>
    <n v="1602"/>
    <d v="1899-12-30T09:48:25"/>
    <n v="0.03"/>
    <n v="892"/>
    <n v="22101318"/>
    <s v="CG04B1"/>
    <n v="1566"/>
    <d v="1899-12-30T11:26:13"/>
    <n v="1.6"/>
    <n v="181.5"/>
    <n v="121"/>
    <x v="4"/>
    <m/>
    <x v="1"/>
    <n v="195.36090179999999"/>
    <n v="1"/>
    <x v="4"/>
  </r>
  <r>
    <n v="22201321"/>
    <s v="A"/>
    <n v="2"/>
    <s v="JDHCG04B1N"/>
    <s v="SH2;LF2;LF1;CCM2"/>
    <d v="2022-03-17T11:30:50"/>
    <d v="2022-03-17T12:09:32"/>
    <n v="31.7"/>
    <n v="73.3"/>
    <d v="1899-12-30T10:53:38"/>
    <d v="1899-12-30T10:56:14"/>
    <d v="1899-12-30T00:02:36"/>
    <n v="21.7"/>
    <n v="3.1"/>
    <n v="108"/>
    <n v="298"/>
    <n v="186.9"/>
    <n v="186.9"/>
    <d v="1899-12-30T11:31:13"/>
    <d v="1899-12-30T12:03:57"/>
    <d v="1899-12-30T11:35:01"/>
    <n v="1566"/>
    <d v="1899-12-30T12:02:48"/>
    <d v="1899-12-30T12:00:21"/>
    <n v="1570"/>
    <n v="0"/>
    <n v="4"/>
    <n v="77"/>
    <n v="56.5"/>
    <n v="19"/>
    <d v="1899-12-30T11:49:33"/>
    <d v="1899-12-30T12:06:58"/>
    <d v="1899-12-30T00:17:25"/>
    <d v="1899-12-30T00:02:34"/>
    <m/>
    <n v="15.1"/>
    <m/>
    <n v="1566"/>
    <n v="1569"/>
    <n v="1566"/>
    <n v="4698"/>
    <n v="15.1"/>
    <n v="0"/>
    <n v="0"/>
    <n v="0"/>
    <n v="0"/>
    <n v="0"/>
    <n v="0"/>
    <m/>
    <m/>
    <n v="1592"/>
    <d v="1899-12-30T11:47:35"/>
    <n v="0"/>
    <n v="0"/>
    <n v="22401378"/>
    <m/>
    <n v="1569"/>
    <d v="1899-12-30T12:07:27"/>
    <n v="3.1"/>
    <n v="165"/>
    <n v="77"/>
    <x v="4"/>
    <m/>
    <x v="3"/>
    <n v="221.7271854"/>
    <n v="0"/>
    <x v="4"/>
  </r>
  <r>
    <n v="22301352"/>
    <s v="A"/>
    <n v="2"/>
    <s v="JDHCG04B1N"/>
    <s v="SH3;LF3;LF1;CCM2"/>
    <d v="2022-03-17T11:31:42"/>
    <d v="2022-03-17T13:03:41"/>
    <n v="63"/>
    <n v="119.9"/>
    <d v="1899-12-30T11:00:30"/>
    <d v="1899-12-30T11:03:45"/>
    <d v="1899-12-30T00:03:15"/>
    <n v="53"/>
    <n v="3.8"/>
    <n v="106.5"/>
    <n v="299.7"/>
    <n v="189.2"/>
    <n v="189.4"/>
    <d v="1899-12-30T12:11:30"/>
    <d v="1899-12-30T12:57:57"/>
    <d v="1899-12-30T12:14:54"/>
    <n v="1545"/>
    <d v="1899-12-30T12:11:30"/>
    <d v="1899-12-30T12:14:54"/>
    <n v="1545"/>
    <n v="0"/>
    <n v="23"/>
    <n v="0"/>
    <n v="6586.5"/>
    <n v="18"/>
    <d v="1899-12-30T12:30:01"/>
    <d v="1899-12-30T13:00:29"/>
    <d v="1899-12-30T00:30:28"/>
    <d v="1899-12-30T00:03:12"/>
    <m/>
    <n v="27.9"/>
    <m/>
    <n v="1545"/>
    <n v="1567"/>
    <n v="1566"/>
    <n v="8783"/>
    <n v="27.9"/>
    <n v="15"/>
    <n v="0"/>
    <n v="15"/>
    <n v="0"/>
    <n v="30"/>
    <n v="0"/>
    <m/>
    <m/>
    <n v="1673"/>
    <d v="1899-12-30T10:55:27"/>
    <n v="1.7000000000000001E-2"/>
    <n v="1700"/>
    <n v="22401293"/>
    <s v="CG04AC"/>
    <n v="1567"/>
    <d v="1899-12-30T13:03:34"/>
    <n v="3.8"/>
    <n v="329.7"/>
    <n v="0"/>
    <x v="4"/>
    <m/>
    <x v="1"/>
    <n v="374.52883701052599"/>
    <n v="0"/>
    <x v="4"/>
  </r>
  <r>
    <n v="22401382"/>
    <s v="A"/>
    <n v="1"/>
    <s v="JDHSH41AKN"/>
    <s v="SH4;LF4;CCM1"/>
    <d v="2022-03-17T11:07:25"/>
    <d v="2022-03-17T12:08:05"/>
    <n v="60.7"/>
    <n v="95"/>
    <d v="1899-12-30T10:30:44"/>
    <d v="1899-12-30T10:33:03"/>
    <d v="1899-12-30T00:02:19"/>
    <n v="41.6"/>
    <n v="3.2"/>
    <n v="109"/>
    <n v="290.10000000000002"/>
    <n v="177.9"/>
    <n v="177.9"/>
    <d v="1899-12-30T11:13:08"/>
    <d v="1899-12-30T12:01:16"/>
    <d v="1899-12-30T11:18:29"/>
    <n v="1554"/>
    <m/>
    <m/>
    <m/>
    <n v="96.7"/>
    <n v="18"/>
    <n v="73"/>
    <n v="35.799999999999997"/>
    <n v="22"/>
    <d v="1899-12-30T11:50:33"/>
    <d v="1899-12-30T12:03:55"/>
    <d v="1899-12-30T00:13:22"/>
    <d v="1899-12-30T00:04:10"/>
    <m/>
    <n v="23"/>
    <m/>
    <n v="1554"/>
    <n v="1567"/>
    <n v="1559"/>
    <n v="6797"/>
    <n v="23"/>
    <n v="24"/>
    <n v="0"/>
    <n v="18"/>
    <n v="0"/>
    <n v="42"/>
    <n v="0"/>
    <m/>
    <m/>
    <n v="1629"/>
    <d v="1899-12-30T10:27:28"/>
    <n v="2.4E-2"/>
    <n v="1140"/>
    <n v="22201319"/>
    <s v="CG04B1"/>
    <n v="1567"/>
    <d v="1899-12-30T12:04:48"/>
    <n v="4.7"/>
    <n v="358.4"/>
    <n v="73"/>
    <x v="4"/>
    <m/>
    <x v="2"/>
    <n v="284.52470540000002"/>
    <n v="0"/>
    <x v="4"/>
  </r>
  <r>
    <n v="22301353"/>
    <s v="B"/>
    <n v="1"/>
    <s v="JDHSH41AKN"/>
    <s v="SH3;LF3;CCM1"/>
    <d v="2022-03-17T12:29:38"/>
    <d v="2022-03-17T14:06:31"/>
    <n v="96.9"/>
    <n v="123.8"/>
    <d v="1899-12-30T11:59:36"/>
    <d v="1899-12-30T12:02:42"/>
    <d v="1899-12-30T00:03:06"/>
    <n v="46.8"/>
    <n v="3.1"/>
    <n v="112.2"/>
    <n v="303.7"/>
    <n v="193.1"/>
    <n v="194"/>
    <d v="1899-12-30T12:29:38"/>
    <d v="1899-12-30T14:01:30"/>
    <d v="1899-12-30T12:32:38"/>
    <n v="1569"/>
    <m/>
    <m/>
    <m/>
    <n v="297.2"/>
    <n v="3"/>
    <n v="90"/>
    <n v="108.7"/>
    <n v="18"/>
    <d v="1899-12-30T13:52:46"/>
    <d v="1899-12-30T14:04:36"/>
    <d v="1899-12-30T00:11:50"/>
    <d v="1899-12-30T00:01:55"/>
    <m/>
    <n v="32.6"/>
    <m/>
    <n v="1569"/>
    <n v="1572"/>
    <n v="1563"/>
    <n v="9680"/>
    <n v="32.6"/>
    <n v="26"/>
    <n v="0"/>
    <n v="25"/>
    <n v="0"/>
    <n v="51"/>
    <n v="0"/>
    <m/>
    <m/>
    <n v="1609"/>
    <d v="1899-12-30T11:54:03"/>
    <n v="2.8000000000000001E-2"/>
    <n v="947"/>
    <n v="22401380"/>
    <s v="CG04AC"/>
    <n v="1572"/>
    <d v="1899-12-30T13:52:45"/>
    <n v="5.4"/>
    <n v="650.79999999999995"/>
    <n v="90"/>
    <x v="3"/>
    <m/>
    <x v="4"/>
    <n v="308.675130536842"/>
    <n v="0"/>
    <x v="4"/>
  </r>
  <r>
    <n v="22401383"/>
    <s v="A"/>
    <n v="1"/>
    <s v="JDHSH41AKN"/>
    <s v="SH4;LF4;CCM1"/>
    <d v="2022-03-17T12:11:43"/>
    <d v="2022-03-17T13:02:27"/>
    <n v="50.7"/>
    <n v="78.599999999999994"/>
    <d v="1899-12-30T11:41:12"/>
    <d v="1899-12-30T11:43:53"/>
    <d v="1899-12-30T00:02:41"/>
    <n v="26.6"/>
    <n v="3.4"/>
    <n v="106.6"/>
    <n v="301.60000000000002"/>
    <n v="191.1"/>
    <n v="191.6"/>
    <d v="1899-12-30T12:10:18"/>
    <d v="1899-12-30T12:57:58"/>
    <d v="1899-12-30T12:13:36"/>
    <n v="1566"/>
    <m/>
    <m/>
    <m/>
    <n v="317.10000000000002"/>
    <n v="16"/>
    <n v="72"/>
    <n v="52.1"/>
    <n v="18"/>
    <d v="1899-12-30T12:54:49"/>
    <d v="1899-12-30T13:00:24"/>
    <d v="1899-12-30T00:05:35"/>
    <d v="1899-12-30T00:02:03"/>
    <m/>
    <n v="19.600000000000001"/>
    <m/>
    <n v="1566"/>
    <n v="1566"/>
    <n v="1561"/>
    <n v="5663"/>
    <n v="19.600000000000001"/>
    <n v="25"/>
    <n v="0"/>
    <n v="16"/>
    <n v="0"/>
    <n v="41"/>
    <n v="0"/>
    <m/>
    <m/>
    <n v="1622"/>
    <d v="1899-12-30T11:37:50"/>
    <n v="3.9E-2"/>
    <n v="698"/>
    <n v="22101319"/>
    <s v="CG04B1"/>
    <n v="1566"/>
    <d v="1899-12-30T13:01:48"/>
    <n v="3.3"/>
    <n v="242.9"/>
    <n v="72"/>
    <x v="4"/>
    <m/>
    <x v="2"/>
    <n v="213.13083960526299"/>
    <n v="1"/>
    <x v="4"/>
  </r>
  <r>
    <n v="22401384"/>
    <s v="B"/>
    <n v="1"/>
    <s v="JDHCG04B1N"/>
    <s v="SH4;LF1;CCM2"/>
    <d v="2022-03-17T13:31:35"/>
    <d v="2022-03-17T14:11:21"/>
    <n v="39.799999999999997"/>
    <n v="84.6"/>
    <d v="1899-12-30T12:44:22"/>
    <d v="1899-12-30T12:46:43"/>
    <d v="1899-12-30T00:02:21"/>
    <n v="36.6"/>
    <n v="2.2000000000000002"/>
    <n v="113"/>
    <n v="307.5"/>
    <n v="192.2"/>
    <n v="192.3"/>
    <d v="1899-12-30T13:36:37"/>
    <d v="1899-12-30T14:05:41"/>
    <d v="1899-12-30T13:35:55"/>
    <n v="1530"/>
    <m/>
    <m/>
    <m/>
    <n v="201.1"/>
    <n v="7"/>
    <n v="75"/>
    <m/>
    <n v="18"/>
    <d v="1899-12-30T13:51:53"/>
    <d v="1899-12-30T14:09:11"/>
    <d v="1899-12-30T00:17:18"/>
    <d v="1899-12-30T00:02:10"/>
    <m/>
    <n v="21"/>
    <m/>
    <n v="1530"/>
    <n v="1573"/>
    <n v="1552"/>
    <n v="6414"/>
    <n v="21"/>
    <n v="0"/>
    <n v="0"/>
    <n v="0"/>
    <n v="0"/>
    <n v="0"/>
    <n v="0"/>
    <m/>
    <m/>
    <n v="1612"/>
    <d v="1899-12-30T12:41:39"/>
    <n v="3.3000000000000002E-2"/>
    <n v="818"/>
    <n v="22201320"/>
    <s v="CG04B1"/>
    <n v="1573"/>
    <d v="1899-12-30T14:10:05"/>
    <n v="3.1"/>
    <n v="198"/>
    <n v="75"/>
    <x v="3"/>
    <m/>
    <x v="1"/>
    <n v="270.07762402631602"/>
    <n v="0"/>
    <x v="4"/>
  </r>
  <r>
    <n v="22201323"/>
    <s v="B"/>
    <n v="2"/>
    <s v="JDHCG04B1N"/>
    <s v="SH2;LF2;LF1;CCM2"/>
    <d v="2022-03-17T13:44:00"/>
    <d v="2022-03-17T15:04:35"/>
    <n v="40.9"/>
    <n v="93.1"/>
    <d v="1899-12-30T13:28:50"/>
    <d v="1899-12-30T13:31:28"/>
    <d v="1899-12-30T00:02:38"/>
    <n v="0"/>
    <n v="3"/>
    <n v="105.8"/>
    <n v="299.8"/>
    <n v="190.8"/>
    <n v="190.9"/>
    <d v="1899-12-30T14:27:21"/>
    <d v="1899-12-30T15:00:07"/>
    <d v="1899-12-30T14:31:36"/>
    <n v="1531"/>
    <d v="1899-12-30T14:27:21"/>
    <d v="1899-12-30T14:31:36"/>
    <n v="1531"/>
    <n v="37"/>
    <n v="17"/>
    <n v="57"/>
    <n v="64.2"/>
    <n v="19"/>
    <d v="1899-12-30T14:50:47"/>
    <d v="1899-12-30T15:03:29"/>
    <d v="1899-12-30T00:12:42"/>
    <d v="1899-12-30T00:01:06"/>
    <m/>
    <n v="27.4"/>
    <m/>
    <n v="1531"/>
    <n v="1562"/>
    <n v="1566"/>
    <n v="8701"/>
    <n v="27.4"/>
    <n v="0"/>
    <n v="0"/>
    <n v="0"/>
    <n v="0"/>
    <n v="0"/>
    <n v="0"/>
    <m/>
    <m/>
    <m/>
    <m/>
    <n v="0"/>
    <n v="0"/>
    <n v="22401381"/>
    <s v="SH41AK"/>
    <n v="1562"/>
    <d v="1899-12-30T15:03:59"/>
    <n v="3.1"/>
    <n v="165"/>
    <n v="57"/>
    <x v="3"/>
    <m/>
    <x v="1"/>
    <n v="182.82978460000001"/>
    <n v="1"/>
    <x v="4"/>
  </r>
  <r>
    <n v="22301354"/>
    <s v="B"/>
    <n v="1"/>
    <s v="JDHSH41AKN"/>
    <s v="SH3;LF4;CCM1"/>
    <d v="2022-03-17T14:14:29"/>
    <d v="2022-03-17T15:02:51"/>
    <n v="48.4"/>
    <n v="116.6"/>
    <d v="1899-12-30T13:02:57"/>
    <d v="1899-12-30T13:06:16"/>
    <d v="1899-12-30T00:03:19"/>
    <n v="0"/>
    <n v="3.3"/>
    <n v="104.7"/>
    <n v="292.39999999999998"/>
    <n v="183.8"/>
    <n v="184.4"/>
    <d v="1899-12-30T14:14:25"/>
    <d v="1899-12-30T14:56:07"/>
    <d v="1899-12-30T14:19:28"/>
    <n v="1531"/>
    <m/>
    <m/>
    <m/>
    <n v="0"/>
    <n v="10"/>
    <n v="26"/>
    <n v="70"/>
    <n v="18"/>
    <d v="1899-12-30T14:52:08"/>
    <d v="1899-12-30T14:59:04"/>
    <d v="1899-12-30T00:06:56"/>
    <d v="1899-12-30T00:03:47"/>
    <m/>
    <n v="30.3"/>
    <m/>
    <n v="1531"/>
    <n v="1567"/>
    <n v="1561"/>
    <n v="8757"/>
    <n v="30.3"/>
    <n v="26"/>
    <n v="0"/>
    <n v="16"/>
    <n v="0"/>
    <n v="42"/>
    <n v="0"/>
    <m/>
    <m/>
    <n v="1638"/>
    <d v="1899-12-30T12:58:02"/>
    <n v="2.4E-2"/>
    <n v="1150"/>
    <n v="22301349"/>
    <m/>
    <n v="1567"/>
    <d v="1899-12-30T14:59:13"/>
    <n v="3.5"/>
    <n v="249.2"/>
    <n v="26"/>
    <x v="3"/>
    <m/>
    <x v="2"/>
    <n v="243.58180993684201"/>
    <n v="1"/>
    <x v="4"/>
  </r>
  <r>
    <n v="22401385"/>
    <s v="B"/>
    <n v="1"/>
    <s v="JDHSH41AKN"/>
    <s v="SH4;LF4;CCM1"/>
    <d v="2022-03-17T15:03:56"/>
    <d v="2022-03-17T16:01:32"/>
    <n v="57.6"/>
    <n v="79"/>
    <d v="1899-12-30T14:40:14"/>
    <d v="1899-12-30T14:42:34"/>
    <d v="1899-12-30T00:02:20"/>
    <n v="18.600000000000001"/>
    <n v="3"/>
    <n v="98.5"/>
    <n v="291.8"/>
    <n v="189.9"/>
    <n v="190.3"/>
    <d v="1899-12-30T15:03:56"/>
    <d v="1899-12-30T15:53:56"/>
    <d v="1899-12-30T15:08:31"/>
    <n v="1538"/>
    <m/>
    <m/>
    <m/>
    <n v="0"/>
    <n v="8"/>
    <n v="122"/>
    <n v="122.8"/>
    <n v="20"/>
    <d v="1899-12-30T15:54:56"/>
    <d v="1899-12-30T15:56:04"/>
    <d v="1899-12-30T00:01:08"/>
    <d v="1899-12-30T00:02:56"/>
    <m/>
    <n v="32.299999999999997"/>
    <m/>
    <n v="1538"/>
    <n v="1579"/>
    <n v="1561"/>
    <n v="9684"/>
    <n v="32.299999999999997"/>
    <n v="26"/>
    <n v="0"/>
    <n v="19"/>
    <n v="0"/>
    <n v="45"/>
    <n v="0"/>
    <m/>
    <m/>
    <n v="1636"/>
    <d v="1899-12-30T14:38:31"/>
    <n v="2.1999999999999999E-2"/>
    <n v="1250"/>
    <n v="22301351"/>
    <s v="CG04AC"/>
    <n v="1579"/>
    <d v="1899-12-30T15:59:02"/>
    <n v="3.2"/>
    <n v="175.6"/>
    <n v="122"/>
    <x v="3"/>
    <m/>
    <x v="2"/>
    <n v="187.94744269473699"/>
    <n v="1"/>
    <x v="4"/>
  </r>
  <r>
    <n v="22201324"/>
    <s v="B"/>
    <n v="3"/>
    <s v="JDTL0550DN"/>
    <s v="SH2;LF2;LF5;LF5;CCM3"/>
    <d v="2022-03-17T15:16:28"/>
    <d v="2022-03-17T20:07:33"/>
    <n v="94.6"/>
    <n v="295.3"/>
    <d v="1899-12-30T15:09:21"/>
    <d v="1899-12-30T15:12:13"/>
    <d v="1899-12-30T00:02:52"/>
    <n v="39.700000000000003"/>
    <n v="4"/>
    <n v="103"/>
    <n v="298.10000000000002"/>
    <n v="190"/>
    <n v="191.1"/>
    <d v="1899-12-30T15:16:12"/>
    <d v="1899-12-30T20:05:20"/>
    <d v="1899-12-30T15:18:21"/>
    <n v="1605"/>
    <m/>
    <m/>
    <m/>
    <n v="327"/>
    <n v="4"/>
    <n v="78"/>
    <m/>
    <n v="18"/>
    <d v="1899-12-30T15:50:01"/>
    <d v="1899-12-30T15:53:37"/>
    <d v="1899-12-30T00:03:36"/>
    <d v="1899-12-30T00:15:03"/>
    <m/>
    <n v="44.4"/>
    <n v="1.2"/>
    <n v="1605"/>
    <n v="1562"/>
    <n v="1552"/>
    <n v="15066"/>
    <n v="44.4"/>
    <n v="5"/>
    <n v="0"/>
    <n v="7"/>
    <n v="0"/>
    <n v="12"/>
    <n v="0"/>
    <m/>
    <m/>
    <n v="1567"/>
    <d v="1899-12-30T15:54:32"/>
    <n v="0"/>
    <n v="0"/>
    <n v="22401386"/>
    <s v="SH41AK"/>
    <n v="1562"/>
    <d v="1899-12-30T20:07:15"/>
    <n v="2.7"/>
    <n v="117.2"/>
    <n v="78"/>
    <x v="3"/>
    <m/>
    <x v="3"/>
    <n v="113.347742989474"/>
    <n v="1"/>
    <x v="4"/>
  </r>
  <r>
    <n v="22401386"/>
    <s v="B"/>
    <n v="1"/>
    <s v="JDHSH41AKN"/>
    <s v="SH4;LF4;CCM1"/>
    <d v="2022-03-17T16:04:50"/>
    <d v="2022-03-17T17:00:04"/>
    <n v="55.2"/>
    <n v="64.7"/>
    <d v="1899-12-30T15:53:04"/>
    <d v="1899-12-30T15:55:24"/>
    <d v="1899-12-30T00:02:20"/>
    <n v="12.2"/>
    <n v="3"/>
    <n v="103"/>
    <n v="293.5"/>
    <n v="187.2"/>
    <n v="187.5"/>
    <d v="1899-12-30T16:04:07"/>
    <d v="1899-12-30T16:50:21"/>
    <d v="1899-12-30T16:08:30"/>
    <n v="1580"/>
    <m/>
    <m/>
    <m/>
    <n v="277.5"/>
    <n v="4"/>
    <n v="78"/>
    <m/>
    <n v="20"/>
    <d v="1899-12-30T16:45:56"/>
    <d v="1899-12-30T16:53:03"/>
    <d v="1899-12-30T00:07:07"/>
    <d v="1899-12-30T00:07:01"/>
    <m/>
    <n v="19.600000000000001"/>
    <m/>
    <n v="1580"/>
    <n v="1575"/>
    <n v="1548"/>
    <n v="6062"/>
    <n v="19.600000000000001"/>
    <n v="9"/>
    <n v="0"/>
    <n v="8"/>
    <n v="0"/>
    <n v="17"/>
    <n v="0"/>
    <m/>
    <m/>
    <n v="1629"/>
    <d v="1899-12-30T15:47:38"/>
    <n v="3.2000000000000001E-2"/>
    <n v="850"/>
    <n v="22001322"/>
    <s v="CG04B1"/>
    <n v="1575"/>
    <d v="1899-12-30T16:53:23"/>
    <n v="3.5"/>
    <n v="216.2"/>
    <n v="78"/>
    <x v="3"/>
    <m/>
    <x v="2"/>
    <n v="195.08752099473699"/>
    <n v="1"/>
    <x v="4"/>
  </r>
  <r>
    <n v="22201325"/>
    <s v="B"/>
    <n v="1"/>
    <s v="JDHCG04ACZ"/>
    <s v="SH2;LF2;CCM2"/>
    <d v="2022-03-17T16:45:52"/>
    <d v="2022-03-17T17:57:24"/>
    <n v="71.5"/>
    <n v="91.8"/>
    <d v="1899-12-30T16:22:25"/>
    <d v="1899-12-30T16:25:33"/>
    <d v="1899-12-30T00:03:08"/>
    <n v="52.5"/>
    <n v="3.5"/>
    <n v="104.8"/>
    <n v="299"/>
    <n v="194.6"/>
    <n v="194.6"/>
    <d v="1899-12-30T16:45:55"/>
    <d v="1899-12-30T17:52:55"/>
    <d v="1899-12-30T16:48:03"/>
    <n v="1575"/>
    <m/>
    <m/>
    <m/>
    <n v="0"/>
    <n v="15"/>
    <n v="33"/>
    <n v="58.8"/>
    <n v="18"/>
    <d v="1899-12-30T17:49:53"/>
    <d v="1899-12-30T17:55:50"/>
    <d v="1899-12-30T00:05:57"/>
    <d v="1899-12-30T00:01:34"/>
    <m/>
    <n v="28.7"/>
    <m/>
    <n v="1575"/>
    <n v="1576"/>
    <n v="1566"/>
    <n v="8500"/>
    <n v="28.7"/>
    <n v="0"/>
    <n v="0"/>
    <n v="0"/>
    <n v="0"/>
    <n v="0"/>
    <n v="0"/>
    <m/>
    <m/>
    <m/>
    <m/>
    <n v="0"/>
    <n v="0"/>
    <n v="22101321"/>
    <m/>
    <n v="1576"/>
    <d v="1899-12-30T17:57:08"/>
    <n v="3.2"/>
    <n v="232.6"/>
    <n v="33"/>
    <x v="3"/>
    <m/>
    <x v="3"/>
    <n v="283.79961212631599"/>
    <n v="0"/>
    <x v="4"/>
  </r>
  <r>
    <n v="22401387"/>
    <s v="B"/>
    <n v="1"/>
    <s v="JDHSH41AKN"/>
    <s v="SH4;LF4;CCM1"/>
    <d v="2022-03-17T17:05:32"/>
    <d v="2022-03-17T17:50:54"/>
    <n v="45.4"/>
    <n v="49.3"/>
    <d v="1899-12-30T16:59:29"/>
    <d v="1899-12-30T17:01:36"/>
    <d v="1899-12-30T00:02:07"/>
    <n v="41.8"/>
    <n v="3.2"/>
    <n v="106.2"/>
    <n v="297.39999999999998"/>
    <n v="187.3"/>
    <n v="187.9"/>
    <d v="1899-12-30T17:05:45"/>
    <d v="1899-12-30T17:42:09"/>
    <d v="1899-12-30T17:09:44"/>
    <n v="1612"/>
    <m/>
    <m/>
    <m/>
    <n v="0"/>
    <n v="3"/>
    <n v="91"/>
    <n v="103.3"/>
    <n v="19"/>
    <d v="1899-12-30T17:40:25"/>
    <d v="1899-12-30T17:42:15"/>
    <d v="1899-12-30T00:01:50"/>
    <d v="1899-12-30T00:06:14"/>
    <m/>
    <n v="10.3"/>
    <m/>
    <n v="1612"/>
    <n v="1578"/>
    <n v="1562"/>
    <n v="3138"/>
    <n v="10.3"/>
    <n v="56"/>
    <n v="0"/>
    <n v="56"/>
    <n v="0"/>
    <n v="113"/>
    <n v="1"/>
    <m/>
    <m/>
    <n v="1658"/>
    <d v="1899-12-30T16:57:00"/>
    <n v="2.4E-2"/>
    <n v="1170"/>
    <n v="22301353"/>
    <s v="SH41AK"/>
    <n v="1578"/>
    <d v="1899-12-30T17:44:59"/>
    <n v="4.5999999999999996"/>
    <n v="443.2"/>
    <n v="91"/>
    <x v="3"/>
    <m/>
    <x v="2"/>
    <n v="301.95503480000002"/>
    <n v="0"/>
    <x v="4"/>
  </r>
  <r>
    <n v="22301358"/>
    <s v="B"/>
    <n v="1"/>
    <s v="JDHSH41AKN"/>
    <s v="SH3;LF3;CCM1"/>
    <d v="2022-03-17T17:44:11"/>
    <d v="2022-03-17T18:55:07"/>
    <n v="70.900000000000006"/>
    <n v="88.6"/>
    <d v="1899-12-30T17:23:35"/>
    <d v="1899-12-30T17:26:32"/>
    <d v="1899-12-30T00:02:57"/>
    <n v="46.8"/>
    <n v="2.6"/>
    <n v="106.4"/>
    <n v="302.7"/>
    <n v="193.1"/>
    <n v="193.7"/>
    <d v="1899-12-30T18:00:58"/>
    <d v="1899-12-30T18:47:36"/>
    <d v="1899-12-30T18:08:35"/>
    <n v="1563"/>
    <m/>
    <m/>
    <m/>
    <n v="0"/>
    <n v="10"/>
    <n v="28"/>
    <n v="73.3"/>
    <n v="20"/>
    <d v="1899-12-30T18:37:01"/>
    <d v="1899-12-30T18:50:43"/>
    <d v="1899-12-30T00:13:42"/>
    <d v="1899-12-30T00:03:49"/>
    <m/>
    <n v="26.5"/>
    <m/>
    <n v="1563"/>
    <n v="1565"/>
    <n v="1560"/>
    <n v="7221"/>
    <n v="26.5"/>
    <n v="25"/>
    <n v="0"/>
    <n v="16"/>
    <n v="0"/>
    <n v="41"/>
    <n v="0"/>
    <m/>
    <m/>
    <n v="1644"/>
    <d v="1899-12-30T17:21:05"/>
    <n v="2.1999999999999999E-2"/>
    <n v="1290"/>
    <n v="22301354"/>
    <s v="SH41AK"/>
    <n v="1565"/>
    <d v="1899-12-30T18:51:39"/>
    <n v="4.2"/>
    <n v="366.3"/>
    <n v="28"/>
    <x v="3"/>
    <m/>
    <x v="4"/>
    <n v="276.31167886315802"/>
    <n v="0"/>
    <x v="4"/>
  </r>
  <r>
    <n v="22401388"/>
    <s v="B"/>
    <n v="1"/>
    <s v="JDHCG04ACZ"/>
    <s v="SH4;LF4;CCM1"/>
    <d v="2022-03-17T18:56:01"/>
    <d v="2022-03-17T19:44:18"/>
    <n v="48.3"/>
    <n v="90"/>
    <d v="1899-12-30T18:11:39"/>
    <d v="1899-12-30T18:14:17"/>
    <d v="1899-12-30T00:02:38"/>
    <n v="43"/>
    <n v="2.8"/>
    <n v="98.1"/>
    <n v="300.60000000000002"/>
    <n v="199.6"/>
    <n v="199.6"/>
    <d v="1899-12-30T18:56:49"/>
    <d v="1899-12-30T19:40:40"/>
    <d v="1899-12-30T18:59:13"/>
    <n v="1527"/>
    <m/>
    <m/>
    <m/>
    <n v="229.6"/>
    <n v="12"/>
    <n v="98"/>
    <n v="101.5"/>
    <n v="19"/>
    <d v="1899-12-30T19:38:31"/>
    <d v="1899-12-30T19:43:43"/>
    <d v="1899-12-30T00:05:12"/>
    <d v="1899-12-30T00:00:35"/>
    <m/>
    <n v="25.6"/>
    <m/>
    <n v="1527"/>
    <n v="1564"/>
    <n v="1565"/>
    <n v="7287"/>
    <n v="25.6"/>
    <n v="32"/>
    <n v="0"/>
    <n v="29"/>
    <n v="0"/>
    <n v="61"/>
    <n v="0"/>
    <m/>
    <m/>
    <n v="1595"/>
    <d v="1899-12-30T18:07:11"/>
    <n v="3.6999999999999998E-2"/>
    <n v="701"/>
    <n v="22201322"/>
    <m/>
    <n v="1564"/>
    <d v="1899-12-30T19:44:03"/>
    <n v="3"/>
    <n v="172.3"/>
    <n v="98"/>
    <x v="3"/>
    <m/>
    <x v="2"/>
    <n v="172.26825149999999"/>
    <n v="1"/>
    <x v="4"/>
  </r>
  <r>
    <n v="22201326"/>
    <s v="B"/>
    <n v="1"/>
    <s v="JDHCG04ACZ"/>
    <s v="SH2;LF2;CCM2"/>
    <d v="2022-03-17T18:23:17"/>
    <d v="2022-03-17T19:05:51"/>
    <n v="42.6"/>
    <n v="45.1"/>
    <d v="1899-12-30T18:17:20"/>
    <d v="1899-12-30T18:20:46"/>
    <d v="1899-12-30T00:03:26"/>
    <n v="41.4"/>
    <n v="2.8"/>
    <n v="112"/>
    <n v="313"/>
    <n v="198.1"/>
    <n v="198.2"/>
    <d v="1899-12-30T18:25:14"/>
    <d v="1899-12-30T18:54:54"/>
    <d v="1899-12-30T18:31:32"/>
    <n v="1574"/>
    <m/>
    <m/>
    <m/>
    <n v="0"/>
    <n v="18"/>
    <n v="75"/>
    <n v="52"/>
    <n v="18"/>
    <d v="1899-12-30T18:40:59"/>
    <d v="1899-12-30T18:58:03"/>
    <d v="1899-12-30T00:17:04"/>
    <d v="1899-12-30T00:07:48"/>
    <m/>
    <n v="15.4"/>
    <m/>
    <n v="1574"/>
    <n v="1571"/>
    <n v="1566"/>
    <n v="4882"/>
    <n v="15.4"/>
    <n v="0"/>
    <n v="0"/>
    <n v="0"/>
    <n v="0"/>
    <n v="0"/>
    <n v="0"/>
    <m/>
    <m/>
    <m/>
    <m/>
    <n v="0"/>
    <n v="0"/>
    <n v="22301355"/>
    <m/>
    <n v="1571"/>
    <d v="1899-12-30T19:04:26"/>
    <n v="2.7"/>
    <n v="132"/>
    <n v="75"/>
    <x v="3"/>
    <s v="billet heat ladle............"/>
    <x v="3"/>
    <n v="183.87559815789501"/>
    <n v="0"/>
    <x v="4"/>
  </r>
  <r>
    <n v="22101323"/>
    <s v="B"/>
    <n v="1"/>
    <s v="JDHCG04ACZ"/>
    <s v="SH1;LF1;CCM2"/>
    <d v="2022-03-17T19:11:34"/>
    <d v="2022-03-17T20:06:03"/>
    <n v="54.5"/>
    <n v="73.5"/>
    <d v="1899-12-30T18:49:30"/>
    <d v="1899-12-30T18:52:36"/>
    <d v="1899-12-30T00:03:06"/>
    <n v="43.4"/>
    <n v="3.4"/>
    <n v="94.7"/>
    <n v="303"/>
    <n v="205"/>
    <n v="204.9"/>
    <d v="1899-12-30T19:11:35"/>
    <d v="1899-12-30T20:01:46"/>
    <d v="1899-12-30T19:17:21"/>
    <n v="1562"/>
    <m/>
    <m/>
    <m/>
    <n v="2143"/>
    <n v="8"/>
    <n v="123"/>
    <n v="94.4"/>
    <n v="18"/>
    <d v="1899-12-30T19:59:11"/>
    <d v="1899-12-30T20:04:23"/>
    <d v="1899-12-30T00:05:12"/>
    <d v="1899-12-30T00:01:40"/>
    <m/>
    <n v="19"/>
    <m/>
    <n v="1562"/>
    <n v="1567"/>
    <n v="1566"/>
    <n v="5745"/>
    <n v="19"/>
    <n v="0"/>
    <n v="0"/>
    <n v="0"/>
    <n v="0"/>
    <n v="0"/>
    <n v="0"/>
    <m/>
    <m/>
    <m/>
    <m/>
    <n v="0"/>
    <n v="0"/>
    <n v="22401385"/>
    <s v="SH41AK"/>
    <n v="1567"/>
    <d v="1899-12-30T19:58:03"/>
    <n v="2.6"/>
    <n v="137"/>
    <n v="123"/>
    <x v="3"/>
    <m/>
    <x v="1"/>
    <n v="123.6747476"/>
    <n v="1"/>
    <x v="4"/>
  </r>
  <r>
    <n v="22301359"/>
    <s v="B"/>
    <n v="1"/>
    <s v="JDHCG04ACZ"/>
    <s v="SH3;LF3;CCM1"/>
    <d v="2022-03-17T19:55:27"/>
    <d v="2022-03-17T20:49:40"/>
    <n v="54.2"/>
    <n v="131.6"/>
    <d v="1899-12-30T18:35:24"/>
    <d v="1899-12-30T18:38:01"/>
    <d v="1899-12-30T00:02:37"/>
    <n v="56.2"/>
    <n v="3.7"/>
    <n v="104.9"/>
    <n v="303.10000000000002"/>
    <n v="194.4"/>
    <n v="194.5"/>
    <d v="1899-12-30T19:51:59"/>
    <d v="1899-12-30T20:41:51"/>
    <d v="1899-12-30T19:55:37"/>
    <n v="1530"/>
    <m/>
    <m/>
    <m/>
    <n v="0"/>
    <n v="17"/>
    <n v="58"/>
    <m/>
    <n v="19"/>
    <d v="1899-12-30T20:42:11"/>
    <d v="1899-12-30T20:45:39"/>
    <d v="1899-12-30T00:03:28"/>
    <d v="1899-12-30T00:04:01"/>
    <m/>
    <n v="47.5"/>
    <m/>
    <n v="1530"/>
    <n v="1570"/>
    <n v="1552"/>
    <n v="13820"/>
    <n v="47.5"/>
    <n v="22"/>
    <n v="0"/>
    <n v="22"/>
    <n v="0"/>
    <n v="45"/>
    <n v="0"/>
    <m/>
    <m/>
    <n v="1597"/>
    <d v="1899-12-30T18:32:21"/>
    <n v="2.1000000000000001E-2"/>
    <n v="1260"/>
    <n v="22001324"/>
    <s v="CG04AC"/>
    <n v="1570"/>
    <d v="1899-12-30T20:46:31"/>
    <n v="3.5"/>
    <n v="271.3"/>
    <n v="58"/>
    <x v="3"/>
    <m/>
    <x v="4"/>
    <n v="414.66392439999998"/>
    <n v="0"/>
    <x v="4"/>
  </r>
  <r>
    <n v="22201327"/>
    <s v="B"/>
    <n v="2"/>
    <s v="JDHCG04ACZ"/>
    <s v="SH2;LF2;LF2;CCM2"/>
    <d v="2022-03-17T20:08:10"/>
    <d v="2022-03-17T21:00:58"/>
    <n v="42"/>
    <n v="68.2"/>
    <d v="1899-12-30T19:49:45"/>
    <d v="1899-12-30T19:52:45"/>
    <d v="1899-12-30T00:03:00"/>
    <n v="41.6"/>
    <n v="2.6"/>
    <n v="106.5"/>
    <n v="307.60000000000002"/>
    <n v="198.4"/>
    <n v="198.6"/>
    <d v="1899-12-30T20:09:45"/>
    <d v="1899-12-30T20:34:24"/>
    <d v="1899-12-30T20:13:20"/>
    <n v="1547"/>
    <m/>
    <m/>
    <m/>
    <n v="249"/>
    <n v="1"/>
    <n v="45"/>
    <m/>
    <n v="19"/>
    <d v="1899-12-30T20:45:21"/>
    <d v="1899-12-30T20:48:43"/>
    <d v="1899-12-30T00:03:22"/>
    <d v="1899-12-30T00:12:15"/>
    <m/>
    <n v="21.9"/>
    <m/>
    <n v="1547"/>
    <n v="1568"/>
    <n v="1551"/>
    <n v="6825"/>
    <n v="21.9"/>
    <n v="0"/>
    <n v="0"/>
    <n v="0"/>
    <n v="0"/>
    <n v="0"/>
    <n v="0"/>
    <m/>
    <m/>
    <n v="1568"/>
    <d v="1899-12-30T20:49:44"/>
    <n v="0"/>
    <n v="0"/>
    <n v="22201324"/>
    <s v="JDTL0550DN"/>
    <n v="1568"/>
    <d v="1899-12-30T20:49:44"/>
    <n v="3.4"/>
    <n v="264"/>
    <n v="45"/>
    <x v="3"/>
    <m/>
    <x v="3"/>
    <n v="390.9465156"/>
    <n v="0"/>
    <x v="4"/>
  </r>
  <r>
    <n v="22101324"/>
    <s v="B"/>
    <n v="2"/>
    <s v="JDHCG04ACZ"/>
    <s v="SH1;LF1;LF2;CCM2"/>
    <d v="2022-03-17T20:54:01"/>
    <d v="2022-03-17T21:43:27"/>
    <n v="47.5"/>
    <n v="83.4"/>
    <d v="1899-12-30T20:16:43"/>
    <d v="1899-12-30T20:20:05"/>
    <d v="1899-12-30T00:03:22"/>
    <n v="44.2"/>
    <n v="2.7"/>
    <n v="106.2"/>
    <n v="312.7"/>
    <n v="203.8"/>
    <n v="203.8"/>
    <d v="1899-12-30T20:54:45"/>
    <d v="1899-12-30T21:43:27"/>
    <d v="1899-12-30T20:59:48"/>
    <n v="1528"/>
    <d v="1899-12-30T21:24:28"/>
    <d v="1899-12-30T21:23:50"/>
    <n v="1576"/>
    <n v="226"/>
    <n v="16"/>
    <n v="74"/>
    <n v="35.9"/>
    <n v="18"/>
    <d v="1899-12-30T21:31:42"/>
    <d v="1899-12-30T21:34:52"/>
    <d v="1899-12-30T00:03:10"/>
    <d v="1899-12-30T00:08:35"/>
    <m/>
    <n v="22.6"/>
    <n v="0"/>
    <n v="1528"/>
    <n v="1565"/>
    <n v="1563"/>
    <n v="7242"/>
    <n v="22.6"/>
    <n v="0"/>
    <n v="0"/>
    <n v="0"/>
    <n v="0"/>
    <n v="0"/>
    <n v="0"/>
    <m/>
    <m/>
    <n v="1587"/>
    <d v="1899-12-30T21:16:48"/>
    <n v="0"/>
    <n v="0"/>
    <n v="22301356"/>
    <m/>
    <n v="1565"/>
    <d v="1899-12-30T21:42:57"/>
    <n v="2.6"/>
    <n v="123.8"/>
    <n v="74"/>
    <x v="3"/>
    <m/>
    <x v="1"/>
    <n v="161.984683589474"/>
    <n v="1"/>
    <x v="4"/>
  </r>
  <r>
    <n v="22401390"/>
    <s v="B"/>
    <n v="1"/>
    <s v="JDHCG04ACZ"/>
    <s v="SH4;LF4;CCM1"/>
    <d v="2022-03-17T20:53:57"/>
    <d v="2022-03-17T21:32:42"/>
    <n v="38.700000000000003"/>
    <n v="49.6"/>
    <d v="1899-12-30T20:40:46"/>
    <d v="1899-12-30T20:43:07"/>
    <d v="1899-12-30T00:02:21"/>
    <n v="37.4"/>
    <n v="3"/>
    <n v="107.3"/>
    <n v="288.3"/>
    <n v="178"/>
    <n v="178"/>
    <d v="1899-12-30T20:53:57"/>
    <d v="1899-12-30T21:24:48"/>
    <d v="1899-12-30T20:57:20"/>
    <n v="1583"/>
    <m/>
    <m/>
    <m/>
    <n v="301.10000000000002"/>
    <n v="3"/>
    <n v="92"/>
    <n v="93.9"/>
    <n v="19"/>
    <d v="1899-12-30T21:11:46"/>
    <d v="1899-12-30T21:27:11"/>
    <d v="1899-12-30T00:15:25"/>
    <d v="1899-12-30T00:05:31"/>
    <m/>
    <n v="13.7"/>
    <m/>
    <n v="1583"/>
    <n v="1575"/>
    <n v="1566"/>
    <n v="3936"/>
    <n v="13.7"/>
    <n v="27"/>
    <n v="0"/>
    <n v="28"/>
    <n v="0"/>
    <n v="55"/>
    <n v="0"/>
    <n v="0.1"/>
    <n v="0"/>
    <n v="1607"/>
    <d v="1899-12-30T20:36:53"/>
    <n v="4.1000000000000002E-2"/>
    <n v="650"/>
    <n v="22401387"/>
    <s v="SH41AK"/>
    <n v="1575"/>
    <d v="1899-12-30T21:27:56"/>
    <n v="3.1"/>
    <n v="132"/>
    <n v="92"/>
    <x v="3"/>
    <m/>
    <x v="2"/>
    <n v="148.16278890000001"/>
    <n v="1"/>
    <x v="4"/>
  </r>
  <r>
    <n v="22201328"/>
    <s v="C"/>
    <n v="2"/>
    <s v="JDHCG04ACN"/>
    <s v="SH2;LF2;LF1;CCM2"/>
    <d v="2022-03-17T21:11:22"/>
    <d v="2022-03-17T22:46:31"/>
    <n v="50.2"/>
    <n v="98.9"/>
    <d v="1899-12-30T21:04:22"/>
    <d v="1899-12-30T21:07:36"/>
    <d v="1899-12-30T00:03:14"/>
    <n v="0"/>
    <n v="2.6"/>
    <n v="105.3"/>
    <n v="306.10000000000002"/>
    <n v="197.9"/>
    <n v="198.1"/>
    <d v="1899-12-30T21:56:25"/>
    <d v="1899-12-30T22:33:50"/>
    <d v="1899-12-30T22:13:07"/>
    <n v="1579"/>
    <d v="1899-12-30T21:56:25"/>
    <d v="1899-12-30T22:13:07"/>
    <n v="1579"/>
    <n v="0"/>
    <n v="23"/>
    <n v="0"/>
    <n v="20.399999999999999"/>
    <n v="18"/>
    <d v="1899-12-30T22:40:21"/>
    <d v="1899-12-30T22:43:47"/>
    <d v="1899-12-30T00:03:26"/>
    <d v="1899-12-30T00:02:44"/>
    <m/>
    <n v="16.7"/>
    <m/>
    <n v="1579"/>
    <n v="1578"/>
    <n v="1561"/>
    <n v="5304"/>
    <n v="16.7"/>
    <n v="0"/>
    <n v="0"/>
    <n v="0"/>
    <n v="0"/>
    <n v="0"/>
    <n v="0"/>
    <m/>
    <m/>
    <m/>
    <m/>
    <n v="0"/>
    <n v="0"/>
    <n v="22301357"/>
    <m/>
    <n v="1578"/>
    <d v="1899-12-30T22:30:14"/>
    <n v="4.0999999999999996"/>
    <n v="421.1"/>
    <n v="0"/>
    <x v="1"/>
    <m/>
    <x v="1"/>
    <n v="435.28673631052601"/>
    <n v="1"/>
    <x v="4"/>
  </r>
  <r>
    <n v="22301361"/>
    <s v="C"/>
    <n v="1"/>
    <s v="JDHCG04ACZ"/>
    <s v="SH3;LF3;CCM1"/>
    <d v="2022-03-17T21:33:16"/>
    <d v="2022-03-17T22:36:40"/>
    <n v="63.4"/>
    <n v="75.900000000000006"/>
    <d v="1899-12-30T21:17:53"/>
    <d v="1899-12-30T21:20:46"/>
    <d v="1899-12-30T00:02:53"/>
    <n v="40.299999999999997"/>
    <n v="3.3"/>
    <n v="118.4"/>
    <n v="323.60000000000002"/>
    <n v="201.6"/>
    <n v="201.9"/>
    <d v="1899-12-30T21:32:42"/>
    <d v="1899-12-30T22:28:58"/>
    <d v="1899-12-30T21:36:52"/>
    <n v="1608"/>
    <m/>
    <m/>
    <m/>
    <n v="0"/>
    <n v="18"/>
    <n v="76"/>
    <n v="53"/>
    <n v="18"/>
    <d v="1899-12-30T22:27:52"/>
    <d v="1899-12-30T22:31:59"/>
    <d v="1899-12-30T00:04:07"/>
    <d v="1899-12-30T00:04:41"/>
    <m/>
    <n v="20.2"/>
    <m/>
    <n v="1608"/>
    <n v="1576"/>
    <n v="1567"/>
    <n v="5272"/>
    <n v="20.2"/>
    <n v="34"/>
    <n v="0"/>
    <n v="36"/>
    <n v="0"/>
    <n v="70"/>
    <n v="0"/>
    <m/>
    <m/>
    <n v="1635"/>
    <d v="1899-12-30T21:16:12"/>
    <n v="0.02"/>
    <n v="1360"/>
    <n v="22201326"/>
    <s v="CG04AC"/>
    <n v="1576"/>
    <d v="1899-12-30T22:32:03"/>
    <n v="3.4"/>
    <n v="280.5"/>
    <n v="76"/>
    <x v="2"/>
    <m/>
    <x v="4"/>
    <n v="230.58378781052599"/>
    <n v="0"/>
    <x v="4"/>
  </r>
  <r>
    <n v="22401391"/>
    <s v="C"/>
    <n v="2"/>
    <s v="JDTL0550DN"/>
    <s v="SH4;LF4;LF5;CCM3"/>
    <d v="2022-03-17T22:31:58"/>
    <d v="2022-03-18T01:09:16"/>
    <n v="77.3"/>
    <n v="197.3"/>
    <d v="1899-12-30T21:49:54"/>
    <d v="1899-12-30T21:51:57"/>
    <d v="1899-12-30T00:02:03"/>
    <n v="61.2"/>
    <n v="1.8"/>
    <n v="108.6"/>
    <n v="305.10000000000002"/>
    <n v="193.4"/>
    <n v="194.7"/>
    <d v="1899-12-30T22:39:34"/>
    <d v="1899-12-30T01:05:51"/>
    <d v="1899-12-30T22:50:16"/>
    <n v="1597"/>
    <d v="1899-12-30T00:21:44"/>
    <d v="1899-12-30T00:31:39"/>
    <n v="1535"/>
    <n v="110.9"/>
    <n v="4"/>
    <n v="79"/>
    <n v="11.7"/>
    <n v="10"/>
    <d v="1899-12-30T22:50:56"/>
    <d v="1899-12-30T01:08:12"/>
    <d v="1899-12-30T02:17:16"/>
    <d v="1899-12-30T00:01:04"/>
    <m/>
    <n v="40.9"/>
    <m/>
    <n v="1597"/>
    <n v="1560"/>
    <n v="1551"/>
    <n v="12769"/>
    <n v="40.9"/>
    <n v="23"/>
    <n v="0"/>
    <n v="23"/>
    <n v="0"/>
    <n v="46"/>
    <n v="0"/>
    <m/>
    <m/>
    <n v="1597"/>
    <d v="1899-12-30T22:50:16"/>
    <n v="2.9000000000000001E-2"/>
    <n v="922"/>
    <n v="22201324"/>
    <m/>
    <n v="1560"/>
    <d v="1899-12-30T01:04:56"/>
    <n v="1.1000000000000001"/>
    <n v="0"/>
    <n v="79"/>
    <x v="2"/>
    <m/>
    <x v="2"/>
    <n v="146.2841598"/>
    <n v="0"/>
    <x v="4"/>
  </r>
  <r>
    <n v="22201329"/>
    <s v="C"/>
    <n v="2"/>
    <s v="JDHCG04ACZ"/>
    <s v="SH2;LF2;LF1;CCM2"/>
    <d v="2022-03-17T22:47:53"/>
    <d v="2022-03-17T23:50:37"/>
    <n v="61.5"/>
    <n v="114.2"/>
    <d v="1899-12-30T21:56:02"/>
    <d v="1899-12-30T21:56:26"/>
    <d v="1899-12-30T00:00:24"/>
    <n v="42.8"/>
    <n v="3.6"/>
    <n v="94.7"/>
    <n v="290.10000000000002"/>
    <n v="191.8"/>
    <n v="191.8"/>
    <d v="1899-12-30T22:50:07"/>
    <d v="1899-12-30T23:33:05"/>
    <d v="1899-12-30T22:52:25"/>
    <n v="1541"/>
    <d v="1899-12-30T23:22:02"/>
    <d v="1899-12-30T23:20:41"/>
    <n v="1569"/>
    <n v="0"/>
    <n v="8"/>
    <n v="123"/>
    <n v="39.200000000000003"/>
    <n v="18"/>
    <d v="1899-12-30T23:05:18"/>
    <d v="1899-12-30T23:36:32"/>
    <d v="1899-12-30T00:31:14"/>
    <d v="1899-12-30T00:02:04"/>
    <m/>
    <n v="25.8"/>
    <m/>
    <n v="1541"/>
    <n v="1576"/>
    <n v="1563"/>
    <n v="7943"/>
    <n v="25.8"/>
    <n v="0"/>
    <n v="0"/>
    <n v="0"/>
    <n v="0"/>
    <n v="0"/>
    <n v="0"/>
    <m/>
    <m/>
    <n v="1541"/>
    <m/>
    <n v="0"/>
    <n v="0"/>
    <n v="22101323"/>
    <s v="CG04AC"/>
    <n v="1576"/>
    <d v="1899-12-30T23:37:22"/>
    <n v="3.2"/>
    <n v="214.5"/>
    <n v="123"/>
    <x v="1"/>
    <m/>
    <x v="3"/>
    <n v="216.79913672631599"/>
    <n v="1"/>
    <x v="4"/>
  </r>
  <r>
    <n v="22301362"/>
    <s v="C"/>
    <n v="1"/>
    <s v="JDHCG04ACZ"/>
    <s v="SH3;LF3;CCM1"/>
    <d v="2022-03-17T22:52:14"/>
    <d v="2022-03-17T23:39:17"/>
    <n v="47"/>
    <n v="48.5"/>
    <d v="1899-12-30T22:48:23"/>
    <d v="1899-12-30T22:50:47"/>
    <d v="1899-12-30T00:02:24"/>
    <n v="41.6"/>
    <n v="3"/>
    <n v="99.2"/>
    <n v="290.10000000000002"/>
    <n v="187.8"/>
    <n v="187.9"/>
    <d v="1899-12-30T22:55:52"/>
    <d v="1899-12-30T23:32:50"/>
    <d v="1899-12-30T22:58:43"/>
    <n v="1570"/>
    <m/>
    <m/>
    <m/>
    <n v="0"/>
    <n v="12"/>
    <n v="99"/>
    <n v="110.5"/>
    <n v="18"/>
    <d v="1899-12-30T23:30:56"/>
    <d v="1899-12-30T23:35:32"/>
    <d v="1899-12-30T00:04:36"/>
    <d v="1899-12-30T00:03:45"/>
    <m/>
    <n v="21.5"/>
    <m/>
    <n v="1570"/>
    <n v="1569"/>
    <n v="1566"/>
    <n v="6304"/>
    <n v="21.5"/>
    <n v="31"/>
    <n v="0"/>
    <n v="31"/>
    <n v="0"/>
    <n v="62"/>
    <n v="0"/>
    <m/>
    <m/>
    <n v="1612"/>
    <d v="1899-12-30T22:44:45"/>
    <n v="2.3E-2"/>
    <n v="1170"/>
    <n v="22401388"/>
    <s v="CG04AC"/>
    <n v="1569"/>
    <d v="1899-12-30T23:35:44"/>
    <n v="3.7"/>
    <n v="298.60000000000002"/>
    <n v="99"/>
    <x v="2"/>
    <m/>
    <x v="4"/>
    <n v="272.417327052632"/>
    <n v="1"/>
    <x v="4"/>
  </r>
  <r>
    <n v="22401392"/>
    <s v="C"/>
    <n v="1"/>
    <s v="JDHCG04BCN"/>
    <s v="SH4;LF4;CCM1"/>
    <d v="2022-03-17T23:19:03"/>
    <d v="2022-03-18T00:25:34"/>
    <n v="66.5"/>
    <n v="71.900000000000006"/>
    <d v="1899-12-30T23:11:42"/>
    <d v="1899-12-30T23:13:42"/>
    <d v="1899-12-30T00:02:00"/>
    <n v="39.299999999999997"/>
    <n v="2.6"/>
    <n v="104.7"/>
    <n v="295.2"/>
    <n v="187.9"/>
    <n v="187.9"/>
    <d v="1899-12-30T23:41:43"/>
    <d v="1899-12-30T00:13:34"/>
    <d v="1899-12-30T23:44:14"/>
    <n v="1567"/>
    <m/>
    <m/>
    <m/>
    <n v="60.5"/>
    <n v="1"/>
    <n v="46"/>
    <m/>
    <n v="20"/>
    <d v="1899-12-30T00:10:51"/>
    <d v="1899-12-30T00:17:06"/>
    <d v="1899-12-30T00:06:15"/>
    <d v="1899-12-30T00:08:28"/>
    <m/>
    <n v="16.100000000000001"/>
    <m/>
    <n v="1567"/>
    <n v="1566"/>
    <n v="1554"/>
    <n v="4575"/>
    <n v="16.100000000000001"/>
    <n v="40"/>
    <n v="0"/>
    <n v="44"/>
    <n v="0"/>
    <n v="83"/>
    <n v="0"/>
    <m/>
    <m/>
    <n v="1639"/>
    <d v="1899-12-30T23:05:57"/>
    <n v="2.8000000000000001E-2"/>
    <n v="986"/>
    <n v="22401389"/>
    <s v="JDTL0550DN"/>
    <n v="1566"/>
    <d v="1899-12-30T00:19:18"/>
    <n v="3.1"/>
    <n v="150.19999999999999"/>
    <n v="46"/>
    <x v="2"/>
    <s v="heat tapped without addition due to SG4 problem."/>
    <x v="2"/>
    <n v="146.17765548421099"/>
    <n v="1"/>
    <x v="4"/>
  </r>
  <r>
    <n v="22201330"/>
    <s v="C"/>
    <n v="2"/>
    <s v="JDHCG04ACZ"/>
    <s v="SH2;LF2;LF1;CCM2"/>
    <d v="2022-03-17T23:42:08"/>
    <d v="2022-03-18T00:35:46"/>
    <n v="50.5"/>
    <n v="59.9"/>
    <d v="1899-12-30T23:33:04"/>
    <d v="1899-12-30T23:35:51"/>
    <d v="1899-12-30T00:02:47"/>
    <n v="35.4"/>
    <n v="3"/>
    <n v="103.6"/>
    <n v="292.10000000000002"/>
    <n v="185.4"/>
    <n v="185.5"/>
    <d v="1899-12-30T23:44:50"/>
    <d v="1899-12-30T00:28:31"/>
    <d v="1899-12-30T23:41:54"/>
    <n v="1599"/>
    <d v="1899-12-30T00:25:56"/>
    <d v="1899-12-30T00:25:29"/>
    <n v="1571"/>
    <n v="1359"/>
    <n v="17"/>
    <n v="59"/>
    <n v="99.6"/>
    <n v="18"/>
    <d v="1899-12-30T00:13:17"/>
    <d v="1899-12-30T00:31:00"/>
    <d v="1899-12-30T00:17:43"/>
    <d v="1899-12-30T00:04:46"/>
    <m/>
    <n v="17.399999999999999"/>
    <m/>
    <n v="1599"/>
    <n v="1575"/>
    <n v="1566"/>
    <n v="5303"/>
    <n v="17.399999999999999"/>
    <n v="0"/>
    <n v="0"/>
    <n v="0"/>
    <n v="0"/>
    <n v="0"/>
    <n v="0"/>
    <m/>
    <m/>
    <n v="1589"/>
    <d v="1899-12-30T00:12:57"/>
    <n v="0"/>
    <n v="0"/>
    <n v="22301359"/>
    <s v="CG04AC"/>
    <n v="1575"/>
    <d v="1899-12-30T00:31:43"/>
    <n v="3"/>
    <n v="165"/>
    <n v="59"/>
    <x v="1"/>
    <m/>
    <x v="3"/>
    <n v="118.391836989474"/>
    <n v="0"/>
    <x v="4"/>
  </r>
  <r>
    <n v="22301363"/>
    <s v="C"/>
    <n v="1"/>
    <s v="JDHCG04BCN"/>
    <s v="SH3;LF3;CCM1"/>
    <d v="2022-03-18T00:22:27"/>
    <d v="2022-03-18T01:57:16"/>
    <n v="94.8"/>
    <n v="117"/>
    <d v="1899-12-30T23:57:37"/>
    <d v="1899-12-30T00:00:18"/>
    <d v="1899-12-30T00:02:41"/>
    <n v="51.5"/>
    <n v="2.9"/>
    <n v="105.7"/>
    <n v="291.10000000000002"/>
    <n v="182.4"/>
    <n v="182.5"/>
    <d v="1899-12-30T00:22:27"/>
    <d v="1899-12-30T01:44:23"/>
    <d v="1899-12-30T00:26:56"/>
    <n v="1571"/>
    <m/>
    <m/>
    <m/>
    <n v="0"/>
    <n v="16"/>
    <n v="75"/>
    <n v="52.6"/>
    <n v="18"/>
    <d v="1899-12-30T00:41:00"/>
    <d v="1899-12-30T01:47:54"/>
    <d v="1899-12-30T01:06:54"/>
    <d v="1899-12-30T00:09:22"/>
    <m/>
    <n v="34.6"/>
    <m/>
    <n v="1571"/>
    <n v="1565"/>
    <n v="1566"/>
    <n v="10194"/>
    <n v="34.6"/>
    <n v="33"/>
    <n v="0"/>
    <n v="34"/>
    <n v="0"/>
    <n v="67"/>
    <n v="0"/>
    <m/>
    <m/>
    <n v="1643"/>
    <d v="1899-12-30T23:54:41"/>
    <n v="2.4E-2"/>
    <n v="1140"/>
    <n v="22101324"/>
    <s v="CG04AC"/>
    <n v="1565"/>
    <d v="1899-12-30T01:54:56"/>
    <n v="3.3"/>
    <n v="198"/>
    <n v="75"/>
    <x v="2"/>
    <m/>
    <x v="4"/>
    <n v="211.37098835789499"/>
    <n v="1"/>
    <x v="4"/>
  </r>
  <r>
    <n v="22101327"/>
    <s v="C"/>
    <n v="3"/>
    <s v="JDTL0550DN"/>
    <s v="SH1;LF1;LF1;LF5;CCM3"/>
    <d v="2022-03-18T00:22:14"/>
    <d v="2022-03-18T02:57:19"/>
    <n v="48.9"/>
    <n v="155.4"/>
    <d v="1899-12-30T00:19:13"/>
    <d v="1899-12-30T00:21:55"/>
    <d v="1899-12-30T00:02:42"/>
    <n v="49.3"/>
    <n v="2.1"/>
    <n v="102.3"/>
    <n v="293.60000000000002"/>
    <n v="188.4"/>
    <n v="189.2"/>
    <d v="1899-12-30T02:09:13"/>
    <d v="1899-12-30T02:51:33"/>
    <d v="1899-12-30T00:48:34"/>
    <n v="1545"/>
    <m/>
    <d v="1899-12-30T00:48:34"/>
    <n v="1545"/>
    <n v="1429"/>
    <n v="3"/>
    <n v="93"/>
    <n v="92.7"/>
    <n v="10"/>
    <d v="1899-12-30T02:50:01"/>
    <d v="1899-12-30T02:55:46"/>
    <d v="1899-12-30T00:05:45"/>
    <d v="1899-12-30T00:01:33"/>
    <m/>
    <n v="27.7"/>
    <m/>
    <n v="1545"/>
    <n v="1558"/>
    <n v="1562"/>
    <n v="8720"/>
    <n v="27.7"/>
    <n v="15"/>
    <n v="0"/>
    <n v="15"/>
    <n v="0"/>
    <n v="29"/>
    <n v="0"/>
    <m/>
    <m/>
    <m/>
    <m/>
    <n v="0"/>
    <n v="0"/>
    <n v="22401390"/>
    <s v="CG04AC"/>
    <n v="1558"/>
    <d v="1899-12-30T02:55:32"/>
    <n v="1.2"/>
    <m/>
    <n v="93"/>
    <x v="2"/>
    <m/>
    <x v="1"/>
    <n v="93.466614699999994"/>
    <n v="0"/>
    <x v="4"/>
  </r>
  <r>
    <n v="22401393"/>
    <s v="C"/>
    <n v="1"/>
    <s v="JDHCG04BCN"/>
    <s v="SH4;LF4;CCM1"/>
    <d v="2022-03-18T00:45:29"/>
    <d v="2022-03-18T01:19:17"/>
    <n v="33.799999999999997"/>
    <n v="35.1"/>
    <d v="1899-12-30T00:41:27"/>
    <d v="1899-12-30T00:44:14"/>
    <d v="1899-12-30T00:02:47"/>
    <n v="29.9"/>
    <n v="3.5"/>
    <n v="109.1"/>
    <n v="303.89999999999998"/>
    <n v="191.3"/>
    <n v="191.2"/>
    <d v="1899-12-30T00:48:00"/>
    <d v="1899-12-30T01:12:08"/>
    <d v="1899-12-30T00:49:38"/>
    <n v="1622"/>
    <m/>
    <m/>
    <m/>
    <n v="67"/>
    <n v="23"/>
    <n v="0"/>
    <n v="40.5"/>
    <n v="18"/>
    <d v="1899-12-30T01:01:02"/>
    <d v="1899-12-30T01:14:55"/>
    <d v="1899-12-30T00:13:53"/>
    <d v="1899-12-30T00:04:22"/>
    <m/>
    <n v="3.2"/>
    <m/>
    <n v="1622"/>
    <n v="1572"/>
    <n v="1566"/>
    <n v="930"/>
    <n v="3.2"/>
    <n v="30"/>
    <n v="0"/>
    <n v="28"/>
    <n v="0"/>
    <n v="58"/>
    <n v="0"/>
    <m/>
    <m/>
    <n v="1637"/>
    <d v="1899-12-30T00:39:05"/>
    <n v="0.03"/>
    <n v="908"/>
    <n v="22201328"/>
    <s v="CG04AC"/>
    <n v="1572"/>
    <d v="1899-12-30T01:09:48"/>
    <n v="2.7"/>
    <n v="117.2"/>
    <n v="0"/>
    <x v="2"/>
    <m/>
    <x v="2"/>
    <n v="184.95174399999999"/>
    <n v="0"/>
    <x v="4"/>
  </r>
  <r>
    <n v="22201331"/>
    <s v="C"/>
    <n v="1"/>
    <s v="JDHCG04ACZ"/>
    <s v="SH2;LF2;CCM2"/>
    <d v="2022-03-18T00:56:44"/>
    <d v="2022-03-18T01:31:10"/>
    <n v="34.4"/>
    <n v="39.1"/>
    <d v="1899-12-30T00:46:44"/>
    <d v="1899-12-30T00:52:04"/>
    <d v="1899-12-30T00:05:20"/>
    <n v="32.5"/>
    <n v="2.2000000000000002"/>
    <n v="106"/>
    <n v="286.3"/>
    <n v="178"/>
    <n v="178.1"/>
    <d v="1899-12-30T00:56:03"/>
    <d v="1899-12-30T01:21:35"/>
    <d v="1899-12-30T00:58:51"/>
    <n v="1583"/>
    <m/>
    <m/>
    <m/>
    <n v="0"/>
    <n v="20"/>
    <n v="7"/>
    <n v="73.8"/>
    <n v="18"/>
    <d v="1899-12-30T01:21:32"/>
    <d v="1899-12-30T01:25:26"/>
    <d v="1899-12-30T00:03:54"/>
    <d v="1899-12-30T00:05:44"/>
    <m/>
    <n v="14"/>
    <m/>
    <n v="1583"/>
    <n v="1570"/>
    <n v="1566"/>
    <n v="4420"/>
    <n v="14"/>
    <n v="0"/>
    <n v="0"/>
    <n v="0"/>
    <n v="0"/>
    <n v="0"/>
    <n v="0"/>
    <m/>
    <m/>
    <m/>
    <m/>
    <n v="0"/>
    <n v="0"/>
    <n v="22401389"/>
    <m/>
    <n v="1570"/>
    <d v="1899-12-30T01:30:46"/>
    <n v="3.2"/>
    <n v="182.5"/>
    <n v="7"/>
    <x v="1"/>
    <m/>
    <x v="3"/>
    <n v="219.50375592631599"/>
    <n v="1"/>
    <x v="4"/>
  </r>
  <r>
    <n v="22101328"/>
    <s v="C"/>
    <n v="1"/>
    <s v="JDHCG04BCN"/>
    <s v="SH1;LF1;CCM2"/>
    <d v="2022-03-18T01:32:34"/>
    <d v="2022-03-18T02:20:32"/>
    <n v="48"/>
    <n v="52.1"/>
    <d v="1899-12-30T01:25:18"/>
    <d v="1899-12-30T01:28:24"/>
    <d v="1899-12-30T00:03:06"/>
    <n v="47.4"/>
    <n v="4.0999999999999996"/>
    <n v="96.8"/>
    <n v="300.2"/>
    <n v="199.3"/>
    <n v="199.3"/>
    <d v="1899-12-30T01:32:45"/>
    <d v="1899-12-30T02:14:42"/>
    <d v="1899-12-30T01:34:16"/>
    <n v="1613"/>
    <m/>
    <m/>
    <m/>
    <n v="1087"/>
    <n v="15"/>
    <n v="35"/>
    <n v="36.700000000000003"/>
    <n v="18"/>
    <d v="1899-12-30T02:12:23"/>
    <d v="1899-12-30T02:17:30"/>
    <d v="1899-12-30T00:05:07"/>
    <d v="1899-12-30T00:03:02"/>
    <m/>
    <n v="12.7"/>
    <m/>
    <n v="1613"/>
    <n v="1562"/>
    <n v="1563"/>
    <n v="2849"/>
    <n v="12.7"/>
    <n v="0"/>
    <n v="0"/>
    <n v="0"/>
    <n v="0"/>
    <n v="0"/>
    <n v="0"/>
    <m/>
    <m/>
    <m/>
    <m/>
    <n v="0"/>
    <n v="0"/>
    <n v="22301360"/>
    <m/>
    <n v="1562"/>
    <d v="1899-12-30T02:19:11"/>
    <n v="2.5"/>
    <n v="108.9"/>
    <n v="35"/>
    <x v="1"/>
    <m/>
    <x v="1"/>
    <n v="84.0241542894736"/>
    <n v="1"/>
    <x v="4"/>
  </r>
  <r>
    <n v="22401394"/>
    <s v="C"/>
    <n v="1"/>
    <s v="JDHCG04BCN"/>
    <s v="SH4;LF4;CCM1"/>
    <d v="2022-03-18T02:03:03"/>
    <d v="2022-03-18T02:49:45"/>
    <n v="46.7"/>
    <n v="60"/>
    <d v="1899-12-30T01:46:15"/>
    <d v="1899-12-30T01:49:47"/>
    <d v="1899-12-30T00:03:32"/>
    <n v="41.8"/>
    <n v="4.5"/>
    <n v="100.9"/>
    <n v="300.8"/>
    <n v="195.4"/>
    <n v="195.4"/>
    <d v="1899-12-30T02:03:10"/>
    <d v="1899-12-30T02:39:27"/>
    <d v="1899-12-30T02:10:51"/>
    <n v="1594"/>
    <m/>
    <m/>
    <m/>
    <n v="0"/>
    <n v="12"/>
    <n v="100"/>
    <n v="66.5"/>
    <n v="18"/>
    <d v="1899-12-30T02:37:03"/>
    <d v="1899-12-30T02:42:31"/>
    <d v="1899-12-30T00:05:28"/>
    <d v="1899-12-30T00:07:14"/>
    <m/>
    <n v="18.399999999999999"/>
    <m/>
    <n v="1594"/>
    <n v="1568"/>
    <n v="1567"/>
    <n v="5309"/>
    <n v="18.399999999999999"/>
    <n v="44"/>
    <n v="0"/>
    <n v="44"/>
    <n v="0"/>
    <n v="88"/>
    <n v="0"/>
    <m/>
    <m/>
    <n v="1629"/>
    <d v="1899-12-30T01:44:20"/>
    <n v="2.5000000000000001E-2"/>
    <n v="1070"/>
    <n v="22301362"/>
    <s v="CG04AC"/>
    <n v="1568"/>
    <d v="1899-12-30T02:43:16"/>
    <n v="2.9"/>
    <n v="165"/>
    <n v="100"/>
    <x v="2"/>
    <m/>
    <x v="2"/>
    <n v="107.40520712028901"/>
    <n v="0"/>
    <x v="4"/>
  </r>
  <r>
    <n v="22201332"/>
    <s v="C"/>
    <n v="1"/>
    <s v="JDHCG04BCN"/>
    <s v="SH2;LF2;CCM2"/>
    <d v="2022-03-18T02:18:30"/>
    <d v="2022-03-18T03:02:44"/>
    <n v="44.2"/>
    <n v="54"/>
    <d v="1899-12-30T02:05:10"/>
    <d v="1899-12-30T02:08:47"/>
    <d v="1899-12-30T00:03:37"/>
    <n v="35.4"/>
    <n v="3.1"/>
    <n v="108.3"/>
    <n v="293.39999999999998"/>
    <n v="182"/>
    <n v="182"/>
    <d v="1899-12-30T02:28:25"/>
    <d v="1899-12-30T02:58:49"/>
    <d v="1899-12-30T02:39:44"/>
    <n v="1591"/>
    <m/>
    <m/>
    <m/>
    <n v="695"/>
    <n v="10"/>
    <n v="30"/>
    <n v="21.6"/>
    <n v="18"/>
    <d v="1899-12-30T02:54:37"/>
    <d v="1899-12-30T03:01:31"/>
    <d v="1899-12-30T00:06:54"/>
    <d v="1899-12-30T00:01:13"/>
    <m/>
    <n v="15.6"/>
    <m/>
    <n v="1591"/>
    <n v="1572"/>
    <n v="1560"/>
    <n v="4831"/>
    <n v="15.6"/>
    <n v="0"/>
    <n v="0"/>
    <n v="0"/>
    <n v="0"/>
    <n v="0"/>
    <n v="0"/>
    <m/>
    <m/>
    <m/>
    <m/>
    <n v="0"/>
    <n v="0"/>
    <n v="22101325"/>
    <m/>
    <n v="1572"/>
    <d v="1899-12-30T03:01:40"/>
    <n v="3.1"/>
    <n v="159.4"/>
    <n v="30"/>
    <x v="1"/>
    <m/>
    <x v="3"/>
    <n v="202.959196705263"/>
    <n v="0"/>
    <x v="4"/>
  </r>
  <r>
    <n v="22101329"/>
    <s v="C"/>
    <n v="1"/>
    <s v="JDHCG04BCN"/>
    <s v="SH1;LF1;CCM1"/>
    <d v="2022-03-18T03:07:56"/>
    <d v="2022-03-18T03:46:21"/>
    <n v="38.4"/>
    <n v="61.6"/>
    <d v="1899-12-30T02:41:44"/>
    <d v="1899-12-30T02:44:44"/>
    <d v="1899-12-30T00:03:00"/>
    <n v="32.799999999999997"/>
    <n v="2.9"/>
    <n v="96.4"/>
    <n v="296.5"/>
    <n v="197.2"/>
    <n v="197.3"/>
    <d v="1899-12-30T03:08:10"/>
    <d v="1899-12-30T03:32:22"/>
    <d v="1899-12-30T03:11:21"/>
    <n v="1566"/>
    <m/>
    <m/>
    <m/>
    <n v="1671"/>
    <n v="17"/>
    <n v="60"/>
    <n v="59"/>
    <n v="18"/>
    <d v="1899-12-30T03:28:53"/>
    <d v="1899-12-30T03:38:42"/>
    <d v="1899-12-30T00:09:49"/>
    <d v="1899-12-30T00:07:39"/>
    <m/>
    <n v="13.7"/>
    <m/>
    <n v="1566"/>
    <n v="1571"/>
    <n v="1567"/>
    <n v="4173"/>
    <n v="13.7"/>
    <n v="0"/>
    <n v="0"/>
    <n v="0"/>
    <n v="0"/>
    <n v="0"/>
    <n v="0"/>
    <m/>
    <m/>
    <m/>
    <m/>
    <n v="0"/>
    <n v="0"/>
    <n v="22201330"/>
    <s v="CG04AC"/>
    <n v="1571"/>
    <d v="1899-12-30T03:39:45"/>
    <n v="3.3"/>
    <n v="249.8"/>
    <n v="60"/>
    <x v="1"/>
    <m/>
    <x v="1"/>
    <n v="241.53370099473699"/>
    <n v="1"/>
    <x v="4"/>
  </r>
  <r>
    <n v="22401395"/>
    <s v="C"/>
    <n v="1"/>
    <s v="JDHCG04B1N"/>
    <s v="SH4;LF4;CCM2"/>
    <d v="2022-03-18T03:05:17"/>
    <d v="2022-03-18T04:02:57"/>
    <n v="57.7"/>
    <n v="59.2"/>
    <d v="1899-12-30T03:01:39"/>
    <d v="1899-12-30T03:03:47"/>
    <d v="1899-12-30T00:02:08"/>
    <n v="35.299999999999997"/>
    <n v="3.1"/>
    <n v="108.2"/>
    <n v="300.60000000000002"/>
    <n v="189.1"/>
    <n v="189.3"/>
    <d v="1899-12-30T03:25:00"/>
    <d v="1899-12-30T03:54:30"/>
    <d v="1899-12-30T03:27:26"/>
    <n v="1567"/>
    <m/>
    <m/>
    <m/>
    <n v="98.6"/>
    <n v="20"/>
    <n v="8"/>
    <n v="28.6"/>
    <n v="15"/>
    <d v="1899-12-30T03:50:04"/>
    <d v="1899-12-30T03:54:44"/>
    <d v="1899-12-30T00:04:40"/>
    <d v="1899-12-30T00:05:43"/>
    <m/>
    <n v="19.899999999999999"/>
    <m/>
    <n v="1567"/>
    <n v="1567"/>
    <n v="1562"/>
    <n v="5145"/>
    <n v="19.899999999999999"/>
    <n v="28"/>
    <n v="0"/>
    <n v="29"/>
    <n v="0"/>
    <n v="58"/>
    <n v="0"/>
    <m/>
    <m/>
    <n v="1638"/>
    <d v="1899-12-30T02:58:04"/>
    <n v="3.5999999999999997E-2"/>
    <n v="772"/>
    <n v="22201331"/>
    <s v="CG04AC"/>
    <n v="1567"/>
    <d v="1899-12-30T03:57:54"/>
    <n v="2"/>
    <n v="51.2"/>
    <n v="8"/>
    <x v="2"/>
    <m/>
    <x v="2"/>
    <n v="100.203593926316"/>
    <n v="0"/>
    <x v="4"/>
  </r>
  <r>
    <n v="22201333"/>
    <s v="C"/>
    <n v="2"/>
    <s v="JDHCG04BCN"/>
    <s v="SH2;LF2;LF1;CCM1"/>
    <d v="2022-03-18T03:43:38"/>
    <d v="2022-03-18T04:42:43"/>
    <n v="58.4"/>
    <n v="82.6"/>
    <d v="1899-12-30T03:17:16"/>
    <d v="1899-12-30T03:20:06"/>
    <d v="1899-12-30T00:02:50"/>
    <n v="48.5"/>
    <n v="4.4000000000000004"/>
    <n v="105.3"/>
    <n v="299.7"/>
    <n v="190"/>
    <n v="190"/>
    <d v="1899-12-30T03:43:16"/>
    <d v="1899-12-30T04:34:12"/>
    <d v="1899-12-30T03:45:58"/>
    <n v="1563"/>
    <d v="1899-12-30T04:21:45"/>
    <d v="1899-12-30T04:21:26"/>
    <n v="1560"/>
    <n v="193"/>
    <n v="4"/>
    <n v="80"/>
    <n v="37.4"/>
    <n v="18"/>
    <d v="1899-12-30T03:56:37"/>
    <d v="1899-12-30T04:37:28"/>
    <d v="1899-12-30T00:40:51"/>
    <d v="1899-12-30T00:05:15"/>
    <m/>
    <n v="23.2"/>
    <m/>
    <n v="1563"/>
    <n v="1569"/>
    <n v="1564"/>
    <n v="7110"/>
    <n v="23.2"/>
    <n v="0"/>
    <n v="0"/>
    <n v="0"/>
    <n v="0"/>
    <n v="0"/>
    <n v="0"/>
    <m/>
    <m/>
    <n v="1592"/>
    <d v="1899-12-30T04:04:26"/>
    <n v="0"/>
    <n v="0"/>
    <n v="22401391"/>
    <m/>
    <n v="1569"/>
    <d v="1899-12-30T04:37:42"/>
    <n v="3.3"/>
    <n v="231"/>
    <n v="80"/>
    <x v="1"/>
    <m/>
    <x v="3"/>
    <n v="217.00948058947401"/>
    <n v="1"/>
    <x v="4"/>
  </r>
  <r>
    <n v="22401396"/>
    <s v="C"/>
    <n v="1"/>
    <s v="JDHCG04B1N"/>
    <s v="SH4;LF4;CCM2"/>
    <d v="2022-03-18T04:30:06"/>
    <d v="2022-03-18T04:53:34"/>
    <n v="23.5"/>
    <n v="26.3"/>
    <d v="1899-12-30T04:25:27"/>
    <d v="1899-12-30T04:27:16"/>
    <d v="1899-12-30T00:01:49"/>
    <n v="23.5"/>
    <n v="3.5"/>
    <n v="103.7"/>
    <n v="300.39999999999998"/>
    <n v="193"/>
    <n v="193.1"/>
    <d v="1899-12-30T04:30:46"/>
    <d v="1899-12-30T04:50:13"/>
    <d v="1899-12-30T04:33:07"/>
    <n v="1606"/>
    <m/>
    <m/>
    <m/>
    <n v="93.8"/>
    <n v="7"/>
    <n v="78"/>
    <n v="49.5"/>
    <n v="18"/>
    <d v="1899-12-30T04:47:25"/>
    <d v="1899-12-30T04:52:57"/>
    <d v="1899-12-30T00:05:32"/>
    <d v="1899-12-30T00:00:37"/>
    <m/>
    <n v="6.6"/>
    <m/>
    <n v="1606"/>
    <n v="1562"/>
    <n v="1567"/>
    <n v="1870"/>
    <n v="6.6"/>
    <n v="28"/>
    <n v="0"/>
    <n v="31"/>
    <n v="0"/>
    <n v="59"/>
    <n v="0"/>
    <n v="0.1"/>
    <n v="0"/>
    <n v="1623"/>
    <d v="1899-12-30T04:11:30"/>
    <n v="3.2000000000000001E-2"/>
    <n v="835"/>
    <n v="22101326"/>
    <m/>
    <n v="1562"/>
    <d v="1899-12-30T04:53:19"/>
    <n v="2.7"/>
    <n v="132"/>
    <n v="78"/>
    <x v="2"/>
    <m/>
    <x v="2"/>
    <n v="138.67693568947399"/>
    <n v="1"/>
    <x v="4"/>
  </r>
  <r>
    <n v="22201334"/>
    <s v="C"/>
    <n v="2"/>
    <s v="JDHCG04BCN"/>
    <s v="SH2;LF2;LF1;CCM1"/>
    <d v="2022-03-18T04:43:58"/>
    <d v="2022-03-18T05:29:58"/>
    <n v="41.3"/>
    <n v="56.1"/>
    <d v="1899-12-30T04:31:04"/>
    <d v="1899-12-30T04:33:54"/>
    <d v="1899-12-30T00:02:50"/>
    <n v="40.4"/>
    <n v="2.4"/>
    <n v="102.9"/>
    <n v="291.60000000000002"/>
    <n v="186.3"/>
    <n v="186.3"/>
    <d v="1899-12-30T04:41:56"/>
    <d v="1899-12-30T05:26:06"/>
    <d v="1899-12-30T04:44:36"/>
    <n v="1588"/>
    <d v="1899-12-30T05:20:57"/>
    <d v="1899-12-30T05:19:26"/>
    <n v="1558"/>
    <n v="0"/>
    <n v="15"/>
    <n v="36"/>
    <n v="68.2"/>
    <n v="18"/>
    <d v="1899-12-30T05:08:06"/>
    <d v="1899-12-30T05:29:21"/>
    <d v="1899-12-30T00:21:15"/>
    <d v="1899-12-30T00:00:37"/>
    <m/>
    <n v="14.8"/>
    <m/>
    <n v="1588"/>
    <n v="1557"/>
    <n v="1566"/>
    <n v="4573"/>
    <n v="14.8"/>
    <n v="0"/>
    <n v="0"/>
    <n v="0"/>
    <n v="0"/>
    <n v="0"/>
    <n v="0"/>
    <m/>
    <m/>
    <n v="1587"/>
    <d v="1899-12-30T04:59:12"/>
    <n v="0"/>
    <n v="0"/>
    <n v="22101328"/>
    <s v="CG04BC"/>
    <n v="1557"/>
    <d v="1899-12-30T05:29:48"/>
    <n v="2.7"/>
    <n v="109.9"/>
    <n v="36"/>
    <x v="1"/>
    <m/>
    <x v="3"/>
    <n v="130.37658819999999"/>
    <n v="1"/>
    <x v="4"/>
  </r>
  <r>
    <n v="22301367"/>
    <s v="C"/>
    <n v="1"/>
    <s v="JDHCG04B1N"/>
    <s v="SH3;LF3;CCM2"/>
    <d v="2022-03-18T04:54:59"/>
    <d v="2022-03-18T05:41:24"/>
    <n v="46.4"/>
    <n v="49"/>
    <d v="1899-12-30T04:49:20"/>
    <d v="1899-12-30T04:52:22"/>
    <d v="1899-12-30T00:03:02"/>
    <n v="39.4"/>
    <n v="3.1"/>
    <n v="104.2"/>
    <n v="308.60000000000002"/>
    <n v="201"/>
    <n v="201.4"/>
    <d v="1899-12-30T04:58:14"/>
    <d v="1899-12-30T05:32:50"/>
    <d v="1899-12-30T05:01:38"/>
    <n v="1595"/>
    <m/>
    <m/>
    <m/>
    <n v="0"/>
    <n v="12"/>
    <n v="101"/>
    <n v="55.1"/>
    <n v="20"/>
    <d v="1899-12-30T05:31:02"/>
    <d v="1899-12-30T05:35:54"/>
    <d v="1899-12-30T00:04:52"/>
    <d v="1899-12-30T00:05:30"/>
    <m/>
    <n v="13.6"/>
    <m/>
    <n v="1595"/>
    <n v="1575"/>
    <n v="1567"/>
    <n v="4084"/>
    <n v="13.6"/>
    <n v="39"/>
    <n v="0"/>
    <n v="38"/>
    <n v="0"/>
    <n v="77"/>
    <n v="0"/>
    <m/>
    <m/>
    <n v="1628"/>
    <d v="1899-12-30T04:39:17"/>
    <n v="2.5000000000000001E-2"/>
    <n v="1090"/>
    <n v="22401394"/>
    <s v="CG04BC"/>
    <n v="1575"/>
    <d v="1899-12-30T05:36:05"/>
    <n v="3.4"/>
    <n v="241.6"/>
    <n v="101"/>
    <x v="2"/>
    <m/>
    <x v="4"/>
    <n v="235.42543678947399"/>
    <n v="1"/>
    <x v="4"/>
  </r>
  <r>
    <n v="22401397"/>
    <s v="A"/>
    <n v="1"/>
    <s v="JDHCG04B1N"/>
    <s v="SH4;LF4;CCM2"/>
    <d v="2022-03-18T05:39:02"/>
    <d v="2022-03-18T06:37:25"/>
    <n v="58.4"/>
    <n v="63.5"/>
    <d v="1899-12-30T05:31:43"/>
    <d v="1899-12-30T05:33:54"/>
    <d v="1899-12-30T00:02:11"/>
    <n v="39.5"/>
    <n v="1.9"/>
    <n v="102.4"/>
    <n v="296.8"/>
    <n v="192.5"/>
    <n v="192.5"/>
    <d v="1899-12-30T05:39:02"/>
    <d v="1899-12-30T06:27:08"/>
    <d v="1899-12-30T05:43:00"/>
    <n v="1609"/>
    <m/>
    <m/>
    <m/>
    <n v="119.2"/>
    <n v="17"/>
    <n v="61"/>
    <n v="42.7"/>
    <n v="18"/>
    <d v="1899-12-30T06:24:28"/>
    <d v="1899-12-30T06:29:59"/>
    <d v="1899-12-30T00:05:31"/>
    <d v="1899-12-30T00:07:26"/>
    <m/>
    <n v="14.7"/>
    <m/>
    <n v="1609"/>
    <n v="1574"/>
    <n v="1565"/>
    <n v="4310"/>
    <n v="14.7"/>
    <n v="37"/>
    <n v="0"/>
    <n v="36"/>
    <n v="0"/>
    <n v="73"/>
    <n v="0"/>
    <m/>
    <m/>
    <n v="1629"/>
    <d v="1899-12-30T05:28:17"/>
    <n v="3.4000000000000002E-2"/>
    <n v="800"/>
    <n v="22101329"/>
    <s v="CG04BC"/>
    <n v="1574"/>
    <d v="1899-12-30T06:30:23"/>
    <n v="2.6"/>
    <n v="99"/>
    <n v="61"/>
    <x v="4"/>
    <m/>
    <x v="2"/>
    <n v="177.10303568947401"/>
    <n v="0"/>
    <x v="4"/>
  </r>
  <r>
    <n v="22201335"/>
    <s v="A"/>
    <n v="1"/>
    <s v="JDHCG04BCN"/>
    <s v="SH2;LF2;CCM1"/>
    <d v="2022-03-18T05:41:09"/>
    <d v="2022-03-18T06:28:57"/>
    <n v="47.8"/>
    <n v="51.2"/>
    <d v="1899-12-30T05:34:54"/>
    <d v="1899-12-30T05:37:46"/>
    <d v="1899-12-30T00:02:52"/>
    <n v="41.6"/>
    <n v="3.1"/>
    <n v="105.7"/>
    <n v="298.39999999999998"/>
    <n v="189.5"/>
    <n v="189.6"/>
    <d v="1899-12-30T05:41:10"/>
    <d v="1899-12-30T06:13:35"/>
    <d v="1899-12-30T05:44:05"/>
    <n v="1602"/>
    <m/>
    <m/>
    <m/>
    <n v="0"/>
    <n v="3"/>
    <n v="94"/>
    <n v="63.5"/>
    <n v="18"/>
    <d v="1899-12-30T06:10:19"/>
    <d v="1899-12-30T06:16:40"/>
    <d v="1899-12-30T00:06:21"/>
    <d v="1899-12-30T00:07:56"/>
    <m/>
    <n v="12.6"/>
    <m/>
    <n v="1602"/>
    <n v="1570"/>
    <n v="1567"/>
    <n v="3899"/>
    <n v="12.6"/>
    <n v="0"/>
    <n v="0"/>
    <n v="0"/>
    <n v="0"/>
    <n v="0"/>
    <n v="0"/>
    <m/>
    <m/>
    <m/>
    <m/>
    <n v="0"/>
    <n v="0"/>
    <n v="22101327"/>
    <m/>
    <n v="1570"/>
    <d v="1899-12-30T06:19:56"/>
    <n v="3.1"/>
    <n v="198.7"/>
    <n v="94"/>
    <x v="4"/>
    <m/>
    <x v="3"/>
    <n v="269.78959782631603"/>
    <n v="0"/>
    <x v="4"/>
  </r>
  <r>
    <n v="22301368"/>
    <s v="A"/>
    <n v="1"/>
    <s v="JDHCG04B1N"/>
    <s v="SH3;LF3;CCM2"/>
    <d v="2022-03-18T06:07:38"/>
    <d v="2022-03-18T07:17:35"/>
    <n v="69.900000000000006"/>
    <n v="79.900000000000006"/>
    <d v="1899-12-30T05:57:20"/>
    <d v="1899-12-30T05:57:40"/>
    <d v="1899-12-30T00:00:20"/>
    <n v="47.2"/>
    <n v="3"/>
    <n v="98.3"/>
    <n v="300.8"/>
    <n v="192.2"/>
    <n v="191.9"/>
    <d v="1899-12-30T06:09:18"/>
    <d v="1899-12-30T07:13:52"/>
    <d v="1899-12-30T06:15:46"/>
    <n v="1593"/>
    <m/>
    <m/>
    <m/>
    <n v="0"/>
    <n v="22"/>
    <n v="68"/>
    <n v="6857.6"/>
    <n v="18"/>
    <d v="1899-12-30T06:42:38"/>
    <d v="1899-12-30T07:17:00"/>
    <d v="1899-12-30T00:34:22"/>
    <d v="1899-12-30T00:00:35"/>
    <m/>
    <n v="35.4"/>
    <m/>
    <n v="1593"/>
    <n v="1581"/>
    <n v="1566"/>
    <n v="10154"/>
    <n v="35.4"/>
    <n v="13"/>
    <n v="0"/>
    <n v="13"/>
    <n v="0"/>
    <n v="26"/>
    <n v="0"/>
    <m/>
    <m/>
    <n v="1643"/>
    <d v="1899-12-30T05:54:44"/>
    <n v="2.5000000000000001E-2"/>
    <n v="1090"/>
    <n v="22401305"/>
    <s v="ST29AC"/>
    <n v="1581"/>
    <d v="1899-12-30T07:17:07"/>
    <n v="2.8"/>
    <n v="132"/>
    <n v="68"/>
    <x v="4"/>
    <s v="New ladle."/>
    <x v="4"/>
    <n v="195.464033"/>
    <n v="0"/>
    <x v="4"/>
  </r>
  <r>
    <n v="22201336"/>
    <s v="A"/>
    <n v="1"/>
    <s v="JDHCG04BCN"/>
    <s v="SH2;LF2;CCM1"/>
    <d v="2022-03-18T07:05:41"/>
    <d v="2022-03-18T07:55:35"/>
    <n v="49.9"/>
    <n v="56.8"/>
    <d v="1899-12-30T06:56:14"/>
    <d v="1899-12-30T06:58:46"/>
    <d v="1899-12-30T00:02:32"/>
    <n v="47"/>
    <n v="3.2"/>
    <n v="110"/>
    <n v="308.3"/>
    <n v="194.9"/>
    <n v="195.1"/>
    <d v="1899-12-30T07:13:21"/>
    <d v="1899-12-30T07:48:21"/>
    <d v="1899-12-30T07:17:04"/>
    <n v="1576"/>
    <m/>
    <m/>
    <m/>
    <n v="82"/>
    <n v="4"/>
    <n v="81"/>
    <n v="72.5"/>
    <n v="4"/>
    <d v="1899-12-30T07:47:16"/>
    <d v="1899-12-30T07:51:53"/>
    <d v="1899-12-30T00:04:37"/>
    <d v="1899-12-30T00:03:42"/>
    <m/>
    <n v="11.3"/>
    <m/>
    <n v="1576"/>
    <n v="1570"/>
    <n v="1568"/>
    <n v="3441"/>
    <n v="11.3"/>
    <n v="0"/>
    <n v="0"/>
    <n v="0"/>
    <n v="0"/>
    <n v="0"/>
    <n v="0"/>
    <m/>
    <m/>
    <m/>
    <m/>
    <n v="0"/>
    <n v="0"/>
    <n v="22201333"/>
    <s v="CG04BC"/>
    <n v="1570"/>
    <d v="1899-12-30T07:52:31"/>
    <n v="3.4"/>
    <n v="570.20000000000005"/>
    <n v="81"/>
    <x v="4"/>
    <s v="only 4 AL bar in tapping"/>
    <x v="3"/>
    <n v="168.3897316"/>
    <n v="0"/>
    <x v="4"/>
  </r>
  <r>
    <n v="22301369"/>
    <s v="A"/>
    <n v="2"/>
    <s v="JDHCG04B1N"/>
    <s v="SH3;LF3;LF4;CCM2"/>
    <d v="2022-03-18T07:23:52"/>
    <d v="2022-03-18T08:13:26"/>
    <n v="47.5"/>
    <n v="56.2"/>
    <d v="1899-12-30T07:14:25"/>
    <d v="1899-12-30T07:17:15"/>
    <d v="1899-12-30T00:02:50"/>
    <n v="44.6"/>
    <n v="1.9"/>
    <n v="107.8"/>
    <n v="294.8"/>
    <n v="185.1"/>
    <n v="185.1"/>
    <d v="1899-12-30T07:17:55"/>
    <d v="1899-12-30T08:01:26"/>
    <d v="1899-12-30T07:27:39"/>
    <n v="1599"/>
    <m/>
    <m/>
    <m/>
    <n v="91.9"/>
    <n v="7"/>
    <n v="79"/>
    <n v="78.5"/>
    <n v="18"/>
    <d v="1899-12-30T07:59:11"/>
    <d v="1899-12-30T08:05:27"/>
    <d v="1899-12-30T00:06:16"/>
    <d v="1899-12-30T00:07:59"/>
    <m/>
    <n v="17.3"/>
    <m/>
    <n v="1599"/>
    <n v="1574"/>
    <n v="1567"/>
    <n v="4824"/>
    <n v="17.3"/>
    <n v="27"/>
    <n v="0"/>
    <n v="26"/>
    <n v="0"/>
    <n v="53"/>
    <n v="0"/>
    <m/>
    <m/>
    <n v="1553"/>
    <d v="1899-12-30T08:05:53"/>
    <n v="3.5999999999999997E-2"/>
    <n v="699"/>
    <n v="22401396"/>
    <s v="CG04B1"/>
    <n v="1574"/>
    <d v="1899-12-30T08:05:53"/>
    <n v="2.7"/>
    <n v="100.3"/>
    <n v="79"/>
    <x v="4"/>
    <m/>
    <x v="4"/>
    <n v="106.183739089474"/>
    <n v="1"/>
    <x v="4"/>
  </r>
  <r>
    <n v="22101333"/>
    <s v="A"/>
    <n v="1"/>
    <s v="JDHCG04B1N"/>
    <s v="SH1;LF1;CCM2"/>
    <d v="2022-03-18T07:56:16"/>
    <d v="2022-03-18T09:14:38"/>
    <n v="78.400000000000006"/>
    <n v="108.6"/>
    <d v="1899-12-30T07:23:26"/>
    <d v="1899-12-30T07:25:59"/>
    <d v="1899-12-30T00:02:33"/>
    <n v="64.5"/>
    <n v="3.8"/>
    <n v="98.3"/>
    <n v="296.3"/>
    <n v="194.3"/>
    <n v="194.2"/>
    <d v="1899-12-30T07:56:16"/>
    <d v="1899-12-30T09:07:06"/>
    <d v="1899-12-30T07:58:50"/>
    <n v="1543"/>
    <m/>
    <m/>
    <m/>
    <n v="1976"/>
    <n v="1"/>
    <n v="48"/>
    <m/>
    <n v="18"/>
    <d v="1899-12-30T09:05:55"/>
    <d v="1899-12-30T09:09:27"/>
    <d v="1899-12-30T00:03:32"/>
    <d v="1899-12-30T00:05:11"/>
    <m/>
    <n v="31.7"/>
    <m/>
    <n v="1543"/>
    <n v="1573"/>
    <n v="1552"/>
    <n v="8581"/>
    <n v="31.7"/>
    <n v="0"/>
    <n v="0"/>
    <n v="0"/>
    <n v="0"/>
    <n v="0"/>
    <n v="0"/>
    <m/>
    <m/>
    <m/>
    <m/>
    <n v="0"/>
    <n v="0"/>
    <n v="22301366"/>
    <s v="JDTL0550DN"/>
    <n v="1573"/>
    <d v="1899-12-30T09:11:12"/>
    <n v="3.1"/>
    <n v="199.3"/>
    <n v="48"/>
    <x v="4"/>
    <s v="E1 CHANGE."/>
    <x v="1"/>
    <n v="228.45740065789499"/>
    <n v="1"/>
    <x v="4"/>
  </r>
  <r>
    <n v="22401399"/>
    <s v="A"/>
    <n v="2"/>
    <s v="JDHCG04BCN"/>
    <s v="SH4;LF4;LF4;CCM1"/>
    <d v="2022-03-18T08:08:04"/>
    <d v="2022-03-18T08:42:04"/>
    <n v="28.4"/>
    <n v="38.4"/>
    <d v="1899-12-30T08:01:21"/>
    <d v="1899-12-30T08:03:38"/>
    <d v="1899-12-30T00:02:17"/>
    <n v="0"/>
    <n v="2.2000000000000002"/>
    <n v="99.9"/>
    <n v="294.7"/>
    <n v="192.5"/>
    <n v="192.6"/>
    <d v="1899-12-30T08:13:52"/>
    <d v="1899-12-30T08:38:47"/>
    <d v="1899-12-30T08:16:43"/>
    <n v="1580"/>
    <d v="1899-12-30T08:13:52"/>
    <d v="1899-12-30T08:16:43"/>
    <n v="1580"/>
    <n v="169.6"/>
    <n v="15"/>
    <n v="36"/>
    <n v="86.4"/>
    <n v="18"/>
    <d v="1899-12-30T08:08:32"/>
    <d v="1899-12-30T08:41:33"/>
    <d v="1899-12-30T00:33:01"/>
    <d v="1899-12-30T00:00:31"/>
    <m/>
    <n v="12.7"/>
    <m/>
    <n v="1580"/>
    <n v="1575"/>
    <n v="1565"/>
    <n v="3637"/>
    <n v="12.7"/>
    <n v="17"/>
    <n v="0"/>
    <n v="15"/>
    <n v="0"/>
    <n v="32"/>
    <n v="0"/>
    <m/>
    <m/>
    <n v="1623"/>
    <d v="1899-12-30T07:59:03"/>
    <n v="3.9E-2"/>
    <n v="697"/>
    <n v="22201334"/>
    <s v="CG04BC"/>
    <n v="1575"/>
    <d v="1899-12-30T08:41:49"/>
    <n v="2.1"/>
    <n v="0"/>
    <n v="36"/>
    <x v="4"/>
    <m/>
    <x v="2"/>
    <n v="-24.639294510526302"/>
    <n v="1"/>
    <x v="4"/>
  </r>
  <r>
    <n v="22301370"/>
    <s v="A"/>
    <n v="1"/>
    <s v="JDHSH29ALN"/>
    <s v="SH3;LF3;CCM1"/>
    <d v="2022-03-18T08:45:28"/>
    <d v="2022-03-18T09:31:31"/>
    <n v="46.1"/>
    <n v="59.8"/>
    <d v="1899-12-30T08:28:43"/>
    <d v="1899-12-30T08:31:44"/>
    <d v="1899-12-30T00:03:01"/>
    <n v="38.6"/>
    <n v="2.2999999999999998"/>
    <n v="104.7"/>
    <n v="292.89999999999998"/>
    <n v="185.7"/>
    <n v="185.8"/>
    <d v="1899-12-30T08:45:28"/>
    <d v="1899-12-30T09:26:57"/>
    <d v="1899-12-30T08:48:55"/>
    <n v="1622"/>
    <m/>
    <m/>
    <m/>
    <n v="0"/>
    <n v="17"/>
    <n v="61"/>
    <m/>
    <n v="18"/>
    <d v="1899-12-30T09:26:21"/>
    <d v="1899-12-30T09:29:30"/>
    <d v="1899-12-30T00:03:09"/>
    <d v="1899-12-30T00:02:01"/>
    <m/>
    <n v="9.1"/>
    <m/>
    <n v="1622"/>
    <n v="1574"/>
    <n v="1553"/>
    <n v="2676"/>
    <n v="9.1"/>
    <n v="36"/>
    <n v="0"/>
    <n v="34"/>
    <n v="0"/>
    <n v="70"/>
    <n v="0"/>
    <m/>
    <m/>
    <n v="1665"/>
    <d v="1899-12-30T08:26:45"/>
    <n v="2.9000000000000001E-2"/>
    <n v="981"/>
    <n v="22401397"/>
    <s v="CG04B1"/>
    <n v="1574"/>
    <d v="1899-12-30T09:30:23"/>
    <n v="2.7"/>
    <n v="101.3"/>
    <n v="61"/>
    <x v="4"/>
    <m/>
    <x v="4"/>
    <n v="83.132223489473716"/>
    <n v="1"/>
    <x v="4"/>
  </r>
  <r>
    <n v="22401400"/>
    <s v="A"/>
    <n v="1"/>
    <s v="JDHSH29ALN"/>
    <s v="SH4;LF4;CCM1"/>
    <d v="2022-03-18T09:37:13"/>
    <d v="2022-03-18T10:23:56"/>
    <n v="46.7"/>
    <n v="74.8"/>
    <d v="1899-12-30T09:06:59"/>
    <d v="1899-12-30T09:09:07"/>
    <d v="1899-12-30T00:02:08"/>
    <n v="43"/>
    <n v="2.2999999999999998"/>
    <n v="107.1"/>
    <n v="301.3"/>
    <n v="191.8"/>
    <n v="191.9"/>
    <d v="1899-12-30T09:41:47"/>
    <d v="1899-12-30T10:17:45"/>
    <d v="1899-12-30T09:44:39"/>
    <n v="1542"/>
    <m/>
    <m/>
    <m/>
    <n v="48.1"/>
    <n v="18"/>
    <n v="78"/>
    <m/>
    <n v="18"/>
    <d v="1899-12-30T10:13:59"/>
    <d v="1899-12-30T10:20:35"/>
    <d v="1899-12-30T00:06:36"/>
    <d v="1899-12-30T00:03:21"/>
    <m/>
    <n v="24.3"/>
    <m/>
    <n v="1542"/>
    <n v="1568"/>
    <n v="1554"/>
    <n v="6796"/>
    <n v="24.3"/>
    <n v="23"/>
    <n v="0"/>
    <n v="21"/>
    <n v="0"/>
    <n v="44"/>
    <n v="0"/>
    <m/>
    <m/>
    <n v="1600"/>
    <d v="1899-12-30T09:04:31"/>
    <n v="2.5999999999999999E-2"/>
    <n v="1010"/>
    <n v="22101332"/>
    <s v="CG04BC"/>
    <n v="1568"/>
    <d v="1899-12-30T10:20:47"/>
    <n v="2.4"/>
    <n v="68"/>
    <n v="78"/>
    <x v="4"/>
    <m/>
    <x v="2"/>
    <n v="150.43126008947399"/>
    <n v="0"/>
    <x v="4"/>
  </r>
  <r>
    <n v="22101334"/>
    <s v="A"/>
    <n v="2"/>
    <s v="JDHCG04ACZ"/>
    <s v="SH1;LF5;LF1;CCM2"/>
    <d v="2022-03-18T09:16:52"/>
    <d v="2022-03-18T09:54:47"/>
    <n v="36"/>
    <n v="60.3"/>
    <d v="1899-12-30T08:51:23"/>
    <d v="1899-12-30T08:54:32"/>
    <d v="1899-12-30T00:03:09"/>
    <n v="0"/>
    <n v="3"/>
    <n v="97.2"/>
    <n v="298.60000000000002"/>
    <n v="198.4"/>
    <n v="198.5"/>
    <d v="1899-12-30T09:18:48"/>
    <d v="1899-12-30T09:49:40"/>
    <d v="1899-12-30T09:21:34"/>
    <n v="1565"/>
    <d v="1899-12-30T09:18:48"/>
    <d v="1899-12-30T09:21:34"/>
    <n v="1565"/>
    <n v="1878"/>
    <n v="3"/>
    <n v="94"/>
    <n v="86.3"/>
    <n v="18"/>
    <d v="1899-12-30T09:50:39"/>
    <d v="1899-12-30T09:53:34"/>
    <d v="1899-12-30T00:02:55"/>
    <d v="1899-12-30T00:01:13"/>
    <m/>
    <n v="15.2"/>
    <m/>
    <n v="1565"/>
    <n v="1560"/>
    <n v="1566"/>
    <n v="4588"/>
    <n v="15.2"/>
    <n v="0"/>
    <n v="0"/>
    <n v="0"/>
    <n v="0"/>
    <n v="0"/>
    <n v="0"/>
    <m/>
    <m/>
    <m/>
    <m/>
    <n v="0"/>
    <n v="0"/>
    <n v="22201335"/>
    <s v="CG04BC"/>
    <n v="1560"/>
    <d v="1899-12-30T09:54:11"/>
    <n v="3.1"/>
    <n v="224.7"/>
    <n v="94"/>
    <x v="4"/>
    <m/>
    <x v="1"/>
    <n v="195.34751402631599"/>
    <n v="1"/>
    <x v="4"/>
  </r>
  <r>
    <n v="22301371"/>
    <s v="A"/>
    <n v="2"/>
    <s v="JDHCG04ACN"/>
    <s v="SH3;LF3;LF1;CCM2"/>
    <d v="2022-03-18T09:40:52"/>
    <d v="2022-03-18T10:47:30"/>
    <n v="24.6"/>
    <n v="68.599999999999994"/>
    <d v="1899-12-30T09:35:19"/>
    <d v="1899-12-30T09:38:54"/>
    <d v="1899-12-30T00:03:35"/>
    <n v="0"/>
    <n v="2.2000000000000002"/>
    <n v="107.9"/>
    <n v="296.5"/>
    <n v="186.4"/>
    <n v="186.5"/>
    <d v="1899-12-30T10:23:15"/>
    <d v="1899-12-30T10:42:30"/>
    <d v="1899-12-30T10:23:48"/>
    <n v="1540"/>
    <d v="1899-12-30T10:23:15"/>
    <d v="1899-12-30T10:23:48"/>
    <n v="1540"/>
    <n v="276.3"/>
    <n v="22"/>
    <n v="68"/>
    <m/>
    <n v="18"/>
    <d v="1899-12-30T10:34:15"/>
    <d v="1899-12-30T10:46:27"/>
    <d v="1899-12-30T00:12:12"/>
    <d v="1899-12-30T00:01:03"/>
    <m/>
    <n v="15.3"/>
    <m/>
    <n v="1540"/>
    <n v="1576"/>
    <n v="1553"/>
    <n v="4814"/>
    <n v="15.3"/>
    <n v="1"/>
    <n v="0"/>
    <n v="1"/>
    <n v="0"/>
    <n v="2"/>
    <n v="0"/>
    <m/>
    <m/>
    <n v="1595"/>
    <d v="1899-12-30T09:29:23"/>
    <n v="5.1999999999999998E-2"/>
    <n v="502"/>
    <n v="22301368"/>
    <s v="CG04B1"/>
    <n v="1576"/>
    <d v="1899-12-30T10:46:44"/>
    <n v="2.5"/>
    <n v="73.3"/>
    <n v="68"/>
    <x v="4"/>
    <m/>
    <x v="1"/>
    <n v="101.44099618947401"/>
    <n v="1"/>
    <x v="4"/>
  </r>
  <r>
    <n v="22401401"/>
    <s v="A"/>
    <n v="2"/>
    <s v="JDHSH29ALN"/>
    <s v="SH4;LF4;LF3;CCM1"/>
    <d v="2022-03-18T10:24:31"/>
    <d v="2022-03-18T11:29:06"/>
    <n v="59.5"/>
    <n v="69.8"/>
    <d v="1899-12-30T10:17:13"/>
    <d v="1899-12-30T10:19:16"/>
    <d v="1899-12-30T00:02:03"/>
    <n v="49.1"/>
    <n v="2.2000000000000002"/>
    <n v="105.6"/>
    <n v="298.8"/>
    <n v="191"/>
    <n v="191.1"/>
    <d v="1899-12-30T10:24:31"/>
    <d v="1899-12-30T11:19:40"/>
    <d v="1899-12-30T10:39:44"/>
    <n v="1544"/>
    <d v="1899-12-30T11:15:18"/>
    <d v="1899-12-30T11:15:02"/>
    <n v="1561"/>
    <n v="0"/>
    <n v="4"/>
    <n v="81"/>
    <n v="273"/>
    <n v="18"/>
    <d v="1899-12-30T11:16:27"/>
    <d v="1899-12-30T11:22:08"/>
    <d v="1899-12-30T00:05:41"/>
    <d v="1899-12-30T00:06:58"/>
    <m/>
    <n v="27.3"/>
    <m/>
    <n v="1544"/>
    <n v="1566"/>
    <n v="1566"/>
    <n v="7516"/>
    <n v="27.3"/>
    <n v="13"/>
    <n v="0"/>
    <n v="12"/>
    <n v="0"/>
    <n v="25"/>
    <n v="0"/>
    <m/>
    <m/>
    <n v="1565"/>
    <d v="1899-12-30T10:57:02"/>
    <n v="2.7E-2"/>
    <n v="1010"/>
    <n v="22201333"/>
    <s v="CG04BC"/>
    <n v="1566"/>
    <d v="1899-12-30T11:28:55"/>
    <n v="2.2000000000000002"/>
    <n v="33"/>
    <n v="81"/>
    <x v="4"/>
    <m/>
    <x v="4"/>
    <n v="38.366152067489502"/>
    <n v="1"/>
    <x v="4"/>
  </r>
  <r>
    <n v="22201339"/>
    <s v="A"/>
    <n v="1"/>
    <s v="JDHCG04ACN"/>
    <s v="SH2;LF2;CCM2"/>
    <d v="2022-03-18T10:52:24"/>
    <d v="2022-03-18T11:35:35"/>
    <n v="43.2"/>
    <n v="53.5"/>
    <d v="1899-12-30T10:39:10"/>
    <d v="1899-12-30T10:42:05"/>
    <d v="1899-12-30T00:02:55"/>
    <n v="45.3"/>
    <n v="2.7"/>
    <n v="107.6"/>
    <n v="307.60000000000002"/>
    <n v="197.3"/>
    <n v="197.2"/>
    <d v="1899-12-30T10:51:59"/>
    <d v="1899-12-30T11:26:10"/>
    <d v="1899-12-30T10:56:54"/>
    <n v="1572"/>
    <m/>
    <m/>
    <m/>
    <n v="0"/>
    <n v="10"/>
    <n v="31"/>
    <n v="382.4"/>
    <n v="19"/>
    <d v="1899-12-30T11:06:06"/>
    <d v="1899-12-30T11:28:13"/>
    <d v="1899-12-30T00:22:07"/>
    <d v="1899-12-30T00:07:22"/>
    <m/>
    <n v="18.600000000000001"/>
    <m/>
    <n v="1572"/>
    <n v="1573"/>
    <n v="1567"/>
    <n v="5629"/>
    <n v="18.600000000000001"/>
    <n v="0"/>
    <n v="0"/>
    <n v="0"/>
    <n v="0"/>
    <n v="0"/>
    <n v="0"/>
    <m/>
    <m/>
    <m/>
    <m/>
    <n v="0"/>
    <n v="0"/>
    <n v="22201332"/>
    <s v="CG04BC"/>
    <n v="1573"/>
    <d v="1899-12-30T11:35:17"/>
    <n v="2.7"/>
    <n v="109.9"/>
    <n v="31"/>
    <x v="4"/>
    <m/>
    <x v="3"/>
    <n v="142.9171154"/>
    <n v="1"/>
    <x v="4"/>
  </r>
  <r>
    <n v="22101336"/>
    <s v="A"/>
    <n v="2"/>
    <s v="JDHCG04ACN"/>
    <s v="SH1;LF1;LF1;CCM2"/>
    <d v="2022-03-18T11:31:22"/>
    <d v="2022-03-18T12:24:32"/>
    <n v="43.2"/>
    <n v="59.1"/>
    <d v="1899-12-30T11:22:25"/>
    <d v="1899-12-30T11:25:26"/>
    <d v="1899-12-30T00:03:01"/>
    <n v="7.7"/>
    <n v="3.4"/>
    <n v="96.8"/>
    <n v="295.2"/>
    <n v="195.1"/>
    <n v="195.1"/>
    <d v="1899-12-30T11:41:55"/>
    <d v="1899-12-30T12:18:02"/>
    <d v="1899-12-30T11:45:30"/>
    <n v="1581"/>
    <d v="1899-12-30T11:41:55"/>
    <d v="1899-12-30T11:45:30"/>
    <n v="1581"/>
    <n v="1593"/>
    <n v="1"/>
    <n v="48"/>
    <m/>
    <n v="18"/>
    <d v="1899-12-30T12:16:13"/>
    <d v="1899-12-30T12:20:14"/>
    <d v="1899-12-30T00:04:01"/>
    <d v="1899-12-30T00:04:18"/>
    <m/>
    <n v="12.2"/>
    <m/>
    <n v="1581"/>
    <n v="1566"/>
    <n v="1554"/>
    <n v="3762"/>
    <n v="12.2"/>
    <n v="0"/>
    <n v="0"/>
    <n v="0"/>
    <n v="0"/>
    <n v="0"/>
    <n v="0"/>
    <m/>
    <m/>
    <m/>
    <m/>
    <n v="0"/>
    <n v="0"/>
    <n v="22101331"/>
    <s v="JDTL0550DN"/>
    <n v="1566"/>
    <d v="1899-12-30T12:20:51"/>
    <n v="2.7"/>
    <n v="135"/>
    <n v="48"/>
    <x v="4"/>
    <m/>
    <x v="1"/>
    <n v="148.62993148947399"/>
    <n v="1"/>
    <x v="4"/>
  </r>
  <r>
    <n v="22401402"/>
    <s v="A"/>
    <n v="1"/>
    <s v="JDHSH29ALN"/>
    <s v="SH4;LF4;CCM1"/>
    <d v="2022-03-18T11:38:34"/>
    <d v="2022-03-18T12:19:54"/>
    <n v="41.3"/>
    <n v="44.9"/>
    <d v="1899-12-30T11:32:37"/>
    <d v="1899-12-30T11:34:59"/>
    <d v="1899-12-30T00:02:22"/>
    <n v="42"/>
    <n v="3.4"/>
    <n v="103.5"/>
    <n v="302.5"/>
    <n v="195.5"/>
    <n v="195.5"/>
    <d v="1899-12-30T11:38:34"/>
    <d v="1899-12-30T12:15:04"/>
    <d v="1899-12-30T11:41:21"/>
    <n v="1612"/>
    <m/>
    <m/>
    <m/>
    <n v="317.7"/>
    <n v="15"/>
    <n v="37"/>
    <n v="297.8"/>
    <n v="18"/>
    <d v="1899-12-30T12:11:50"/>
    <d v="1899-12-30T12:17:22"/>
    <d v="1899-12-30T00:05:32"/>
    <d v="1899-12-30T00:02:32"/>
    <m/>
    <n v="12.7"/>
    <m/>
    <n v="1612"/>
    <n v="1573"/>
    <n v="1567"/>
    <n v="3579"/>
    <n v="12.7"/>
    <n v="43"/>
    <n v="0"/>
    <n v="46"/>
    <n v="0"/>
    <n v="88"/>
    <n v="0"/>
    <m/>
    <m/>
    <n v="1632"/>
    <d v="1899-12-30T11:29:12"/>
    <n v="4.4999999999999998E-2"/>
    <n v="613"/>
    <n v="22201334"/>
    <s v="CG04BC"/>
    <n v="1573"/>
    <d v="1899-12-30T12:17:47"/>
    <n v="2.8"/>
    <n v="160.69999999999999"/>
    <n v="37"/>
    <x v="4"/>
    <m/>
    <x v="2"/>
    <n v="126.487241589474"/>
    <n v="1"/>
    <x v="4"/>
  </r>
  <r>
    <n v="22301373"/>
    <s v="A"/>
    <n v="1"/>
    <s v="JDHSH29ALN"/>
    <s v="SH3;LF3;CCM1"/>
    <d v="2022-03-18T12:24:46"/>
    <d v="2022-03-18T13:26:46"/>
    <n v="62"/>
    <n v="92.3"/>
    <d v="1899-12-30T11:51:32"/>
    <d v="1899-12-30T11:54:28"/>
    <d v="1899-12-30T00:02:56"/>
    <n v="61.2"/>
    <n v="2.7"/>
    <n v="109.8"/>
    <n v="293.39999999999998"/>
    <n v="180.9"/>
    <n v="180.9"/>
    <d v="1899-12-30T12:24:43"/>
    <d v="1899-12-30T13:14:23"/>
    <d v="1899-12-30T12:30:44"/>
    <n v="1543"/>
    <m/>
    <m/>
    <m/>
    <n v="200.8"/>
    <n v="20"/>
    <n v="9"/>
    <n v="403.7"/>
    <n v="20"/>
    <d v="1899-12-30T13:13:00"/>
    <d v="1899-12-30T13:16:09"/>
    <d v="1899-12-30T00:03:09"/>
    <d v="1899-12-30T00:10:37"/>
    <m/>
    <n v="28.9"/>
    <m/>
    <n v="1543"/>
    <n v="1565"/>
    <n v="1566"/>
    <n v="7944"/>
    <n v="28.9"/>
    <n v="8"/>
    <n v="0"/>
    <n v="8"/>
    <n v="0"/>
    <n v="15"/>
    <n v="0"/>
    <m/>
    <m/>
    <n v="1633"/>
    <d v="1899-12-30T11:48:41"/>
    <n v="3.5999999999999997E-2"/>
    <n v="753"/>
    <n v="22401395"/>
    <s v="CG04B1"/>
    <n v="1565"/>
    <d v="1899-12-30T13:23:57"/>
    <n v="2.9"/>
    <n v="89.8"/>
    <n v="9"/>
    <x v="4"/>
    <m/>
    <x v="4"/>
    <n v="79.794809468421093"/>
    <n v="1"/>
    <x v="4"/>
  </r>
  <r>
    <n v="22101337"/>
    <s v="A"/>
    <n v="1"/>
    <s v="JDHCR04AKZ"/>
    <s v="SH1;LF1;CCM2"/>
    <d v="2022-03-18T12:41:59"/>
    <d v="2022-03-18T13:21:37"/>
    <n v="39.6"/>
    <n v="40.5"/>
    <d v="1899-12-30T12:37:30"/>
    <d v="1899-12-30T12:41:10"/>
    <d v="1899-12-30T00:03:40"/>
    <n v="35"/>
    <n v="2.5"/>
    <n v="98.7"/>
    <n v="299.3"/>
    <n v="198"/>
    <n v="198.1"/>
    <d v="1899-12-30T12:45:43"/>
    <d v="1899-12-30T13:16:04"/>
    <d v="1899-12-30T12:50:41"/>
    <n v="1609"/>
    <m/>
    <m/>
    <m/>
    <n v="1989"/>
    <n v="18"/>
    <n v="78"/>
    <m/>
    <n v="18"/>
    <d v="1899-12-30T13:04:22"/>
    <d v="1899-12-30T13:18:17"/>
    <d v="1899-12-30T00:13:55"/>
    <d v="1899-12-30T00:03:20"/>
    <m/>
    <n v="5.7"/>
    <m/>
    <n v="1609"/>
    <n v="1573"/>
    <n v="1552"/>
    <n v="1739"/>
    <n v="5.7"/>
    <n v="0"/>
    <n v="0"/>
    <n v="0"/>
    <n v="0"/>
    <n v="0"/>
    <n v="0"/>
    <m/>
    <m/>
    <m/>
    <m/>
    <n v="0"/>
    <n v="0"/>
    <n v="22101332"/>
    <s v="CG04BC"/>
    <n v="1573"/>
    <d v="1899-12-30T13:18:53"/>
    <n v="2.8"/>
    <n v="165"/>
    <n v="78"/>
    <x v="4"/>
    <m/>
    <x v="1"/>
    <n v="215.92608119473701"/>
    <n v="0"/>
    <x v="4"/>
  </r>
  <r>
    <n v="22201341"/>
    <s v="B"/>
    <n v="2"/>
    <s v="JDHCR04AKZ"/>
    <s v="SH2;LF2;LF1;CCM2"/>
    <d v="2022-03-18T13:22:05"/>
    <d v="2022-03-18T14:09:59"/>
    <n v="40.1"/>
    <n v="60.9"/>
    <d v="1899-12-30T13:06:04"/>
    <d v="1899-12-30T13:09:02"/>
    <d v="1899-12-30T00:02:58"/>
    <n v="22.4"/>
    <n v="3"/>
    <n v="105.2"/>
    <n v="290.39999999999998"/>
    <n v="182.2"/>
    <n v="182.2"/>
    <d v="1899-12-30T13:22:40"/>
    <d v="1899-12-30T14:09:59"/>
    <d v="1899-12-30T13:24:48"/>
    <n v="1571"/>
    <d v="1899-12-30T13:52:13"/>
    <d v="1899-12-30T13:54:26"/>
    <n v="1570"/>
    <n v="673"/>
    <n v="16"/>
    <n v="76"/>
    <n v="275.3"/>
    <n v="19"/>
    <d v="1899-12-30T13:57:28"/>
    <d v="1899-12-30T13:59:58"/>
    <d v="1899-12-30T00:02:30"/>
    <d v="1899-12-30T00:08:14"/>
    <m/>
    <n v="15.9"/>
    <n v="0.1"/>
    <n v="1571"/>
    <n v="1564"/>
    <n v="1567"/>
    <n v="4944"/>
    <n v="15.9"/>
    <n v="0"/>
    <n v="0"/>
    <n v="0"/>
    <n v="0"/>
    <n v="0"/>
    <n v="0"/>
    <m/>
    <m/>
    <n v="1578"/>
    <d v="1899-12-30T13:42:36"/>
    <n v="0"/>
    <n v="0"/>
    <n v="22101330"/>
    <m/>
    <n v="1564"/>
    <d v="1899-12-30T14:09:32"/>
    <n v="3.4"/>
    <n v="206.6"/>
    <n v="76"/>
    <x v="3"/>
    <m/>
    <x v="3"/>
    <n v="193.90138350000001"/>
    <n v="1"/>
    <x v="4"/>
  </r>
  <r>
    <n v="22301374"/>
    <s v="B"/>
    <n v="1"/>
    <s v="JDHSH29ALN"/>
    <s v="SH3;LF4;CCM1"/>
    <d v="2022-03-18T13:25:22"/>
    <d v="2022-03-18T14:28:53"/>
    <n v="63.5"/>
    <n v="86.7"/>
    <d v="1899-12-30T12:59:04"/>
    <d v="1899-12-30T13:02:09"/>
    <d v="1899-12-30T00:03:05"/>
    <n v="51.8"/>
    <n v="2.8"/>
    <n v="100"/>
    <n v="281.8"/>
    <n v="178.6"/>
    <n v="179"/>
    <d v="1899-12-30T13:32:51"/>
    <d v="1899-12-30T14:28:53"/>
    <d v="1899-12-30T13:35:34"/>
    <n v="1553"/>
    <m/>
    <m/>
    <m/>
    <n v="113.1"/>
    <n v="23"/>
    <m/>
    <n v="331.9"/>
    <n v="18"/>
    <d v="1899-12-30T14:17:42"/>
    <d v="1899-12-30T14:18:30"/>
    <d v="1899-12-30T00:00:48"/>
    <d v="1899-12-30T00:08:02"/>
    <m/>
    <n v="24.6"/>
    <n v="0.8"/>
    <n v="1553"/>
    <n v="1568"/>
    <n v="1566"/>
    <n v="7184"/>
    <n v="24.6"/>
    <n v="32"/>
    <n v="0"/>
    <n v="19"/>
    <n v="0"/>
    <n v="51"/>
    <n v="0"/>
    <m/>
    <m/>
    <n v="1626"/>
    <d v="1899-12-30T12:56:57"/>
    <n v="3.3000000000000002E-2"/>
    <n v="826"/>
    <n v="22301366"/>
    <m/>
    <n v="1568"/>
    <d v="1899-12-30T14:21:30"/>
    <n v="3.4"/>
    <n v="217.8"/>
    <m/>
    <x v="1"/>
    <m/>
    <x v="2"/>
    <n v="147.99722879999999"/>
    <n v="0"/>
    <x v="4"/>
  </r>
  <r>
    <n v="22201342"/>
    <s v="B"/>
    <n v="1"/>
    <s v="JDHCR04AKZ"/>
    <s v="SH2;LF2;CCM2"/>
    <d v="2022-03-18T14:39:03"/>
    <d v="2022-03-18T15:08:29"/>
    <n v="29.4"/>
    <n v="71.2"/>
    <d v="1899-12-30T13:56:45"/>
    <d v="1899-12-30T13:57:14"/>
    <d v="1899-12-30T00:00:29"/>
    <n v="34.299999999999997"/>
    <n v="3.6"/>
    <n v="105.2"/>
    <n v="300.7"/>
    <n v="191.7"/>
    <n v="191.9"/>
    <d v="1899-12-30T14:35:09"/>
    <d v="1899-12-30T15:05:10"/>
    <d v="1899-12-30T14:37:47"/>
    <n v="1541"/>
    <m/>
    <m/>
    <m/>
    <n v="0"/>
    <n v="12"/>
    <n v="101"/>
    <n v="416"/>
    <n v="18"/>
    <d v="1899-12-30T15:04:20"/>
    <m/>
    <d v="1899-12-30T00:00:00"/>
    <d v="1899-12-30T00:00:00"/>
    <m/>
    <n v="17.899999999999999"/>
    <m/>
    <n v="1541"/>
    <n v="1566"/>
    <n v="1567"/>
    <n v="5621"/>
    <n v="17.899999999999999"/>
    <n v="0"/>
    <n v="0"/>
    <n v="0"/>
    <n v="0"/>
    <n v="0"/>
    <n v="0"/>
    <m/>
    <m/>
    <m/>
    <m/>
    <n v="0"/>
    <n v="0"/>
    <n v="22301367"/>
    <s v="CG04B1"/>
    <n v="1566"/>
    <d v="1899-12-30T15:07:58"/>
    <n v="3.4"/>
    <n v="247.5"/>
    <n v="101"/>
    <x v="3"/>
    <m/>
    <x v="3"/>
    <n v="283.60622531052599"/>
    <n v="1"/>
    <x v="4"/>
  </r>
  <r>
    <n v="22101338"/>
    <s v="B"/>
    <n v="1"/>
    <s v="JDHCR04AKZ"/>
    <s v="SH1;LF1;CCM2"/>
    <d v="2022-03-18T14:21:20"/>
    <d v="2022-03-18T15:58:42"/>
    <n v="97.4"/>
    <n v="124.9"/>
    <d v="1899-12-30T13:50:40"/>
    <d v="1899-12-30T13:53:47"/>
    <d v="1899-12-30T00:03:07"/>
    <n v="38.200000000000003"/>
    <n v="3.4"/>
    <n v="102.4"/>
    <n v="286.39999999999998"/>
    <n v="180.9"/>
    <n v="180.6"/>
    <d v="1899-12-30T14:17:50"/>
    <d v="1899-12-30T15:46:15"/>
    <d v="1899-12-30T14:21:20"/>
    <n v="1586"/>
    <m/>
    <m/>
    <m/>
    <n v="2384"/>
    <n v="21"/>
    <n v="133"/>
    <n v="4520.5"/>
    <n v="18"/>
    <d v="1899-12-30T15:26:23"/>
    <d v="1899-12-30T15:48:38"/>
    <d v="1899-12-30T00:22:15"/>
    <d v="1899-12-30T00:10:04"/>
    <m/>
    <n v="30.1"/>
    <m/>
    <n v="1586"/>
    <n v="1583"/>
    <n v="1566"/>
    <n v="9602"/>
    <n v="30.1"/>
    <n v="0"/>
    <n v="0"/>
    <n v="0"/>
    <n v="0"/>
    <n v="0"/>
    <n v="0"/>
    <m/>
    <m/>
    <m/>
    <m/>
    <n v="0"/>
    <n v="0"/>
    <n v="22401342"/>
    <s v="CG04AC"/>
    <n v="1583"/>
    <d v="1899-12-30T15:49:03"/>
    <n v="2.6"/>
    <n v="66"/>
    <n v="133"/>
    <x v="3"/>
    <m/>
    <x v="1"/>
    <n v="40.8563915315789"/>
    <n v="1"/>
    <x v="4"/>
  </r>
  <r>
    <n v="22401404"/>
    <s v="B"/>
    <n v="2"/>
    <s v="JDHSH41AMN"/>
    <s v="SH4;LF4;LF3;CCM1"/>
    <d v="2022-03-18T14:29:39"/>
    <d v="2022-03-18T15:17:47"/>
    <n v="47"/>
    <n v="91.4"/>
    <d v="1899-12-30T13:44:16"/>
    <d v="1899-12-30T13:46:23"/>
    <d v="1899-12-30T00:02:07"/>
    <n v="19.399999999999999"/>
    <n v="2.7"/>
    <n v="104.5"/>
    <n v="295.3"/>
    <n v="187.4"/>
    <n v="188.1"/>
    <d v="1899-12-30T14:29:36"/>
    <d v="1899-12-30T15:11:27"/>
    <d v="1899-12-30T14:30:35"/>
    <n v="1531"/>
    <d v="1899-12-30T14:57:20"/>
    <d v="1899-12-30T14:56:39"/>
    <n v="1556"/>
    <n v="196.6"/>
    <n v="4"/>
    <n v="81"/>
    <n v="480.1"/>
    <n v="18"/>
    <d v="1899-12-30T15:09:58"/>
    <d v="1899-12-30T15:13:58"/>
    <d v="1899-12-30T00:04:00"/>
    <d v="1899-12-30T00:03:49"/>
    <m/>
    <n v="28.7"/>
    <m/>
    <n v="1531"/>
    <n v="1573"/>
    <n v="1564"/>
    <n v="8407"/>
    <n v="28.7"/>
    <n v="10"/>
    <n v="0"/>
    <n v="11"/>
    <n v="0"/>
    <n v="20"/>
    <n v="0"/>
    <m/>
    <m/>
    <n v="1531"/>
    <d v="1899-12-30T14:30:35"/>
    <n v="2.7E-2"/>
    <n v="985"/>
    <n v="22201333"/>
    <s v="CG04BC"/>
    <n v="1573"/>
    <d v="1899-12-30T15:14:15"/>
    <n v="3.2"/>
    <n v="197.7"/>
    <n v="81"/>
    <x v="1"/>
    <m/>
    <x v="2"/>
    <n v="209.021360536842"/>
    <n v="1"/>
    <x v="4"/>
  </r>
  <r>
    <n v="22401405"/>
    <s v="B"/>
    <n v="1"/>
    <s v="JDHSH41AMN"/>
    <s v="SH4;LF4;CCM1"/>
    <d v="2022-03-18T15:21:12"/>
    <d v="2022-03-18T16:06:52"/>
    <n v="45.7"/>
    <n v="59.9"/>
    <d v="1899-12-30T15:04:37"/>
    <d v="1899-12-30T15:06:57"/>
    <d v="1899-12-30T00:02:20"/>
    <n v="45.6"/>
    <n v="2.5"/>
    <n v="106"/>
    <n v="312.89999999999998"/>
    <n v="204.3"/>
    <n v="204.3"/>
    <d v="1899-12-30T15:21:12"/>
    <d v="1899-12-30T16:01:09"/>
    <d v="1899-12-30T15:27:19"/>
    <n v="1592"/>
    <m/>
    <m/>
    <m/>
    <n v="0"/>
    <n v="1"/>
    <n v="48"/>
    <m/>
    <n v="18"/>
    <d v="1899-12-30T15:59:51"/>
    <d v="1899-12-30T16:03:32"/>
    <d v="1899-12-30T00:03:41"/>
    <d v="1899-12-30T00:03:20"/>
    <m/>
    <n v="16.899999999999999"/>
    <m/>
    <n v="1592"/>
    <n v="1571"/>
    <n v="1549"/>
    <n v="4984"/>
    <n v="16.899999999999999"/>
    <n v="40"/>
    <n v="0"/>
    <n v="29"/>
    <n v="0"/>
    <n v="69"/>
    <n v="0"/>
    <m/>
    <m/>
    <n v="1655"/>
    <d v="1899-12-30T14:57:50"/>
    <n v="2.1000000000000001E-2"/>
    <n v="1340"/>
    <n v="22201340"/>
    <s v="JDTL0550DN"/>
    <n v="1571"/>
    <d v="1899-12-30T16:04:07"/>
    <n v="3.6"/>
    <n v="340.6"/>
    <n v="48"/>
    <x v="1"/>
    <m/>
    <x v="2"/>
    <n v="257.65633793684202"/>
    <n v="0"/>
    <x v="4"/>
  </r>
  <r>
    <n v="22301376"/>
    <s v="B"/>
    <n v="1"/>
    <s v="JDHWT41AMN"/>
    <s v="SH3;LF3;CCM1"/>
    <d v="2022-03-18T16:09:32"/>
    <d v="2022-03-18T17:00:56"/>
    <n v="51.4"/>
    <n v="88.5"/>
    <d v="1899-12-30T15:29:59"/>
    <d v="1899-12-30T15:32:28"/>
    <d v="1899-12-30T00:02:29"/>
    <n v="51.2"/>
    <n v="3.5"/>
    <n v="104.2"/>
    <n v="293"/>
    <n v="184.9"/>
    <n v="185.3"/>
    <d v="1899-12-30T16:09:08"/>
    <d v="1899-12-30T16:50:14"/>
    <d v="1899-12-30T16:17:57"/>
    <n v="1562"/>
    <m/>
    <m/>
    <m/>
    <n v="273.7"/>
    <n v="15"/>
    <n v="37"/>
    <n v="72.5"/>
    <n v="18"/>
    <d v="1899-12-30T16:29:12"/>
    <d v="1899-12-30T16:52:02"/>
    <d v="1899-12-30T00:22:50"/>
    <d v="1899-12-30T00:08:54"/>
    <m/>
    <n v="25"/>
    <m/>
    <n v="1562"/>
    <n v="1571"/>
    <n v="1563"/>
    <n v="7484"/>
    <n v="25"/>
    <n v="44"/>
    <n v="0"/>
    <n v="47"/>
    <n v="0"/>
    <n v="92"/>
    <n v="0"/>
    <m/>
    <m/>
    <n v="1620"/>
    <d v="1899-12-30T15:26:49"/>
    <n v="0.03"/>
    <n v="912"/>
    <n v="22401402"/>
    <m/>
    <n v="1571"/>
    <d v="1899-12-30T16:57:45"/>
    <n v="3.2"/>
    <n v="198"/>
    <n v="37"/>
    <x v="1"/>
    <m/>
    <x v="4"/>
    <n v="257.58347113684198"/>
    <n v="0"/>
    <x v="4"/>
  </r>
  <r>
    <n v="22201343"/>
    <s v="B"/>
    <n v="1"/>
    <s v="JDHCR04AKZ"/>
    <s v="SH2;LF2;CCM2"/>
    <d v="2022-03-18T16:01:22"/>
    <d v="2022-03-18T16:48:49"/>
    <n v="47.5"/>
    <n v="69.400000000000006"/>
    <d v="1899-12-30T15:36:49"/>
    <d v="1899-12-30T15:39:25"/>
    <d v="1899-12-30T00:02:36"/>
    <n v="46.1"/>
    <n v="2.1"/>
    <n v="111.2"/>
    <n v="296.60000000000002"/>
    <n v="183.3"/>
    <n v="183.3"/>
    <d v="1899-12-30T16:00:51"/>
    <d v="1899-12-30T16:34:23"/>
    <d v="1899-12-30T16:05:24"/>
    <n v="1576"/>
    <m/>
    <m/>
    <m/>
    <n v="159"/>
    <n v="20"/>
    <n v="9"/>
    <n v="56"/>
    <n v="18"/>
    <d v="1899-12-30T16:32:31"/>
    <m/>
    <d v="1899-12-30T00:00:00"/>
    <d v="1899-12-30T00:00:00"/>
    <m/>
    <n v="14.1"/>
    <m/>
    <n v="1576"/>
    <n v="1570"/>
    <n v="1566"/>
    <n v="4251"/>
    <n v="14.1"/>
    <n v="0"/>
    <n v="0"/>
    <n v="0"/>
    <n v="0"/>
    <n v="0"/>
    <n v="0"/>
    <m/>
    <m/>
    <m/>
    <m/>
    <n v="0"/>
    <n v="0"/>
    <n v="22301373"/>
    <s v="SH29AL"/>
    <n v="1570"/>
    <d v="1899-12-30T16:38:10"/>
    <n v="2.5"/>
    <n v="66"/>
    <n v="9"/>
    <x v="3"/>
    <m/>
    <x v="3"/>
    <n v="83.034850000000006"/>
    <n v="1"/>
    <x v="4"/>
  </r>
  <r>
    <n v="22401406"/>
    <s v="B"/>
    <n v="1"/>
    <s v="JDHWT41AMN"/>
    <s v="SH4;LF4;CCM1"/>
    <d v="2022-03-18T16:58:09"/>
    <d v="2022-03-18T17:47:39"/>
    <n v="49.5"/>
    <n v="85.8"/>
    <d v="1899-12-30T16:19:59"/>
    <d v="1899-12-30T16:21:53"/>
    <d v="1899-12-30T00:01:54"/>
    <n v="39.799999999999997"/>
    <n v="5.0999999999999996"/>
    <n v="107.8"/>
    <n v="295.10000000000002"/>
    <n v="180.2"/>
    <n v="182.3"/>
    <d v="1899-12-30T17:07:05"/>
    <d v="1899-12-30T17:42:42"/>
    <d v="1899-12-30T17:13:18"/>
    <n v="1535"/>
    <m/>
    <m/>
    <m/>
    <n v="297"/>
    <n v="18"/>
    <n v="78"/>
    <m/>
    <n v="14"/>
    <d v="1899-12-30T17:27:06"/>
    <d v="1899-12-30T17:44:29"/>
    <d v="1899-12-30T00:17:23"/>
    <d v="1899-12-30T00:03:10"/>
    <m/>
    <n v="27.9"/>
    <m/>
    <n v="1535"/>
    <n v="1568"/>
    <n v="1547"/>
    <n v="8520"/>
    <n v="27.9"/>
    <n v="21"/>
    <n v="0"/>
    <n v="18"/>
    <n v="0"/>
    <n v="39"/>
    <n v="0"/>
    <m/>
    <m/>
    <n v="1625"/>
    <d v="1899-12-30T16:16:05"/>
    <n v="3.2000000000000001E-2"/>
    <n v="845"/>
    <n v="22001338"/>
    <s v="CR04AK"/>
    <n v="1568"/>
    <d v="1899-12-30T17:39:58"/>
    <n v="2.4"/>
    <n v="132"/>
    <n v="78"/>
    <x v="1"/>
    <m/>
    <x v="2"/>
    <n v="171.018238805263"/>
    <n v="1"/>
    <x v="4"/>
  </r>
  <r>
    <n v="22101341"/>
    <s v="B"/>
    <n v="1"/>
    <s v="JDHCR04AKZ"/>
    <s v="SH1;LF1;CCM2"/>
    <d v="2022-03-18T17:51:05"/>
    <d v="2022-03-18T18:26:38"/>
    <n v="35.6"/>
    <n v="48.2"/>
    <d v="1899-12-30T17:35:43"/>
    <d v="1899-12-30T17:38:28"/>
    <d v="1899-12-30T00:02:45"/>
    <n v="32.4"/>
    <n v="2.6"/>
    <n v="103.1"/>
    <n v="283.2"/>
    <n v="177.6"/>
    <n v="177.6"/>
    <d v="1899-12-30T17:52:08"/>
    <d v="1899-12-30T17:59:14"/>
    <d v="1899-12-30T17:51:05"/>
    <n v="1620"/>
    <m/>
    <m/>
    <m/>
    <n v="588"/>
    <n v="4"/>
    <n v="81"/>
    <n v="69"/>
    <n v="19"/>
    <d v="1899-12-30T18:16:15"/>
    <d v="1899-12-30T18:19:37"/>
    <d v="1899-12-30T00:03:22"/>
    <d v="1899-12-30T00:07:01"/>
    <m/>
    <n v="7.1"/>
    <m/>
    <n v="1620"/>
    <n v="1576"/>
    <n v="1567"/>
    <n v="1193"/>
    <n v="7.1"/>
    <n v="0"/>
    <n v="0"/>
    <n v="0"/>
    <n v="0"/>
    <n v="0"/>
    <n v="0"/>
    <m/>
    <m/>
    <m/>
    <m/>
    <n v="0"/>
    <n v="0"/>
    <n v="22401404"/>
    <s v="SH41AM"/>
    <n v="1576"/>
    <d v="1899-12-30T18:21:33"/>
    <n v="2.8"/>
    <n v="84.2"/>
    <n v="81"/>
    <x v="3"/>
    <m/>
    <x v="1"/>
    <n v="51.571770200000003"/>
    <n v="1"/>
    <x v="4"/>
  </r>
  <r>
    <n v="22401407"/>
    <s v="B"/>
    <n v="1"/>
    <s v="JDHWT41ATN"/>
    <s v="SH4;LF4;CCM1"/>
    <d v="2022-03-18T17:49:02"/>
    <d v="2022-03-18T18:45:22"/>
    <n v="56.3"/>
    <n v="75.599999999999994"/>
    <d v="1899-12-30T17:27:48"/>
    <d v="1899-12-30T17:29:43"/>
    <d v="1899-12-30T00:01:55"/>
    <n v="41.6"/>
    <n v="3.2"/>
    <n v="107.1"/>
    <n v="296"/>
    <n v="185.6"/>
    <n v="185.8"/>
    <d v="1899-12-30T17:49:55"/>
    <d v="1899-12-30T18:39:15"/>
    <d v="1899-12-30T17:58:56"/>
    <n v="1566"/>
    <m/>
    <m/>
    <m/>
    <n v="181.4"/>
    <n v="16"/>
    <n v="76"/>
    <m/>
    <n v="15"/>
    <d v="1899-12-30T18:37:49"/>
    <d v="1899-12-30T18:41:03"/>
    <d v="1899-12-30T00:03:14"/>
    <d v="1899-12-30T00:04:19"/>
    <m/>
    <n v="25.7"/>
    <m/>
    <n v="1566"/>
    <n v="1568"/>
    <n v="1546"/>
    <n v="7845"/>
    <n v="25.7"/>
    <n v="29"/>
    <n v="0"/>
    <n v="31"/>
    <n v="0"/>
    <n v="60"/>
    <n v="0"/>
    <m/>
    <m/>
    <m/>
    <m/>
    <n v="0"/>
    <n v="0"/>
    <n v="22201341"/>
    <s v="CR04AK"/>
    <n v="1568"/>
    <d v="1899-12-30T18:41:37"/>
    <n v="2.2999999999999998"/>
    <n v="102.3"/>
    <n v="76"/>
    <x v="1"/>
    <m/>
    <x v="2"/>
    <n v="80.3104215157895"/>
    <n v="1"/>
    <x v="4"/>
  </r>
  <r>
    <n v="22201345"/>
    <s v="B"/>
    <n v="1"/>
    <s v="JDHSH29ALN"/>
    <s v="SH2;LF2;CCM2"/>
    <d v="2022-03-18T18:29:09"/>
    <d v="2022-03-18T19:07:54"/>
    <n v="38.700000000000003"/>
    <n v="44"/>
    <d v="1899-12-30T18:21:30"/>
    <d v="1899-12-30T18:23:55"/>
    <d v="1899-12-30T00:02:25"/>
    <n v="37.9"/>
    <n v="2.4"/>
    <n v="112.3"/>
    <n v="301.10000000000002"/>
    <n v="186.4"/>
    <n v="186.5"/>
    <d v="1899-12-30T18:28:13"/>
    <d v="1899-12-30T19:01:34"/>
    <d v="1899-12-30T18:35:07"/>
    <n v="1604"/>
    <m/>
    <m/>
    <m/>
    <n v="0"/>
    <n v="21"/>
    <n v="133"/>
    <m/>
    <n v="18"/>
    <d v="1899-12-30T18:57:01"/>
    <m/>
    <d v="1899-12-30T00:00:00"/>
    <d v="1899-12-30T00:00:00"/>
    <m/>
    <n v="12.8"/>
    <m/>
    <n v="1604"/>
    <n v="1572"/>
    <n v="1552"/>
    <n v="4079"/>
    <n v="12.8"/>
    <n v="0"/>
    <n v="0"/>
    <n v="0"/>
    <n v="0"/>
    <n v="0"/>
    <n v="0"/>
    <m/>
    <m/>
    <m/>
    <m/>
    <n v="0"/>
    <n v="0"/>
    <n v="22101338"/>
    <s v="CR04AK"/>
    <n v="1572"/>
    <d v="1899-12-30T19:07:12"/>
    <n v="2.8"/>
    <n v="125.4"/>
    <n v="133"/>
    <x v="3"/>
    <m/>
    <x v="3"/>
    <n v="141.292472"/>
    <n v="1"/>
    <x v="4"/>
  </r>
  <r>
    <n v="22401408"/>
    <s v="B"/>
    <n v="1"/>
    <s v="JDHWT41ATN"/>
    <s v="SH4;LF4;CCM1"/>
    <d v="2022-03-18T18:45:57"/>
    <d v="2022-03-18T19:29:32"/>
    <n v="43.6"/>
    <n v="60.7"/>
    <d v="1899-12-30T18:26:50"/>
    <d v="1899-12-30T18:28:48"/>
    <d v="1899-12-30T00:01:58"/>
    <n v="0"/>
    <n v="3.4"/>
    <n v="106.1"/>
    <n v="291.2"/>
    <n v="181.6"/>
    <n v="181.7"/>
    <d v="1899-12-30T18:45:57"/>
    <d v="1899-12-30T19:20:13"/>
    <d v="1899-12-30T18:51:04"/>
    <n v="1576"/>
    <m/>
    <m/>
    <m/>
    <n v="139.80000000000001"/>
    <n v="22"/>
    <n v="68"/>
    <n v="50.9"/>
    <n v="15"/>
    <d v="1899-12-30T19:17:10"/>
    <d v="1899-12-30T19:22:03"/>
    <d v="1899-12-30T00:04:53"/>
    <d v="1899-12-30T00:07:29"/>
    <m/>
    <n v="19.399999999999999"/>
    <m/>
    <n v="1576"/>
    <n v="1573"/>
    <n v="1561"/>
    <n v="5777"/>
    <n v="19.399999999999999"/>
    <n v="27"/>
    <n v="0"/>
    <n v="27"/>
    <n v="0"/>
    <n v="54"/>
    <n v="0"/>
    <m/>
    <m/>
    <n v="1627"/>
    <d v="1899-12-30T18:24:40"/>
    <n v="2.1999999999999999E-2"/>
    <n v="1230"/>
    <n v="22401403"/>
    <m/>
    <n v="1573"/>
    <d v="1899-12-30T19:27:11"/>
    <n v="2.7"/>
    <n v="168.3"/>
    <n v="68"/>
    <x v="1"/>
    <m/>
    <x v="2"/>
    <n v="188.80731278421101"/>
    <n v="1"/>
    <x v="4"/>
  </r>
  <r>
    <n v="22301378"/>
    <s v="B"/>
    <n v="2"/>
    <s v="JDHCG04B1N"/>
    <s v="SH3;LF3;LF1;CCM2"/>
    <d v="2022-03-18T19:16:36"/>
    <d v="2022-03-18T20:05:05"/>
    <n v="41.7"/>
    <n v="52.5"/>
    <d v="1899-12-30T19:10:07"/>
    <d v="1899-12-30T19:12:35"/>
    <d v="1899-12-30T00:02:28"/>
    <n v="33.200000000000003"/>
    <n v="2.2000000000000002"/>
    <n v="104.2"/>
    <n v="292.2"/>
    <n v="185.7"/>
    <n v="185.8"/>
    <d v="1899-12-30T19:28:28"/>
    <d v="1899-12-30T20:01:53"/>
    <d v="1899-12-30T19:28:07"/>
    <n v="1552"/>
    <d v="1899-12-30T19:28:28"/>
    <d v="1899-12-30T19:28:07"/>
    <n v="1552"/>
    <n v="0"/>
    <n v="15"/>
    <n v="37"/>
    <n v="59.2"/>
    <n v="15"/>
    <d v="1899-12-30T19:59:08"/>
    <d v="1899-12-30T20:04:11"/>
    <d v="1899-12-30T00:05:03"/>
    <d v="1899-12-30T00:00:54"/>
    <m/>
    <n v="16.899999999999999"/>
    <m/>
    <n v="1552"/>
    <n v="1564"/>
    <n v="1567"/>
    <n v="5359"/>
    <n v="16.899999999999999"/>
    <n v="3"/>
    <n v="0"/>
    <n v="3"/>
    <n v="0"/>
    <n v="6"/>
    <n v="0"/>
    <m/>
    <m/>
    <n v="1594"/>
    <d v="1899-12-30T19:06:41"/>
    <n v="2.5000000000000001E-2"/>
    <n v="1050"/>
    <n v="22301376"/>
    <s v="WT41AM"/>
    <n v="1564"/>
    <d v="1899-12-30T20:04:44"/>
    <n v="3.1"/>
    <n v="247.5"/>
    <n v="37"/>
    <x v="3"/>
    <m/>
    <x v="1"/>
    <n v="199.21279680000001"/>
    <n v="0"/>
    <x v="4"/>
  </r>
  <r>
    <n v="22401409"/>
    <s v="C"/>
    <n v="2"/>
    <s v="JDTL0550DN"/>
    <s v="SH4;LF4;LF5;CCM3"/>
    <d v="2022-03-18T19:54:51"/>
    <d v="2022-03-18T22:17:44"/>
    <n v="74.400000000000006"/>
    <n v="156"/>
    <d v="1899-12-30T19:39:44"/>
    <d v="1899-12-30T19:41:41"/>
    <d v="1899-12-30T00:01:57"/>
    <n v="28.3"/>
    <n v="2.6"/>
    <n v="104.1"/>
    <n v="291.39999999999998"/>
    <n v="182.8"/>
    <n v="184.7"/>
    <d v="1899-12-30T19:54:51"/>
    <d v="1899-12-30T22:13:44"/>
    <d v="1899-12-30T20:06:21"/>
    <n v="1599"/>
    <d v="1899-12-30T21:32:07"/>
    <d v="1899-12-30T21:38:00"/>
    <n v="1537"/>
    <n v="335.1"/>
    <n v="23"/>
    <n v="81"/>
    <m/>
    <n v="10"/>
    <d v="1899-12-30T20:08:15"/>
    <d v="1899-12-30T22:15:40"/>
    <d v="1899-12-30T02:07:25"/>
    <d v="1899-12-30T00:02:04"/>
    <m/>
    <n v="46.7"/>
    <m/>
    <n v="1599"/>
    <n v="1571"/>
    <n v="1547"/>
    <n v="14094"/>
    <n v="46.7"/>
    <n v="15"/>
    <n v="0"/>
    <n v="18"/>
    <n v="0"/>
    <n v="32"/>
    <n v="0"/>
    <m/>
    <m/>
    <n v="1601"/>
    <d v="1899-12-30T20:22:09"/>
    <n v="3.1E-2"/>
    <n v="848"/>
    <n v="22101341"/>
    <s v="CR04AK"/>
    <n v="1571"/>
    <d v="1899-12-30T22:15:54"/>
    <n v="1.2"/>
    <n v="0"/>
    <n v="81"/>
    <x v="2"/>
    <m/>
    <x v="2"/>
    <n v="149.91472060000001"/>
    <n v="0"/>
    <x v="4"/>
  </r>
  <r>
    <n v="22101343"/>
    <s v="B"/>
    <n v="1"/>
    <s v="JDHCG04B1N"/>
    <s v="SH1;LF1;CCM2"/>
    <d v="2022-03-18T20:09:01"/>
    <d v="2022-03-18T21:00:05"/>
    <n v="51.1"/>
    <n v="55.4"/>
    <d v="1899-12-30T20:01:34"/>
    <d v="1899-12-30T20:04:40"/>
    <d v="1899-12-30T00:03:06"/>
    <n v="44"/>
    <n v="4.0999999999999996"/>
    <n v="108.4"/>
    <n v="295.7"/>
    <n v="182.8"/>
    <n v="183.2"/>
    <d v="1899-12-30T20:05:11"/>
    <d v="1899-12-30T20:56:27"/>
    <d v="1899-12-30T20:13:39"/>
    <n v="1587"/>
    <m/>
    <m/>
    <m/>
    <n v="1289"/>
    <n v="7"/>
    <n v="79"/>
    <n v="25.8"/>
    <n v="18"/>
    <d v="1899-12-30T20:52:54"/>
    <d v="1899-12-30T20:58:38"/>
    <d v="1899-12-30T00:05:44"/>
    <d v="1899-12-30T00:01:27"/>
    <m/>
    <n v="17.8"/>
    <m/>
    <n v="1587"/>
    <n v="1569"/>
    <n v="1557"/>
    <n v="5444"/>
    <n v="17.8"/>
    <n v="0"/>
    <n v="0"/>
    <n v="0"/>
    <n v="0"/>
    <n v="0"/>
    <n v="0"/>
    <m/>
    <m/>
    <m/>
    <m/>
    <n v="0"/>
    <n v="0"/>
    <n v="22101339"/>
    <m/>
    <n v="1569"/>
    <d v="1899-12-30T20:58:48"/>
    <n v="3.3"/>
    <n v="214.5"/>
    <n v="79"/>
    <x v="3"/>
    <m/>
    <x v="1"/>
    <n v="159.357737589474"/>
    <n v="0"/>
    <x v="4"/>
  </r>
  <r>
    <n v="22301379"/>
    <s v="B"/>
    <n v="1"/>
    <s v="JDHCG04ACZ"/>
    <s v="SH3;LF3;CCM2"/>
    <d v="2022-03-18T20:21:00"/>
    <d v="2022-03-18T21:04:55"/>
    <n v="43.9"/>
    <n v="57.5"/>
    <d v="1899-12-30T20:05:11"/>
    <d v="1899-12-30T20:07:24"/>
    <d v="1899-12-30T00:02:13"/>
    <n v="40.700000000000003"/>
    <n v="3.8"/>
    <n v="104.6"/>
    <n v="295.7"/>
    <n v="182.3"/>
    <n v="182.6"/>
    <d v="1899-12-30T20:25:13"/>
    <d v="1899-12-30T20:59:39"/>
    <d v="1899-12-30T20:29:49"/>
    <n v="1581"/>
    <m/>
    <m/>
    <m/>
    <n v="0"/>
    <n v="18"/>
    <n v="78"/>
    <n v="10.199999999999999"/>
    <n v="18"/>
    <d v="1899-12-30T20:57:07"/>
    <d v="1899-12-30T21:02:52"/>
    <d v="1899-12-30T00:05:45"/>
    <d v="1899-12-30T00:02:03"/>
    <m/>
    <n v="18.899999999999999"/>
    <m/>
    <n v="1581"/>
    <n v="1579"/>
    <n v="1560"/>
    <n v="5323"/>
    <n v="18.899999999999999"/>
    <n v="4"/>
    <n v="0"/>
    <n v="4"/>
    <n v="0"/>
    <n v="8"/>
    <n v="0"/>
    <m/>
    <m/>
    <n v="1621"/>
    <d v="1899-12-30T20:03:44"/>
    <n v="0.02"/>
    <n v="1340"/>
    <n v="22401407"/>
    <s v="WT41AT"/>
    <n v="1579"/>
    <d v="1899-12-30T21:03:39"/>
    <n v="3.9"/>
    <n v="322.39999999999998"/>
    <n v="78"/>
    <x v="1"/>
    <m/>
    <x v="4"/>
    <n v="348.48207421052598"/>
    <n v="1"/>
    <x v="4"/>
  </r>
  <r>
    <n v="22401410"/>
    <s v="C"/>
    <n v="1"/>
    <s v="JDHCR04ACN"/>
    <s v="SH4;LF4;CCM1"/>
    <d v="2022-03-18T20:58:28"/>
    <d v="2022-03-18T22:20:01"/>
    <n v="81.599999999999994"/>
    <n v="89.6"/>
    <d v="1899-12-30T20:48:21"/>
    <d v="1899-12-30T20:50:25"/>
    <d v="1899-12-30T00:02:04"/>
    <n v="47.5"/>
    <n v="4.2"/>
    <n v="109.4"/>
    <n v="297.3"/>
    <n v="186.1"/>
    <n v="186"/>
    <d v="1899-12-30T21:14:20"/>
    <d v="1899-12-30T22:11:20"/>
    <d v="1899-12-30T21:18:00"/>
    <n v="1585"/>
    <m/>
    <m/>
    <m/>
    <n v="246.4"/>
    <n v="16"/>
    <n v="76"/>
    <n v="9"/>
    <n v="18"/>
    <d v="1899-12-30T21:59:51"/>
    <d v="1899-12-30T22:15:44"/>
    <d v="1899-12-30T00:15:53"/>
    <d v="1899-12-30T00:02:03"/>
    <m/>
    <n v="21.5"/>
    <m/>
    <n v="1585"/>
    <n v="1575"/>
    <n v="1553"/>
    <n v="6365"/>
    <n v="21.5"/>
    <n v="38"/>
    <n v="0"/>
    <n v="36"/>
    <n v="0"/>
    <n v="74"/>
    <n v="0"/>
    <m/>
    <m/>
    <n v="1636"/>
    <d v="1899-12-30T20:45:55"/>
    <n v="3.3000000000000002E-2"/>
    <n v="833"/>
    <n v="22401408"/>
    <s v="WT41AT"/>
    <n v="1575"/>
    <d v="1899-12-30T22:18:33"/>
    <n v="3.5"/>
    <n v="264"/>
    <n v="76"/>
    <x v="2"/>
    <m/>
    <x v="2"/>
    <n v="225.06631175789499"/>
    <n v="1"/>
    <x v="4"/>
  </r>
  <r>
    <n v="22101344"/>
    <s v="B"/>
    <n v="1"/>
    <s v="JDHCG04B1N"/>
    <s v="SH1;LF1;CCM2"/>
    <d v="2022-03-18T21:11:09"/>
    <d v="2022-03-18T21:55:22"/>
    <n v="44.2"/>
    <n v="47.7"/>
    <d v="1899-12-30T21:04:48"/>
    <d v="1899-12-30T21:07:38"/>
    <d v="1899-12-30T00:02:50"/>
    <n v="32.4"/>
    <n v="3.4"/>
    <n v="104.7"/>
    <n v="297.5"/>
    <n v="189.2"/>
    <n v="189.4"/>
    <d v="1899-12-30T21:11:20"/>
    <d v="1899-12-30T21:49:34"/>
    <d v="1899-12-30T21:16:42"/>
    <n v="1615"/>
    <m/>
    <m/>
    <m/>
    <n v="1212"/>
    <n v="3"/>
    <n v="94"/>
    <n v="32.200000000000003"/>
    <n v="18"/>
    <d v="1899-12-30T21:44:41"/>
    <d v="1899-12-30T21:52:02"/>
    <d v="1899-12-30T00:07:21"/>
    <d v="1899-12-30T00:03:20"/>
    <m/>
    <n v="9.4"/>
    <m/>
    <n v="1615"/>
    <n v="1562"/>
    <n v="1559"/>
    <n v="2713"/>
    <n v="9.4"/>
    <n v="0"/>
    <n v="0"/>
    <n v="0"/>
    <n v="0"/>
    <n v="0"/>
    <n v="0"/>
    <m/>
    <m/>
    <m/>
    <m/>
    <n v="0"/>
    <n v="0"/>
    <n v="22201344"/>
    <m/>
    <n v="1562"/>
    <d v="1899-12-30T21:54:00"/>
    <n v="3.4"/>
    <n v="247.5"/>
    <n v="94"/>
    <x v="3"/>
    <m/>
    <x v="1"/>
    <n v="239.129221389474"/>
    <n v="1"/>
    <x v="4"/>
  </r>
  <r>
    <n v="22301380"/>
    <s v="C"/>
    <n v="2"/>
    <s v="JDTL0550DN"/>
    <s v="SH3;LF3;LF5;CCM3"/>
    <d v="2022-03-18T21:39:19"/>
    <d v="2022-03-19T00:17:47"/>
    <n v="84.1"/>
    <n v="173.9"/>
    <d v="1899-12-30T21:20:48"/>
    <d v="1899-12-30T21:23:55"/>
    <d v="1899-12-30T00:03:07"/>
    <n v="71"/>
    <n v="3.2"/>
    <n v="107.8"/>
    <n v="304.89999999999998"/>
    <n v="192"/>
    <n v="193.9"/>
    <d v="1899-12-30T21:40:42"/>
    <d v="1899-12-30T00:14:30"/>
    <d v="1899-12-30T21:48:36"/>
    <n v="1537"/>
    <d v="1899-12-30T23:23:56"/>
    <d v="1899-12-30T23:31:09"/>
    <n v="1599"/>
    <n v="0"/>
    <n v="21"/>
    <n v="133"/>
    <m/>
    <n v="18"/>
    <d v="1899-12-30T21:49:52"/>
    <d v="1899-12-30T00:16:27"/>
    <d v="1899-12-30T02:26:35"/>
    <d v="1899-12-30T00:01:20"/>
    <m/>
    <n v="50.2"/>
    <m/>
    <n v="1537"/>
    <n v="1569"/>
    <n v="1548"/>
    <n v="15727"/>
    <n v="50.2"/>
    <n v="26"/>
    <n v="0"/>
    <n v="25"/>
    <n v="0"/>
    <n v="51"/>
    <n v="0"/>
    <m/>
    <m/>
    <n v="1537"/>
    <d v="1899-12-30T21:17:29"/>
    <n v="2.8000000000000001E-2"/>
    <n v="961"/>
    <n v="22201345"/>
    <s v="SH29AL"/>
    <n v="1569"/>
    <d v="1899-12-30T00:16:58"/>
    <n v="2"/>
    <n v="0"/>
    <n v="133"/>
    <x v="2"/>
    <m/>
    <x v="4"/>
    <n v="168.46777092105299"/>
    <n v="0"/>
    <x v="4"/>
  </r>
  <r>
    <n v="22201348"/>
    <s v="C"/>
    <n v="1"/>
    <s v="JDHCG04ACZ"/>
    <s v="SH2;LF2;CCM2"/>
    <d v="2022-03-18T22:03:31"/>
    <d v="2022-03-18T22:44:02"/>
    <n v="40.5"/>
    <n v="52.9"/>
    <d v="1899-12-30T21:48:50"/>
    <d v="1899-12-30T21:51:05"/>
    <d v="1899-12-30T00:02:15"/>
    <n v="37"/>
    <n v="3.4"/>
    <n v="103.6"/>
    <n v="284.89999999999998"/>
    <n v="177.7"/>
    <n v="177.9"/>
    <d v="1899-12-30T22:04:27"/>
    <d v="1899-12-30T22:35:28"/>
    <d v="1899-12-30T22:07:54"/>
    <n v="1589"/>
    <m/>
    <m/>
    <m/>
    <n v="0"/>
    <n v="12"/>
    <n v="101"/>
    <n v="20.2"/>
    <n v="18"/>
    <d v="1899-12-30T22:34:02"/>
    <d v="1899-12-30T22:37:56"/>
    <d v="1899-12-30T00:03:54"/>
    <d v="1899-12-30T00:06:06"/>
    <m/>
    <n v="14.9"/>
    <m/>
    <n v="1589"/>
    <n v="1573"/>
    <n v="1554"/>
    <n v="4456"/>
    <n v="14.9"/>
    <n v="0"/>
    <n v="0"/>
    <n v="0"/>
    <n v="0"/>
    <n v="0"/>
    <n v="0"/>
    <m/>
    <m/>
    <m/>
    <m/>
    <n v="0"/>
    <n v="0"/>
    <n v="22301377"/>
    <m/>
    <n v="1573"/>
    <d v="1899-12-30T22:40:03"/>
    <n v="3.1"/>
    <n v="146.80000000000001"/>
    <n v="101"/>
    <x v="2"/>
    <m/>
    <x v="3"/>
    <n v="159.61173238947401"/>
    <n v="1"/>
    <x v="4"/>
  </r>
  <r>
    <n v="22101345"/>
    <s v="C"/>
    <n v="1"/>
    <s v="JDHCG04ACZ"/>
    <s v="SH1;LF1;CCM2"/>
    <d v="2022-03-18T22:44:04"/>
    <d v="2022-03-18T23:36:13"/>
    <n v="52.2"/>
    <n v="99.2"/>
    <d v="1899-12-30T21:56:36"/>
    <d v="1899-12-30T21:57:00"/>
    <d v="1899-12-30T00:00:24"/>
    <n v="44.5"/>
    <n v="2.4"/>
    <n v="107.2"/>
    <n v="300.2"/>
    <n v="197"/>
    <n v="196.8"/>
    <d v="1899-12-30T21:57:11"/>
    <d v="1899-12-30T23:24:59"/>
    <d v="1899-12-30T22:47:05"/>
    <n v="1559"/>
    <m/>
    <m/>
    <m/>
    <n v="1267"/>
    <n v="22"/>
    <n v="68"/>
    <m/>
    <n v="18"/>
    <d v="1899-12-30T23:23:21"/>
    <d v="1899-12-30T23:27:25"/>
    <d v="1899-12-30T00:04:04"/>
    <d v="1899-12-30T00:08:48"/>
    <m/>
    <n v="20.100000000000001"/>
    <m/>
    <n v="1559"/>
    <n v="1574"/>
    <n v="1554"/>
    <n v="5984"/>
    <n v="20.100000000000001"/>
    <n v="0"/>
    <n v="0"/>
    <n v="0"/>
    <n v="0"/>
    <n v="0"/>
    <n v="0"/>
    <m/>
    <m/>
    <m/>
    <m/>
    <n v="0"/>
    <n v="0"/>
    <n v="22201345"/>
    <s v="SH29AL"/>
    <n v="1574"/>
    <d v="1899-12-30T23:28:51"/>
    <n v="2.7"/>
    <n v="133.6"/>
    <n v="68"/>
    <x v="2"/>
    <m/>
    <x v="1"/>
    <n v="151.14697128947401"/>
    <n v="1"/>
    <x v="4"/>
  </r>
  <r>
    <n v="22401411"/>
    <s v="C"/>
    <n v="1"/>
    <s v="JDHCR04ACN"/>
    <s v="SH4;LF4;CCM1"/>
    <d v="2022-03-18T22:24:05"/>
    <d v="2022-03-18T23:11:46"/>
    <n v="47.7"/>
    <n v="77.8"/>
    <d v="1899-12-30T21:51:58"/>
    <d v="1899-12-30T21:53:55"/>
    <d v="1899-12-30T00:01:57"/>
    <n v="35.700000000000003"/>
    <n v="2.8"/>
    <n v="104.2"/>
    <n v="290.10000000000002"/>
    <n v="185.1"/>
    <n v="185.2"/>
    <d v="1899-12-30T22:25:01"/>
    <d v="1899-12-30T22:55:33"/>
    <d v="1899-12-30T22:27:44"/>
    <n v="1551"/>
    <m/>
    <m/>
    <m/>
    <n v="104.1"/>
    <n v="15"/>
    <n v="37"/>
    <m/>
    <n v="18"/>
    <d v="1899-12-30T22:38:56"/>
    <d v="1899-12-30T22:55:41"/>
    <d v="1899-12-30T00:16:45"/>
    <d v="1899-12-30T00:14:02"/>
    <m/>
    <n v="20.7"/>
    <m/>
    <n v="1551"/>
    <n v="1576"/>
    <n v="1551"/>
    <n v="5783"/>
    <n v="20.7"/>
    <n v="32"/>
    <n v="0"/>
    <n v="36"/>
    <n v="0"/>
    <n v="68"/>
    <n v="0"/>
    <m/>
    <m/>
    <n v="1636"/>
    <d v="1899-12-30T21:49:36"/>
    <n v="2.4E-2"/>
    <n v="1150"/>
    <n v="22101342"/>
    <s v="CG04B1"/>
    <n v="1576"/>
    <d v="1899-12-30T22:58:37"/>
    <n v="2.9"/>
    <n v="132"/>
    <n v="37"/>
    <x v="2"/>
    <m/>
    <x v="2"/>
    <n v="145.926728221053"/>
    <n v="1"/>
    <x v="4"/>
  </r>
  <r>
    <n v="22301381"/>
    <s v="C"/>
    <n v="1"/>
    <s v="JDHCR04ACZ"/>
    <s v="SH3;LF3;CCM1"/>
    <d v="2022-03-18T23:02:23"/>
    <d v="2022-03-18T23:59:11"/>
    <n v="56.8"/>
    <n v="76.5"/>
    <d v="1899-12-30T22:40:04"/>
    <d v="1899-12-30T22:42:40"/>
    <d v="1899-12-30T00:02:36"/>
    <n v="42.9"/>
    <n v="3.2"/>
    <n v="107.5"/>
    <n v="299.7"/>
    <n v="189"/>
    <n v="189"/>
    <d v="1899-12-30T23:02:23"/>
    <d v="1899-12-30T23:52:02"/>
    <d v="1899-12-30T23:06:24"/>
    <n v="1594"/>
    <m/>
    <m/>
    <m/>
    <n v="0"/>
    <n v="7"/>
    <n v="79"/>
    <m/>
    <n v="18"/>
    <d v="1899-12-30T23:51:19"/>
    <d v="1899-12-30T23:54:57"/>
    <d v="1899-12-30T00:03:38"/>
    <d v="1899-12-30T00:04:14"/>
    <m/>
    <n v="17.7"/>
    <m/>
    <n v="1594"/>
    <n v="1569"/>
    <n v="1552"/>
    <n v="4804"/>
    <n v="17.7"/>
    <n v="6"/>
    <n v="0"/>
    <n v="6"/>
    <n v="0"/>
    <n v="12"/>
    <n v="0"/>
    <m/>
    <m/>
    <n v="1594"/>
    <d v="1899-12-30T22:34:46"/>
    <n v="2.7E-2"/>
    <n v="983"/>
    <n v="22101343"/>
    <s v="CG04B1"/>
    <n v="1569"/>
    <d v="1899-12-30T23:55:51"/>
    <n v="3.1"/>
    <n v="197.3"/>
    <n v="79"/>
    <x v="2"/>
    <m/>
    <x v="4"/>
    <n v="238.639395626316"/>
    <n v="0"/>
    <x v="4"/>
  </r>
  <r>
    <n v="22401412"/>
    <s v="C"/>
    <n v="2"/>
    <s v="JDTL0550DN"/>
    <s v="SH4;LF4;LF5;CCM3"/>
    <d v="2022-03-18T23:32:24"/>
    <d v="2022-03-19T02:14:39"/>
    <n v="66.099999999999994"/>
    <n v="166.9"/>
    <d v="1899-12-30T23:24:55"/>
    <d v="1899-12-30T23:27:44"/>
    <d v="1899-12-30T00:02:49"/>
    <n v="58.7"/>
    <n v="2.5"/>
    <n v="112.2"/>
    <n v="306.8"/>
    <n v="190.6"/>
    <n v="192.1"/>
    <d v="1899-12-30T23:32:24"/>
    <d v="1899-12-30T02:06:55"/>
    <d v="1899-12-30T23:41:03"/>
    <n v="1616"/>
    <d v="1899-12-30T01:28:52"/>
    <d v="1899-12-30T01:41:53"/>
    <n v="1535"/>
    <n v="0"/>
    <n v="18"/>
    <n v="78"/>
    <m/>
    <n v="18"/>
    <d v="1899-12-30T23:34:29"/>
    <d v="1899-12-30T02:12:10"/>
    <d v="1899-12-30T02:37:41"/>
    <d v="1899-12-30T00:02:29"/>
    <m/>
    <n v="39.9"/>
    <m/>
    <n v="1616"/>
    <n v="1574"/>
    <n v="1547"/>
    <n v="12647"/>
    <n v="39.9"/>
    <n v="7"/>
    <n v="0"/>
    <n v="7"/>
    <n v="0"/>
    <n v="15"/>
    <n v="0"/>
    <m/>
    <m/>
    <n v="1616"/>
    <d v="1899-12-30T23:41:03"/>
    <n v="2.5000000000000001E-2"/>
    <n v="1110"/>
    <n v="22401411"/>
    <s v="CR04AC"/>
    <n v="1574"/>
    <d v="1899-12-30T02:07:43"/>
    <n v="2.1"/>
    <n v="0"/>
    <n v="78"/>
    <x v="2"/>
    <m/>
    <x v="2"/>
    <n v="31.292047331578999"/>
    <n v="1"/>
    <x v="4"/>
  </r>
  <r>
    <n v="22101346"/>
    <s v="C"/>
    <n v="1"/>
    <s v="JDHCG04BCN"/>
    <s v="SH1;LF1;CCM2"/>
    <d v="2022-03-18T23:38:35"/>
    <d v="2022-03-19T00:18:02"/>
    <n v="39.4"/>
    <n v="40.799999999999997"/>
    <d v="1899-12-30T23:33:46"/>
    <d v="1899-12-30T23:37:15"/>
    <d v="1899-12-30T00:03:29"/>
    <n v="37.6"/>
    <n v="2.7"/>
    <n v="98.4"/>
    <n v="297.8"/>
    <n v="196.5"/>
    <n v="196.7"/>
    <d v="1899-12-30T23:41:15"/>
    <d v="1899-12-30T00:14:04"/>
    <d v="1899-12-30T23:43:59"/>
    <n v="1607"/>
    <m/>
    <m/>
    <m/>
    <n v="1318"/>
    <n v="10"/>
    <n v="31"/>
    <n v="23.3"/>
    <n v="20"/>
    <d v="1899-12-30T00:10:16"/>
    <d v="1899-12-30T00:16:37"/>
    <d v="1899-12-30T00:06:21"/>
    <d v="1899-12-30T00:01:25"/>
    <m/>
    <n v="10.8"/>
    <m/>
    <n v="1607"/>
    <n v="1572"/>
    <n v="1556"/>
    <n v="3238"/>
    <n v="10.8"/>
    <n v="0"/>
    <n v="0"/>
    <n v="0"/>
    <n v="0"/>
    <n v="0"/>
    <n v="0"/>
    <m/>
    <m/>
    <m/>
    <m/>
    <n v="0"/>
    <n v="0"/>
    <n v="22201346"/>
    <m/>
    <n v="1572"/>
    <d v="1899-12-30T00:11:21"/>
    <n v="3.2"/>
    <n v="183.5"/>
    <n v="31"/>
    <x v="2"/>
    <m/>
    <x v="1"/>
    <n v="161.54948105263199"/>
    <n v="1"/>
    <x v="4"/>
  </r>
  <r>
    <n v="22301382"/>
    <s v="C"/>
    <n v="1"/>
    <s v="JDHCR04ACN"/>
    <s v="SH3;LF3;CCM1"/>
    <d v="2022-03-19T00:08:51"/>
    <d v="2022-03-19T00:46:29"/>
    <n v="37.6"/>
    <n v="50.2"/>
    <d v="1899-12-30T23:53:11"/>
    <d v="1899-12-30T23:56:14"/>
    <d v="1899-12-30T00:03:03"/>
    <n v="38.4"/>
    <n v="2.9"/>
    <n v="110.9"/>
    <n v="304.10000000000002"/>
    <n v="190.1"/>
    <n v="190.3"/>
    <d v="1899-12-30T00:01:18"/>
    <d v="1899-12-30T00:42:43"/>
    <d v="1899-12-30T00:06:55"/>
    <n v="1587"/>
    <m/>
    <m/>
    <m/>
    <n v="0"/>
    <n v="5"/>
    <n v="0"/>
    <m/>
    <n v="12"/>
    <d v="1899-12-30T00:36:44"/>
    <d v="1899-12-30T00:44:55"/>
    <d v="1899-12-30T00:08:11"/>
    <d v="1899-12-30T00:01:34"/>
    <m/>
    <n v="22"/>
    <m/>
    <n v="1587"/>
    <n v="1571"/>
    <n v="1553"/>
    <n v="6343"/>
    <n v="22"/>
    <n v="30"/>
    <n v="0"/>
    <n v="31"/>
    <n v="0"/>
    <n v="61"/>
    <n v="0"/>
    <m/>
    <m/>
    <n v="1623"/>
    <d v="1899-12-30T23:50:06"/>
    <n v="2.5000000000000001E-2"/>
    <n v="1060"/>
    <n v="22001287"/>
    <s v="CG04AC"/>
    <n v="1571"/>
    <d v="1899-12-30T00:45:21"/>
    <n v="3.3"/>
    <n v="371.9"/>
    <n v="0"/>
    <x v="2"/>
    <m/>
    <x v="4"/>
    <n v="199.389126"/>
    <n v="0"/>
    <x v="4"/>
  </r>
  <r>
    <n v="22201350"/>
    <s v="C"/>
    <n v="2"/>
    <s v="JDHCG04BCN"/>
    <s v="SH2;LF2;LF1;CCM2"/>
    <d v="2022-03-19T00:26:09"/>
    <d v="2022-03-19T01:38:19"/>
    <n v="63.1"/>
    <n v="72.8"/>
    <d v="1899-12-30T00:22:39"/>
    <d v="1899-12-30T00:25:33"/>
    <d v="1899-12-30T00:02:54"/>
    <n v="51.1"/>
    <n v="3.3"/>
    <n v="111.3"/>
    <n v="291.2"/>
    <n v="176.6"/>
    <n v="176.6"/>
    <d v="1899-12-30T00:29:10"/>
    <d v="1899-12-30T01:32:59"/>
    <d v="1899-12-30T00:31:00"/>
    <n v="1626"/>
    <d v="1899-12-30T01:29:24"/>
    <d v="1899-12-30T01:31:14"/>
    <n v="1581"/>
    <n v="0"/>
    <n v="16"/>
    <n v="76"/>
    <n v="267.10000000000002"/>
    <n v="18"/>
    <d v="1899-12-30T01:31:44"/>
    <d v="1899-12-30T01:36:29"/>
    <d v="1899-12-30T00:04:45"/>
    <d v="1899-12-30T00:01:50"/>
    <m/>
    <n v="16.600000000000001"/>
    <m/>
    <n v="1626"/>
    <n v="1571"/>
    <n v="1574"/>
    <n v="5054"/>
    <n v="16.600000000000001"/>
    <n v="0"/>
    <n v="0"/>
    <n v="0"/>
    <n v="0"/>
    <n v="0"/>
    <n v="0"/>
    <m/>
    <m/>
    <n v="1564"/>
    <d v="1899-12-30T01:05:56"/>
    <n v="0"/>
    <n v="0"/>
    <n v="22401407"/>
    <s v="WT41AT"/>
    <n v="1571"/>
    <d v="1899-12-30T01:38:12"/>
    <n v="3.3"/>
    <n v="193"/>
    <n v="76"/>
    <x v="2"/>
    <m/>
    <x v="3"/>
    <n v="181.061498289474"/>
    <n v="1"/>
    <x v="4"/>
  </r>
  <r>
    <n v="22401413"/>
    <s v="C"/>
    <n v="1"/>
    <s v="JDHCG04ACZ"/>
    <s v="SH4;LF4;CCM1"/>
    <d v="2022-03-19T00:52:55"/>
    <d v="2022-03-19T01:34:38"/>
    <n v="41.7"/>
    <n v="44.8"/>
    <d v="1899-12-30T00:47:48"/>
    <d v="1899-12-30T00:49:49"/>
    <d v="1899-12-30T00:02:01"/>
    <n v="40"/>
    <n v="2.7"/>
    <n v="102.2"/>
    <n v="294.10000000000002"/>
    <n v="189"/>
    <n v="189.2"/>
    <d v="1899-12-30T00:52:55"/>
    <d v="1899-12-30T01:30:52"/>
    <d v="1899-12-30T00:56:26"/>
    <n v="1571"/>
    <m/>
    <m/>
    <m/>
    <n v="165.4"/>
    <n v="3"/>
    <n v="94"/>
    <m/>
    <n v="18"/>
    <d v="1899-12-30T01:14:39"/>
    <d v="1899-12-30T01:31:06"/>
    <d v="1899-12-30T00:16:27"/>
    <d v="1899-12-30T00:01:40"/>
    <m/>
    <n v="21.5"/>
    <m/>
    <n v="1571"/>
    <n v="1573"/>
    <n v="1552"/>
    <n v="6313"/>
    <n v="21.5"/>
    <n v="20"/>
    <n v="0"/>
    <n v="23"/>
    <n v="0"/>
    <n v="43"/>
    <n v="0"/>
    <m/>
    <m/>
    <n v="1632"/>
    <d v="1899-12-30T00:44:58"/>
    <n v="3.1E-2"/>
    <n v="883"/>
    <n v="22101344"/>
    <s v="CG04B1"/>
    <n v="1573"/>
    <d v="1899-12-30T01:29:26"/>
    <n v="2.4"/>
    <n v="49.5"/>
    <n v="94"/>
    <x v="2"/>
    <m/>
    <x v="2"/>
    <n v="77.317241331578998"/>
    <n v="1"/>
    <x v="4"/>
  </r>
  <r>
    <n v="22301383"/>
    <s v="C"/>
    <n v="1"/>
    <s v="JDHCG04ACZ"/>
    <s v="SH3;LF3;CCM1"/>
    <d v="2022-03-19T01:40:21"/>
    <d v="2022-03-19T02:38:29"/>
    <n v="58.1"/>
    <n v="89.6"/>
    <d v="1899-12-30T01:06:04"/>
    <d v="1899-12-30T01:08:51"/>
    <d v="1899-12-30T00:02:47"/>
    <n v="42.4"/>
    <n v="3.1"/>
    <n v="100.6"/>
    <n v="310.3"/>
    <n v="206.6"/>
    <n v="206.6"/>
    <d v="1899-12-30T01:42:20"/>
    <d v="1899-12-30T02:19:36"/>
    <d v="1899-12-30T01:46:52"/>
    <n v="1566"/>
    <m/>
    <m/>
    <m/>
    <n v="0"/>
    <n v="12"/>
    <n v="101"/>
    <m/>
    <n v="18"/>
    <d v="1899-12-30T01:57:06"/>
    <d v="1899-12-30T02:21:56"/>
    <d v="1899-12-30T00:24:50"/>
    <d v="1899-12-30T00:16:33"/>
    <m/>
    <n v="21"/>
    <m/>
    <n v="1566"/>
    <n v="1578"/>
    <n v="1551"/>
    <n v="6153"/>
    <n v="21"/>
    <n v="11"/>
    <n v="0"/>
    <n v="11"/>
    <n v="0"/>
    <n v="22"/>
    <n v="0"/>
    <m/>
    <m/>
    <n v="1623"/>
    <d v="1899-12-30T01:03:09"/>
    <n v="3.5999999999999997E-2"/>
    <n v="707"/>
    <n v="22201348"/>
    <s v="CG04AC"/>
    <n v="1578"/>
    <d v="1899-12-30T02:23:16"/>
    <n v="2.2999999999999998"/>
    <n v="73.3"/>
    <n v="101"/>
    <x v="2"/>
    <m/>
    <x v="4"/>
    <n v="82.356968989473671"/>
    <n v="1"/>
    <x v="4"/>
  </r>
  <r>
    <n v="22201351"/>
    <s v="C"/>
    <n v="1"/>
    <s v="JDHCG04ACN"/>
    <s v="SH2;LF2;CCM2"/>
    <d v="2022-03-19T01:52:28"/>
    <d v="2022-03-19T02:27:04"/>
    <n v="34.6"/>
    <n v="47.8"/>
    <d v="1899-12-30T01:36:52"/>
    <d v="1899-12-30T01:39:18"/>
    <d v="1899-12-30T00:02:26"/>
    <n v="35.5"/>
    <n v="2.4"/>
    <n v="104.4"/>
    <n v="268.89999999999998"/>
    <n v="162"/>
    <n v="162.1"/>
    <d v="1899-12-30T01:50:42"/>
    <d v="1899-12-30T02:19:37"/>
    <d v="1899-12-30T01:54:11"/>
    <n v="1560"/>
    <m/>
    <m/>
    <m/>
    <n v="0"/>
    <n v="4"/>
    <n v="81"/>
    <n v="27.9"/>
    <n v="18"/>
    <d v="1899-12-30T02:03:05"/>
    <m/>
    <d v="1899-12-30T00:00:00"/>
    <d v="1899-12-30T00:00:00"/>
    <m/>
    <n v="20.7"/>
    <m/>
    <n v="1560"/>
    <n v="1574"/>
    <n v="1558"/>
    <n v="5571"/>
    <n v="20.7"/>
    <n v="0"/>
    <n v="0"/>
    <n v="0"/>
    <n v="0"/>
    <n v="0"/>
    <n v="0"/>
    <m/>
    <m/>
    <m/>
    <m/>
    <n v="0"/>
    <n v="0"/>
    <n v="22201347"/>
    <m/>
    <n v="1574"/>
    <d v="1899-12-30T02:25:00"/>
    <n v="3.1"/>
    <n v="99"/>
    <n v="81"/>
    <x v="2"/>
    <m/>
    <x v="3"/>
    <n v="126.27280441578949"/>
    <n v="1"/>
    <x v="4"/>
  </r>
  <r>
    <n v="22101348"/>
    <s v="C"/>
    <n v="1"/>
    <s v="JDHCG04ACN"/>
    <s v="SH1;LF1;CCM2"/>
    <d v="2022-03-19T02:28:38"/>
    <d v="2022-03-19T03:29:22"/>
    <n v="60.7"/>
    <n v="72"/>
    <d v="1899-12-30T02:14:45"/>
    <d v="1899-12-30T02:17:22"/>
    <d v="1899-12-30T00:02:37"/>
    <n v="40.6"/>
    <n v="4"/>
    <n v="104.8"/>
    <n v="310.3"/>
    <n v="201.5"/>
    <n v="201.4"/>
    <d v="1899-12-30T02:28:38"/>
    <d v="1899-12-30T03:22:47"/>
    <d v="1899-12-30T02:33:07"/>
    <n v="1609"/>
    <m/>
    <m/>
    <m/>
    <n v="281"/>
    <n v="22"/>
    <n v="68"/>
    <m/>
    <n v="18"/>
    <d v="1899-12-30T03:20:28"/>
    <d v="1899-12-30T03:25:11"/>
    <d v="1899-12-30T00:04:43"/>
    <d v="1899-12-30T00:04:11"/>
    <m/>
    <n v="13.9"/>
    <m/>
    <n v="1609"/>
    <n v="1568"/>
    <n v="1552"/>
    <n v="4344"/>
    <n v="13.9"/>
    <n v="0"/>
    <n v="0"/>
    <n v="0"/>
    <n v="0"/>
    <n v="0"/>
    <n v="0"/>
    <m/>
    <m/>
    <m/>
    <m/>
    <n v="0"/>
    <n v="0"/>
    <n v="22101345"/>
    <s v="CG04AC"/>
    <n v="1568"/>
    <d v="1899-12-30T03:26:02"/>
    <n v="3.2"/>
    <n v="240.6"/>
    <n v="68"/>
    <x v="2"/>
    <m/>
    <x v="1"/>
    <n v="261.93861662631582"/>
    <n v="1"/>
    <x v="4"/>
  </r>
  <r>
    <n v="22201352"/>
    <s v="C"/>
    <n v="2"/>
    <s v="JDHCG04ACN"/>
    <s v="SH2;LF2;LF1;CCM2"/>
    <d v="2022-03-19T02:45:42"/>
    <d v="2022-03-19T04:15:20"/>
    <n v="88.3"/>
    <n v="91.6"/>
    <d v="1899-12-30T02:41:16"/>
    <d v="1899-12-30T02:43:41"/>
    <d v="1899-12-30T00:02:25"/>
    <n v="40.5"/>
    <n v="2.4"/>
    <n v="110.6"/>
    <n v="297.39999999999998"/>
    <n v="184.4"/>
    <n v="184.4"/>
    <d v="1899-12-30T03:01:08"/>
    <d v="1899-12-30T04:11:38"/>
    <d v="1899-12-30T03:04:26"/>
    <n v="1607"/>
    <d v="1899-12-30T04:04:53"/>
    <d v="1899-12-30T04:01:37"/>
    <n v="1574"/>
    <n v="0"/>
    <n v="10"/>
    <n v="31"/>
    <m/>
    <n v="18"/>
    <d v="1899-12-30T04:10:25"/>
    <d v="1899-12-30T04:14:03"/>
    <d v="1899-12-30T00:03:38"/>
    <d v="1899-12-30T00:01:17"/>
    <m/>
    <n v="14.8"/>
    <m/>
    <n v="1607"/>
    <n v="1568"/>
    <n v="1551"/>
    <n v="4623"/>
    <n v="14.8"/>
    <n v="0"/>
    <n v="0"/>
    <n v="0"/>
    <n v="0"/>
    <n v="0"/>
    <n v="0"/>
    <m/>
    <m/>
    <n v="1590"/>
    <d v="1899-12-30T03:36:24"/>
    <n v="0"/>
    <n v="0"/>
    <n v="22101346"/>
    <s v="CG04BC"/>
    <n v="1568"/>
    <d v="1899-12-30T04:14:42"/>
    <n v="2.8"/>
    <n v="120.1"/>
    <n v="31"/>
    <x v="2"/>
    <m/>
    <x v="3"/>
    <n v="87.881647731578965"/>
    <n v="1"/>
    <x v="4"/>
  </r>
  <r>
    <n v="22301384"/>
    <s v="C"/>
    <n v="1"/>
    <s v="JDHCG04ACN"/>
    <s v="SH3;LF3;CCM1"/>
    <d v="2022-03-19T02:50:03"/>
    <d v="2022-03-19T03:40:40"/>
    <n v="50.6"/>
    <n v="76.400000000000006"/>
    <d v="1899-12-30T02:21:45"/>
    <d v="1899-12-30T02:24:17"/>
    <d v="1899-12-30T00:02:32"/>
    <n v="0"/>
    <n v="2.6"/>
    <n v="106.4"/>
    <n v="304"/>
    <n v="195.1"/>
    <n v="195.1"/>
    <d v="1899-12-30T02:51:06"/>
    <d v="1899-12-30T03:22:15"/>
    <d v="1899-12-30T02:54:06"/>
    <n v="1565"/>
    <m/>
    <m/>
    <m/>
    <n v="110"/>
    <n v="7"/>
    <n v="79"/>
    <n v="67.900000000000006"/>
    <n v="19"/>
    <d v="1899-12-30T03:20:08"/>
    <d v="1899-12-30T03:25:26"/>
    <d v="1899-12-30T00:05:18"/>
    <d v="1899-12-30T00:15:14"/>
    <m/>
    <n v="19.600000000000001"/>
    <m/>
    <n v="1565"/>
    <n v="1575"/>
    <n v="1566"/>
    <n v="5507"/>
    <n v="19.600000000000001"/>
    <n v="21"/>
    <n v="0"/>
    <n v="21"/>
    <n v="0"/>
    <n v="42"/>
    <n v="0"/>
    <m/>
    <m/>
    <n v="1641"/>
    <d v="1899-12-30T02:13:14"/>
    <n v="6.9000000000000006E-2"/>
    <n v="399"/>
    <n v="22301381"/>
    <s v="CR04AC"/>
    <n v="1575"/>
    <d v="1899-12-30T03:27:18"/>
    <n v="2.9"/>
    <n v="151.1"/>
    <n v="79"/>
    <x v="2"/>
    <m/>
    <x v="4"/>
    <n v="170.56299549999989"/>
    <n v="1"/>
    <x v="4"/>
  </r>
  <r>
    <n v="22401415"/>
    <s v="C"/>
    <n v="1"/>
    <s v="JDHCG04ACN"/>
    <s v="SH4;LF4;CCM1"/>
    <d v="2022-03-19T03:28:28"/>
    <d v="2022-03-19T04:27:31"/>
    <n v="59"/>
    <n v="69.599999999999994"/>
    <d v="1899-12-30T03:15:34"/>
    <d v="1899-12-30T03:17:55"/>
    <d v="1899-12-30T00:02:21"/>
    <n v="45"/>
    <n v="3.4"/>
    <n v="111.8"/>
    <n v="299.8"/>
    <n v="184.6"/>
    <n v="184.5"/>
    <d v="1899-12-30T03:30:40"/>
    <d v="1899-12-30T04:17:34"/>
    <d v="1899-12-30T03:35:19"/>
    <n v="1574"/>
    <m/>
    <m/>
    <m/>
    <n v="0"/>
    <n v="5"/>
    <n v="0"/>
    <n v="69.5"/>
    <n v="17"/>
    <d v="1899-12-30T04:14:00"/>
    <d v="1899-12-30T04:17:46"/>
    <d v="1899-12-30T00:03:46"/>
    <d v="1899-12-30T00:07:53"/>
    <m/>
    <n v="22.1"/>
    <m/>
    <n v="1574"/>
    <n v="1566"/>
    <n v="1552"/>
    <n v="6333"/>
    <n v="22.1"/>
    <n v="40"/>
    <n v="0"/>
    <n v="39"/>
    <n v="0"/>
    <n v="78"/>
    <n v="0"/>
    <m/>
    <m/>
    <n v="1608"/>
    <d v="1899-12-30T03:08:39"/>
    <n v="4.2999999999999997E-2"/>
    <n v="615"/>
    <n v="22301382"/>
    <s v="CR04AC"/>
    <n v="1566"/>
    <d v="1899-12-30T04:27:26"/>
    <n v="3"/>
    <n v="174.9"/>
    <n v="0"/>
    <x v="2"/>
    <m/>
    <x v="2"/>
    <n v="133.0018726894736"/>
    <n v="0"/>
    <x v="4"/>
  </r>
  <r>
    <n v="22201353"/>
    <s v="C"/>
    <n v="2"/>
    <s v="JDHCG04ACN"/>
    <s v="SH2;LF2;LF1;CCM2"/>
    <d v="2022-03-19T04:18:50"/>
    <d v="2022-03-19T04:59:15"/>
    <n v="34.6"/>
    <n v="64"/>
    <d v="1899-12-30T03:52:36"/>
    <d v="1899-12-30T03:55:16"/>
    <d v="1899-12-30T00:02:40"/>
    <n v="33.200000000000003"/>
    <n v="3.7"/>
    <n v="110.8"/>
    <n v="299.8"/>
    <n v="185.3"/>
    <n v="185.4"/>
    <d v="1899-12-30T04:20:14"/>
    <d v="1899-12-30T04:54:28"/>
    <d v="1899-12-30T04:22:16"/>
    <n v="1554"/>
    <d v="1899-12-30T04:31:47"/>
    <d v="1899-12-30T04:43:50"/>
    <n v="1562"/>
    <n v="353"/>
    <n v="20"/>
    <n v="9"/>
    <n v="337.4"/>
    <n v="18"/>
    <d v="1899-12-30T04:52:57"/>
    <d v="1899-12-30T04:56:56"/>
    <d v="1899-12-30T00:03:59"/>
    <d v="1899-12-30T00:02:19"/>
    <m/>
    <n v="18.8"/>
    <m/>
    <n v="1554"/>
    <n v="1568"/>
    <n v="1566"/>
    <n v="5842"/>
    <n v="18.8"/>
    <n v="0"/>
    <n v="0"/>
    <n v="0"/>
    <n v="0"/>
    <n v="0"/>
    <n v="0"/>
    <m/>
    <m/>
    <n v="1554"/>
    <d v="1899-12-30T04:22:16"/>
    <n v="0"/>
    <n v="0"/>
    <n v="22101342"/>
    <m/>
    <n v="1568"/>
    <d v="1899-12-30T04:57:51"/>
    <n v="2.8"/>
    <n v="117.2"/>
    <n v="9"/>
    <x v="2"/>
    <m/>
    <x v="3"/>
    <n v="115.1224075894737"/>
    <n v="1"/>
    <x v="4"/>
  </r>
  <r>
    <n v="22401416"/>
    <s v="C"/>
    <n v="1"/>
    <s v="JDHCG04ACN"/>
    <s v="SH4;LF4;CCM1"/>
    <d v="2022-03-19T04:28:08"/>
    <d v="2022-03-19T05:18:58"/>
    <n v="50.8"/>
    <n v="56.7"/>
    <d v="1899-12-30T04:20:03"/>
    <d v="1899-12-30T04:22:15"/>
    <d v="1899-12-30T00:02:12"/>
    <n v="35.5"/>
    <n v="3.5"/>
    <n v="102"/>
    <n v="299.3"/>
    <n v="193.8"/>
    <n v="193.8"/>
    <d v="1899-12-30T04:28:08"/>
    <d v="1899-12-30T05:15:46"/>
    <d v="1899-12-30T04:38:16"/>
    <n v="1601"/>
    <m/>
    <m/>
    <m/>
    <n v="176.1"/>
    <n v="3"/>
    <n v="94"/>
    <n v="77.8"/>
    <n v="18"/>
    <d v="1899-12-30T05:14:00"/>
    <d v="1899-12-30T04:29:40"/>
    <s v="00:-44:-20"/>
    <d v="1899-12-30T00:01:09"/>
    <m/>
    <n v="16.2"/>
    <m/>
    <n v="1601"/>
    <n v="1563"/>
    <n v="1567"/>
    <n v="4598"/>
    <n v="16.2"/>
    <n v="31"/>
    <n v="0"/>
    <n v="34"/>
    <n v="0"/>
    <n v="65"/>
    <n v="0"/>
    <m/>
    <m/>
    <n v="1628"/>
    <d v="1899-12-30T04:17:01"/>
    <n v="3.4000000000000002E-2"/>
    <n v="810"/>
    <n v="22401413"/>
    <s v="CG04AC"/>
    <n v="1563"/>
    <d v="1899-12-30T05:18:24"/>
    <n v="2.9"/>
    <n v="156.80000000000001"/>
    <n v="94"/>
    <x v="2"/>
    <m/>
    <x v="2"/>
    <n v="155.21669313948951"/>
    <n v="1"/>
    <x v="4"/>
  </r>
  <r>
    <n v="22301386"/>
    <s v="C"/>
    <n v="1"/>
    <s v="JDHCG04ACN"/>
    <s v="SH3;LF3;CCM2"/>
    <d v="2022-03-19T05:19:31"/>
    <d v="2022-03-19T05:56:57"/>
    <n v="37.4"/>
    <n v="72.3"/>
    <d v="1899-12-30T04:41:57"/>
    <d v="1899-12-30T04:44:39"/>
    <d v="1899-12-30T00:02:42"/>
    <n v="28.7"/>
    <n v="2.7"/>
    <n v="99.7"/>
    <n v="286.10000000000002"/>
    <n v="183.8"/>
    <n v="183.8"/>
    <d v="1899-12-30T05:23:59"/>
    <d v="1899-12-30T05:53:46"/>
    <d v="1899-12-30T05:30:31"/>
    <n v="1568"/>
    <m/>
    <m/>
    <m/>
    <n v="0"/>
    <n v="12"/>
    <n v="101"/>
    <n v="45.2"/>
    <n v="19"/>
    <d v="1899-12-30T05:52:41"/>
    <d v="1899-12-30T05:55:57"/>
    <d v="1899-12-30T00:03:16"/>
    <d v="1899-12-30T00:01:00"/>
    <m/>
    <n v="17.899999999999999"/>
    <m/>
    <n v="1568"/>
    <n v="1568"/>
    <n v="1560"/>
    <n v="5044"/>
    <n v="17.899999999999999"/>
    <n v="17"/>
    <n v="0"/>
    <n v="12"/>
    <n v="0"/>
    <n v="29"/>
    <n v="0"/>
    <m/>
    <m/>
    <n v="1640"/>
    <d v="1899-12-30T04:39:05"/>
    <n v="2.9000000000000001E-2"/>
    <n v="956"/>
    <n v="22301383"/>
    <s v="CG04AC"/>
    <n v="1568"/>
    <d v="1899-12-30T05:56:55"/>
    <n v="2.7"/>
    <n v="86.8"/>
    <n v="101"/>
    <x v="2"/>
    <m/>
    <x v="4"/>
    <n v="107.951311"/>
    <n v="1"/>
    <x v="4"/>
  </r>
  <r>
    <n v="22101350"/>
    <s v="A"/>
    <n v="1"/>
    <s v="JDHCG04ACN"/>
    <s v="SH1;LF1;CCM1"/>
    <d v="2022-03-19T05:04:11"/>
    <d v="2022-03-19T06:05:50"/>
    <n v="61.6"/>
    <n v="93.6"/>
    <d v="1899-12-30T04:29:07"/>
    <d v="1899-12-30T04:32:17"/>
    <d v="1899-12-30T00:03:10"/>
    <n v="52.4"/>
    <n v="4.2"/>
    <n v="102.1"/>
    <n v="302.10000000000002"/>
    <n v="196"/>
    <n v="195.9"/>
    <d v="1899-12-30T05:05:49"/>
    <d v="1899-12-30T06:00:28"/>
    <d v="1899-12-30T05:05:17"/>
    <n v="1554"/>
    <m/>
    <m/>
    <m/>
    <n v="206"/>
    <n v="4"/>
    <n v="81"/>
    <m/>
    <n v="22"/>
    <d v="1899-12-30T05:55:15"/>
    <d v="1899-12-30T06:03:11"/>
    <d v="1899-12-30T00:07:56"/>
    <d v="1899-12-30T00:02:39"/>
    <m/>
    <n v="24.6"/>
    <m/>
    <n v="1554"/>
    <n v="1567"/>
    <n v="1551"/>
    <n v="7501"/>
    <n v="24.6"/>
    <n v="0"/>
    <n v="0"/>
    <n v="0"/>
    <n v="0"/>
    <n v="0"/>
    <n v="0"/>
    <m/>
    <m/>
    <m/>
    <m/>
    <n v="0"/>
    <n v="0"/>
    <n v="22201351"/>
    <s v="CG04AC"/>
    <n v="1567"/>
    <d v="1899-12-30T06:04:45"/>
    <n v="3.2"/>
    <n v="148.5"/>
    <n v="81"/>
    <x v="4"/>
    <m/>
    <x v="1"/>
    <n v="91.895865900000018"/>
    <n v="0"/>
    <x v="4"/>
  </r>
  <r>
    <n v="22401417"/>
    <s v="A"/>
    <n v="1"/>
    <s v="JDHCG04ACN"/>
    <s v="SH4;LF4;CCM2"/>
    <d v="2022-03-19T06:01:19"/>
    <d v="2022-03-19T06:43:35"/>
    <n v="42.3"/>
    <n v="72.900000000000006"/>
    <d v="1899-12-30T05:28:29"/>
    <d v="1899-12-30T05:30:38"/>
    <d v="1899-12-30T00:02:09"/>
    <n v="42.1"/>
    <n v="3.2"/>
    <n v="107.9"/>
    <n v="315.7"/>
    <n v="204.7"/>
    <n v="204.6"/>
    <d v="1899-12-30T06:02:21"/>
    <d v="1899-12-30T06:37:08"/>
    <d v="1899-12-30T06:05:26"/>
    <n v="1572"/>
    <m/>
    <m/>
    <m/>
    <n v="0"/>
    <n v="22"/>
    <n v="68"/>
    <m/>
    <n v="18"/>
    <d v="1899-12-30T06:36:46"/>
    <d v="1899-12-30T06:42:40"/>
    <d v="1899-12-30T00:05:54"/>
    <d v="1899-12-30T00:00:55"/>
    <m/>
    <n v="17.600000000000001"/>
    <m/>
    <n v="1572"/>
    <n v="1566"/>
    <n v="1552"/>
    <n v="4974"/>
    <n v="17.600000000000001"/>
    <n v="19"/>
    <n v="0"/>
    <n v="15"/>
    <n v="0"/>
    <n v="34"/>
    <n v="0"/>
    <m/>
    <m/>
    <n v="1654"/>
    <d v="1899-12-30T05:25:47"/>
    <n v="0.02"/>
    <n v="1390"/>
    <n v="22101348"/>
    <s v="CG04AC"/>
    <n v="1566"/>
    <d v="1899-12-30T06:43:13"/>
    <n v="2.9"/>
    <n v="198"/>
    <n v="68"/>
    <x v="3"/>
    <m/>
    <x v="2"/>
    <n v="184.21435478947359"/>
    <n v="1"/>
    <x v="4"/>
  </r>
  <r>
    <n v="22101351"/>
    <s v="A"/>
    <n v="1"/>
    <s v="JDHCG04ACN"/>
    <s v="SH1;LF1;CCM1"/>
    <d v="2022-03-19T06:15:02"/>
    <d v="2022-03-19T06:56:21"/>
    <n v="41.3"/>
    <n v="70.5"/>
    <d v="1899-12-30T05:42:54"/>
    <d v="1899-12-30T05:45:54"/>
    <d v="1899-12-30T00:03:00"/>
    <n v="36.4"/>
    <n v="3.2"/>
    <n v="101.6"/>
    <n v="307.3"/>
    <n v="202.6"/>
    <n v="202.5"/>
    <d v="1899-12-30T06:16:18"/>
    <d v="1899-12-30T06:44:25"/>
    <d v="1899-12-30T06:22:12"/>
    <n v="1554"/>
    <m/>
    <m/>
    <m/>
    <n v="266"/>
    <n v="23"/>
    <m/>
    <n v="42.5"/>
    <n v="18"/>
    <d v="1899-12-30T06:32:14"/>
    <d v="1899-12-30T06:50:53"/>
    <d v="1899-12-30T00:18:39"/>
    <d v="1899-12-30T00:05:28"/>
    <m/>
    <n v="18.899999999999999"/>
    <m/>
    <n v="1554"/>
    <n v="1570"/>
    <n v="1566"/>
    <n v="5750"/>
    <n v="18.899999999999999"/>
    <n v="0"/>
    <n v="0"/>
    <n v="0"/>
    <n v="0"/>
    <n v="0"/>
    <n v="0"/>
    <m/>
    <m/>
    <m/>
    <m/>
    <n v="0"/>
    <n v="0"/>
    <n v="22101347"/>
    <m/>
    <n v="1570"/>
    <d v="1899-12-30T06:51:25"/>
    <n v="2.5"/>
    <n v="117.2"/>
    <m/>
    <x v="4"/>
    <m/>
    <x v="1"/>
    <n v="95.938571931578934"/>
    <n v="1"/>
    <x v="4"/>
  </r>
  <r>
    <n v="22201355"/>
    <s v="A"/>
    <n v="2"/>
    <s v="JDHCG04ACN"/>
    <s v="SH2;LF2;LF1;CCM1"/>
    <d v="2022-03-19T06:46:55"/>
    <d v="2022-03-19T07:46:14"/>
    <n v="47.2"/>
    <n v="64.400000000000006"/>
    <d v="1899-12-30T06:38:37"/>
    <d v="1899-12-30T06:41:53"/>
    <d v="1899-12-30T00:03:16"/>
    <n v="35.9"/>
    <n v="3.4"/>
    <n v="100.4"/>
    <n v="301.8"/>
    <n v="198"/>
    <n v="198"/>
    <d v="1899-12-30T07:05:48"/>
    <d v="1899-12-30T07:36:14"/>
    <d v="1899-12-30T07:08:30"/>
    <n v="1576"/>
    <d v="1899-12-30T07:05:48"/>
    <d v="1899-12-30T07:08:30"/>
    <n v="1576"/>
    <n v="0"/>
    <n v="15"/>
    <n v="37"/>
    <n v="46.5"/>
    <n v="18"/>
    <d v="1899-12-30T07:34:40"/>
    <d v="1899-12-30T07:38:31"/>
    <d v="1899-12-30T00:03:51"/>
    <d v="1899-12-30T00:07:43"/>
    <m/>
    <n v="13.9"/>
    <m/>
    <n v="1576"/>
    <n v="1567"/>
    <n v="1561"/>
    <n v="4352"/>
    <n v="13.9"/>
    <n v="0"/>
    <n v="0"/>
    <n v="0"/>
    <n v="0"/>
    <n v="0"/>
    <n v="0"/>
    <m/>
    <m/>
    <m/>
    <m/>
    <n v="0"/>
    <n v="0"/>
    <n v="22401414"/>
    <m/>
    <n v="1567"/>
    <d v="1899-12-30T07:38:57"/>
    <n v="3.1"/>
    <n v="223.7"/>
    <n v="37"/>
    <x v="4"/>
    <m/>
    <x v="1"/>
    <n v="193.28997154210521"/>
    <n v="1"/>
    <x v="4"/>
  </r>
  <r>
    <n v="22401418"/>
    <s v="A"/>
    <n v="1"/>
    <s v="JDHCG04ACN"/>
    <s v="SH4;LF4;CCM2"/>
    <d v="2022-03-19T06:44:46"/>
    <d v="2022-03-19T07:35:25"/>
    <n v="50.6"/>
    <n v="56.1"/>
    <d v="1899-12-30T06:37:27"/>
    <d v="1899-12-30T06:39:17"/>
    <d v="1899-12-30T00:01:50"/>
    <n v="48.2"/>
    <n v="3.6"/>
    <n v="104.6"/>
    <n v="291.5"/>
    <n v="183.2"/>
    <n v="183.3"/>
    <d v="1899-12-30T06:48:06"/>
    <d v="1899-12-30T07:23:59"/>
    <d v="1899-12-30T06:52:02"/>
    <n v="1589"/>
    <m/>
    <m/>
    <m/>
    <n v="82.1"/>
    <n v="10"/>
    <n v="31"/>
    <m/>
    <n v="18"/>
    <d v="1899-12-30T07:17:25"/>
    <d v="1899-12-30T07:26:12"/>
    <d v="1899-12-30T00:08:47"/>
    <d v="1899-12-30T00:09:13"/>
    <m/>
    <n v="16.2"/>
    <m/>
    <n v="1589"/>
    <n v="1574"/>
    <n v="1552"/>
    <n v="4708"/>
    <n v="16.2"/>
    <n v="31"/>
    <n v="0"/>
    <n v="37"/>
    <n v="0"/>
    <n v="68"/>
    <n v="0"/>
    <m/>
    <m/>
    <n v="1608"/>
    <d v="1899-12-30T06:33:59"/>
    <n v="2.8000000000000001E-2"/>
    <n v="966"/>
    <n v="22201352"/>
    <s v="CG04AC"/>
    <n v="1574"/>
    <d v="1899-12-30T07:34:40"/>
    <n v="3.1"/>
    <n v="165"/>
    <n v="31"/>
    <x v="3"/>
    <m/>
    <x v="2"/>
    <n v="131.6609701157895"/>
    <n v="1"/>
    <x v="4"/>
  </r>
  <r>
    <n v="22301388"/>
    <s v="A"/>
    <n v="1"/>
    <s v="JDHCG04ACN"/>
    <s v="SH3;LF3;CCM2"/>
    <d v="2022-03-19T07:39:54"/>
    <d v="2022-03-19T08:28:23"/>
    <n v="48.5"/>
    <n v="75.599999999999994"/>
    <d v="1899-12-30T07:10:12"/>
    <d v="1899-12-30T07:12:47"/>
    <d v="1899-12-30T00:02:35"/>
    <n v="49.1"/>
    <n v="2.9"/>
    <n v="111.8"/>
    <n v="302.8"/>
    <n v="205"/>
    <n v="204.9"/>
    <d v="1899-12-30T07:39:45"/>
    <d v="1899-12-30T08:22:06"/>
    <d v="1899-12-30T07:45:49"/>
    <n v="1546"/>
    <m/>
    <m/>
    <m/>
    <n v="0"/>
    <n v="5"/>
    <n v="0"/>
    <n v="121.8"/>
    <n v="18"/>
    <d v="1899-12-30T08:05:36"/>
    <d v="1899-12-30T08:26:34"/>
    <d v="1899-12-30T00:20:58"/>
    <d v="1899-12-30T00:01:49"/>
    <m/>
    <n v="30"/>
    <m/>
    <n v="1546"/>
    <n v="1570"/>
    <n v="1566"/>
    <n v="8716"/>
    <n v="30"/>
    <n v="11"/>
    <n v="0"/>
    <n v="11"/>
    <n v="0"/>
    <n v="21"/>
    <n v="0"/>
    <m/>
    <m/>
    <n v="1624"/>
    <d v="1899-12-30T07:06:16"/>
    <n v="2.7E-2"/>
    <n v="990"/>
    <n v="22401415"/>
    <s v="CG04AC"/>
    <n v="1570"/>
    <d v="1899-12-30T08:27:00"/>
    <n v="2.8"/>
    <n v="181.5"/>
    <n v="0"/>
    <x v="3"/>
    <m/>
    <x v="4"/>
    <n v="254.3240245368421"/>
    <n v="0"/>
    <x v="4"/>
  </r>
  <r>
    <n v="22201356"/>
    <s v="A"/>
    <n v="1"/>
    <s v="JDHCG04ACN"/>
    <s v="SH2;LF2;CCM1"/>
    <d v="2022-03-19T07:51:12"/>
    <d v="2022-03-19T08:35:53"/>
    <n v="44.7"/>
    <n v="49"/>
    <d v="1899-12-30T07:44:09"/>
    <d v="1899-12-30T07:46:54"/>
    <d v="1899-12-30T00:02:45"/>
    <n v="44.1"/>
    <n v="3.1"/>
    <n v="106.5"/>
    <n v="304.3"/>
    <n v="194.7"/>
    <n v="194.7"/>
    <d v="1899-12-30T07:53:08"/>
    <d v="1899-12-30T08:24:34"/>
    <d v="1899-12-30T07:56:01"/>
    <n v="1621"/>
    <m/>
    <m/>
    <m/>
    <n v="0"/>
    <n v="3"/>
    <n v="94"/>
    <n v="77.5"/>
    <n v="18"/>
    <d v="1899-12-30T08:05:24"/>
    <d v="1899-12-30T08:28:06"/>
    <d v="1899-12-30T00:22:42"/>
    <d v="1899-12-30T00:07:47"/>
    <m/>
    <n v="6.5"/>
    <m/>
    <n v="1621"/>
    <n v="1564"/>
    <n v="1568"/>
    <n v="2041"/>
    <n v="6.5"/>
    <n v="0"/>
    <n v="0"/>
    <n v="0"/>
    <n v="0"/>
    <n v="0"/>
    <n v="0"/>
    <m/>
    <m/>
    <m/>
    <m/>
    <n v="0"/>
    <n v="0"/>
    <n v="22401416"/>
    <s v="CG04AC"/>
    <n v="1564"/>
    <d v="1899-12-30T08:35:43"/>
    <n v="2.5"/>
    <n v="99"/>
    <n v="94"/>
    <x v="4"/>
    <m/>
    <x v="3"/>
    <n v="95.483927631578979"/>
    <n v="1"/>
    <x v="4"/>
  </r>
  <r>
    <n v="22401419"/>
    <s v="A"/>
    <n v="1"/>
    <s v="JDHCG04ACN"/>
    <s v="SH4;LF4;CCM1"/>
    <d v="2022-03-19T08:46:10"/>
    <d v="2022-03-19T09:29:52"/>
    <n v="43.7"/>
    <n v="90.7"/>
    <d v="1899-12-30T07:57:22"/>
    <d v="1899-12-30T07:59:10"/>
    <d v="1899-12-30T00:01:48"/>
    <n v="58.9"/>
    <n v="2.8"/>
    <n v="97.7"/>
    <n v="280.39999999999998"/>
    <n v="179.9"/>
    <n v="179.9"/>
    <d v="1899-12-30T08:47:53"/>
    <d v="1899-12-30T09:26:17"/>
    <d v="1899-12-30T08:53:01"/>
    <n v="1543"/>
    <m/>
    <m/>
    <m/>
    <n v="231.8"/>
    <n v="12"/>
    <n v="101"/>
    <m/>
    <n v="20"/>
    <d v="1899-12-30T09:22:34"/>
    <d v="1899-12-30T09:29:05"/>
    <d v="1899-12-30T00:06:31"/>
    <d v="1899-12-30T00:00:47"/>
    <m/>
    <n v="28.5"/>
    <m/>
    <n v="1543"/>
    <n v="1560"/>
    <n v="1551"/>
    <n v="7798"/>
    <n v="28.5"/>
    <n v="33"/>
    <n v="0"/>
    <n v="27"/>
    <n v="0"/>
    <n v="61"/>
    <n v="0"/>
    <m/>
    <m/>
    <n v="1617"/>
    <d v="1899-12-30T07:53:47"/>
    <n v="4.2000000000000003E-2"/>
    <n v="638"/>
    <n v="22301386"/>
    <s v="CG04AC"/>
    <n v="1560"/>
    <d v="1899-12-30T09:29:27"/>
    <n v="2.7"/>
    <n v="49.5"/>
    <n v="101"/>
    <x v="3"/>
    <m/>
    <x v="2"/>
    <n v="-2.69287193157898"/>
    <n v="0"/>
    <x v="4"/>
  </r>
  <r>
    <n v="22101353"/>
    <s v="A"/>
    <n v="1"/>
    <s v="JDHCG04ACN"/>
    <s v="SH1;LF1;CCM2"/>
    <d v="2022-03-19T08:19:05"/>
    <d v="2022-03-19T09:11:54"/>
    <n v="52.8"/>
    <n v="55.3"/>
    <d v="1899-12-30T08:14:12"/>
    <d v="1899-12-30T08:16:36"/>
    <d v="1899-12-30T00:02:24"/>
    <n v="29"/>
    <n v="3.2"/>
    <n v="100.5"/>
    <n v="304.89999999999998"/>
    <n v="201.2"/>
    <n v="201.2"/>
    <d v="1899-12-30T08:42:01"/>
    <d v="1899-12-30T09:05:36"/>
    <d v="1899-12-30T08:41:12"/>
    <n v="1584"/>
    <m/>
    <m/>
    <m/>
    <n v="482"/>
    <n v="4"/>
    <n v="81"/>
    <n v="59.2"/>
    <n v="18"/>
    <d v="1899-12-30T09:04:32"/>
    <d v="1899-12-30T09:07:49"/>
    <d v="1899-12-30T00:03:17"/>
    <d v="1899-12-30T00:04:05"/>
    <m/>
    <n v="7.8"/>
    <m/>
    <n v="1584"/>
    <n v="1568"/>
    <n v="1564"/>
    <n v="2435"/>
    <n v="7.8"/>
    <n v="0"/>
    <n v="0"/>
    <n v="0"/>
    <n v="0"/>
    <n v="0"/>
    <n v="0"/>
    <m/>
    <m/>
    <m/>
    <m/>
    <n v="0"/>
    <n v="0"/>
    <n v="22101350"/>
    <s v="CG04AC"/>
    <n v="1568"/>
    <d v="1899-12-30T09:08:35"/>
    <n v="3.2"/>
    <n v="249.2"/>
    <n v="81"/>
    <x v="4"/>
    <m/>
    <x v="1"/>
    <n v="268.03935472631599"/>
    <n v="1"/>
    <x v="4"/>
  </r>
  <r>
    <n v="22201357"/>
    <s v="A"/>
    <n v="2"/>
    <s v="JDHCG04ACN"/>
    <s v="SH2;LF2;LF1;CCM2"/>
    <d v="2022-03-19T09:19:05"/>
    <d v="2022-03-19T10:01:15"/>
    <n v="41.5"/>
    <n v="46.5"/>
    <d v="1899-12-30T09:12:17"/>
    <d v="1899-12-30T09:14:44"/>
    <d v="1899-12-30T00:02:27"/>
    <n v="36.799999999999997"/>
    <n v="3.1"/>
    <n v="104.3"/>
    <n v="311.10000000000002"/>
    <n v="203.8"/>
    <n v="203.8"/>
    <d v="1899-12-30T09:18:27"/>
    <d v="1899-12-30T09:55:00"/>
    <d v="1899-12-30T09:20:27"/>
    <n v="1633"/>
    <d v="1899-12-30T09:54:03"/>
    <d v="1899-12-30T09:51:27"/>
    <n v="1578"/>
    <n v="181"/>
    <n v="23"/>
    <n v="0"/>
    <n v="66.3"/>
    <n v="17"/>
    <d v="1899-12-30T09:41:08"/>
    <d v="1899-12-30T09:57:55"/>
    <d v="1899-12-30T00:16:47"/>
    <d v="1899-12-30T00:03:20"/>
    <m/>
    <n v="3.5"/>
    <m/>
    <n v="1633"/>
    <n v="1568"/>
    <n v="1567"/>
    <n v="1037"/>
    <n v="3.5"/>
    <n v="0"/>
    <n v="0"/>
    <n v="0"/>
    <n v="0"/>
    <n v="0"/>
    <n v="0"/>
    <m/>
    <m/>
    <n v="1594"/>
    <d v="1899-12-30T09:33:46"/>
    <n v="0"/>
    <n v="0"/>
    <n v="22101351"/>
    <s v="CG04AC"/>
    <n v="1568"/>
    <d v="1899-12-30T09:58:32"/>
    <n v="2.4"/>
    <n v="115.2"/>
    <n v="0"/>
    <x v="4"/>
    <m/>
    <x v="3"/>
    <n v="90.628773178947398"/>
    <n v="1"/>
    <x v="4"/>
  </r>
  <r>
    <n v="22101354"/>
    <s v="A"/>
    <n v="3"/>
    <s v="JDHCG04ACN"/>
    <s v="SH1;LF1;LF1;LF2;CCM2"/>
    <d v="2022-03-19T09:40:52"/>
    <d v="2022-03-19T10:56:40"/>
    <n v="34.200000000000003"/>
    <n v="88.8"/>
    <d v="1899-12-30T09:25:03"/>
    <d v="1899-12-30T09:27:53"/>
    <d v="1899-12-30T00:02:50"/>
    <n v="29"/>
    <n v="3.5"/>
    <n v="104.6"/>
    <n v="302"/>
    <n v="193.9"/>
    <n v="193.9"/>
    <d v="1899-12-30T10:10:58"/>
    <d v="1899-12-30T10:39:37"/>
    <d v="1899-12-30T10:12:49"/>
    <n v="1552"/>
    <d v="1899-12-30T10:10:58"/>
    <d v="1899-12-30T10:12:49"/>
    <n v="1552"/>
    <n v="435"/>
    <n v="16"/>
    <n v="76"/>
    <n v="100"/>
    <n v="18"/>
    <d v="1899-12-30T10:37:41"/>
    <d v="1899-12-30T10:41:50"/>
    <d v="1899-12-30T00:04:09"/>
    <d v="1899-12-30T00:14:50"/>
    <m/>
    <n v="15.2"/>
    <m/>
    <n v="1552"/>
    <n v="1563"/>
    <n v="1566"/>
    <n v="4562"/>
    <n v="15.2"/>
    <n v="0"/>
    <n v="0"/>
    <n v="0"/>
    <n v="0"/>
    <n v="0"/>
    <n v="0"/>
    <m/>
    <m/>
    <n v="1563"/>
    <d v="1899-12-30T10:43:45"/>
    <n v="0"/>
    <n v="0"/>
    <n v="22301385"/>
    <m/>
    <n v="1563"/>
    <d v="1899-12-30T10:43:45"/>
    <n v="3"/>
    <n v="189.1"/>
    <n v="76"/>
    <x v="4"/>
    <m/>
    <x v="1"/>
    <n v="195.815779357895"/>
    <n v="1"/>
    <x v="4"/>
  </r>
  <r>
    <n v="22401420"/>
    <s v="A"/>
    <n v="1"/>
    <s v="JDHCG04ACN"/>
    <s v="SH4;LF3;CCM1"/>
    <d v="2022-03-19T09:46:37"/>
    <d v="2022-03-19T10:23:00"/>
    <n v="36.4"/>
    <n v="58.9"/>
    <d v="1899-12-30T09:22:34"/>
    <d v="1899-12-30T09:24:04"/>
    <d v="1899-12-30T00:01:30"/>
    <n v="0"/>
    <n v="2.5"/>
    <n v="108.4"/>
    <n v="299.10000000000002"/>
    <n v="187.9"/>
    <n v="188.2"/>
    <d v="1899-12-30T09:46:16"/>
    <d v="1899-12-30T10:18:45"/>
    <d v="1899-12-30T09:48:32"/>
    <n v="1560"/>
    <m/>
    <m/>
    <m/>
    <n v="0"/>
    <n v="22"/>
    <n v="68"/>
    <m/>
    <n v="12"/>
    <d v="1899-12-30T10:17:02"/>
    <d v="1899-12-30T10:21:03"/>
    <d v="1899-12-30T00:04:01"/>
    <d v="1899-12-30T00:01:57"/>
    <m/>
    <n v="16.600000000000001"/>
    <m/>
    <n v="1560"/>
    <n v="1561"/>
    <n v="1552"/>
    <n v="4429"/>
    <n v="16.600000000000001"/>
    <n v="7"/>
    <n v="0"/>
    <n v="8"/>
    <n v="0"/>
    <n v="15"/>
    <n v="0"/>
    <m/>
    <m/>
    <n v="1622"/>
    <d v="1899-12-30T09:18:19"/>
    <n v="4.2000000000000003E-2"/>
    <n v="613"/>
    <n v="22401417"/>
    <s v="CG04AC"/>
    <n v="1561"/>
    <d v="1899-12-30T10:21:22"/>
    <n v="3.2"/>
    <n v="336.6"/>
    <n v="68"/>
    <x v="3"/>
    <m/>
    <x v="4"/>
    <n v="179.76988549999999"/>
    <n v="0"/>
    <x v="4"/>
  </r>
  <r>
    <n v="22201358"/>
    <s v="A"/>
    <n v="2"/>
    <s v="JDHCG04ACN"/>
    <s v="SH2;LF2;LF3;CCM1"/>
    <d v="2022-03-19T10:35:10"/>
    <d v="2022-03-19T11:14:15"/>
    <n v="31.1"/>
    <n v="50.6"/>
    <d v="1899-12-30T10:20:59"/>
    <d v="1899-12-30T10:23:37"/>
    <d v="1899-12-30T00:02:38"/>
    <n v="0"/>
    <n v="3"/>
    <n v="99"/>
    <n v="281"/>
    <n v="179"/>
    <n v="179.1"/>
    <d v="1899-12-30T10:42:22"/>
    <d v="1899-12-30T11:09:44"/>
    <d v="1899-12-30T10:43:31"/>
    <n v="1565"/>
    <d v="1899-12-30T10:42:22"/>
    <d v="1899-12-30T10:43:31"/>
    <n v="1565"/>
    <n v="0"/>
    <n v="15"/>
    <n v="37"/>
    <n v="83.2"/>
    <n v="19"/>
    <d v="1899-12-30T11:04:22"/>
    <d v="1899-12-30T11:11:33"/>
    <d v="1899-12-30T00:07:11"/>
    <d v="1899-12-30T00:02:42"/>
    <m/>
    <n v="17.899999999999999"/>
    <m/>
    <n v="1565"/>
    <n v="1571"/>
    <n v="1567"/>
    <n v="4727"/>
    <n v="17.899999999999999"/>
    <n v="7"/>
    <n v="0"/>
    <n v="7"/>
    <n v="0"/>
    <n v="15"/>
    <n v="0"/>
    <m/>
    <m/>
    <m/>
    <m/>
    <n v="0"/>
    <n v="0"/>
    <n v="22201355"/>
    <s v="CG04AC"/>
    <n v="1571"/>
    <d v="1899-12-30T11:12:03"/>
    <n v="2.9"/>
    <n v="102.3"/>
    <n v="37"/>
    <x v="3"/>
    <m/>
    <x v="4"/>
    <n v="77.983072499999906"/>
    <n v="1"/>
    <x v="4"/>
  </r>
  <r>
    <n v="22101355"/>
    <s v="A"/>
    <n v="1"/>
    <s v="JDHCG04ACN"/>
    <s v="SH1;LF1;CCM2"/>
    <d v="2022-03-19T10:51:39"/>
    <d v="2022-03-19T11:34:41"/>
    <n v="43"/>
    <n v="43.9"/>
    <d v="1899-12-30T10:48:04"/>
    <d v="1899-12-30T10:50:46"/>
    <d v="1899-12-30T00:02:42"/>
    <n v="37.1"/>
    <n v="3.7"/>
    <n v="100.8"/>
    <n v="306"/>
    <n v="201.6"/>
    <n v="201.5"/>
    <d v="1899-12-30T10:56:46"/>
    <d v="1899-12-30T11:29:14"/>
    <d v="1899-12-30T10:52:42"/>
    <n v="1567"/>
    <m/>
    <m/>
    <m/>
    <n v="753"/>
    <n v="23"/>
    <n v="0"/>
    <m/>
    <n v="18"/>
    <d v="1899-12-30T11:26:31"/>
    <d v="1899-12-30T10:51:39"/>
    <s v="00:-34:-52"/>
    <d v="1899-12-30T00:03:17"/>
    <m/>
    <n v="12.9"/>
    <m/>
    <n v="1567"/>
    <n v="1573"/>
    <n v="1555"/>
    <n v="3779"/>
    <n v="12.9"/>
    <n v="0"/>
    <n v="0"/>
    <n v="0"/>
    <n v="0"/>
    <n v="0"/>
    <n v="0"/>
    <m/>
    <m/>
    <m/>
    <m/>
    <n v="0"/>
    <n v="0"/>
    <n v="22201357"/>
    <s v="CG04AC"/>
    <n v="1573"/>
    <d v="1899-12-30T11:32:13"/>
    <n v="2.7"/>
    <n v="139.30000000000001"/>
    <n v="0"/>
    <x v="4"/>
    <m/>
    <x v="1"/>
    <n v="64.700846789473701"/>
    <n v="0"/>
    <x v="4"/>
  </r>
  <r>
    <n v="22301391"/>
    <s v="A"/>
    <n v="2"/>
    <s v="JDHCG04ACN"/>
    <s v="SH3;LF3;LF4;CCM1"/>
    <d v="2022-03-19T11:18:08"/>
    <d v="2022-03-19T12:02:11"/>
    <n v="37.700000000000003"/>
    <n v="59.9"/>
    <d v="1899-12-30T10:59:44"/>
    <d v="1899-12-30T11:02:18"/>
    <d v="1899-12-30T00:02:34"/>
    <n v="12.1"/>
    <n v="3.1"/>
    <n v="105.9"/>
    <n v="303.8"/>
    <n v="194.6"/>
    <n v="194.8"/>
    <d v="1899-12-30T11:18:08"/>
    <d v="1899-12-30T12:02:11"/>
    <d v="1899-12-30T11:22:41"/>
    <n v="1569"/>
    <d v="1899-12-30T11:50:47"/>
    <d v="1899-12-30T11:53:44"/>
    <n v="1555"/>
    <n v="0"/>
    <n v="10"/>
    <n v="31"/>
    <m/>
    <n v="18"/>
    <d v="1899-12-30T11:52:39"/>
    <d v="1899-12-30T12:01:30"/>
    <d v="1899-12-30T00:08:51"/>
    <d v="1899-12-30T00:00:41"/>
    <m/>
    <n v="22"/>
    <n v="0"/>
    <n v="1569"/>
    <n v="1559"/>
    <n v="1552"/>
    <n v="6104"/>
    <n v="22"/>
    <n v="30"/>
    <n v="0"/>
    <n v="31"/>
    <n v="0"/>
    <n v="60"/>
    <n v="0"/>
    <m/>
    <m/>
    <n v="1574"/>
    <d v="1899-12-30T11:37:15"/>
    <n v="2.8000000000000001E-2"/>
    <n v="985"/>
    <n v="22401418"/>
    <s v="CG04AC"/>
    <n v="1559"/>
    <d v="1899-12-30T12:01:54"/>
    <n v="2.2000000000000002"/>
    <n v="33"/>
    <n v="31"/>
    <x v="3"/>
    <m/>
    <x v="4"/>
    <n v="105.896514789474"/>
    <n v="0"/>
    <x v="4"/>
  </r>
  <r>
    <n v="22201359"/>
    <s v="B"/>
    <n v="3"/>
    <s v="JDTL0550DN"/>
    <s v="SH2;LF2;LF1;LF5;CCM3"/>
    <d v="2022-03-19T12:02:15"/>
    <d v="2022-03-19T14:30:01"/>
    <n v="125.4"/>
    <n v="170.1"/>
    <d v="1899-12-30T11:37:17"/>
    <d v="1899-12-30T11:39:54"/>
    <d v="1899-12-30T00:02:37"/>
    <n v="91.4"/>
    <n v="5"/>
    <n v="108.6"/>
    <n v="291"/>
    <n v="176.1"/>
    <n v="177.5"/>
    <d v="1899-12-30T12:38:42"/>
    <d v="1899-12-30T14:23:27"/>
    <d v="1899-12-30T12:38:12"/>
    <n v="1530"/>
    <d v="1899-12-30T12:38:42"/>
    <d v="1899-12-30T12:38:12"/>
    <n v="1530"/>
    <n v="0"/>
    <n v="21"/>
    <n v="133"/>
    <n v="74"/>
    <n v="18"/>
    <d v="1899-12-30T12:31:44"/>
    <d v="1899-12-30T14:27:35"/>
    <d v="1899-12-30T01:55:51"/>
    <d v="1899-12-30T00:02:26"/>
    <m/>
    <n v="43.1"/>
    <m/>
    <n v="1530"/>
    <n v="1570"/>
    <n v="1547"/>
    <n v="13209"/>
    <n v="43.1"/>
    <n v="2"/>
    <n v="0"/>
    <n v="1"/>
    <n v="0"/>
    <n v="3"/>
    <n v="0"/>
    <m/>
    <m/>
    <n v="1530"/>
    <d v="1899-12-30T12:38:12"/>
    <n v="0"/>
    <n v="0"/>
    <n v="22101352"/>
    <m/>
    <n v="1570"/>
    <d v="1899-12-30T14:28:03"/>
    <n v="2.2000000000000002"/>
    <n v="0"/>
    <n v="133"/>
    <x v="1"/>
    <m/>
    <x v="1"/>
    <n v="162.47283895789499"/>
    <n v="0"/>
    <x v="4"/>
  </r>
  <r>
    <n v="22101356"/>
    <s v="A"/>
    <n v="1"/>
    <s v="JDHCG04ACN"/>
    <s v="SH1;LF1;CCM2"/>
    <d v="2022-03-19T12:02:05"/>
    <d v="2022-03-19T12:31:10"/>
    <n v="29.1"/>
    <n v="32.6"/>
    <d v="1899-12-30T11:55:18"/>
    <d v="1899-12-30T11:58:37"/>
    <d v="1899-12-30T00:03:19"/>
    <n v="25.7"/>
    <n v="3"/>
    <n v="101.9"/>
    <n v="300.89999999999998"/>
    <n v="196.1"/>
    <n v="196.1"/>
    <d v="1899-12-30T12:05:55"/>
    <d v="1899-12-30T12:24:48"/>
    <d v="1899-12-30T12:04:36"/>
    <n v="1586"/>
    <m/>
    <m/>
    <m/>
    <n v="707"/>
    <n v="4"/>
    <n v="81"/>
    <m/>
    <n v="18"/>
    <d v="1899-12-30T12:13:32"/>
    <d v="1899-12-30T12:28:04"/>
    <d v="1899-12-30T00:14:32"/>
    <d v="1899-12-30T00:03:06"/>
    <m/>
    <n v="11.6"/>
    <m/>
    <n v="1586"/>
    <n v="1575"/>
    <n v="1552"/>
    <n v="3011"/>
    <n v="11.6"/>
    <n v="0"/>
    <n v="0"/>
    <n v="0"/>
    <n v="0"/>
    <n v="0"/>
    <n v="0"/>
    <m/>
    <m/>
    <m/>
    <m/>
    <n v="0"/>
    <n v="0"/>
    <n v="22101353"/>
    <s v="CG04AC"/>
    <n v="1575"/>
    <d v="1899-12-30T12:28:35"/>
    <n v="2.6"/>
    <n v="117.2"/>
    <n v="81"/>
    <x v="4"/>
    <m/>
    <x v="1"/>
    <n v="172.000912"/>
    <n v="0"/>
    <x v="4"/>
  </r>
  <r>
    <n v="22301392"/>
    <s v="A"/>
    <n v="1"/>
    <s v="JDHCG04ACN"/>
    <s v="SH3;LF3;CCM1"/>
    <d v="2022-03-19T12:09:02"/>
    <d v="2022-03-19T12:50:17"/>
    <n v="41.2"/>
    <n v="42.6"/>
    <d v="1899-12-30T12:05:10"/>
    <d v="1899-12-30T12:07:41"/>
    <d v="1899-12-30T00:02:31"/>
    <n v="40"/>
    <n v="2.5"/>
    <n v="102.1"/>
    <n v="288.2"/>
    <n v="183.4"/>
    <n v="183.6"/>
    <d v="1899-12-30T12:11:30"/>
    <d v="1899-12-30T12:50:17"/>
    <d v="1899-12-30T12:15:16"/>
    <n v="1573"/>
    <m/>
    <m/>
    <m/>
    <n v="0"/>
    <n v="12"/>
    <n v="101"/>
    <n v="70.3"/>
    <n v="18"/>
    <d v="1899-12-30T12:43:41"/>
    <d v="1899-12-30T12:49:33"/>
    <d v="1899-12-30T00:05:52"/>
    <d v="1899-12-30T00:00:44"/>
    <m/>
    <n v="18.2"/>
    <n v="0.2"/>
    <n v="1573"/>
    <n v="1565"/>
    <n v="1565"/>
    <n v="5010"/>
    <n v="18.2"/>
    <n v="38"/>
    <n v="0"/>
    <n v="36"/>
    <n v="0"/>
    <n v="74"/>
    <n v="0"/>
    <m/>
    <m/>
    <n v="1601"/>
    <d v="1899-12-30T12:02:35"/>
    <n v="2.5000000000000001E-2"/>
    <n v="1040"/>
    <n v="22101335"/>
    <m/>
    <n v="1565"/>
    <d v="1899-12-30T12:43:55"/>
    <n v="3.8"/>
    <n v="297.3"/>
    <n v="101"/>
    <x v="3"/>
    <m/>
    <x v="4"/>
    <n v="198.840838494737"/>
    <n v="0"/>
    <x v="4"/>
  </r>
  <r>
    <n v="22201360"/>
    <s v="A"/>
    <n v="2"/>
    <s v="JDHCG04ACN"/>
    <s v="SH2;LF2;LF1;CCM2"/>
    <d v="2022-03-19T12:55:19"/>
    <d v="2022-03-19T13:27:36"/>
    <n v="21.8"/>
    <n v="37.5"/>
    <d v="1899-12-30T12:47:40"/>
    <d v="1899-12-30T12:50:08"/>
    <d v="1899-12-30T00:02:28"/>
    <n v="22.8"/>
    <n v="3.5"/>
    <n v="105.8"/>
    <n v="296.60000000000002"/>
    <n v="187.3"/>
    <n v="187.4"/>
    <d v="1899-12-30T12:55:35"/>
    <d v="1899-12-30T13:12:27"/>
    <d v="1899-12-30T12:58:31"/>
    <n v="1602"/>
    <m/>
    <m/>
    <m/>
    <n v="0"/>
    <n v="23"/>
    <n v="0"/>
    <n v="28.2"/>
    <n v="19"/>
    <d v="1899-12-30T13:06:23"/>
    <d v="1899-12-30T13:14:44"/>
    <d v="1899-12-30T00:08:21"/>
    <d v="1899-12-30T00:12:52"/>
    <m/>
    <n v="4"/>
    <m/>
    <n v="1602"/>
    <n v="1578"/>
    <n v="1562"/>
    <n v="1160"/>
    <n v="4"/>
    <n v="0"/>
    <n v="0"/>
    <n v="0"/>
    <n v="0"/>
    <n v="0"/>
    <n v="0"/>
    <m/>
    <m/>
    <n v="1578"/>
    <d v="1899-12-30T13:16:07"/>
    <n v="0"/>
    <n v="0"/>
    <n v="22101355"/>
    <m/>
    <n v="1578"/>
    <d v="1899-12-30T13:16:07"/>
    <n v="3.5"/>
    <n v="231"/>
    <n v="0"/>
    <x v="4"/>
    <m/>
    <x v="3"/>
    <n v="253.6619666"/>
    <n v="1"/>
    <x v="4"/>
  </r>
  <r>
    <n v="22101357"/>
    <s v="A"/>
    <n v="2"/>
    <s v="JDHCG04ACN"/>
    <s v="SH1;LF1;LF1;CCM1"/>
    <d v="2022-03-19T13:15:34"/>
    <d v="2022-03-19T13:37:01"/>
    <n v="19.899999999999999"/>
    <n v="32.799999999999997"/>
    <d v="1899-12-30T13:01:03"/>
    <d v="1899-12-30T13:04:12"/>
    <d v="1899-12-30T00:03:09"/>
    <n v="5.0999999999999996"/>
    <n v="2.7"/>
    <n v="102.1"/>
    <n v="299.8"/>
    <n v="194.9"/>
    <n v="194.9"/>
    <d v="1899-12-30T13:21:59"/>
    <d v="1899-12-30T13:31:39"/>
    <d v="1899-12-30T13:26:00"/>
    <n v="1596"/>
    <d v="1899-12-30T13:30:54"/>
    <d v="1899-12-30T13:32:25"/>
    <n v="1586"/>
    <n v="526"/>
    <n v="22"/>
    <n v="68"/>
    <n v="96.8"/>
    <n v="18"/>
    <d v="1899-12-30T13:30:00"/>
    <d v="1899-12-30T13:35:23"/>
    <d v="1899-12-30T00:05:23"/>
    <d v="1899-12-30T00:01:38"/>
    <m/>
    <n v="4"/>
    <m/>
    <n v="1596"/>
    <n v="1575"/>
    <n v="1567"/>
    <n v="1216"/>
    <n v="4"/>
    <n v="0"/>
    <n v="0"/>
    <n v="0"/>
    <n v="0"/>
    <n v="0"/>
    <n v="0"/>
    <m/>
    <m/>
    <n v="1596"/>
    <d v="1899-12-30T13:26:00"/>
    <n v="0"/>
    <n v="0"/>
    <n v="22401420"/>
    <s v="CG04AC"/>
    <n v="1575"/>
    <d v="1899-12-30T13:36:08"/>
    <n v="3"/>
    <n v="183.2"/>
    <n v="68"/>
    <x v="4"/>
    <m/>
    <x v="1"/>
    <n v="200.066412547368"/>
    <n v="1"/>
    <x v="4"/>
  </r>
  <r>
    <n v="22301393"/>
    <s v="B"/>
    <n v="2"/>
    <s v="JDHCG04ACN"/>
    <s v="SH3;LF3;LF1;CCM2"/>
    <d v="2022-03-19T13:40:43"/>
    <d v="2022-03-19T14:10:58"/>
    <n v="28.8"/>
    <n v="48.3"/>
    <d v="1899-12-30T13:19:55"/>
    <d v="1899-12-30T13:22:41"/>
    <d v="1899-12-30T00:02:46"/>
    <n v="20.399999999999999"/>
    <n v="2"/>
    <n v="105.2"/>
    <n v="308.8"/>
    <n v="201.5"/>
    <n v="201.6"/>
    <d v="1899-12-30T13:51:24"/>
    <d v="1899-12-30T14:07:31"/>
    <d v="1899-12-30T13:53:32"/>
    <n v="1571"/>
    <d v="1899-12-30T13:51:24"/>
    <d v="1899-12-30T13:53:32"/>
    <n v="1571"/>
    <n v="0"/>
    <n v="16"/>
    <n v="76"/>
    <m/>
    <n v="18"/>
    <d v="1899-12-30T14:01:41"/>
    <d v="1899-12-30T14:09:52"/>
    <d v="1899-12-30T00:08:11"/>
    <d v="1899-12-30T00:01:06"/>
    <m/>
    <n v="9.6999999999999993"/>
    <m/>
    <n v="1571"/>
    <n v="1568"/>
    <n v="1552"/>
    <n v="2819"/>
    <n v="9.6999999999999993"/>
    <n v="2"/>
    <n v="0"/>
    <n v="2"/>
    <n v="0"/>
    <n v="5"/>
    <n v="0"/>
    <m/>
    <m/>
    <n v="1651"/>
    <d v="1899-12-30T13:17:20"/>
    <n v="2.1999999999999999E-2"/>
    <n v="1260"/>
    <n v="22101354"/>
    <s v="CG04AC"/>
    <n v="1568"/>
    <d v="1899-12-30T14:04:31"/>
    <n v="2.6"/>
    <n v="132"/>
    <n v="76"/>
    <x v="1"/>
    <m/>
    <x v="1"/>
    <n v="173.544173"/>
    <n v="0"/>
    <x v="4"/>
  </r>
  <r>
    <n v="22201361"/>
    <s v="B"/>
    <n v="1"/>
    <s v="JDHCG04ACN"/>
    <s v="SH2;LF2;CCM1"/>
    <d v="2022-03-19T13:56:48"/>
    <d v="2022-03-19T14:48:17"/>
    <n v="51.5"/>
    <n v="57.4"/>
    <d v="1899-12-30T13:48:46"/>
    <d v="1899-12-30T13:50:51"/>
    <d v="1899-12-30T00:02:05"/>
    <n v="25.8"/>
    <n v="3.6"/>
    <n v="104.9"/>
    <n v="298.8"/>
    <n v="190.5"/>
    <n v="190.4"/>
    <d v="1899-12-30T14:17:11"/>
    <d v="1899-12-30T14:39:25"/>
    <d v="1899-12-30T14:28:03"/>
    <n v="1584"/>
    <m/>
    <m/>
    <m/>
    <n v="0"/>
    <n v="15"/>
    <n v="37"/>
    <n v="94.4"/>
    <n v="19"/>
    <d v="1899-12-30T14:37:48"/>
    <d v="1899-12-30T14:41:25"/>
    <d v="1899-12-30T00:03:37"/>
    <d v="1899-12-30T00:06:52"/>
    <m/>
    <n v="13.2"/>
    <m/>
    <n v="1584"/>
    <n v="1570"/>
    <n v="1567"/>
    <n v="4049"/>
    <n v="13.2"/>
    <n v="0"/>
    <n v="0"/>
    <n v="0"/>
    <n v="0"/>
    <n v="0"/>
    <n v="0"/>
    <m/>
    <m/>
    <m/>
    <m/>
    <n v="0"/>
    <n v="0"/>
    <n v="22201358"/>
    <s v="CG04AC"/>
    <n v="1570"/>
    <d v="1899-12-30T14:41:44"/>
    <n v="3.4"/>
    <n v="223.1"/>
    <n v="37"/>
    <x v="1"/>
    <m/>
    <x v="3"/>
    <n v="194.89964000000001"/>
    <n v="1"/>
    <x v="4"/>
  </r>
  <r>
    <n v="22401422"/>
    <s v="B"/>
    <n v="2"/>
    <s v="JDTL0550DN"/>
    <s v="SH4;LF4;LF5;CCM3"/>
    <d v="2022-03-19T14:30:48"/>
    <d v="2022-03-19T15:38:56"/>
    <n v="59.5"/>
    <n v="72"/>
    <d v="1899-12-30T14:23:19"/>
    <d v="1899-12-30T14:26:58"/>
    <d v="1899-12-30T00:03:39"/>
    <n v="44.8"/>
    <n v="2.9"/>
    <n v="103.2"/>
    <n v="303.2"/>
    <n v="195.3"/>
    <n v="197.1"/>
    <d v="1899-12-30T14:30:48"/>
    <d v="1899-12-30T15:32:26"/>
    <d v="1899-12-30T14:34:08"/>
    <n v="1574"/>
    <d v="1899-12-30T15:08:35"/>
    <d v="1899-12-30T15:12:35"/>
    <n v="1558"/>
    <n v="203.1"/>
    <n v="22"/>
    <n v="68"/>
    <m/>
    <n v="12"/>
    <d v="1899-12-30T15:19:47"/>
    <d v="1899-12-30T15:38:03"/>
    <d v="1899-12-30T00:18:16"/>
    <d v="1899-12-30T00:00:53"/>
    <m/>
    <n v="25.4"/>
    <m/>
    <n v="1574"/>
    <n v="1569"/>
    <n v="1550"/>
    <n v="7543"/>
    <n v="25.4"/>
    <n v="8"/>
    <n v="0"/>
    <n v="8"/>
    <n v="0"/>
    <n v="16"/>
    <n v="0"/>
    <n v="0.1"/>
    <n v="0"/>
    <n v="1574"/>
    <d v="1899-12-30T14:34:08"/>
    <n v="3.6999999999999998E-2"/>
    <n v="733"/>
    <n v="22101357"/>
    <s v="CG04AC"/>
    <n v="1569"/>
    <d v="1899-12-30T15:37:05"/>
    <n v="1.8"/>
    <n v="99"/>
    <n v="68"/>
    <x v="1"/>
    <m/>
    <x v="2"/>
    <n v="51.9212013"/>
    <n v="0"/>
    <x v="4"/>
  </r>
  <r>
    <n v="22301394"/>
    <s v="B"/>
    <n v="2"/>
    <s v="JDHCG04ACN"/>
    <s v="SH3;LF3;LF3;CCM1"/>
    <d v="2022-03-19T14:45:50"/>
    <d v="2022-03-19T15:27:35"/>
    <n v="38.6"/>
    <n v="43"/>
    <d v="1899-12-30T14:42:02"/>
    <d v="1899-12-30T14:44:33"/>
    <d v="1899-12-30T00:02:31"/>
    <n v="36.4"/>
    <n v="2.9"/>
    <n v="110.5"/>
    <n v="303.8"/>
    <n v="190.4"/>
    <n v="190.4"/>
    <d v="1899-12-30T14:48:24"/>
    <d v="1899-12-30T15:09:11"/>
    <d v="1899-12-30T14:51:48"/>
    <n v="1592"/>
    <m/>
    <m/>
    <m/>
    <n v="0"/>
    <n v="4"/>
    <n v="81"/>
    <m/>
    <n v="18"/>
    <d v="1899-12-30T15:14:16"/>
    <d v="1899-12-30T15:19:16"/>
    <d v="1899-12-30T00:05:00"/>
    <d v="1899-12-30T00:08:19"/>
    <m/>
    <n v="10.199999999999999"/>
    <m/>
    <n v="1592"/>
    <n v="1563"/>
    <n v="1552"/>
    <n v="2837"/>
    <n v="10.199999999999999"/>
    <n v="28"/>
    <n v="0"/>
    <n v="31"/>
    <n v="0"/>
    <n v="59"/>
    <n v="0"/>
    <m/>
    <m/>
    <n v="1563"/>
    <d v="1899-12-30T15:23:51"/>
    <n v="2.9000000000000001E-2"/>
    <n v="916"/>
    <n v="22201361"/>
    <s v="CG04AC"/>
    <n v="1563"/>
    <d v="1899-12-30T15:23:51"/>
    <n v="3.1"/>
    <n v="198"/>
    <n v="81"/>
    <x v="1"/>
    <m/>
    <x v="4"/>
    <n v="232.50950975789499"/>
    <n v="1"/>
    <x v="4"/>
  </r>
  <r>
    <n v="22101358"/>
    <s v="B"/>
    <n v="2"/>
    <s v="JDHCG04ACN"/>
    <s v="SH1;LF1;LF1;CCM2"/>
    <d v="2022-03-19T14:47:13"/>
    <d v="2022-03-19T15:27:11"/>
    <n v="32.5"/>
    <n v="89.6"/>
    <d v="1899-12-30T13:57:12"/>
    <d v="1899-12-30T13:57:38"/>
    <d v="1899-12-30T00:00:26"/>
    <n v="30.9"/>
    <n v="3"/>
    <n v="102.8"/>
    <n v="297.7"/>
    <n v="191.9"/>
    <n v="191.9"/>
    <d v="1899-12-30T14:48:22"/>
    <d v="1899-12-30T15:14:53"/>
    <d v="1899-12-30T14:47:59"/>
    <n v="1538"/>
    <m/>
    <m/>
    <m/>
    <n v="1063"/>
    <n v="10"/>
    <n v="31"/>
    <n v="49.2"/>
    <n v="20"/>
    <d v="1899-12-30T15:12:30"/>
    <d v="1899-12-30T15:17:08"/>
    <d v="1899-12-30T00:04:38"/>
    <d v="1899-12-30T00:10:03"/>
    <m/>
    <n v="17.100000000000001"/>
    <m/>
    <n v="1538"/>
    <n v="1566"/>
    <n v="1557"/>
    <n v="5179"/>
    <n v="17.100000000000001"/>
    <n v="0"/>
    <n v="0"/>
    <n v="0"/>
    <n v="0"/>
    <n v="0"/>
    <n v="0"/>
    <m/>
    <m/>
    <n v="1566"/>
    <d v="1899-12-30T15:17:43"/>
    <n v="0"/>
    <n v="0"/>
    <n v="22301391"/>
    <s v="CG04AC"/>
    <n v="1566"/>
    <d v="1899-12-30T15:17:43"/>
    <n v="2.9"/>
    <n v="112.9"/>
    <n v="31"/>
    <x v="1"/>
    <m/>
    <x v="1"/>
    <n v="65.038543200000007"/>
    <n v="0"/>
    <x v="4"/>
  </r>
  <r>
    <n v="22201362"/>
    <s v="B"/>
    <n v="2"/>
    <s v="JDHWT41AMN"/>
    <s v="SH2;LF2;LF1;CCM2"/>
    <d v="2022-03-19T15:23:17"/>
    <d v="2022-03-19T16:12:27"/>
    <n v="48.2"/>
    <n v="71.7"/>
    <d v="1899-12-30T14:58:33"/>
    <d v="1899-12-30T15:00:44"/>
    <d v="1899-12-30T00:02:11"/>
    <n v="37"/>
    <n v="2.7"/>
    <n v="105.1"/>
    <n v="293"/>
    <n v="183.3"/>
    <n v="185.2"/>
    <d v="1899-12-30T15:24:01"/>
    <d v="1899-12-30T16:00:43"/>
    <d v="1899-12-30T15:30:06"/>
    <n v="1565"/>
    <d v="1899-12-30T15:41:49"/>
    <d v="1899-12-30T15:48:04"/>
    <n v="1572"/>
    <n v="0"/>
    <n v="3"/>
    <n v="94"/>
    <n v="124.8"/>
    <n v="17"/>
    <d v="1899-12-30T15:45:50"/>
    <d v="1899-12-30T16:02:38"/>
    <d v="1899-12-30T00:16:48"/>
    <d v="1899-12-30T00:09:49"/>
    <m/>
    <n v="22.2"/>
    <m/>
    <n v="1565"/>
    <n v="1573"/>
    <n v="1561"/>
    <n v="6820"/>
    <n v="22.2"/>
    <n v="0"/>
    <n v="0"/>
    <n v="0"/>
    <n v="0"/>
    <n v="0"/>
    <n v="0"/>
    <m/>
    <m/>
    <n v="1565"/>
    <d v="1899-12-30T15:30:06"/>
    <n v="0"/>
    <n v="0"/>
    <n v="22101344"/>
    <m/>
    <n v="1573"/>
    <d v="1899-12-30T16:03:23"/>
    <n v="2.7"/>
    <n v="132"/>
    <n v="94"/>
    <x v="1"/>
    <m/>
    <x v="3"/>
    <n v="171.51002915789499"/>
    <n v="1"/>
    <x v="4"/>
  </r>
  <r>
    <n v="22401423"/>
    <s v="B"/>
    <n v="1"/>
    <s v="JDHWT41AMN"/>
    <s v="SH4;LF4;CCM1"/>
    <d v="2022-03-19T15:38:44"/>
    <d v="2022-03-19T16:13:36"/>
    <n v="34.9"/>
    <n v="40.700000000000003"/>
    <d v="1899-12-30T15:29:26"/>
    <d v="1899-12-30T15:32:52"/>
    <d v="1899-12-30T00:03:26"/>
    <n v="35.299999999999997"/>
    <n v="3.4"/>
    <n v="106.5"/>
    <n v="291.2"/>
    <n v="181"/>
    <n v="181.3"/>
    <d v="1899-12-30T15:39:01"/>
    <d v="1899-12-30T16:06:04"/>
    <d v="1899-12-30T15:41:26"/>
    <n v="1585"/>
    <m/>
    <m/>
    <m/>
    <n v="164.3"/>
    <n v="23"/>
    <n v="0"/>
    <n v="55.5"/>
    <n v="15"/>
    <d v="1899-12-30T15:54:44"/>
    <d v="1899-12-30T16:08:36"/>
    <d v="1899-12-30T00:13:52"/>
    <d v="1899-12-30T00:05:00"/>
    <m/>
    <n v="13.7"/>
    <m/>
    <n v="1585"/>
    <n v="1563"/>
    <n v="1563"/>
    <n v="3767"/>
    <n v="13.7"/>
    <n v="24"/>
    <n v="0"/>
    <n v="28"/>
    <n v="0"/>
    <n v="53"/>
    <n v="0"/>
    <m/>
    <m/>
    <n v="1621"/>
    <d v="1899-12-30T15:26:18"/>
    <n v="2.9000000000000001E-2"/>
    <n v="945"/>
    <n v="22201360"/>
    <s v="CG04BC"/>
    <n v="1563"/>
    <d v="1899-12-30T16:13:27"/>
    <n v="2.5"/>
    <n v="117.2"/>
    <n v="0"/>
    <x v="1"/>
    <m/>
    <x v="2"/>
    <n v="200.791884547368"/>
    <n v="0"/>
    <x v="4"/>
  </r>
  <r>
    <n v="22301395"/>
    <s v="B"/>
    <n v="2"/>
    <s v="JDHCP41ATN"/>
    <s v="SH3;LF3;LF4;CCM2"/>
    <d v="2022-03-19T16:18:39"/>
    <d v="2022-03-19T17:09:00"/>
    <n v="47.4"/>
    <n v="71.2"/>
    <d v="1899-12-30T15:55:15"/>
    <d v="1899-12-30T15:57:48"/>
    <d v="1899-12-30T00:02:33"/>
    <n v="35.299999999999997"/>
    <n v="3.2"/>
    <n v="109.8"/>
    <n v="310.39999999999998"/>
    <n v="196.9"/>
    <n v="197.4"/>
    <d v="1899-12-30T16:18:48"/>
    <d v="1899-12-30T17:04:24"/>
    <d v="1899-12-30T16:23:08"/>
    <n v="1573"/>
    <d v="1899-12-30T16:49:48"/>
    <d v="1899-12-30T16:59:53"/>
    <n v="1558"/>
    <n v="209"/>
    <n v="22"/>
    <n v="68"/>
    <n v="61.4"/>
    <n v="15"/>
    <d v="1899-12-30T17:02:06"/>
    <d v="1899-12-30T17:06:40"/>
    <d v="1899-12-30T00:04:34"/>
    <d v="1899-12-30T00:02:20"/>
    <m/>
    <n v="20.7"/>
    <m/>
    <n v="1573"/>
    <n v="1558"/>
    <n v="1557"/>
    <n v="6077"/>
    <n v="20.7"/>
    <n v="28"/>
    <n v="0"/>
    <n v="37"/>
    <n v="0"/>
    <n v="73"/>
    <n v="0"/>
    <m/>
    <m/>
    <n v="1577"/>
    <d v="1899-12-30T16:41:12"/>
    <n v="2.8000000000000001E-2"/>
    <n v="982"/>
    <n v="22101357"/>
    <s v="CG04AC"/>
    <n v="1558"/>
    <d v="1899-12-30T16:59:53"/>
    <n v="2.2999999999999998"/>
    <n v="133.6"/>
    <n v="68"/>
    <x v="1"/>
    <m/>
    <x v="4"/>
    <n v="187.01658292105299"/>
    <n v="0"/>
    <x v="4"/>
  </r>
  <r>
    <n v="22201363"/>
    <s v="B"/>
    <n v="2"/>
    <s v="JDHCP41ALN"/>
    <s v="SH2;LF2;LF1;CCM1"/>
    <d v="2022-03-19T16:16:07"/>
    <d v="2022-03-19T17:13:09"/>
    <n v="56.2"/>
    <n v="61.5"/>
    <d v="1899-12-30T16:09:28"/>
    <d v="1899-12-30T16:11:40"/>
    <d v="1899-12-30T00:02:12"/>
    <n v="25"/>
    <n v="3.7"/>
    <n v="97.2"/>
    <n v="286.8"/>
    <n v="185.6"/>
    <n v="185.9"/>
    <d v="1899-12-30T16:16:05"/>
    <d v="1899-12-30T17:04:05"/>
    <d v="1899-12-30T16:19:27"/>
    <n v="1627"/>
    <d v="1899-12-30T17:01:43"/>
    <d v="1899-12-30T17:04:33"/>
    <n v="1577"/>
    <n v="0"/>
    <n v="12"/>
    <n v="101"/>
    <n v="135.19999999999999"/>
    <n v="18"/>
    <d v="1899-12-30T17:04:40"/>
    <d v="1899-12-30T17:07:48"/>
    <d v="1899-12-30T00:03:08"/>
    <d v="1899-12-30T00:05:21"/>
    <m/>
    <n v="13.7"/>
    <m/>
    <n v="1627"/>
    <n v="1575"/>
    <n v="1564"/>
    <n v="4182"/>
    <n v="13.7"/>
    <n v="0"/>
    <n v="0"/>
    <n v="0"/>
    <n v="0"/>
    <n v="0"/>
    <n v="0"/>
    <m/>
    <m/>
    <n v="1588"/>
    <d v="1899-12-30T16:48:23"/>
    <n v="0"/>
    <n v="0"/>
    <n v="22301392"/>
    <s v="CG04AC"/>
    <n v="1575"/>
    <d v="1899-12-30T17:08:54"/>
    <n v="2.6"/>
    <n v="91.7"/>
    <n v="101"/>
    <x v="1"/>
    <m/>
    <x v="3"/>
    <n v="273.89333321052601"/>
    <n v="0"/>
    <x v="4"/>
  </r>
  <r>
    <n v="22301396"/>
    <s v="B"/>
    <n v="1"/>
    <s v="JDHWT41ATN"/>
    <s v="SH3;LF3;CCM2"/>
    <d v="2022-03-19T17:09:48"/>
    <d v="2022-03-19T17:47:59"/>
    <n v="38.200000000000003"/>
    <n v="40"/>
    <d v="1899-12-30T17:05:17"/>
    <d v="1899-12-30T17:07:56"/>
    <d v="1899-12-30T00:02:39"/>
    <n v="35.299999999999997"/>
    <n v="3.6"/>
    <n v="103.1"/>
    <n v="300.7"/>
    <n v="193.5"/>
    <n v="194"/>
    <d v="1899-12-30T17:12:13"/>
    <d v="1899-12-30T17:45:21"/>
    <d v="1899-12-30T17:19:38"/>
    <n v="1565"/>
    <m/>
    <m/>
    <m/>
    <n v="0"/>
    <n v="15"/>
    <n v="37"/>
    <n v="81.5"/>
    <n v="15"/>
    <d v="1899-12-30T17:29:43"/>
    <d v="1899-12-30T17:46:59"/>
    <d v="1899-12-30T00:17:16"/>
    <d v="1899-12-30T00:01:00"/>
    <m/>
    <n v="20.2"/>
    <m/>
    <n v="1565"/>
    <n v="1560"/>
    <n v="1561"/>
    <n v="5973"/>
    <n v="20.2"/>
    <n v="40"/>
    <n v="0"/>
    <n v="43"/>
    <n v="0"/>
    <n v="83"/>
    <n v="0"/>
    <m/>
    <m/>
    <n v="1597"/>
    <d v="1899-12-30T17:01:19"/>
    <n v="0.02"/>
    <n v="1330"/>
    <n v="22201361"/>
    <m/>
    <n v="1560"/>
    <d v="1899-12-30T17:47:46"/>
    <n v="2.1"/>
    <n v="82.5"/>
    <n v="37"/>
    <x v="1"/>
    <m/>
    <x v="4"/>
    <n v="52.536350115789404"/>
    <n v="1"/>
    <x v="4"/>
  </r>
  <r>
    <n v="22201364"/>
    <s v="B"/>
    <n v="1"/>
    <s v="JDHWT41ATN"/>
    <s v="SH2;LF2;CCM1"/>
    <d v="2022-03-19T17:24:11"/>
    <d v="2022-03-19T18:02:10"/>
    <n v="38"/>
    <n v="39.299999999999997"/>
    <d v="1899-12-30T17:20:34"/>
    <d v="1899-12-30T17:22:52"/>
    <d v="1899-12-30T00:02:18"/>
    <n v="28.8"/>
    <n v="2.2000000000000002"/>
    <n v="109.9"/>
    <n v="297.2"/>
    <n v="184.9"/>
    <n v="185.1"/>
    <d v="1899-12-30T17:32:13"/>
    <d v="1899-12-30T17:52:46"/>
    <d v="1899-12-30T17:33:54"/>
    <n v="1584"/>
    <m/>
    <m/>
    <m/>
    <n v="0"/>
    <n v="10"/>
    <n v="31"/>
    <n v="52.5"/>
    <n v="15"/>
    <d v="1899-12-30T17:45:21"/>
    <d v="1899-12-30T17:56:48"/>
    <d v="1899-12-30T00:11:27"/>
    <d v="1899-12-30T00:05:22"/>
    <m/>
    <n v="10.4"/>
    <m/>
    <n v="1584"/>
    <n v="1572"/>
    <n v="1552"/>
    <n v="3543"/>
    <n v="10.4"/>
    <n v="0"/>
    <n v="0"/>
    <n v="0"/>
    <n v="0"/>
    <n v="0"/>
    <n v="0"/>
    <m/>
    <m/>
    <m/>
    <m/>
    <n v="0"/>
    <n v="0"/>
    <n v="22101358"/>
    <s v="CG04AC"/>
    <n v="1572"/>
    <d v="1899-12-30T17:58:31"/>
    <n v="2.5"/>
    <n v="132"/>
    <n v="31"/>
    <x v="1"/>
    <s v="tapping addn added after tapping    "/>
    <x v="3"/>
    <n v="133.95187678421101"/>
    <n v="1"/>
    <x v="4"/>
  </r>
  <r>
    <n v="22401425"/>
    <s v="B"/>
    <n v="2"/>
    <s v="JDHWT41ATN"/>
    <s v="SH4;LF4;LF3;CCM2"/>
    <d v="2022-03-19T17:48:43"/>
    <d v="2022-03-19T18:37:47"/>
    <n v="47.3"/>
    <n v="54.4"/>
    <d v="1899-12-30T17:40:11"/>
    <d v="1899-12-30T17:43:24"/>
    <d v="1899-12-30T00:03:13"/>
    <n v="38.6"/>
    <n v="3.4"/>
    <n v="109.4"/>
    <n v="295.10000000000002"/>
    <n v="182.3"/>
    <n v="182.4"/>
    <d v="1899-12-30T17:53:25"/>
    <d v="1899-12-30T18:34:54"/>
    <d v="1899-12-30T17:55:25"/>
    <n v="1592"/>
    <d v="1899-12-30T18:32:32"/>
    <d v="1899-12-30T18:33:28"/>
    <n v="1570"/>
    <n v="108.4"/>
    <n v="21"/>
    <n v="133"/>
    <n v="86"/>
    <n v="15"/>
    <d v="1899-12-30T18:08:37"/>
    <d v="1899-12-30T18:37:18"/>
    <d v="1899-12-30T00:28:41"/>
    <d v="1899-12-30T00:00:29"/>
    <m/>
    <n v="12.4"/>
    <m/>
    <n v="1592"/>
    <n v="1563"/>
    <n v="1546"/>
    <n v="3256"/>
    <n v="12.4"/>
    <n v="17"/>
    <n v="0"/>
    <n v="18"/>
    <n v="0"/>
    <n v="35"/>
    <n v="0"/>
    <m/>
    <m/>
    <n v="1601"/>
    <d v="1899-12-30T18:06:06"/>
    <n v="0.03"/>
    <n v="923"/>
    <n v="22201359"/>
    <m/>
    <n v="1563"/>
    <d v="1899-12-30T18:37:37"/>
    <n v="2.4"/>
    <n v="100"/>
    <n v="133"/>
    <x v="1"/>
    <m/>
    <x v="2"/>
    <n v="134.31936831578901"/>
    <n v="1"/>
    <x v="4"/>
  </r>
  <r>
    <n v="22101361"/>
    <s v="B"/>
    <n v="1"/>
    <s v="JDHWT41ATN"/>
    <s v="SH1;LF1;CCM1"/>
    <d v="2022-03-19T18:03:00"/>
    <d v="2022-03-19T18:44:46"/>
    <n v="41.8"/>
    <n v="51.8"/>
    <d v="1899-12-30T17:49:40"/>
    <d v="1899-12-30T17:53:01"/>
    <d v="1899-12-30T00:03:21"/>
    <n v="40"/>
    <n v="3.8"/>
    <n v="99.2"/>
    <n v="295.7"/>
    <n v="192.6"/>
    <n v="192.7"/>
    <d v="1899-12-30T18:03:00"/>
    <d v="1899-12-30T18:27:48"/>
    <d v="1899-12-30T18:06:06"/>
    <n v="1588"/>
    <m/>
    <m/>
    <m/>
    <n v="873"/>
    <n v="4"/>
    <n v="81"/>
    <n v="73.599999999999994"/>
    <n v="15"/>
    <d v="1899-12-30T18:16:33"/>
    <d v="1899-12-30T18:37:57"/>
    <d v="1899-12-30T00:21:24"/>
    <d v="1899-12-30T00:06:49"/>
    <m/>
    <n v="16.2"/>
    <m/>
    <n v="1588"/>
    <n v="1578"/>
    <n v="1559"/>
    <n v="5312"/>
    <n v="16.2"/>
    <n v="0"/>
    <n v="0"/>
    <n v="0"/>
    <n v="0"/>
    <n v="0"/>
    <n v="0"/>
    <m/>
    <m/>
    <m/>
    <m/>
    <n v="0"/>
    <n v="0"/>
    <n v="22301394"/>
    <s v="CG04AC"/>
    <n v="1578"/>
    <d v="1899-12-30T18:38:10"/>
    <n v="2.2000000000000002"/>
    <n v="99"/>
    <n v="81"/>
    <x v="1"/>
    <m/>
    <x v="1"/>
    <n v="182.73763748421101"/>
    <n v="0"/>
    <x v="4"/>
  </r>
  <r>
    <n v="22301397"/>
    <s v="B"/>
    <n v="2"/>
    <s v="JDHPP60MEZ"/>
    <s v="SH3;LF3;LF3;CCM2"/>
    <d v="2022-03-19T18:21:47"/>
    <d v="2022-03-19T19:35:03"/>
    <n v="58.2"/>
    <n v="77.2"/>
    <d v="1899-12-30T18:15:31"/>
    <d v="1899-12-30T18:17:53"/>
    <d v="1899-12-30T00:02:22"/>
    <n v="36.299999999999997"/>
    <n v="2.9"/>
    <n v="108.9"/>
    <n v="301.2"/>
    <n v="188.2"/>
    <n v="189.5"/>
    <d v="1899-12-30T18:43:20"/>
    <d v="1899-12-30T19:28:24"/>
    <d v="1899-12-30T18:44:26"/>
    <n v="1553"/>
    <d v="1899-12-30T18:43:20"/>
    <d v="1899-12-30T18:44:26"/>
    <n v="1553"/>
    <n v="87.6"/>
    <n v="20"/>
    <n v="9"/>
    <n v="335"/>
    <n v="12"/>
    <d v="1899-12-30T19:24:46"/>
    <d v="1899-12-30T19:30:39"/>
    <d v="1899-12-30T00:05:53"/>
    <d v="1899-12-30T00:04:24"/>
    <m/>
    <n v="25.3"/>
    <m/>
    <n v="1553"/>
    <n v="1565"/>
    <n v="1558"/>
    <n v="7460"/>
    <n v="25.3"/>
    <n v="21"/>
    <n v="0"/>
    <n v="22"/>
    <n v="0"/>
    <n v="43"/>
    <n v="0"/>
    <m/>
    <m/>
    <n v="1623"/>
    <d v="1899-12-30T18:09:56"/>
    <n v="1.9E-2"/>
    <n v="1390"/>
    <n v="22301389"/>
    <m/>
    <n v="1565"/>
    <d v="1899-12-30T19:31:25"/>
    <n v="2.2999999999999998"/>
    <n v="165"/>
    <n v="9"/>
    <x v="1"/>
    <m/>
    <x v="4"/>
    <n v="184.6807038"/>
    <n v="1"/>
    <x v="4"/>
  </r>
  <r>
    <n v="22101362"/>
    <s v="B"/>
    <n v="1"/>
    <s v="JDHWT41ATN"/>
    <s v="SH1;LF1;CCM1"/>
    <d v="2022-03-19T19:03:51"/>
    <d v="2022-03-19T19:41:46"/>
    <n v="37.9"/>
    <n v="38.9"/>
    <d v="1899-12-30T18:59:34"/>
    <d v="1899-12-30T19:02:49"/>
    <d v="1899-12-30T00:03:15"/>
    <n v="27.9"/>
    <n v="2.9"/>
    <n v="94.7"/>
    <n v="285.8"/>
    <n v="188"/>
    <n v="188.2"/>
    <d v="1899-12-30T19:07:53"/>
    <d v="1899-12-30T19:26:49"/>
    <d v="1899-12-30T19:09:16"/>
    <n v="1599"/>
    <m/>
    <m/>
    <m/>
    <n v="728"/>
    <n v="12"/>
    <n v="101"/>
    <n v="43.4"/>
    <n v="18"/>
    <d v="1899-12-30T19:20:04"/>
    <d v="1899-12-30T19:33:59"/>
    <d v="1899-12-30T00:13:55"/>
    <d v="1899-12-30T00:07:47"/>
    <m/>
    <n v="7.3"/>
    <m/>
    <n v="1599"/>
    <n v="1562"/>
    <n v="1549"/>
    <n v="2371"/>
    <n v="7.3"/>
    <n v="0"/>
    <n v="0"/>
    <n v="0"/>
    <n v="0"/>
    <n v="0"/>
    <n v="0"/>
    <m/>
    <m/>
    <m/>
    <m/>
    <n v="0"/>
    <n v="0"/>
    <n v="22201363"/>
    <s v="CP41AL"/>
    <n v="1562"/>
    <d v="1899-12-30T19:41:15"/>
    <n v="2.6"/>
    <n v="99"/>
    <n v="101"/>
    <x v="1"/>
    <m/>
    <x v="1"/>
    <n v="248.18853151052599"/>
    <n v="0"/>
    <x v="4"/>
  </r>
  <r>
    <n v="22201366"/>
    <s v="B"/>
    <n v="1"/>
    <s v="JDHWT41ATN"/>
    <s v="SH2;LF2;CCM1"/>
    <d v="2022-03-19T19:44:56"/>
    <d v="2022-03-19T20:22:29"/>
    <n v="37.6"/>
    <n v="43"/>
    <d v="1899-12-30T19:37:18"/>
    <d v="1899-12-30T19:39:31"/>
    <d v="1899-12-30T00:02:13"/>
    <n v="30.3"/>
    <n v="2.8"/>
    <n v="105.1"/>
    <n v="294.5"/>
    <n v="186.8"/>
    <n v="186.8"/>
    <d v="1899-12-30T19:44:34"/>
    <d v="1899-12-30T20:06:09"/>
    <d v="1899-12-30T19:45:19"/>
    <n v="1568"/>
    <m/>
    <m/>
    <m/>
    <n v="0"/>
    <n v="3"/>
    <n v="94"/>
    <n v="138.1"/>
    <n v="15"/>
    <d v="1899-12-30T20:09:10"/>
    <d v="1899-12-30T20:12:09"/>
    <d v="1899-12-30T00:02:59"/>
    <d v="1899-12-30T00:10:20"/>
    <m/>
    <n v="14.1"/>
    <m/>
    <n v="1568"/>
    <n v="1576"/>
    <n v="1562"/>
    <n v="4740"/>
    <n v="14.1"/>
    <n v="0"/>
    <n v="0"/>
    <n v="0"/>
    <n v="0"/>
    <n v="0"/>
    <n v="0"/>
    <m/>
    <m/>
    <m/>
    <m/>
    <n v="0"/>
    <n v="0"/>
    <n v="22101361"/>
    <s v="WT41AT"/>
    <n v="1576"/>
    <d v="1899-12-30T20:12:44"/>
    <n v="1.9"/>
    <n v="26.4"/>
    <n v="94"/>
    <x v="1"/>
    <m/>
    <x v="3"/>
    <n v="83.326336315789504"/>
    <n v="0"/>
    <x v="4"/>
  </r>
  <r>
    <n v="22301398"/>
    <s v="C"/>
    <n v="2"/>
    <s v="JDTL0550DN"/>
    <s v="SH3;LF3;LF5;CCM3"/>
    <d v="2022-03-19T19:41:08"/>
    <d v="2022-03-19T22:11:16"/>
    <n v="66.3"/>
    <n v="168.8"/>
    <d v="1899-12-30T19:19:46"/>
    <d v="1899-12-30T19:22:26"/>
    <d v="1899-12-30T00:02:40"/>
    <n v="56.8"/>
    <n v="1.9"/>
    <n v="111.1"/>
    <n v="294"/>
    <n v="180.5"/>
    <n v="181"/>
    <d v="1899-12-30T19:41:00"/>
    <d v="1899-12-30T22:02:46"/>
    <d v="1899-12-30T19:48:34"/>
    <n v="1550"/>
    <d v="1899-12-30T21:14:01"/>
    <d v="1899-12-30T21:28:10"/>
    <n v="1537"/>
    <n v="0"/>
    <n v="22"/>
    <n v="68"/>
    <n v="66"/>
    <n v="2"/>
    <d v="1899-12-30T19:50:04"/>
    <d v="1899-12-30T22:04:00"/>
    <d v="1899-12-30T02:13:56"/>
    <d v="1899-12-30T00:07:16"/>
    <m/>
    <n v="39.6"/>
    <m/>
    <n v="1550"/>
    <n v="1565"/>
    <n v="1557"/>
    <n v="12813"/>
    <n v="39.6"/>
    <n v="9"/>
    <n v="0"/>
    <n v="9"/>
    <n v="0"/>
    <n v="18"/>
    <n v="0"/>
    <m/>
    <m/>
    <n v="1550"/>
    <d v="1899-12-30T19:48:34"/>
    <n v="3.5000000000000003E-2"/>
    <n v="770"/>
    <n v="22301395"/>
    <s v="CP41AT"/>
    <n v="1565"/>
    <d v="1899-12-30T22:08:40"/>
    <n v="0.2"/>
    <m/>
    <n v="68"/>
    <x v="2"/>
    <m/>
    <x v="4"/>
    <n v="21.346047299999999"/>
    <n v="1"/>
    <x v="4"/>
  </r>
  <r>
    <n v="22401427"/>
    <s v="B"/>
    <n v="1"/>
    <s v="JDHPP60MEZ"/>
    <s v="SH4;LF4;CCM2"/>
    <d v="2022-03-19T20:02:16"/>
    <d v="2022-03-19T20:35:17"/>
    <n v="33"/>
    <n v="36.5"/>
    <d v="1899-12-30T19:55:45"/>
    <d v="1899-12-30T19:58:49"/>
    <d v="1899-12-30T00:03:04"/>
    <n v="30.5"/>
    <n v="3.3"/>
    <n v="105.3"/>
    <n v="299"/>
    <n v="188.8"/>
    <n v="190.4"/>
    <d v="1899-12-30T20:02:51"/>
    <d v="1899-12-30T20:29:12"/>
    <d v="1899-12-30T20:04:42"/>
    <n v="1617"/>
    <m/>
    <m/>
    <m/>
    <n v="208.1"/>
    <n v="10"/>
    <n v="31"/>
    <n v="47.4"/>
    <n v="12"/>
    <d v="1899-12-30T20:26:57"/>
    <d v="1899-12-30T20:31:25"/>
    <d v="1899-12-30T00:04:28"/>
    <d v="1899-12-30T00:03:52"/>
    <m/>
    <n v="6.1"/>
    <m/>
    <n v="1617"/>
    <n v="1565"/>
    <n v="1549"/>
    <n v="1796"/>
    <n v="6.1"/>
    <n v="39"/>
    <n v="0"/>
    <n v="45"/>
    <n v="0"/>
    <n v="83"/>
    <n v="0"/>
    <n v="0"/>
    <n v="0"/>
    <n v="1644"/>
    <d v="1899-12-30T19:52:55"/>
    <n v="2.1000000000000001E-2"/>
    <n v="1310"/>
    <n v="22201364"/>
    <s v="WT41AT"/>
    <n v="1565"/>
    <d v="1899-12-30T20:31:56"/>
    <n v="2"/>
    <n v="117.2"/>
    <n v="31"/>
    <x v="1"/>
    <m/>
    <x v="2"/>
    <n v="164.15171119999999"/>
    <n v="0"/>
    <x v="4"/>
  </r>
  <r>
    <n v="22101363"/>
    <s v="C"/>
    <n v="2"/>
    <s v="JDHWT41ATN"/>
    <s v="SH1;LF1;LF1;CCM1"/>
    <d v="2022-03-19T20:17:21"/>
    <d v="2022-03-19T22:14:33"/>
    <n v="86.2"/>
    <n v="131.30000000000001"/>
    <d v="1899-12-30T19:59:50"/>
    <d v="1899-12-30T20:03:14"/>
    <d v="1899-12-30T00:03:24"/>
    <n v="42.8"/>
    <n v="5.0999999999999996"/>
    <n v="100.8"/>
    <n v="300.89999999999998"/>
    <n v="195"/>
    <n v="195.2"/>
    <d v="1899-12-30T20:17:25"/>
    <d v="1899-12-30T22:14:33"/>
    <d v="1899-12-30T20:22:18"/>
    <n v="1578"/>
    <d v="1899-12-30T21:43:53"/>
    <d v="1899-12-30T21:47:36"/>
    <n v="1544"/>
    <n v="510"/>
    <n v="16"/>
    <n v="76"/>
    <n v="23.3"/>
    <n v="15"/>
    <d v="1899-12-30T22:09:41"/>
    <d v="1899-12-30T21:08:22"/>
    <s v="-01:-01:-19"/>
    <d v="1899-12-30T00:00:53"/>
    <m/>
    <n v="34.1"/>
    <n v="0.8"/>
    <n v="1578"/>
    <n v="1572"/>
    <n v="1547"/>
    <n v="10969"/>
    <n v="34.1"/>
    <n v="0"/>
    <n v="0"/>
    <n v="0"/>
    <n v="0"/>
    <n v="0"/>
    <n v="0"/>
    <m/>
    <m/>
    <n v="1567"/>
    <d v="1899-12-30T21:08:47"/>
    <n v="0"/>
    <n v="0"/>
    <n v="22401424"/>
    <m/>
    <n v="1572"/>
    <d v="1899-12-30T22:14:24"/>
    <n v="2.8"/>
    <n v="220.8"/>
    <n v="76"/>
    <x v="2"/>
    <m/>
    <x v="1"/>
    <n v="241.13838394210501"/>
    <n v="1"/>
    <x v="4"/>
  </r>
  <r>
    <n v="22301399"/>
    <s v="B"/>
    <n v="1"/>
    <s v="JDHPP60MEZ"/>
    <s v="SH3;LF3;CCM2"/>
    <d v="2022-03-19T20:34:15"/>
    <d v="2022-03-19T21:20:25"/>
    <n v="46.2"/>
    <n v="55.8"/>
    <d v="1899-12-30T20:22:21"/>
    <d v="1899-12-30T20:24:39"/>
    <d v="1899-12-30T00:02:18"/>
    <n v="41.3"/>
    <n v="2.6"/>
    <n v="113.7"/>
    <n v="312.60000000000002"/>
    <n v="195"/>
    <n v="196.3"/>
    <d v="1899-12-30T20:35:50"/>
    <d v="1899-12-30T21:13:47"/>
    <d v="1899-12-30T20:38:30"/>
    <n v="1599"/>
    <m/>
    <m/>
    <m/>
    <n v="212.3"/>
    <n v="21"/>
    <n v="133"/>
    <n v="27.2"/>
    <n v="12"/>
    <d v="1899-12-30T21:12:09"/>
    <d v="1899-12-30T21:10:24"/>
    <s v="00:-01:-45"/>
    <d v="1899-12-30T00:05:46"/>
    <m/>
    <n v="12.1"/>
    <m/>
    <n v="1599"/>
    <n v="1564"/>
    <n v="1544"/>
    <n v="3530"/>
    <n v="12.1"/>
    <n v="37"/>
    <n v="0"/>
    <n v="38"/>
    <n v="0"/>
    <n v="75"/>
    <n v="0"/>
    <m/>
    <m/>
    <n v="1638"/>
    <d v="1899-12-30T20:19:06"/>
    <n v="2.4E-2"/>
    <n v="1140"/>
    <n v="22401425"/>
    <s v="WT41AT"/>
    <n v="1564"/>
    <d v="1899-12-30T21:15:34"/>
    <n v="2.4"/>
    <n v="214.5"/>
    <n v="133"/>
    <x v="1"/>
    <m/>
    <x v="4"/>
    <n v="154.75762080000001"/>
    <n v="0"/>
    <x v="4"/>
  </r>
  <r>
    <n v="22401428"/>
    <s v="C"/>
    <n v="2"/>
    <s v="JDHPP60MEZ"/>
    <s v="SH4;LF4;LF3;CCM2"/>
    <d v="2022-03-19T21:18:12"/>
    <d v="2022-03-19T22:07:09"/>
    <n v="48.1"/>
    <n v="58.7"/>
    <d v="1899-12-30T21:05:44"/>
    <d v="1899-12-30T21:08:29"/>
    <d v="1899-12-30T00:02:45"/>
    <n v="38.4"/>
    <n v="4"/>
    <n v="102.3"/>
    <n v="296.7"/>
    <n v="189.1"/>
    <n v="190.3"/>
    <d v="1899-12-30T21:19:04"/>
    <d v="1899-12-30T22:01:01"/>
    <d v="1899-12-30T21:21:24"/>
    <n v="1571"/>
    <d v="1899-12-30T21:44:22"/>
    <d v="1899-12-30T21:50:52"/>
    <n v="1569"/>
    <n v="55"/>
    <n v="15"/>
    <n v="37"/>
    <n v="120.6"/>
    <n v="15"/>
    <d v="1899-12-30T21:59:09"/>
    <d v="1899-12-30T22:02:24"/>
    <d v="1899-12-30T00:03:15"/>
    <d v="1899-12-30T00:04:45"/>
    <m/>
    <n v="22.2"/>
    <m/>
    <n v="1571"/>
    <n v="1566"/>
    <n v="1558"/>
    <n v="6593"/>
    <n v="22.2"/>
    <n v="24"/>
    <n v="0"/>
    <n v="27"/>
    <n v="0"/>
    <n v="51"/>
    <n v="0"/>
    <m/>
    <m/>
    <n v="1571"/>
    <d v="1899-12-30T21:21:24"/>
    <n v="1.9E-2"/>
    <n v="1440"/>
    <n v="22301396"/>
    <s v="WT41AT"/>
    <n v="1566"/>
    <d v="1899-12-30T22:03:01"/>
    <n v="2.7"/>
    <n v="186.8"/>
    <n v="37"/>
    <x v="2"/>
    <m/>
    <x v="2"/>
    <n v="195.188858547368"/>
    <n v="1"/>
    <x v="4"/>
  </r>
  <r>
    <n v="22101364"/>
    <s v="B"/>
    <n v="1"/>
    <s v="JDHWT41ATN"/>
    <s v="SH1;LF1;LF1"/>
    <d v="2022-03-19T21:15:08"/>
    <d v="2022-03-19T21:42:30"/>
    <n v="27.4"/>
    <n v="37.299999999999997"/>
    <d v="1899-12-30T21:02:00"/>
    <d v="1899-12-30T21:05:11"/>
    <d v="1899-12-30T00:03:11"/>
    <n v="0.2"/>
    <n v="2.1"/>
    <n v="101"/>
    <n v="295.7"/>
    <n v="192.5"/>
    <n v="192.6"/>
    <d v="1899-12-30T21:14:47"/>
    <d v="1899-12-30T21:37:46"/>
    <d v="1899-12-30T21:15:35"/>
    <n v="1591"/>
    <m/>
    <m/>
    <m/>
    <n v="719"/>
    <n v="5"/>
    <n v="0"/>
    <n v="22.8"/>
    <n v="18"/>
    <d v="1899-12-30T21:33:52"/>
    <m/>
    <d v="1899-12-30T00:00:00"/>
    <d v="1899-12-30T00:00:00"/>
    <m/>
    <n v="13"/>
    <m/>
    <n v="1591"/>
    <n v="1591"/>
    <n v="1547"/>
    <n v="4290"/>
    <n v="13"/>
    <n v="0"/>
    <n v="0"/>
    <n v="0"/>
    <n v="0"/>
    <n v="0"/>
    <n v="0"/>
    <m/>
    <m/>
    <m/>
    <m/>
    <n v="0"/>
    <n v="0"/>
    <n v="22101360"/>
    <m/>
    <n v="1591"/>
    <d v="1899-12-30T21:15:35"/>
    <n v="2.4"/>
    <n v="66"/>
    <n v="0"/>
    <x v="1"/>
    <m/>
    <x v="1"/>
    <n v="294.15343921052602"/>
    <n v="0"/>
    <x v="4"/>
  </r>
  <r>
    <n v="22201368"/>
    <s v="C"/>
    <n v="1"/>
    <s v="JDHWT41ATN"/>
    <s v="SH2;LF2;CCM1"/>
    <d v="2022-03-19T22:18:46"/>
    <d v="2022-03-19T23:03:23"/>
    <n v="44.6"/>
    <n v="65.3"/>
    <d v="1899-12-30T21:55:45"/>
    <d v="1899-12-30T21:58:04"/>
    <d v="1899-12-30T00:02:19"/>
    <n v="39.799999999999997"/>
    <n v="3.7"/>
    <n v="103"/>
    <n v="302.89999999999998"/>
    <n v="195.9"/>
    <n v="196.2"/>
    <d v="1899-12-30T22:22:07"/>
    <d v="1899-12-30T22:57:48"/>
    <d v="1899-12-30T22:24:43"/>
    <n v="1545"/>
    <m/>
    <m/>
    <m/>
    <n v="0"/>
    <n v="12"/>
    <n v="101"/>
    <n v="73.7"/>
    <n v="18"/>
    <d v="1899-12-30T22:54:56"/>
    <d v="1899-12-30T22:59:28"/>
    <d v="1899-12-30T00:04:32"/>
    <d v="1899-12-30T00:03:55"/>
    <m/>
    <n v="23.3"/>
    <m/>
    <n v="1545"/>
    <n v="1569"/>
    <n v="1557"/>
    <n v="6969"/>
    <n v="23.3"/>
    <n v="0"/>
    <n v="0"/>
    <n v="0"/>
    <n v="0"/>
    <n v="0"/>
    <n v="0"/>
    <m/>
    <m/>
    <m/>
    <m/>
    <n v="0"/>
    <n v="0"/>
    <n v="22101362"/>
    <s v="WT41AT"/>
    <n v="1569"/>
    <d v="1899-12-30T23:00:03"/>
    <n v="3.7"/>
    <n v="331.3"/>
    <n v="101"/>
    <x v="2"/>
    <m/>
    <x v="3"/>
    <n v="229.212151710526"/>
    <n v="0"/>
    <x v="4"/>
  </r>
  <r>
    <n v="22401429"/>
    <s v="C"/>
    <n v="1"/>
    <s v="JDHPP60MEZ"/>
    <s v="SH4;LF4;CCM2"/>
    <d v="2022-03-19T22:33:56"/>
    <d v="2022-03-19T23:07:17"/>
    <n v="33.299999999999997"/>
    <n v="37"/>
    <d v="1899-12-30T22:27:12"/>
    <d v="1899-12-30T22:30:15"/>
    <d v="1899-12-30T00:03:03"/>
    <n v="33.299999999999997"/>
    <n v="3.2"/>
    <n v="105.1"/>
    <n v="298.89999999999998"/>
    <n v="189.3"/>
    <n v="190.7"/>
    <d v="1899-12-30T22:33:56"/>
    <d v="1899-12-30T23:02:38"/>
    <d v="1899-12-30T22:36:11"/>
    <n v="1616"/>
    <m/>
    <m/>
    <m/>
    <n v="124.3"/>
    <n v="3"/>
    <n v="94"/>
    <n v="66.8"/>
    <n v="10"/>
    <d v="1899-12-30T23:00:58"/>
    <d v="1899-12-30T23:02:53"/>
    <d v="1899-12-30T00:01:55"/>
    <d v="1899-12-30T00:02:36"/>
    <m/>
    <n v="7.3"/>
    <m/>
    <n v="1616"/>
    <n v="1570"/>
    <n v="1552"/>
    <n v="2045"/>
    <n v="7.3"/>
    <n v="29"/>
    <n v="0"/>
    <n v="32"/>
    <n v="0"/>
    <n v="61"/>
    <n v="0"/>
    <m/>
    <m/>
    <n v="1608"/>
    <d v="1899-12-30T22:18:25"/>
    <n v="0.02"/>
    <n v="1330"/>
    <n v="22201366"/>
    <s v="WT41AT"/>
    <n v="1570"/>
    <d v="1899-12-30T23:05:24"/>
    <n v="1.9"/>
    <n v="148.5"/>
    <n v="94"/>
    <x v="2"/>
    <m/>
    <x v="2"/>
    <n v="158.77299400000001"/>
    <n v="1"/>
    <x v="4"/>
  </r>
  <r>
    <n v="22301401"/>
    <s v="C"/>
    <n v="1"/>
    <s v="JDHPP60MEZ"/>
    <s v="SH3;LF3;CCM2"/>
    <d v="2022-03-19T23:11:05"/>
    <d v="2022-03-19T23:48:43"/>
    <n v="37.6"/>
    <n v="50.6"/>
    <d v="1899-12-30T22:55:35"/>
    <d v="1899-12-30T22:58:10"/>
    <d v="1899-12-30T00:02:35"/>
    <n v="40.200000000000003"/>
    <n v="3"/>
    <n v="111.9"/>
    <n v="310.89999999999998"/>
    <n v="194.6"/>
    <n v="196"/>
    <d v="1899-12-30T23:11:05"/>
    <d v="1899-12-30T23:48:44"/>
    <d v="1899-12-30T23:15:04"/>
    <n v="1580"/>
    <m/>
    <m/>
    <m/>
    <n v="171.9"/>
    <n v="21"/>
    <n v="133"/>
    <n v="24.8"/>
    <n v="15"/>
    <d v="1899-12-30T23:29:37"/>
    <d v="1899-12-30T23:46:05"/>
    <d v="1899-12-30T00:16:28"/>
    <d v="1899-12-30T00:00:58"/>
    <m/>
    <n v="15.5"/>
    <n v="0.1"/>
    <n v="1580"/>
    <n v="1559"/>
    <n v="1544"/>
    <n v="4453"/>
    <n v="15.5"/>
    <n v="35"/>
    <n v="0"/>
    <n v="35"/>
    <n v="0"/>
    <n v="70"/>
    <n v="0"/>
    <m/>
    <m/>
    <n v="1626"/>
    <d v="1899-12-30T22:52:29"/>
    <n v="0.02"/>
    <n v="1340"/>
    <n v="22301399"/>
    <s v="PP60ME"/>
    <n v="1559"/>
    <d v="1899-12-30T23:48:16"/>
    <n v="2.4"/>
    <n v="134"/>
    <n v="133"/>
    <x v="2"/>
    <m/>
    <x v="4"/>
    <n v="209.109885621053"/>
    <n v="0"/>
    <x v="4"/>
  </r>
  <r>
    <n v="22101366"/>
    <s v="C"/>
    <n v="1"/>
    <s v="JDHWT41ATN"/>
    <s v="SH1;LF1;CCM1"/>
    <d v="2022-03-19T23:03:50"/>
    <d v="2022-03-19T23:44:07"/>
    <n v="40.299999999999997"/>
    <n v="41.2"/>
    <d v="1899-12-30T22:59:33"/>
    <d v="1899-12-30T23:02:58"/>
    <d v="1899-12-30T00:03:25"/>
    <n v="36.799999999999997"/>
    <n v="2.8"/>
    <n v="100.1"/>
    <n v="309"/>
    <n v="205.8"/>
    <n v="206.1"/>
    <d v="1899-12-30T23:06:20"/>
    <d v="1899-12-30T23:41:19"/>
    <d v="1899-12-30T23:08:45"/>
    <n v="1587"/>
    <m/>
    <m/>
    <m/>
    <n v="1375"/>
    <n v="10"/>
    <n v="31"/>
    <n v="81"/>
    <n v="18"/>
    <d v="1899-12-30T23:16:59"/>
    <d v="1899-12-30T23:42:52"/>
    <d v="1899-12-30T00:25:53"/>
    <d v="1899-12-30T00:01:15"/>
    <m/>
    <n v="12.3"/>
    <m/>
    <n v="1587"/>
    <n v="1560"/>
    <n v="1559"/>
    <n v="3740"/>
    <n v="12.3"/>
    <n v="0"/>
    <n v="0"/>
    <n v="0"/>
    <n v="0"/>
    <n v="0"/>
    <n v="0"/>
    <m/>
    <m/>
    <m/>
    <m/>
    <n v="0"/>
    <n v="0"/>
    <n v="22401427"/>
    <s v="PP60ME"/>
    <n v="1560"/>
    <d v="1899-12-30T23:43:50"/>
    <n v="2.6"/>
    <n v="132"/>
    <n v="31"/>
    <x v="2"/>
    <m/>
    <x v="1"/>
    <n v="157.735173778947"/>
    <n v="1"/>
    <x v="4"/>
  </r>
  <r>
    <n v="22201369"/>
    <s v="C"/>
    <n v="2"/>
    <s v="JDHWT41ATN"/>
    <s v="SH2;LF2;LF1;CCM1"/>
    <d v="2022-03-19T23:48:01"/>
    <d v="2022-03-20T00:35:54"/>
    <n v="46.1"/>
    <n v="77.8"/>
    <d v="1899-12-30T23:15:52"/>
    <d v="1899-12-30T23:18:03"/>
    <d v="1899-12-30T00:02:11"/>
    <n v="56.5"/>
    <n v="3.4"/>
    <n v="111.2"/>
    <n v="302.39999999999998"/>
    <n v="187.8"/>
    <n v="187.8"/>
    <d v="1899-12-30T23:50:52"/>
    <d v="1899-12-30T00:31:16"/>
    <d v="1899-12-30T23:55:00"/>
    <n v="1551"/>
    <d v="1899-12-30T00:18:45"/>
    <d v="1899-12-30T00:17:57"/>
    <n v="1563"/>
    <n v="0"/>
    <n v="18"/>
    <n v="78"/>
    <n v="20.6"/>
    <n v="18"/>
    <d v="1899-12-30T00:27:16"/>
    <d v="1899-12-30T00:32:49"/>
    <d v="1899-12-30T00:05:33"/>
    <d v="1899-12-30T00:03:05"/>
    <m/>
    <n v="21.1"/>
    <m/>
    <n v="1551"/>
    <n v="1567"/>
    <n v="1547"/>
    <n v="6266"/>
    <n v="21.1"/>
    <n v="0"/>
    <n v="0"/>
    <n v="0"/>
    <n v="0"/>
    <n v="0"/>
    <n v="0"/>
    <m/>
    <m/>
    <n v="1578"/>
    <d v="1899-12-30T00:07:51"/>
    <n v="0"/>
    <n v="0"/>
    <n v="22401426"/>
    <m/>
    <n v="1567"/>
    <d v="1899-12-30T00:33:36"/>
    <n v="3.7"/>
    <n v="297"/>
    <n v="78"/>
    <x v="2"/>
    <m/>
    <x v="3"/>
    <n v="249.485668210526"/>
    <n v="0"/>
    <x v="4"/>
  </r>
  <r>
    <n v="22401430"/>
    <s v="C"/>
    <n v="1"/>
    <s v="JDHPP60MEZ"/>
    <s v="SH4;LF4;CCM2"/>
    <d v="2022-03-19T23:52:33"/>
    <d v="2022-03-20T00:26:53"/>
    <n v="34.299999999999997"/>
    <n v="45.7"/>
    <d v="1899-12-30T23:37:46"/>
    <d v="1899-12-30T23:41:13"/>
    <d v="1899-12-30T00:03:27"/>
    <n v="35.299999999999997"/>
    <n v="3.3"/>
    <n v="105.3"/>
    <n v="291.89999999999998"/>
    <n v="182.8"/>
    <n v="183.3"/>
    <d v="1899-12-30T23:53:32"/>
    <d v="1899-12-30T00:23:37"/>
    <d v="1899-12-30T23:56:29"/>
    <n v="1580"/>
    <m/>
    <m/>
    <m/>
    <n v="92"/>
    <n v="5"/>
    <n v="0"/>
    <n v="178.8"/>
    <n v="15"/>
    <d v="1899-12-30T00:20:01"/>
    <d v="1899-12-30T00:24:14"/>
    <d v="1899-12-30T00:04:13"/>
    <d v="1899-12-30T00:01:11"/>
    <m/>
    <n v="14.4"/>
    <m/>
    <n v="1580"/>
    <n v="1572"/>
    <n v="1545"/>
    <n v="4019"/>
    <n v="14.4"/>
    <n v="26"/>
    <n v="0"/>
    <n v="27"/>
    <n v="0"/>
    <n v="53"/>
    <n v="0"/>
    <m/>
    <m/>
    <n v="1628"/>
    <d v="1899-12-30T23:36:10"/>
    <n v="0.02"/>
    <n v="1390"/>
    <n v="22101360"/>
    <m/>
    <n v="1572"/>
    <d v="1899-12-30T00:26:28"/>
    <n v="2.6"/>
    <n v="148.5"/>
    <n v="0"/>
    <x v="2"/>
    <m/>
    <x v="2"/>
    <n v="117.99098911578901"/>
    <n v="1"/>
    <x v="4"/>
  </r>
  <r>
    <n v="22301402"/>
    <s v="C"/>
    <n v="1"/>
    <s v="JDHPP60MEZ"/>
    <s v="SH3;LF3;CCM2"/>
    <d v="2022-03-20T00:29:26"/>
    <d v="2022-03-20T01:22:29"/>
    <n v="53.1"/>
    <n v="69.400000000000006"/>
    <d v="1899-12-30T00:10:47"/>
    <d v="1899-12-30T00:13:03"/>
    <d v="1899-12-30T00:02:16"/>
    <n v="49.2"/>
    <n v="2.8"/>
    <n v="101.6"/>
    <n v="298"/>
    <n v="192.6"/>
    <n v="193.6"/>
    <d v="1899-12-30T00:31:34"/>
    <d v="1899-12-30T01:15:14"/>
    <d v="1899-12-30T00:34:46"/>
    <n v="1583"/>
    <m/>
    <m/>
    <m/>
    <n v="318.10000000000002"/>
    <n v="15"/>
    <n v="37"/>
    <n v="50.6"/>
    <n v="15"/>
    <d v="1899-12-30T01:08:40"/>
    <d v="1899-12-30T01:16:53"/>
    <d v="1899-12-30T00:08:13"/>
    <d v="1899-12-30T00:05:36"/>
    <m/>
    <n v="19.899999999999999"/>
    <m/>
    <n v="1583"/>
    <n v="1568"/>
    <n v="1546"/>
    <n v="5533"/>
    <n v="19.899999999999999"/>
    <n v="43"/>
    <n v="0"/>
    <n v="48"/>
    <n v="0"/>
    <n v="91"/>
    <n v="0"/>
    <m/>
    <m/>
    <n v="1612"/>
    <d v="1899-12-30T00:03:16"/>
    <n v="0.02"/>
    <n v="1310"/>
    <n v="22401428"/>
    <s v="PP60ME"/>
    <n v="1568"/>
    <d v="1899-12-30T01:18:49"/>
    <n v="3.1"/>
    <n v="266.60000000000002"/>
    <n v="37"/>
    <x v="2"/>
    <m/>
    <x v="4"/>
    <n v="183.706707347368"/>
    <n v="0"/>
    <x v="4"/>
  </r>
  <r>
    <n v="22201370"/>
    <s v="C"/>
    <n v="1"/>
    <s v="JDHST52AMN"/>
    <s v="SH2;LF2;CCM1"/>
    <d v="2022-03-20T00:38:08"/>
    <d v="2022-03-20T01:31:45"/>
    <n v="53.6"/>
    <n v="54"/>
    <d v="1899-12-30T00:35:30"/>
    <d v="1899-12-30T00:37:48"/>
    <d v="1899-12-30T00:02:18"/>
    <n v="44.5"/>
    <n v="3.1"/>
    <n v="106.8"/>
    <n v="303.2"/>
    <n v="192.3"/>
    <n v="193.3"/>
    <d v="1899-12-30T00:42:35"/>
    <d v="1899-12-30T01:17:05"/>
    <d v="1899-12-30T00:45:12"/>
    <n v="1621"/>
    <m/>
    <m/>
    <m/>
    <n v="210"/>
    <n v="3"/>
    <n v="94"/>
    <n v="29.9"/>
    <n v="18"/>
    <d v="1899-12-30T01:15:25"/>
    <d v="1899-12-30T01:18:49"/>
    <d v="1899-12-30T00:03:24"/>
    <d v="1899-12-30T00:12:56"/>
    <m/>
    <n v="13.3"/>
    <m/>
    <n v="1621"/>
    <n v="1566"/>
    <n v="1543"/>
    <n v="3755"/>
    <n v="13.3"/>
    <n v="0"/>
    <n v="0"/>
    <n v="0"/>
    <n v="0"/>
    <n v="0"/>
    <n v="0"/>
    <m/>
    <m/>
    <m/>
    <m/>
    <n v="0"/>
    <n v="0"/>
    <n v="22401429"/>
    <s v="PP60ME"/>
    <n v="1566"/>
    <d v="1899-12-30T01:24:48"/>
    <n v="3.4"/>
    <n v="264"/>
    <n v="94"/>
    <x v="2"/>
    <m/>
    <x v="3"/>
    <n v="239.45529741052599"/>
    <n v="1"/>
    <x v="4"/>
  </r>
  <r>
    <n v="22401431"/>
    <s v="C"/>
    <n v="1"/>
    <s v="JDHST52AT0"/>
    <s v="SH4;LF4;CCM2"/>
    <d v="2022-03-20T01:15:33"/>
    <d v="2022-03-20T02:08:57"/>
    <n v="53.4"/>
    <n v="75.7"/>
    <d v="1899-12-30T00:49:59"/>
    <d v="1899-12-30T00:53:17"/>
    <d v="1899-12-30T00:03:18"/>
    <n v="38.799999999999997"/>
    <n v="2.9"/>
    <n v="106"/>
    <n v="299.7"/>
    <n v="189.8"/>
    <n v="190.8"/>
    <d v="1899-12-30T01:21:43"/>
    <d v="1899-12-30T01:56:58"/>
    <d v="1899-12-30T01:24:46"/>
    <n v="1565"/>
    <m/>
    <m/>
    <m/>
    <n v="92.3"/>
    <n v="16"/>
    <n v="76"/>
    <n v="89.9"/>
    <n v="15"/>
    <d v="1899-12-30T01:55:24"/>
    <d v="1899-12-30T01:58:33"/>
    <d v="1899-12-30T00:03:09"/>
    <d v="1899-12-30T00:10:24"/>
    <m/>
    <n v="19.3"/>
    <m/>
    <n v="1565"/>
    <n v="1569"/>
    <n v="1558"/>
    <n v="5620"/>
    <n v="19.3"/>
    <n v="38"/>
    <n v="0"/>
    <n v="36"/>
    <n v="0"/>
    <n v="74"/>
    <n v="0"/>
    <m/>
    <m/>
    <n v="1642"/>
    <d v="1899-12-30T00:47:29"/>
    <n v="0.02"/>
    <n v="1380"/>
    <n v="22101363"/>
    <s v="WT41AT"/>
    <n v="1569"/>
    <d v="1899-12-30T01:54:26"/>
    <n v="2.5"/>
    <n v="148.5"/>
    <n v="76"/>
    <x v="2"/>
    <m/>
    <x v="2"/>
    <n v="124.28509651578899"/>
    <n v="1"/>
    <x v="4"/>
  </r>
  <r>
    <n v="22101368"/>
    <s v="C"/>
    <n v="1"/>
    <s v="JDHST52AMN"/>
    <s v="SH1;LF1;CCM1"/>
    <d v="2022-03-20T01:42:50"/>
    <d v="2022-03-20T02:16:14"/>
    <n v="33.4"/>
    <n v="37.4"/>
    <d v="1899-12-30T01:35:31"/>
    <d v="1899-12-30T01:38:51"/>
    <d v="1899-12-30T00:03:20"/>
    <n v="34.6"/>
    <n v="2.9"/>
    <n v="97.7"/>
    <n v="300.39999999999998"/>
    <n v="198.5"/>
    <n v="199.7"/>
    <d v="1899-12-30T01:42:50"/>
    <d v="1899-12-30T02:14:07"/>
    <d v="1899-12-30T01:45:05"/>
    <n v="1603"/>
    <m/>
    <m/>
    <m/>
    <n v="2338"/>
    <n v="7"/>
    <n v="79"/>
    <n v="951.9"/>
    <n v="18"/>
    <d v="1899-12-30T02:07:49"/>
    <d v="1899-12-30T02:15:31"/>
    <d v="1899-12-30T00:07:42"/>
    <d v="1899-12-30T00:00:43"/>
    <m/>
    <n v="16.399999999999999"/>
    <m/>
    <n v="1603"/>
    <n v="1575"/>
    <n v="1559"/>
    <n v="4968"/>
    <n v="16.399999999999999"/>
    <n v="0"/>
    <n v="0"/>
    <n v="0"/>
    <n v="0"/>
    <n v="0"/>
    <n v="0"/>
    <m/>
    <m/>
    <m/>
    <m/>
    <n v="0"/>
    <n v="0"/>
    <n v="22301387"/>
    <m/>
    <n v="1575"/>
    <d v="1899-12-30T02:16:02"/>
    <n v="3"/>
    <n v="197.7"/>
    <n v="79"/>
    <x v="2"/>
    <m/>
    <x v="1"/>
    <n v="155.946680536842"/>
    <n v="0"/>
    <x v="4"/>
  </r>
  <r>
    <n v="22201371"/>
    <s v="C"/>
    <n v="2"/>
    <s v="JDHST52AMN"/>
    <s v="SH2;LF2;LF1;CCM1"/>
    <d v="2022-03-20T02:13:56"/>
    <d v="2022-03-20T03:12:59"/>
    <n v="43.6"/>
    <n v="80.900000000000006"/>
    <d v="1899-12-30T01:49:33"/>
    <d v="1899-12-30T01:52:06"/>
    <d v="1899-12-30T00:02:33"/>
    <n v="0"/>
    <n v="4"/>
    <n v="107.4"/>
    <n v="304.5"/>
    <n v="191.9"/>
    <n v="193.1"/>
    <d v="1899-12-30T02:30:29"/>
    <d v="1899-12-30T03:07:45"/>
    <d v="1899-12-30T02:33:48"/>
    <n v="1525"/>
    <d v="1899-12-30T02:30:29"/>
    <d v="1899-12-30T02:33:48"/>
    <n v="1525"/>
    <n v="0"/>
    <n v="4"/>
    <n v="81"/>
    <n v="41.2"/>
    <n v="18"/>
    <d v="1899-12-30T02:46:32"/>
    <d v="1899-12-30T03:09:19"/>
    <d v="1899-12-30T00:22:47"/>
    <d v="1899-12-30T00:03:40"/>
    <m/>
    <n v="27.2"/>
    <m/>
    <n v="1525"/>
    <n v="1567"/>
    <n v="1544"/>
    <n v="8680"/>
    <n v="27.2"/>
    <n v="0"/>
    <n v="0"/>
    <n v="0"/>
    <n v="0"/>
    <n v="0"/>
    <n v="0"/>
    <m/>
    <m/>
    <m/>
    <m/>
    <n v="0"/>
    <n v="0"/>
    <n v="22201367"/>
    <m/>
    <n v="1567"/>
    <d v="1899-12-30T03:10:07"/>
    <n v="3.2"/>
    <n v="219.8"/>
    <n v="81"/>
    <x v="2"/>
    <m/>
    <x v="1"/>
    <n v="314.99279241052602"/>
    <n v="0"/>
    <x v="4"/>
  </r>
  <r>
    <n v="22401432"/>
    <s v="C"/>
    <n v="1"/>
    <s v="JDHST52AT0"/>
    <s v="SH4;LF4;CCM2"/>
    <d v="2022-03-20T02:16:12"/>
    <d v="2022-03-20T03:09:53"/>
    <n v="53.7"/>
    <n v="54.9"/>
    <d v="1899-12-30T02:10:22"/>
    <d v="1899-12-30T02:14:57"/>
    <d v="1899-12-30T00:04:35"/>
    <n v="42.1"/>
    <n v="2.2000000000000002"/>
    <n v="105.7"/>
    <n v="301.2"/>
    <n v="192.9"/>
    <n v="193.4"/>
    <d v="1899-12-30T02:21:28"/>
    <d v="1899-12-30T02:59:09"/>
    <d v="1899-12-30T02:24:55"/>
    <n v="1600"/>
    <m/>
    <m/>
    <m/>
    <n v="111.4"/>
    <n v="5"/>
    <n v="0"/>
    <n v="27"/>
    <n v="15"/>
    <d v="1899-12-30T02:55:52"/>
    <d v="1899-12-30T03:00:50"/>
    <d v="1899-12-30T00:04:58"/>
    <d v="1899-12-30T00:05:12"/>
    <m/>
    <n v="14"/>
    <m/>
    <n v="1600"/>
    <n v="1565"/>
    <n v="1544"/>
    <n v="4087"/>
    <n v="14"/>
    <n v="27"/>
    <n v="0"/>
    <n v="29"/>
    <n v="0"/>
    <n v="56"/>
    <n v="0"/>
    <m/>
    <m/>
    <n v="1662"/>
    <d v="1899-12-30T02:02:29"/>
    <n v="0.02"/>
    <n v="1390"/>
    <n v="22401430"/>
    <s v="PP60ME"/>
    <n v="1565"/>
    <d v="1899-12-30T03:09:30"/>
    <n v="2.5"/>
    <n v="148.5"/>
    <n v="0"/>
    <x v="2"/>
    <m/>
    <x v="2"/>
    <n v="128.51321602105301"/>
    <n v="1"/>
    <x v="4"/>
  </r>
  <r>
    <n v="22301404"/>
    <s v="C"/>
    <n v="2"/>
    <s v="JDHST52ATE"/>
    <s v="SH3;LF3;LF4;CCM2"/>
    <d v="2022-03-20T03:05:36"/>
    <d v="2022-03-20T04:10:25"/>
    <n v="56.1"/>
    <n v="84.4"/>
    <d v="1899-12-30T02:43:20"/>
    <d v="1899-12-30T02:45:59"/>
    <d v="1899-12-30T00:02:39"/>
    <n v="48.8"/>
    <n v="2.2999999999999998"/>
    <n v="108"/>
    <n v="305.8"/>
    <n v="194.8"/>
    <n v="195.6"/>
    <d v="1899-12-30T03:05:36"/>
    <d v="1899-12-30T03:52:30"/>
    <d v="1899-12-30T03:09:51"/>
    <n v="1597"/>
    <m/>
    <m/>
    <m/>
    <n v="404.8"/>
    <n v="10"/>
    <n v="31"/>
    <n v="106.6"/>
    <n v="15"/>
    <d v="1899-12-30T03:50:21"/>
    <d v="1899-12-30T03:54:10"/>
    <d v="1899-12-30T00:03:49"/>
    <d v="1899-12-30T00:16:15"/>
    <m/>
    <n v="18.2"/>
    <m/>
    <n v="1597"/>
    <n v="1568"/>
    <n v="1559"/>
    <n v="5443"/>
    <n v="18.2"/>
    <n v="11"/>
    <n v="0"/>
    <n v="12"/>
    <n v="0"/>
    <n v="23"/>
    <n v="0"/>
    <m/>
    <m/>
    <n v="1568"/>
    <d v="1899-12-30T03:58:32"/>
    <n v="2.5999999999999999E-2"/>
    <n v="1040"/>
    <n v="22101366"/>
    <s v="WT41AT"/>
    <n v="1568"/>
    <d v="1899-12-30T03:58:32"/>
    <n v="3.2"/>
    <n v="304.89999999999998"/>
    <n v="31"/>
    <x v="2"/>
    <m/>
    <x v="4"/>
    <n v="267.79901894736798"/>
    <n v="1"/>
    <x v="4"/>
  </r>
  <r>
    <n v="22201372"/>
    <s v="C"/>
    <n v="1"/>
    <s v="JDHST52AMN"/>
    <s v="SH2;LF2;CCM1"/>
    <d v="2022-03-20T03:20:56"/>
    <d v="2022-03-20T04:06:39"/>
    <n v="45.7"/>
    <n v="49.1"/>
    <d v="1899-12-30T03:15:31"/>
    <d v="1899-12-30T03:17:35"/>
    <d v="1899-12-30T00:02:04"/>
    <n v="40.9"/>
    <n v="3.4"/>
    <n v="101.3"/>
    <n v="302.10000000000002"/>
    <n v="196.4"/>
    <n v="197.4"/>
    <d v="1899-12-30T03:22:24"/>
    <d v="1899-12-30T03:59:00"/>
    <d v="1899-12-30T03:24:14"/>
    <n v="1618"/>
    <m/>
    <m/>
    <m/>
    <n v="35"/>
    <n v="15"/>
    <n v="37"/>
    <n v="37.200000000000003"/>
    <n v="18"/>
    <d v="1899-12-30T03:55:54"/>
    <d v="1899-12-30T04:00:29"/>
    <d v="1899-12-30T00:04:35"/>
    <d v="1899-12-30T00:06:10"/>
    <m/>
    <n v="9.1"/>
    <m/>
    <n v="1618"/>
    <n v="1572"/>
    <n v="1542"/>
    <n v="2920"/>
    <n v="9.1"/>
    <n v="0"/>
    <n v="0"/>
    <n v="0"/>
    <n v="0"/>
    <n v="0"/>
    <n v="0"/>
    <m/>
    <m/>
    <m/>
    <m/>
    <n v="0"/>
    <n v="0"/>
    <n v="22301402"/>
    <s v="PP60ME"/>
    <n v="1572"/>
    <d v="1899-12-30T04:01:20"/>
    <n v="3.2"/>
    <n v="231.3"/>
    <n v="37"/>
    <x v="2"/>
    <m/>
    <x v="3"/>
    <n v="234.090033905263"/>
    <n v="1"/>
    <x v="4"/>
  </r>
  <r>
    <n v="22101370"/>
    <s v="C"/>
    <n v="1"/>
    <s v="JDHST52AMN"/>
    <s v="SH1;LF1;CCM1"/>
    <d v="2022-03-20T04:06:44"/>
    <d v="2022-03-20T04:49:38"/>
    <n v="42.9"/>
    <n v="46.5"/>
    <d v="1899-12-30T03:59:38"/>
    <d v="1899-12-30T04:03:08"/>
    <d v="1899-12-30T00:03:30"/>
    <n v="41.9"/>
    <n v="4.3"/>
    <n v="100.5"/>
    <n v="303.8"/>
    <n v="198.1"/>
    <n v="198.9"/>
    <d v="1899-12-30T04:06:44"/>
    <d v="1899-12-30T04:44:40"/>
    <d v="1899-12-30T04:10:19"/>
    <n v="1620"/>
    <m/>
    <m/>
    <m/>
    <n v="594"/>
    <n v="23"/>
    <n v="0"/>
    <n v="29.2"/>
    <n v="18"/>
    <d v="1899-12-30T04:40:38"/>
    <d v="1899-12-30T04:46:25"/>
    <d v="1899-12-30T00:05:47"/>
    <d v="1899-12-30T00:03:13"/>
    <m/>
    <n v="13.1"/>
    <m/>
    <n v="1620"/>
    <n v="1572"/>
    <n v="1555"/>
    <n v="4155"/>
    <n v="13.1"/>
    <n v="0"/>
    <n v="0"/>
    <n v="0"/>
    <n v="0"/>
    <n v="0"/>
    <n v="0"/>
    <m/>
    <m/>
    <m/>
    <m/>
    <n v="0"/>
    <n v="0"/>
    <n v="22101365"/>
    <m/>
    <n v="1572"/>
    <d v="1899-12-30T04:47:10"/>
    <n v="3.3"/>
    <n v="267.3"/>
    <n v="0"/>
    <x v="2"/>
    <m/>
    <x v="1"/>
    <n v="200.33716257894699"/>
    <n v="0"/>
    <x v="4"/>
  </r>
  <r>
    <n v="22301405"/>
    <s v="C"/>
    <n v="1"/>
    <s v="JDHWT41ATN"/>
    <s v="SH3;LF3;CCM2"/>
    <d v="2022-03-20T04:04:51"/>
    <d v="2022-03-20T05:39:44"/>
    <n v="94.9"/>
    <n v="113.6"/>
    <d v="1899-12-30T03:43:47"/>
    <d v="1899-12-30T03:46:08"/>
    <d v="1899-12-30T00:02:21"/>
    <n v="22.9"/>
    <n v="3.1"/>
    <n v="109.5"/>
    <n v="289.39999999999998"/>
    <n v="176.5"/>
    <n v="176.8"/>
    <d v="1899-12-30T04:04:39"/>
    <d v="1899-12-30T05:35:55"/>
    <d v="1899-12-30T04:07:53"/>
    <n v="1583"/>
    <m/>
    <m/>
    <m/>
    <n v="292.7"/>
    <n v="3"/>
    <n v="94"/>
    <n v="63.7"/>
    <n v="12"/>
    <d v="1899-12-30T05:33:55"/>
    <d v="1899-12-30T05:39:02"/>
    <d v="1899-12-30T00:05:07"/>
    <d v="1899-12-30T00:00:42"/>
    <m/>
    <n v="31.1"/>
    <m/>
    <n v="1583"/>
    <n v="1555"/>
    <n v="1556"/>
    <n v="9567"/>
    <n v="31.1"/>
    <n v="32"/>
    <n v="0"/>
    <n v="33"/>
    <n v="0"/>
    <n v="66"/>
    <n v="0"/>
    <m/>
    <m/>
    <n v="1626"/>
    <d v="1899-12-30T03:39:30"/>
    <n v="2.8000000000000001E-2"/>
    <n v="970"/>
    <n v="22201370"/>
    <s v="ST52AM"/>
    <n v="1555"/>
    <d v="1899-12-30T05:30:35"/>
    <n v="3.3"/>
    <n v="320.10000000000002"/>
    <n v="94"/>
    <x v="2"/>
    <m/>
    <x v="4"/>
    <n v="176.58533320000001"/>
    <n v="0"/>
    <x v="4"/>
  </r>
  <r>
    <n v="22201373"/>
    <s v="C"/>
    <n v="2"/>
    <s v="JDHST52AMN"/>
    <s v="SH2;LF2;LF1;CCM1"/>
    <d v="2022-03-20T04:46:08"/>
    <d v="2022-03-20T05:42:16"/>
    <n v="48.7"/>
    <n v="77.099999999999994"/>
    <d v="1899-12-30T04:22:38"/>
    <d v="1899-12-30T04:25:11"/>
    <d v="1899-12-30T00:02:33"/>
    <n v="39"/>
    <n v="3.7"/>
    <n v="105"/>
    <n v="308.7"/>
    <n v="199"/>
    <n v="200"/>
    <d v="1899-12-30T05:02:31"/>
    <d v="1899-12-30T05:37:37"/>
    <d v="1899-12-30T05:06:24"/>
    <n v="1563"/>
    <d v="1899-12-30T05:02:31"/>
    <d v="1899-12-30T05:06:24"/>
    <n v="1563"/>
    <n v="0"/>
    <n v="16"/>
    <n v="76"/>
    <n v="53.3"/>
    <n v="20"/>
    <d v="1899-12-30T05:35:09"/>
    <d v="1899-12-30T05:39:19"/>
    <d v="1899-12-30T00:04:10"/>
    <d v="1899-12-30T00:02:57"/>
    <m/>
    <n v="19.899999999999999"/>
    <m/>
    <n v="1563"/>
    <n v="1570"/>
    <n v="1545"/>
    <n v="6285"/>
    <n v="19.899999999999999"/>
    <n v="0"/>
    <n v="0"/>
    <n v="0"/>
    <n v="0"/>
    <n v="0"/>
    <n v="0"/>
    <m/>
    <m/>
    <m/>
    <m/>
    <n v="0"/>
    <n v="0"/>
    <n v="22401431"/>
    <s v="ST52AT"/>
    <n v="1570"/>
    <d v="1899-12-30T05:39:59"/>
    <n v="3.4"/>
    <n v="249.2"/>
    <n v="76"/>
    <x v="2"/>
    <m/>
    <x v="1"/>
    <n v="302.19484138947399"/>
    <n v="0"/>
    <x v="4"/>
  </r>
  <r>
    <n v="22401434"/>
    <s v="A"/>
    <n v="1"/>
    <s v="JDHST52ATE"/>
    <s v="SH4;LF4;CCM2"/>
    <d v="2022-03-20T05:08:16"/>
    <d v="2022-03-20T06:41:55"/>
    <n v="93.6"/>
    <n v="123"/>
    <d v="1899-12-30T04:35:50"/>
    <d v="1899-12-30T04:38:55"/>
    <d v="1899-12-30T00:03:05"/>
    <n v="78.8"/>
    <n v="3.8"/>
    <n v="107.4"/>
    <n v="298"/>
    <n v="186.7"/>
    <n v="186.8"/>
    <d v="1899-12-30T05:08:16"/>
    <d v="1899-12-30T06:36:29"/>
    <d v="1899-12-30T05:13:18"/>
    <n v="1544"/>
    <m/>
    <m/>
    <m/>
    <n v="0"/>
    <n v="7"/>
    <n v="79"/>
    <n v="65.5"/>
    <n v="15"/>
    <d v="1899-12-30T06:24:20"/>
    <d v="1899-12-30T06:35:09"/>
    <d v="1899-12-30T00:10:49"/>
    <d v="1899-12-30T00:03:00"/>
    <m/>
    <n v="34.1"/>
    <m/>
    <n v="1544"/>
    <n v="1567"/>
    <n v="1550"/>
    <n v="10039"/>
    <n v="34.1"/>
    <n v="41"/>
    <n v="0"/>
    <n v="38"/>
    <n v="0"/>
    <n v="79"/>
    <n v="0"/>
    <m/>
    <m/>
    <n v="1642"/>
    <d v="1899-12-30T04:30:06"/>
    <n v="1.9E-2"/>
    <n v="1490"/>
    <n v="22101368"/>
    <s v="ST52AM"/>
    <n v="1567"/>
    <d v="1899-12-30T06:39:21"/>
    <n v="2.2000000000000002"/>
    <n v="73.3"/>
    <n v="79"/>
    <x v="3"/>
    <m/>
    <x v="2"/>
    <n v="76.135752315789503"/>
    <n v="1"/>
    <x v="4"/>
  </r>
  <r>
    <n v="22101371"/>
    <s v="A"/>
    <n v="1"/>
    <s v="JDHWT41AHN"/>
    <s v="SH1;LF1;CCM1"/>
    <d v="2022-03-20T05:43:50"/>
    <d v="2022-03-20T06:31:58"/>
    <n v="48.1"/>
    <n v="69.8"/>
    <d v="1899-12-30T05:18:24"/>
    <d v="1899-12-30T05:22:08"/>
    <d v="1899-12-30T00:03:44"/>
    <n v="0"/>
    <n v="3.3"/>
    <n v="99.1"/>
    <n v="298.60000000000002"/>
    <n v="195.7"/>
    <n v="196.3"/>
    <d v="1899-12-30T05:43:46"/>
    <d v="1899-12-30T06:21:40"/>
    <d v="1899-12-30T05:47:30"/>
    <n v="1560"/>
    <m/>
    <m/>
    <m/>
    <n v="680"/>
    <n v="22"/>
    <n v="68"/>
    <n v="37.200000000000003"/>
    <n v="20"/>
    <d v="1899-12-30T06:19:00"/>
    <d v="1899-12-30T06:23:39"/>
    <d v="1899-12-30T00:04:39"/>
    <d v="1899-12-30T00:08:19"/>
    <m/>
    <n v="18.600000000000001"/>
    <m/>
    <n v="1560"/>
    <n v="1561"/>
    <n v="1547"/>
    <n v="5847"/>
    <n v="18.600000000000001"/>
    <n v="0"/>
    <n v="0"/>
    <n v="0"/>
    <n v="0"/>
    <n v="0"/>
    <n v="0"/>
    <m/>
    <m/>
    <m/>
    <m/>
    <n v="0"/>
    <n v="0"/>
    <n v="22101367"/>
    <m/>
    <n v="1561"/>
    <d v="1899-12-30T06:31:50"/>
    <n v="3.3"/>
    <n v="199.6"/>
    <n v="68"/>
    <x v="3"/>
    <m/>
    <x v="1"/>
    <n v="317.62423428947397"/>
    <n v="0"/>
    <x v="4"/>
  </r>
  <r>
    <n v="22201375"/>
    <s v="A"/>
    <n v="1"/>
    <s v="JDHWT41AHN"/>
    <s v="SH2;LF2;CCM1"/>
    <d v="2022-03-20T06:36:42"/>
    <d v="2022-03-20T07:20:07"/>
    <n v="43.4"/>
    <n v="48.7"/>
    <d v="1899-12-30T06:28:51"/>
    <d v="1899-12-30T06:31:26"/>
    <d v="1899-12-30T00:02:35"/>
    <n v="43.3"/>
    <n v="2.6"/>
    <n v="111"/>
    <n v="303"/>
    <n v="188.6"/>
    <n v="189.4"/>
    <d v="1899-12-30T06:37:46"/>
    <d v="1899-12-30T07:11:38"/>
    <d v="1899-12-30T06:39:52"/>
    <n v="1589"/>
    <m/>
    <m/>
    <m/>
    <n v="1077"/>
    <n v="21"/>
    <n v="133"/>
    <n v="40"/>
    <n v="18"/>
    <d v="1899-12-30T07:10:17"/>
    <d v="1899-12-30T07:13:20"/>
    <d v="1899-12-30T00:03:03"/>
    <d v="1899-12-30T00:06:47"/>
    <m/>
    <n v="12.9"/>
    <m/>
    <n v="1589"/>
    <n v="1567"/>
    <n v="1547"/>
    <n v="3968"/>
    <n v="12.9"/>
    <n v="0"/>
    <n v="0"/>
    <n v="0"/>
    <n v="0"/>
    <n v="0"/>
    <n v="0"/>
    <m/>
    <m/>
    <m/>
    <m/>
    <n v="0"/>
    <n v="0"/>
    <n v="22301403"/>
    <m/>
    <n v="1567"/>
    <d v="1899-12-30T07:19:39"/>
    <n v="3.2"/>
    <n v="216.2"/>
    <n v="133"/>
    <x v="3"/>
    <m/>
    <x v="3"/>
    <n v="289.22559393684202"/>
    <n v="0"/>
    <x v="4"/>
  </r>
  <r>
    <n v="22401435"/>
    <s v="A"/>
    <n v="1"/>
    <s v="JDHWT41AHN"/>
    <s v="SH4;LF4;CCM2"/>
    <d v="2022-03-20T06:44:32"/>
    <d v="2022-03-20T07:33:19"/>
    <n v="48.8"/>
    <n v="106.7"/>
    <d v="1899-12-30T05:43:08"/>
    <d v="1899-12-30T05:46:37"/>
    <d v="1899-12-30T00:03:29"/>
    <n v="46.8"/>
    <n v="3.4"/>
    <n v="100.8"/>
    <n v="292.89999999999998"/>
    <n v="187.3"/>
    <n v="188.7"/>
    <d v="1899-12-30T06:44:44"/>
    <d v="1899-12-30T07:22:31"/>
    <d v="1899-12-30T06:49:42"/>
    <n v="1568"/>
    <m/>
    <m/>
    <m/>
    <n v="0"/>
    <n v="15"/>
    <n v="37"/>
    <n v="33.200000000000003"/>
    <n v="15"/>
    <d v="1899-12-30T07:26:11"/>
    <d v="1899-12-30T07:27:35"/>
    <d v="1899-12-30T00:01:24"/>
    <d v="1899-12-30T00:03:11"/>
    <m/>
    <n v="18.399999999999999"/>
    <m/>
    <n v="1568"/>
    <n v="1571"/>
    <n v="1547"/>
    <n v="5368"/>
    <n v="18.399999999999999"/>
    <n v="26"/>
    <n v="0"/>
    <n v="25"/>
    <n v="0"/>
    <n v="51"/>
    <n v="0"/>
    <m/>
    <m/>
    <n v="1654"/>
    <d v="1899-12-30T05:40:51"/>
    <n v="1.7000000000000001E-2"/>
    <n v="1610"/>
    <n v="22201372"/>
    <s v="ST52AM"/>
    <n v="1571"/>
    <d v="1899-12-30T07:30:18"/>
    <n v="4.4000000000000004"/>
    <n v="501.9"/>
    <n v="37"/>
    <x v="3"/>
    <m/>
    <x v="2"/>
    <n v="242.94153694736801"/>
    <n v="0"/>
    <x v="4"/>
  </r>
  <r>
    <n v="22301407"/>
    <s v="A"/>
    <n v="1"/>
    <s v="JDHWT41AHN"/>
    <s v="SH3;LF3;CCM2"/>
    <d v="2022-03-20T07:33:52"/>
    <d v="2022-03-20T08:16:10"/>
    <n v="42.3"/>
    <n v="82.3"/>
    <d v="1899-12-30T06:51:35"/>
    <d v="1899-12-30T06:53:54"/>
    <d v="1899-12-30T00:02:19"/>
    <n v="35.700000000000003"/>
    <n v="3.5"/>
    <n v="109.5"/>
    <n v="292.2"/>
    <n v="179"/>
    <n v="179.2"/>
    <d v="1899-12-30T07:33:36"/>
    <d v="1899-12-30T08:08:33"/>
    <d v="1899-12-30T07:41:36"/>
    <n v="1567"/>
    <m/>
    <m/>
    <m/>
    <n v="0"/>
    <n v="23"/>
    <n v="0"/>
    <n v="49.5"/>
    <n v="15"/>
    <d v="1899-12-30T07:52:53"/>
    <d v="1899-12-30T08:10:38"/>
    <d v="1899-12-30T00:17:45"/>
    <d v="1899-12-30T00:05:32"/>
    <m/>
    <n v="20.7"/>
    <m/>
    <n v="1567"/>
    <n v="1569"/>
    <n v="1562"/>
    <n v="5813"/>
    <n v="20.7"/>
    <n v="8"/>
    <n v="0"/>
    <n v="8"/>
    <n v="0"/>
    <n v="16"/>
    <n v="0"/>
    <m/>
    <m/>
    <n v="1643"/>
    <d v="1899-12-30T06:48:43"/>
    <n v="2.1999999999999999E-2"/>
    <n v="1280"/>
    <n v="22101370"/>
    <s v="ST52AM"/>
    <n v="1569"/>
    <d v="1899-12-30T08:14:32"/>
    <n v="2.4"/>
    <n v="99"/>
    <n v="0"/>
    <x v="3"/>
    <m/>
    <x v="4"/>
    <n v="183.01269978421101"/>
    <n v="0"/>
    <x v="4"/>
  </r>
  <r>
    <n v="22101372"/>
    <s v="A"/>
    <n v="1"/>
    <s v="JDHWT41AHN"/>
    <s v="SH1;LF1;CCM1"/>
    <d v="2022-03-20T07:24:54"/>
    <d v="2022-03-20T08:21:45"/>
    <n v="56.9"/>
    <n v="80.2"/>
    <d v="1899-12-30T06:58:14"/>
    <d v="1899-12-30T07:01:30"/>
    <d v="1899-12-30T00:03:16"/>
    <n v="48.7"/>
    <n v="3.9"/>
    <n v="106.7"/>
    <n v="305.3"/>
    <n v="193.8"/>
    <n v="194.6"/>
    <d v="1899-12-30T07:24:54"/>
    <d v="1899-12-30T08:15:06"/>
    <d v="1899-12-30T07:26:39"/>
    <n v="1556"/>
    <m/>
    <m/>
    <m/>
    <n v="962"/>
    <n v="10"/>
    <n v="31"/>
    <m/>
    <n v="15"/>
    <d v="1899-12-30T08:13:13"/>
    <d v="1899-12-30T08:16:46"/>
    <d v="1899-12-30T00:03:33"/>
    <d v="1899-12-30T00:04:59"/>
    <m/>
    <n v="23.8"/>
    <m/>
    <n v="1556"/>
    <n v="1568"/>
    <n v="1547"/>
    <n v="7299"/>
    <n v="23.8"/>
    <n v="0"/>
    <n v="0"/>
    <n v="0"/>
    <n v="0"/>
    <n v="0"/>
    <n v="0"/>
    <m/>
    <m/>
    <m/>
    <m/>
    <n v="0"/>
    <n v="0"/>
    <n v="22301404"/>
    <s v="ST52AT"/>
    <n v="1568"/>
    <d v="1899-12-30T08:17:54"/>
    <n v="2.9"/>
    <n v="231"/>
    <n v="31"/>
    <x v="3"/>
    <m/>
    <x v="1"/>
    <n v="228.40414184210499"/>
    <n v="1"/>
    <x v="4"/>
  </r>
  <r>
    <n v="22201376"/>
    <s v="A"/>
    <n v="2"/>
    <s v="JDHWT41AHN"/>
    <s v="SH2;LF2;LF1;CCM1"/>
    <d v="2022-03-20T08:22:19"/>
    <d v="2022-03-20T09:09:28"/>
    <n v="43.6"/>
    <n v="85.5"/>
    <d v="1899-12-30T07:41:38"/>
    <d v="1899-12-30T07:44:00"/>
    <d v="1899-12-30T00:02:22"/>
    <n v="39.4"/>
    <n v="3.6"/>
    <n v="106.9"/>
    <n v="297.8"/>
    <n v="186.9"/>
    <n v="187.4"/>
    <d v="1899-12-30T08:22:24"/>
    <d v="1899-12-30T09:03:45"/>
    <d v="1899-12-30T08:24:25"/>
    <n v="1533"/>
    <d v="1899-12-30T08:46:57"/>
    <d v="1899-12-30T08:52:56"/>
    <n v="1564"/>
    <n v="0"/>
    <n v="3"/>
    <n v="94"/>
    <n v="45.6"/>
    <n v="15"/>
    <d v="1899-12-30T09:02:16"/>
    <d v="1899-12-30T09:05:18"/>
    <d v="1899-12-30T00:03:02"/>
    <d v="1899-12-30T00:04:10"/>
    <m/>
    <n v="25.4"/>
    <m/>
    <n v="1533"/>
    <n v="1566"/>
    <n v="1546"/>
    <n v="7939"/>
    <n v="25.4"/>
    <n v="0"/>
    <n v="0"/>
    <n v="0"/>
    <n v="0"/>
    <n v="0"/>
    <n v="0"/>
    <m/>
    <m/>
    <n v="1533"/>
    <d v="1899-12-30T08:24:25"/>
    <n v="0"/>
    <n v="0"/>
    <n v="22301405"/>
    <s v="WT41AT"/>
    <n v="1566"/>
    <d v="1899-12-30T09:06:55"/>
    <n v="2.9"/>
    <n v="216.2"/>
    <n v="94"/>
    <x v="3"/>
    <m/>
    <x v="3"/>
    <n v="236.457483942105"/>
    <n v="1"/>
    <x v="4"/>
  </r>
  <r>
    <n v="22301408"/>
    <s v="A"/>
    <n v="1"/>
    <s v="JDHWT41AHN"/>
    <s v="SH3;LF3;CCM2"/>
    <d v="2022-03-20T08:16:15"/>
    <d v="2022-03-20T09:08:07"/>
    <n v="51.9"/>
    <n v="56.7"/>
    <d v="1899-12-30T08:08:50"/>
    <d v="1899-12-30T08:11:22"/>
    <d v="1899-12-30T00:02:32"/>
    <n v="46.6"/>
    <n v="3.1"/>
    <n v="109.6"/>
    <n v="301.39999999999998"/>
    <n v="188.2"/>
    <n v="188.7"/>
    <d v="1899-12-30T08:17:53"/>
    <d v="1899-12-30T08:52:17"/>
    <d v="1899-12-30T08:22:46"/>
    <n v="1614"/>
    <m/>
    <m/>
    <m/>
    <n v="0"/>
    <n v="20"/>
    <n v="9"/>
    <n v="65.5"/>
    <n v="17"/>
    <d v="1899-12-30T08:34:24"/>
    <d v="1899-12-30T08:53:34"/>
    <d v="1899-12-30T00:19:10"/>
    <d v="1899-12-30T00:14:33"/>
    <m/>
    <n v="13.4"/>
    <m/>
    <n v="1614"/>
    <n v="1566"/>
    <n v="1551"/>
    <n v="3845"/>
    <n v="13.4"/>
    <n v="26"/>
    <n v="0"/>
    <n v="33"/>
    <n v="0"/>
    <n v="59"/>
    <n v="0"/>
    <m/>
    <m/>
    <n v="1678"/>
    <d v="1899-12-30T08:05:58"/>
    <n v="2.4E-2"/>
    <n v="1180"/>
    <n v="22101369"/>
    <m/>
    <n v="1566"/>
    <d v="1899-12-30T09:07:42"/>
    <n v="2.5"/>
    <n v="99"/>
    <n v="9"/>
    <x v="3"/>
    <m/>
    <x v="4"/>
    <n v="148.53377755789501"/>
    <n v="0"/>
    <x v="4"/>
  </r>
  <r>
    <n v="22101373"/>
    <s v="A"/>
    <n v="2"/>
    <s v="JDHST52AMN"/>
    <s v="SH1;LF1;LF1;CCM1"/>
    <d v="2022-03-20T08:44:31"/>
    <d v="2022-03-20T09:52:54"/>
    <n v="39.1"/>
    <n v="84.9"/>
    <d v="1899-12-30T08:24:32"/>
    <d v="1899-12-30T08:27:59"/>
    <d v="1899-12-30T00:03:27"/>
    <n v="37.5"/>
    <n v="2.5"/>
    <n v="94.4"/>
    <n v="311.7"/>
    <n v="213.6"/>
    <n v="214.7"/>
    <d v="1899-12-30T09:17:08"/>
    <d v="1899-12-30T09:50:03"/>
    <d v="1899-12-30T09:16:34"/>
    <n v="1534"/>
    <d v="1899-12-30T09:17:08"/>
    <d v="1899-12-30T09:16:34"/>
    <n v="1534"/>
    <n v="594"/>
    <n v="18"/>
    <n v="78"/>
    <n v="28.1"/>
    <n v="18"/>
    <d v="1899-12-30T09:47:59"/>
    <d v="1899-12-30T09:51:35"/>
    <d v="1899-12-30T00:03:36"/>
    <d v="1899-12-30T00:01:19"/>
    <m/>
    <n v="23.4"/>
    <m/>
    <n v="1534"/>
    <n v="1559"/>
    <n v="1544"/>
    <n v="7234"/>
    <n v="23.4"/>
    <n v="0"/>
    <n v="0"/>
    <n v="0"/>
    <n v="0"/>
    <n v="0"/>
    <n v="0"/>
    <m/>
    <m/>
    <m/>
    <m/>
    <n v="0"/>
    <n v="0"/>
    <n v="22401433"/>
    <m/>
    <n v="1559"/>
    <d v="1899-12-30T09:52:15"/>
    <n v="2.8"/>
    <n v="198"/>
    <n v="78"/>
    <x v="3"/>
    <m/>
    <x v="1"/>
    <n v="306.28615831052599"/>
    <n v="0"/>
    <x v="4"/>
  </r>
  <r>
    <n v="22401437"/>
    <s v="A"/>
    <n v="1"/>
    <s v="JDHST52AH0"/>
    <s v="SH4;LF4;CCM2"/>
    <d v="2022-03-20T09:11:28"/>
    <d v="2022-03-20T10:02:18"/>
    <n v="50.8"/>
    <n v="57.7"/>
    <d v="1899-12-30T09:01:28"/>
    <d v="1899-12-30T09:04:36"/>
    <d v="1899-12-30T00:03:08"/>
    <n v="43"/>
    <n v="3.6"/>
    <n v="103.8"/>
    <n v="296.5"/>
    <n v="188.6"/>
    <n v="189.1"/>
    <d v="1899-12-30T09:11:28"/>
    <d v="1899-12-30T09:49:47"/>
    <d v="1899-12-30T09:17:08"/>
    <n v="1600"/>
    <m/>
    <m/>
    <m/>
    <n v="104.4"/>
    <n v="7"/>
    <n v="79"/>
    <n v="74.7"/>
    <n v="18"/>
    <d v="1899-12-30T09:48:32"/>
    <d v="1899-12-30T09:49:52"/>
    <d v="1899-12-30T00:01:20"/>
    <d v="1899-12-30T00:10:24"/>
    <m/>
    <n v="18.399999999999999"/>
    <m/>
    <n v="1600"/>
    <n v="1572"/>
    <n v="1550"/>
    <n v="5006"/>
    <n v="18.399999999999999"/>
    <n v="36"/>
    <n v="0"/>
    <n v="41"/>
    <n v="0"/>
    <n v="77"/>
    <n v="0"/>
    <m/>
    <m/>
    <n v="1647"/>
    <d v="1899-12-30T08:57:46"/>
    <n v="2.3E-2"/>
    <n v="1190"/>
    <n v="22401434"/>
    <s v="ST52AT"/>
    <n v="1572"/>
    <d v="1899-12-30T09:52:46"/>
    <n v="3.1"/>
    <n v="182.2"/>
    <n v="79"/>
    <x v="3"/>
    <m/>
    <x v="2"/>
    <n v="231.67290233684199"/>
    <n v="0"/>
    <x v="4"/>
  </r>
  <r>
    <n v="22101374"/>
    <s v="A"/>
    <n v="1"/>
    <s v="JDHST52AT0"/>
    <s v="SH1;LF1;CCM2"/>
    <d v="2022-03-20T09:53:10"/>
    <d v="2022-03-20T10:39:03"/>
    <n v="45.9"/>
    <n v="52.2"/>
    <d v="1899-12-30T09:43:29"/>
    <d v="1899-12-30T09:46:53"/>
    <d v="1899-12-30T00:03:24"/>
    <n v="40.4"/>
    <n v="3.7"/>
    <n v="111"/>
    <n v="322"/>
    <n v="214.1"/>
    <n v="214.9"/>
    <d v="1899-12-30T09:53:10"/>
    <d v="1899-12-30T10:30:09"/>
    <d v="1899-12-30T10:03:10"/>
    <n v="1570"/>
    <m/>
    <m/>
    <m/>
    <n v="567"/>
    <n v="21"/>
    <n v="133"/>
    <n v="89"/>
    <n v="18"/>
    <d v="1899-12-30T10:27:25"/>
    <d v="1899-12-30T10:31:36"/>
    <d v="1899-12-30T00:04:11"/>
    <d v="1899-12-30T00:07:27"/>
    <m/>
    <n v="19"/>
    <m/>
    <n v="1570"/>
    <n v="1560"/>
    <n v="1555"/>
    <n v="5990"/>
    <n v="19"/>
    <n v="0"/>
    <n v="0"/>
    <n v="0"/>
    <n v="0"/>
    <n v="0"/>
    <n v="0"/>
    <m/>
    <m/>
    <m/>
    <m/>
    <n v="0"/>
    <n v="0"/>
    <n v="22201376"/>
    <s v="WT41AH"/>
    <n v="1560"/>
    <d v="1899-12-30T10:38:57"/>
    <n v="2.7"/>
    <n v="174.9"/>
    <n v="133"/>
    <x v="3"/>
    <m/>
    <x v="1"/>
    <n v="361.41977801052599"/>
    <n v="0"/>
    <x v="4"/>
  </r>
  <r>
    <n v="22201378"/>
    <s v="A"/>
    <n v="2"/>
    <s v="JDHST52AMN"/>
    <s v="SH2;LF2;LF1;CCM1"/>
    <d v="2022-03-20T10:44:11"/>
    <d v="2022-03-20T11:44:58"/>
    <n v="48.7"/>
    <n v="92.1"/>
    <d v="1899-12-30T10:10:25"/>
    <d v="1899-12-30T10:12:49"/>
    <d v="1899-12-30T00:02:24"/>
    <n v="44.6"/>
    <n v="3.9"/>
    <n v="97.5"/>
    <n v="297.60000000000002"/>
    <n v="195"/>
    <n v="196.1"/>
    <d v="1899-12-30T10:45:56"/>
    <d v="1899-12-30T11:36:35"/>
    <d v="1899-12-30T10:44:48"/>
    <n v="1529"/>
    <d v="1899-12-30T11:16:34"/>
    <d v="1899-12-30T11:16:15"/>
    <n v="1542"/>
    <n v="0"/>
    <n v="15"/>
    <n v="37"/>
    <n v="89.4"/>
    <n v="19"/>
    <d v="1899-12-30T11:36:00"/>
    <d v="1899-12-30T11:38:31"/>
    <d v="1899-12-30T00:02:31"/>
    <d v="1899-12-30T00:06:27"/>
    <m/>
    <n v="31.1"/>
    <m/>
    <n v="1529"/>
    <n v="1560"/>
    <n v="1556"/>
    <n v="9729"/>
    <n v="31.1"/>
    <n v="0"/>
    <n v="0"/>
    <n v="0"/>
    <n v="0"/>
    <n v="0"/>
    <n v="0"/>
    <m/>
    <m/>
    <n v="1529"/>
    <d v="1899-12-30T10:44:48"/>
    <n v="0"/>
    <n v="0"/>
    <n v="22401435"/>
    <s v="WT41AH"/>
    <n v="1560"/>
    <d v="1899-12-30T11:39:08"/>
    <n v="3"/>
    <n v="171.6"/>
    <n v="37"/>
    <x v="3"/>
    <m/>
    <x v="3"/>
    <n v="322.4322391"/>
    <n v="0"/>
    <x v="4"/>
  </r>
  <r>
    <n v="22401438"/>
    <s v="A"/>
    <n v="1"/>
    <s v="JDHST52AMN"/>
    <s v="SH4;LF4;CCM1"/>
    <d v="2022-03-20T10:25:24"/>
    <d v="2022-03-20T10:58:41"/>
    <n v="33.299999999999997"/>
    <n v="36.799999999999997"/>
    <d v="1899-12-30T10:18:00"/>
    <d v="1899-12-30T10:21:51"/>
    <d v="1899-12-30T00:03:51"/>
    <n v="30.2"/>
    <n v="3.3"/>
    <n v="108.6"/>
    <n v="295.10000000000002"/>
    <n v="188.7"/>
    <n v="189.1"/>
    <d v="1899-12-30T10:25:40"/>
    <d v="1899-12-30T10:48:51"/>
    <d v="1899-12-30T10:29:24"/>
    <n v="1595"/>
    <m/>
    <m/>
    <m/>
    <n v="170"/>
    <n v="10"/>
    <n v="31"/>
    <n v="57.4"/>
    <n v="15"/>
    <d v="1899-12-30T10:38:55"/>
    <d v="1899-12-30T10:52:01"/>
    <d v="1899-12-30T00:13:06"/>
    <d v="1899-12-30T00:04:43"/>
    <m/>
    <n v="10.5"/>
    <m/>
    <n v="1595"/>
    <n v="1568"/>
    <n v="1545"/>
    <n v="2986"/>
    <n v="10.5"/>
    <n v="31"/>
    <n v="0"/>
    <n v="36"/>
    <n v="0"/>
    <n v="67"/>
    <n v="0"/>
    <m/>
    <m/>
    <n v="1617"/>
    <d v="1899-12-30T10:14:26"/>
    <n v="2.3E-2"/>
    <n v="1170"/>
    <n v="22101372"/>
    <s v="WT41AH"/>
    <n v="1568"/>
    <d v="1899-12-30T10:54:16"/>
    <n v="2.4"/>
    <n v="132"/>
    <n v="31"/>
    <x v="3"/>
    <m/>
    <x v="2"/>
    <n v="136.29523931578899"/>
    <n v="1"/>
    <x v="4"/>
  </r>
  <r>
    <n v="22301409"/>
    <s v="A"/>
    <n v="1"/>
    <s v="JDHST52AMN"/>
    <s v="SH3;LF3;CCM2"/>
    <d v="2022-03-20T10:56:19"/>
    <d v="2022-03-20T11:41:31"/>
    <n v="45.2"/>
    <n v="59"/>
    <d v="1899-12-30T10:39:53"/>
    <d v="1899-12-30T10:42:31"/>
    <d v="1899-12-30T00:02:38"/>
    <n v="39.9"/>
    <n v="3.3"/>
    <n v="109.4"/>
    <n v="313.5"/>
    <n v="201.2"/>
    <n v="201.7"/>
    <d v="1899-12-30T10:59:42"/>
    <d v="1899-12-30T11:35:25"/>
    <d v="1899-12-30T11:06:51"/>
    <n v="1579"/>
    <m/>
    <m/>
    <m/>
    <n v="146"/>
    <n v="5"/>
    <n v="0"/>
    <n v="57.1"/>
    <n v="15"/>
    <d v="1899-12-30T11:33:03"/>
    <d v="1899-12-30T11:35:48"/>
    <d v="1899-12-30T00:02:45"/>
    <d v="1899-12-30T00:03:42"/>
    <m/>
    <n v="20.7"/>
    <m/>
    <n v="1579"/>
    <n v="1569"/>
    <n v="1546"/>
    <n v="5710"/>
    <n v="20.7"/>
    <n v="30"/>
    <n v="0"/>
    <n v="32"/>
    <n v="0"/>
    <n v="62"/>
    <n v="0"/>
    <m/>
    <m/>
    <n v="1639"/>
    <d v="1899-12-30T10:37:08"/>
    <n v="2.3E-2"/>
    <n v="1180"/>
    <n v="22101372"/>
    <s v="WT41AH"/>
    <n v="1569"/>
    <d v="1899-12-30T11:38:20"/>
    <n v="2.6"/>
    <n v="201.6"/>
    <n v="0"/>
    <x v="3"/>
    <m/>
    <x v="4"/>
    <n v="234.010481347368"/>
    <n v="1"/>
    <x v="4"/>
  </r>
  <r>
    <n v="22401439"/>
    <s v="A"/>
    <n v="1"/>
    <s v="JDHST52AMN"/>
    <s v="SH4;LF4;CCM2"/>
    <d v="2022-03-20T11:41:53"/>
    <d v="2022-03-20T12:26:52"/>
    <n v="45"/>
    <n v="60.4"/>
    <d v="1899-12-30T11:23:09"/>
    <d v="1899-12-30T11:26:29"/>
    <d v="1899-12-30T00:03:20"/>
    <n v="38.5"/>
    <n v="3.3"/>
    <n v="101.7"/>
    <n v="290.2"/>
    <n v="183.5"/>
    <n v="185.2"/>
    <d v="1899-12-30T11:41:54"/>
    <d v="1899-12-30T12:20:01"/>
    <d v="1899-12-30T11:46:31"/>
    <n v="1596"/>
    <m/>
    <m/>
    <m/>
    <n v="391.7"/>
    <n v="3"/>
    <n v="94"/>
    <n v="72.099999999999994"/>
    <n v="18"/>
    <d v="1899-12-30T12:18:59"/>
    <d v="1899-12-30T12:20:15"/>
    <d v="1899-12-30T00:01:16"/>
    <d v="1899-12-30T00:04:52"/>
    <m/>
    <n v="16.7"/>
    <m/>
    <n v="1596"/>
    <n v="1568"/>
    <n v="1549"/>
    <n v="4728"/>
    <n v="16.7"/>
    <n v="31"/>
    <n v="0"/>
    <n v="27"/>
    <n v="0"/>
    <n v="58"/>
    <n v="0"/>
    <m/>
    <m/>
    <n v="1635"/>
    <d v="1899-12-30T11:19:22"/>
    <n v="0.03"/>
    <n v="913"/>
    <n v="22201376"/>
    <s v="WT41AH"/>
    <n v="1568"/>
    <d v="1899-12-30T12:23:24"/>
    <n v="3.3"/>
    <n v="208.6"/>
    <n v="94"/>
    <x v="3"/>
    <m/>
    <x v="2"/>
    <n v="242.14781613684201"/>
    <n v="1"/>
    <x v="4"/>
  </r>
  <r>
    <n v="22201379"/>
    <s v="A"/>
    <n v="2"/>
    <s v="JDHST52AMN"/>
    <s v="SH2;LF2;LF1;CCM1"/>
    <d v="2022-03-20T11:45:40"/>
    <d v="2022-03-20T12:24:57"/>
    <n v="37.9"/>
    <n v="55.8"/>
    <d v="1899-12-30T11:26:29"/>
    <d v="1899-12-30T11:29:06"/>
    <d v="1899-12-30T00:02:37"/>
    <n v="36.200000000000003"/>
    <n v="3"/>
    <n v="105.3"/>
    <n v="305.8"/>
    <n v="196.3"/>
    <n v="197.6"/>
    <d v="1899-12-30T11:45:02"/>
    <d v="1899-12-30T12:21:57"/>
    <d v="1899-12-30T11:48:28"/>
    <n v="1580"/>
    <d v="1899-12-30T12:18:48"/>
    <d v="1899-12-30T12:17:42"/>
    <n v="1559"/>
    <n v="0"/>
    <n v="20"/>
    <n v="9"/>
    <n v="72.2"/>
    <n v="18"/>
    <d v="1899-12-30T12:19:27"/>
    <d v="1899-12-30T12:23:35"/>
    <d v="1899-12-30T00:04:08"/>
    <d v="1899-12-30T00:01:22"/>
    <m/>
    <n v="14.5"/>
    <m/>
    <n v="1580"/>
    <n v="1555"/>
    <n v="1551"/>
    <n v="4721"/>
    <n v="14.5"/>
    <n v="0"/>
    <n v="0"/>
    <n v="0"/>
    <n v="0"/>
    <n v="0"/>
    <n v="0"/>
    <m/>
    <m/>
    <n v="1575"/>
    <d v="1899-12-30T12:06:35"/>
    <n v="0"/>
    <n v="0"/>
    <n v="22301408"/>
    <s v="WT41AH"/>
    <n v="1555"/>
    <d v="1899-12-30T12:24:08"/>
    <n v="3.3"/>
    <n v="249.2"/>
    <n v="9"/>
    <x v="3"/>
    <m/>
    <x v="3"/>
    <n v="218.87637661052599"/>
    <n v="1"/>
    <x v="4"/>
  </r>
  <r>
    <n v="22401440"/>
    <s v="A"/>
    <n v="1"/>
    <s v="JDHST52AMN"/>
    <s v="SH4;LF4;CCM2"/>
    <d v="2022-03-20T12:29:08"/>
    <d v="2022-03-20T13:22:14"/>
    <n v="53.1"/>
    <n v="54.6"/>
    <d v="1899-12-30T12:24:32"/>
    <d v="1899-12-30T12:27:37"/>
    <d v="1899-12-30T00:03:05"/>
    <n v="45.4"/>
    <n v="2.6"/>
    <n v="105.1"/>
    <n v="292"/>
    <n v="183.7"/>
    <n v="184.3"/>
    <d v="1899-12-30T12:45:18"/>
    <d v="1899-12-30T13:15:54"/>
    <d v="1899-12-30T12:50:23"/>
    <n v="1548"/>
    <m/>
    <m/>
    <m/>
    <n v="103.2"/>
    <n v="7"/>
    <n v="79"/>
    <n v="83.2"/>
    <n v="15"/>
    <d v="1899-12-30T13:01:03"/>
    <d v="1899-12-30T13:17:52"/>
    <d v="1899-12-30T00:16:49"/>
    <d v="1899-12-30T00:04:22"/>
    <m/>
    <n v="21.1"/>
    <m/>
    <n v="1548"/>
    <n v="1567"/>
    <n v="1553"/>
    <n v="5884"/>
    <n v="21.1"/>
    <n v="17"/>
    <n v="0"/>
    <n v="21"/>
    <n v="0"/>
    <n v="38"/>
    <n v="0"/>
    <m/>
    <m/>
    <n v="1631"/>
    <d v="1899-12-30T12:22:18"/>
    <n v="2.1000000000000001E-2"/>
    <n v="1330"/>
    <n v="22401437"/>
    <s v="ST52AH"/>
    <n v="1567"/>
    <d v="1899-12-30T13:18:59"/>
    <n v="2.4"/>
    <n v="109.9"/>
    <n v="79"/>
    <x v="3"/>
    <m/>
    <x v="2"/>
    <n v="177.96704498421099"/>
    <n v="0"/>
    <x v="4"/>
  </r>
  <r>
    <n v="22301411"/>
    <s v="B"/>
    <n v="2"/>
    <s v="JDHST52AMN"/>
    <s v="SH3;LF3;LF4;CCM2"/>
    <d v="2022-03-20T12:50:40"/>
    <d v="2022-03-20T14:14:01"/>
    <n v="82"/>
    <n v="84.7"/>
    <d v="1899-12-30T12:46:44"/>
    <d v="1899-12-30T12:49:19"/>
    <d v="1899-12-30T00:02:35"/>
    <n v="38.4"/>
    <n v="3.4"/>
    <n v="107.9"/>
    <n v="293.89999999999998"/>
    <n v="181.9"/>
    <n v="182.6"/>
    <d v="1899-12-30T13:23:46"/>
    <d v="1899-12-30T14:03:34"/>
    <d v="1899-12-30T13:30:47"/>
    <n v="1563"/>
    <d v="1899-12-30T13:43:57"/>
    <d v="1899-12-30T13:51:54"/>
    <n v="1561"/>
    <n v="0"/>
    <n v="21"/>
    <n v="133"/>
    <n v="54.9"/>
    <n v="15"/>
    <d v="1899-12-30T13:46:27"/>
    <d v="1899-12-30T14:05:19"/>
    <d v="1899-12-30T00:18:52"/>
    <d v="1899-12-30T00:08:42"/>
    <m/>
    <n v="24.2"/>
    <m/>
    <n v="1563"/>
    <n v="1573"/>
    <n v="1542"/>
    <n v="7051"/>
    <n v="24.2"/>
    <n v="27"/>
    <n v="0"/>
    <n v="40"/>
    <n v="0"/>
    <n v="79"/>
    <n v="0"/>
    <m/>
    <m/>
    <n v="1563"/>
    <d v="1899-12-30T13:30:47"/>
    <n v="2.1999999999999999E-2"/>
    <n v="1250"/>
    <n v="22101374"/>
    <s v="ST52AT"/>
    <n v="1573"/>
    <d v="1899-12-30T14:06:51"/>
    <n v="2.4"/>
    <n v="109.9"/>
    <n v="133"/>
    <x v="1"/>
    <m/>
    <x v="4"/>
    <n v="125.316111315789"/>
    <n v="1"/>
    <x v="4"/>
  </r>
  <r>
    <n v="22201380"/>
    <s v="A"/>
    <n v="1"/>
    <s v="JDHST52AMN"/>
    <s v="SH2;LF2;CCM1"/>
    <d v="2022-03-20T12:54:30"/>
    <d v="2022-03-20T13:25:04"/>
    <n v="30.6"/>
    <n v="31"/>
    <d v="1899-12-30T12:51:41"/>
    <d v="1899-12-30T12:54:01"/>
    <d v="1899-12-30T00:02:20"/>
    <n v="28"/>
    <n v="3"/>
    <n v="106"/>
    <n v="292.2"/>
    <n v="183"/>
    <n v="183.3"/>
    <d v="1899-12-30T13:00:18"/>
    <d v="1899-12-30T13:22:39"/>
    <d v="1899-12-30T12:58:18"/>
    <n v="1598"/>
    <m/>
    <m/>
    <m/>
    <n v="234"/>
    <n v="10"/>
    <n v="31"/>
    <n v="55.6"/>
    <n v="18"/>
    <d v="1899-12-30T13:20:11"/>
    <d v="1899-12-30T13:24:11"/>
    <d v="1899-12-30T00:04:00"/>
    <d v="1899-12-30T00:00:53"/>
    <m/>
    <n v="10.6"/>
    <m/>
    <n v="1598"/>
    <n v="1565"/>
    <n v="1544"/>
    <n v="3395"/>
    <n v="10.6"/>
    <n v="0"/>
    <n v="0"/>
    <n v="0"/>
    <n v="0"/>
    <n v="0"/>
    <n v="0"/>
    <m/>
    <m/>
    <m/>
    <m/>
    <n v="0"/>
    <n v="0"/>
    <n v="22401438"/>
    <s v="ST52AM"/>
    <n v="1565"/>
    <d v="1899-12-30T13:24:51"/>
    <n v="2.9"/>
    <n v="132"/>
    <n v="31"/>
    <x v="3"/>
    <m/>
    <x v="3"/>
    <n v="231.52777490526299"/>
    <n v="0"/>
    <x v="4"/>
  </r>
  <r>
    <n v="22101377"/>
    <s v="B"/>
    <n v="1"/>
    <s v="JDHST52AMN"/>
    <s v="SH1;LF1;CCM1"/>
    <d v="2022-03-20T13:52:56"/>
    <d v="2022-03-20T14:20:22"/>
    <n v="27.4"/>
    <n v="30.9"/>
    <d v="1899-12-30T13:46:16"/>
    <d v="1899-12-30T13:49:29"/>
    <d v="1899-12-30T00:03:13"/>
    <n v="26.6"/>
    <n v="3"/>
    <n v="105.7"/>
    <n v="294.10000000000002"/>
    <n v="184.8"/>
    <n v="185.4"/>
    <d v="1899-12-30T13:53:03"/>
    <d v="1899-12-30T14:16:23"/>
    <d v="1899-12-30T13:54:20"/>
    <n v="1594"/>
    <m/>
    <m/>
    <m/>
    <n v="1608"/>
    <n v="22"/>
    <n v="69"/>
    <n v="57.1"/>
    <n v="18"/>
    <d v="1899-12-30T14:15:21"/>
    <d v="1899-12-30T14:18:10"/>
    <d v="1899-12-30T00:02:49"/>
    <d v="1899-12-30T00:02:12"/>
    <m/>
    <n v="8.4"/>
    <m/>
    <n v="1594"/>
    <n v="1570"/>
    <n v="1543"/>
    <n v="2741"/>
    <n v="8.4"/>
    <n v="0"/>
    <n v="0"/>
    <n v="0"/>
    <n v="0"/>
    <n v="0"/>
    <n v="0"/>
    <m/>
    <m/>
    <m/>
    <m/>
    <n v="0"/>
    <n v="0"/>
    <n v="22201377"/>
    <m/>
    <n v="1570"/>
    <d v="1899-12-30T14:18:35"/>
    <n v="2.7"/>
    <n v="99"/>
    <n v="69"/>
    <x v="1"/>
    <m/>
    <x v="1"/>
    <n v="82.838415705263202"/>
    <n v="1"/>
    <x v="4"/>
  </r>
  <r>
    <n v="22301412"/>
    <s v="B"/>
    <n v="1"/>
    <s v="JDHST52AMN"/>
    <s v="SH3;LF3;CCM2"/>
    <d v="2022-03-20T14:15:08"/>
    <d v="2022-03-20T14:53:33"/>
    <n v="38.4"/>
    <n v="58.2"/>
    <d v="1899-12-30T13:52:59"/>
    <d v="1899-12-30T13:55:23"/>
    <d v="1899-12-30T00:02:24"/>
    <n v="41.9"/>
    <n v="3.5"/>
    <n v="104.6"/>
    <n v="296.60000000000002"/>
    <n v="187.7"/>
    <n v="188.5"/>
    <d v="1899-12-30T14:13:06"/>
    <d v="1899-12-30T14:50:33"/>
    <d v="1899-12-30T14:32:46"/>
    <n v="1570"/>
    <m/>
    <m/>
    <m/>
    <n v="0"/>
    <n v="16"/>
    <n v="77"/>
    <n v="116.5"/>
    <n v="17"/>
    <d v="1899-12-30T14:49:42"/>
    <d v="1899-12-30T14:52:32"/>
    <d v="1899-12-30T00:02:50"/>
    <d v="1899-12-30T00:01:01"/>
    <m/>
    <n v="23"/>
    <m/>
    <n v="1570"/>
    <n v="1562"/>
    <n v="1558"/>
    <n v="6266"/>
    <n v="23"/>
    <n v="41"/>
    <n v="0"/>
    <n v="43"/>
    <n v="0"/>
    <n v="84"/>
    <n v="0"/>
    <m/>
    <m/>
    <n v="1666"/>
    <d v="1899-12-30T13:50:09"/>
    <n v="1.9E-2"/>
    <n v="1520"/>
    <n v="22401436"/>
    <m/>
    <n v="1562"/>
    <d v="1899-12-30T14:53:11"/>
    <n v="3.3"/>
    <n v="239.6"/>
    <n v="77"/>
    <x v="1"/>
    <m/>
    <x v="4"/>
    <n v="223.198510873684"/>
    <n v="1"/>
    <x v="4"/>
  </r>
  <r>
    <n v="22201381"/>
    <s v="B"/>
    <n v="1"/>
    <s v="JDHST52AMN"/>
    <s v="SH2;LF2;CCM1"/>
    <d v="2022-03-20T14:23:39"/>
    <d v="2022-03-20T15:03:52"/>
    <n v="40.200000000000003"/>
    <n v="66.099999999999994"/>
    <d v="1899-12-30T13:57:22"/>
    <d v="1899-12-30T13:57:47"/>
    <d v="1899-12-30T00:00:25"/>
    <n v="41"/>
    <n v="3.1"/>
    <n v="102.4"/>
    <n v="299.60000000000002"/>
    <n v="193.8"/>
    <n v="194.1"/>
    <d v="1899-12-30T14:24:03"/>
    <d v="1899-12-30T15:00:15"/>
    <d v="1899-12-30T14:26:38"/>
    <n v="1597"/>
    <m/>
    <m/>
    <m/>
    <n v="0"/>
    <n v="15"/>
    <n v="38"/>
    <n v="64.400000000000006"/>
    <n v="18"/>
    <d v="1899-12-30T14:57:48"/>
    <d v="1899-12-30T15:01:48"/>
    <d v="1899-12-30T00:04:00"/>
    <d v="1899-12-30T00:02:04"/>
    <m/>
    <n v="19"/>
    <m/>
    <n v="1597"/>
    <n v="1568"/>
    <n v="1546"/>
    <n v="6179"/>
    <n v="19"/>
    <n v="0"/>
    <n v="0"/>
    <n v="0"/>
    <n v="0"/>
    <n v="0"/>
    <n v="0"/>
    <m/>
    <m/>
    <m/>
    <m/>
    <n v="0"/>
    <n v="0"/>
    <n v="22201378"/>
    <s v="ST52AM"/>
    <n v="1568"/>
    <d v="1899-12-30T15:02:13"/>
    <n v="2.5"/>
    <n v="80.2"/>
    <n v="38"/>
    <x v="1"/>
    <m/>
    <x v="3"/>
    <n v="215.33222500526301"/>
    <n v="0"/>
    <x v="4"/>
  </r>
  <r>
    <n v="22401442"/>
    <s v="B"/>
    <n v="1"/>
    <s v="JDHST52AMN"/>
    <s v="SH4;LF4;CCM2"/>
    <d v="2022-03-20T15:00:21"/>
    <d v="2022-03-20T15:56:51"/>
    <n v="56.5"/>
    <n v="64.599999999999994"/>
    <d v="1899-12-30T14:49:16"/>
    <d v="1899-12-30T14:52:16"/>
    <d v="1899-12-30T00:03:00"/>
    <n v="44.6"/>
    <n v="3.5"/>
    <n v="103.8"/>
    <n v="296.8"/>
    <n v="188.9"/>
    <n v="189.5"/>
    <d v="1899-12-30T15:00:21"/>
    <d v="1899-12-30T15:48:37"/>
    <d v="1899-12-30T15:03:08"/>
    <n v="1578"/>
    <m/>
    <m/>
    <m/>
    <n v="138.80000000000001"/>
    <n v="3"/>
    <n v="95"/>
    <n v="73.3"/>
    <n v="15"/>
    <d v="1899-12-30T15:43:51"/>
    <d v="1899-12-30T15:48:48"/>
    <d v="1899-12-30T00:04:57"/>
    <d v="1899-12-30T00:06:09"/>
    <m/>
    <n v="23.5"/>
    <m/>
    <n v="1578"/>
    <n v="1568"/>
    <n v="1548"/>
    <n v="6132"/>
    <n v="23.5"/>
    <n v="25"/>
    <n v="0"/>
    <n v="26"/>
    <n v="0"/>
    <n v="51"/>
    <n v="0"/>
    <m/>
    <m/>
    <n v="1614"/>
    <d v="1899-12-30T14:44:03"/>
    <n v="2.7E-2"/>
    <n v="980"/>
    <n v="22401439"/>
    <s v="ST52AM"/>
    <n v="1568"/>
    <d v="1899-12-30T15:51:09"/>
    <n v="2.2999999999999998"/>
    <n v="99"/>
    <n v="95"/>
    <x v="1"/>
    <m/>
    <x v="2"/>
    <n v="132.125846315789"/>
    <n v="1"/>
    <x v="4"/>
  </r>
  <r>
    <n v="22101378"/>
    <s v="B"/>
    <n v="1"/>
    <s v="JDHST52AMN"/>
    <s v="SH1;LF1;CCM1"/>
    <d v="2022-03-20T15:02:54"/>
    <d v="2022-03-20T15:46:26"/>
    <n v="43.5"/>
    <n v="46"/>
    <d v="1899-12-30T14:57:21"/>
    <d v="1899-12-30T15:00:25"/>
    <d v="1899-12-30T00:03:04"/>
    <n v="36.200000000000003"/>
    <n v="4.0999999999999996"/>
    <n v="103.7"/>
    <n v="299.2"/>
    <n v="190.5"/>
    <n v="191.4"/>
    <d v="1899-12-30T15:08:53"/>
    <d v="1899-12-30T15:38:50"/>
    <d v="1899-12-30T15:09:53"/>
    <n v="1600"/>
    <m/>
    <m/>
    <m/>
    <n v="811"/>
    <n v="20"/>
    <n v="10"/>
    <n v="72"/>
    <n v="18"/>
    <d v="1899-12-30T15:19:54"/>
    <d v="1899-12-30T15:40:31"/>
    <d v="1899-12-30T00:20:37"/>
    <d v="1899-12-30T00:05:55"/>
    <m/>
    <n v="11.9"/>
    <m/>
    <n v="1600"/>
    <n v="1565"/>
    <n v="1549"/>
    <n v="3755"/>
    <n v="11.9"/>
    <n v="0"/>
    <n v="0"/>
    <n v="0"/>
    <n v="0"/>
    <n v="0"/>
    <n v="0"/>
    <m/>
    <m/>
    <m/>
    <m/>
    <n v="0"/>
    <n v="0"/>
    <n v="22201379"/>
    <s v="ST52AM"/>
    <n v="1565"/>
    <d v="1899-12-30T15:46:39"/>
    <n v="3.2"/>
    <n v="214.5"/>
    <n v="10"/>
    <x v="1"/>
    <m/>
    <x v="1"/>
    <n v="166.193223410526"/>
    <n v="0"/>
    <x v="4"/>
  </r>
  <r>
    <n v="22301413"/>
    <s v="B"/>
    <n v="3"/>
    <s v="JDT0550DCN"/>
    <s v="SH3;LF3;LF3;LF5;CCM3"/>
    <d v="2022-03-20T15:19:04"/>
    <d v="2022-03-20T16:31:18"/>
    <n v="52.9"/>
    <n v="75.3"/>
    <d v="1899-12-30T15:13:19"/>
    <d v="1899-12-30T15:16:01"/>
    <d v="1899-12-30T00:02:42"/>
    <n v="44.7"/>
    <n v="2"/>
    <n v="103.7"/>
    <n v="297.5"/>
    <n v="190.7"/>
    <n v="191.8"/>
    <d v="1899-12-30T15:47:02"/>
    <d v="1899-12-30T16:28:38"/>
    <m/>
    <m/>
    <m/>
    <m/>
    <m/>
    <n v="0"/>
    <n v="18"/>
    <n v="79"/>
    <n v="29.1"/>
    <n v="3"/>
    <d v="1899-12-30T15:36:16"/>
    <d v="1899-12-30T16:28:55"/>
    <d v="1899-12-30T00:52:39"/>
    <d v="1899-12-30T00:02:23"/>
    <m/>
    <n v="25.9"/>
    <m/>
    <n v="1527"/>
    <n v="1577"/>
    <n v="1547"/>
    <n v="8550"/>
    <n v="25.9"/>
    <n v="4"/>
    <n v="0"/>
    <n v="2"/>
    <n v="0"/>
    <n v="6"/>
    <n v="0"/>
    <m/>
    <m/>
    <n v="1623"/>
    <d v="1899-12-30T15:10:04"/>
    <n v="3.4000000000000002E-2"/>
    <n v="798"/>
    <n v="22301410"/>
    <m/>
    <n v="1577"/>
    <d v="1899-12-30T16:29:14"/>
    <n v="0.3"/>
    <n v="0"/>
    <n v="79"/>
    <x v="1"/>
    <m/>
    <x v="4"/>
    <n v="52.067244299999999"/>
    <n v="0"/>
    <x v="4"/>
  </r>
  <r>
    <n v="22201382"/>
    <s v="B"/>
    <n v="2"/>
    <s v="JDHCG04ACN"/>
    <s v="SH2;LF2;LF1;CCM1"/>
    <d v="2022-03-20T15:35:21"/>
    <d v="2022-03-20T16:49:52"/>
    <n v="70.400000000000006"/>
    <n v="78.099999999999994"/>
    <d v="1899-12-30T15:29:26"/>
    <d v="1899-12-30T15:31:47"/>
    <d v="1899-12-30T00:02:21"/>
    <n v="50.6"/>
    <n v="4"/>
    <n v="102.5"/>
    <n v="289.7"/>
    <n v="183.2"/>
    <n v="183.2"/>
    <d v="1899-12-30T15:47:48"/>
    <d v="1899-12-30T16:41:31"/>
    <d v="1899-12-30T15:49:54"/>
    <n v="1562"/>
    <d v="1899-12-30T16:32:50"/>
    <d v="1899-12-30T16:35:36"/>
    <n v="1572"/>
    <n v="0"/>
    <n v="10"/>
    <n v="32"/>
    <n v="55.4"/>
    <n v="18"/>
    <d v="1899-12-30T16:35:14"/>
    <d v="1899-12-30T16:43:58"/>
    <d v="1899-12-30T00:08:44"/>
    <d v="1899-12-30T00:05:54"/>
    <m/>
    <n v="23"/>
    <m/>
    <n v="1562"/>
    <n v="1569"/>
    <n v="1566"/>
    <n v="7241"/>
    <n v="23"/>
    <n v="0"/>
    <n v="0"/>
    <n v="0"/>
    <n v="0"/>
    <n v="0"/>
    <n v="0"/>
    <m/>
    <m/>
    <n v="1575"/>
    <d v="1899-12-30T16:18:12"/>
    <n v="0"/>
    <n v="0"/>
    <n v="22201380"/>
    <s v="ST52AM"/>
    <n v="1569"/>
    <d v="1899-12-30T16:50:13"/>
    <n v="3.7"/>
    <n v="274.89999999999998"/>
    <n v="32"/>
    <x v="1"/>
    <m/>
    <x v="3"/>
    <n v="215.245677"/>
    <n v="0"/>
    <x v="4"/>
  </r>
  <r>
    <n v="22401443"/>
    <s v="B"/>
    <n v="1"/>
    <s v="JDHCG04ACN"/>
    <s v="SH4;LF4;CCM2"/>
    <d v="2022-03-20T16:10:06"/>
    <d v="2022-03-20T16:50:41"/>
    <n v="40.6"/>
    <n v="41.1"/>
    <d v="1899-12-30T16:06:08"/>
    <d v="1899-12-30T16:09:37"/>
    <d v="1899-12-30T00:03:29"/>
    <n v="35.1"/>
    <n v="3.1"/>
    <n v="102.8"/>
    <n v="296.7"/>
    <n v="190.8"/>
    <n v="190.8"/>
    <d v="1899-12-30T16:13:49"/>
    <d v="1899-12-30T16:44:18"/>
    <d v="1899-12-30T16:16:02"/>
    <n v="1564"/>
    <m/>
    <m/>
    <m/>
    <n v="100.1"/>
    <n v="23"/>
    <n v="0"/>
    <n v="144.19999999999999"/>
    <n v="18"/>
    <d v="1899-12-30T16:24:38"/>
    <d v="1899-12-30T16:46:57"/>
    <d v="1899-12-30T00:22:19"/>
    <d v="1899-12-30T00:03:44"/>
    <m/>
    <n v="23.6"/>
    <m/>
    <n v="1564"/>
    <n v="1577"/>
    <n v="1566"/>
    <n v="6840"/>
    <n v="23.6"/>
    <n v="18"/>
    <n v="0"/>
    <n v="21"/>
    <n v="0"/>
    <n v="39"/>
    <n v="0"/>
    <m/>
    <m/>
    <n v="1622"/>
    <d v="1899-12-30T16:02:51"/>
    <n v="3.9E-2"/>
    <n v="701"/>
    <n v="22101375"/>
    <m/>
    <n v="1577"/>
    <d v="1899-12-30T16:47:07"/>
    <n v="2.5"/>
    <n v="84.2"/>
    <n v="0"/>
    <x v="1"/>
    <m/>
    <x v="2"/>
    <n v="93.683908931578998"/>
    <n v="1"/>
    <x v="4"/>
  </r>
  <r>
    <n v="22301414"/>
    <s v="B"/>
    <n v="1"/>
    <s v="JDHCG04ACZ"/>
    <s v="SH3;LF3;CCM2"/>
    <d v="2022-03-20T16:45:31"/>
    <d v="2022-03-20T17:26:48"/>
    <n v="41.3"/>
    <n v="54.3"/>
    <d v="1899-12-30T16:29:46"/>
    <d v="1899-12-30T16:32:30"/>
    <d v="1899-12-30T00:02:44"/>
    <n v="36.4"/>
    <n v="2.8"/>
    <n v="106.8"/>
    <n v="298"/>
    <n v="188.3"/>
    <n v="188.4"/>
    <d v="1899-12-30T16:49:35"/>
    <d v="1899-12-30T17:17:41"/>
    <d v="1899-12-30T16:52:58"/>
    <n v="1539"/>
    <m/>
    <m/>
    <m/>
    <n v="0"/>
    <n v="7"/>
    <n v="80"/>
    <n v="126.6"/>
    <n v="18"/>
    <d v="1899-12-30T17:02:51"/>
    <d v="1899-12-30T17:24:07"/>
    <d v="1899-12-30T00:21:16"/>
    <d v="1899-12-30T00:02:41"/>
    <m/>
    <n v="25.8"/>
    <m/>
    <n v="1539"/>
    <n v="1568"/>
    <n v="1565"/>
    <n v="7550"/>
    <n v="25.8"/>
    <n v="27"/>
    <n v="0"/>
    <n v="27"/>
    <n v="0"/>
    <n v="54"/>
    <n v="0"/>
    <m/>
    <m/>
    <n v="1616"/>
    <d v="1899-12-30T16:26:53"/>
    <n v="2.9000000000000001E-2"/>
    <n v="917"/>
    <n v="22401440"/>
    <s v="ST52AM"/>
    <n v="1568"/>
    <d v="1899-12-30T17:24:25"/>
    <n v="2.5"/>
    <n v="73.3"/>
    <n v="80"/>
    <x v="1"/>
    <m/>
    <x v="4"/>
    <n v="102.958107"/>
    <n v="1"/>
    <x v="4"/>
  </r>
  <r>
    <n v="22201383"/>
    <s v="B"/>
    <n v="1"/>
    <s v="JDHCG04BCN"/>
    <s v="SH2;LF2;CCM1"/>
    <d v="2022-03-20T16:57:10"/>
    <d v="2022-03-20T17:33:43"/>
    <n v="36.5"/>
    <n v="40.700000000000003"/>
    <d v="1899-12-30T16:50:36"/>
    <d v="1899-12-30T16:52:59"/>
    <d v="1899-12-30T00:02:23"/>
    <n v="32.200000000000003"/>
    <n v="2.6"/>
    <n v="100.3"/>
    <n v="289.39999999999998"/>
    <n v="186.4"/>
    <n v="186.5"/>
    <d v="1899-12-30T16:57:22"/>
    <d v="1899-12-30T17:23:49"/>
    <d v="1899-12-30T17:05:08"/>
    <n v="1595"/>
    <m/>
    <m/>
    <m/>
    <n v="297"/>
    <n v="4"/>
    <n v="82"/>
    <n v="56.1"/>
    <n v="20"/>
    <d v="1899-12-30T17:07:33"/>
    <d v="1899-12-30T17:26:03"/>
    <d v="1899-12-30T00:18:30"/>
    <d v="1899-12-30T00:07:40"/>
    <m/>
    <n v="9.9"/>
    <m/>
    <n v="1595"/>
    <n v="1569"/>
    <n v="1553"/>
    <n v="3153"/>
    <n v="9.9"/>
    <n v="0"/>
    <n v="0"/>
    <n v="0"/>
    <n v="0"/>
    <n v="0"/>
    <n v="0"/>
    <m/>
    <m/>
    <m/>
    <m/>
    <n v="0"/>
    <n v="0"/>
    <n v="22101376"/>
    <m/>
    <n v="1569"/>
    <d v="1899-12-30T17:31:44"/>
    <n v="3.1"/>
    <n v="132"/>
    <n v="82"/>
    <x v="1"/>
    <m/>
    <x v="3"/>
    <n v="182.28007684210499"/>
    <n v="0"/>
    <x v="4"/>
  </r>
  <r>
    <n v="22401444"/>
    <s v="B"/>
    <n v="2"/>
    <s v="JDT0550DCN"/>
    <s v="SH4;LF4;LF5;CCM3"/>
    <d v="2022-03-20T17:28:26"/>
    <d v="2022-03-20T18:36:20"/>
    <n v="51.3"/>
    <n v="75.3"/>
    <d v="1899-12-30T17:17:24"/>
    <d v="1899-12-30T17:20:59"/>
    <d v="1899-12-30T00:03:35"/>
    <n v="44.7"/>
    <n v="2.1"/>
    <n v="108.4"/>
    <n v="292.2"/>
    <n v="181.1"/>
    <n v="181.7"/>
    <d v="1899-12-30T17:28:26"/>
    <d v="1899-12-30T18:32:46"/>
    <d v="1899-12-30T17:39:35"/>
    <n v="1549"/>
    <d v="1899-12-30T18:05:22"/>
    <d v="1899-12-30T18:08:15"/>
    <n v="1535"/>
    <n v="0"/>
    <n v="21"/>
    <n v="134"/>
    <n v="120.1"/>
    <n v="2"/>
    <d v="1899-12-30T17:43:15"/>
    <d v="1899-12-30T18:34:23"/>
    <d v="1899-12-30T00:51:08"/>
    <d v="1899-12-30T00:01:57"/>
    <m/>
    <n v="27.2"/>
    <m/>
    <n v="1549"/>
    <n v="1566"/>
    <n v="1560"/>
    <n v="8898"/>
    <n v="27.2"/>
    <n v="11"/>
    <n v="0"/>
    <n v="12"/>
    <n v="0"/>
    <n v="23"/>
    <n v="0"/>
    <m/>
    <m/>
    <n v="1549"/>
    <d v="1899-12-30T17:39:35"/>
    <n v="3.2000000000000001E-2"/>
    <n v="827"/>
    <n v="22301411"/>
    <s v="ST52AM"/>
    <n v="1566"/>
    <d v="1899-12-30T18:34:53"/>
    <n v="0.2"/>
    <m/>
    <n v="134"/>
    <x v="1"/>
    <m/>
    <x v="2"/>
    <n v="22.419208099999999"/>
    <n v="1"/>
    <x v="4"/>
  </r>
  <r>
    <n v="22101380"/>
    <s v="B"/>
    <n v="1"/>
    <s v="JDHCG04BCN"/>
    <s v="SH1;LF1;CCM1"/>
    <d v="2022-03-20T17:39:05"/>
    <d v="2022-03-20T18:25:38"/>
    <n v="46.6"/>
    <n v="49.3"/>
    <d v="1899-12-30T17:32:40"/>
    <d v="1899-12-30T17:36:20"/>
    <d v="1899-12-30T00:03:40"/>
    <n v="33.700000000000003"/>
    <n v="3.5"/>
    <n v="97.9"/>
    <n v="297.2"/>
    <n v="195.8"/>
    <n v="195.8"/>
    <d v="1899-12-30T17:52:10"/>
    <d v="1899-12-30T18:14:02"/>
    <d v="1899-12-30T17:55:52"/>
    <n v="1580"/>
    <m/>
    <m/>
    <m/>
    <n v="1720"/>
    <n v="16"/>
    <n v="78"/>
    <n v="82.4"/>
    <n v="18"/>
    <d v="1899-12-30T18:17:56"/>
    <d v="1899-12-30T18:23:41"/>
    <d v="1899-12-30T00:05:45"/>
    <d v="1899-12-30T00:01:57"/>
    <m/>
    <n v="12.7"/>
    <m/>
    <n v="1580"/>
    <n v="1575"/>
    <n v="1566"/>
    <n v="3815"/>
    <n v="12.7"/>
    <n v="0"/>
    <n v="0"/>
    <n v="0"/>
    <n v="0"/>
    <n v="0"/>
    <n v="0"/>
    <m/>
    <m/>
    <m/>
    <m/>
    <n v="0"/>
    <n v="0"/>
    <n v="22301412"/>
    <s v="ST52AM"/>
    <n v="1575"/>
    <d v="1899-12-30T18:24:31"/>
    <n v="2.9"/>
    <n v="165"/>
    <n v="78"/>
    <x v="1"/>
    <m/>
    <x v="1"/>
    <n v="149.130023289474"/>
    <n v="1"/>
    <x v="4"/>
  </r>
  <r>
    <n v="22301415"/>
    <s v="B"/>
    <n v="1"/>
    <s v="JDHCG04ACZ"/>
    <s v="SH3;LF3;CCM2"/>
    <d v="2022-03-20T17:47:15"/>
    <d v="2022-03-20T18:31:59"/>
    <n v="44.7"/>
    <n v="48.1"/>
    <d v="1899-12-30T17:41:22"/>
    <d v="1899-12-30T17:43:51"/>
    <d v="1899-12-30T00:02:29"/>
    <n v="35.5"/>
    <n v="3.1"/>
    <n v="99"/>
    <n v="287.5"/>
    <n v="185.2"/>
    <n v="185.4"/>
    <d v="1899-12-30T17:47:35"/>
    <d v="1899-12-30T18:24:09"/>
    <d v="1899-12-30T17:50:38"/>
    <n v="1597"/>
    <m/>
    <m/>
    <m/>
    <n v="0"/>
    <n v="15"/>
    <n v="39"/>
    <n v="87.4"/>
    <n v="18"/>
    <d v="1899-12-30T18:20:19"/>
    <d v="1899-12-30T18:26:49"/>
    <d v="1899-12-30T00:06:30"/>
    <d v="1899-12-30T00:05:10"/>
    <m/>
    <n v="15"/>
    <m/>
    <n v="1597"/>
    <n v="1570"/>
    <n v="1566"/>
    <n v="3855"/>
    <n v="15"/>
    <n v="37"/>
    <n v="0"/>
    <n v="42"/>
    <n v="0"/>
    <n v="79"/>
    <n v="0"/>
    <m/>
    <m/>
    <n v="1677"/>
    <d v="1899-12-30T17:36:54"/>
    <n v="2.1000000000000001E-2"/>
    <n v="1340"/>
    <n v="22201381"/>
    <s v="ST52AM"/>
    <n v="1570"/>
    <d v="1899-12-30T18:27:04"/>
    <n v="3.9"/>
    <n v="330"/>
    <n v="39"/>
    <x v="1"/>
    <m/>
    <x v="4"/>
    <n v="304.9180513"/>
    <n v="1"/>
    <x v="4"/>
  </r>
  <r>
    <n v="22201384"/>
    <s v="B"/>
    <n v="2"/>
    <s v="JDHCG04BCN"/>
    <s v="SH2;LF2;LF1;CCM1"/>
    <d v="2022-03-20T18:28:18"/>
    <d v="2022-03-20T19:16:18"/>
    <n v="41.3"/>
    <n v="71.5"/>
    <d v="1899-12-30T18:02:34"/>
    <d v="1899-12-30T18:04:50"/>
    <d v="1899-12-30T00:02:16"/>
    <n v="41"/>
    <n v="3.7"/>
    <n v="102.3"/>
    <n v="293.3"/>
    <n v="187.2"/>
    <n v="187.2"/>
    <d v="1899-12-30T18:28:29"/>
    <d v="1899-12-30T19:10:17"/>
    <d v="1899-12-30T18:32:06"/>
    <n v="1558"/>
    <d v="1899-12-30T18:45:06"/>
    <d v="1899-12-30T18:56:31"/>
    <n v="1588"/>
    <n v="0"/>
    <n v="3"/>
    <n v="96"/>
    <n v="61.4"/>
    <n v="15"/>
    <d v="1899-12-30T18:51:37"/>
    <d v="1899-12-30T19:13:07"/>
    <d v="1899-12-30T00:21:30"/>
    <d v="1899-12-30T00:03:11"/>
    <m/>
    <n v="23"/>
    <m/>
    <n v="1558"/>
    <n v="1580"/>
    <n v="1566"/>
    <n v="7220"/>
    <n v="23"/>
    <n v="0"/>
    <n v="0"/>
    <n v="0"/>
    <n v="0"/>
    <n v="0"/>
    <n v="0"/>
    <m/>
    <m/>
    <n v="1558"/>
    <d v="1899-12-30T18:32:06"/>
    <n v="0"/>
    <n v="0"/>
    <n v="22401442"/>
    <s v="ST52AM"/>
    <n v="1580"/>
    <d v="1899-12-30T19:14:32"/>
    <n v="2.7"/>
    <n v="181.5"/>
    <n v="96"/>
    <x v="1"/>
    <m/>
    <x v="3"/>
    <n v="270.82946524210502"/>
    <n v="0"/>
    <x v="4"/>
  </r>
  <r>
    <n v="22301416"/>
    <s v="B"/>
    <n v="1"/>
    <s v="JDHCG04ACZ"/>
    <s v="SH3;LF3;Unidentified"/>
    <d v="2022-03-20T18:46:30"/>
    <d v="2022-03-20T19:13:45"/>
    <n v="27.2"/>
    <n v="30"/>
    <d v="1899-12-30T18:41:09"/>
    <d v="1899-12-30T18:43:43"/>
    <d v="1899-12-30T00:02:34"/>
    <n v="3.8"/>
    <n v="2"/>
    <n v="105.8"/>
    <n v="292.3"/>
    <n v="184.7"/>
    <n v="184.6"/>
    <d v="1899-12-30T19:01:23"/>
    <d v="1899-12-30T19:02:32"/>
    <d v="1899-12-30T19:01:13"/>
    <n v="1548"/>
    <m/>
    <m/>
    <m/>
    <n v="0"/>
    <n v="10"/>
    <n v="33"/>
    <n v="41.3"/>
    <n v="18"/>
    <d v="1899-12-30T18:47:33"/>
    <m/>
    <d v="1899-12-30T00:00:00"/>
    <d v="1899-12-30T00:00:00"/>
    <m/>
    <n v="1.1000000000000001"/>
    <m/>
    <n v="1548"/>
    <n v="1548"/>
    <n v="1567"/>
    <n v="262"/>
    <n v="1.1000000000000001"/>
    <n v="16"/>
    <n v="0"/>
    <n v="18"/>
    <n v="0"/>
    <n v="35"/>
    <n v="0"/>
    <m/>
    <m/>
    <n v="1591"/>
    <d v="1899-12-30T18:37:36"/>
    <n v="2.3E-2"/>
    <n v="1130"/>
    <n v="22201382"/>
    <s v="CG04AC"/>
    <n v="1548"/>
    <d v="1899-12-30T19:01:13"/>
    <n v="2.1"/>
    <n v="0"/>
    <n v="33"/>
    <x v="1"/>
    <m/>
    <x v="4"/>
    <n v="229.00397128947401"/>
    <n v="0"/>
    <x v="4"/>
  </r>
  <r>
    <n v="22201385"/>
    <s v="B"/>
    <n v="1"/>
    <s v="JDHCG04ACZ"/>
    <s v="SH2;LF2;CCM2"/>
    <d v="2022-03-20T19:17:12"/>
    <d v="2022-03-20T19:42:40"/>
    <n v="25.5"/>
    <n v="33.4"/>
    <d v="1899-12-30T19:06:35"/>
    <d v="1899-12-30T19:09:15"/>
    <d v="1899-12-30T00:02:40"/>
    <n v="21.8"/>
    <n v="3.8"/>
    <n v="103.2"/>
    <n v="288.7"/>
    <n v="181.5"/>
    <n v="181.8"/>
    <d v="1899-12-30T19:19:16"/>
    <d v="1899-12-30T19:35:30"/>
    <d v="1899-12-30T19:23:19"/>
    <n v="1591"/>
    <m/>
    <m/>
    <m/>
    <n v="0"/>
    <n v="23"/>
    <n v="0"/>
    <n v="70.3"/>
    <n v="18"/>
    <d v="1899-12-30T19:34:21"/>
    <d v="1899-12-30T19:39:24"/>
    <d v="1899-12-30T00:05:03"/>
    <d v="1899-12-30T00:03:16"/>
    <m/>
    <n v="10.199999999999999"/>
    <m/>
    <n v="1591"/>
    <n v="1581"/>
    <n v="1566"/>
    <n v="3091"/>
    <n v="10.199999999999999"/>
    <n v="0"/>
    <n v="0"/>
    <n v="0"/>
    <n v="0"/>
    <n v="0"/>
    <n v="0"/>
    <m/>
    <m/>
    <m/>
    <m/>
    <n v="0"/>
    <n v="0"/>
    <n v="22401443"/>
    <s v="CG04AC"/>
    <n v="1581"/>
    <d v="1899-12-30T19:39:38"/>
    <n v="3.2"/>
    <n v="181.5"/>
    <n v="0"/>
    <x v="1"/>
    <s v="heat tapped without addition."/>
    <x v="3"/>
    <n v="229.77758299999999"/>
    <n v="0"/>
    <x v="4"/>
  </r>
  <r>
    <n v="22401446"/>
    <s v="B"/>
    <n v="1"/>
    <s v="JDHCG04BCN"/>
    <s v="SH4;LF4;CCM1"/>
    <d v="2022-03-20T19:43:25"/>
    <d v="2022-03-20T20:31:52"/>
    <n v="48.4"/>
    <n v="55.8"/>
    <d v="1899-12-30T19:32:51"/>
    <d v="1899-12-30T19:36:05"/>
    <d v="1899-12-30T00:03:14"/>
    <n v="41.8"/>
    <n v="4.5"/>
    <n v="106.2"/>
    <n v="299"/>
    <n v="187.9"/>
    <n v="188.3"/>
    <d v="1899-12-30T19:43:25"/>
    <d v="1899-12-30T20:20:03"/>
    <d v="1899-12-30T19:50:50"/>
    <n v="1624"/>
    <m/>
    <m/>
    <m/>
    <n v="210.5"/>
    <n v="14"/>
    <n v="64"/>
    <n v="7177.8"/>
    <n v="18"/>
    <d v="1899-12-30T20:11:11"/>
    <d v="1899-12-30T20:23:23"/>
    <d v="1899-12-30T00:12:12"/>
    <d v="1899-12-30T00:08:29"/>
    <m/>
    <n v="17.600000000000001"/>
    <m/>
    <n v="1624"/>
    <n v="1593"/>
    <n v="1567"/>
    <n v="5004"/>
    <n v="17.600000000000001"/>
    <n v="32"/>
    <n v="0"/>
    <n v="33"/>
    <n v="0"/>
    <n v="65"/>
    <n v="0"/>
    <m/>
    <m/>
    <n v="1632"/>
    <d v="1899-12-30T19:29:09"/>
    <n v="4.1000000000000002E-2"/>
    <n v="666"/>
    <n v="22401349"/>
    <s v="TR46TC"/>
    <n v="1593"/>
    <d v="1899-12-30T20:18:17"/>
    <n v="4.7"/>
    <n v="490.7"/>
    <n v="64"/>
    <x v="1"/>
    <s v="New ladle."/>
    <x v="2"/>
    <n v="403.20137431052598"/>
    <n v="0"/>
    <x v="4"/>
  </r>
  <r>
    <n v="22101382"/>
    <s v="B"/>
    <n v="1"/>
    <s v="JDHCG04ACZ"/>
    <s v="SH1;LF1;CCM2"/>
    <d v="2022-03-20T19:42:34"/>
    <d v="2022-03-20T20:23:25"/>
    <n v="40.9"/>
    <n v="41.6"/>
    <d v="1899-12-30T19:38:23"/>
    <d v="1899-12-30T19:41:46"/>
    <d v="1899-12-30T00:03:23"/>
    <n v="39"/>
    <n v="5.2"/>
    <n v="97.2"/>
    <n v="300.5"/>
    <n v="197.7"/>
    <n v="198.1"/>
    <d v="1899-12-30T19:45:26"/>
    <d v="1899-12-30T20:15:28"/>
    <d v="1899-12-30T19:47:35"/>
    <n v="1616"/>
    <m/>
    <m/>
    <m/>
    <n v="993"/>
    <n v="22"/>
    <n v="71"/>
    <n v="21.4"/>
    <n v="18"/>
    <d v="1899-12-30T20:18:10"/>
    <d v="1899-12-30T20:21:42"/>
    <d v="1899-12-30T00:03:32"/>
    <d v="1899-12-30T00:01:43"/>
    <m/>
    <n v="7.9"/>
    <m/>
    <n v="1616"/>
    <n v="1569"/>
    <n v="1560"/>
    <n v="2436"/>
    <n v="7.9"/>
    <n v="0"/>
    <n v="0"/>
    <n v="0"/>
    <n v="0"/>
    <n v="0"/>
    <n v="0"/>
    <m/>
    <m/>
    <m/>
    <m/>
    <n v="0"/>
    <n v="0"/>
    <n v="22101379"/>
    <m/>
    <n v="1569"/>
    <d v="1899-12-30T20:22:42"/>
    <n v="4"/>
    <n v="399.3"/>
    <n v="71"/>
    <x v="1"/>
    <m/>
    <x v="1"/>
    <n v="195.17007902631599"/>
    <n v="0"/>
    <x v="4"/>
  </r>
  <r>
    <n v="22301417"/>
    <s v="B"/>
    <n v="1"/>
    <s v="JDHCG04ACZ"/>
    <s v="SH3;LF3;CCM2"/>
    <d v="2022-03-20T20:03:30"/>
    <d v="2022-03-20T21:19:40"/>
    <n v="76.2"/>
    <n v="82.8"/>
    <d v="1899-12-30T19:54:26"/>
    <d v="1899-12-30T19:56:54"/>
    <d v="1899-12-30T00:02:28"/>
    <n v="43"/>
    <n v="3.1"/>
    <n v="105.1"/>
    <n v="290.8"/>
    <n v="182.7"/>
    <n v="182.6"/>
    <d v="1899-12-30T20:31:00"/>
    <d v="1899-12-30T21:06:36"/>
    <d v="1899-12-30T20:46:37"/>
    <n v="1550"/>
    <m/>
    <m/>
    <m/>
    <n v="0"/>
    <n v="7"/>
    <n v="81"/>
    <n v="62.5"/>
    <n v="18"/>
    <d v="1899-12-30T20:41:09"/>
    <d v="1899-12-30T21:10:50"/>
    <d v="1899-12-30T00:29:41"/>
    <d v="1899-12-30T00:08:50"/>
    <m/>
    <n v="31"/>
    <m/>
    <n v="1550"/>
    <n v="1570"/>
    <n v="1566"/>
    <n v="9579"/>
    <n v="31"/>
    <n v="28"/>
    <n v="0"/>
    <n v="29"/>
    <n v="0"/>
    <n v="57"/>
    <n v="0"/>
    <m/>
    <m/>
    <n v="1619"/>
    <d v="1899-12-30T19:51:28"/>
    <n v="2.1999999999999999E-2"/>
    <n v="1240"/>
    <n v="22301414"/>
    <s v="CG04AC"/>
    <n v="1570"/>
    <d v="1899-12-30T21:17:28"/>
    <n v="3.4"/>
    <n v="230"/>
    <n v="81"/>
    <x v="1"/>
    <m/>
    <x v="4"/>
    <n v="229.732486426316"/>
    <n v="1"/>
    <x v="4"/>
  </r>
  <r>
    <n v="22101383"/>
    <s v="B"/>
    <n v="1"/>
    <s v="JDHCG04BCN"/>
    <s v="SH1;LF1;CCM1"/>
    <d v="2022-03-20T20:48:56"/>
    <d v="2022-03-20T21:27:49"/>
    <n v="38.9"/>
    <n v="42.8"/>
    <d v="1899-12-30T20:41:39"/>
    <d v="1899-12-30T20:45:00"/>
    <d v="1899-12-30T00:03:21"/>
    <n v="31.4"/>
    <n v="4.4000000000000004"/>
    <n v="99.9"/>
    <n v="293"/>
    <n v="188.7"/>
    <n v="188.7"/>
    <d v="1899-12-30T20:48:56"/>
    <d v="1899-12-30T21:11:12"/>
    <d v="1899-12-30T20:52:35"/>
    <n v="1596"/>
    <m/>
    <m/>
    <m/>
    <n v="518"/>
    <n v="21"/>
    <n v="135"/>
    <n v="22.1"/>
    <n v="20"/>
    <d v="1899-12-30T21:13:46"/>
    <d v="1899-12-30T21:18:32"/>
    <d v="1899-12-30T00:04:46"/>
    <d v="1899-12-30T00:09:17"/>
    <m/>
    <n v="11.7"/>
    <m/>
    <n v="1596"/>
    <n v="1570"/>
    <n v="1559"/>
    <n v="3696"/>
    <n v="11.7"/>
    <n v="0"/>
    <n v="0"/>
    <n v="0"/>
    <n v="0"/>
    <n v="0"/>
    <n v="0"/>
    <m/>
    <m/>
    <m/>
    <m/>
    <n v="0"/>
    <n v="0"/>
    <n v="22401444"/>
    <m/>
    <n v="1570"/>
    <d v="1899-12-30T21:27:01"/>
    <n v="3.3"/>
    <n v="181.5"/>
    <n v="135"/>
    <x v="1"/>
    <m/>
    <x v="1"/>
    <n v="116.240118010526"/>
    <n v="0"/>
    <x v="4"/>
  </r>
  <r>
    <n v="22201387"/>
    <s v="C"/>
    <n v="2"/>
    <s v="JDHCG04BCN"/>
    <s v="SH2;LF2;LF1;CCM1"/>
    <d v="2022-03-20T21:09:23"/>
    <d v="2022-03-20T22:15:56"/>
    <n v="63.6"/>
    <n v="68.8"/>
    <d v="1899-12-30T21:04:13"/>
    <d v="1899-12-30T21:07:10"/>
    <d v="1899-12-30T00:02:57"/>
    <n v="45"/>
    <n v="2.8"/>
    <n v="103.6"/>
    <n v="306.89999999999998"/>
    <n v="200.4"/>
    <n v="200.4"/>
    <d v="1899-12-30T21:27:46"/>
    <d v="1899-12-30T22:12:24"/>
    <d v="1899-12-30T21:13:00"/>
    <n v="1634"/>
    <d v="1899-12-30T22:10:04"/>
    <d v="1899-12-30T22:07:48"/>
    <n v="1581"/>
    <n v="521"/>
    <n v="6"/>
    <n v="1"/>
    <n v="6526.9"/>
    <n v="20"/>
    <d v="1899-12-30T21:34:26"/>
    <d v="1899-12-30T22:14:31"/>
    <d v="1899-12-30T00:40:05"/>
    <d v="1899-12-30T00:01:25"/>
    <m/>
    <n v="16.7"/>
    <m/>
    <n v="1634"/>
    <n v="1576"/>
    <n v="1566"/>
    <n v="5502"/>
    <n v="16.7"/>
    <n v="0"/>
    <n v="0"/>
    <n v="0"/>
    <n v="0"/>
    <n v="0"/>
    <n v="0"/>
    <m/>
    <m/>
    <n v="1601"/>
    <d v="1899-12-30T21:52:40"/>
    <n v="0"/>
    <n v="0"/>
    <n v="22101298"/>
    <s v="CR04AK"/>
    <n v="1576"/>
    <d v="1899-12-30T22:15:42"/>
    <n v="3.1"/>
    <n v="181.5"/>
    <n v="1"/>
    <x v="2"/>
    <m/>
    <x v="3"/>
    <n v="238.21824659999999"/>
    <n v="0"/>
    <x v="4"/>
  </r>
  <r>
    <n v="22301418"/>
    <s v="C"/>
    <n v="1"/>
    <s v="JDHCG04ACZ"/>
    <s v="SH3;LF3;CCM2"/>
    <d v="2022-03-20T21:22:40"/>
    <d v="2022-03-20T22:03:37"/>
    <n v="41"/>
    <n v="61.4"/>
    <d v="1899-12-30T20:59:45"/>
    <d v="1899-12-30T21:02:12"/>
    <d v="1899-12-30T00:02:27"/>
    <n v="0"/>
    <n v="3.1"/>
    <n v="108.6"/>
    <n v="294.5"/>
    <n v="182.8"/>
    <n v="182.8"/>
    <d v="1899-12-30T21:22:41"/>
    <d v="1899-12-30T21:57:31"/>
    <d v="1899-12-30T21:31:00"/>
    <n v="1546"/>
    <m/>
    <m/>
    <m/>
    <n v="119.2"/>
    <n v="4"/>
    <n v="83"/>
    <n v="127.8"/>
    <n v="18"/>
    <d v="1899-12-30T21:41:26"/>
    <d v="1899-12-30T21:58:08"/>
    <d v="1899-12-30T00:16:42"/>
    <d v="1899-12-30T00:03:06"/>
    <m/>
    <n v="25.6"/>
    <m/>
    <n v="1546"/>
    <n v="1568"/>
    <n v="1567"/>
    <n v="8005"/>
    <n v="25.6"/>
    <n v="27"/>
    <n v="0"/>
    <n v="25"/>
    <n v="0"/>
    <n v="52"/>
    <n v="0"/>
    <m/>
    <m/>
    <n v="1587"/>
    <d v="1899-12-30T20:57:02"/>
    <n v="3.1E-2"/>
    <n v="847"/>
    <n v="22201383"/>
    <s v="CG04BC"/>
    <n v="1568"/>
    <d v="1899-12-30T22:03:09"/>
    <n v="3.1"/>
    <n v="164"/>
    <n v="83"/>
    <x v="2"/>
    <m/>
    <x v="4"/>
    <n v="213.296399726316"/>
    <n v="0"/>
    <x v="4"/>
  </r>
  <r>
    <n v="22401448"/>
    <s v="C"/>
    <n v="1"/>
    <s v="JDHCG04ACZ"/>
    <s v="SH4;LF4;CCM2"/>
    <d v="2022-03-20T22:11:44"/>
    <d v="2022-03-20T22:53:57"/>
    <n v="42.2"/>
    <n v="58.2"/>
    <d v="1899-12-30T21:52:16"/>
    <d v="1899-12-30T21:55:46"/>
    <d v="1899-12-30T00:03:30"/>
    <n v="43.6"/>
    <n v="4"/>
    <n v="105.2"/>
    <n v="290.2"/>
    <n v="180.9"/>
    <n v="181"/>
    <d v="1899-12-30T22:11:44"/>
    <d v="1899-12-30T22:53:58"/>
    <d v="1899-12-30T22:16:23"/>
    <n v="1542"/>
    <m/>
    <m/>
    <m/>
    <n v="117.1"/>
    <n v="3"/>
    <n v="97"/>
    <n v="68.3"/>
    <n v="18"/>
    <d v="1899-12-30T22:47:46"/>
    <d v="1899-12-30T22:50:43"/>
    <d v="1899-12-30T00:02:57"/>
    <d v="1899-12-30T00:01:10"/>
    <m/>
    <n v="25.4"/>
    <n v="0.1"/>
    <n v="1542"/>
    <n v="1573"/>
    <n v="1566"/>
    <n v="7555"/>
    <n v="25.4"/>
    <n v="40"/>
    <n v="0"/>
    <n v="42"/>
    <n v="0"/>
    <n v="83"/>
    <n v="0"/>
    <m/>
    <m/>
    <n v="1594"/>
    <d v="1899-12-30T21:50:09"/>
    <n v="2.8000000000000001E-2"/>
    <n v="931"/>
    <n v="22201384"/>
    <s v="CG04BC"/>
    <n v="1573"/>
    <d v="1899-12-30T22:53:23"/>
    <n v="4.0999999999999996"/>
    <n v="342.5"/>
    <n v="97"/>
    <x v="2"/>
    <m/>
    <x v="2"/>
    <n v="319.72321879999998"/>
    <n v="1"/>
    <x v="4"/>
  </r>
  <r>
    <n v="22201388"/>
    <s v="C"/>
    <n v="1"/>
    <s v="JDHCG04ACZ"/>
    <s v="SH2;LF2;CCM1"/>
    <d v="2022-03-20T22:47:40"/>
    <d v="2022-03-20T23:16:32"/>
    <n v="28.9"/>
    <n v="43.9"/>
    <d v="1899-12-30T22:30:23"/>
    <d v="1899-12-30T22:32:36"/>
    <d v="1899-12-30T00:02:13"/>
    <n v="29.8"/>
    <n v="3"/>
    <n v="105.8"/>
    <n v="304.3"/>
    <n v="195.4"/>
    <n v="195.4"/>
    <d v="1899-12-30T22:47:16"/>
    <d v="1899-12-30T23:13:11"/>
    <d v="1899-12-30T22:49:34"/>
    <n v="1584"/>
    <m/>
    <m/>
    <m/>
    <n v="261"/>
    <n v="20"/>
    <n v="12"/>
    <n v="67.2"/>
    <n v="17"/>
    <d v="1899-12-30T22:59:46"/>
    <d v="1899-12-30T23:15:32"/>
    <d v="1899-12-30T00:15:46"/>
    <d v="1899-12-30T00:01:00"/>
    <m/>
    <n v="13.4"/>
    <m/>
    <n v="1584"/>
    <n v="1574"/>
    <n v="1566"/>
    <n v="4051"/>
    <n v="13.4"/>
    <n v="0"/>
    <n v="0"/>
    <n v="0"/>
    <n v="0"/>
    <n v="0"/>
    <n v="0"/>
    <m/>
    <m/>
    <m/>
    <m/>
    <n v="0"/>
    <n v="0"/>
    <n v="22401445"/>
    <m/>
    <n v="1574"/>
    <d v="1899-12-30T23:16:22"/>
    <n v="3.1"/>
    <n v="231"/>
    <n v="12"/>
    <x v="2"/>
    <m/>
    <x v="3"/>
    <n v="303.10010075263199"/>
    <n v="0"/>
    <x v="4"/>
  </r>
  <r>
    <n v="22101385"/>
    <s v="C"/>
    <n v="1"/>
    <s v="JDHCG04B1N"/>
    <s v="SH1;LF1;CCM2"/>
    <d v="2022-03-20T23:21:24"/>
    <d v="2022-03-20T23:55:21"/>
    <n v="34"/>
    <n v="46.4"/>
    <d v="1899-12-30T23:05:54"/>
    <d v="1899-12-30T23:08:58"/>
    <d v="1899-12-30T00:03:04"/>
    <n v="30.6"/>
    <n v="3.8"/>
    <n v="104.6"/>
    <n v="312.60000000000002"/>
    <n v="204.1"/>
    <n v="204.2"/>
    <d v="1899-12-30T23:25:53"/>
    <d v="1899-12-30T23:51:36"/>
    <d v="1899-12-30T23:27:40"/>
    <n v="1574"/>
    <m/>
    <m/>
    <m/>
    <n v="2221"/>
    <n v="14"/>
    <n v="65"/>
    <n v="82.6"/>
    <n v="18"/>
    <d v="1899-12-30T23:50:18"/>
    <d v="1899-12-30T23:54:56"/>
    <d v="1899-12-30T00:04:38"/>
    <d v="1899-12-30T00:00:25"/>
    <m/>
    <n v="15.7"/>
    <m/>
    <n v="1574"/>
    <n v="1583"/>
    <n v="1566"/>
    <n v="5020"/>
    <n v="15.7"/>
    <n v="0"/>
    <n v="0"/>
    <n v="0"/>
    <n v="0"/>
    <n v="0"/>
    <n v="0"/>
    <m/>
    <m/>
    <m/>
    <m/>
    <n v="0"/>
    <n v="0"/>
    <n v="22401446"/>
    <s v="CG04BC"/>
    <n v="1583"/>
    <d v="1899-12-30T23:55:04"/>
    <n v="2.7"/>
    <n v="158.69999999999999"/>
    <n v="65"/>
    <x v="2"/>
    <m/>
    <x v="1"/>
    <n v="187.239267589474"/>
    <n v="1"/>
    <x v="4"/>
  </r>
  <r>
    <n v="22401449"/>
    <s v="C"/>
    <n v="2"/>
    <s v="JDHCG04B1N"/>
    <s v="SH4;LF4;LF1;CCM2"/>
    <d v="2022-03-20T23:25:29"/>
    <d v="2022-03-21T01:00:41"/>
    <n v="92.1"/>
    <n v="99"/>
    <d v="1899-12-30T23:17:56"/>
    <d v="1899-12-30T23:21:38"/>
    <d v="1899-12-30T00:03:42"/>
    <n v="67.5"/>
    <n v="5.0999999999999996"/>
    <n v="105.8"/>
    <n v="134.4"/>
    <n v="23.3"/>
    <n v="23.5"/>
    <d v="1899-12-30T23:25:29"/>
    <d v="1899-12-30T00:43:09"/>
    <d v="1899-12-30T23:29:43"/>
    <n v="1563"/>
    <d v="1899-12-30T00:24:05"/>
    <d v="1899-12-30T00:28:44"/>
    <n v="1565"/>
    <n v="0"/>
    <n v="10"/>
    <n v="34"/>
    <n v="319.2"/>
    <n v="6"/>
    <d v="1899-12-30T00:47:15"/>
    <d v="1899-12-30T00:52:25"/>
    <d v="1899-12-30T00:05:10"/>
    <d v="1899-12-30T00:08:16"/>
    <m/>
    <n v="43.5"/>
    <m/>
    <n v="1563"/>
    <n v="1582"/>
    <n v="1566"/>
    <n v="13161"/>
    <n v="43.5"/>
    <n v="75"/>
    <n v="0"/>
    <n v="71"/>
    <n v="0"/>
    <n v="147"/>
    <n v="6"/>
    <m/>
    <m/>
    <n v="1589"/>
    <d v="1899-12-30T23:59:48"/>
    <n v="2.5999999999999999E-2"/>
    <n v="1060"/>
    <n v="22201382"/>
    <s v="CG04AC"/>
    <n v="1582"/>
    <d v="1899-12-30T00:52:59"/>
    <n v="23.8"/>
    <n v="426.7"/>
    <n v="34"/>
    <x v="2"/>
    <m/>
    <x v="2"/>
    <n v="198.41326119999999"/>
    <n v="0"/>
    <x v="4"/>
  </r>
  <r>
    <n v="22301420"/>
    <s v="C"/>
    <n v="1"/>
    <s v="JDHCG04B1N"/>
    <s v="SH3;LF3;CCM1"/>
    <d v="2022-03-21T00:02:23"/>
    <d v="2022-03-21T00:41:10"/>
    <n v="38.799999999999997"/>
    <n v="50.9"/>
    <d v="1899-12-30T23:47:57"/>
    <d v="1899-12-30T23:50:18"/>
    <d v="1899-12-30T00:02:21"/>
    <n v="37.6"/>
    <n v="1.9"/>
    <n v="104.4"/>
    <n v="299.5"/>
    <n v="192.9"/>
    <n v="193.2"/>
    <d v="1899-12-30T00:04:25"/>
    <d v="1899-12-30T00:37:17"/>
    <d v="1899-12-30T00:08:25"/>
    <n v="1564"/>
    <m/>
    <m/>
    <m/>
    <n v="140.19999999999999"/>
    <n v="7"/>
    <n v="82"/>
    <n v="75.400000000000006"/>
    <n v="18"/>
    <d v="1899-12-30T00:32:37"/>
    <d v="1899-12-30T00:40:14"/>
    <d v="1899-12-30T00:07:37"/>
    <d v="1899-12-30T00:00:56"/>
    <m/>
    <n v="21.5"/>
    <m/>
    <n v="1564"/>
    <n v="1585"/>
    <n v="1566"/>
    <n v="6355"/>
    <n v="21.5"/>
    <n v="27"/>
    <n v="0"/>
    <n v="29"/>
    <n v="0"/>
    <n v="56"/>
    <n v="0"/>
    <m/>
    <m/>
    <n v="1613"/>
    <d v="1899-12-30T23:43:28"/>
    <n v="3.3000000000000002E-2"/>
    <n v="804"/>
    <n v="22301417"/>
    <s v="CG04AC"/>
    <n v="1585"/>
    <d v="1899-12-30T00:40:26"/>
    <n v="2.6"/>
    <n v="113.5"/>
    <n v="82"/>
    <x v="2"/>
    <m/>
    <x v="4"/>
    <n v="185.04778139999999"/>
    <n v="0"/>
    <x v="5"/>
  </r>
  <r>
    <n v="22401450"/>
    <s v="C"/>
    <n v="2"/>
    <s v="JDHST29ACN"/>
    <s v="SH4;LF4;LF4;CCM1"/>
    <d v="2022-03-21T00:47:57"/>
    <d v="2022-03-21T01:59:13"/>
    <n v="69.400000000000006"/>
    <n v="75.3"/>
    <d v="1899-12-30T00:40:03"/>
    <d v="1899-12-30T00:43:58"/>
    <d v="1899-12-30T00:03:55"/>
    <n v="58.8"/>
    <n v="2.9"/>
    <n v="110.2"/>
    <n v="286.39999999999998"/>
    <n v="173.3"/>
    <n v="173.4"/>
    <d v="1899-12-30T00:47:57"/>
    <d v="1899-12-30T01:57:13"/>
    <d v="1899-12-30T00:52:10"/>
    <n v="1571"/>
    <m/>
    <m/>
    <m/>
    <n v="0"/>
    <n v="21"/>
    <n v="136"/>
    <n v="122.6"/>
    <n v="18"/>
    <d v="1899-12-30T01:52:41"/>
    <d v="1899-12-30T01:55:52"/>
    <d v="1899-12-30T00:03:11"/>
    <d v="1899-12-30T00:03:21"/>
    <m/>
    <n v="21.9"/>
    <m/>
    <n v="1571"/>
    <n v="1566"/>
    <n v="1564"/>
    <n v="6564"/>
    <n v="21.9"/>
    <n v="20"/>
    <n v="0"/>
    <n v="22"/>
    <n v="0"/>
    <n v="42"/>
    <n v="0"/>
    <m/>
    <m/>
    <n v="1566"/>
    <d v="1899-12-30T01:56:12"/>
    <n v="2.7E-2"/>
    <n v="1040"/>
    <n v="22101383"/>
    <s v="CG04BC"/>
    <n v="1566"/>
    <d v="1899-12-30T01:56:12"/>
    <n v="2.4"/>
    <n v="19.8"/>
    <n v="136"/>
    <x v="2"/>
    <m/>
    <x v="2"/>
    <n v="49.784258689473702"/>
    <n v="1"/>
    <x v="5"/>
  </r>
  <r>
    <n v="22201390"/>
    <s v="C"/>
    <n v="2"/>
    <s v="JDHCG04B1N"/>
    <s v="SH2;LF2;LF1;CCM2"/>
    <d v="2022-03-21T00:55:36"/>
    <d v="2022-03-21T02:04:53"/>
    <n v="68.099999999999994"/>
    <n v="70"/>
    <d v="1899-12-30T00:52:34"/>
    <d v="1899-12-30T00:54:50"/>
    <d v="1899-12-30T00:02:16"/>
    <n v="58.5"/>
    <n v="3.8"/>
    <n v="106.2"/>
    <n v="303.5"/>
    <n v="193.4"/>
    <n v="193.5"/>
    <d v="1899-12-30T00:59:23"/>
    <d v="1899-12-30T01:58:19"/>
    <d v="1899-12-30T01:01:07"/>
    <n v="1604"/>
    <d v="1899-12-30T01:57:02"/>
    <d v="1899-12-30T01:54:12"/>
    <n v="1577"/>
    <n v="343"/>
    <n v="16"/>
    <n v="80"/>
    <n v="31.4"/>
    <n v="19"/>
    <d v="1899-12-30T01:59:03"/>
    <d v="1899-12-30T02:03:07"/>
    <d v="1899-12-30T00:04:04"/>
    <d v="1899-12-30T00:01:46"/>
    <m/>
    <n v="17.5"/>
    <m/>
    <n v="1604"/>
    <n v="1563"/>
    <n v="1562"/>
    <n v="5648"/>
    <n v="17.5"/>
    <n v="0"/>
    <n v="0"/>
    <n v="0"/>
    <n v="0"/>
    <n v="0"/>
    <n v="0"/>
    <m/>
    <m/>
    <n v="1584"/>
    <d v="1899-12-30T01:32:35"/>
    <n v="0"/>
    <n v="0"/>
    <n v="22401447"/>
    <m/>
    <n v="1563"/>
    <d v="1899-12-30T02:04:33"/>
    <n v="3.4"/>
    <n v="232.6"/>
    <n v="80"/>
    <x v="2"/>
    <m/>
    <x v="3"/>
    <n v="203.27865689999999"/>
    <n v="1"/>
    <x v="5"/>
  </r>
  <r>
    <n v="22301421"/>
    <s v="C"/>
    <n v="1"/>
    <s v="JDHCG04B1N"/>
    <s v="SH3;LF3;CCM1"/>
    <d v="2022-03-21T01:16:56"/>
    <d v="2022-03-21T02:43:19"/>
    <n v="86.4"/>
    <n v="101.6"/>
    <d v="1899-12-30T00:58:59"/>
    <d v="1899-12-30T01:01:41"/>
    <d v="1899-12-30T00:02:42"/>
    <n v="49.1"/>
    <n v="3.2"/>
    <n v="106.7"/>
    <n v="305.10000000000002"/>
    <n v="195.2"/>
    <n v="195.2"/>
    <d v="1899-12-30T01:39:45"/>
    <d v="1899-12-30T02:36:56"/>
    <d v="1899-12-30T02:12:06"/>
    <n v="1545"/>
    <m/>
    <m/>
    <m/>
    <n v="229.7"/>
    <n v="4"/>
    <n v="84"/>
    <n v="94.8"/>
    <n v="18"/>
    <d v="1899-12-30T02:35:23"/>
    <d v="1899-12-30T02:39:32"/>
    <d v="1899-12-30T00:04:09"/>
    <d v="1899-12-30T00:01:38"/>
    <m/>
    <n v="33.700000000000003"/>
    <m/>
    <n v="1545"/>
    <n v="1570"/>
    <n v="1566"/>
    <n v="9695"/>
    <n v="33.700000000000003"/>
    <n v="29"/>
    <n v="0"/>
    <n v="31"/>
    <n v="0"/>
    <n v="60"/>
    <n v="0"/>
    <m/>
    <m/>
    <n v="1612"/>
    <d v="1899-12-30T00:55:37"/>
    <n v="3.4000000000000002E-2"/>
    <n v="787"/>
    <n v="22301418"/>
    <s v="CG04AC"/>
    <n v="1570"/>
    <d v="1899-12-30T02:42:32"/>
    <n v="2.6"/>
    <n v="115.8"/>
    <n v="84"/>
    <x v="2"/>
    <m/>
    <x v="4"/>
    <n v="182.233137"/>
    <n v="0"/>
    <x v="5"/>
  </r>
  <r>
    <n v="22401451"/>
    <s v="C"/>
    <n v="3"/>
    <s v="JDTL0550DN"/>
    <s v="SH4;LF4;LF4;LF5;CCM3"/>
    <d v="2022-03-21T01:58:16"/>
    <d v="2022-03-21T05:52:44"/>
    <n v="197.2"/>
    <n v="235"/>
    <d v="1899-12-30T01:54:18"/>
    <d v="1899-12-30T01:57:43"/>
    <d v="1899-12-30T00:03:25"/>
    <n v="118.8"/>
    <n v="3.2"/>
    <n v="108.9"/>
    <n v="288.10000000000002"/>
    <n v="174.3"/>
    <n v="175.9"/>
    <d v="1899-12-30T01:57:51"/>
    <d v="1899-12-30T05:34:40"/>
    <m/>
    <m/>
    <m/>
    <m/>
    <m/>
    <n v="278.3"/>
    <n v="14"/>
    <n v="65"/>
    <n v="30.3"/>
    <n v="10"/>
    <d v="1899-12-30T02:04:35"/>
    <d v="1899-12-30T05:45:25"/>
    <d v="1899-12-30T03:40:50"/>
    <d v="1899-12-30T00:02:17"/>
    <m/>
    <n v="53.4"/>
    <m/>
    <n v="1538"/>
    <n v="1577"/>
    <n v="1581"/>
    <n v="17951"/>
    <n v="53.4"/>
    <n v="45"/>
    <n v="0"/>
    <n v="42"/>
    <n v="0"/>
    <n v="87"/>
    <n v="0"/>
    <m/>
    <m/>
    <n v="1625"/>
    <d v="1899-12-30T01:50:48"/>
    <n v="0.04"/>
    <n v="676"/>
    <n v="22101385"/>
    <s v="CG04B1"/>
    <n v="1577"/>
    <d v="1899-12-30T05:50:42"/>
    <n v="1.3"/>
    <n v="0"/>
    <n v="65"/>
    <x v="2"/>
    <m/>
    <x v="2"/>
    <n v="83.846321400000093"/>
    <n v="0"/>
    <x v="5"/>
  </r>
  <r>
    <n v="22201391"/>
    <s v="C"/>
    <n v="1"/>
    <s v="JDHCG04B1N"/>
    <s v="SH2;LF2;CCM2"/>
    <d v="2022-03-21T02:13:55"/>
    <d v="2022-03-21T02:52:15"/>
    <n v="38.299999999999997"/>
    <n v="39.6"/>
    <d v="1899-12-30T02:10:22"/>
    <d v="1899-12-30T02:12:37"/>
    <d v="1899-12-30T00:02:15"/>
    <n v="36.700000000000003"/>
    <n v="3.3"/>
    <n v="107.6"/>
    <n v="311.5"/>
    <n v="200.2"/>
    <n v="200.6"/>
    <d v="1899-12-30T02:16:27"/>
    <d v="1899-12-30T02:48:56"/>
    <d v="1899-12-30T02:19:00"/>
    <n v="1600"/>
    <m/>
    <m/>
    <m/>
    <n v="0"/>
    <n v="18"/>
    <n v="81"/>
    <n v="161.19999999999999"/>
    <n v="18"/>
    <d v="1899-12-30T02:44:48"/>
    <d v="1899-12-30T02:51:09"/>
    <d v="1899-12-30T00:06:21"/>
    <d v="1899-12-30T00:01:06"/>
    <m/>
    <n v="15.3"/>
    <m/>
    <n v="1600"/>
    <n v="1582"/>
    <n v="1567"/>
    <n v="4957"/>
    <n v="15.3"/>
    <n v="0"/>
    <n v="0"/>
    <n v="0"/>
    <n v="0"/>
    <n v="0"/>
    <n v="0"/>
    <m/>
    <m/>
    <m/>
    <m/>
    <n v="0"/>
    <n v="0"/>
    <n v="22201386"/>
    <m/>
    <n v="1582"/>
    <d v="1899-12-30T02:51:50"/>
    <n v="3.3"/>
    <n v="259.7"/>
    <n v="81"/>
    <x v="2"/>
    <m/>
    <x v="3"/>
    <n v="312.31205832631599"/>
    <n v="0"/>
    <x v="5"/>
  </r>
  <r>
    <n v="22101388"/>
    <s v="C"/>
    <n v="2"/>
    <s v="JDHCG04B1N"/>
    <s v="SH1;LF1;LF3;CCM2"/>
    <d v="2022-03-21T02:54:37"/>
    <d v="2022-03-21T04:17:34"/>
    <n v="41.3"/>
    <n v="90.8"/>
    <d v="1899-12-30T02:43:27"/>
    <d v="1899-12-30T02:46:45"/>
    <d v="1899-12-30T00:03:18"/>
    <n v="33"/>
    <n v="2.7"/>
    <n v="99.1"/>
    <n v="304.60000000000002"/>
    <n v="202.8"/>
    <n v="202.8"/>
    <d v="1899-12-30T02:57:21"/>
    <d v="1899-12-30T04:11:16"/>
    <d v="1899-12-30T03:00:10"/>
    <n v="1592"/>
    <d v="1899-12-30T03:50:18"/>
    <d v="1899-12-30T03:58:06"/>
    <n v="1545"/>
    <n v="217"/>
    <n v="23"/>
    <n v="0"/>
    <n v="87.3"/>
    <n v="18"/>
    <d v="1899-12-30T04:10:00"/>
    <d v="1899-12-30T04:14:42"/>
    <d v="1899-12-30T00:04:42"/>
    <d v="1899-12-30T00:02:29"/>
    <m/>
    <n v="24.4"/>
    <m/>
    <n v="1592"/>
    <n v="1584"/>
    <n v="1566"/>
    <n v="7156"/>
    <n v="24.4"/>
    <n v="8"/>
    <n v="0"/>
    <n v="7"/>
    <n v="0"/>
    <n v="15"/>
    <n v="0"/>
    <m/>
    <m/>
    <n v="1592"/>
    <d v="1899-12-30T03:00:10"/>
    <n v="0"/>
    <n v="0"/>
    <n v="22101384"/>
    <m/>
    <n v="1584"/>
    <d v="1899-12-30T04:12:54"/>
    <n v="2.9"/>
    <n v="199"/>
    <n v="0"/>
    <x v="2"/>
    <m/>
    <x v="1"/>
    <n v="269.827166626316"/>
    <n v="0"/>
    <x v="5"/>
  </r>
  <r>
    <n v="22301422"/>
    <s v="C"/>
    <n v="2"/>
    <s v="JDHCG04B1N"/>
    <s v="SH3;LF3;LF4;CCM1"/>
    <d v="2022-03-21T02:47:12"/>
    <d v="2022-03-21T03:48:58"/>
    <n v="43.5"/>
    <n v="96"/>
    <d v="1899-12-30T02:10:20"/>
    <d v="1899-12-30T02:12:58"/>
    <d v="1899-12-30T00:02:38"/>
    <n v="0"/>
    <n v="2.6"/>
    <n v="106.5"/>
    <n v="303.2"/>
    <n v="194.1"/>
    <n v="194.1"/>
    <d v="1899-12-30T02:46:57"/>
    <d v="1899-12-30T03:21:31"/>
    <d v="1899-12-30T02:50:23"/>
    <n v="1529"/>
    <m/>
    <d v="1899-12-30T03:45:26"/>
    <n v="1576"/>
    <n v="110.6"/>
    <n v="3"/>
    <n v="98"/>
    <n v="116"/>
    <n v="18"/>
    <d v="1899-12-30T03:00:01"/>
    <d v="1899-12-30T03:45:00"/>
    <d v="1899-12-30T00:44:59"/>
    <d v="1899-12-30T00:03:58"/>
    <m/>
    <n v="32.1"/>
    <n v="0"/>
    <n v="1529"/>
    <n v="1576"/>
    <n v="1566"/>
    <n v="9492"/>
    <n v="32.1"/>
    <n v="16"/>
    <n v="0"/>
    <n v="16"/>
    <n v="0"/>
    <n v="32"/>
    <n v="0"/>
    <m/>
    <m/>
    <n v="1572"/>
    <d v="1899-12-30T03:11:20"/>
    <n v="3.1E-2"/>
    <n v="852"/>
    <n v="22401448"/>
    <s v="CG04AC"/>
    <n v="1576"/>
    <d v="1899-12-30T03:45:26"/>
    <n v="2.4"/>
    <n v="75.900000000000006"/>
    <n v="98"/>
    <x v="2"/>
    <m/>
    <x v="4"/>
    <n v="81.367124799999999"/>
    <n v="1"/>
    <x v="5"/>
  </r>
  <r>
    <n v="22401452"/>
    <s v="C"/>
    <n v="2"/>
    <s v="JDHCG04B1N"/>
    <s v="SH4;LF4;LF4;CCM1"/>
    <d v="2022-03-21T03:08:56"/>
    <d v="2022-03-21T04:38:28"/>
    <n v="76.099999999999994"/>
    <n v="93.4"/>
    <d v="1899-12-30T03:01:37"/>
    <d v="1899-12-30T03:05:04"/>
    <d v="1899-12-30T00:03:27"/>
    <n v="24.6"/>
    <n v="2.9"/>
    <n v="108.4"/>
    <n v="307.60000000000002"/>
    <n v="196.2"/>
    <n v="196.2"/>
    <d v="1899-12-30T03:41:04"/>
    <d v="1899-12-30T04:34:27"/>
    <d v="1899-12-30T03:10:11"/>
    <n v="1624"/>
    <d v="1899-12-30T04:18:05"/>
    <d v="1899-12-30T04:23:07"/>
    <n v="1550"/>
    <n v="0"/>
    <n v="7"/>
    <n v="82"/>
    <n v="45.7"/>
    <n v="16"/>
    <d v="1899-12-30T04:32:40"/>
    <d v="1899-12-30T03:43:03"/>
    <s v="00:-49:-37"/>
    <d v="1899-12-30T00:01:57"/>
    <m/>
    <n v="15.8"/>
    <m/>
    <n v="1624"/>
    <n v="1571"/>
    <n v="1566"/>
    <n v="4781"/>
    <n v="15.8"/>
    <n v="40"/>
    <n v="0"/>
    <n v="42"/>
    <n v="0"/>
    <n v="83"/>
    <n v="0"/>
    <m/>
    <m/>
    <n v="1661"/>
    <d v="1899-12-30T02:59:09"/>
    <n v="2.8000000000000001E-2"/>
    <n v="993"/>
    <n v="22301420"/>
    <s v="CG04B1"/>
    <n v="1571"/>
    <d v="1899-12-30T04:38:10"/>
    <n v="1.9"/>
    <n v="26.4"/>
    <n v="82"/>
    <x v="2"/>
    <m/>
    <x v="2"/>
    <n v="40.723478068421002"/>
    <n v="1"/>
    <x v="5"/>
  </r>
  <r>
    <n v="22301425"/>
    <s v="A"/>
    <n v="1"/>
    <s v="JDHCG04B1N"/>
    <s v="SH3;LF3;CCM2"/>
    <d v="2022-03-21T06:49:51"/>
    <d v="2022-03-21T07:28:42"/>
    <n v="38.9"/>
    <n v="51"/>
    <d v="1899-12-30T06:35:14"/>
    <d v="1899-12-30T06:37:42"/>
    <d v="1899-12-30T00:02:28"/>
    <n v="34"/>
    <n v="2.7"/>
    <n v="106.7"/>
    <n v="301.60000000000002"/>
    <n v="192"/>
    <n v="192.3"/>
    <d v="1899-12-30T06:56:12"/>
    <d v="1899-12-30T07:24:50"/>
    <d v="1899-12-30T06:55:15"/>
    <n v="1564"/>
    <m/>
    <m/>
    <m/>
    <n v="0"/>
    <n v="3"/>
    <n v="99"/>
    <n v="96.3"/>
    <n v="18"/>
    <d v="1899-12-30T07:22:40"/>
    <d v="1899-12-30T07:28:05"/>
    <d v="1899-12-30T00:05:25"/>
    <d v="1899-12-30T00:00:37"/>
    <m/>
    <n v="16.5"/>
    <m/>
    <n v="1564"/>
    <n v="1571"/>
    <n v="1567"/>
    <n v="4725"/>
    <n v="16.5"/>
    <n v="41"/>
    <n v="0"/>
    <n v="50"/>
    <n v="0"/>
    <n v="91"/>
    <n v="0"/>
    <m/>
    <m/>
    <n v="1643"/>
    <d v="1899-12-30T06:33:14"/>
    <n v="2.5000000000000001E-2"/>
    <n v="1110"/>
    <n v="22301422"/>
    <s v="CG04B1"/>
    <n v="1571"/>
    <d v="1899-12-30T07:28:15"/>
    <n v="3.2"/>
    <n v="223.4"/>
    <n v="99"/>
    <x v="3"/>
    <m/>
    <x v="4"/>
    <n v="296.79121572631601"/>
    <n v="0"/>
    <x v="5"/>
  </r>
  <r>
    <n v="22101391"/>
    <s v="A"/>
    <n v="2"/>
    <s v="JDHCG04B1N"/>
    <s v="SH1;LF1;LF1;CCM1"/>
    <d v="2022-03-21T06:46:01"/>
    <d v="2022-03-21T07:41:11"/>
    <n v="50.6"/>
    <n v="62.3"/>
    <d v="1899-12-30T06:35:59"/>
    <d v="1899-12-30T06:38:53"/>
    <d v="1899-12-30T00:02:54"/>
    <n v="51.3"/>
    <n v="3.6"/>
    <n v="97.9"/>
    <n v="295.89999999999998"/>
    <n v="194.3"/>
    <n v="194.5"/>
    <d v="1899-12-30T06:46:01"/>
    <d v="1899-12-30T07:33:16"/>
    <d v="1899-12-30T06:46:39"/>
    <n v="1551"/>
    <m/>
    <m/>
    <m/>
    <n v="386"/>
    <n v="23"/>
    <n v="0"/>
    <n v="60"/>
    <n v="15"/>
    <d v="1899-12-30T07:29:55"/>
    <d v="1899-12-30T07:35:45"/>
    <d v="1899-12-30T00:05:50"/>
    <d v="1899-12-30T00:05:26"/>
    <m/>
    <n v="15.3"/>
    <m/>
    <n v="1551"/>
    <n v="1565"/>
    <n v="1566"/>
    <n v="3690"/>
    <n v="15.3"/>
    <n v="0"/>
    <n v="0"/>
    <n v="0"/>
    <n v="0"/>
    <n v="0"/>
    <n v="0"/>
    <m/>
    <m/>
    <n v="1565"/>
    <d v="1899-12-30T07:36:11"/>
    <n v="0"/>
    <n v="0"/>
    <n v="22101388"/>
    <s v="CG04B1"/>
    <n v="1565"/>
    <d v="1899-12-30T07:36:11"/>
    <n v="3.5"/>
    <n v="347.2"/>
    <n v="0"/>
    <x v="3"/>
    <m/>
    <x v="1"/>
    <n v="285.59445364210501"/>
    <n v="0"/>
    <x v="5"/>
  </r>
  <r>
    <n v="22401455"/>
    <s v="A"/>
    <n v="1"/>
    <s v="JDHCG04B1N"/>
    <s v="SH4;LF4;CCM2"/>
    <d v="2022-03-21T07:32:20"/>
    <d v="2022-03-21T08:30:25"/>
    <n v="58.1"/>
    <n v="85.1"/>
    <d v="1899-12-30T07:02:13"/>
    <d v="1899-12-30T07:05:21"/>
    <d v="1899-12-30T00:03:08"/>
    <n v="51.5"/>
    <n v="3.1"/>
    <n v="108.1"/>
    <n v="292"/>
    <n v="180.6"/>
    <n v="180.8"/>
    <d v="1899-12-30T07:32:20"/>
    <d v="1899-12-30T08:26:55"/>
    <d v="1899-12-30T07:35:25"/>
    <n v="1552"/>
    <m/>
    <m/>
    <m/>
    <n v="383.6"/>
    <n v="7"/>
    <n v="84"/>
    <m/>
    <n v="18"/>
    <d v="1899-12-30T07:48:40"/>
    <d v="1899-12-30T08:29:38"/>
    <d v="1899-12-30T00:40:58"/>
    <d v="1899-12-30T00:00:47"/>
    <m/>
    <n v="34.6"/>
    <m/>
    <n v="1552"/>
    <n v="1560"/>
    <n v="1553"/>
    <n v="6974"/>
    <n v="34.6"/>
    <n v="31"/>
    <n v="0"/>
    <n v="36"/>
    <n v="0"/>
    <n v="73"/>
    <n v="0"/>
    <m/>
    <m/>
    <n v="1598"/>
    <d v="1899-12-30T06:58:22"/>
    <n v="3.7999999999999999E-2"/>
    <n v="690"/>
    <n v="22001454"/>
    <s v="CG04B1"/>
    <n v="1560"/>
    <d v="1899-12-30T08:23:56"/>
    <n v="3.3"/>
    <n v="198"/>
    <n v="84"/>
    <x v="3"/>
    <m/>
    <x v="2"/>
    <n v="220.70106655789499"/>
    <n v="1"/>
    <x v="5"/>
  </r>
  <r>
    <n v="22101392"/>
    <s v="A"/>
    <n v="1"/>
    <s v="JDHCG04B1N"/>
    <s v="SH1;LF1;CCM1"/>
    <d v="2022-03-21T07:59:08"/>
    <d v="2022-03-21T08:36:18"/>
    <n v="37.200000000000003"/>
    <n v="39.700000000000003"/>
    <d v="1899-12-30T07:53:36"/>
    <d v="1899-12-30T07:56:36"/>
    <d v="1899-12-30T00:03:00"/>
    <n v="34.6"/>
    <n v="2.9"/>
    <n v="104.7"/>
    <n v="299.5"/>
    <n v="191.7"/>
    <n v="191.9"/>
    <d v="1899-12-30T08:01:21"/>
    <d v="1899-12-30T08:27:04"/>
    <d v="1899-12-30T08:04:56"/>
    <n v="1593"/>
    <m/>
    <m/>
    <m/>
    <n v="497"/>
    <n v="14"/>
    <n v="67"/>
    <n v="23.2"/>
    <n v="18"/>
    <d v="1899-12-30T08:29:20"/>
    <d v="1899-12-30T08:34:00"/>
    <d v="1899-12-30T00:04:40"/>
    <d v="1899-12-30T00:02:18"/>
    <m/>
    <n v="11.9"/>
    <m/>
    <n v="1593"/>
    <n v="1574"/>
    <n v="1558"/>
    <n v="3595"/>
    <n v="11.9"/>
    <n v="0"/>
    <n v="0"/>
    <n v="0"/>
    <n v="0"/>
    <n v="0"/>
    <n v="0"/>
    <m/>
    <m/>
    <m/>
    <m/>
    <n v="0"/>
    <n v="0"/>
    <n v="22401451"/>
    <m/>
    <n v="1574"/>
    <d v="1899-12-30T08:34:15"/>
    <n v="2.8"/>
    <n v="148.5"/>
    <n v="67"/>
    <x v="3"/>
    <m/>
    <x v="1"/>
    <n v="120.080784689474"/>
    <n v="1"/>
    <x v="5"/>
  </r>
  <r>
    <n v="22401456"/>
    <s v="A"/>
    <n v="1"/>
    <s v="JDHCG04B1N"/>
    <s v="SH4;LF4;CCM2"/>
    <d v="2022-03-21T08:34:17"/>
    <d v="2022-03-21T09:11:09"/>
    <n v="36.9"/>
    <n v="48.1"/>
    <d v="1899-12-30T08:20:10"/>
    <d v="1899-12-30T08:23:02"/>
    <d v="1899-12-30T00:02:52"/>
    <n v="37.4"/>
    <n v="3.3"/>
    <n v="104.3"/>
    <n v="286"/>
    <n v="178.2"/>
    <n v="178.4"/>
    <d v="1899-12-30T08:34:18"/>
    <d v="1899-12-30T09:06:17"/>
    <d v="1899-12-30T08:37:13"/>
    <n v="1603"/>
    <m/>
    <m/>
    <m/>
    <n v="76.2"/>
    <n v="16"/>
    <n v="82"/>
    <n v="293.10000000000002"/>
    <n v="19"/>
    <d v="1899-12-30T09:02:24"/>
    <d v="1899-12-30T09:09:04"/>
    <d v="1899-12-30T00:06:40"/>
    <d v="1899-12-30T00:02:05"/>
    <m/>
    <n v="9.9"/>
    <m/>
    <n v="1603"/>
    <n v="1569"/>
    <n v="1566"/>
    <n v="2688"/>
    <n v="9.9"/>
    <n v="38"/>
    <n v="0"/>
    <n v="41"/>
    <n v="0"/>
    <n v="79"/>
    <n v="0"/>
    <m/>
    <m/>
    <n v="1642"/>
    <d v="1899-12-30T08:17:32"/>
    <n v="2.9000000000000001E-2"/>
    <n v="961"/>
    <n v="22201390"/>
    <s v="CG04B1"/>
    <n v="1569"/>
    <d v="1899-12-30T09:10:08"/>
    <n v="3.2"/>
    <n v="148.5"/>
    <n v="82"/>
    <x v="3"/>
    <m/>
    <x v="2"/>
    <n v="96.520577000000003"/>
    <n v="0"/>
    <x v="5"/>
  </r>
  <r>
    <n v="22201394"/>
    <s v="A"/>
    <n v="1"/>
    <s v="JDHCG04B1N"/>
    <s v="SH2;LF2;CCM1"/>
    <d v="2022-03-21T08:47:05"/>
    <d v="2022-03-21T09:34:04"/>
    <n v="47"/>
    <n v="52.2"/>
    <d v="1899-12-30T08:39:18"/>
    <d v="1899-12-30T08:41:50"/>
    <d v="1899-12-30T00:02:32"/>
    <n v="44.1"/>
    <n v="4.4000000000000004"/>
    <n v="103.4"/>
    <n v="301.7"/>
    <n v="202.3"/>
    <n v="202.3"/>
    <d v="1899-12-30T08:46:41"/>
    <d v="1899-12-30T09:21:18"/>
    <d v="1899-12-30T08:45:31"/>
    <n v="1549"/>
    <m/>
    <m/>
    <m/>
    <n v="0"/>
    <n v="5"/>
    <n v="4"/>
    <n v="54.6"/>
    <n v="19"/>
    <d v="1899-12-30T09:18:57"/>
    <d v="1899-12-30T09:28:37"/>
    <d v="1899-12-30T00:09:40"/>
    <d v="1899-12-30T00:05:27"/>
    <m/>
    <n v="32"/>
    <m/>
    <n v="1549"/>
    <n v="1584"/>
    <n v="1566"/>
    <n v="9516"/>
    <n v="32"/>
    <n v="0"/>
    <n v="0"/>
    <n v="0"/>
    <n v="0"/>
    <n v="0"/>
    <n v="0"/>
    <m/>
    <m/>
    <m/>
    <m/>
    <n v="0"/>
    <n v="0"/>
    <n v="22201389"/>
    <m/>
    <n v="1584"/>
    <d v="1899-12-30T09:29:07"/>
    <n v="4.0999999999999996"/>
    <n v="410.5"/>
    <n v="4"/>
    <x v="3"/>
    <m/>
    <x v="3"/>
    <n v="307.59461549999997"/>
    <n v="0"/>
    <x v="5"/>
  </r>
  <r>
    <n v="22301427"/>
    <s v="A"/>
    <n v="1"/>
    <s v="JDHCG04B1N"/>
    <s v="SH3;LF3;CCM2"/>
    <d v="2022-03-21T09:14:21"/>
    <d v="2022-03-21T10:01:28"/>
    <n v="47.1"/>
    <n v="69.400000000000006"/>
    <d v="1899-12-30T08:49:45"/>
    <d v="1899-12-30T08:52:04"/>
    <d v="1899-12-30T00:02:19"/>
    <n v="43.4"/>
    <n v="3.1"/>
    <n v="108.2"/>
    <n v="293.7"/>
    <n v="182.3"/>
    <n v="182.4"/>
    <d v="1899-12-30T09:14:23"/>
    <d v="1899-12-30T09:49:05"/>
    <d v="1899-12-30T09:21:57"/>
    <n v="1567"/>
    <m/>
    <m/>
    <m/>
    <n v="97.6"/>
    <n v="20"/>
    <n v="15"/>
    <n v="64.2"/>
    <n v="19"/>
    <d v="1899-12-30T09:36:46"/>
    <d v="1899-12-30T09:55:30"/>
    <d v="1899-12-30T00:18:44"/>
    <d v="1899-12-30T00:05:58"/>
    <m/>
    <n v="21.7"/>
    <m/>
    <n v="1567"/>
    <n v="1573"/>
    <n v="1566"/>
    <n v="5852"/>
    <n v="21.7"/>
    <n v="8"/>
    <n v="0"/>
    <n v="8"/>
    <n v="0"/>
    <n v="16"/>
    <n v="0"/>
    <m/>
    <m/>
    <n v="1619"/>
    <d v="1899-12-30T08:47:02"/>
    <n v="0.03"/>
    <n v="907"/>
    <n v="22301424"/>
    <s v="CG04AC"/>
    <n v="1573"/>
    <d v="1899-12-30T09:56:18"/>
    <n v="3.6"/>
    <n v="247.5"/>
    <n v="15"/>
    <x v="3"/>
    <m/>
    <x v="4"/>
    <n v="279.72611339999997"/>
    <n v="1"/>
    <x v="5"/>
  </r>
  <r>
    <n v="22101393"/>
    <s v="A"/>
    <n v="1"/>
    <s v="JDHCG04B1N"/>
    <s v="SH1;LF1;CCM1"/>
    <d v="2022-03-21T09:40:31"/>
    <d v="2022-03-21T10:26:04"/>
    <n v="45.5"/>
    <n v="66.599999999999994"/>
    <d v="1899-12-30T09:16:10"/>
    <d v="1899-12-30T09:19:26"/>
    <d v="1899-12-30T00:03:16"/>
    <n v="61.6"/>
    <n v="3.7"/>
    <n v="95.9"/>
    <n v="316.8"/>
    <n v="216.9"/>
    <n v="217.1"/>
    <d v="1899-12-30T09:40:31"/>
    <d v="1899-12-30T10:17:11"/>
    <d v="1899-12-30T09:44:20"/>
    <n v="1598"/>
    <m/>
    <m/>
    <m/>
    <n v="754"/>
    <n v="22"/>
    <n v="74"/>
    <n v="40"/>
    <n v="18"/>
    <d v="1899-12-30T10:14:40"/>
    <d v="1899-12-30T10:19:33"/>
    <d v="1899-12-30T00:04:53"/>
    <d v="1899-12-30T00:06:31"/>
    <m/>
    <n v="12.7"/>
    <m/>
    <n v="1598"/>
    <n v="1564"/>
    <n v="1564"/>
    <n v="3742"/>
    <n v="12.7"/>
    <n v="0"/>
    <n v="0"/>
    <n v="0"/>
    <n v="0"/>
    <n v="0"/>
    <n v="0"/>
    <m/>
    <m/>
    <m/>
    <m/>
    <n v="0"/>
    <n v="0"/>
    <n v="22201392"/>
    <m/>
    <n v="1564"/>
    <d v="1899-12-30T10:25:41"/>
    <n v="3"/>
    <n v="249.2"/>
    <n v="74"/>
    <x v="3"/>
    <m/>
    <x v="1"/>
    <n v="258.26216798947399"/>
    <n v="1"/>
    <x v="5"/>
  </r>
  <r>
    <n v="22301428"/>
    <s v="A"/>
    <n v="1"/>
    <s v="JDHCG04B1N"/>
    <s v="SH3;LF3;CCM2"/>
    <d v="2022-03-21T10:06:57"/>
    <d v="2022-03-21T11:23:33"/>
    <n v="76.599999999999994"/>
    <n v="80"/>
    <d v="1899-12-30T10:01:13"/>
    <d v="1899-12-30T10:03:33"/>
    <d v="1899-12-30T00:02:20"/>
    <n v="62.3"/>
    <n v="3.2"/>
    <n v="105.1"/>
    <n v="293.60000000000002"/>
    <n v="185.2"/>
    <n v="185.3"/>
    <d v="1899-12-30T10:07:39"/>
    <d v="1899-12-30T11:17:46"/>
    <d v="1899-12-30T10:12:42"/>
    <n v="1578"/>
    <m/>
    <m/>
    <m/>
    <n v="0"/>
    <n v="3"/>
    <n v="100"/>
    <n v="79.7"/>
    <n v="19"/>
    <d v="1899-12-30T11:15:10"/>
    <d v="1899-12-30T11:22:06"/>
    <d v="1899-12-30T00:06:56"/>
    <d v="1899-12-30T00:01:27"/>
    <m/>
    <n v="35.9"/>
    <m/>
    <n v="1578"/>
    <n v="1575"/>
    <n v="1567"/>
    <n v="9750"/>
    <n v="35.9"/>
    <n v="14"/>
    <n v="0"/>
    <n v="14"/>
    <n v="0"/>
    <n v="28"/>
    <n v="0"/>
    <m/>
    <m/>
    <n v="1609"/>
    <d v="1899-12-30T09:58:33"/>
    <n v="2.5000000000000001E-2"/>
    <n v="1050"/>
    <n v="22301425"/>
    <s v="CG04B1"/>
    <n v="1575"/>
    <d v="1899-12-30T11:23:18"/>
    <n v="3.6"/>
    <n v="257.39999999999998"/>
    <n v="100"/>
    <x v="3"/>
    <m/>
    <x v="4"/>
    <n v="183.2091887"/>
    <n v="0"/>
    <x v="5"/>
  </r>
  <r>
    <n v="22101394"/>
    <s v="A"/>
    <n v="1"/>
    <s v="JDHCG04B1N"/>
    <s v="SH1;LF1;CCM1"/>
    <d v="2022-03-21T10:32:36"/>
    <d v="2022-03-21T11:23:16"/>
    <n v="50.7"/>
    <n v="55.6"/>
    <d v="1899-12-30T10:23:36"/>
    <d v="1899-12-30T10:27:37"/>
    <d v="1899-12-30T00:04:01"/>
    <n v="42.4"/>
    <n v="3.1"/>
    <n v="100"/>
    <n v="304.5"/>
    <n v="201.2"/>
    <n v="201.4"/>
    <d v="1899-12-30T10:32:36"/>
    <d v="1899-12-30T11:11:00"/>
    <d v="1899-12-30T10:36:14"/>
    <n v="1575"/>
    <m/>
    <m/>
    <m/>
    <n v="155"/>
    <n v="23"/>
    <n v="0"/>
    <n v="91.2"/>
    <n v="18"/>
    <d v="1899-12-30T11:08:17"/>
    <d v="1899-12-30T11:13:30"/>
    <d v="1899-12-30T00:05:13"/>
    <d v="1899-12-30T00:09:46"/>
    <m/>
    <n v="17.2"/>
    <m/>
    <n v="1575"/>
    <n v="1571"/>
    <n v="1566"/>
    <n v="5330"/>
    <n v="17.2"/>
    <n v="0"/>
    <n v="0"/>
    <n v="0"/>
    <n v="0"/>
    <n v="0"/>
    <n v="0"/>
    <m/>
    <m/>
    <m/>
    <m/>
    <n v="0"/>
    <n v="0"/>
    <n v="22101391"/>
    <s v="CG04B1"/>
    <n v="1571"/>
    <d v="1899-12-30T11:13:58"/>
    <n v="3.2"/>
    <n v="241.9"/>
    <n v="0"/>
    <x v="3"/>
    <m/>
    <x v="1"/>
    <n v="192.79655392631599"/>
    <n v="0"/>
    <x v="5"/>
  </r>
  <r>
    <n v="22201396"/>
    <s v="A"/>
    <n v="2"/>
    <s v="JDHWG35ALZ"/>
    <s v="SH2;LF2;LF1;CCM1"/>
    <d v="2022-03-21T11:31:05"/>
    <d v="2022-03-21T12:19:56"/>
    <n v="42.9"/>
    <n v="68.3"/>
    <d v="1899-12-30T11:08:25"/>
    <d v="1899-12-30T11:11:40"/>
    <d v="1899-12-30T00:03:15"/>
    <n v="42"/>
    <n v="4.3"/>
    <n v="109.8"/>
    <n v="310.10000000000002"/>
    <n v="195.9"/>
    <n v="196"/>
    <d v="1899-12-30T11:31:49"/>
    <d v="1899-12-30T12:15:27"/>
    <d v="1899-12-30T11:34:05"/>
    <n v="1564"/>
    <d v="1899-12-30T12:02:24"/>
    <d v="1899-12-30T12:01:29"/>
    <n v="1563"/>
    <n v="0"/>
    <n v="4"/>
    <n v="86"/>
    <n v="36.799999999999997"/>
    <n v="18"/>
    <d v="1899-12-30T12:12:22"/>
    <d v="1899-12-30T12:18:04"/>
    <d v="1899-12-30T00:05:42"/>
    <d v="1899-12-30T00:01:52"/>
    <m/>
    <n v="17.899999999999999"/>
    <m/>
    <n v="1564"/>
    <n v="1565"/>
    <n v="1562"/>
    <n v="5452"/>
    <n v="17.899999999999999"/>
    <n v="0"/>
    <n v="0"/>
    <n v="0"/>
    <n v="0"/>
    <n v="0"/>
    <n v="0"/>
    <m/>
    <m/>
    <n v="1583"/>
    <d v="1899-12-30T11:50:11"/>
    <n v="0"/>
    <n v="0"/>
    <n v="22201393"/>
    <m/>
    <n v="1565"/>
    <d v="1899-12-30T12:18:27"/>
    <n v="4.5999999999999996"/>
    <n v="514.1"/>
    <n v="86"/>
    <x v="3"/>
    <m/>
    <x v="3"/>
    <n v="197.047005810526"/>
    <n v="0"/>
    <x v="5"/>
  </r>
  <r>
    <n v="22301429"/>
    <s v="A"/>
    <n v="1"/>
    <s v="JDHCG04B1N"/>
    <s v="SH3;LF3;CCM2"/>
    <d v="2022-03-21T11:34:08"/>
    <d v="2022-03-21T12:33:16"/>
    <n v="59.1"/>
    <n v="79.2"/>
    <d v="1899-12-30T11:11:42"/>
    <d v="1899-12-30T11:14:06"/>
    <d v="1899-12-30T00:02:24"/>
    <n v="40.4"/>
    <n v="2"/>
    <n v="102.8"/>
    <n v="305.5"/>
    <n v="200.6"/>
    <n v="200.8"/>
    <d v="1899-12-30T11:42:20"/>
    <d v="1899-12-30T12:28:54"/>
    <d v="1899-12-30T11:45:32"/>
    <n v="1535"/>
    <m/>
    <m/>
    <m/>
    <n v="75.599999999999994"/>
    <n v="7"/>
    <n v="85"/>
    <n v="99.2"/>
    <n v="19"/>
    <d v="1899-12-30T12:00:26"/>
    <d v="1899-12-30T12:31:30"/>
    <d v="1899-12-30T00:31:04"/>
    <d v="1899-12-30T00:01:46"/>
    <m/>
    <n v="31.1"/>
    <m/>
    <n v="1535"/>
    <n v="1559"/>
    <n v="1566"/>
    <n v="8930"/>
    <n v="31.1"/>
    <n v="21"/>
    <n v="0"/>
    <n v="23"/>
    <n v="0"/>
    <n v="44"/>
    <n v="0"/>
    <m/>
    <m/>
    <n v="1600"/>
    <d v="1899-12-30T11:09:07"/>
    <n v="2.7E-2"/>
    <n v="989"/>
    <n v="22401455"/>
    <s v="CG04B1"/>
    <n v="1559"/>
    <d v="1899-12-30T12:25:30"/>
    <n v="2.8"/>
    <n v="148.5"/>
    <n v="85"/>
    <x v="3"/>
    <m/>
    <x v="4"/>
    <n v="188.78132289999999"/>
    <n v="0"/>
    <x v="5"/>
  </r>
  <r>
    <n v="22401459"/>
    <s v="B"/>
    <n v="2"/>
    <s v="JDHWG35ALZ"/>
    <s v="SH4;LF4;LF1;CCM1"/>
    <d v="2022-03-21T11:51:10"/>
    <d v="2022-03-21T14:00:35"/>
    <n v="106.1"/>
    <n v="135.69999999999999"/>
    <d v="1899-12-30T11:41:57"/>
    <d v="1899-12-30T11:44:51"/>
    <d v="1899-12-30T00:02:54"/>
    <n v="0"/>
    <n v="3.6"/>
    <n v="104.3"/>
    <n v="288.7"/>
    <n v="180.3"/>
    <n v="180.9"/>
    <d v="1899-12-30T13:21:46"/>
    <d v="1899-12-30T13:51:01"/>
    <d v="1899-12-30T13:27:47"/>
    <n v="1547"/>
    <d v="1899-12-30T13:21:46"/>
    <d v="1899-12-30T13:27:47"/>
    <n v="1547"/>
    <n v="348.4"/>
    <n v="16"/>
    <n v="83"/>
    <n v="83.9"/>
    <n v="12"/>
    <d v="1899-12-30T13:31:36"/>
    <d v="1899-12-30T13:56:02"/>
    <d v="1899-12-30T00:24:26"/>
    <d v="1899-12-30T00:04:33"/>
    <m/>
    <n v="25.1"/>
    <m/>
    <n v="1547"/>
    <n v="1575"/>
    <n v="1566"/>
    <n v="7909"/>
    <n v="25.1"/>
    <n v="11"/>
    <n v="0"/>
    <n v="11"/>
    <n v="0"/>
    <n v="22"/>
    <n v="0"/>
    <m/>
    <m/>
    <n v="1655"/>
    <d v="1899-12-30T11:38:30"/>
    <n v="3.5999999999999997E-2"/>
    <n v="784"/>
    <n v="22401456"/>
    <s v="CG04B1"/>
    <n v="1575"/>
    <d v="1899-12-30T13:56:36"/>
    <n v="3.3"/>
    <n v="339.9"/>
    <n v="83"/>
    <x v="1"/>
    <m/>
    <x v="1"/>
    <n v="183.18244899999999"/>
    <n v="0"/>
    <x v="5"/>
  </r>
  <r>
    <n v="22201397"/>
    <s v="A"/>
    <n v="1"/>
    <s v="JDHWG35ALZ"/>
    <s v="SH2;LF2;CCM1"/>
    <d v="2022-03-21T12:29:43"/>
    <d v="2022-03-21T13:06:39"/>
    <n v="36.9"/>
    <n v="39.4"/>
    <d v="1899-12-30T12:23:52"/>
    <d v="1899-12-30T12:27:12"/>
    <d v="1899-12-30T00:03:20"/>
    <n v="36.700000000000003"/>
    <n v="3.4"/>
    <n v="110.9"/>
    <n v="308.10000000000002"/>
    <n v="193.4"/>
    <n v="193.8"/>
    <d v="1899-12-30T12:30:46"/>
    <d v="1899-12-30T13:03:07"/>
    <d v="1899-12-30T12:32:38"/>
    <n v="1627"/>
    <m/>
    <m/>
    <m/>
    <n v="0"/>
    <n v="24"/>
    <n v="0"/>
    <n v="6082"/>
    <n v="18"/>
    <d v="1899-12-30T13:02:06"/>
    <d v="1899-12-30T13:05:35"/>
    <d v="1899-12-30T00:03:29"/>
    <d v="1899-12-30T00:01:04"/>
    <m/>
    <n v="10.8"/>
    <m/>
    <n v="1627"/>
    <n v="1579"/>
    <n v="1565"/>
    <n v="3523"/>
    <n v="10.8"/>
    <n v="0"/>
    <n v="0"/>
    <n v="0"/>
    <n v="0"/>
    <n v="0"/>
    <n v="0"/>
    <m/>
    <m/>
    <m/>
    <m/>
    <n v="0"/>
    <n v="0"/>
    <n v="22401377"/>
    <s v="CG04AC"/>
    <n v="1579"/>
    <d v="1899-12-30T13:05:31"/>
    <n v="3.4"/>
    <n v="264"/>
    <n v="0"/>
    <x v="3"/>
    <m/>
    <x v="3"/>
    <n v="158.789196778947"/>
    <n v="0"/>
    <x v="5"/>
  </r>
  <r>
    <n v="22301430"/>
    <s v="A"/>
    <n v="1"/>
    <s v="JDHCG04B1N"/>
    <s v="SH3;LF3;CCM2"/>
    <d v="2022-03-21T12:34:19"/>
    <d v="2022-03-21T13:24:46"/>
    <n v="50.4"/>
    <n v="63"/>
    <d v="1899-12-30T12:19:21"/>
    <d v="1899-12-30T12:21:47"/>
    <d v="1899-12-30T00:02:26"/>
    <n v="27.6"/>
    <n v="2.6"/>
    <n v="109.3"/>
    <n v="298.7"/>
    <n v="186.8"/>
    <n v="186.8"/>
    <d v="1899-12-30T12:45:14"/>
    <d v="1899-12-30T13:12:29"/>
    <d v="1899-12-30T12:39:13"/>
    <n v="1579"/>
    <m/>
    <m/>
    <m/>
    <n v="0"/>
    <n v="20"/>
    <n v="16"/>
    <n v="67.900000000000006"/>
    <n v="19"/>
    <d v="1899-12-30T13:07:33"/>
    <d v="1899-12-30T13:15:10"/>
    <d v="1899-12-30T00:07:37"/>
    <d v="1899-12-30T00:09:36"/>
    <m/>
    <n v="17.399999999999999"/>
    <m/>
    <n v="1579"/>
    <n v="1576"/>
    <n v="1565"/>
    <n v="4978"/>
    <n v="17.399999999999999"/>
    <n v="2"/>
    <n v="0"/>
    <n v="1"/>
    <n v="0"/>
    <n v="3"/>
    <n v="0"/>
    <m/>
    <m/>
    <n v="1655"/>
    <d v="1899-12-30T12:16:09"/>
    <n v="2.3E-2"/>
    <n v="1220"/>
    <n v="22301427"/>
    <s v="CG04B1"/>
    <n v="1576"/>
    <d v="1899-12-30T13:17:50"/>
    <n v="2.6"/>
    <n v="66"/>
    <n v="16"/>
    <x v="3"/>
    <m/>
    <x v="4"/>
    <n v="50.321106800000003"/>
    <n v="1"/>
    <x v="5"/>
  </r>
  <r>
    <n v="22401460"/>
    <s v="B"/>
    <n v="1"/>
    <s v="JDHCG04B1N"/>
    <s v="SH4;LF4;CCM2"/>
    <d v="2022-03-21T13:17:45"/>
    <d v="2022-03-21T14:10:56"/>
    <n v="53.2"/>
    <n v="82.1"/>
    <d v="1899-12-30T12:45:03"/>
    <d v="1899-12-30T12:48:51"/>
    <d v="1899-12-30T00:03:48"/>
    <n v="50.4"/>
    <n v="3.1"/>
    <n v="103.9"/>
    <n v="289.3"/>
    <n v="181.9"/>
    <n v="182.2"/>
    <d v="1899-12-30T13:22:35"/>
    <d v="1899-12-30T14:00:35"/>
    <d v="1899-12-30T13:28:47"/>
    <n v="1573"/>
    <m/>
    <m/>
    <m/>
    <n v="223.9"/>
    <n v="22"/>
    <n v="88"/>
    <n v="68.5"/>
    <n v="19"/>
    <d v="1899-12-30T14:03:28"/>
    <m/>
    <d v="1899-12-30T00:00:00"/>
    <d v="1899-12-30T00:00:00"/>
    <m/>
    <n v="20.6"/>
    <m/>
    <n v="1573"/>
    <n v="1561"/>
    <n v="1567"/>
    <n v="5491"/>
    <n v="20.6"/>
    <n v="27"/>
    <n v="0"/>
    <n v="23"/>
    <n v="0"/>
    <n v="51"/>
    <n v="0"/>
    <m/>
    <m/>
    <n v="1654"/>
    <d v="1899-12-30T12:42:35"/>
    <n v="3.2000000000000001E-2"/>
    <n v="873"/>
    <n v="22101393"/>
    <s v="CG04B1"/>
    <n v="1561"/>
    <d v="1899-12-30T14:10:33"/>
    <n v="3.7"/>
    <n v="265"/>
    <n v="88"/>
    <x v="1"/>
    <m/>
    <x v="2"/>
    <n v="135.9709555"/>
    <n v="0"/>
    <x v="5"/>
  </r>
  <r>
    <n v="22201398"/>
    <s v="B"/>
    <n v="2"/>
    <s v="JDHCG04ACN"/>
    <s v="SH2;LF2;LF1;CCM1"/>
    <d v="2022-03-21T14:03:31"/>
    <d v="2022-03-21T14:43:56"/>
    <n v="39.1"/>
    <n v="71.2"/>
    <d v="1899-12-30T13:29:27"/>
    <d v="1899-12-30T13:32:45"/>
    <d v="1899-12-30T00:03:18"/>
    <n v="37"/>
    <n v="3.2"/>
    <n v="105.8"/>
    <n v="304.5"/>
    <n v="195.4"/>
    <n v="195.4"/>
    <d v="1899-12-30T14:01:50"/>
    <d v="1899-12-30T14:36:06"/>
    <d v="1899-12-30T14:05:47"/>
    <n v="1575"/>
    <d v="1899-12-30T14:34:24"/>
    <d v="1899-12-30T14:38:11"/>
    <n v="1586"/>
    <n v="0"/>
    <n v="23"/>
    <n v="0"/>
    <n v="55.4"/>
    <n v="18"/>
    <d v="1899-12-30T14:22:47"/>
    <d v="1899-12-30T14:43:10"/>
    <d v="1899-12-30T00:20:23"/>
    <d v="1899-12-30T00:00:46"/>
    <m/>
    <n v="19.399999999999999"/>
    <m/>
    <n v="1575"/>
    <n v="1569"/>
    <n v="1566"/>
    <n v="5943"/>
    <n v="19.399999999999999"/>
    <n v="0"/>
    <n v="0"/>
    <n v="0"/>
    <n v="0"/>
    <n v="0"/>
    <n v="0"/>
    <m/>
    <m/>
    <n v="1568"/>
    <d v="1899-12-30T14:16:01"/>
    <n v="0"/>
    <n v="0"/>
    <n v="22101394"/>
    <s v="CG04B1"/>
    <n v="1569"/>
    <d v="1899-12-30T14:43:37"/>
    <n v="2.8"/>
    <n v="148.5"/>
    <n v="0"/>
    <x v="1"/>
    <m/>
    <x v="3"/>
    <n v="164.63415888947401"/>
    <n v="1"/>
    <x v="5"/>
  </r>
  <r>
    <n v="22401461"/>
    <s v="B"/>
    <n v="1"/>
    <s v="JDHCG04B1N"/>
    <s v="SH4;LF4;CCM2"/>
    <d v="2022-03-21T14:21:03"/>
    <d v="2022-03-21T15:05:21"/>
    <n v="44.3"/>
    <n v="70.7"/>
    <d v="1899-12-30T13:51:02"/>
    <d v="1899-12-30T13:54:38"/>
    <d v="1899-12-30T00:03:36"/>
    <n v="0"/>
    <n v="4.0999999999999996"/>
    <n v="101.3"/>
    <n v="296.89999999999998"/>
    <n v="191.2"/>
    <n v="191.5"/>
    <d v="1899-12-30T14:22:03"/>
    <d v="1899-12-30T14:59:21"/>
    <d v="1899-12-30T14:22:06"/>
    <n v="1541"/>
    <m/>
    <m/>
    <m/>
    <n v="0"/>
    <n v="3"/>
    <n v="101"/>
    <n v="64.7"/>
    <n v="18"/>
    <d v="1899-12-30T15:02:32"/>
    <m/>
    <d v="1899-12-30T00:00:00"/>
    <d v="1899-12-30T00:00:00"/>
    <m/>
    <n v="23.9"/>
    <m/>
    <n v="1541"/>
    <n v="1571"/>
    <n v="1565"/>
    <n v="6866"/>
    <n v="23.9"/>
    <n v="12"/>
    <n v="0"/>
    <n v="14"/>
    <n v="0"/>
    <n v="26"/>
    <n v="0"/>
    <m/>
    <m/>
    <n v="1612"/>
    <d v="1899-12-30T13:48:34"/>
    <n v="2.8000000000000001E-2"/>
    <n v="957"/>
    <n v="22301428"/>
    <s v="CG04B1"/>
    <n v="1571"/>
    <d v="1899-12-30T14:58:11"/>
    <n v="5.2"/>
    <n v="593"/>
    <n v="101"/>
    <x v="1"/>
    <m/>
    <x v="2"/>
    <n v="245.147345626316"/>
    <n v="0"/>
    <x v="5"/>
  </r>
  <r>
    <n v="22301432"/>
    <s v="B"/>
    <n v="2"/>
    <s v="JDHCG04ACN"/>
    <s v="SH3;LF3;LF4;CCM1"/>
    <d v="2022-03-21T14:45:04"/>
    <d v="2022-03-21T16:08:26"/>
    <n v="78.5"/>
    <n v="90"/>
    <d v="1899-12-30T14:36:10"/>
    <d v="1899-12-30T14:38:27"/>
    <d v="1899-12-30T00:02:17"/>
    <n v="38.700000000000003"/>
    <n v="3.1"/>
    <n v="105.2"/>
    <n v="295.5"/>
    <n v="187.2"/>
    <n v="187.2"/>
    <d v="1899-12-30T15:05:27"/>
    <d v="1899-12-30T16:01:12"/>
    <d v="1899-12-30T15:09:24"/>
    <n v="1545"/>
    <d v="1899-12-30T15:42:33"/>
    <d v="1899-12-30T15:41:54"/>
    <n v="1527"/>
    <n v="0"/>
    <n v="4"/>
    <n v="87"/>
    <n v="67"/>
    <n v="18"/>
    <d v="1899-12-30T16:04:16"/>
    <m/>
    <d v="1899-12-30T00:00:00"/>
    <d v="1899-12-30T00:00:00"/>
    <m/>
    <n v="29"/>
    <m/>
    <n v="1545"/>
    <n v="1571"/>
    <n v="1566"/>
    <n v="7895"/>
    <n v="29"/>
    <n v="35"/>
    <n v="0"/>
    <n v="32"/>
    <n v="0"/>
    <n v="67"/>
    <n v="0"/>
    <m/>
    <m/>
    <n v="1545"/>
    <d v="1899-12-30T15:09:24"/>
    <n v="3.3000000000000002E-2"/>
    <n v="810"/>
    <n v="22201396"/>
    <s v="WG35AL"/>
    <n v="1571"/>
    <d v="1899-12-30T16:07:24"/>
    <n v="3"/>
    <n v="174.9"/>
    <n v="87"/>
    <x v="1"/>
    <m/>
    <x v="4"/>
    <n v="124.3538636"/>
    <n v="0"/>
    <x v="5"/>
  </r>
  <r>
    <n v="22201399"/>
    <s v="B"/>
    <n v="1"/>
    <s v="JDHCG04B1N"/>
    <s v="SH2;LF2;CCM2"/>
    <d v="2022-03-21T14:59:30"/>
    <d v="2022-03-21T15:52:45"/>
    <n v="53.3"/>
    <n v="56.5"/>
    <d v="1899-12-30T14:52:53"/>
    <d v="1899-12-30T14:56:18"/>
    <d v="1899-12-30T00:03:25"/>
    <n v="53.9"/>
    <n v="3.1"/>
    <n v="109"/>
    <n v="303.60000000000002"/>
    <n v="191.5"/>
    <n v="191.6"/>
    <d v="1899-12-30T14:59:34"/>
    <d v="1899-12-30T15:43:25"/>
    <d v="1899-12-30T15:03:57"/>
    <n v="1592"/>
    <m/>
    <m/>
    <m/>
    <n v="26"/>
    <n v="24"/>
    <n v="0"/>
    <n v="29.9"/>
    <n v="18"/>
    <d v="1899-12-30T15:38:52"/>
    <d v="1899-12-30T15:45:33"/>
    <d v="1899-12-30T00:06:41"/>
    <d v="1899-12-30T00:07:12"/>
    <m/>
    <n v="17.3"/>
    <m/>
    <n v="1592"/>
    <n v="1567"/>
    <n v="1562"/>
    <n v="5128"/>
    <n v="17.3"/>
    <n v="0"/>
    <n v="0"/>
    <n v="0"/>
    <n v="0"/>
    <n v="0"/>
    <n v="0"/>
    <m/>
    <m/>
    <m/>
    <m/>
    <n v="0"/>
    <n v="0"/>
    <n v="22201397"/>
    <s v="WG35AL"/>
    <n v="1567"/>
    <d v="1899-12-30T15:52:17"/>
    <n v="2.9"/>
    <n v="158.69999999999999"/>
    <n v="0"/>
    <x v="1"/>
    <m/>
    <x v="3"/>
    <n v="155.8065584"/>
    <n v="1"/>
    <x v="5"/>
  </r>
  <r>
    <n v="22101398"/>
    <s v="B"/>
    <n v="1"/>
    <s v="JDHWG29ACN"/>
    <s v="SH1;LF1;CCM1"/>
    <d v="2022-03-21T15:54:49"/>
    <d v="2022-03-21T17:05:37"/>
    <n v="70.8"/>
    <n v="80.5"/>
    <d v="1899-12-30T15:42:10"/>
    <d v="1899-12-30T15:45:08"/>
    <d v="1899-12-30T00:02:58"/>
    <n v="42.5"/>
    <n v="4.7"/>
    <n v="103.2"/>
    <n v="301.7"/>
    <n v="193.8"/>
    <n v="193.8"/>
    <d v="1899-12-30T16:00:02"/>
    <d v="1899-12-30T16:59:42"/>
    <d v="1899-12-30T16:03:06"/>
    <n v="1622"/>
    <m/>
    <m/>
    <m/>
    <n v="2264"/>
    <n v="14"/>
    <n v="69"/>
    <n v="62.7"/>
    <n v="20"/>
    <d v="1899-12-30T16:56:45"/>
    <d v="1899-12-30T17:02:00"/>
    <d v="1899-12-30T00:05:15"/>
    <d v="1899-12-30T00:03:37"/>
    <m/>
    <n v="12.9"/>
    <m/>
    <n v="1622"/>
    <n v="1569"/>
    <n v="1567"/>
    <n v="4200"/>
    <n v="12.9"/>
    <n v="0"/>
    <n v="0"/>
    <n v="0"/>
    <n v="0"/>
    <n v="0"/>
    <n v="0"/>
    <m/>
    <m/>
    <m/>
    <m/>
    <n v="0"/>
    <n v="0"/>
    <n v="22401458"/>
    <m/>
    <n v="1569"/>
    <d v="1899-12-30T17:02:25"/>
    <n v="3.5"/>
    <n v="231"/>
    <n v="69"/>
    <x v="1"/>
    <m/>
    <x v="1"/>
    <n v="177.35200077368401"/>
    <n v="0"/>
    <x v="5"/>
  </r>
  <r>
    <n v="22301433"/>
    <s v="B"/>
    <n v="1"/>
    <s v="JDHCG04B1N"/>
    <s v="SH3;LF3;CCM2"/>
    <d v="2022-03-21T16:06:50"/>
    <d v="2022-03-21T17:01:00"/>
    <n v="54.2"/>
    <n v="68.400000000000006"/>
    <d v="1899-12-30T15:50:20"/>
    <d v="1899-12-30T15:52:36"/>
    <d v="1899-12-30T00:02:16"/>
    <n v="40.299999999999997"/>
    <n v="2.6"/>
    <n v="104.6"/>
    <n v="292.10000000000002"/>
    <n v="184.8"/>
    <n v="184.8"/>
    <d v="1899-12-30T16:09:16"/>
    <d v="1899-12-30T16:40:45"/>
    <d v="1899-12-30T16:12:27"/>
    <n v="1568"/>
    <m/>
    <m/>
    <m/>
    <n v="0"/>
    <n v="7"/>
    <n v="86"/>
    <n v="129.19999999999999"/>
    <n v="18"/>
    <d v="1899-12-30T16:35:45"/>
    <d v="1899-12-30T16:59:12"/>
    <d v="1899-12-30T00:23:27"/>
    <d v="1899-12-30T00:01:48"/>
    <m/>
    <n v="22.9"/>
    <m/>
    <n v="1568"/>
    <n v="1563"/>
    <n v="1565"/>
    <n v="6568"/>
    <n v="22.9"/>
    <n v="27"/>
    <n v="0"/>
    <n v="27"/>
    <n v="0"/>
    <n v="54"/>
    <n v="0"/>
    <m/>
    <m/>
    <n v="1630"/>
    <d v="1899-12-30T15:46:16"/>
    <n v="2.8000000000000001E-2"/>
    <n v="991"/>
    <n v="22301429"/>
    <s v="CG04B1"/>
    <n v="1563"/>
    <d v="1899-12-30T17:00:08"/>
    <n v="2.4"/>
    <n v="49.5"/>
    <n v="86"/>
    <x v="1"/>
    <m/>
    <x v="4"/>
    <n v="79.062742731578993"/>
    <n v="1"/>
    <x v="5"/>
  </r>
  <r>
    <n v="22201400"/>
    <s v="B"/>
    <n v="2"/>
    <s v="JDTL0550DN"/>
    <s v="SH2;LF2;LF5;CCM3"/>
    <d v="2022-03-21T16:32:48"/>
    <d v="2022-03-21T19:44:57"/>
    <n v="53.3"/>
    <n v="203.9"/>
    <d v="1899-12-30T16:18:00"/>
    <d v="1899-12-30T16:21:05"/>
    <d v="1899-12-30T00:03:05"/>
    <n v="17.3"/>
    <n v="2.9"/>
    <n v="104.6"/>
    <n v="308.2"/>
    <n v="198.5"/>
    <n v="200.8"/>
    <d v="1899-12-30T16:28:01"/>
    <d v="1899-12-30T19:35:57"/>
    <d v="1899-12-30T16:39:11"/>
    <n v="1595"/>
    <d v="1899-12-30T19:06:35"/>
    <d v="1899-12-30T19:20:19"/>
    <n v="1540"/>
    <n v="0"/>
    <n v="5"/>
    <n v="6"/>
    <n v="40.700000000000003"/>
    <n v="4"/>
    <d v="1899-12-30T16:41:52"/>
    <d v="1899-12-30T19:44:11"/>
    <d v="1899-12-30T03:02:19"/>
    <d v="1899-12-30T00:00:46"/>
    <m/>
    <n v="38.6"/>
    <m/>
    <n v="1595"/>
    <n v="1578"/>
    <n v="1562"/>
    <n v="12950"/>
    <n v="38.6"/>
    <n v="12"/>
    <n v="0"/>
    <n v="12"/>
    <n v="0"/>
    <n v="23"/>
    <n v="0"/>
    <m/>
    <m/>
    <n v="1595"/>
    <d v="1899-12-30T16:39:11"/>
    <n v="0"/>
    <n v="0"/>
    <n v="22101395"/>
    <m/>
    <n v="1578"/>
    <d v="1899-12-30T19:40:56"/>
    <n v="0.4"/>
    <m/>
    <n v="6"/>
    <x v="1"/>
    <m/>
    <x v="3"/>
    <n v="31.553598300000001"/>
    <n v="1"/>
    <x v="5"/>
  </r>
  <r>
    <n v="22401463"/>
    <s v="B"/>
    <n v="1"/>
    <s v="JDHCG04B1N"/>
    <s v="SH4;LF4;CCM2"/>
    <d v="2022-03-21T16:42:29"/>
    <d v="2022-03-21T17:55:21"/>
    <n v="72.900000000000006"/>
    <n v="75.5"/>
    <d v="1899-12-30T16:36:55"/>
    <d v="1899-12-30T16:39:49"/>
    <d v="1899-12-30T00:02:54"/>
    <n v="44.8"/>
    <n v="3.2"/>
    <n v="99.4"/>
    <n v="289.7"/>
    <n v="187.3"/>
    <n v="187.1"/>
    <d v="1899-12-30T16:45:40"/>
    <d v="1899-12-30T17:45:06"/>
    <d v="1899-12-30T16:51:40"/>
    <n v="1589"/>
    <m/>
    <m/>
    <m/>
    <n v="128.5"/>
    <n v="22"/>
    <n v="89"/>
    <n v="72.400000000000006"/>
    <n v="18"/>
    <d v="1899-12-30T17:10:53"/>
    <d v="1899-12-30T17:47:33"/>
    <d v="1899-12-30T00:36:40"/>
    <d v="1899-12-30T00:07:48"/>
    <m/>
    <n v="18.399999999999999"/>
    <m/>
    <n v="1589"/>
    <n v="1565"/>
    <n v="1565"/>
    <n v="5139"/>
    <n v="18.399999999999999"/>
    <n v="23"/>
    <n v="0"/>
    <n v="23"/>
    <n v="0"/>
    <n v="46"/>
    <n v="0"/>
    <m/>
    <m/>
    <n v="1638"/>
    <d v="1899-12-30T16:33:54"/>
    <n v="3.6999999999999998E-2"/>
    <n v="752"/>
    <n v="22401460"/>
    <s v="CG04B1"/>
    <n v="1565"/>
    <d v="1899-12-30T17:47:55"/>
    <n v="2.4"/>
    <n v="51.2"/>
    <n v="89"/>
    <x v="1"/>
    <m/>
    <x v="2"/>
    <n v="36.148775631578999"/>
    <n v="1"/>
    <x v="5"/>
  </r>
  <r>
    <n v="22301434"/>
    <s v="B"/>
    <n v="1"/>
    <s v="JDHCG04B1N"/>
    <s v="SH3;LF3;CCM2"/>
    <d v="2022-03-21T17:02:13"/>
    <d v="2022-03-21T18:40:54"/>
    <n v="98.7"/>
    <n v="99"/>
    <d v="1899-12-30T16:59:43"/>
    <d v="1899-12-30T17:01:53"/>
    <d v="1899-12-30T00:02:10"/>
    <n v="42.8"/>
    <n v="2.9"/>
    <n v="106.5"/>
    <n v="296.2"/>
    <n v="186.8"/>
    <n v="186.8"/>
    <d v="1899-12-30T17:05:18"/>
    <d v="1899-12-30T18:32:24"/>
    <d v="1899-12-30T17:04:38"/>
    <n v="1567"/>
    <m/>
    <m/>
    <m/>
    <n v="205.9"/>
    <n v="3"/>
    <n v="102"/>
    <n v="35"/>
    <n v="19"/>
    <d v="1899-12-30T18:27:59"/>
    <d v="1899-12-30T18:34:34"/>
    <d v="1899-12-30T00:06:35"/>
    <d v="1899-12-30T00:06:20"/>
    <m/>
    <n v="31.1"/>
    <m/>
    <n v="1567"/>
    <n v="1573"/>
    <n v="1564"/>
    <n v="8688"/>
    <n v="31.1"/>
    <n v="25"/>
    <n v="0"/>
    <n v="25"/>
    <n v="0"/>
    <n v="50"/>
    <n v="0"/>
    <m/>
    <m/>
    <n v="1609"/>
    <d v="1899-12-30T16:56:51"/>
    <n v="3.1E-2"/>
    <n v="869"/>
    <n v="22401461"/>
    <s v="CG04B1"/>
    <n v="1573"/>
    <d v="1899-12-30T18:35:38"/>
    <n v="3.3"/>
    <n v="197.7"/>
    <n v="102"/>
    <x v="1"/>
    <m/>
    <x v="4"/>
    <n v="206.53536990000001"/>
    <n v="1"/>
    <x v="5"/>
  </r>
  <r>
    <n v="22101399"/>
    <s v="B"/>
    <n v="1"/>
    <s v="JDHWG29ACN"/>
    <s v="SH1;LF1;CCM1"/>
    <d v="2022-03-21T17:08:28"/>
    <d v="2022-03-21T18:07:40"/>
    <n v="59.2"/>
    <n v="69.599999999999994"/>
    <d v="1899-12-30T16:55:09"/>
    <d v="1899-12-30T16:58:07"/>
    <d v="1899-12-30T00:02:58"/>
    <n v="27.5"/>
    <n v="3.2"/>
    <n v="98.4"/>
    <n v="293.60000000000002"/>
    <n v="191.9"/>
    <n v="192"/>
    <d v="1899-12-30T17:08:28"/>
    <d v="1899-12-30T18:00:09"/>
    <d v="1899-12-30T17:14:02"/>
    <n v="1587"/>
    <m/>
    <m/>
    <m/>
    <n v="1664"/>
    <n v="16"/>
    <n v="84"/>
    <n v="95.7"/>
    <n v="20"/>
    <d v="1899-12-30T17:59:11"/>
    <d v="1899-12-30T18:02:49"/>
    <d v="1899-12-30T00:03:38"/>
    <d v="1899-12-30T00:04:51"/>
    <m/>
    <n v="18.100000000000001"/>
    <m/>
    <n v="1587"/>
    <n v="1570"/>
    <n v="1566"/>
    <n v="6041"/>
    <n v="18.100000000000001"/>
    <n v="0"/>
    <n v="0"/>
    <n v="0"/>
    <n v="0"/>
    <n v="0"/>
    <n v="0"/>
    <m/>
    <m/>
    <m/>
    <m/>
    <n v="0"/>
    <n v="0"/>
    <n v="22401459"/>
    <s v="WG35AL"/>
    <n v="1570"/>
    <d v="1899-12-30T18:03:19"/>
    <n v="3.1"/>
    <n v="158.4"/>
    <n v="84"/>
    <x v="1"/>
    <m/>
    <x v="1"/>
    <n v="102.6366558"/>
    <n v="0"/>
    <x v="5"/>
  </r>
  <r>
    <n v="22201401"/>
    <s v="B"/>
    <n v="2"/>
    <s v="JDTL0550DN"/>
    <s v="SH2;LF2;LF5;CCM3"/>
    <d v="2022-03-21T17:38:18"/>
    <d v="2022-03-21T20:45:50"/>
    <n v="121.6"/>
    <n v="194.6"/>
    <d v="1899-12-30T17:27:26"/>
    <d v="1899-12-30T17:31:15"/>
    <d v="1899-12-30T00:03:49"/>
    <n v="56.6"/>
    <n v="3.9"/>
    <n v="104.9"/>
    <n v="297.8"/>
    <n v="187.6"/>
    <n v="189"/>
    <d v="1899-12-30T17:38:03"/>
    <d v="1899-12-30T20:40:18"/>
    <d v="1899-12-30T17:42:20"/>
    <n v="1611"/>
    <d v="1899-12-30T20:07:24"/>
    <d v="1899-12-30T20:17:28"/>
    <n v="1546"/>
    <n v="0"/>
    <n v="23"/>
    <n v="0"/>
    <n v="65.8"/>
    <n v="20"/>
    <d v="1899-12-30T17:53:20"/>
    <d v="1899-12-30T20:44:55"/>
    <d v="1899-12-30T02:51:35"/>
    <d v="1899-12-30T00:00:55"/>
    <m/>
    <n v="32.4"/>
    <m/>
    <n v="1611"/>
    <n v="1556"/>
    <n v="1563"/>
    <n v="11312"/>
    <n v="32.4"/>
    <n v="8"/>
    <n v="0"/>
    <n v="8"/>
    <n v="0"/>
    <n v="15"/>
    <n v="0"/>
    <m/>
    <m/>
    <n v="1611"/>
    <d v="1899-12-30T17:42:20"/>
    <n v="0"/>
    <n v="0"/>
    <n v="22201398"/>
    <s v="CG04AC"/>
    <n v="1556"/>
    <d v="1899-12-30T20:45:36"/>
    <n v="2.7"/>
    <n v="63"/>
    <n v="0"/>
    <x v="1"/>
    <m/>
    <x v="3"/>
    <n v="167.86943411052599"/>
    <n v="0"/>
    <x v="5"/>
  </r>
  <r>
    <n v="22101400"/>
    <s v="B"/>
    <n v="1"/>
    <s v="JDHSH29ALN"/>
    <s v="SH1;LF1;CCM1"/>
    <d v="2022-03-21T18:07:57"/>
    <d v="2022-03-21T19:03:08"/>
    <n v="55.2"/>
    <n v="60.1"/>
    <d v="1899-12-30T18:00:12"/>
    <d v="1899-12-30T18:03:04"/>
    <d v="1899-12-30T00:02:52"/>
    <n v="47.6"/>
    <n v="4.0999999999999996"/>
    <n v="94"/>
    <n v="288.5"/>
    <n v="190.1"/>
    <n v="190.4"/>
    <d v="1899-12-30T18:09:10"/>
    <d v="1899-12-30T18:53:32"/>
    <d v="1899-12-30T18:15:11"/>
    <n v="1639"/>
    <m/>
    <m/>
    <m/>
    <n v="1240"/>
    <n v="4"/>
    <n v="88"/>
    <n v="33.700000000000003"/>
    <n v="20"/>
    <d v="1899-12-30T18:52:54"/>
    <d v="1899-12-30T18:55:50"/>
    <d v="1899-12-30T00:02:56"/>
    <d v="1899-12-30T00:07:18"/>
    <m/>
    <n v="5.9"/>
    <m/>
    <n v="1639"/>
    <n v="1571"/>
    <n v="1563"/>
    <n v="1676"/>
    <n v="5.9"/>
    <n v="0"/>
    <n v="0"/>
    <n v="0"/>
    <n v="0"/>
    <n v="0"/>
    <n v="0"/>
    <m/>
    <m/>
    <m/>
    <m/>
    <n v="0"/>
    <n v="0"/>
    <n v="22301432"/>
    <s v="CG04AC"/>
    <n v="1571"/>
    <d v="1899-12-30T18:56:44"/>
    <n v="4.3"/>
    <n v="381.2"/>
    <n v="88"/>
    <x v="1"/>
    <m/>
    <x v="1"/>
    <n v="279.57011334736802"/>
    <n v="0"/>
    <x v="5"/>
  </r>
  <r>
    <n v="22301435"/>
    <s v="B"/>
    <n v="1"/>
    <s v="JDHCG04B1N"/>
    <s v="SH3;LF3;CCM2"/>
    <d v="2022-03-21T18:41:23"/>
    <d v="2022-03-21T19:31:16"/>
    <n v="49.9"/>
    <n v="80.099999999999994"/>
    <d v="1899-12-30T18:08:59"/>
    <d v="1899-12-30T18:11:09"/>
    <d v="1899-12-30T00:02:10"/>
    <n v="15.3"/>
    <n v="2.9"/>
    <n v="114.7"/>
    <n v="300.89999999999998"/>
    <n v="183.3"/>
    <n v="183.3"/>
    <d v="1899-12-30T18:41:29"/>
    <d v="1899-12-30T19:17:58"/>
    <d v="1899-12-30T18:46:17"/>
    <n v="1550"/>
    <m/>
    <m/>
    <m/>
    <n v="0"/>
    <n v="24"/>
    <m/>
    <n v="48.8"/>
    <n v="18"/>
    <d v="1899-12-30T18:57:37"/>
    <d v="1899-12-30T19:20:20"/>
    <d v="1899-12-30T00:22:43"/>
    <d v="1899-12-30T00:10:56"/>
    <m/>
    <n v="23.2"/>
    <m/>
    <n v="1550"/>
    <n v="1566"/>
    <n v="1566"/>
    <n v="6886"/>
    <n v="23.2"/>
    <n v="11"/>
    <n v="0"/>
    <n v="12"/>
    <n v="0"/>
    <n v="23"/>
    <n v="0"/>
    <m/>
    <m/>
    <n v="1619"/>
    <d v="1899-12-30T18:06:00"/>
    <n v="2.1999999999999999E-2"/>
    <n v="1250"/>
    <n v="22201399"/>
    <s v="CG04B1"/>
    <n v="1566"/>
    <d v="1899-12-30T19:30:57"/>
    <n v="3"/>
    <n v="148.5"/>
    <m/>
    <x v="1"/>
    <m/>
    <x v="4"/>
    <n v="205.587109026316"/>
    <n v="0"/>
    <x v="5"/>
  </r>
  <r>
    <n v="22201402"/>
    <s v="B"/>
    <n v="3"/>
    <s v="JDHSH29ALN"/>
    <s v="SH2;LF4;LF2;LF1;CCM1"/>
    <d v="2022-03-21T18:53:37"/>
    <d v="2022-03-21T19:51:32"/>
    <n v="49.7"/>
    <n v="70.900000000000006"/>
    <d v="1899-12-30T18:37:15"/>
    <d v="1899-12-30T18:40:36"/>
    <d v="1899-12-30T00:03:21"/>
    <n v="27.3"/>
    <n v="3.4"/>
    <n v="110.2"/>
    <n v="306.10000000000002"/>
    <n v="192.5"/>
    <n v="192.6"/>
    <d v="1899-12-30T19:02:36"/>
    <d v="1899-12-30T19:41:08"/>
    <d v="1899-12-30T19:05:13"/>
    <n v="1569"/>
    <d v="1899-12-30T19:02:36"/>
    <d v="1899-12-30T19:05:13"/>
    <n v="1569"/>
    <n v="0"/>
    <n v="21"/>
    <n v="140"/>
    <n v="31.2"/>
    <n v="20"/>
    <d v="1899-12-30T19:39:29"/>
    <d v="1899-12-30T19:43:27"/>
    <d v="1899-12-30T00:03:58"/>
    <d v="1899-12-30T00:08:05"/>
    <m/>
    <n v="18"/>
    <m/>
    <n v="1569"/>
    <n v="1563"/>
    <n v="1561"/>
    <n v="5710"/>
    <n v="18"/>
    <n v="0"/>
    <n v="0"/>
    <n v="0"/>
    <n v="0"/>
    <n v="0"/>
    <n v="0"/>
    <m/>
    <m/>
    <n v="1569"/>
    <d v="1899-12-30T19:05:13"/>
    <n v="0"/>
    <n v="0"/>
    <n v="22101396"/>
    <m/>
    <n v="1563"/>
    <d v="1899-12-30T19:50:33"/>
    <n v="2.9"/>
    <n v="108.9"/>
    <n v="140"/>
    <x v="1"/>
    <m/>
    <x v="3"/>
    <n v="151.826978610526"/>
    <n v="0"/>
    <x v="5"/>
  </r>
  <r>
    <n v="22401465"/>
    <s v="B"/>
    <n v="2"/>
    <s v="JDHST29ACN"/>
    <s v="SH4;LF4;LF4;CCM2"/>
    <d v="2022-03-21T19:05:57"/>
    <d v="2022-03-21T21:17:32"/>
    <n v="112.3"/>
    <n v="136.1"/>
    <d v="1899-12-30T18:58:19"/>
    <d v="1899-12-30T19:01:24"/>
    <d v="1899-12-30T00:03:05"/>
    <n v="68.099999999999994"/>
    <n v="3.1"/>
    <n v="105.7"/>
    <n v="292.10000000000002"/>
    <n v="183.4"/>
    <n v="183.5"/>
    <d v="1899-12-30T19:31:53"/>
    <d v="1899-12-30T21:01:18"/>
    <d v="1899-12-30T19:13:32"/>
    <n v="1587"/>
    <d v="1899-12-30T20:40:20"/>
    <d v="1899-12-30T20:42:51"/>
    <n v="1554"/>
    <n v="107.7"/>
    <n v="7"/>
    <n v="87"/>
    <n v="42"/>
    <n v="18"/>
    <d v="1899-12-30T20:58:54"/>
    <d v="1899-12-30T21:04:17"/>
    <d v="1899-12-30T00:05:23"/>
    <d v="1899-12-30T00:13:15"/>
    <m/>
    <n v="31.9"/>
    <m/>
    <n v="1587"/>
    <n v="1574"/>
    <n v="1564"/>
    <n v="9897"/>
    <n v="31.9"/>
    <n v="45"/>
    <n v="0"/>
    <n v="50"/>
    <n v="0"/>
    <n v="95"/>
    <n v="1"/>
    <m/>
    <m/>
    <n v="1607"/>
    <d v="1899-12-30T19:52:09"/>
    <n v="3.1E-2"/>
    <n v="909"/>
    <n v="22301433"/>
    <s v="CG04B1"/>
    <n v="1574"/>
    <d v="1899-12-30T21:04:30"/>
    <n v="2.2999999999999998"/>
    <n v="18.2"/>
    <n v="87"/>
    <x v="1"/>
    <m/>
    <x v="2"/>
    <n v="20.329661889473702"/>
    <n v="1"/>
    <x v="5"/>
  </r>
  <r>
    <n v="22301436"/>
    <s v="B"/>
    <n v="1"/>
    <s v="JDHCG04B1N"/>
    <s v="SH3;LF3;CCM2"/>
    <d v="2022-03-21T19:31:53"/>
    <d v="2022-03-21T20:30:02"/>
    <n v="58.1"/>
    <n v="58.8"/>
    <d v="1899-12-30T19:28:42"/>
    <d v="1899-12-30T19:31:12"/>
    <d v="1899-12-30T00:02:30"/>
    <n v="30.4"/>
    <n v="2.8"/>
    <n v="105.7"/>
    <n v="306.3"/>
    <n v="197.8"/>
    <n v="197.8"/>
    <d v="1899-12-30T19:55:38"/>
    <d v="1899-12-30T20:17:42"/>
    <d v="1899-12-30T19:33:50"/>
    <n v="1597"/>
    <m/>
    <m/>
    <m/>
    <n v="0"/>
    <n v="22"/>
    <n v="90"/>
    <n v="22.3"/>
    <n v="20"/>
    <d v="1899-12-30T20:15:26"/>
    <d v="1899-12-30T20:18:28"/>
    <d v="1899-12-30T00:03:02"/>
    <d v="1899-12-30T00:09:06"/>
    <m/>
    <n v="11.7"/>
    <m/>
    <n v="1597"/>
    <n v="1565"/>
    <n v="1559"/>
    <n v="3559"/>
    <n v="11.7"/>
    <n v="31"/>
    <n v="0"/>
    <n v="30"/>
    <n v="0"/>
    <n v="61"/>
    <n v="0"/>
    <m/>
    <m/>
    <n v="1646"/>
    <d v="1899-12-30T19:24:58"/>
    <n v="2.9000000000000001E-2"/>
    <n v="943"/>
    <n v="22401463"/>
    <s v="CG04B1"/>
    <n v="1565"/>
    <d v="1899-12-30T20:24:16"/>
    <n v="2.9"/>
    <n v="142.9"/>
    <n v="90"/>
    <x v="1"/>
    <m/>
    <x v="4"/>
    <n v="169.94156111052601"/>
    <n v="1"/>
    <x v="5"/>
  </r>
  <r>
    <n v="22101401"/>
    <s v="B"/>
    <n v="1"/>
    <s v="JDHSH29ALN"/>
    <s v="SH1;LF1;CCM1"/>
    <d v="2022-03-21T19:52:59"/>
    <d v="2022-03-21T20:50:20"/>
    <n v="57.4"/>
    <n v="90.6"/>
    <d v="1899-12-30T19:16:45"/>
    <d v="1899-12-30T19:19:45"/>
    <d v="1899-12-30T00:03:00"/>
    <n v="48.1"/>
    <n v="3.9"/>
    <n v="102.7"/>
    <n v="301.10000000000002"/>
    <n v="194.5"/>
    <n v="194.5"/>
    <d v="1899-12-30T19:54:23"/>
    <d v="1899-12-30T20:50:20"/>
    <d v="1899-12-30T19:58:50"/>
    <n v="1566"/>
    <m/>
    <m/>
    <m/>
    <n v="2549"/>
    <n v="14"/>
    <n v="70"/>
    <n v="52.4"/>
    <n v="20"/>
    <d v="1899-12-30T20:06:16"/>
    <d v="1899-12-30T20:43:42"/>
    <d v="1899-12-30T00:37:26"/>
    <d v="1899-12-30T00:06:38"/>
    <m/>
    <n v="20"/>
    <n v="0.3"/>
    <n v="1566"/>
    <n v="1569"/>
    <n v="1566"/>
    <n v="6584"/>
    <n v="20"/>
    <n v="0"/>
    <n v="0"/>
    <n v="0"/>
    <n v="0"/>
    <n v="0"/>
    <n v="0"/>
    <m/>
    <m/>
    <m/>
    <m/>
    <n v="0"/>
    <n v="0"/>
    <n v="22101398"/>
    <s v="WG29AC"/>
    <n v="1569"/>
    <d v="1899-12-30T20:46:00"/>
    <n v="2.9"/>
    <n v="115.5"/>
    <n v="70"/>
    <x v="1"/>
    <m/>
    <x v="1"/>
    <n v="142.452737810526"/>
    <n v="1"/>
    <x v="5"/>
  </r>
  <r>
    <n v="22401466"/>
    <s v="C"/>
    <n v="2"/>
    <s v="JDHST29ACN"/>
    <s v="SH4;LF4;LF3;CCM2"/>
    <d v="2022-03-21T20:17:39"/>
    <d v="2022-03-21T22:11:07"/>
    <n v="80.599999999999994"/>
    <n v="118.3"/>
    <d v="1899-12-30T20:09:37"/>
    <d v="1899-12-30T20:12:51"/>
    <d v="1899-12-30T00:03:14"/>
    <n v="37.4"/>
    <n v="3.5"/>
    <n v="106.2"/>
    <n v="304.5"/>
    <n v="194.7"/>
    <n v="194.8"/>
    <d v="1899-12-30T20:27:24"/>
    <d v="1899-12-30T21:55:31"/>
    <d v="1899-12-30T20:18:01"/>
    <n v="1595"/>
    <d v="1899-12-30T21:09:12"/>
    <d v="1899-12-30T21:08:57"/>
    <n v="1536"/>
    <n v="0"/>
    <n v="6"/>
    <n v="6"/>
    <n v="54.5"/>
    <n v="20"/>
    <d v="1899-12-30T21:23:10"/>
    <d v="1899-12-30T22:01:22"/>
    <d v="1899-12-30T00:38:12"/>
    <d v="1899-12-30T00:09:45"/>
    <m/>
    <n v="38.1"/>
    <m/>
    <n v="1595"/>
    <n v="1570"/>
    <n v="1565"/>
    <n v="11418"/>
    <n v="38.1"/>
    <n v="15"/>
    <n v="0"/>
    <n v="14"/>
    <n v="0"/>
    <n v="29"/>
    <n v="0"/>
    <m/>
    <m/>
    <n v="1642"/>
    <d v="1899-12-30T20:07:14"/>
    <n v="2.7E-2"/>
    <n v="1040"/>
    <n v="22101397"/>
    <m/>
    <n v="1570"/>
    <d v="1899-12-30T22:10:55"/>
    <n v="2.9"/>
    <n v="123.8"/>
    <n v="6"/>
    <x v="2"/>
    <m/>
    <x v="2"/>
    <n v="109.061024510526"/>
    <n v="1"/>
    <x v="5"/>
  </r>
  <r>
    <n v="22101402"/>
    <s v="B"/>
    <n v="1"/>
    <s v="JDHSH29ALN"/>
    <s v="SH1;LF1;CCM1"/>
    <d v="2022-03-21T20:51:11"/>
    <d v="2022-03-21T21:46:11"/>
    <n v="55"/>
    <n v="70.3"/>
    <d v="1899-12-30T20:33:05"/>
    <d v="1899-12-30T20:35:51"/>
    <d v="1899-12-30T00:02:46"/>
    <n v="10.199999999999999"/>
    <n v="4.4000000000000004"/>
    <n v="95.4"/>
    <n v="286"/>
    <n v="186.2"/>
    <n v="186.2"/>
    <d v="1899-12-30T20:51:03"/>
    <d v="1899-12-30T21:33:40"/>
    <d v="1899-12-30T20:54:01"/>
    <n v="1645"/>
    <m/>
    <m/>
    <m/>
    <n v="457"/>
    <n v="3"/>
    <n v="103"/>
    <n v="35.9"/>
    <n v="18"/>
    <d v="1899-12-30T21:26:15"/>
    <d v="1899-12-30T21:35:38"/>
    <d v="1899-12-30T00:09:23"/>
    <d v="1899-12-30T00:10:33"/>
    <m/>
    <n v="5"/>
    <m/>
    <n v="1645"/>
    <n v="1582"/>
    <n v="1564"/>
    <n v="1614"/>
    <n v="5"/>
    <n v="0"/>
    <n v="0"/>
    <n v="0"/>
    <n v="0"/>
    <n v="0"/>
    <n v="0"/>
    <m/>
    <m/>
    <m/>
    <m/>
    <n v="0"/>
    <n v="0"/>
    <n v="22301434"/>
    <s v="CG04B1"/>
    <n v="1582"/>
    <d v="1899-12-30T21:28:45"/>
    <n v="4.2"/>
    <n v="380.8"/>
    <n v="103"/>
    <x v="1"/>
    <s v="lifting temperature not recorded due temp.lance problem."/>
    <x v="1"/>
    <n v="312.19345122631597"/>
    <n v="0"/>
    <x v="5"/>
  </r>
  <r>
    <n v="22201404"/>
    <s v="C"/>
    <n v="3"/>
    <s v="JDTL0550DN"/>
    <s v="SH2;LF2;LF5;LF5;CCM3"/>
    <d v="2022-03-21T21:16:38"/>
    <d v="2022-03-22T02:29:03"/>
    <n v="127.7"/>
    <n v="314"/>
    <d v="1899-12-30T21:11:25"/>
    <d v="1899-12-30T21:15:03"/>
    <d v="1899-12-30T00:03:38"/>
    <n v="95.8"/>
    <n v="3"/>
    <n v="113.7"/>
    <n v="315.3"/>
    <n v="197.4"/>
    <n v="198.6"/>
    <d v="1899-12-30T21:18:30"/>
    <d v="1899-12-30T01:59:10"/>
    <d v="1899-12-30T21:25:10"/>
    <n v="1587"/>
    <d v="1899-12-30T00:40:59"/>
    <d v="1899-12-30T00:59:44"/>
    <n v="1559"/>
    <n v="0"/>
    <n v="20"/>
    <n v="18"/>
    <n v="62.6"/>
    <n v="3"/>
    <d v="1899-12-30T21:27:03"/>
    <d v="1899-12-30T02:15:03"/>
    <d v="1899-12-30T04:48:00"/>
    <d v="1899-12-30T00:14:00"/>
    <m/>
    <n v="55.9"/>
    <m/>
    <n v="1587"/>
    <n v="1575"/>
    <n v="1570"/>
    <n v="19068"/>
    <n v="55.9"/>
    <n v="17"/>
    <n v="0"/>
    <n v="18"/>
    <n v="0"/>
    <n v="35"/>
    <n v="0"/>
    <m/>
    <m/>
    <n v="1587"/>
    <d v="1899-12-30T01:31:26"/>
    <n v="0"/>
    <n v="0"/>
    <n v="22401462"/>
    <m/>
    <n v="1575"/>
    <d v="1899-12-30T02:23:44"/>
    <n v="0.3"/>
    <m/>
    <n v="18"/>
    <x v="2"/>
    <m/>
    <x v="3"/>
    <n v="91.666663200000002"/>
    <n v="0"/>
    <x v="5"/>
  </r>
  <r>
    <n v="22401467"/>
    <s v="C"/>
    <n v="1"/>
    <s v="JDHST29ACN"/>
    <s v="SH4;LF4;CCM2"/>
    <d v="2022-03-21T22:07:16"/>
    <d v="2022-03-21T23:15:44"/>
    <n v="68.5"/>
    <n v="96.4"/>
    <d v="1899-12-30T21:36:29"/>
    <d v="1899-12-30T21:39:20"/>
    <d v="1899-12-30T00:02:51"/>
    <n v="50.2"/>
    <n v="3.1"/>
    <n v="115.5"/>
    <n v="305.89999999999998"/>
    <n v="187.2"/>
    <n v="187.2"/>
    <d v="1899-12-30T22:07:16"/>
    <d v="1899-12-30T22:57:42"/>
    <d v="1899-12-30T22:17:30"/>
    <n v="1564"/>
    <m/>
    <m/>
    <m/>
    <n v="0"/>
    <n v="24"/>
    <n v="0"/>
    <n v="49.4"/>
    <n v="18"/>
    <d v="1899-12-30T22:55:24"/>
    <d v="1899-12-30T22:59:49"/>
    <d v="1899-12-30T00:04:25"/>
    <d v="1899-12-30T00:15:55"/>
    <m/>
    <n v="26.1"/>
    <m/>
    <n v="1564"/>
    <n v="1577"/>
    <n v="1565"/>
    <n v="7959"/>
    <n v="26.1"/>
    <n v="24"/>
    <n v="0"/>
    <n v="24"/>
    <n v="0"/>
    <n v="48"/>
    <n v="0"/>
    <n v="0"/>
    <n v="0"/>
    <n v="1634"/>
    <d v="1899-12-30T21:33:00"/>
    <n v="2.7E-2"/>
    <n v="1010"/>
    <n v="22301435"/>
    <s v="CG04B1"/>
    <n v="1577"/>
    <d v="1899-12-30T23:00:20"/>
    <n v="2.2999999999999998"/>
    <n v="32.299999999999997"/>
    <n v="0"/>
    <x v="2"/>
    <m/>
    <x v="2"/>
    <n v="63.260471731579003"/>
    <n v="1"/>
    <x v="5"/>
  </r>
  <r>
    <n v="22101403"/>
    <s v="C"/>
    <n v="1"/>
    <s v="JDHSH29ALN"/>
    <s v="SH1;LF1;CCM1"/>
    <d v="2022-03-21T21:50:02"/>
    <d v="2022-03-21T22:46:36"/>
    <n v="56.6"/>
    <n v="57.8"/>
    <d v="1899-12-30T21:46:02"/>
    <d v="1899-12-30T21:48:50"/>
    <d v="1899-12-30T00:02:48"/>
    <n v="44.4"/>
    <n v="5.3"/>
    <n v="98.7"/>
    <n v="292.89999999999998"/>
    <n v="188.7"/>
    <n v="188.9"/>
    <d v="1899-12-30T22:00:02"/>
    <d v="1899-12-30T22:40:42"/>
    <d v="1899-12-30T22:04:43"/>
    <n v="1608"/>
    <m/>
    <m/>
    <m/>
    <n v="1310"/>
    <n v="5"/>
    <n v="7"/>
    <n v="15.9"/>
    <n v="20"/>
    <d v="1899-12-30T22:39:12"/>
    <d v="1899-12-30T22:42:33"/>
    <d v="1899-12-30T00:03:21"/>
    <d v="1899-12-30T00:04:03"/>
    <m/>
    <n v="8.1999999999999993"/>
    <m/>
    <n v="1608"/>
    <n v="1568"/>
    <n v="1557"/>
    <n v="2561"/>
    <n v="8.1999999999999993"/>
    <n v="0"/>
    <n v="0"/>
    <n v="0"/>
    <n v="0"/>
    <n v="0"/>
    <n v="0"/>
    <m/>
    <m/>
    <m/>
    <m/>
    <n v="0"/>
    <n v="0"/>
    <n v="22201400"/>
    <m/>
    <n v="1568"/>
    <d v="1899-12-30T22:42:54"/>
    <n v="5.2"/>
    <n v="544.5"/>
    <n v="7"/>
    <x v="2"/>
    <s v="zero aluminium opening, high ppm heat, phos reversion 0.003."/>
    <x v="1"/>
    <n v="285.262584947368"/>
    <n v="0"/>
    <x v="5"/>
  </r>
  <r>
    <n v="22301438"/>
    <s v="C"/>
    <n v="2"/>
    <s v="JDHST29ACN"/>
    <s v="SH3;LF3;LF3;CCM2"/>
    <d v="2022-03-21T22:31:48"/>
    <d v="2022-03-22T00:01:39"/>
    <n v="64.400000000000006"/>
    <n v="124.5"/>
    <d v="1899-12-30T21:52:59"/>
    <d v="1899-12-30T21:57:09"/>
    <d v="1899-12-30T00:04:10"/>
    <n v="22.2"/>
    <n v="3.2"/>
    <n v="110.6"/>
    <n v="254.1"/>
    <n v="140"/>
    <n v="140.19999999999999"/>
    <d v="1899-12-30T22:31:36"/>
    <d v="1899-12-30T23:57:16"/>
    <d v="1899-12-30T22:38:38"/>
    <n v="1574"/>
    <d v="1899-12-30T23:54:12"/>
    <d v="1899-12-30T23:55:59"/>
    <n v="1568"/>
    <n v="0"/>
    <n v="21"/>
    <n v="141"/>
    <n v="45.8"/>
    <n v="18"/>
    <d v="1899-12-30T22:58:03"/>
    <d v="1899-12-30T00:00:51"/>
    <d v="1899-12-30T01:02:48"/>
    <d v="1899-12-30T00:00:48"/>
    <m/>
    <n v="31.2"/>
    <m/>
    <n v="1574"/>
    <n v="1568"/>
    <n v="1565"/>
    <n v="9287"/>
    <n v="31.2"/>
    <n v="13"/>
    <n v="0"/>
    <n v="12"/>
    <n v="0"/>
    <n v="25"/>
    <n v="0"/>
    <m/>
    <m/>
    <n v="1584"/>
    <d v="1899-12-30T23:25:06"/>
    <n v="2.3E-2"/>
    <n v="1190"/>
    <n v="22201402"/>
    <s v="SH29AL"/>
    <n v="1568"/>
    <d v="1899-12-30T23:55:59"/>
    <n v="4.0999999999999996"/>
    <n v="183.2"/>
    <n v="141"/>
    <x v="2"/>
    <m/>
    <x v="4"/>
    <n v="192.78075092631599"/>
    <n v="1"/>
    <x v="5"/>
  </r>
  <r>
    <n v="22201405"/>
    <s v="C"/>
    <n v="1"/>
    <s v="JDHSH29ALN"/>
    <s v="SH2;LF2;CCM1"/>
    <d v="2022-03-21T22:46:05"/>
    <d v="2022-03-21T23:28:30"/>
    <n v="42.4"/>
    <n v="51.9"/>
    <d v="1899-12-30T22:33:24"/>
    <d v="1899-12-30T22:36:38"/>
    <d v="1899-12-30T00:03:14"/>
    <n v="40"/>
    <n v="3"/>
    <n v="99.9"/>
    <n v="286.39999999999998"/>
    <n v="183.4"/>
    <n v="183.4"/>
    <d v="1899-12-30T22:47:43"/>
    <d v="1899-12-30T23:05:30"/>
    <d v="1899-12-30T22:51:25"/>
    <n v="1608"/>
    <m/>
    <m/>
    <m/>
    <n v="0"/>
    <n v="22"/>
    <n v="91"/>
    <n v="49.7"/>
    <n v="18"/>
    <d v="1899-12-30T23:16:00"/>
    <d v="1899-12-30T23:19:44"/>
    <d v="1899-12-30T00:03:44"/>
    <d v="1899-12-30T00:08:46"/>
    <m/>
    <n v="7.3"/>
    <m/>
    <n v="1608"/>
    <n v="1570"/>
    <n v="1566"/>
    <n v="2330"/>
    <n v="7.3"/>
    <n v="0"/>
    <n v="0"/>
    <n v="0"/>
    <n v="0"/>
    <n v="0"/>
    <n v="0"/>
    <m/>
    <m/>
    <m/>
    <m/>
    <n v="0"/>
    <n v="0"/>
    <n v="22301436"/>
    <s v="CG04B1"/>
    <n v="1570"/>
    <d v="1899-12-30T23:26:02"/>
    <n v="3.1"/>
    <n v="181.5"/>
    <n v="91"/>
    <x v="2"/>
    <m/>
    <x v="3"/>
    <n v="167.024986089474"/>
    <n v="1"/>
    <x v="5"/>
  </r>
  <r>
    <n v="22101404"/>
    <s v="C"/>
    <n v="2"/>
    <s v="JDHCG04BCN"/>
    <s v="SH1;LF1;LF2;Unidentified"/>
    <d v="2022-03-21T23:29:22"/>
    <d v="2022-03-22T01:21:41"/>
    <n v="110.6"/>
    <n v="131.19999999999999"/>
    <d v="1899-12-30T23:07:06"/>
    <d v="1899-12-30T23:10:28"/>
    <d v="1899-12-30T00:03:22"/>
    <n v="52.7"/>
    <n v="4.0999999999999996"/>
    <n v="100.1"/>
    <n v="302.5"/>
    <n v="198.4"/>
    <n v="198.5"/>
    <d v="1899-12-30T23:29:44"/>
    <d v="1899-12-30T01:21:41"/>
    <d v="1899-12-30T23:33:30"/>
    <n v="1579"/>
    <d v="1899-12-30T01:20:39"/>
    <d v="1899-12-30T00:20:13"/>
    <n v="1571"/>
    <n v="447"/>
    <n v="23"/>
    <n v="0"/>
    <n v="34.1"/>
    <n v="18"/>
    <d v="1899-12-30T00:02:01"/>
    <d v="1899-12-30T00:06:41"/>
    <d v="1899-12-30T00:04:40"/>
    <d v="1899-12-30T00:57:27"/>
    <m/>
    <n v="15.2"/>
    <n v="1"/>
    <n v="1579"/>
    <n v="1571"/>
    <n v="1564"/>
    <n v="4736"/>
    <n v="15.2"/>
    <n v="0"/>
    <n v="0"/>
    <n v="0"/>
    <n v="0"/>
    <n v="0"/>
    <n v="0"/>
    <m/>
    <m/>
    <n v="1576"/>
    <d v="1899-12-30T00:08:04"/>
    <n v="0"/>
    <n v="0"/>
    <n v="22201401"/>
    <s v="CG04BC"/>
    <n v="1571"/>
    <d v="1899-12-30T00:20:13"/>
    <n v="2.9"/>
    <n v="181.5"/>
    <n v="0"/>
    <x v="2"/>
    <m/>
    <x v="1"/>
    <n v="158.95942880000001"/>
    <n v="1"/>
    <x v="5"/>
  </r>
  <r>
    <n v="22401468"/>
    <s v="C"/>
    <n v="3"/>
    <s v="JDTL0550DN"/>
    <s v="SH4;LF4;LF5;LF5;CCM3"/>
    <d v="2022-03-21T23:16:35"/>
    <d v="2022-03-22T03:42:57"/>
    <n v="106"/>
    <n v="291.60000000000002"/>
    <d v="1899-12-30T22:47:11"/>
    <d v="1899-12-30T22:51:20"/>
    <d v="1899-12-30T00:04:09"/>
    <n v="24.4"/>
    <n v="3.4"/>
    <n v="109.3"/>
    <n v="293.10000000000002"/>
    <n v="179.2"/>
    <n v="180.5"/>
    <d v="1899-12-30T23:27:56"/>
    <d v="1899-12-30T03:34:13"/>
    <d v="1899-12-30T23:20:28"/>
    <n v="1565"/>
    <d v="1899-12-30T01:37:19"/>
    <d v="1899-12-30T01:48:14"/>
    <n v="1545"/>
    <n v="245.2"/>
    <n v="14"/>
    <n v="71"/>
    <n v="41.9"/>
    <n v="18"/>
    <d v="1899-12-30T23:16:45"/>
    <d v="1899-12-30T03:36:14"/>
    <d v="1899-12-30T04:19:29"/>
    <d v="1899-12-30T00:06:43"/>
    <m/>
    <n v="54.6"/>
    <m/>
    <n v="1565"/>
    <n v="1569"/>
    <n v="1563"/>
    <n v="18434"/>
    <n v="54.6"/>
    <n v="21"/>
    <n v="0"/>
    <n v="21"/>
    <n v="0"/>
    <n v="42"/>
    <n v="0"/>
    <m/>
    <m/>
    <n v="1545"/>
    <d v="1899-12-30T01:48:14"/>
    <n v="3.6999999999999998E-2"/>
    <n v="760"/>
    <n v="22101401"/>
    <s v="SH29AL"/>
    <n v="1569"/>
    <d v="1899-12-30T03:41:50"/>
    <n v="2.2000000000000002"/>
    <n v="0"/>
    <n v="71"/>
    <x v="2"/>
    <m/>
    <x v="2"/>
    <n v="8.4787936315789594"/>
    <n v="1"/>
    <x v="5"/>
  </r>
  <r>
    <n v="22301439"/>
    <s v="C"/>
    <n v="3"/>
    <s v="JDHCG04BCN"/>
    <s v="SH3;LF3;LF3;LF3;CCM2"/>
    <d v="2022-03-21T23:29:01"/>
    <d v="2022-03-22T00:42:03"/>
    <n v="57.2"/>
    <n v="81.900000000000006"/>
    <d v="1899-12-30T23:15:07"/>
    <d v="1899-12-30T23:20:10"/>
    <d v="1899-12-30T00:05:03"/>
    <n v="28.7"/>
    <n v="1.8"/>
    <n v="107.3"/>
    <n v="292.2"/>
    <n v="183"/>
    <n v="183.1"/>
    <d v="1899-12-30T23:40:43"/>
    <d v="1899-12-30T00:37:54"/>
    <d v="1899-12-30T23:49:38"/>
    <n v="1583"/>
    <m/>
    <m/>
    <m/>
    <n v="0"/>
    <n v="7"/>
    <n v="88"/>
    <n v="39.299999999999997"/>
    <n v="18"/>
    <d v="1899-12-30T23:33:20"/>
    <d v="1899-12-30T00:40:28"/>
    <d v="1899-12-30T01:07:08"/>
    <d v="1899-12-30T00:01:35"/>
    <m/>
    <n v="18.399999999999999"/>
    <m/>
    <n v="1583"/>
    <n v="1563"/>
    <n v="1564"/>
    <n v="5532"/>
    <n v="18.399999999999999"/>
    <n v="9"/>
    <n v="0"/>
    <n v="9"/>
    <n v="0"/>
    <n v="18"/>
    <n v="0"/>
    <m/>
    <m/>
    <n v="1583"/>
    <d v="1899-12-30T23:49:38"/>
    <n v="2.1999999999999999E-2"/>
    <n v="1220"/>
    <n v="22401465"/>
    <s v="ST29AC"/>
    <n v="1563"/>
    <d v="1899-12-30T00:41:39"/>
    <n v="2.7"/>
    <n v="99"/>
    <n v="88"/>
    <x v="2"/>
    <m/>
    <x v="4"/>
    <n v="53.064791631578998"/>
    <n v="0"/>
    <x v="5"/>
  </r>
  <r>
    <n v="22401469"/>
    <s v="C"/>
    <n v="1"/>
    <s v="JDHCG04B1N"/>
    <s v="SH4;LF4;CCM2"/>
    <d v="2022-03-22T00:10:25"/>
    <d v="2022-03-22T01:50:57"/>
    <n v="100.5"/>
    <n v="108"/>
    <d v="1899-12-30T00:00:18"/>
    <d v="1899-12-30T00:02:59"/>
    <d v="1899-12-30T00:02:41"/>
    <n v="51.9"/>
    <n v="1.8"/>
    <n v="104.4"/>
    <n v="298.10000000000002"/>
    <n v="191.6"/>
    <n v="191.8"/>
    <d v="1899-12-30T00:13:40"/>
    <d v="1899-12-30T01:32:53"/>
    <d v="1899-12-30T00:17:04"/>
    <n v="1589"/>
    <m/>
    <m/>
    <m/>
    <n v="0"/>
    <n v="6"/>
    <n v="7"/>
    <n v="25.1"/>
    <n v="18"/>
    <d v="1899-12-30T01:29:56"/>
    <d v="1899-12-30T01:37:30"/>
    <d v="1899-12-30T00:07:34"/>
    <d v="1899-12-30T00:11:37"/>
    <m/>
    <n v="24.9"/>
    <m/>
    <n v="1589"/>
    <n v="1579"/>
    <n v="1560"/>
    <n v="7149"/>
    <n v="24.9"/>
    <n v="32"/>
    <n v="0"/>
    <n v="35"/>
    <n v="0"/>
    <n v="67"/>
    <n v="0"/>
    <m/>
    <m/>
    <n v="1635"/>
    <d v="1899-12-30T23:55:26"/>
    <n v="2.3E-2"/>
    <n v="1190"/>
    <n v="22401466"/>
    <s v="ST29AC"/>
    <n v="1579"/>
    <d v="1899-12-30T01:39:49"/>
    <n v="2.8"/>
    <n v="138.6"/>
    <n v="7"/>
    <x v="2"/>
    <m/>
    <x v="2"/>
    <n v="181.73802008947399"/>
    <n v="0"/>
    <x v="5"/>
  </r>
  <r>
    <n v="22301440"/>
    <s v="C"/>
    <n v="1"/>
    <s v="JDHCG04B1N"/>
    <s v="SH3;LF3;CCM2"/>
    <d v="2022-03-22T01:10:51"/>
    <d v="2022-03-22T02:35:25"/>
    <n v="84.6"/>
    <n v="92.6"/>
    <d v="1899-12-30T00:58:11"/>
    <d v="1899-12-30T01:02:50"/>
    <d v="1899-12-30T00:04:39"/>
    <n v="38.799999999999997"/>
    <n v="3.5"/>
    <n v="98.7"/>
    <n v="304.8"/>
    <n v="202.6"/>
    <n v="202.6"/>
    <d v="1899-12-30T01:10:51"/>
    <d v="1899-12-30T02:31:21"/>
    <d v="1899-12-30T01:16:25"/>
    <n v="1608"/>
    <m/>
    <m/>
    <m/>
    <n v="237.9"/>
    <n v="5"/>
    <n v="8"/>
    <n v="67.400000000000006"/>
    <n v="18"/>
    <d v="1899-12-30T02:27:34"/>
    <d v="1899-12-30T02:33:55"/>
    <d v="1899-12-30T00:06:21"/>
    <d v="1899-12-30T00:01:30"/>
    <m/>
    <n v="22.4"/>
    <m/>
    <n v="1608"/>
    <n v="1560"/>
    <n v="1567"/>
    <n v="6390"/>
    <n v="22.4"/>
    <n v="14"/>
    <n v="0"/>
    <n v="13"/>
    <n v="0"/>
    <n v="27"/>
    <n v="0"/>
    <m/>
    <m/>
    <n v="1619"/>
    <d v="1899-12-30T00:54:46"/>
    <n v="0.03"/>
    <n v="888"/>
    <n v="22101403"/>
    <s v="SH29AL"/>
    <n v="1560"/>
    <d v="1899-12-30T02:35:06"/>
    <n v="3.2"/>
    <n v="250.5"/>
    <n v="8"/>
    <x v="2"/>
    <m/>
    <x v="4"/>
    <n v="217.567207347368"/>
    <n v="1"/>
    <x v="5"/>
  </r>
  <r>
    <n v="22101405"/>
    <s v="C"/>
    <n v="2"/>
    <s v="JDHCG04BCN"/>
    <s v="SH1;LF1;LF1;CCM1"/>
    <d v="2022-03-22T01:07:43"/>
    <d v="2022-03-22T02:52:24"/>
    <n v="99"/>
    <n v="140.69999999999999"/>
    <d v="1899-12-30T00:28:46"/>
    <d v="1899-12-30T00:31:41"/>
    <d v="1899-12-30T00:02:55"/>
    <n v="55.8"/>
    <n v="3.3"/>
    <n v="94.8"/>
    <n v="299.7"/>
    <n v="201.4"/>
    <n v="201.5"/>
    <d v="1899-12-30T01:09:24"/>
    <d v="1899-12-30T02:36:50"/>
    <d v="1899-12-30T01:45:56"/>
    <n v="1574"/>
    <d v="1899-12-30T02:16:59"/>
    <d v="1899-12-30T02:23:10"/>
    <n v="1564"/>
    <n v="771"/>
    <n v="18"/>
    <n v="86"/>
    <n v="50.3"/>
    <n v="20"/>
    <d v="1899-12-30T02:33:15"/>
    <d v="1899-12-30T02:44:51"/>
    <d v="1899-12-30T00:11:36"/>
    <d v="1899-12-30T00:07:33"/>
    <m/>
    <n v="28.3"/>
    <m/>
    <n v="1574"/>
    <n v="1571"/>
    <n v="1566"/>
    <n v="8888"/>
    <n v="28.3"/>
    <n v="0"/>
    <n v="0"/>
    <n v="0"/>
    <n v="0"/>
    <n v="0"/>
    <n v="0"/>
    <m/>
    <m/>
    <n v="1574"/>
    <d v="1899-12-30T01:45:56"/>
    <n v="0"/>
    <n v="0"/>
    <n v="22401464"/>
    <m/>
    <n v="1571"/>
    <d v="1899-12-30T02:45:11"/>
    <n v="3.5"/>
    <n v="269.60000000000002"/>
    <n v="86"/>
    <x v="2"/>
    <m/>
    <x v="1"/>
    <n v="210.746819673684"/>
    <n v="0"/>
    <x v="5"/>
  </r>
  <r>
    <n v="22201407"/>
    <s v="C"/>
    <n v="2"/>
    <s v="JDHCG04BCN"/>
    <s v="SH2;LF2;LF2;CCM1"/>
    <d v="2022-03-22T01:22:17"/>
    <d v="2022-03-22T02:06:21"/>
    <n v="42.9"/>
    <n v="60.2"/>
    <d v="1899-12-30T01:03:06"/>
    <d v="1899-12-30T01:06:08"/>
    <d v="1899-12-30T00:03:02"/>
    <n v="9.3000000000000007"/>
    <n v="2.2000000000000002"/>
    <n v="109.1"/>
    <n v="299.8"/>
    <n v="188.5"/>
    <n v="188.5"/>
    <d v="1899-12-30T01:21:58"/>
    <d v="1899-12-30T02:00:33"/>
    <d v="1899-12-30T01:23:47"/>
    <n v="1571"/>
    <d v="1899-12-30T01:23:16"/>
    <d v="1899-12-30T01:23:47"/>
    <n v="1571"/>
    <n v="80"/>
    <n v="24"/>
    <m/>
    <n v="36.200000000000003"/>
    <n v="18"/>
    <d v="1899-12-30T01:59:09"/>
    <d v="1899-12-30T02:03:13"/>
    <d v="1899-12-30T00:04:04"/>
    <d v="1899-12-30T00:03:08"/>
    <m/>
    <n v="12.9"/>
    <m/>
    <n v="1571"/>
    <n v="1569"/>
    <n v="1565"/>
    <n v="3992"/>
    <n v="12.9"/>
    <n v="0"/>
    <n v="0"/>
    <n v="0"/>
    <n v="0"/>
    <n v="0"/>
    <n v="0"/>
    <m/>
    <m/>
    <m/>
    <m/>
    <n v="0"/>
    <n v="0"/>
    <n v="22401467"/>
    <s v="ST29AC"/>
    <n v="1569"/>
    <d v="1899-12-30T02:03:33"/>
    <n v="2.7"/>
    <n v="105.9"/>
    <m/>
    <x v="2"/>
    <m/>
    <x v="3"/>
    <n v="96.457921389473697"/>
    <n v="1"/>
    <x v="5"/>
  </r>
  <r>
    <n v="22401470"/>
    <s v="C"/>
    <n v="1"/>
    <s v="JDHCG04ACN"/>
    <s v="SH4;LF4;CCM2"/>
    <d v="2022-03-22T01:55:19"/>
    <d v="2022-03-22T03:33:48"/>
    <n v="98.5"/>
    <n v="112.7"/>
    <d v="1899-12-30T01:37:57"/>
    <d v="1899-12-30T01:41:05"/>
    <d v="1899-12-30T00:03:08"/>
    <n v="34.200000000000003"/>
    <n v="3.1"/>
    <n v="103.4"/>
    <n v="296.60000000000002"/>
    <n v="190.1"/>
    <n v="190.1"/>
    <d v="1899-12-30T01:55:16"/>
    <d v="1899-12-30T03:25:33"/>
    <d v="1899-12-30T01:59:49"/>
    <n v="1561"/>
    <m/>
    <m/>
    <m/>
    <n v="0"/>
    <n v="22"/>
    <n v="92"/>
    <n v="54.7"/>
    <n v="18"/>
    <d v="1899-12-30T02:11:26"/>
    <d v="1899-12-30T03:27:27"/>
    <d v="1899-12-30T01:16:01"/>
    <d v="1899-12-30T00:06:21"/>
    <m/>
    <n v="31.5"/>
    <m/>
    <n v="1561"/>
    <n v="1566"/>
    <n v="1566"/>
    <n v="9269"/>
    <n v="31.5"/>
    <n v="23"/>
    <n v="0"/>
    <n v="25"/>
    <n v="0"/>
    <n v="48"/>
    <n v="0"/>
    <m/>
    <m/>
    <n v="1601"/>
    <d v="1899-12-30T01:34:19"/>
    <n v="1.9E-2"/>
    <n v="1390"/>
    <n v="22201405"/>
    <s v="SH29AL"/>
    <n v="1566"/>
    <d v="1899-12-30T03:33:41"/>
    <n v="2.5"/>
    <n v="82.5"/>
    <n v="92"/>
    <x v="2"/>
    <m/>
    <x v="2"/>
    <n v="139.8134202"/>
    <n v="0"/>
    <x v="5"/>
  </r>
  <r>
    <n v="22201408"/>
    <s v="C"/>
    <n v="2"/>
    <s v="JDHCG04BCN"/>
    <s v="SH2;LF2;LF1;CCM1"/>
    <d v="2022-03-22T02:48:42"/>
    <d v="2022-03-22T03:40:55"/>
    <n v="45.7"/>
    <n v="84.5"/>
    <d v="1899-12-30T02:13:15"/>
    <d v="1899-12-30T02:16:23"/>
    <d v="1899-12-30T00:03:08"/>
    <n v="42.6"/>
    <n v="3"/>
    <n v="106"/>
    <n v="298"/>
    <n v="189"/>
    <n v="189.1"/>
    <d v="1899-12-30T02:49:46"/>
    <d v="1899-12-30T03:24:38"/>
    <d v="1899-12-30T02:52:08"/>
    <n v="1556"/>
    <m/>
    <d v="1899-12-30T03:35:28"/>
    <n v="1570"/>
    <n v="0"/>
    <n v="4"/>
    <n v="90"/>
    <n v="28"/>
    <n v="17"/>
    <d v="1899-12-30T03:20:38"/>
    <d v="1899-12-30T03:26:44"/>
    <d v="1899-12-30T00:06:06"/>
    <d v="1899-12-30T00:01:33"/>
    <m/>
    <n v="18.3"/>
    <n v="0"/>
    <n v="1556"/>
    <n v="1570"/>
    <n v="1560"/>
    <n v="5679"/>
    <n v="18.3"/>
    <n v="0"/>
    <n v="0"/>
    <n v="0"/>
    <n v="0"/>
    <n v="0"/>
    <n v="0"/>
    <m/>
    <m/>
    <n v="1581"/>
    <d v="1899-12-30T03:27:38"/>
    <n v="0"/>
    <n v="0"/>
    <n v="22301437"/>
    <m/>
    <n v="1570"/>
    <d v="1899-12-30T03:35:28"/>
    <n v="2.8"/>
    <n v="151.1"/>
    <n v="90"/>
    <x v="2"/>
    <m/>
    <x v="3"/>
    <n v="151.1532536"/>
    <n v="1"/>
    <x v="5"/>
  </r>
  <r>
    <n v="22301441"/>
    <s v="C"/>
    <n v="2"/>
    <s v="JDHCG04B1N"/>
    <s v="SH3;LF3;LF3;CCM2"/>
    <d v="2022-03-22T02:42:51"/>
    <d v="2022-03-22T04:22:38"/>
    <n v="90.8"/>
    <n v="124.5"/>
    <d v="1899-12-30T02:15:14"/>
    <d v="1899-12-30T02:18:08"/>
    <d v="1899-12-30T00:02:54"/>
    <n v="34"/>
    <n v="2.5"/>
    <n v="108.8"/>
    <n v="304.7"/>
    <n v="193.2"/>
    <n v="193.4"/>
    <d v="1899-12-30T02:42:37"/>
    <d v="1899-12-30T04:20:01"/>
    <d v="1899-12-30T02:47:03"/>
    <n v="1559"/>
    <d v="1899-12-30T03:49:41"/>
    <d v="1899-12-30T04:06:22"/>
    <n v="1567"/>
    <n v="130"/>
    <n v="21"/>
    <n v="142"/>
    <n v="52.2"/>
    <n v="18"/>
    <d v="1899-12-30T04:16:39"/>
    <d v="1899-12-30T04:22:06"/>
    <d v="1899-12-30T00:05:27"/>
    <d v="1899-12-30T00:00:32"/>
    <m/>
    <n v="34.5"/>
    <m/>
    <n v="1559"/>
    <n v="1568"/>
    <n v="1567"/>
    <n v="10212"/>
    <n v="34.5"/>
    <n v="24"/>
    <n v="0"/>
    <n v="24"/>
    <n v="0"/>
    <n v="48"/>
    <n v="0"/>
    <m/>
    <m/>
    <n v="1559"/>
    <d v="1899-12-30T02:47:03"/>
    <n v="2.5000000000000001E-2"/>
    <n v="1060"/>
    <n v="22301438"/>
    <s v="ST29AC"/>
    <n v="1568"/>
    <d v="1899-12-30T04:22:15"/>
    <n v="2.5"/>
    <n v="86.5"/>
    <n v="142"/>
    <x v="2"/>
    <m/>
    <x v="4"/>
    <n v="102.14710898947401"/>
    <n v="1"/>
    <x v="5"/>
  </r>
  <r>
    <n v="22101407"/>
    <s v="C"/>
    <n v="2"/>
    <s v="JDHCG04BCN"/>
    <s v="SH1;LF1;LF1;CCM1"/>
    <d v="2022-03-22T03:10:08"/>
    <d v="2022-03-22T04:28:47"/>
    <n v="64.400000000000006"/>
    <n v="79.5"/>
    <d v="1899-12-30T03:06:23"/>
    <d v="1899-12-30T03:09:18"/>
    <d v="1899-12-30T00:02:55"/>
    <n v="40.299999999999997"/>
    <n v="3.2"/>
    <n v="96.2"/>
    <n v="281.39999999999998"/>
    <n v="182.1"/>
    <n v="182.1"/>
    <d v="1899-12-30T03:44:30"/>
    <d v="1899-12-30T04:24:04"/>
    <d v="1899-12-30T03:47:12"/>
    <n v="1550"/>
    <d v="1899-12-30T03:44:30"/>
    <d v="1899-12-30T03:47:12"/>
    <n v="1550"/>
    <n v="121"/>
    <n v="7"/>
    <n v="89"/>
    <n v="51.4"/>
    <n v="19"/>
    <d v="1899-12-30T04:22:33"/>
    <d v="1899-12-30T04:26:43"/>
    <d v="1899-12-30T00:04:10"/>
    <d v="1899-12-30T00:02:04"/>
    <m/>
    <n v="18"/>
    <m/>
    <n v="1550"/>
    <n v="1566"/>
    <n v="1567"/>
    <n v="5875"/>
    <n v="18"/>
    <n v="0"/>
    <n v="0"/>
    <n v="0"/>
    <n v="0"/>
    <n v="0"/>
    <n v="0"/>
    <m/>
    <m/>
    <m/>
    <m/>
    <n v="0"/>
    <n v="0"/>
    <n v="22301439"/>
    <s v="CG04BC"/>
    <n v="1566"/>
    <d v="1899-12-30T04:27:20"/>
    <n v="3.4"/>
    <n v="209.6"/>
    <n v="89"/>
    <x v="2"/>
    <s v="low purging from pp2"/>
    <x v="1"/>
    <n v="196.5413576"/>
    <n v="1"/>
    <x v="5"/>
  </r>
  <r>
    <n v="22401471"/>
    <s v="A"/>
    <n v="4"/>
    <s v="JDTL0550DN"/>
    <s v="SH4;LF4;LF5;LF5;LF5;CCM3"/>
    <d v="2022-03-22T03:38:54"/>
    <d v="2022-03-22T07:54:59"/>
    <n v="104.8"/>
    <n v="296.2"/>
    <d v="1899-12-30T02:55:28"/>
    <d v="1899-12-30T02:58:46"/>
    <d v="1899-12-30T00:03:18"/>
    <n v="72.5"/>
    <n v="4.7"/>
    <n v="97.9"/>
    <n v="293"/>
    <n v="189.1"/>
    <n v="190.4"/>
    <d v="1899-12-30T03:39:59"/>
    <d v="1899-12-30T07:45:55"/>
    <d v="1899-12-30T05:11:02"/>
    <n v="1533"/>
    <d v="1899-12-30T05:02:35"/>
    <d v="1899-12-30T05:11:02"/>
    <n v="1533"/>
    <n v="128.30000000000001"/>
    <n v="23"/>
    <m/>
    <n v="81.400000000000006"/>
    <n v="10"/>
    <d v="1899-12-30T03:39:16"/>
    <d v="1899-12-30T07:53:38"/>
    <d v="1899-12-30T04:14:22"/>
    <d v="1899-12-30T00:01:21"/>
    <m/>
    <n v="68.8"/>
    <m/>
    <n v="1533"/>
    <n v="1564"/>
    <n v="1562"/>
    <n v="22799"/>
    <n v="68.8"/>
    <n v="46"/>
    <n v="0"/>
    <n v="46"/>
    <n v="0"/>
    <n v="92"/>
    <n v="0"/>
    <m/>
    <m/>
    <n v="1525"/>
    <d v="1899-12-30T06:49:44"/>
    <n v="2.1000000000000001E-2"/>
    <n v="1320"/>
    <n v="22101404"/>
    <s v="CG04BC"/>
    <n v="1564"/>
    <d v="1899-12-30T07:53:44"/>
    <n v="1.2"/>
    <m/>
    <m/>
    <x v="3"/>
    <m/>
    <x v="2"/>
    <n v="193.78023959999999"/>
    <n v="0"/>
    <x v="5"/>
  </r>
  <r>
    <n v="22201409"/>
    <s v="C"/>
    <n v="2"/>
    <s v="JDHCG04B1N"/>
    <s v="SH2;LF2;LF1;CCM2"/>
    <d v="2022-03-22T04:27:59"/>
    <d v="2022-03-22T05:23:28"/>
    <n v="53.6"/>
    <n v="84.2"/>
    <d v="1899-12-30T03:56:01"/>
    <d v="1899-12-30T03:59:15"/>
    <d v="1899-12-30T00:03:14"/>
    <n v="41.6"/>
    <n v="3.4"/>
    <n v="117.5"/>
    <n v="305.60000000000002"/>
    <n v="184.3"/>
    <n v="184.6"/>
    <d v="1899-12-30T04:30:21"/>
    <d v="1899-12-30T05:18:27"/>
    <d v="1899-12-30T04:32:05"/>
    <n v="1563"/>
    <d v="1899-12-30T04:52:08"/>
    <d v="1899-12-30T04:50:14"/>
    <n v="1569"/>
    <n v="0"/>
    <n v="24"/>
    <n v="104"/>
    <n v="48.9"/>
    <n v="18"/>
    <d v="1899-12-30T05:00:08"/>
    <d v="1899-12-30T05:20:56"/>
    <d v="1899-12-30T00:20:48"/>
    <d v="1899-12-30T00:02:32"/>
    <m/>
    <n v="26.9"/>
    <m/>
    <n v="1563"/>
    <n v="1568"/>
    <n v="1567"/>
    <n v="8416"/>
    <n v="26.9"/>
    <n v="0"/>
    <n v="0"/>
    <n v="0"/>
    <n v="0"/>
    <n v="0"/>
    <n v="0"/>
    <m/>
    <m/>
    <n v="1563"/>
    <m/>
    <n v="0"/>
    <n v="0"/>
    <n v="22201407"/>
    <s v="CG04BC"/>
    <n v="1568"/>
    <d v="1899-12-30T05:21:13"/>
    <n v="2.9"/>
    <n v="132"/>
    <n v="104"/>
    <x v="2"/>
    <m/>
    <x v="3"/>
    <n v="125.010464"/>
    <n v="1"/>
    <x v="5"/>
  </r>
  <r>
    <n v="22401472"/>
    <s v="A"/>
    <n v="1"/>
    <s v="JDHCG04B1N"/>
    <s v="SH4;LF4;CCM2"/>
    <d v="2022-03-22T04:42:03"/>
    <d v="2022-03-22T06:32:17"/>
    <n v="110.2"/>
    <n v="133.9"/>
    <d v="1899-12-30T04:14:32"/>
    <d v="1899-12-30T04:18:24"/>
    <d v="1899-12-30T00:03:52"/>
    <n v="72.7"/>
    <n v="3.4"/>
    <n v="99.9"/>
    <n v="295.2"/>
    <n v="191.6"/>
    <n v="191.9"/>
    <d v="1899-12-30T04:43:34"/>
    <d v="1899-12-30T06:27:24"/>
    <d v="1899-12-30T04:46:26"/>
    <n v="1562"/>
    <m/>
    <m/>
    <m/>
    <n v="157.80000000000001"/>
    <n v="3"/>
    <n v="105"/>
    <n v="111"/>
    <n v="18"/>
    <d v="1899-12-30T06:25:17"/>
    <d v="1899-12-30T06:29:51"/>
    <d v="1899-12-30T00:04:34"/>
    <d v="1899-12-30T00:02:26"/>
    <m/>
    <n v="37"/>
    <m/>
    <n v="1562"/>
    <n v="1566"/>
    <n v="1566"/>
    <n v="11110"/>
    <n v="37"/>
    <n v="61"/>
    <n v="0"/>
    <n v="58"/>
    <n v="0"/>
    <n v="119"/>
    <n v="1"/>
    <m/>
    <m/>
    <n v="1615"/>
    <d v="1899-12-30T04:11:16"/>
    <n v="2.3E-2"/>
    <n v="1140"/>
    <n v="22201406"/>
    <s v="CG04BC"/>
    <n v="1566"/>
    <d v="1899-12-30T06:30:22"/>
    <n v="2.8"/>
    <n v="138.6"/>
    <n v="105"/>
    <x v="3"/>
    <m/>
    <x v="2"/>
    <n v="107.1764412"/>
    <n v="1"/>
    <x v="5"/>
  </r>
  <r>
    <n v="22301442"/>
    <s v="C"/>
    <n v="1"/>
    <s v="JDHCG04ACN"/>
    <s v="SH3;LF3;CCM1"/>
    <d v="2022-03-22T04:25:18"/>
    <d v="2022-03-22T05:20:40"/>
    <n v="55.4"/>
    <n v="101.1"/>
    <d v="1899-12-30T03:34:16"/>
    <d v="1899-12-30T03:39:35"/>
    <d v="1899-12-30T00:05:19"/>
    <n v="39.200000000000003"/>
    <n v="2.2999999999999998"/>
    <n v="104.4"/>
    <n v="311.3"/>
    <n v="204.5"/>
    <n v="204.6"/>
    <d v="1899-12-30T04:28:19"/>
    <d v="1899-12-30T05:18:05"/>
    <d v="1899-12-30T04:27:37"/>
    <n v="1532"/>
    <m/>
    <m/>
    <m/>
    <n v="83.4"/>
    <n v="6"/>
    <n v="8"/>
    <n v="26.2"/>
    <n v="18"/>
    <d v="1899-12-30T04:36:03"/>
    <d v="1899-12-30T05:20:01"/>
    <d v="1899-12-30T00:43:58"/>
    <d v="1899-12-30T00:00:39"/>
    <m/>
    <n v="30.2"/>
    <m/>
    <n v="1532"/>
    <n v="1565"/>
    <n v="1560"/>
    <n v="8901"/>
    <n v="30.2"/>
    <n v="8"/>
    <n v="0"/>
    <n v="8"/>
    <n v="0"/>
    <n v="15"/>
    <n v="0"/>
    <m/>
    <m/>
    <n v="1645"/>
    <d v="1899-12-30T03:31:22"/>
    <n v="3.3000000000000002E-2"/>
    <n v="850"/>
    <n v="22401469"/>
    <s v="CG04B1"/>
    <n v="1565"/>
    <d v="1899-12-30T05:20:13"/>
    <n v="2.2000000000000002"/>
    <n v="51.2"/>
    <n v="8"/>
    <x v="2"/>
    <m/>
    <x v="4"/>
    <n v="66.546503599999994"/>
    <n v="1"/>
    <x v="5"/>
  </r>
  <r>
    <n v="22101408"/>
    <s v="A"/>
    <n v="2"/>
    <s v="JDHCG04BCN"/>
    <s v="SH1;LF1;LF1;CCM1"/>
    <d v="2022-03-22T04:41:36"/>
    <d v="2022-03-22T06:23:48"/>
    <n v="48.5"/>
    <n v="105.7"/>
    <d v="1899-12-30T04:35:20"/>
    <d v="1899-12-30T04:38:06"/>
    <d v="1899-12-30T00:02:46"/>
    <n v="38.799999999999997"/>
    <n v="3.2"/>
    <n v="99.9"/>
    <n v="303.7"/>
    <n v="200.5"/>
    <n v="200.5"/>
    <d v="1899-12-30T05:46:05"/>
    <d v="1899-12-30T06:17:54"/>
    <d v="1899-12-30T05:50:06"/>
    <n v="1583"/>
    <d v="1899-12-30T05:46:05"/>
    <d v="1899-12-30T05:50:06"/>
    <n v="1583"/>
    <n v="1126"/>
    <n v="5"/>
    <n v="9"/>
    <n v="30.2"/>
    <n v="18"/>
    <d v="1899-12-30T06:15:12"/>
    <d v="1899-12-30T06:20:42"/>
    <d v="1899-12-30T00:05:30"/>
    <d v="1899-12-30T00:03:06"/>
    <m/>
    <n v="11.2"/>
    <m/>
    <n v="1583"/>
    <n v="1568"/>
    <n v="1562"/>
    <n v="3337"/>
    <n v="11.2"/>
    <n v="0"/>
    <n v="0"/>
    <n v="0"/>
    <n v="0"/>
    <n v="0"/>
    <n v="0"/>
    <m/>
    <m/>
    <m/>
    <m/>
    <n v="0"/>
    <n v="0"/>
    <n v="22301440"/>
    <s v="CG04B1"/>
    <n v="1568"/>
    <d v="1899-12-30T06:22:10"/>
    <n v="3"/>
    <n v="206.9"/>
    <n v="9"/>
    <x v="3"/>
    <m/>
    <x v="1"/>
    <n v="213.90731254736801"/>
    <n v="1"/>
    <x v="5"/>
  </r>
  <r>
    <n v="22201410"/>
    <s v="A"/>
    <n v="2"/>
    <s v="JDHCG04BCN"/>
    <s v="SH2;LF2;LF1;CCM1"/>
    <d v="2022-03-22T06:29:01"/>
    <d v="2022-03-22T07:29:28"/>
    <n v="54.8"/>
    <n v="132.5"/>
    <d v="1899-12-30T05:13:10"/>
    <d v="1899-12-30T05:16:58"/>
    <d v="1899-12-30T00:03:48"/>
    <n v="7.2"/>
    <n v="4.8"/>
    <n v="104.3"/>
    <n v="310.60000000000002"/>
    <n v="201.5"/>
    <n v="201.6"/>
    <d v="1899-12-30T06:27:57"/>
    <d v="1899-12-30T07:23:18"/>
    <d v="1899-12-30T06:35:11"/>
    <n v="1529"/>
    <d v="1899-12-30T06:41:18"/>
    <d v="1899-12-30T07:00:23"/>
    <n v="1546"/>
    <n v="0"/>
    <n v="20"/>
    <n v="19"/>
    <n v="41.1"/>
    <n v="18"/>
    <d v="1899-12-30T07:21:44"/>
    <d v="1899-12-30T07:26:09"/>
    <d v="1899-12-30T00:04:25"/>
    <d v="1899-12-30T00:03:19"/>
    <m/>
    <n v="40.6"/>
    <m/>
    <n v="1529"/>
    <n v="1566"/>
    <n v="1563"/>
    <n v="12356"/>
    <n v="40.6"/>
    <n v="0"/>
    <n v="0"/>
    <n v="0"/>
    <n v="0"/>
    <n v="0"/>
    <n v="0"/>
    <m/>
    <m/>
    <n v="1529"/>
    <d v="1899-12-30T06:35:11"/>
    <n v="0"/>
    <n v="0"/>
    <n v="22201404"/>
    <m/>
    <n v="1566"/>
    <d v="1899-12-30T07:26:49"/>
    <n v="3.2"/>
    <n v="247.5"/>
    <n v="19"/>
    <x v="3"/>
    <m/>
    <x v="3"/>
    <n v="211.302742426316"/>
    <n v="1"/>
    <x v="5"/>
  </r>
  <r>
    <n v="22301443"/>
    <s v="A"/>
    <n v="2"/>
    <s v="JDTL0550DN"/>
    <s v="SH3;LF3;LF5;CCM3"/>
    <d v="2022-03-22T05:37:21"/>
    <d v="2022-03-22T08:52:48"/>
    <n v="149"/>
    <n v="231.8"/>
    <d v="1899-12-30T04:56:29"/>
    <d v="1899-12-30T05:01:02"/>
    <d v="1899-12-30T00:04:33"/>
    <n v="48"/>
    <n v="2.4"/>
    <n v="106"/>
    <n v="304.60000000000002"/>
    <n v="188.6"/>
    <n v="190.1"/>
    <d v="1899-12-30T08:02:17"/>
    <d v="1899-12-30T08:49:16"/>
    <d v="1899-12-30T08:13:49"/>
    <n v="1537"/>
    <d v="1899-12-30T08:02:17"/>
    <d v="1899-12-30T08:13:49"/>
    <n v="1537"/>
    <n v="148.4"/>
    <n v="18"/>
    <n v="87"/>
    <n v="59.6"/>
    <n v="41"/>
    <d v="1899-12-30T07:15:43"/>
    <d v="1899-12-30T08:51:26"/>
    <d v="1899-12-30T01:35:43"/>
    <d v="1899-12-30T00:01:22"/>
    <m/>
    <n v="40.9"/>
    <m/>
    <n v="1537"/>
    <n v="1567"/>
    <n v="1563"/>
    <n v="13610"/>
    <n v="40.9"/>
    <n v="26"/>
    <n v="0"/>
    <n v="26"/>
    <n v="0"/>
    <n v="52"/>
    <n v="0"/>
    <m/>
    <m/>
    <n v="1612"/>
    <d v="1899-12-30T04:53:39"/>
    <n v="2.1999999999999999E-2"/>
    <n v="1250"/>
    <n v="22101405"/>
    <s v="CG04BC"/>
    <n v="1567"/>
    <d v="1899-12-30T08:51:33"/>
    <n v="4.7"/>
    <n v="0"/>
    <n v="87"/>
    <x v="3"/>
    <m/>
    <x v="4"/>
    <n v="197.84009739999999"/>
    <n v="0"/>
    <x v="5"/>
  </r>
  <r>
    <n v="22401473"/>
    <s v="A"/>
    <n v="1"/>
    <s v="JDHCG04BCN"/>
    <s v="SH4;LF4;CCM2"/>
    <d v="2022-03-22T06:39:54"/>
    <d v="2022-03-22T07:23:43"/>
    <n v="43.8"/>
    <n v="117.5"/>
    <d v="1899-12-30T05:23:21"/>
    <d v="1899-12-30T05:26:11"/>
    <d v="1899-12-30T00:02:50"/>
    <n v="0"/>
    <n v="3.6"/>
    <n v="103.6"/>
    <n v="289.39999999999998"/>
    <n v="181.8"/>
    <n v="182.2"/>
    <d v="1899-12-30T06:36:08"/>
    <d v="1899-12-30T07:13:37"/>
    <d v="1899-12-30T06:39:30"/>
    <n v="1558"/>
    <m/>
    <m/>
    <m/>
    <n v="149.19999999999999"/>
    <n v="4"/>
    <n v="91"/>
    <n v="32.799999999999997"/>
    <n v="19"/>
    <d v="1899-12-30T07:12:30"/>
    <d v="1899-12-30T07:17:37"/>
    <d v="1899-12-30T00:05:07"/>
    <d v="1899-12-30T00:06:06"/>
    <m/>
    <n v="17.100000000000001"/>
    <m/>
    <n v="1558"/>
    <n v="1566"/>
    <n v="1563"/>
    <n v="5023"/>
    <n v="17.100000000000001"/>
    <n v="33"/>
    <n v="0"/>
    <n v="35"/>
    <n v="0"/>
    <n v="69"/>
    <n v="0"/>
    <m/>
    <m/>
    <n v="1639"/>
    <d v="1899-12-30T05:19:01"/>
    <n v="2.4E-2"/>
    <n v="1150"/>
    <n v="22201408"/>
    <s v="CG04BC"/>
    <n v="1566"/>
    <d v="1899-12-30T07:21:41"/>
    <n v="4.4000000000000004"/>
    <n v="382.1"/>
    <n v="91"/>
    <x v="3"/>
    <m/>
    <x v="2"/>
    <n v="363.67720389999999"/>
    <n v="1"/>
    <x v="5"/>
  </r>
  <r>
    <n v="22301444"/>
    <s v="A"/>
    <n v="2"/>
    <s v="JDHCG04BCN"/>
    <s v="SH3;LF3;LF4;CCM2"/>
    <d v="2022-03-22T07:17:05"/>
    <d v="2022-03-22T08:06:57"/>
    <n v="42.5"/>
    <n v="54"/>
    <d v="1899-12-30T07:09:03"/>
    <d v="1899-12-30T07:13:00"/>
    <d v="1899-12-30T00:03:57"/>
    <n v="34.6"/>
    <n v="3"/>
    <n v="112"/>
    <n v="286.7"/>
    <n v="171.5"/>
    <n v="171.7"/>
    <d v="1899-12-30T07:31:45"/>
    <d v="1899-12-30T08:02:07"/>
    <d v="1899-12-30T07:29:13"/>
    <n v="1600"/>
    <d v="1899-12-30T07:31:45"/>
    <d v="1899-12-30T07:29:13"/>
    <n v="1600"/>
    <n v="0"/>
    <n v="14"/>
    <n v="72"/>
    <n v="93.6"/>
    <n v="18"/>
    <d v="1899-12-30T07:45:27"/>
    <d v="1899-12-30T08:04:42"/>
    <d v="1899-12-30T00:19:15"/>
    <d v="1899-12-30T00:02:15"/>
    <m/>
    <n v="13.5"/>
    <m/>
    <n v="1600"/>
    <n v="1580"/>
    <n v="1567"/>
    <n v="4073"/>
    <n v="13.5"/>
    <n v="26"/>
    <n v="0"/>
    <n v="21"/>
    <n v="0"/>
    <n v="48"/>
    <n v="0"/>
    <m/>
    <m/>
    <n v="1670"/>
    <d v="1899-12-30T07:05:21"/>
    <n v="2.1000000000000001E-2"/>
    <n v="1360"/>
    <n v="22401468"/>
    <m/>
    <n v="1580"/>
    <d v="1899-12-30T08:05:01"/>
    <n v="3.3"/>
    <n v="165"/>
    <n v="72"/>
    <x v="3"/>
    <m/>
    <x v="2"/>
    <n v="197.13471629473699"/>
    <n v="1"/>
    <x v="5"/>
  </r>
  <r>
    <n v="22101409"/>
    <s v="A"/>
    <n v="1"/>
    <s v="JDHCG04ACN"/>
    <s v="SH1;LF1;CCM1"/>
    <d v="2022-03-22T07:43:01"/>
    <d v="2022-03-22T09:04:07"/>
    <n v="81.099999999999994"/>
    <n v="191.8"/>
    <d v="1899-12-30T05:49:04"/>
    <d v="1899-12-30T05:52:21"/>
    <d v="1899-12-30T00:03:17"/>
    <n v="69.3"/>
    <n v="4.4000000000000004"/>
    <n v="96.2"/>
    <n v="316.5"/>
    <n v="216.2"/>
    <n v="216"/>
    <d v="1899-12-30T07:47:33"/>
    <d v="1899-12-30T08:58:40"/>
    <d v="1899-12-30T07:58:03"/>
    <n v="1540"/>
    <m/>
    <m/>
    <m/>
    <n v="100"/>
    <n v="22"/>
    <n v="93"/>
    <n v="53.5"/>
    <n v="15"/>
    <d v="1899-12-30T08:50:31"/>
    <d v="1899-12-30T09:01:38"/>
    <d v="1899-12-30T00:11:07"/>
    <d v="1899-12-30T00:02:29"/>
    <m/>
    <n v="48"/>
    <m/>
    <n v="1540"/>
    <n v="1572"/>
    <n v="1565"/>
    <n v="14677"/>
    <n v="48"/>
    <n v="0"/>
    <n v="0"/>
    <n v="0"/>
    <n v="0"/>
    <n v="0"/>
    <n v="0"/>
    <m/>
    <m/>
    <m/>
    <m/>
    <n v="0"/>
    <n v="0"/>
    <n v="22401470"/>
    <s v="CG04AC"/>
    <n v="1572"/>
    <d v="1899-12-30T09:02:05"/>
    <n v="3.2"/>
    <n v="363"/>
    <n v="93"/>
    <x v="3"/>
    <m/>
    <x v="1"/>
    <n v="198.36857660000001"/>
    <n v="0"/>
    <x v="5"/>
  </r>
  <r>
    <n v="22401474"/>
    <s v="A"/>
    <n v="2"/>
    <s v="JDHCG04ACN"/>
    <s v="SH4;LF4;LF4;CCM2"/>
    <d v="2022-03-22T08:08:14"/>
    <d v="2022-03-22T09:18:09"/>
    <n v="61.7"/>
    <n v="84.4"/>
    <d v="1899-12-30T07:50:55"/>
    <d v="1899-12-30T07:53:44"/>
    <d v="1899-12-30T00:02:49"/>
    <n v="49.2"/>
    <n v="3.1"/>
    <n v="106.7"/>
    <n v="309"/>
    <n v="199.1"/>
    <n v="199.2"/>
    <d v="1899-12-30T08:10:08"/>
    <d v="1899-12-30T08:58:25"/>
    <d v="1899-12-30T08:14:02"/>
    <n v="1540"/>
    <m/>
    <m/>
    <m/>
    <n v="66"/>
    <n v="7"/>
    <n v="90"/>
    <n v="156.30000000000001"/>
    <n v="19"/>
    <d v="1899-12-30T08:59:50"/>
    <d v="1899-12-30T09:07:32"/>
    <d v="1899-12-30T00:07:42"/>
    <d v="1899-12-30T00:10:37"/>
    <m/>
    <n v="32.799999999999997"/>
    <m/>
    <n v="1540"/>
    <n v="1574"/>
    <n v="1565"/>
    <n v="9436"/>
    <n v="32.799999999999997"/>
    <n v="82"/>
    <n v="0"/>
    <n v="81"/>
    <n v="0"/>
    <n v="164"/>
    <n v="1"/>
    <m/>
    <m/>
    <n v="1566"/>
    <d v="1899-12-30T09:08:17"/>
    <n v="2.7E-2"/>
    <n v="931"/>
    <n v="22101407"/>
    <s v="CG04BC"/>
    <n v="1574"/>
    <d v="1899-12-30T09:08:17"/>
    <n v="2.9"/>
    <n v="166.6"/>
    <n v="90"/>
    <x v="3"/>
    <m/>
    <x v="2"/>
    <n v="131.63628439999999"/>
    <n v="1"/>
    <x v="5"/>
  </r>
  <r>
    <n v="22201412"/>
    <s v="A"/>
    <n v="2"/>
    <s v="JDHCG04BCN"/>
    <s v="SH2;LF2;LF1;CCM1"/>
    <d v="2022-03-22T09:10:56"/>
    <d v="2022-03-22T10:07:31"/>
    <n v="54.2"/>
    <n v="97.4"/>
    <d v="1899-12-30T08:26:45"/>
    <d v="1899-12-30T08:30:06"/>
    <d v="1899-12-30T00:03:21"/>
    <n v="53.1"/>
    <n v="3.5"/>
    <n v="102.1"/>
    <n v="307.2"/>
    <n v="201.5"/>
    <n v="201.6"/>
    <d v="1899-12-30T09:10:10"/>
    <d v="1899-12-30T10:04:16"/>
    <d v="1899-12-30T09:15:25"/>
    <n v="1544"/>
    <d v="1899-12-30T09:46:18"/>
    <d v="1899-12-30T09:53:38"/>
    <n v="1577"/>
    <n v="0"/>
    <n v="3"/>
    <n v="106"/>
    <n v="52.7"/>
    <n v="20"/>
    <d v="1899-12-30T10:01:50"/>
    <d v="1899-12-30T10:06:52"/>
    <d v="1899-12-30T00:05:02"/>
    <d v="1899-12-30T00:00:39"/>
    <m/>
    <n v="25.7"/>
    <m/>
    <n v="1544"/>
    <n v="1562"/>
    <n v="1566"/>
    <n v="7843"/>
    <n v="25.7"/>
    <n v="0"/>
    <n v="0"/>
    <n v="0"/>
    <n v="0"/>
    <n v="0"/>
    <n v="0"/>
    <m/>
    <m/>
    <n v="1566"/>
    <d v="1899-12-30T09:38:24"/>
    <n v="0"/>
    <n v="0"/>
    <n v="22401472"/>
    <s v="CG04B1"/>
    <n v="1562"/>
    <d v="1899-12-30T10:07:14"/>
    <n v="3.6"/>
    <n v="284.10000000000002"/>
    <n v="106"/>
    <x v="3"/>
    <m/>
    <x v="3"/>
    <n v="275.700775373684"/>
    <n v="1"/>
    <x v="5"/>
  </r>
  <r>
    <n v="22401475"/>
    <s v="A"/>
    <n v="2"/>
    <s v="JDHCG04BCN"/>
    <s v="SH4;LF4;LF4;CCM2"/>
    <d v="2022-03-22T09:09:56"/>
    <d v="2022-03-22T10:27:08"/>
    <n v="56.1"/>
    <n v="84.9"/>
    <d v="1899-12-30T08:59:10"/>
    <d v="1899-12-30T09:02:17"/>
    <d v="1899-12-30T00:03:07"/>
    <n v="42.5"/>
    <n v="3.1"/>
    <n v="103.9"/>
    <n v="298.39999999999998"/>
    <n v="191.4"/>
    <n v="191.3"/>
    <d v="1899-12-30T09:09:56"/>
    <d v="1899-12-30T10:20:34"/>
    <d v="1899-12-30T09:43:49"/>
    <n v="1554"/>
    <d v="1899-12-30T09:33:59"/>
    <d v="1899-12-30T09:43:49"/>
    <n v="1554"/>
    <n v="107.9"/>
    <n v="5"/>
    <n v="9"/>
    <n v="76.900000000000006"/>
    <n v="18"/>
    <d v="1899-12-30T10:03:40"/>
    <d v="1899-12-30T10:23:52"/>
    <d v="1899-12-30T00:20:12"/>
    <d v="1899-12-30T00:03:16"/>
    <m/>
    <n v="29.6"/>
    <m/>
    <n v="1554"/>
    <n v="1571"/>
    <n v="1566"/>
    <n v="8363"/>
    <n v="29.6"/>
    <n v="30"/>
    <n v="0"/>
    <n v="22"/>
    <n v="0"/>
    <n v="53"/>
    <n v="0"/>
    <m/>
    <m/>
    <n v="1619"/>
    <d v="1899-12-30T08:56:51"/>
    <n v="3.1E-2"/>
    <n v="870"/>
    <n v="22101408"/>
    <s v="CG04BC"/>
    <n v="1571"/>
    <d v="1899-12-30T10:25:49"/>
    <n v="3.1"/>
    <n v="198"/>
    <n v="9"/>
    <x v="3"/>
    <m/>
    <x v="2"/>
    <n v="243.97262472631601"/>
    <n v="0"/>
    <x v="5"/>
  </r>
  <r>
    <n v="22101411"/>
    <s v="A"/>
    <n v="2"/>
    <s v="JDHCG04BCN"/>
    <s v="SH1;LF1;LF1;CCM1"/>
    <d v="2022-03-22T09:42:34"/>
    <d v="2022-03-22T11:19:31"/>
    <n v="42.4"/>
    <n v="106"/>
    <d v="1899-12-30T09:29:45"/>
    <d v="1899-12-30T09:33:28"/>
    <d v="1899-12-30T00:03:43"/>
    <n v="41.5"/>
    <n v="4"/>
    <n v="94.9"/>
    <n v="299.2"/>
    <n v="200"/>
    <n v="200.3"/>
    <d v="1899-12-30T10:37:43"/>
    <d v="1899-12-30T11:13:34"/>
    <d v="1899-12-30T10:37:17"/>
    <n v="1564"/>
    <d v="1899-12-30T10:37:43"/>
    <d v="1899-12-30T10:37:17"/>
    <n v="1564"/>
    <n v="1495"/>
    <n v="4"/>
    <n v="92"/>
    <n v="63.6"/>
    <n v="18"/>
    <d v="1899-12-30T11:12:07"/>
    <d v="1899-12-30T11:16:36"/>
    <d v="1899-12-30T00:04:29"/>
    <d v="1899-12-30T00:02:55"/>
    <m/>
    <n v="17.8"/>
    <m/>
    <n v="1564"/>
    <n v="1566"/>
    <n v="1567"/>
    <n v="3602"/>
    <n v="17.8"/>
    <n v="0"/>
    <n v="0"/>
    <n v="0"/>
    <n v="0"/>
    <n v="0"/>
    <n v="0"/>
    <m/>
    <m/>
    <m/>
    <m/>
    <n v="0"/>
    <n v="0"/>
    <n v="22401473"/>
    <s v="CG04BC"/>
    <n v="1566"/>
    <d v="1899-12-30T11:17:10"/>
    <n v="4.2"/>
    <n v="446.2"/>
    <n v="92"/>
    <x v="3"/>
    <m/>
    <x v="1"/>
    <n v="379.43307281052603"/>
    <n v="0"/>
    <x v="5"/>
  </r>
  <r>
    <n v="22401476"/>
    <s v="A"/>
    <n v="1"/>
    <s v="JDHCG04BCN"/>
    <s v="SH4;LF4;CCM2"/>
    <d v="2022-03-22T10:30:11"/>
    <d v="2022-03-22T11:10:23"/>
    <n v="40.200000000000003"/>
    <n v="64.099999999999994"/>
    <d v="1899-12-30T10:03:26"/>
    <d v="1899-12-30T10:06:18"/>
    <d v="1899-12-30T00:02:52"/>
    <n v="32.200000000000003"/>
    <n v="2.7"/>
    <n v="105.3"/>
    <n v="289.2"/>
    <n v="181"/>
    <n v="181.3"/>
    <d v="1899-12-30T10:30:11"/>
    <d v="1899-12-30T11:06:18"/>
    <d v="1899-12-30T10:34:37"/>
    <n v="1554"/>
    <m/>
    <m/>
    <m/>
    <n v="18"/>
    <n v="14"/>
    <n v="73"/>
    <n v="31.4"/>
    <n v="18"/>
    <d v="1899-12-30T11:03:03"/>
    <d v="1899-12-30T11:08:54"/>
    <d v="1899-12-30T00:05:51"/>
    <d v="1899-12-30T00:01:29"/>
    <m/>
    <n v="19"/>
    <m/>
    <n v="1554"/>
    <n v="1564"/>
    <n v="1563"/>
    <n v="5446"/>
    <n v="19"/>
    <n v="21"/>
    <n v="0"/>
    <n v="17"/>
    <n v="0"/>
    <n v="38"/>
    <n v="0"/>
    <m/>
    <m/>
    <n v="1635"/>
    <d v="1899-12-30T10:00:14"/>
    <n v="2.5000000000000001E-2"/>
    <n v="1100"/>
    <n v="22301444"/>
    <s v="CG04BC"/>
    <n v="1564"/>
    <d v="1899-12-30T11:09:35"/>
    <n v="3"/>
    <n v="150.80000000000001"/>
    <n v="73"/>
    <x v="3"/>
    <m/>
    <x v="2"/>
    <n v="172.53932868947399"/>
    <n v="1"/>
    <x v="5"/>
  </r>
  <r>
    <n v="22201414"/>
    <s v="A"/>
    <n v="1"/>
    <s v="JDHCG04BCN"/>
    <s v="SH2;LF2;CCM1"/>
    <d v="2022-03-22T11:23:44"/>
    <d v="2022-03-22T12:03:32"/>
    <n v="39.799999999999997"/>
    <n v="49.5"/>
    <d v="1899-12-30T11:10:53"/>
    <d v="1899-12-30T11:14:04"/>
    <d v="1899-12-30T00:03:11"/>
    <n v="35.299999999999997"/>
    <n v="3.4"/>
    <n v="107.7"/>
    <n v="311.5"/>
    <n v="200.3"/>
    <n v="200.4"/>
    <d v="1899-12-30T11:23:56"/>
    <d v="1899-12-30T11:53:37"/>
    <d v="1899-12-30T11:26:49"/>
    <n v="1596"/>
    <m/>
    <m/>
    <m/>
    <n v="0"/>
    <n v="16"/>
    <n v="87"/>
    <n v="54.2"/>
    <n v="18"/>
    <d v="1899-12-30T11:43:58"/>
    <d v="1899-12-30T11:56:35"/>
    <d v="1899-12-30T00:12:37"/>
    <d v="1899-12-30T00:06:57"/>
    <m/>
    <n v="12.6"/>
    <m/>
    <n v="1596"/>
    <n v="1570"/>
    <n v="1566"/>
    <n v="3791"/>
    <n v="12.6"/>
    <n v="0"/>
    <n v="0"/>
    <n v="0"/>
    <n v="0"/>
    <n v="0"/>
    <n v="0"/>
    <m/>
    <m/>
    <m/>
    <m/>
    <n v="0"/>
    <n v="0"/>
    <n v="22101406"/>
    <m/>
    <n v="1570"/>
    <d v="1899-12-30T11:57:22"/>
    <n v="3.2"/>
    <n v="245.5"/>
    <n v="87"/>
    <x v="3"/>
    <m/>
    <x v="3"/>
    <n v="284.74199370000002"/>
    <n v="1"/>
    <x v="5"/>
  </r>
  <r>
    <n v="22401477"/>
    <s v="A"/>
    <n v="1"/>
    <s v="JDHCG04BCN"/>
    <s v="SH4;LF4;CCM2"/>
    <d v="2022-03-22T11:21:09"/>
    <d v="2022-03-22T12:06:28"/>
    <n v="45.3"/>
    <n v="47.3"/>
    <d v="1899-12-30T11:15:59"/>
    <d v="1899-12-30T11:19:09"/>
    <d v="1899-12-30T00:03:10"/>
    <n v="35.299999999999997"/>
    <n v="2.9"/>
    <n v="102.8"/>
    <n v="301.3"/>
    <n v="195.4"/>
    <n v="195.6"/>
    <d v="1899-12-30T11:29:23"/>
    <d v="1899-12-30T11:58:46"/>
    <d v="1899-12-30T11:31:38"/>
    <n v="1599"/>
    <m/>
    <m/>
    <m/>
    <n v="203.2"/>
    <n v="22"/>
    <n v="94"/>
    <n v="44.8"/>
    <n v="18"/>
    <d v="1899-12-30T11:57:02"/>
    <d v="1899-12-30T12:02:51"/>
    <d v="1899-12-30T00:05:49"/>
    <d v="1899-12-30T00:03:37"/>
    <m/>
    <n v="7.5"/>
    <m/>
    <n v="1599"/>
    <n v="1565"/>
    <n v="1566"/>
    <n v="2182"/>
    <n v="7.5"/>
    <n v="36"/>
    <n v="0"/>
    <n v="11"/>
    <n v="0"/>
    <n v="48"/>
    <n v="0"/>
    <m/>
    <m/>
    <n v="1599"/>
    <d v="1899-12-30T11:11:42"/>
    <n v="2.9000000000000001E-2"/>
    <n v="923"/>
    <n v="22101409"/>
    <s v="CG04AC"/>
    <n v="1565"/>
    <d v="1899-12-30T12:03:48"/>
    <n v="3.5"/>
    <n v="297"/>
    <n v="94"/>
    <x v="3"/>
    <m/>
    <x v="2"/>
    <n v="281.36238072631602"/>
    <n v="1"/>
    <x v="5"/>
  </r>
  <r>
    <n v="22301445"/>
    <s v="A"/>
    <n v="2"/>
    <s v="JDTL0550DN"/>
    <s v="SH3;LF3;LF5;CCM3"/>
    <d v="2022-03-22T11:32:09"/>
    <d v="2022-03-22T13:27:31"/>
    <n v="50.4"/>
    <n v="149.19999999999999"/>
    <d v="1899-12-30T10:55:30"/>
    <d v="1899-12-30T10:58:22"/>
    <d v="1899-12-30T00:02:52"/>
    <n v="37.799999999999997"/>
    <n v="2.8"/>
    <n v="108.4"/>
    <n v="303.10000000000002"/>
    <n v="190"/>
    <n v="191.9"/>
    <d v="1899-12-30T12:50:40"/>
    <d v="1899-12-30T13:23:18"/>
    <d v="1899-12-30T11:28:51"/>
    <n v="1588"/>
    <d v="1899-12-30T12:50:40"/>
    <d v="1899-12-30T13:02:46"/>
    <n v="1559"/>
    <n v="0"/>
    <n v="20"/>
    <n v="33"/>
    <n v="134"/>
    <n v="18"/>
    <d v="1899-12-30T11:32:47"/>
    <d v="1899-12-30T13:26:30"/>
    <d v="1899-12-30T01:53:43"/>
    <d v="1899-12-30T00:01:01"/>
    <m/>
    <n v="24.9"/>
    <m/>
    <n v="1588"/>
    <n v="1561"/>
    <n v="1563"/>
    <n v="8630"/>
    <n v="24.9"/>
    <n v="12"/>
    <n v="0"/>
    <n v="13"/>
    <n v="0"/>
    <n v="26"/>
    <n v="0"/>
    <m/>
    <m/>
    <n v="1643"/>
    <d v="1899-12-30T10:56:08"/>
    <n v="2.4E-2"/>
    <n v="1170"/>
    <n v="22201410"/>
    <s v="CG04BC"/>
    <n v="1561"/>
    <d v="1899-12-30T13:26:54"/>
    <n v="2.1"/>
    <m/>
    <n v="33"/>
    <x v="3"/>
    <m/>
    <x v="4"/>
    <n v="364.11956691052598"/>
    <n v="0"/>
    <x v="5"/>
  </r>
  <r>
    <n v="22101413"/>
    <s v="A"/>
    <n v="1"/>
    <s v="JDHCG04BCN"/>
    <s v="SH1;LF1;CCM1"/>
    <d v="2022-03-22T12:02:19"/>
    <d v="2022-03-22T12:56:47"/>
    <n v="54.5"/>
    <n v="73.400000000000006"/>
    <d v="1899-12-30T11:40:49"/>
    <d v="1899-12-30T11:43:22"/>
    <d v="1899-12-30T00:02:33"/>
    <n v="46.5"/>
    <n v="5.0999999999999996"/>
    <n v="94.3"/>
    <n v="279.39999999999998"/>
    <n v="179.7"/>
    <n v="180"/>
    <d v="1899-12-30T12:02:30"/>
    <d v="1899-12-30T12:49:25"/>
    <d v="1899-12-30T12:07:36"/>
    <n v="1572"/>
    <m/>
    <m/>
    <m/>
    <n v="1315"/>
    <n v="18"/>
    <n v="100"/>
    <n v="462"/>
    <n v="18"/>
    <d v="1899-12-30T12:44:49"/>
    <d v="1899-12-30T12:51:49"/>
    <d v="1899-12-30T00:07:00"/>
    <d v="1899-12-30T00:04:58"/>
    <m/>
    <n v="13.5"/>
    <m/>
    <n v="1572"/>
    <n v="1574"/>
    <n v="1566"/>
    <n v="4194"/>
    <n v="13.5"/>
    <n v="0"/>
    <n v="0"/>
    <n v="0"/>
    <n v="0"/>
    <n v="0"/>
    <n v="0"/>
    <m/>
    <m/>
    <m/>
    <m/>
    <n v="0"/>
    <n v="0"/>
    <n v="22101405"/>
    <s v="CG04BC"/>
    <n v="1574"/>
    <d v="1899-12-30T12:52:31"/>
    <n v="6.8"/>
    <n v="826.3"/>
    <n v="100"/>
    <x v="3"/>
    <m/>
    <x v="1"/>
    <n v="401.12334162631601"/>
    <n v="0"/>
    <x v="5"/>
  </r>
  <r>
    <n v="22301446"/>
    <s v="A"/>
    <n v="1"/>
    <s v="JDHCG04BCN"/>
    <s v="SH3;LF3;CCM2"/>
    <d v="2022-03-22T12:22:40"/>
    <d v="2022-03-22T13:05:47"/>
    <n v="43.1"/>
    <n v="43.6"/>
    <d v="1899-12-30T12:18:42"/>
    <d v="1899-12-30T12:22:09"/>
    <d v="1899-12-30T00:03:27"/>
    <n v="38.9"/>
    <n v="2.6"/>
    <n v="109.4"/>
    <n v="288.2"/>
    <n v="175.9"/>
    <n v="176.2"/>
    <d v="1899-12-30T12:26:14"/>
    <d v="1899-12-30T12:55:08"/>
    <d v="1899-12-30T12:28:18"/>
    <n v="1599"/>
    <m/>
    <m/>
    <m/>
    <n v="175"/>
    <n v="7"/>
    <n v="103"/>
    <n v="98.2"/>
    <n v="18"/>
    <d v="1899-12-30T12:57:16"/>
    <d v="1899-12-30T13:03:54"/>
    <d v="1899-12-30T00:06:38"/>
    <d v="1899-12-30T00:01:53"/>
    <m/>
    <n v="15.9"/>
    <m/>
    <n v="1599"/>
    <n v="1573"/>
    <n v="1566"/>
    <n v="3977"/>
    <n v="15.9"/>
    <n v="22"/>
    <n v="0"/>
    <n v="29"/>
    <n v="0"/>
    <n v="51"/>
    <n v="0"/>
    <m/>
    <m/>
    <n v="1620"/>
    <d v="1899-12-30T12:16:32"/>
    <n v="2.8000000000000001E-2"/>
    <n v="957"/>
    <n v="22401474"/>
    <s v="CG04BC"/>
    <n v="1573"/>
    <d v="1899-12-30T13:01:21"/>
    <n v="3.6"/>
    <n v="235"/>
    <n v="103"/>
    <x v="3"/>
    <m/>
    <x v="4"/>
    <n v="154.5651962"/>
    <n v="0"/>
    <x v="5"/>
  </r>
  <r>
    <n v="22401478"/>
    <s v="A"/>
    <n v="1"/>
    <s v="JDHCG04BCN"/>
    <s v="SH4;LF4;CCM2"/>
    <d v="2022-03-22T13:08:07"/>
    <d v="2022-03-22T13:57:56"/>
    <n v="49.8"/>
    <n v="75.8"/>
    <d v="1899-12-30T12:39:38"/>
    <d v="1899-12-30T12:42:10"/>
    <d v="1899-12-30T00:02:32"/>
    <n v="70.8"/>
    <n v="3.3"/>
    <n v="100.7"/>
    <n v="298.39999999999998"/>
    <n v="194.4"/>
    <n v="194.4"/>
    <d v="1899-12-30T13:25:32"/>
    <d v="1899-12-30T13:51:51"/>
    <d v="1899-12-30T13:27:20"/>
    <n v="1560"/>
    <m/>
    <m/>
    <m/>
    <n v="323.39999999999998"/>
    <n v="3"/>
    <n v="125"/>
    <n v="69.8"/>
    <n v="19"/>
    <d v="1899-12-30T13:49:38"/>
    <d v="1899-12-30T13:54:45"/>
    <d v="1899-12-30T00:05:07"/>
    <d v="1899-12-30T00:03:11"/>
    <m/>
    <n v="17.600000000000001"/>
    <m/>
    <n v="1560"/>
    <n v="1573"/>
    <n v="1566"/>
    <n v="4903"/>
    <n v="17.600000000000001"/>
    <n v="28"/>
    <n v="0"/>
    <n v="16"/>
    <n v="0"/>
    <n v="44"/>
    <n v="0"/>
    <m/>
    <m/>
    <n v="1611"/>
    <d v="1899-12-30T12:35:38"/>
    <n v="3.5999999999999997E-2"/>
    <n v="735"/>
    <n v="22201412"/>
    <s v="CG04BC"/>
    <n v="1573"/>
    <d v="1899-12-30T13:54:31"/>
    <n v="3.4"/>
    <n v="241.9"/>
    <n v="125"/>
    <x v="3"/>
    <m/>
    <x v="2"/>
    <n v="158.05595719999999"/>
    <n v="0"/>
    <x v="5"/>
  </r>
  <r>
    <n v="22101414"/>
    <s v="A"/>
    <n v="1"/>
    <s v="JDHCG04BCN"/>
    <s v="SH1;LF1;CCM1"/>
    <d v="2022-03-22T12:58:00"/>
    <d v="2022-03-22T13:37:40"/>
    <n v="39.700000000000003"/>
    <n v="43.5"/>
    <d v="1899-12-30T12:51:33"/>
    <d v="1899-12-30T12:54:10"/>
    <d v="1899-12-30T00:02:37"/>
    <n v="40.6"/>
    <n v="3.8"/>
    <n v="100.2"/>
    <n v="284"/>
    <n v="179.8"/>
    <n v="179.9"/>
    <d v="1899-12-30T12:58:00"/>
    <d v="1899-12-30T13:33:25"/>
    <d v="1899-12-30T13:02:15"/>
    <n v="1601"/>
    <m/>
    <m/>
    <m/>
    <n v="1167"/>
    <n v="5"/>
    <n v="22"/>
    <n v="78.3"/>
    <n v="18"/>
    <d v="1899-12-30T13:30:55"/>
    <d v="1899-12-30T13:35:46"/>
    <d v="1899-12-30T00:04:51"/>
    <d v="1899-12-30T00:01:54"/>
    <m/>
    <n v="10.7"/>
    <m/>
    <n v="1601"/>
    <n v="1564"/>
    <n v="1566"/>
    <n v="3355"/>
    <n v="10.7"/>
    <n v="0"/>
    <n v="0"/>
    <n v="0"/>
    <n v="0"/>
    <n v="0"/>
    <n v="0"/>
    <m/>
    <m/>
    <m/>
    <m/>
    <n v="0"/>
    <n v="0"/>
    <n v="22401475"/>
    <s v="CG04BC"/>
    <n v="1564"/>
    <d v="1899-12-30T13:37:38"/>
    <n v="3.7"/>
    <n v="269.3"/>
    <n v="22"/>
    <x v="3"/>
    <m/>
    <x v="1"/>
    <n v="213.623318326316"/>
    <n v="0"/>
    <x v="5"/>
  </r>
  <r>
    <n v="22201416"/>
    <s v="B"/>
    <n v="1"/>
    <s v="JDHCG04BCN"/>
    <s v="SH2;LF2;CCM1"/>
    <d v="2022-03-22T13:45:01"/>
    <d v="2022-03-22T14:29:34"/>
    <n v="44.6"/>
    <n v="60.6"/>
    <d v="1899-12-30T13:25:44"/>
    <d v="1899-12-30T13:29:01"/>
    <d v="1899-12-30T00:03:17"/>
    <n v="43.6"/>
    <n v="3.1"/>
    <n v="113.6"/>
    <n v="293.8"/>
    <n v="177"/>
    <n v="177.1"/>
    <d v="1899-12-30T13:43:47"/>
    <d v="1899-12-30T14:27:03"/>
    <d v="1899-12-30T13:44:46"/>
    <n v="1582"/>
    <m/>
    <m/>
    <m/>
    <n v="0"/>
    <n v="24"/>
    <n v="0"/>
    <n v="402.6"/>
    <n v="18"/>
    <d v="1899-12-30T14:19:14"/>
    <d v="1899-12-30T14:28:39"/>
    <d v="1899-12-30T00:09:25"/>
    <d v="1899-12-30T00:00:55"/>
    <m/>
    <n v="14.9"/>
    <m/>
    <n v="1582"/>
    <n v="1568"/>
    <n v="1566"/>
    <n v="4414"/>
    <n v="14.9"/>
    <n v="0"/>
    <n v="0"/>
    <n v="0"/>
    <n v="0"/>
    <n v="0"/>
    <n v="0"/>
    <m/>
    <m/>
    <m/>
    <m/>
    <n v="0"/>
    <n v="0"/>
    <n v="22201409"/>
    <s v="CG04B1"/>
    <n v="1568"/>
    <d v="1899-12-30T14:25:08"/>
    <n v="3"/>
    <n v="127"/>
    <n v="0"/>
    <x v="1"/>
    <m/>
    <x v="3"/>
    <n v="236.134690989474"/>
    <n v="0"/>
    <x v="5"/>
  </r>
  <r>
    <n v="22301447"/>
    <s v="B"/>
    <n v="1"/>
    <s v="JDHCG04BCN"/>
    <s v="SH3;LF3;CCM1"/>
    <d v="2022-03-22T14:04:43"/>
    <d v="2022-03-22T15:34:05"/>
    <n v="89.4"/>
    <n v="123.5"/>
    <d v="1899-12-30T13:27:24"/>
    <d v="1899-12-30T13:30:36"/>
    <d v="1899-12-30T00:03:12"/>
    <n v="59.8"/>
    <n v="3"/>
    <n v="104.6"/>
    <n v="295.39999999999998"/>
    <n v="187.8"/>
    <n v="187.8"/>
    <d v="1899-12-30T14:35:46"/>
    <d v="1899-12-30T15:29:43"/>
    <d v="1899-12-30T14:07:29"/>
    <n v="1536"/>
    <m/>
    <m/>
    <m/>
    <n v="108.6"/>
    <n v="4"/>
    <n v="111"/>
    <n v="68.2"/>
    <n v="19"/>
    <d v="1899-12-30T14:54:11"/>
    <d v="1899-12-30T15:29:53"/>
    <d v="1899-12-30T00:35:42"/>
    <d v="1899-12-30T00:01:59"/>
    <m/>
    <n v="42.2"/>
    <m/>
    <n v="1536"/>
    <n v="1577"/>
    <n v="1566"/>
    <n v="11640"/>
    <n v="42.2"/>
    <n v="18"/>
    <n v="0"/>
    <n v="17"/>
    <n v="0"/>
    <n v="35"/>
    <n v="0"/>
    <m/>
    <m/>
    <n v="1582"/>
    <d v="1899-12-30T13:23:00"/>
    <n v="2.8000000000000001E-2"/>
    <n v="925"/>
    <n v="22101411"/>
    <s v="CG04BC"/>
    <n v="1577"/>
    <d v="1899-12-30T15:32:07"/>
    <n v="3.4"/>
    <n v="214.2"/>
    <n v="111"/>
    <x v="1"/>
    <m/>
    <x v="4"/>
    <n v="262.00639519999999"/>
    <n v="0"/>
    <x v="5"/>
  </r>
  <r>
    <n v="22401479"/>
    <s v="B"/>
    <n v="2"/>
    <s v="JDHCG04BCN"/>
    <s v="SH4;LF4;LF1;CCM2"/>
    <d v="2022-03-22T14:23:37"/>
    <d v="2022-03-22T14:57:46"/>
    <n v="25.8"/>
    <n v="70.5"/>
    <d v="1899-12-30T13:44:13"/>
    <d v="1899-12-30T13:47:15"/>
    <d v="1899-12-30T00:03:02"/>
    <n v="23.3"/>
    <n v="3.4"/>
    <n v="105.7"/>
    <n v="305.2"/>
    <n v="196.1"/>
    <n v="196.2"/>
    <d v="1899-12-30T14:34:12"/>
    <d v="1899-12-30T14:53:37"/>
    <d v="1899-12-30T14:24:24"/>
    <n v="1540"/>
    <d v="1899-12-30T14:34:12"/>
    <d v="1899-12-30T14:33:18"/>
    <n v="1529"/>
    <n v="0"/>
    <n v="14"/>
    <n v="72"/>
    <n v="84.3"/>
    <n v="18"/>
    <d v="1899-12-30T14:47:27"/>
    <d v="1899-12-30T14:56:08"/>
    <d v="1899-12-30T00:08:41"/>
    <d v="1899-12-30T00:01:38"/>
    <m/>
    <n v="19.399999999999999"/>
    <m/>
    <n v="1540"/>
    <n v="1564"/>
    <n v="1567"/>
    <n v="5586"/>
    <n v="19.399999999999999"/>
    <n v="0"/>
    <n v="0"/>
    <n v="0"/>
    <n v="0"/>
    <n v="1"/>
    <n v="0"/>
    <m/>
    <m/>
    <n v="1609"/>
    <d v="1899-12-30T13:42:11"/>
    <n v="2.5000000000000001E-2"/>
    <n v="1080"/>
    <n v="22401476"/>
    <s v="CG04BC"/>
    <n v="1564"/>
    <d v="1899-12-30T14:56:26"/>
    <n v="3.6"/>
    <n v="302.3"/>
    <n v="72"/>
    <x v="1"/>
    <m/>
    <x v="2"/>
    <n v="296.20419891052597"/>
    <n v="1"/>
    <x v="5"/>
  </r>
  <r>
    <n v="22201417"/>
    <s v="B"/>
    <n v="1"/>
    <s v="JDHCG04BCN"/>
    <s v="SH2;LF2;CCM2"/>
    <d v="2022-03-22T15:02:49"/>
    <d v="2022-03-22T15:52:00"/>
    <n v="49.2"/>
    <n v="64.400000000000006"/>
    <d v="1899-12-30T14:44:13"/>
    <d v="1899-12-30T14:47:37"/>
    <d v="1899-12-30T00:03:24"/>
    <n v="46.9"/>
    <n v="3.7"/>
    <n v="100.4"/>
    <n v="290.10000000000002"/>
    <n v="185.8"/>
    <n v="186"/>
    <d v="1899-12-30T15:02:11"/>
    <d v="1899-12-30T15:46:52"/>
    <d v="1899-12-30T15:05:12"/>
    <n v="1602"/>
    <m/>
    <m/>
    <m/>
    <n v="0"/>
    <n v="18"/>
    <n v="101"/>
    <n v="44.2"/>
    <n v="18"/>
    <d v="1899-12-30T15:45:36"/>
    <d v="1899-12-30T15:44:01"/>
    <s v="00:-01:-35"/>
    <d v="1899-12-30T00:04:32"/>
    <m/>
    <n v="13.9"/>
    <m/>
    <n v="1602"/>
    <n v="1577"/>
    <n v="1567"/>
    <n v="4470"/>
    <n v="13.9"/>
    <n v="0"/>
    <n v="0"/>
    <n v="0"/>
    <n v="0"/>
    <n v="0"/>
    <n v="0"/>
    <m/>
    <m/>
    <m/>
    <m/>
    <n v="0"/>
    <n v="0"/>
    <n v="22101413"/>
    <s v="CG04BC"/>
    <n v="1577"/>
    <d v="1899-12-30T15:47:53"/>
    <n v="4.5999999999999996"/>
    <n v="452.4"/>
    <n v="101"/>
    <x v="1"/>
    <s v="lance problem during lifting"/>
    <x v="3"/>
    <n v="273.08424292631599"/>
    <n v="0"/>
    <x v="5"/>
  </r>
  <r>
    <n v="22301448"/>
    <s v="B"/>
    <n v="2"/>
    <s v="JDHCG04BCN"/>
    <s v="SH3;LF3;LF4;CCM1"/>
    <d v="2022-03-22T15:48:38"/>
    <d v="2022-03-22T16:38:08"/>
    <n v="43.7"/>
    <n v="116.5"/>
    <d v="1899-12-30T14:38:21"/>
    <d v="1899-12-30T14:41:40"/>
    <d v="1899-12-30T00:03:19"/>
    <n v="40.200000000000003"/>
    <n v="2.7"/>
    <n v="103.7"/>
    <n v="299.39999999999998"/>
    <n v="192.8"/>
    <n v="193"/>
    <d v="1899-12-30T15:52:20"/>
    <d v="1899-12-30T16:27:09"/>
    <d v="1899-12-30T15:58:43"/>
    <n v="1529"/>
    <m/>
    <m/>
    <m/>
    <n v="0"/>
    <n v="16"/>
    <n v="101"/>
    <n v="86.3"/>
    <n v="18"/>
    <d v="1899-12-30T16:12:10"/>
    <d v="1899-12-30T16:30:12"/>
    <d v="1899-12-30T00:18:02"/>
    <d v="1899-12-30T00:07:56"/>
    <m/>
    <n v="32"/>
    <m/>
    <n v="1529"/>
    <n v="1568"/>
    <n v="1566"/>
    <n v="9571"/>
    <n v="32"/>
    <n v="10"/>
    <n v="0"/>
    <n v="11"/>
    <n v="0"/>
    <n v="21"/>
    <n v="0"/>
    <m/>
    <m/>
    <n v="1568"/>
    <d v="1899-12-30T16:29:36"/>
    <n v="1.9E-2"/>
    <n v="1420"/>
    <n v="22201414"/>
    <s v="CG04BC"/>
    <n v="1568"/>
    <d v="1899-12-30T16:29:36"/>
    <n v="3.8"/>
    <n v="330"/>
    <n v="101"/>
    <x v="1"/>
    <m/>
    <x v="4"/>
    <n v="386.72627431052598"/>
    <n v="0"/>
    <x v="5"/>
  </r>
  <r>
    <n v="22201418"/>
    <s v="B"/>
    <n v="1"/>
    <s v="JDHCG04ACN"/>
    <s v="SH2;LF2;CCM2"/>
    <d v="2022-03-22T16:07:00"/>
    <d v="2022-03-22T16:41:52"/>
    <n v="34.9"/>
    <n v="37.299999999999997"/>
    <d v="1899-12-30T16:00:59"/>
    <d v="1899-12-30T16:04:33"/>
    <d v="1899-12-30T00:03:34"/>
    <n v="34.700000000000003"/>
    <n v="2.9"/>
    <n v="99"/>
    <n v="288.39999999999998"/>
    <n v="186.5"/>
    <n v="186.6"/>
    <d v="1899-12-30T16:08:02"/>
    <d v="1899-12-30T16:34:08"/>
    <d v="1899-12-30T16:10:30"/>
    <n v="1623"/>
    <m/>
    <m/>
    <m/>
    <n v="624"/>
    <n v="20"/>
    <n v="34"/>
    <n v="440.1"/>
    <n v="18"/>
    <d v="1899-12-30T16:31:20"/>
    <d v="1899-12-30T16:36:14"/>
    <d v="1899-12-30T00:04:54"/>
    <d v="1899-12-30T00:05:38"/>
    <m/>
    <n v="3.6"/>
    <m/>
    <n v="1623"/>
    <n v="1565"/>
    <n v="1567"/>
    <n v="1169"/>
    <n v="3.6"/>
    <n v="0"/>
    <n v="0"/>
    <n v="0"/>
    <n v="0"/>
    <n v="0"/>
    <n v="0"/>
    <m/>
    <m/>
    <m/>
    <m/>
    <n v="0"/>
    <n v="0"/>
    <n v="22201410"/>
    <s v="CG04BC"/>
    <n v="1565"/>
    <d v="1899-12-30T16:41:45"/>
    <n v="3.4"/>
    <n v="247.8"/>
    <n v="34"/>
    <x v="1"/>
    <m/>
    <x v="3"/>
    <n v="214.920840357895"/>
    <n v="1"/>
    <x v="5"/>
  </r>
  <r>
    <n v="22101417"/>
    <s v="B"/>
    <n v="1"/>
    <s v="JDHCG04ACN"/>
    <s v="SH1;LF1;CCM2"/>
    <d v="2022-03-22T16:39:47"/>
    <d v="2022-03-22T17:43:41"/>
    <n v="63.9"/>
    <n v="73.8"/>
    <d v="1899-12-30T16:26:42"/>
    <d v="1899-12-30T16:29:50"/>
    <d v="1899-12-30T00:03:08"/>
    <n v="48"/>
    <n v="5.9"/>
    <n v="92.5"/>
    <n v="288.60000000000002"/>
    <n v="190"/>
    <n v="190.2"/>
    <d v="1899-12-30T16:46:48"/>
    <d v="1899-12-30T17:39:43"/>
    <d v="1899-12-30T16:49:23"/>
    <n v="1635"/>
    <m/>
    <m/>
    <m/>
    <n v="1257"/>
    <n v="23"/>
    <n v="0"/>
    <n v="43.4"/>
    <n v="20"/>
    <d v="1899-12-30T17:35:28"/>
    <d v="1899-12-30T17:42:08"/>
    <d v="1899-12-30T00:06:40"/>
    <d v="1899-12-30T00:01:33"/>
    <m/>
    <n v="8.1999999999999993"/>
    <m/>
    <n v="1635"/>
    <n v="1561"/>
    <n v="1566"/>
    <n v="2603"/>
    <n v="8.1999999999999993"/>
    <n v="0"/>
    <n v="0"/>
    <n v="0"/>
    <n v="0"/>
    <n v="0"/>
    <n v="0"/>
    <m/>
    <m/>
    <m/>
    <m/>
    <n v="0"/>
    <n v="0"/>
    <n v="22101412"/>
    <m/>
    <n v="1561"/>
    <d v="1899-12-30T17:43:30"/>
    <n v="6"/>
    <n v="702.2"/>
    <n v="0"/>
    <x v="1"/>
    <s v="SLAG CARRY OVER HEAT"/>
    <x v="1"/>
    <n v="397.73183728947402"/>
    <n v="0"/>
    <x v="5"/>
  </r>
  <r>
    <n v="22301449"/>
    <s v="B"/>
    <n v="3"/>
    <s v="JDHCG04ACN"/>
    <s v="SH3;LF3;LF4;LF4;CCM1"/>
    <d v="2022-03-22T16:36:36"/>
    <d v="2022-03-22T17:33:44"/>
    <n v="51.1"/>
    <n v="98.4"/>
    <d v="1899-12-30T15:52:08"/>
    <d v="1899-12-30T15:55:23"/>
    <d v="1899-12-30T00:03:15"/>
    <n v="23.8"/>
    <n v="3"/>
    <n v="100.2"/>
    <n v="308.39999999999998"/>
    <n v="205.2"/>
    <n v="205.2"/>
    <d v="1899-12-30T16:36:24"/>
    <d v="1899-12-30T17:33:44"/>
    <d v="1899-12-30T16:40:43"/>
    <n v="1538"/>
    <d v="1899-12-30T17:02:01"/>
    <d v="1899-12-30T17:09:48"/>
    <n v="1571"/>
    <n v="113.6"/>
    <n v="5"/>
    <n v="23"/>
    <n v="64"/>
    <n v="20"/>
    <d v="1899-12-30T17:05:15"/>
    <d v="1899-12-30T17:23:44"/>
    <d v="1899-12-30T00:18:29"/>
    <d v="1899-12-30T00:10:00"/>
    <m/>
    <n v="26.5"/>
    <m/>
    <n v="1538"/>
    <n v="1564"/>
    <n v="1552"/>
    <n v="7697"/>
    <n v="26.5"/>
    <n v="26"/>
    <n v="0"/>
    <n v="22"/>
    <n v="0"/>
    <n v="48"/>
    <n v="0"/>
    <m/>
    <m/>
    <n v="1538"/>
    <d v="1899-12-30T17:24:02"/>
    <n v="0.06"/>
    <n v="427"/>
    <n v="22101414"/>
    <s v="CG04BC"/>
    <n v="1564"/>
    <d v="1899-12-30T17:24:02"/>
    <n v="2.6"/>
    <n v="100.3"/>
    <n v="23"/>
    <x v="1"/>
    <m/>
    <x v="4"/>
    <n v="295.48975607368402"/>
    <n v="0"/>
    <x v="5"/>
  </r>
  <r>
    <n v="22201419"/>
    <s v="B"/>
    <n v="2"/>
    <s v="JDHCG04ACN"/>
    <s v="SH2;LF2;LF1;CCM2"/>
    <d v="2022-03-22T17:51:58"/>
    <d v="2022-03-22T18:36:41"/>
    <n v="40.299999999999997"/>
    <n v="93.1"/>
    <d v="1899-12-30T17:00:49"/>
    <d v="1899-12-30T17:03:36"/>
    <d v="1899-12-30T00:02:47"/>
    <n v="18.100000000000001"/>
    <n v="4.3"/>
    <n v="106.1"/>
    <n v="287.5"/>
    <n v="177.1"/>
    <n v="177.1"/>
    <d v="1899-12-30T17:49:49"/>
    <d v="1899-12-30T18:28:09"/>
    <d v="1899-12-30T17:52:48"/>
    <n v="1531"/>
    <d v="1899-12-30T18:12:36"/>
    <d v="1899-12-30T18:12:41"/>
    <n v="1539"/>
    <n v="0"/>
    <n v="21"/>
    <n v="25"/>
    <m/>
    <n v="20"/>
    <d v="1899-12-30T18:03:03"/>
    <d v="1899-12-30T18:31:49"/>
    <d v="1899-12-30T00:28:46"/>
    <d v="1899-12-30T00:04:52"/>
    <m/>
    <n v="26.4"/>
    <m/>
    <n v="1531"/>
    <n v="1567"/>
    <n v="1554"/>
    <n v="8279"/>
    <n v="26.4"/>
    <n v="0"/>
    <n v="0"/>
    <n v="0"/>
    <n v="0"/>
    <n v="0"/>
    <n v="0"/>
    <m/>
    <m/>
    <n v="1531"/>
    <d v="1899-12-30T17:52:48"/>
    <n v="0"/>
    <n v="0"/>
    <n v="22201415"/>
    <m/>
    <n v="1567"/>
    <d v="1899-12-30T18:37:05"/>
    <n v="3.4"/>
    <n v="165"/>
    <n v="25"/>
    <x v="1"/>
    <m/>
    <x v="3"/>
    <n v="174.15230804210501"/>
    <n v="1"/>
    <x v="5"/>
  </r>
  <r>
    <n v="22301450"/>
    <s v="B"/>
    <n v="2"/>
    <s v="JDHCG04ACN"/>
    <s v="SH3;LF3;LF4;CCM1"/>
    <d v="2022-03-22T17:29:27"/>
    <d v="2022-03-22T18:16:36"/>
    <n v="42.4"/>
    <n v="65.400000000000006"/>
    <d v="1899-12-30T17:07:25"/>
    <d v="1899-12-30T17:11:12"/>
    <d v="1899-12-30T00:03:47"/>
    <n v="36"/>
    <n v="2.5"/>
    <n v="105.9"/>
    <n v="299.7"/>
    <n v="191.2"/>
    <n v="191.3"/>
    <d v="1899-12-30T17:29:27"/>
    <d v="1899-12-30T18:12:15"/>
    <d v="1899-12-30T17:34:32"/>
    <n v="1585"/>
    <d v="1899-12-30T18:09:44"/>
    <d v="1899-12-30T18:15:47"/>
    <n v="1560"/>
    <n v="0"/>
    <n v="4"/>
    <n v="112"/>
    <n v="26.8"/>
    <n v="18"/>
    <d v="1899-12-30T18:09:42"/>
    <d v="1899-12-30T18:15:15"/>
    <d v="1899-12-30T00:05:33"/>
    <d v="1899-12-30T00:01:21"/>
    <m/>
    <n v="13.9"/>
    <m/>
    <n v="1585"/>
    <n v="1560"/>
    <n v="1561"/>
    <n v="4054"/>
    <n v="13.9"/>
    <n v="27"/>
    <n v="0"/>
    <n v="29"/>
    <n v="0"/>
    <n v="56"/>
    <n v="0"/>
    <m/>
    <m/>
    <n v="1580"/>
    <d v="1899-12-30T17:52:58"/>
    <n v="3.4000000000000002E-2"/>
    <n v="839"/>
    <n v="22301447"/>
    <s v="CG04BC"/>
    <n v="1560"/>
    <d v="1899-12-30T18:15:47"/>
    <n v="2.2999999999999998"/>
    <n v="51.2"/>
    <n v="112"/>
    <x v="1"/>
    <m/>
    <x v="4"/>
    <n v="56.724482831579003"/>
    <n v="1"/>
    <x v="5"/>
  </r>
  <r>
    <n v="22401482"/>
    <s v="B"/>
    <n v="2"/>
    <s v="JDBC18HMMZ"/>
    <s v="SH4;LF4;LF5;CCM3"/>
    <d v="2022-03-22T17:59:57"/>
    <d v="2022-03-22T19:06:12"/>
    <n v="48"/>
    <n v="89.6"/>
    <d v="1899-12-30T17:32:55"/>
    <d v="1899-12-30T17:36:36"/>
    <d v="1899-12-30T00:03:41"/>
    <n v="48.6"/>
    <n v="3"/>
    <n v="102.4"/>
    <n v="292.7"/>
    <n v="186.7"/>
    <n v="187.2"/>
    <d v="1899-12-30T17:36:46"/>
    <d v="1899-12-30T18:55:26"/>
    <d v="1899-12-30T18:24:58"/>
    <n v="1552"/>
    <d v="1899-12-30T18:18:15"/>
    <d v="1899-12-30T18:24:58"/>
    <n v="1552"/>
    <n v="0"/>
    <n v="18"/>
    <n v="102"/>
    <n v="30.7"/>
    <n v="18"/>
    <d v="1899-12-30T18:53:22"/>
    <d v="1899-12-30T18:59:30"/>
    <d v="1899-12-30T00:06:08"/>
    <d v="1899-12-30T00:06:42"/>
    <m/>
    <n v="25.5"/>
    <m/>
    <n v="1552"/>
    <n v="1568"/>
    <n v="1555"/>
    <n v="8207"/>
    <n v="25.5"/>
    <n v="19"/>
    <n v="0"/>
    <n v="19"/>
    <n v="0"/>
    <n v="37"/>
    <n v="0"/>
    <m/>
    <m/>
    <n v="1678"/>
    <d v="1899-12-30T17:29:42"/>
    <n v="2.5000000000000001E-2"/>
    <n v="1130"/>
    <n v="22201417"/>
    <s v="CG04BC"/>
    <n v="1568"/>
    <d v="1899-12-30T19:04:57"/>
    <n v="2.6"/>
    <n v="93.7"/>
    <n v="102"/>
    <x v="1"/>
    <m/>
    <x v="5"/>
    <n v="129.61241597894741"/>
    <n v="1"/>
    <x v="5"/>
  </r>
  <r>
    <n v="22101418"/>
    <s v="B"/>
    <n v="3"/>
    <s v="JDBC18HMMZ"/>
    <s v="SH1;LF1;LF5;LF5;CCM3"/>
    <d v="2022-03-22T17:50:50"/>
    <d v="2022-03-22T20:14:20"/>
    <n v="60.2"/>
    <n v="144.80000000000001"/>
    <d v="1899-12-30T17:47:00"/>
    <d v="1899-12-30T17:49:32"/>
    <d v="1899-12-30T00:02:32"/>
    <n v="60.7"/>
    <n v="2.8"/>
    <n v="105.1"/>
    <n v="295"/>
    <n v="186.1"/>
    <n v="187.1"/>
    <d v="1899-12-30T19:10:36"/>
    <d v="1899-12-30T19:57:57"/>
    <d v="1899-12-30T19:20:14"/>
    <n v="1533"/>
    <d v="1899-12-30T19:10:36"/>
    <d v="1899-12-30T19:20:14"/>
    <n v="1533"/>
    <n v="2454"/>
    <n v="14"/>
    <n v="73"/>
    <n v="100.6"/>
    <n v="18"/>
    <d v="1899-12-30T19:56:29"/>
    <d v="1899-12-30T20:01:29"/>
    <d v="1899-12-30T00:05:00"/>
    <d v="1899-12-30T00:12:51"/>
    <m/>
    <n v="32.9"/>
    <m/>
    <n v="1533"/>
    <n v="1564"/>
    <n v="1559"/>
    <n v="10970"/>
    <n v="32.9"/>
    <n v="7"/>
    <n v="0"/>
    <n v="6"/>
    <n v="0"/>
    <n v="13"/>
    <n v="0"/>
    <m/>
    <m/>
    <n v="1564"/>
    <d v="1899-12-30T20:07:29"/>
    <n v="0"/>
    <n v="0"/>
    <n v="22401479"/>
    <s v="CG04BC"/>
    <n v="1564"/>
    <d v="1899-12-30T20:07:29"/>
    <n v="3.2"/>
    <n v="208.2"/>
    <n v="73"/>
    <x v="1"/>
    <m/>
    <x v="5"/>
    <n v="144.16753413684211"/>
    <n v="0"/>
    <x v="5"/>
  </r>
  <r>
    <n v="22301451"/>
    <s v="B"/>
    <n v="1"/>
    <s v="JDHCG04ACN"/>
    <s v="SH3;LF3;CCM1"/>
    <d v="2022-03-22T18:22:46"/>
    <d v="2022-03-22T19:09:41"/>
    <n v="46.9"/>
    <n v="49.8"/>
    <d v="1899-12-30T18:16:25"/>
    <d v="1899-12-30T18:19:55"/>
    <d v="1899-12-30T00:03:30"/>
    <n v="35.4"/>
    <n v="2.8"/>
    <n v="111"/>
    <n v="294.2"/>
    <n v="180.4"/>
    <n v="180.4"/>
    <d v="1899-12-30T18:32:32"/>
    <d v="1899-12-30T19:01:15"/>
    <d v="1899-12-30T18:34:14"/>
    <n v="1615"/>
    <m/>
    <m/>
    <m/>
    <n v="75.400000000000006"/>
    <n v="8"/>
    <n v="1"/>
    <n v="6802.2"/>
    <n v="18"/>
    <d v="1899-12-30T18:59:49"/>
    <d v="1899-12-30T19:04:22"/>
    <d v="1899-12-30T00:04:33"/>
    <d v="1899-12-30T00:05:19"/>
    <m/>
    <n v="14.4"/>
    <m/>
    <n v="1615"/>
    <n v="1592"/>
    <n v="1567"/>
    <n v="4101"/>
    <n v="14.4"/>
    <n v="32"/>
    <n v="0"/>
    <n v="30"/>
    <n v="0"/>
    <n v="62"/>
    <n v="0"/>
    <m/>
    <m/>
    <n v="1661"/>
    <d v="1899-12-30T18:13:49"/>
    <n v="3.6999999999999998E-2"/>
    <n v="771"/>
    <n v="22201329"/>
    <s v="CG04AC"/>
    <n v="1592"/>
    <d v="1899-12-30T19:04:44"/>
    <n v="3.5"/>
    <n v="231"/>
    <n v="1"/>
    <x v="1"/>
    <s v="New ladle."/>
    <x v="4"/>
    <n v="161.77245819999999"/>
    <n v="0"/>
    <x v="5"/>
  </r>
  <r>
    <n v="22201420"/>
    <s v="B"/>
    <n v="2"/>
    <s v="JDHCG04ACN"/>
    <s v="SH2;LF2;LF1;CCM1"/>
    <d v="2022-03-22T18:35:37"/>
    <d v="2022-03-22T20:07:18"/>
    <n v="87.2"/>
    <n v="104.5"/>
    <d v="1899-12-30T18:19:41"/>
    <d v="1899-12-30T18:22:48"/>
    <d v="1899-12-30T00:03:07"/>
    <n v="62.6"/>
    <n v="3.7"/>
    <n v="106.1"/>
    <n v="294.39999999999998"/>
    <n v="184.4"/>
    <n v="184.5"/>
    <d v="1899-12-30T18:37:14"/>
    <d v="1899-12-30T20:00:02"/>
    <d v="1899-12-30T18:41:47"/>
    <n v="1586"/>
    <d v="1899-12-30T19:11:58"/>
    <d v="1899-12-30T19:10:00"/>
    <n v="1576"/>
    <n v="1328"/>
    <n v="6"/>
    <n v="11"/>
    <n v="26.6"/>
    <n v="18"/>
    <d v="1899-12-30T19:49:28"/>
    <d v="1899-12-30T20:02:14"/>
    <d v="1899-12-30T00:12:46"/>
    <d v="1899-12-30T00:05:04"/>
    <m/>
    <n v="29.2"/>
    <m/>
    <n v="1586"/>
    <n v="1565"/>
    <n v="1562"/>
    <n v="9043"/>
    <n v="29.2"/>
    <n v="0"/>
    <n v="0"/>
    <n v="0"/>
    <n v="0"/>
    <n v="0"/>
    <n v="0"/>
    <m/>
    <m/>
    <n v="1586"/>
    <d v="1899-12-30T18:41:47"/>
    <n v="0"/>
    <n v="0"/>
    <n v="22101415"/>
    <m/>
    <n v="1565"/>
    <d v="1899-12-30T20:07:50"/>
    <n v="3.8"/>
    <n v="297"/>
    <n v="11"/>
    <x v="1"/>
    <m/>
    <x v="3"/>
    <n v="234.643035926316"/>
    <n v="0"/>
    <x v="5"/>
  </r>
  <r>
    <n v="22401483"/>
    <s v="B"/>
    <n v="2"/>
    <s v="JDHCG04ACN"/>
    <s v="SH4;LF4;LF3;CCM2"/>
    <d v="2022-03-22T19:03:18"/>
    <d v="2022-03-22T20:01:34"/>
    <n v="57.2"/>
    <n v="62"/>
    <d v="1899-12-30T18:56:46"/>
    <d v="1899-12-30T18:59:33"/>
    <d v="1899-12-30T00:02:47"/>
    <n v="43.6"/>
    <n v="2.4"/>
    <n v="104.2"/>
    <n v="288.3"/>
    <n v="181.7"/>
    <n v="181.8"/>
    <d v="1899-12-30T19:09:00"/>
    <d v="1899-12-30T19:56:11"/>
    <d v="1899-12-30T19:12:57"/>
    <n v="1599"/>
    <d v="1899-12-30T19:54:27"/>
    <d v="1899-12-30T19:53:56"/>
    <n v="1580"/>
    <n v="109.1"/>
    <n v="16"/>
    <n v="102"/>
    <n v="76.2"/>
    <n v="18"/>
    <d v="1899-12-30T19:54:52"/>
    <d v="1899-12-30T19:59:48"/>
    <d v="1899-12-30T00:04:56"/>
    <d v="1899-12-30T00:01:46"/>
    <m/>
    <n v="16.600000000000001"/>
    <m/>
    <n v="1599"/>
    <n v="1578"/>
    <n v="1573"/>
    <n v="4341"/>
    <n v="16.600000000000001"/>
    <n v="27"/>
    <n v="0"/>
    <n v="29"/>
    <n v="0"/>
    <n v="56"/>
    <n v="0"/>
    <m/>
    <m/>
    <n v="1590"/>
    <d v="1899-12-30T19:44:33"/>
    <n v="3.5999999999999997E-2"/>
    <n v="794"/>
    <n v="22301448"/>
    <s v="CG04BC"/>
    <n v="1578"/>
    <d v="1899-12-30T20:00:10"/>
    <n v="2.4"/>
    <n v="33"/>
    <n v="102"/>
    <x v="1"/>
    <m/>
    <x v="2"/>
    <n v="70.520338531579"/>
    <n v="1"/>
    <x v="5"/>
  </r>
  <r>
    <n v="22101419"/>
    <s v="B"/>
    <n v="2"/>
    <s v="JDBC18HMMZ"/>
    <s v="SH1;LF1;LF5;CCM3"/>
    <d v="2022-03-22T19:03:56"/>
    <d v="2022-03-22T21:04:39"/>
    <n v="44.5"/>
    <n v="121.5"/>
    <d v="1899-12-30T19:00:28"/>
    <d v="1899-12-30T19:03:07"/>
    <d v="1899-12-30T00:02:39"/>
    <n v="45.5"/>
    <n v="3"/>
    <n v="100.4"/>
    <n v="290.3"/>
    <n v="186"/>
    <n v="186.8"/>
    <d v="1899-12-30T20:20:39"/>
    <d v="1899-12-30T21:00:59"/>
    <d v="1899-12-30T20:28:29"/>
    <n v="1535"/>
    <d v="1899-12-30T20:20:39"/>
    <d v="1899-12-30T20:28:29"/>
    <n v="1535"/>
    <n v="2608"/>
    <n v="22"/>
    <n v="96"/>
    <m/>
    <n v="15"/>
    <d v="1899-12-30T20:45:12"/>
    <d v="1899-12-30T21:02:53"/>
    <d v="1899-12-30T00:17:41"/>
    <d v="1899-12-30T00:01:46"/>
    <m/>
    <n v="27.1"/>
    <m/>
    <n v="1535"/>
    <n v="1560"/>
    <n v="1548"/>
    <n v="9430"/>
    <n v="27.1"/>
    <n v="14"/>
    <n v="0"/>
    <n v="14"/>
    <n v="0"/>
    <n v="27"/>
    <n v="0"/>
    <m/>
    <m/>
    <m/>
    <m/>
    <n v="0"/>
    <n v="0"/>
    <n v="22101416"/>
    <m/>
    <n v="1560"/>
    <d v="1899-12-30T21:04:29"/>
    <n v="2.4"/>
    <n v="116.2"/>
    <n v="96"/>
    <x v="1"/>
    <m/>
    <x v="5"/>
    <n v="101.0266763157894"/>
    <n v="1"/>
    <x v="5"/>
  </r>
  <r>
    <n v="22301452"/>
    <s v="B"/>
    <n v="3"/>
    <s v="JDHCG04ACN"/>
    <s v="SH3;LF3;LF3;LF1;CCM1"/>
    <d v="2022-03-22T19:47:31"/>
    <d v="2022-03-22T20:56:49"/>
    <n v="52.8"/>
    <n v="75.599999999999994"/>
    <d v="1899-12-30T19:38:06"/>
    <d v="1899-12-30T19:41:15"/>
    <d v="1899-12-30T00:03:09"/>
    <n v="40.200000000000003"/>
    <n v="3.3"/>
    <n v="107.1"/>
    <n v="302.2"/>
    <n v="191.9"/>
    <n v="192"/>
    <d v="1899-12-30T20:03:37"/>
    <d v="1899-12-30T20:52:00"/>
    <d v="1899-12-30T20:07:58"/>
    <n v="1554"/>
    <d v="1899-12-30T20:03:37"/>
    <d v="1899-12-30T20:07:58"/>
    <n v="1554"/>
    <n v="0"/>
    <n v="5"/>
    <n v="24"/>
    <n v="63.9"/>
    <n v="18"/>
    <d v="1899-12-30T20:12:05"/>
    <d v="1899-12-30T20:54:13"/>
    <d v="1899-12-30T00:42:08"/>
    <d v="1899-12-30T00:02:36"/>
    <m/>
    <n v="22.3"/>
    <m/>
    <n v="1554"/>
    <n v="1570"/>
    <n v="1565"/>
    <n v="6793"/>
    <n v="22.3"/>
    <n v="8"/>
    <n v="0"/>
    <n v="8"/>
    <n v="0"/>
    <n v="16"/>
    <n v="0"/>
    <m/>
    <m/>
    <n v="1554"/>
    <d v="1899-12-30T20:07:58"/>
    <n v="3.1E-2"/>
    <n v="856"/>
    <n v="22301449"/>
    <s v="CG04AC"/>
    <n v="1570"/>
    <d v="1899-12-30T20:54:26"/>
    <n v="2.5"/>
    <n v="84.2"/>
    <n v="24"/>
    <x v="1"/>
    <m/>
    <x v="4"/>
    <n v="80.8058961894737"/>
    <n v="1"/>
    <x v="5"/>
  </r>
  <r>
    <n v="22401484"/>
    <s v="B"/>
    <n v="1"/>
    <s v="JDHCG04ACN"/>
    <s v="SH4;LF4;CCM2"/>
    <d v="2022-03-22T20:19:23"/>
    <d v="2022-03-22T20:51:29"/>
    <n v="32.1"/>
    <n v="36.9"/>
    <d v="1899-12-30T20:11:40"/>
    <d v="1899-12-30T20:14:33"/>
    <d v="1899-12-30T00:02:53"/>
    <n v="29.5"/>
    <n v="2.9"/>
    <n v="103.6"/>
    <n v="295.5"/>
    <n v="189.1"/>
    <n v="189"/>
    <d v="1899-12-30T20:19:23"/>
    <d v="1899-12-30T20:43:41"/>
    <d v="1899-12-30T20:22:28"/>
    <n v="1618"/>
    <m/>
    <m/>
    <m/>
    <n v="0"/>
    <n v="23"/>
    <n v="0"/>
    <n v="77.2"/>
    <n v="20"/>
    <d v="1899-12-30T20:21:56"/>
    <d v="1899-12-30T20:46:35"/>
    <d v="1899-12-30T00:24:39"/>
    <d v="1899-12-30T00:04:54"/>
    <m/>
    <n v="4.7"/>
    <m/>
    <n v="1618"/>
    <n v="1566"/>
    <n v="1567"/>
    <n v="1324"/>
    <n v="4.7"/>
    <n v="19"/>
    <n v="0"/>
    <n v="20"/>
    <n v="0"/>
    <n v="40"/>
    <n v="0"/>
    <m/>
    <m/>
    <n v="1658"/>
    <d v="1899-12-30T20:09:31"/>
    <n v="2.3E-2"/>
    <n v="1210"/>
    <n v="22101417"/>
    <s v="CG04AC"/>
    <n v="1566"/>
    <d v="1899-12-30T20:46:56"/>
    <n v="2.2999999999999998"/>
    <n v="0"/>
    <n v="0"/>
    <x v="1"/>
    <m/>
    <x v="2"/>
    <n v="10.0240329684211"/>
    <n v="1"/>
    <x v="5"/>
  </r>
  <r>
    <n v="22201422"/>
    <s v="B"/>
    <n v="2"/>
    <s v="JDHCG04ACN"/>
    <s v="SH2;LF2;LF1;CCM1"/>
    <d v="2022-03-22T21:00:10"/>
    <d v="2022-03-22T21:51:14"/>
    <n v="48.3"/>
    <n v="73.8"/>
    <d v="1899-12-30T20:34:17"/>
    <d v="1899-12-30T20:37:27"/>
    <d v="1899-12-30T00:03:10"/>
    <n v="39"/>
    <n v="3.1"/>
    <n v="111.7"/>
    <n v="287.10000000000002"/>
    <n v="172.3"/>
    <n v="172.3"/>
    <d v="1899-12-30T20:59:00"/>
    <d v="1899-12-30T21:38:07"/>
    <d v="1899-12-30T21:01:26"/>
    <n v="1566"/>
    <d v="1899-12-30T21:35:48"/>
    <d v="1899-12-30T21:35:23"/>
    <n v="1577"/>
    <n v="0"/>
    <n v="24"/>
    <n v="0"/>
    <m/>
    <n v="20"/>
    <d v="1899-12-30T21:33:35"/>
    <d v="1899-12-30T21:40:38"/>
    <d v="1899-12-30T00:07:03"/>
    <d v="1899-12-30T00:10:36"/>
    <m/>
    <n v="17.100000000000001"/>
    <m/>
    <n v="1566"/>
    <n v="1574"/>
    <n v="1554"/>
    <n v="5419"/>
    <n v="17.100000000000001"/>
    <n v="0"/>
    <n v="0"/>
    <n v="0"/>
    <n v="0"/>
    <n v="0"/>
    <n v="0"/>
    <m/>
    <m/>
    <n v="1584"/>
    <d v="1899-12-30T21:18:40"/>
    <n v="0"/>
    <n v="0"/>
    <n v="22401481"/>
    <m/>
    <n v="1574"/>
    <d v="1899-12-30T21:46:31"/>
    <n v="2.7"/>
    <n v="33"/>
    <n v="0"/>
    <x v="1"/>
    <m/>
    <x v="3"/>
    <n v="6.2006316684210203"/>
    <n v="1"/>
    <x v="5"/>
  </r>
  <r>
    <n v="22301453"/>
    <s v="B"/>
    <n v="1"/>
    <s v="JDHCG04ACN"/>
    <s v="SH3;LF3;CCM2"/>
    <d v="2022-03-22T20:51:52"/>
    <d v="2022-03-22T21:38:10"/>
    <n v="46.3"/>
    <n v="47.4"/>
    <d v="1899-12-30T20:47:26"/>
    <d v="1899-12-30T20:50:45"/>
    <d v="1899-12-30T00:03:19"/>
    <n v="39.299999999999997"/>
    <n v="3"/>
    <n v="104.4"/>
    <n v="299.10000000000002"/>
    <n v="191.8"/>
    <n v="191.7"/>
    <d v="1899-12-30T20:54:13"/>
    <d v="1899-12-30T21:26:25"/>
    <d v="1899-12-30T20:57:29"/>
    <n v="1604"/>
    <m/>
    <m/>
    <m/>
    <n v="0"/>
    <n v="4"/>
    <n v="113"/>
    <n v="81.3"/>
    <n v="17"/>
    <d v="1899-12-30T21:24:07"/>
    <d v="1899-12-30T21:28:52"/>
    <d v="1899-12-30T00:04:45"/>
    <d v="1899-12-30T00:09:18"/>
    <m/>
    <n v="13.2"/>
    <m/>
    <n v="1604"/>
    <n v="1574"/>
    <n v="1566"/>
    <n v="3824"/>
    <n v="13.2"/>
    <n v="39"/>
    <n v="0"/>
    <n v="45"/>
    <n v="0"/>
    <n v="83"/>
    <n v="0"/>
    <m/>
    <m/>
    <n v="1620"/>
    <d v="1899-12-30T20:44:13"/>
    <n v="2.9000000000000001E-2"/>
    <n v="921"/>
    <n v="22301450"/>
    <s v="CG04AC"/>
    <n v="1574"/>
    <d v="1899-12-30T21:31:53"/>
    <n v="2.7"/>
    <n v="150.19999999999999"/>
    <n v="113"/>
    <x v="1"/>
    <m/>
    <x v="4"/>
    <n v="177.10407868947399"/>
    <n v="1"/>
    <x v="5"/>
  </r>
  <r>
    <n v="22201421"/>
    <s v="C"/>
    <n v="2"/>
    <s v="JDBC18HMMZ"/>
    <s v="SH2;LF2;LF5;CCM3"/>
    <d v="2022-03-22T19:43:21"/>
    <d v="2022-03-22T22:05:50"/>
    <n v="44.3"/>
    <n v="151.80000000000001"/>
    <d v="1899-12-30T19:31:00"/>
    <d v="1899-12-30T19:34:03"/>
    <d v="1899-12-30T00:03:03"/>
    <n v="0"/>
    <n v="2.6"/>
    <n v="102.4"/>
    <n v="291"/>
    <n v="184.9"/>
    <n v="186"/>
    <d v="1899-12-30T21:21:10"/>
    <d v="1899-12-30T22:05:51"/>
    <d v="1899-12-30T21:27:31"/>
    <n v="1537"/>
    <d v="1899-12-30T21:21:10"/>
    <d v="1899-12-30T21:27:31"/>
    <n v="1537"/>
    <n v="492"/>
    <n v="20"/>
    <n v="35"/>
    <n v="91.2"/>
    <n v="18"/>
    <d v="1899-12-30T21:54:07"/>
    <d v="1899-12-30T21:57:12"/>
    <d v="1899-12-30T00:03:05"/>
    <d v="1899-12-30T00:00:32"/>
    <m/>
    <n v="31.2"/>
    <n v="0.1"/>
    <n v="1537"/>
    <n v="1565"/>
    <n v="1559"/>
    <n v="10700"/>
    <n v="31.2"/>
    <n v="14"/>
    <n v="0"/>
    <n v="14"/>
    <n v="0"/>
    <n v="28"/>
    <n v="0"/>
    <m/>
    <m/>
    <m/>
    <m/>
    <n v="0"/>
    <n v="0"/>
    <n v="22201418"/>
    <s v="CG04AC"/>
    <n v="1565"/>
    <d v="1899-12-30T22:01:47"/>
    <n v="3.9"/>
    <n v="328"/>
    <n v="35"/>
    <x v="2"/>
    <m/>
    <x v="6"/>
    <e v="#N/A"/>
    <e v="#N/A"/>
    <x v="5"/>
  </r>
  <r>
    <n v="22101420"/>
    <s v="C"/>
    <n v="3"/>
    <s v="JDBC18HMMZ"/>
    <s v="SH1;LF1;LF5;LF5;CCM3"/>
    <d v="2022-03-22T20:08:52"/>
    <d v="2022-03-22T23:16:41"/>
    <n v="83.9"/>
    <n v="192.4"/>
    <d v="1899-12-30T20:01:42"/>
    <d v="1899-12-30T20:04:20"/>
    <d v="1899-12-30T00:02:38"/>
    <n v="68.8"/>
    <n v="4.0999999999999996"/>
    <n v="106.9"/>
    <n v="298.10000000000002"/>
    <n v="186.2"/>
    <n v="187.1"/>
    <d v="1899-12-30T20:09:05"/>
    <d v="1899-12-30T23:00:48"/>
    <d v="1899-12-30T20:18:17"/>
    <n v="1593"/>
    <d v="1899-12-30T21:17:42"/>
    <m/>
    <m/>
    <n v="503"/>
    <n v="7"/>
    <n v="105"/>
    <m/>
    <n v="15"/>
    <d v="1899-12-30T23:05:27"/>
    <d v="1899-12-30T23:08:47"/>
    <d v="1899-12-30T00:03:20"/>
    <d v="1899-12-30T00:07:54"/>
    <m/>
    <n v="49"/>
    <m/>
    <n v="1593"/>
    <n v="1580"/>
    <n v="1551"/>
    <n v="16155"/>
    <n v="49"/>
    <n v="33"/>
    <n v="0"/>
    <n v="33"/>
    <n v="0"/>
    <n v="65"/>
    <n v="0"/>
    <m/>
    <m/>
    <n v="1593"/>
    <d v="1899-12-30T20:18:17"/>
    <n v="0"/>
    <n v="0"/>
    <n v="22401480"/>
    <m/>
    <n v="1580"/>
    <d v="1899-12-30T23:14:29"/>
    <n v="2.9"/>
    <n v="216.2"/>
    <n v="105"/>
    <x v="2"/>
    <m/>
    <x v="1"/>
    <n v="125.862503515789"/>
    <n v="0"/>
    <x v="5"/>
  </r>
  <r>
    <n v="22401485"/>
    <s v="C"/>
    <n v="1"/>
    <s v="JDHCG04ACN"/>
    <s v="SH4;LF4;CCM2"/>
    <d v="2022-03-22T21:33:12"/>
    <d v="2022-03-22T22:22:55"/>
    <n v="49.7"/>
    <n v="57"/>
    <d v="1899-12-30T21:23:01"/>
    <d v="1899-12-30T21:25:56"/>
    <d v="1899-12-30T00:02:55"/>
    <n v="39.200000000000003"/>
    <n v="3.1"/>
    <n v="114.9"/>
    <n v="306.7"/>
    <n v="188.7"/>
    <n v="188.7"/>
    <d v="1899-12-30T21:35:33"/>
    <d v="1899-12-30T22:16:10"/>
    <d v="1899-12-30T21:39:03"/>
    <n v="1600"/>
    <m/>
    <m/>
    <m/>
    <n v="55.5"/>
    <n v="8"/>
    <n v="2"/>
    <n v="64.5"/>
    <n v="18"/>
    <d v="1899-12-30T22:02:21"/>
    <d v="1899-12-30T22:19:20"/>
    <d v="1899-12-30T00:16:59"/>
    <d v="1899-12-30T00:01:00"/>
    <m/>
    <n v="15.5"/>
    <m/>
    <n v="1600"/>
    <n v="1568"/>
    <n v="1567"/>
    <n v="4569"/>
    <n v="15.5"/>
    <n v="22"/>
    <n v="0"/>
    <n v="20"/>
    <n v="0"/>
    <n v="42"/>
    <n v="0"/>
    <m/>
    <m/>
    <n v="1649"/>
    <d v="1899-12-30T21:20:52"/>
    <n v="2.9000000000000001E-2"/>
    <n v="958"/>
    <n v="22301451"/>
    <s v="CG04AC"/>
    <n v="1568"/>
    <d v="1899-12-30T22:22:45"/>
    <n v="2.5"/>
    <n v="82.5"/>
    <n v="2"/>
    <x v="2"/>
    <m/>
    <x v="2"/>
    <n v="152.44251968947401"/>
    <n v="0"/>
    <x v="5"/>
  </r>
  <r>
    <n v="22301454"/>
    <s v="C"/>
    <n v="1"/>
    <s v="JDHCG04ACN"/>
    <s v="SH3;LF3;CCM2"/>
    <d v="2022-03-22T22:04:02"/>
    <d v="2022-03-22T23:16:17"/>
    <n v="72.3"/>
    <n v="80.8"/>
    <d v="1899-12-30T21:52:52"/>
    <d v="1899-12-30T21:55:26"/>
    <d v="1899-12-30T00:02:34"/>
    <n v="38.299999999999997"/>
    <n v="3.3"/>
    <n v="110.6"/>
    <n v="254"/>
    <n v="139.9"/>
    <n v="140.1"/>
    <d v="1899-12-30T22:34:57"/>
    <d v="1899-12-30T23:08:55"/>
    <d v="1899-12-30T22:39:47"/>
    <n v="1535"/>
    <m/>
    <m/>
    <m/>
    <n v="103.9"/>
    <n v="6"/>
    <n v="12"/>
    <n v="43"/>
    <n v="20"/>
    <d v="1899-12-30T22:55:18"/>
    <d v="1899-12-30T23:11:03"/>
    <d v="1899-12-30T00:15:45"/>
    <d v="1899-12-30T00:05:14"/>
    <m/>
    <n v="26.8"/>
    <m/>
    <n v="1535"/>
    <n v="1576"/>
    <n v="1565"/>
    <n v="7401"/>
    <n v="26.8"/>
    <n v="32"/>
    <n v="0"/>
    <n v="35"/>
    <n v="0"/>
    <n v="67"/>
    <n v="0"/>
    <m/>
    <m/>
    <n v="1626"/>
    <d v="1899-12-30T21:49:34"/>
    <n v="3.4000000000000002E-2"/>
    <n v="804"/>
    <n v="22201420"/>
    <s v="CG04AC"/>
    <n v="1576"/>
    <d v="1899-12-30T23:11:21"/>
    <n v="4.5999999999999996"/>
    <n v="208.6"/>
    <n v="12"/>
    <x v="2"/>
    <m/>
    <x v="4"/>
    <n v="216.467891073684"/>
    <n v="1"/>
    <x v="5"/>
  </r>
  <r>
    <n v="22201423"/>
    <s v="C"/>
    <n v="1"/>
    <s v="JDHCG04ACN"/>
    <s v="SH2;LF2;CCM1"/>
    <d v="2022-03-22T21:56:42"/>
    <d v="2022-03-22T22:33:10"/>
    <n v="36.5"/>
    <n v="36.700000000000003"/>
    <d v="1899-12-30T21:53:24"/>
    <d v="1899-12-30T21:56:28"/>
    <d v="1899-12-30T00:03:04"/>
    <n v="34"/>
    <n v="2.6"/>
    <n v="99"/>
    <n v="294"/>
    <n v="192.3"/>
    <n v="192.3"/>
    <d v="1899-12-30T22:01:09"/>
    <d v="1899-12-30T22:28:32"/>
    <d v="1899-12-30T22:03:30"/>
    <n v="1602"/>
    <m/>
    <m/>
    <m/>
    <n v="466"/>
    <n v="18"/>
    <n v="103"/>
    <n v="290.60000000000002"/>
    <n v="18"/>
    <d v="1899-12-30T22:27:50"/>
    <d v="1899-12-30T22:32:36"/>
    <d v="1899-12-30T00:04:46"/>
    <d v="1899-12-30T00:00:34"/>
    <m/>
    <n v="8.1999999999999993"/>
    <m/>
    <n v="1602"/>
    <n v="1567"/>
    <n v="1567"/>
    <n v="2615"/>
    <n v="8.1999999999999993"/>
    <n v="0"/>
    <n v="0"/>
    <n v="0"/>
    <n v="0"/>
    <n v="0"/>
    <n v="0"/>
    <m/>
    <m/>
    <m/>
    <m/>
    <n v="0"/>
    <n v="0"/>
    <n v="22201417"/>
    <s v="CG04BC"/>
    <n v="1567"/>
    <d v="1899-12-30T22:32:56"/>
    <n v="2.5"/>
    <n v="82.5"/>
    <n v="103"/>
    <x v="2"/>
    <m/>
    <x v="3"/>
    <n v="77.8345985894736"/>
    <n v="1"/>
    <x v="5"/>
  </r>
  <r>
    <n v="22101422"/>
    <s v="C"/>
    <n v="1"/>
    <s v="JDHCG04ACN"/>
    <s v="SH1;LF1;CCM1"/>
    <d v="2022-03-22T22:41:27"/>
    <d v="2022-03-22T23:31:49"/>
    <n v="50.4"/>
    <n v="51.3"/>
    <d v="1899-12-30T22:37:58"/>
    <d v="1899-12-30T22:40:31"/>
    <d v="1899-12-30T00:02:33"/>
    <n v="44.5"/>
    <n v="3.2"/>
    <n v="104.9"/>
    <n v="301.7"/>
    <n v="193.6"/>
    <n v="193.6"/>
    <d v="1899-12-30T22:44:42"/>
    <d v="1899-12-30T23:20:03"/>
    <d v="1899-12-30T22:47:01"/>
    <n v="1606"/>
    <m/>
    <m/>
    <m/>
    <n v="366"/>
    <n v="14"/>
    <n v="74"/>
    <n v="391.6"/>
    <n v="19"/>
    <d v="1899-12-30T23:15:04"/>
    <d v="1899-12-30T23:22:07"/>
    <d v="1899-12-30T00:07:03"/>
    <d v="1899-12-30T00:09:42"/>
    <m/>
    <n v="11.3"/>
    <m/>
    <n v="1606"/>
    <n v="1570"/>
    <n v="1567"/>
    <n v="3486"/>
    <n v="11.3"/>
    <n v="0"/>
    <n v="0"/>
    <n v="0"/>
    <n v="0"/>
    <n v="0"/>
    <n v="0"/>
    <m/>
    <m/>
    <m/>
    <m/>
    <n v="0"/>
    <n v="0"/>
    <n v="22401479"/>
    <s v="CG04BC"/>
    <n v="1570"/>
    <d v="1899-12-30T23:27:34"/>
    <n v="3.3"/>
    <n v="216.2"/>
    <n v="74"/>
    <x v="2"/>
    <m/>
    <x v="1"/>
    <n v="183.71077560000001"/>
    <n v="1"/>
    <x v="5"/>
  </r>
  <r>
    <n v="22401486"/>
    <s v="C"/>
    <n v="2"/>
    <s v="JDBC18HMMZ"/>
    <s v="SH4;LF4;LF5;CCM3"/>
    <d v="2022-03-22T23:14:39"/>
    <d v="2022-03-23T01:13:24"/>
    <n v="59.4"/>
    <n v="148.9"/>
    <d v="1899-12-30T22:41:46"/>
    <d v="1899-12-30T22:44:30"/>
    <d v="1899-12-30T00:02:44"/>
    <n v="55.7"/>
    <n v="3.9"/>
    <n v="104.2"/>
    <n v="301.7"/>
    <n v="192.8"/>
    <n v="193.6"/>
    <d v="1899-12-30T23:14:39"/>
    <d v="1899-12-30T01:02:10"/>
    <d v="1899-12-30T00:38:09"/>
    <n v="1571"/>
    <d v="1899-12-30T00:24:05"/>
    <d v="1899-12-30T00:38:09"/>
    <n v="1571"/>
    <n v="0"/>
    <n v="16"/>
    <n v="103"/>
    <n v="88.1"/>
    <n v="4"/>
    <d v="1899-12-30T00:41:47"/>
    <d v="1899-12-30T01:04:37"/>
    <d v="1899-12-30T00:22:50"/>
    <d v="1899-12-30T00:08:47"/>
    <m/>
    <n v="27.4"/>
    <m/>
    <n v="1571"/>
    <n v="1573"/>
    <n v="1564"/>
    <n v="8950"/>
    <n v="27.4"/>
    <n v="23"/>
    <n v="0"/>
    <n v="23"/>
    <n v="0"/>
    <n v="46"/>
    <n v="0"/>
    <m/>
    <m/>
    <n v="1692"/>
    <d v="1899-12-30T22:39:51"/>
    <n v="0.02"/>
    <n v="1470"/>
    <n v="22401483"/>
    <s v="CG04AC"/>
    <n v="1573"/>
    <d v="1899-12-30T01:12:20"/>
    <n v="1.2"/>
    <n v="136.30000000000001"/>
    <n v="103"/>
    <x v="2"/>
    <m/>
    <x v="2"/>
    <n v="163.6204578"/>
    <n v="1"/>
    <x v="5"/>
  </r>
  <r>
    <n v="22201424"/>
    <s v="C"/>
    <n v="2"/>
    <s v="JDHCG04ACN"/>
    <s v="SH2;LF2;LF1;CCM1"/>
    <d v="2022-03-22T23:26:19"/>
    <d v="2022-03-23T00:23:21"/>
    <n v="52.5"/>
    <n v="76"/>
    <d v="1899-12-30T23:04:03"/>
    <d v="1899-12-30T23:07:21"/>
    <d v="1899-12-30T00:03:18"/>
    <n v="45.5"/>
    <n v="3.9"/>
    <n v="103.4"/>
    <n v="296.7"/>
    <n v="186.8"/>
    <n v="186.8"/>
    <d v="1899-12-30T23:30:43"/>
    <d v="1899-12-30T00:16:34"/>
    <d v="1899-12-30T23:33:14"/>
    <n v="1558"/>
    <d v="1899-12-30T23:57:30"/>
    <d v="1899-12-30T00:05:29"/>
    <n v="1580"/>
    <n v="0"/>
    <n v="5"/>
    <n v="24"/>
    <n v="54"/>
    <n v="18"/>
    <d v="1899-12-30T23:59:28"/>
    <d v="1899-12-30T00:18:29"/>
    <d v="1899-12-30T00:19:01"/>
    <d v="1899-12-30T00:04:52"/>
    <m/>
    <n v="19.7"/>
    <m/>
    <n v="1558"/>
    <n v="1570"/>
    <n v="1566"/>
    <n v="6000"/>
    <n v="19.7"/>
    <n v="0"/>
    <n v="0"/>
    <n v="0"/>
    <n v="0"/>
    <n v="0"/>
    <n v="0"/>
    <m/>
    <m/>
    <n v="1558"/>
    <d v="1899-12-30T23:33:14"/>
    <n v="0"/>
    <n v="0"/>
    <n v="22301452"/>
    <s v="CG04AC"/>
    <n v="1570"/>
    <d v="1899-12-30T00:19:10"/>
    <n v="3.6"/>
    <n v="276.2"/>
    <n v="24"/>
    <x v="2"/>
    <m/>
    <x v="3"/>
    <n v="262.50657612631602"/>
    <n v="1"/>
    <x v="5"/>
  </r>
  <r>
    <n v="22301455"/>
    <s v="C"/>
    <n v="1"/>
    <s v="JDHCG04ACN"/>
    <s v="SH3;LF3;CCM2"/>
    <d v="2022-03-22T23:16:31"/>
    <d v="2022-03-23T00:05:11"/>
    <n v="48.7"/>
    <n v="55.1"/>
    <d v="1899-12-30T23:06:41"/>
    <d v="1899-12-30T23:10:08"/>
    <d v="1899-12-30T00:03:27"/>
    <n v="44.6"/>
    <n v="2.7"/>
    <n v="105"/>
    <n v="300.7"/>
    <n v="193.1"/>
    <n v="193"/>
    <d v="1899-12-30T23:22:06"/>
    <d v="1899-12-30T00:02:31"/>
    <d v="1899-12-30T23:21:19"/>
    <n v="1572"/>
    <m/>
    <m/>
    <m/>
    <n v="0"/>
    <n v="23"/>
    <n v="0"/>
    <n v="69.7"/>
    <n v="18"/>
    <d v="1899-12-30T23:50:36"/>
    <d v="1899-12-30T00:04:24"/>
    <d v="1899-12-30T00:13:48"/>
    <d v="1899-12-30T00:00:47"/>
    <m/>
    <n v="21.4"/>
    <m/>
    <n v="1572"/>
    <n v="1573"/>
    <n v="1567"/>
    <n v="6031"/>
    <n v="21.4"/>
    <n v="26"/>
    <n v="0"/>
    <n v="28"/>
    <n v="0"/>
    <n v="54"/>
    <n v="0"/>
    <m/>
    <m/>
    <n v="1631"/>
    <d v="1899-12-30T23:03:14"/>
    <n v="2.5000000000000001E-2"/>
    <n v="1100"/>
    <n v="22401484"/>
    <s v="CG04AC"/>
    <n v="1573"/>
    <d v="1899-12-30T00:04:41"/>
    <n v="2.7"/>
    <n v="117.2"/>
    <n v="0"/>
    <x v="2"/>
    <m/>
    <x v="4"/>
    <n v="101.807323689474"/>
    <n v="1"/>
    <x v="5"/>
  </r>
  <r>
    <n v="22101421"/>
    <s v="C"/>
    <n v="1"/>
    <s v="JDBC18HMMZ"/>
    <s v="SH1;LF5;CCM3"/>
    <d v="2022-03-22T23:23:47"/>
    <d v="2022-03-23T00:13:19"/>
    <n v="49.5"/>
    <n v="160.6"/>
    <d v="1899-12-30T21:30:09"/>
    <d v="1899-12-30T21:32:40"/>
    <d v="1899-12-30T00:02:31"/>
    <n v="0"/>
    <n v="3"/>
    <n v="100.6"/>
    <n v="293.7"/>
    <n v="189.1"/>
    <n v="190.1"/>
    <d v="1899-12-30T23:22:50"/>
    <d v="1899-12-30T00:13:19"/>
    <d v="1899-12-30T23:28:51"/>
    <n v="1524"/>
    <m/>
    <m/>
    <m/>
    <n v="866"/>
    <n v="21"/>
    <n v="26"/>
    <n v="105.8"/>
    <n v="20"/>
    <d v="1899-12-30T00:08:56"/>
    <d v="1899-12-30T00:11:50"/>
    <d v="1899-12-30T00:02:54"/>
    <d v="1899-12-30T00:01:29"/>
    <m/>
    <n v="40.299999999999997"/>
    <n v="0.7"/>
    <n v="1524"/>
    <n v="1561"/>
    <n v="1564"/>
    <n v="13590"/>
    <n v="40.299999999999997"/>
    <n v="8"/>
    <n v="0"/>
    <n v="8"/>
    <n v="0"/>
    <n v="16"/>
    <n v="0"/>
    <m/>
    <m/>
    <m/>
    <m/>
    <n v="0"/>
    <n v="0"/>
    <n v="22201419"/>
    <s v="CG04AC"/>
    <n v="1561"/>
    <d v="1899-12-30T00:13:08"/>
    <n v="3.6"/>
    <n v="235.3"/>
    <n v="26"/>
    <x v="2"/>
    <m/>
    <x v="6"/>
    <e v="#N/A"/>
    <e v="#N/A"/>
    <x v="5"/>
  </r>
  <r>
    <n v="22401487"/>
    <s v="C"/>
    <n v="1"/>
    <s v="JDHCG04ACN"/>
    <s v="SH4;LF4;CCM2"/>
    <d v="2022-03-22T23:56:33"/>
    <d v="2022-03-23T01:05:11"/>
    <n v="68.599999999999994"/>
    <n v="75.599999999999994"/>
    <d v="1899-12-30T23:46:58"/>
    <d v="1899-12-30T23:49:36"/>
    <d v="1899-12-30T00:02:38"/>
    <n v="30.1"/>
    <n v="2.9"/>
    <n v="110.1"/>
    <n v="295.8"/>
    <n v="183"/>
    <n v="182.9"/>
    <d v="1899-12-30T00:12:12"/>
    <d v="1899-12-30T01:00:43"/>
    <d v="1899-12-30T00:16:09"/>
    <n v="1555"/>
    <m/>
    <m/>
    <m/>
    <n v="95.5"/>
    <n v="24"/>
    <n v="0"/>
    <n v="48.2"/>
    <n v="18"/>
    <d v="1899-12-30T00:30:59"/>
    <d v="1899-12-30T01:02:31"/>
    <d v="1899-12-30T00:31:32"/>
    <d v="1899-12-30T00:02:40"/>
    <m/>
    <n v="18.899999999999999"/>
    <m/>
    <n v="1555"/>
    <n v="1572"/>
    <n v="1567"/>
    <n v="5551"/>
    <n v="18.899999999999999"/>
    <n v="26"/>
    <n v="0"/>
    <n v="27"/>
    <n v="0"/>
    <n v="53"/>
    <n v="0"/>
    <m/>
    <m/>
    <n v="1611"/>
    <d v="1899-12-30T23:44:19"/>
    <n v="0.03"/>
    <n v="889"/>
    <n v="22201422"/>
    <s v="CG04AC"/>
    <n v="1572"/>
    <d v="1899-12-30T01:03:19"/>
    <n v="2.4"/>
    <n v="49.5"/>
    <n v="0"/>
    <x v="2"/>
    <m/>
    <x v="2"/>
    <n v="64.203594731578903"/>
    <n v="1"/>
    <x v="5"/>
  </r>
  <r>
    <n v="22101423"/>
    <s v="C"/>
    <n v="2"/>
    <s v="JDHCG04ACN"/>
    <s v="SH1;LF1;LF1;CCM1"/>
    <d v="2022-03-23T00:24:46"/>
    <d v="2022-03-23T02:09:36"/>
    <n v="70.400000000000006"/>
    <n v="127.6"/>
    <d v="1899-12-30T23:59:24"/>
    <d v="1899-12-30T00:02:03"/>
    <d v="1899-12-30T00:02:39"/>
    <n v="23.9"/>
    <n v="2.2999999999999998"/>
    <n v="103.4"/>
    <n v="295.5"/>
    <n v="189.8"/>
    <n v="189.7"/>
    <d v="1899-12-30T00:24:51"/>
    <d v="1899-12-30T02:02:20"/>
    <d v="1899-12-30T00:27:38"/>
    <n v="1560"/>
    <d v="1899-12-30T01:53:34"/>
    <d v="1899-12-30T01:54:39"/>
    <n v="1564"/>
    <n v="1181"/>
    <n v="5"/>
    <n v="25"/>
    <m/>
    <n v="17"/>
    <d v="1899-12-30T01:07:55"/>
    <d v="1899-12-30T01:13:42"/>
    <d v="1899-12-30T00:05:47"/>
    <d v="1899-12-30T00:03:30"/>
    <m/>
    <n v="27.9"/>
    <m/>
    <n v="1560"/>
    <n v="1586"/>
    <n v="1559"/>
    <n v="8779"/>
    <n v="27.9"/>
    <n v="0"/>
    <n v="0"/>
    <n v="0"/>
    <n v="0"/>
    <n v="0"/>
    <n v="0"/>
    <m/>
    <m/>
    <n v="1570"/>
    <d v="1899-12-30T01:14:10"/>
    <n v="0"/>
    <n v="0"/>
    <n v="22201424"/>
    <s v="CG04AC"/>
    <n v="1586"/>
    <d v="1899-12-30T02:07:10"/>
    <n v="2.5"/>
    <n v="107.2"/>
    <n v="25"/>
    <x v="2"/>
    <m/>
    <x v="1"/>
    <n v="82.992829078947395"/>
    <n v="1"/>
    <x v="5"/>
  </r>
  <r>
    <n v="22301456"/>
    <s v="C"/>
    <n v="1"/>
    <s v="JDHCG04ACN"/>
    <s v="SH3;LF3;CCM2"/>
    <d v="2022-03-23T00:32:10"/>
    <d v="2022-03-23T01:54:58"/>
    <n v="82.8"/>
    <n v="89.8"/>
    <d v="1899-12-30T00:21:06"/>
    <d v="1899-12-30T00:25:12"/>
    <d v="1899-12-30T00:04:06"/>
    <n v="54.8"/>
    <n v="2.4"/>
    <n v="106.1"/>
    <n v="298.8"/>
    <n v="190.3"/>
    <n v="190.3"/>
    <d v="1899-12-30T00:34:51"/>
    <d v="1899-12-30T01:44:59"/>
    <d v="1899-12-30T00:39:22"/>
    <n v="1586"/>
    <m/>
    <m/>
    <m/>
    <n v="190.7"/>
    <n v="4"/>
    <n v="114"/>
    <n v="88.3"/>
    <n v="18"/>
    <d v="1899-12-30T00:52:47"/>
    <d v="1899-12-30T01:46:52"/>
    <d v="1899-12-30T00:54:05"/>
    <d v="1899-12-30T00:08:06"/>
    <m/>
    <n v="27.2"/>
    <m/>
    <n v="1586"/>
    <n v="1573"/>
    <n v="1567"/>
    <n v="7874"/>
    <n v="27.2"/>
    <n v="41"/>
    <n v="0"/>
    <n v="42"/>
    <n v="0"/>
    <n v="83"/>
    <n v="0"/>
    <m/>
    <m/>
    <n v="1632"/>
    <d v="1899-12-30T00:18:14"/>
    <n v="3.1E-2"/>
    <n v="872"/>
    <n v="22301453"/>
    <s v="CG04AC"/>
    <n v="1573"/>
    <d v="1899-12-30T01:52:09"/>
    <n v="2.7"/>
    <n v="115.5"/>
    <n v="114"/>
    <x v="2"/>
    <m/>
    <x v="4"/>
    <n v="154.43016660000001"/>
    <n v="1"/>
    <x v="5"/>
  </r>
  <r>
    <n v="22201425"/>
    <s v="C"/>
    <n v="2"/>
    <s v="JDBC18HMMZ"/>
    <s v="SH2;LF2;LF5;CCM3"/>
    <d v="2022-03-23T00:54:38"/>
    <d v="2022-03-23T02:11:57"/>
    <n v="53.2"/>
    <n v="103.3"/>
    <d v="1899-12-30T00:25:10"/>
    <d v="1899-12-30T00:28:37"/>
    <d v="1899-12-30T00:03:27"/>
    <n v="0"/>
    <n v="3.8"/>
    <n v="105.9"/>
    <n v="305.10000000000002"/>
    <n v="194.2"/>
    <n v="195.4"/>
    <d v="1899-12-30T01:18:52"/>
    <d v="1899-12-30T02:08:17"/>
    <d v="1899-12-30T01:25:24"/>
    <n v="1545"/>
    <d v="1899-12-30T01:18:52"/>
    <d v="1899-12-30T01:25:24"/>
    <n v="1545"/>
    <n v="471"/>
    <n v="20"/>
    <n v="36"/>
    <n v="385.7"/>
    <n v="15"/>
    <d v="1899-12-30T02:05:33"/>
    <d v="1899-12-30T02:10:34"/>
    <d v="1899-12-30T00:05:01"/>
    <d v="1899-12-30T00:01:23"/>
    <m/>
    <n v="23.4"/>
    <m/>
    <n v="1545"/>
    <n v="1561"/>
    <n v="1562"/>
    <n v="7820"/>
    <n v="23.4"/>
    <n v="1"/>
    <n v="0"/>
    <n v="0"/>
    <n v="0"/>
    <n v="2"/>
    <n v="0"/>
    <m/>
    <m/>
    <m/>
    <m/>
    <n v="0"/>
    <n v="0"/>
    <n v="22201418"/>
    <s v="CG04AC"/>
    <n v="1561"/>
    <d v="1899-12-30T02:11:05"/>
    <n v="3.3"/>
    <n v="321.10000000000002"/>
    <n v="36"/>
    <x v="2"/>
    <m/>
    <x v="6"/>
    <e v="#N/A"/>
    <e v="#N/A"/>
    <x v="5"/>
  </r>
  <r>
    <n v="22401488"/>
    <s v="C"/>
    <n v="3"/>
    <s v="JDTL0500DN"/>
    <s v="SH4;LF4;LF5;LF5;CCM3"/>
    <d v="2022-03-23T01:05:38"/>
    <d v="2022-03-23T04:16:00"/>
    <n v="138.9"/>
    <n v="201.5"/>
    <d v="1899-12-30T00:51:49"/>
    <d v="1899-12-30T00:54:32"/>
    <d v="1899-12-30T00:02:43"/>
    <n v="55.2"/>
    <n v="2.8"/>
    <n v="108.4"/>
    <n v="304.5"/>
    <n v="192.8"/>
    <n v="193.2"/>
    <d v="1899-12-30T01:08:00"/>
    <d v="1899-12-30T03:53:09"/>
    <d v="1899-12-30T01:14:57"/>
    <n v="1594"/>
    <d v="1899-12-30T02:40:50"/>
    <d v="1899-12-30T02:57:50"/>
    <n v="1549"/>
    <n v="0"/>
    <n v="8"/>
    <n v="3"/>
    <n v="67.599999999999994"/>
    <n v="5"/>
    <d v="1899-12-30T03:18:06"/>
    <d v="1899-12-30T03:58:02"/>
    <d v="1899-12-30T00:39:56"/>
    <d v="1899-12-30T00:17:58"/>
    <m/>
    <n v="42.6"/>
    <m/>
    <n v="1594"/>
    <n v="1578"/>
    <n v="1569"/>
    <n v="13456"/>
    <n v="42.6"/>
    <n v="38"/>
    <n v="0"/>
    <n v="39"/>
    <n v="0"/>
    <n v="77"/>
    <n v="0"/>
    <m/>
    <m/>
    <n v="1585"/>
    <d v="1899-12-30T03:15:00"/>
    <n v="2.3E-2"/>
    <n v="1240"/>
    <n v="22401485"/>
    <s v="CG04AC"/>
    <n v="1578"/>
    <d v="1899-12-30T04:15:50"/>
    <n v="0.6"/>
    <n v="0"/>
    <n v="3"/>
    <x v="2"/>
    <m/>
    <x v="5"/>
    <n v="78.696998399999998"/>
    <n v="0"/>
    <x v="5"/>
  </r>
  <r>
    <n v="22101424"/>
    <s v="C"/>
    <n v="2"/>
    <s v="JDHCG04ACN"/>
    <s v="SH1;LF1;LF1;CCM1"/>
    <d v="2022-03-23T01:19:04"/>
    <d v="2022-03-23T03:06:22"/>
    <n v="87.5"/>
    <n v="109.4"/>
    <d v="1899-12-30T01:14:03"/>
    <d v="1899-12-30T01:17:00"/>
    <d v="1899-12-30T00:02:57"/>
    <n v="45.8"/>
    <n v="3.9"/>
    <n v="94.5"/>
    <n v="291.8"/>
    <n v="193.5"/>
    <n v="193.5"/>
    <d v="1899-12-30T01:19:04"/>
    <d v="1899-12-30T03:01:03"/>
    <d v="1899-12-30T01:34:41"/>
    <n v="1572"/>
    <d v="1899-12-30T02:12:02"/>
    <d v="1899-12-30T02:17:16"/>
    <n v="1570"/>
    <n v="2068"/>
    <n v="18"/>
    <n v="103"/>
    <n v="78.599999999999994"/>
    <n v="20"/>
    <d v="1899-12-30T02:49:26"/>
    <d v="1899-12-30T03:03:00"/>
    <d v="1899-12-30T00:13:34"/>
    <d v="1899-12-30T00:03:22"/>
    <m/>
    <n v="32.5"/>
    <m/>
    <n v="1572"/>
    <n v="1571"/>
    <n v="1567"/>
    <n v="10087"/>
    <n v="32.5"/>
    <n v="0"/>
    <n v="0"/>
    <n v="0"/>
    <n v="0"/>
    <n v="0"/>
    <n v="0"/>
    <m/>
    <m/>
    <n v="1565"/>
    <d v="1899-12-30T01:52:01"/>
    <n v="0"/>
    <n v="0"/>
    <n v="22201423"/>
    <s v="CG04AC"/>
    <n v="1571"/>
    <d v="1899-12-30T03:03:39"/>
    <n v="3.5"/>
    <n v="231"/>
    <n v="103"/>
    <x v="2"/>
    <m/>
    <x v="1"/>
    <n v="176.93911120000001"/>
    <n v="0"/>
    <x v="5"/>
  </r>
  <r>
    <n v="22301457"/>
    <s v="C"/>
    <n v="1"/>
    <s v="JDHCG04ACN"/>
    <s v="SH3;LF3;CCM2"/>
    <d v="2022-03-23T01:57:54"/>
    <d v="2022-03-23T02:47:11"/>
    <n v="49.3"/>
    <n v="77.599999999999994"/>
    <d v="1899-12-30T01:25:51"/>
    <d v="1899-12-30T01:29:35"/>
    <d v="1899-12-30T00:03:44"/>
    <n v="36.1"/>
    <n v="2.5"/>
    <n v="106.4"/>
    <n v="294.39999999999998"/>
    <n v="185.5"/>
    <n v="185.5"/>
    <d v="1899-12-30T01:57:54"/>
    <d v="1899-12-30T02:44:30"/>
    <d v="1899-12-30T02:04:14"/>
    <n v="1573"/>
    <m/>
    <m/>
    <m/>
    <n v="230.3"/>
    <n v="6"/>
    <n v="13"/>
    <n v="47.2"/>
    <n v="18"/>
    <d v="1899-12-30T02:17:13"/>
    <d v="1899-12-30T02:46:20"/>
    <d v="1899-12-30T00:29:07"/>
    <d v="1899-12-30T00:00:51"/>
    <m/>
    <n v="16.399999999999999"/>
    <m/>
    <n v="1573"/>
    <n v="1565"/>
    <n v="1567"/>
    <n v="4805"/>
    <n v="16.399999999999999"/>
    <n v="22"/>
    <n v="0"/>
    <n v="23"/>
    <n v="0"/>
    <n v="45"/>
    <n v="0"/>
    <m/>
    <m/>
    <n v="1619"/>
    <d v="1899-12-30T01:21:08"/>
    <n v="3.9E-2"/>
    <n v="686"/>
    <n v="22301454"/>
    <s v="CG04AC"/>
    <n v="1565"/>
    <d v="1899-12-30T02:46:42"/>
    <n v="2.9"/>
    <n v="133.30000000000001"/>
    <n v="13"/>
    <x v="2"/>
    <m/>
    <x v="4"/>
    <n v="166.669342889474"/>
    <n v="1"/>
    <x v="5"/>
  </r>
  <r>
    <n v="22201426"/>
    <s v="C"/>
    <n v="2"/>
    <s v="JDHCG04ACN"/>
    <s v="SH2;LF2;LF1;CCM1"/>
    <d v="2022-03-23T02:23:28"/>
    <d v="2022-03-23T04:03:40"/>
    <n v="88.1"/>
    <n v="123.5"/>
    <d v="1899-12-30T01:56:59"/>
    <d v="1899-12-30T02:00:10"/>
    <d v="1899-12-30T00:03:11"/>
    <n v="42.3"/>
    <n v="4"/>
    <n v="108.4"/>
    <n v="304.10000000000002"/>
    <n v="191.8"/>
    <n v="191.7"/>
    <d v="1899-12-30T02:20:17"/>
    <d v="1899-12-30T04:03:40"/>
    <d v="1899-12-30T02:22:21"/>
    <n v="1577"/>
    <d v="1899-12-30T03:23:28"/>
    <d v="1899-12-30T03:22:03"/>
    <n v="1561"/>
    <n v="245"/>
    <n v="7"/>
    <n v="106"/>
    <m/>
    <n v="18"/>
    <d v="1899-12-30T02:35:30"/>
    <d v="1899-12-30T03:35:22"/>
    <d v="1899-12-30T00:59:52"/>
    <d v="1899-12-30T00:28:18"/>
    <m/>
    <n v="22.8"/>
    <n v="0.5"/>
    <n v="1577"/>
    <n v="1572"/>
    <n v="1552"/>
    <n v="7464"/>
    <n v="22.8"/>
    <n v="0"/>
    <n v="0"/>
    <n v="0"/>
    <n v="0"/>
    <n v="0"/>
    <n v="0"/>
    <m/>
    <m/>
    <n v="1605"/>
    <d v="1899-12-30T02:36:13"/>
    <n v="0"/>
    <n v="0"/>
    <n v="22101420"/>
    <m/>
    <n v="1572"/>
    <d v="1899-12-30T03:37:38"/>
    <n v="2.8"/>
    <n v="132"/>
    <n v="106"/>
    <x v="2"/>
    <m/>
    <x v="3"/>
    <n v="171.684130989474"/>
    <n v="1"/>
    <x v="5"/>
  </r>
  <r>
    <n v="22401489"/>
    <s v="C"/>
    <n v="1"/>
    <s v="JDHCG04ACN"/>
    <s v="SH4;LF4;CCM2"/>
    <d v="2022-03-23T02:11:48"/>
    <d v="2022-03-23T03:53:10"/>
    <n v="101.4"/>
    <n v="105.2"/>
    <d v="1899-12-30T02:05:13"/>
    <d v="1899-12-30T02:07:57"/>
    <d v="1899-12-30T00:02:44"/>
    <n v="53.9"/>
    <n v="2.6"/>
    <n v="106.6"/>
    <n v="294.39999999999998"/>
    <n v="185.3"/>
    <n v="185.2"/>
    <d v="1899-12-30T02:30:11"/>
    <d v="1899-12-30T03:11:21"/>
    <d v="1899-12-30T02:38:12"/>
    <n v="1564"/>
    <m/>
    <m/>
    <m/>
    <n v="0"/>
    <n v="14"/>
    <n v="75"/>
    <n v="77.5"/>
    <n v="20"/>
    <d v="1899-12-30T02:13:29"/>
    <d v="1899-12-30T03:26:13"/>
    <d v="1899-12-30T01:12:44"/>
    <d v="1899-12-30T00:25:20"/>
    <m/>
    <n v="22.9"/>
    <m/>
    <n v="1564"/>
    <n v="1570"/>
    <n v="1566"/>
    <n v="6866"/>
    <n v="22.9"/>
    <n v="20"/>
    <n v="0"/>
    <n v="22"/>
    <n v="0"/>
    <n v="42"/>
    <n v="0"/>
    <m/>
    <m/>
    <n v="1644"/>
    <d v="1899-12-30T02:00:56"/>
    <n v="2.8000000000000001E-2"/>
    <n v="981"/>
    <n v="22101422"/>
    <s v="CG04AC"/>
    <n v="1570"/>
    <d v="1899-12-30T03:49:12"/>
    <n v="2.4"/>
    <n v="0"/>
    <n v="75"/>
    <x v="2"/>
    <m/>
    <x v="2"/>
    <n v="42.606506000000003"/>
    <n v="0"/>
    <x v="5"/>
  </r>
  <r>
    <n v="22301458"/>
    <s v="C"/>
    <n v="1"/>
    <s v="JDHCG04ACN"/>
    <s v="SH3;LF3;CCM2"/>
    <d v="2022-03-23T03:02:42"/>
    <d v="2022-03-23T04:44:33"/>
    <n v="101.8"/>
    <n v="108.5"/>
    <d v="1899-12-30T02:51:53"/>
    <d v="1899-12-30T02:56:03"/>
    <d v="1899-12-30T00:04:10"/>
    <n v="36.4"/>
    <n v="2.8"/>
    <n v="108.8"/>
    <n v="289.7"/>
    <n v="178.2"/>
    <n v="178.2"/>
    <d v="1899-12-30T03:14:13"/>
    <d v="1899-12-30T04:35:36"/>
    <d v="1899-12-30T04:07:57"/>
    <n v="1572"/>
    <m/>
    <m/>
    <m/>
    <n v="147"/>
    <n v="22"/>
    <n v="98"/>
    <n v="156.19999999999999"/>
    <n v="22"/>
    <d v="1899-12-30T04:32:46"/>
    <d v="1899-12-30T04:37:16"/>
    <d v="1899-12-30T00:04:30"/>
    <d v="1899-12-30T00:07:17"/>
    <m/>
    <n v="26.4"/>
    <m/>
    <n v="1572"/>
    <n v="1570"/>
    <n v="1566"/>
    <n v="7410"/>
    <n v="26.4"/>
    <n v="14"/>
    <n v="0"/>
    <n v="14"/>
    <n v="0"/>
    <n v="29"/>
    <n v="0"/>
    <m/>
    <m/>
    <n v="1621"/>
    <d v="1899-12-30T02:48:08"/>
    <n v="3.2000000000000001E-2"/>
    <n v="834"/>
    <n v="22101419"/>
    <m/>
    <n v="1570"/>
    <d v="1899-12-30T04:37:42"/>
    <n v="3.2"/>
    <n v="92.4"/>
    <n v="98"/>
    <x v="2"/>
    <m/>
    <x v="4"/>
    <n v="94.157357000000005"/>
    <n v="1"/>
    <x v="5"/>
  </r>
  <r>
    <n v="22101425"/>
    <s v="C"/>
    <n v="2"/>
    <s v="JDTL0550DN"/>
    <s v="SH1;LF5;LF5;CCM3"/>
    <d v="2022-03-23T03:28:18"/>
    <d v="2022-03-23T05:15:10"/>
    <n v="61.7"/>
    <n v="162.1"/>
    <d v="1899-12-30T02:30:20"/>
    <d v="1899-12-30T02:33:06"/>
    <d v="1899-12-30T00:02:46"/>
    <n v="0.4"/>
    <n v="1.5"/>
    <n v="97.3"/>
    <n v="296.5"/>
    <n v="197.1"/>
    <n v="197.8"/>
    <d v="1899-12-30T03:28:18"/>
    <d v="1899-12-30T05:04:10"/>
    <d v="1899-12-30T03:42:41"/>
    <n v="1578"/>
    <d v="1899-12-30T04:29:55"/>
    <d v="1899-12-30T04:35:35"/>
    <n v="1567"/>
    <n v="1537"/>
    <n v="23"/>
    <m/>
    <n v="51.2"/>
    <n v="5"/>
    <d v="1899-12-30T04:59:19"/>
    <d v="1899-12-30T05:05:49"/>
    <d v="1899-12-30T00:06:30"/>
    <d v="1899-12-30T00:09:21"/>
    <m/>
    <n v="30.2"/>
    <m/>
    <n v="1578"/>
    <n v="1559"/>
    <n v="1559"/>
    <n v="9910"/>
    <n v="30.2"/>
    <n v="8"/>
    <n v="0"/>
    <n v="9"/>
    <n v="0"/>
    <n v="17"/>
    <n v="0"/>
    <m/>
    <m/>
    <n v="1578"/>
    <d v="1899-12-30T03:42:41"/>
    <n v="0"/>
    <n v="0"/>
    <n v="22301455"/>
    <s v="CG04AC"/>
    <n v="1559"/>
    <d v="1899-12-30T05:15:02"/>
    <n v="0.6"/>
    <m/>
    <m/>
    <x v="2"/>
    <m/>
    <x v="6"/>
    <e v="#N/A"/>
    <e v="#N/A"/>
    <x v="5"/>
  </r>
  <r>
    <n v="22201427"/>
    <s v="C"/>
    <n v="2"/>
    <s v="JDHCG04ACN"/>
    <s v="SH2;LF2;LF1;CCM1"/>
    <d v="2022-03-23T03:42:50"/>
    <d v="2022-03-23T04:48:46"/>
    <n v="33.4"/>
    <n v="75.900000000000006"/>
    <d v="1899-12-30T03:29:20"/>
    <d v="1899-12-30T03:32:51"/>
    <d v="1899-12-30T00:03:31"/>
    <n v="18"/>
    <n v="1.9"/>
    <n v="105.6"/>
    <n v="304.89999999999998"/>
    <n v="197.5"/>
    <n v="197.5"/>
    <d v="1899-12-30T03:42:42"/>
    <d v="1899-12-30T04:44:58"/>
    <d v="1899-12-30T03:46:08"/>
    <n v="1584"/>
    <d v="1899-12-30T04:35:41"/>
    <d v="1899-12-30T04:36:34"/>
    <n v="1543"/>
    <n v="380"/>
    <n v="16"/>
    <n v="104"/>
    <n v="376.4"/>
    <n v="18"/>
    <d v="1899-12-30T03:56:48"/>
    <d v="1899-12-30T04:47:14"/>
    <d v="1899-12-30T00:50:26"/>
    <d v="1899-12-30T00:01:32"/>
    <m/>
    <n v="18.7"/>
    <m/>
    <n v="1584"/>
    <n v="1566"/>
    <n v="1567"/>
    <n v="4979"/>
    <n v="18.7"/>
    <n v="0"/>
    <n v="0"/>
    <n v="0"/>
    <n v="0"/>
    <n v="0"/>
    <n v="0"/>
    <m/>
    <m/>
    <n v="1578"/>
    <d v="1899-12-30T04:00:00"/>
    <n v="0"/>
    <n v="0"/>
    <n v="22401483"/>
    <s v="CG04AC"/>
    <n v="1566"/>
    <d v="1899-12-30T04:47:30"/>
    <n v="2.8"/>
    <n v="165"/>
    <n v="104"/>
    <x v="2"/>
    <m/>
    <x v="3"/>
    <n v="208.61705135789501"/>
    <n v="0"/>
    <x v="5"/>
  </r>
  <r>
    <n v="22401490"/>
    <s v="C"/>
    <n v="1"/>
    <s v="JDHCG04ACN"/>
    <s v="SH4;LF4;CCM2"/>
    <d v="2022-03-23T03:54:59"/>
    <d v="2022-03-23T05:11:12"/>
    <n v="76.2"/>
    <n v="98"/>
    <d v="1899-12-30T03:30:31"/>
    <d v="1899-12-30T03:33:15"/>
    <d v="1899-12-30T00:02:44"/>
    <n v="39.9"/>
    <n v="2.5"/>
    <n v="110"/>
    <n v="309"/>
    <n v="196.6"/>
    <n v="196.6"/>
    <d v="1899-12-30T04:17:44"/>
    <d v="1899-12-30T05:08:12"/>
    <d v="1899-12-30T04:17:20"/>
    <n v="1533"/>
    <m/>
    <m/>
    <m/>
    <n v="12.4"/>
    <n v="24"/>
    <m/>
    <n v="62.9"/>
    <n v="18"/>
    <d v="1899-12-30T04:27:43"/>
    <d v="1899-12-30T05:10:01"/>
    <d v="1899-12-30T00:42:18"/>
    <d v="1899-12-30T00:01:11"/>
    <m/>
    <n v="27.1"/>
    <m/>
    <n v="1533"/>
    <n v="1572"/>
    <n v="1567"/>
    <n v="8055"/>
    <n v="27.1"/>
    <n v="15"/>
    <n v="0"/>
    <n v="15"/>
    <n v="0"/>
    <n v="29"/>
    <n v="0"/>
    <m/>
    <m/>
    <n v="1596"/>
    <d v="1899-12-30T03:25:13"/>
    <n v="3.3000000000000002E-2"/>
    <n v="798"/>
    <n v="22401487"/>
    <s v="CG04AC"/>
    <n v="1572"/>
    <d v="1899-12-30T05:11:01"/>
    <n v="2.4"/>
    <n v="66"/>
    <m/>
    <x v="2"/>
    <m/>
    <x v="2"/>
    <n v="44.002410731578898"/>
    <n v="1"/>
    <x v="5"/>
  </r>
  <r>
    <n v="22101426"/>
    <s v="A"/>
    <n v="2"/>
    <s v="JDTL0550DN"/>
    <s v="SH1;LF1;LF5;CCM3"/>
    <d v="2022-03-23T04:04:01"/>
    <d v="2022-03-23T06:18:08"/>
    <n v="84.7"/>
    <n v="149.30000000000001"/>
    <d v="1899-12-30T03:45:54"/>
    <d v="1899-12-30T03:48:50"/>
    <d v="1899-12-30T00:02:56"/>
    <n v="13"/>
    <n v="2.8"/>
    <n v="100.9"/>
    <n v="296.10000000000002"/>
    <n v="191.5"/>
    <n v="192.4"/>
    <d v="1899-12-30T04:03:56"/>
    <d v="1899-12-30T06:10:33"/>
    <d v="1899-12-30T04:05:38"/>
    <n v="1573"/>
    <d v="1899-12-30T05:24:39"/>
    <d v="1899-12-30T05:36:19"/>
    <n v="1561"/>
    <n v="1104"/>
    <n v="21"/>
    <n v="27"/>
    <n v="481.9"/>
    <n v="20"/>
    <d v="1899-12-30T04:04:42"/>
    <d v="1899-12-30T06:17:16"/>
    <d v="1899-12-30T02:12:34"/>
    <d v="1899-12-30T00:00:52"/>
    <m/>
    <n v="36.9"/>
    <m/>
    <n v="1573"/>
    <n v="1556"/>
    <n v="1562"/>
    <n v="12080"/>
    <n v="36.9"/>
    <n v="12"/>
    <n v="0"/>
    <n v="12"/>
    <n v="0"/>
    <n v="24"/>
    <n v="0"/>
    <m/>
    <m/>
    <n v="1573"/>
    <d v="1899-12-30T04:05:38"/>
    <n v="0"/>
    <n v="0"/>
    <n v="22201419"/>
    <s v="CG04AC"/>
    <n v="1556"/>
    <d v="1899-12-30T06:17:55"/>
    <n v="2.2999999999999998"/>
    <n v="0"/>
    <n v="27"/>
    <x v="3"/>
    <m/>
    <x v="1"/>
    <n v="157.05158979999999"/>
    <n v="0"/>
    <x v="5"/>
  </r>
  <r>
    <n v="22201428"/>
    <s v="C"/>
    <n v="2"/>
    <s v="JDHCG04ACN"/>
    <s v="SH2;LF2;LF1;CCM1"/>
    <d v="2022-03-23T04:48:14"/>
    <d v="2022-03-23T05:32:01"/>
    <n v="38.799999999999997"/>
    <n v="50"/>
    <d v="1899-12-30T04:39:06"/>
    <d v="1899-12-30T04:42:02"/>
    <d v="1899-12-30T00:02:56"/>
    <n v="33.799999999999997"/>
    <n v="3.2"/>
    <n v="110.2"/>
    <n v="283.3"/>
    <n v="169.9"/>
    <n v="169.9"/>
    <d v="1899-12-30T04:51:20"/>
    <d v="1899-12-30T05:27:32"/>
    <d v="1899-12-30T04:53:55"/>
    <n v="1588"/>
    <d v="1899-12-30T05:26:28"/>
    <d v="1899-12-30T05:25:42"/>
    <n v="1570"/>
    <n v="298"/>
    <n v="5"/>
    <n v="26"/>
    <n v="78.599999999999994"/>
    <n v="18"/>
    <d v="1899-12-30T05:16:39"/>
    <d v="1899-12-30T05:29:36"/>
    <d v="1899-12-30T00:12:57"/>
    <d v="1899-12-30T00:02:25"/>
    <m/>
    <n v="11.4"/>
    <m/>
    <n v="1588"/>
    <n v="1573"/>
    <n v="1566"/>
    <n v="3684"/>
    <n v="11.4"/>
    <n v="0"/>
    <n v="0"/>
    <n v="0"/>
    <n v="0"/>
    <n v="0"/>
    <n v="0"/>
    <m/>
    <m/>
    <n v="1592"/>
    <d v="1899-12-30T05:15:04"/>
    <n v="0"/>
    <n v="0"/>
    <n v="22101423"/>
    <s v="CG04AC"/>
    <n v="1573"/>
    <d v="1899-12-30T05:29:52"/>
    <n v="2.7"/>
    <n v="66"/>
    <n v="26"/>
    <x v="2"/>
    <m/>
    <x v="3"/>
    <n v="59.373583489473802"/>
    <n v="1"/>
    <x v="5"/>
  </r>
  <r>
    <n v="22301459"/>
    <s v="A"/>
    <n v="2"/>
    <s v="JDHCG04B1N"/>
    <s v="SH3;LF3;LF3;CCM2"/>
    <d v="2022-03-23T05:03:05"/>
    <d v="2022-03-23T06:24:29"/>
    <n v="70.599999999999994"/>
    <n v="111.6"/>
    <d v="1899-12-30T04:29:32"/>
    <d v="1899-12-30T04:32:50"/>
    <d v="1899-12-30T00:03:18"/>
    <n v="35.9"/>
    <n v="2.6"/>
    <n v="108.1"/>
    <n v="292.10000000000002"/>
    <n v="181.4"/>
    <n v="181.4"/>
    <d v="1899-12-30T05:17:14"/>
    <d v="1899-12-30T06:17:26"/>
    <d v="1899-12-30T05:26:49"/>
    <n v="1571"/>
    <d v="1899-12-30T06:12:23"/>
    <d v="1899-12-30T06:14:09"/>
    <n v="1564"/>
    <n v="0"/>
    <n v="4"/>
    <n v="115"/>
    <n v="71.400000000000006"/>
    <n v="22"/>
    <d v="1899-12-30T06:16:38"/>
    <d v="1899-12-30T06:21:01"/>
    <d v="1899-12-30T00:04:23"/>
    <d v="1899-12-30T00:00:58"/>
    <m/>
    <n v="25.8"/>
    <m/>
    <n v="1571"/>
    <n v="1563"/>
    <n v="1566"/>
    <n v="7245"/>
    <n v="25.8"/>
    <n v="14"/>
    <n v="0"/>
    <n v="14"/>
    <n v="0"/>
    <n v="28"/>
    <n v="0"/>
    <m/>
    <m/>
    <n v="1592"/>
    <d v="1899-12-30T05:43:09"/>
    <n v="2.5000000000000001E-2"/>
    <n v="1090"/>
    <n v="22301456"/>
    <s v="CG04AC"/>
    <n v="1563"/>
    <d v="1899-12-30T06:24:16"/>
    <n v="3.1"/>
    <n v="84.5"/>
    <n v="115"/>
    <x v="3"/>
    <m/>
    <x v="4"/>
    <n v="76.074805400000002"/>
    <n v="1"/>
    <x v="5"/>
  </r>
  <r>
    <n v="22101427"/>
    <s v="A"/>
    <n v="2"/>
    <s v="JDHCG04B1N"/>
    <s v="SH1;LF1;LF1;CCM1"/>
    <d v="2022-03-23T05:21:30"/>
    <d v="2022-03-23T06:21:09"/>
    <n v="49"/>
    <n v="75.8"/>
    <d v="1899-12-30T05:02:39"/>
    <d v="1899-12-30T05:05:19"/>
    <d v="1899-12-30T00:02:40"/>
    <n v="37.9"/>
    <n v="3.3"/>
    <n v="96.9"/>
    <n v="299.10000000000002"/>
    <n v="198.6"/>
    <n v="198.8"/>
    <d v="1899-12-30T05:34:05"/>
    <d v="1899-12-30T06:16:01"/>
    <d v="1899-12-30T05:33:22"/>
    <n v="1533"/>
    <d v="1899-12-30T05:34:05"/>
    <d v="1899-12-30T05:33:22"/>
    <n v="1533"/>
    <n v="1490"/>
    <n v="20"/>
    <n v="37"/>
    <n v="215.4"/>
    <n v="18"/>
    <d v="1899-12-30T05:47:28"/>
    <d v="1899-12-30T06:18:05"/>
    <d v="1899-12-30T00:30:37"/>
    <d v="1899-12-30T00:03:04"/>
    <m/>
    <n v="24.1"/>
    <m/>
    <n v="1533"/>
    <n v="1566"/>
    <n v="1565"/>
    <n v="7713"/>
    <n v="24.1"/>
    <n v="0"/>
    <n v="0"/>
    <n v="0"/>
    <n v="0"/>
    <n v="0"/>
    <n v="0"/>
    <m/>
    <m/>
    <m/>
    <m/>
    <n v="0"/>
    <n v="0"/>
    <n v="22201421"/>
    <m/>
    <n v="1566"/>
    <d v="1899-12-30T06:20:58"/>
    <n v="2.8"/>
    <n v="165"/>
    <n v="37"/>
    <x v="3"/>
    <m/>
    <x v="1"/>
    <n v="206.87683389473699"/>
    <n v="0"/>
    <x v="5"/>
  </r>
  <r>
    <n v="22201429"/>
    <s v="A"/>
    <n v="2"/>
    <s v="JDHCG04B1N"/>
    <s v="SH2;LF2;LF1;CCM1"/>
    <d v="2022-03-23T06:26:49"/>
    <d v="2022-03-23T07:09:07"/>
    <n v="38.799999999999997"/>
    <n v="81.599999999999994"/>
    <d v="1899-12-30T05:43:52"/>
    <d v="1899-12-30T05:47:33"/>
    <d v="1899-12-30T00:03:41"/>
    <n v="37.700000000000003"/>
    <n v="2.7"/>
    <n v="108.4"/>
    <n v="293.10000000000002"/>
    <n v="181.8"/>
    <n v="182"/>
    <d v="1899-12-30T06:26:25"/>
    <d v="1899-12-30T07:01:56"/>
    <d v="1899-12-30T06:26:20"/>
    <n v="1551"/>
    <d v="1899-12-30T06:54:57"/>
    <d v="1899-12-30T06:57:42"/>
    <n v="1580"/>
    <n v="0"/>
    <n v="14"/>
    <n v="76"/>
    <n v="44.1"/>
    <n v="18"/>
    <d v="1899-12-30T06:40:35"/>
    <d v="1899-12-30T07:03:48"/>
    <d v="1899-12-30T00:23:13"/>
    <d v="1899-12-30T00:05:19"/>
    <m/>
    <n v="18.399999999999999"/>
    <m/>
    <n v="1551"/>
    <n v="1566"/>
    <n v="1564"/>
    <n v="5578"/>
    <n v="18.399999999999999"/>
    <n v="0"/>
    <n v="0"/>
    <n v="0"/>
    <n v="0"/>
    <n v="0"/>
    <n v="0"/>
    <m/>
    <m/>
    <n v="1586"/>
    <d v="1899-12-30T06:46:20"/>
    <n v="0"/>
    <n v="0"/>
    <n v="22401489"/>
    <s v="CG04AC"/>
    <n v="1566"/>
    <d v="1899-12-30T07:09:00"/>
    <n v="2.4"/>
    <n v="36.6"/>
    <n v="76"/>
    <x v="3"/>
    <m/>
    <x v="3"/>
    <n v="39.644525231578903"/>
    <n v="1"/>
    <x v="5"/>
  </r>
  <r>
    <n v="22401492"/>
    <s v="A"/>
    <n v="1"/>
    <s v="JDHCG04B1N"/>
    <s v="SH4;LF4;CCM2"/>
    <d v="2022-03-23T06:03:31"/>
    <d v="2022-03-23T07:15:33"/>
    <n v="72"/>
    <n v="78.599999999999994"/>
    <d v="1899-12-30T05:54:06"/>
    <d v="1899-12-30T05:56:56"/>
    <d v="1899-12-30T00:02:50"/>
    <n v="35.200000000000003"/>
    <n v="3.5"/>
    <n v="101.9"/>
    <n v="300.10000000000002"/>
    <n v="194.5"/>
    <n v="194.7"/>
    <d v="1899-12-30T06:38:08"/>
    <d v="1899-12-30T07:08:27"/>
    <d v="1899-12-30T06:43:08"/>
    <n v="1601"/>
    <m/>
    <m/>
    <m/>
    <n v="0"/>
    <n v="7"/>
    <n v="107"/>
    <n v="50.5"/>
    <n v="20"/>
    <d v="1899-12-30T07:07:03"/>
    <d v="1899-12-30T07:10:31"/>
    <d v="1899-12-30T00:03:28"/>
    <d v="1899-12-30T00:05:02"/>
    <m/>
    <n v="10.4"/>
    <m/>
    <n v="1601"/>
    <n v="1573"/>
    <n v="1566"/>
    <n v="2893"/>
    <n v="10.4"/>
    <n v="34"/>
    <n v="0"/>
    <n v="34"/>
    <n v="0"/>
    <n v="68"/>
    <n v="0"/>
    <m/>
    <m/>
    <n v="1666"/>
    <d v="1899-12-30T05:51:13"/>
    <n v="2.1999999999999999E-2"/>
    <n v="1270"/>
    <n v="22201426"/>
    <s v="CG04AC"/>
    <n v="1573"/>
    <d v="1899-12-30T07:11:53"/>
    <n v="3.2"/>
    <n v="182.5"/>
    <n v="107"/>
    <x v="3"/>
    <m/>
    <x v="2"/>
    <n v="137.605264310526"/>
    <n v="0"/>
    <x v="5"/>
  </r>
  <r>
    <n v="22301460"/>
    <s v="A"/>
    <n v="3"/>
    <s v="JDTL0550DN"/>
    <s v="SH3;LF3;LF3;LF5;CCM3"/>
    <d v="2022-03-23T06:02:47"/>
    <d v="2022-03-23T08:07:05"/>
    <n v="73.7"/>
    <n v="145.4"/>
    <d v="1899-12-30T05:38:57"/>
    <d v="1899-12-30T05:41:40"/>
    <d v="1899-12-30T00:02:43"/>
    <n v="58.9"/>
    <n v="3.2"/>
    <n v="107.3"/>
    <n v="300.3"/>
    <n v="188.4"/>
    <n v="189.9"/>
    <d v="1899-12-30T06:02:47"/>
    <d v="1899-12-30T08:03:22"/>
    <d v="1899-12-30T06:33:05"/>
    <n v="1534"/>
    <d v="1899-12-30T06:30:03"/>
    <d v="1899-12-30T06:33:05"/>
    <n v="1534"/>
    <n v="167.2"/>
    <n v="18"/>
    <n v="105"/>
    <n v="87.3"/>
    <n v="18"/>
    <d v="1899-12-30T06:03:04"/>
    <d v="1899-12-30T08:05:38"/>
    <d v="1899-12-30T02:02:34"/>
    <d v="1899-12-30T00:01:27"/>
    <m/>
    <n v="37"/>
    <m/>
    <n v="1534"/>
    <n v="1578"/>
    <n v="1562"/>
    <n v="11832"/>
    <n v="37"/>
    <n v="26"/>
    <n v="0"/>
    <n v="27"/>
    <n v="0"/>
    <n v="52"/>
    <n v="0"/>
    <m/>
    <m/>
    <n v="1534"/>
    <d v="1899-12-30T06:33:05"/>
    <n v="3.5000000000000003E-2"/>
    <n v="758"/>
    <n v="22101424"/>
    <s v="CG04AC"/>
    <n v="1578"/>
    <d v="1899-12-30T08:05:42"/>
    <n v="2.1"/>
    <n v="0"/>
    <n v="105"/>
    <x v="3"/>
    <m/>
    <x v="4"/>
    <n v="150.26526938947401"/>
    <n v="0"/>
    <x v="5"/>
  </r>
  <r>
    <n v="22401491"/>
    <s v="A"/>
    <n v="1"/>
    <s v="JDTL0550DN"/>
    <s v="SH4;LF5;CCM3"/>
    <d v="2022-03-23T06:24:15"/>
    <d v="2022-03-23T07:11:31"/>
    <n v="47.3"/>
    <n v="141.80000000000001"/>
    <d v="1899-12-30T04:47:10"/>
    <d v="1899-12-30T04:49:43"/>
    <d v="1899-12-30T00:02:33"/>
    <n v="48.3"/>
    <n v="2.8"/>
    <n v="104.2"/>
    <n v="296.2"/>
    <n v="188.3"/>
    <n v="189.2"/>
    <d v="1899-12-30T06:24:15"/>
    <d v="1899-12-30T07:07:14"/>
    <d v="1899-12-30T06:36:20"/>
    <n v="1551"/>
    <m/>
    <m/>
    <m/>
    <n v="0"/>
    <n v="6"/>
    <n v="14"/>
    <n v="34.799999999999997"/>
    <n v="10"/>
    <d v="1899-12-30T06:27:03"/>
    <d v="1899-12-30T07:09:46"/>
    <d v="1899-12-30T00:42:43"/>
    <d v="1899-12-30T00:01:45"/>
    <m/>
    <n v="26.6"/>
    <m/>
    <n v="1551"/>
    <n v="1567"/>
    <n v="1561"/>
    <n v="8410"/>
    <n v="26.6"/>
    <n v="4"/>
    <n v="0"/>
    <n v="4"/>
    <n v="0"/>
    <n v="8"/>
    <n v="0"/>
    <m/>
    <m/>
    <n v="1641"/>
    <d v="1899-12-30T04:44:08"/>
    <n v="0.02"/>
    <n v="1390"/>
    <n v="22301457"/>
    <s v="CG04AC"/>
    <n v="1567"/>
    <d v="1899-12-30T07:10:00"/>
    <n v="1.2"/>
    <m/>
    <n v="14"/>
    <x v="3"/>
    <m/>
    <x v="6"/>
    <e v="#N/A"/>
    <e v="#N/A"/>
    <x v="5"/>
  </r>
  <r>
    <n v="22101428"/>
    <s v="A"/>
    <n v="2"/>
    <s v="JDTL0550DN"/>
    <s v="SH1;LF1;LF5;CCM3"/>
    <d v="2022-03-23T06:49:32"/>
    <d v="2022-03-23T09:27:13"/>
    <n v="45.1"/>
    <n v="172.8"/>
    <d v="1899-12-30T06:31:17"/>
    <d v="1899-12-30T06:34:23"/>
    <d v="1899-12-30T00:03:06"/>
    <n v="46"/>
    <n v="1.7"/>
    <n v="102.8"/>
    <n v="308.3"/>
    <n v="203.3"/>
    <n v="203.8"/>
    <d v="1899-12-30T08:42:21"/>
    <d v="1899-12-30T09:27:13"/>
    <d v="1899-12-30T09:03:34"/>
    <n v="1517"/>
    <d v="1899-12-30T08:42:21"/>
    <d v="1899-12-30T09:03:34"/>
    <n v="1517"/>
    <n v="1323"/>
    <n v="8"/>
    <n v="4"/>
    <n v="28"/>
    <n v="1"/>
    <d v="1899-12-30T08:49:21"/>
    <d v="1899-12-30T09:26:45"/>
    <d v="1899-12-30T00:37:24"/>
    <d v="1899-12-30T00:00:28"/>
    <m/>
    <n v="40.299999999999997"/>
    <m/>
    <n v="1517"/>
    <n v="1564"/>
    <n v="1552"/>
    <n v="12210"/>
    <n v="40.299999999999997"/>
    <n v="5"/>
    <n v="0"/>
    <n v="4"/>
    <n v="0"/>
    <n v="9"/>
    <n v="0"/>
    <m/>
    <m/>
    <m/>
    <m/>
    <n v="0"/>
    <n v="0"/>
    <n v="22401488"/>
    <m/>
    <n v="1564"/>
    <d v="1899-12-30T09:27:02"/>
    <n v="0.1"/>
    <m/>
    <n v="4"/>
    <x v="3"/>
    <m/>
    <x v="6"/>
    <e v="#N/A"/>
    <e v="#N/A"/>
    <x v="5"/>
  </r>
  <r>
    <n v="22301461"/>
    <s v="A"/>
    <n v="2"/>
    <s v="JDHCG04B1N"/>
    <s v="SH3;LF3;LF4;CCM2"/>
    <d v="2022-03-23T07:00:46"/>
    <d v="2022-03-23T08:11:30"/>
    <n v="69.599999999999994"/>
    <n v="74.2"/>
    <d v="1899-12-30T06:54:45"/>
    <d v="1899-12-30T06:57:16"/>
    <d v="1899-12-30T00:02:31"/>
    <n v="48.6"/>
    <n v="2.5"/>
    <n v="107.2"/>
    <n v="302.2"/>
    <n v="192.2"/>
    <n v="192.5"/>
    <d v="1899-12-30T07:14:19"/>
    <d v="1899-12-30T08:00:55"/>
    <d v="1899-12-30T07:19:34"/>
    <n v="1582"/>
    <d v="1899-12-30T07:58:36"/>
    <d v="1899-12-30T08:04:15"/>
    <n v="1570"/>
    <n v="0"/>
    <n v="16"/>
    <n v="105"/>
    <n v="58.9"/>
    <n v="19"/>
    <d v="1899-12-30T07:47:20"/>
    <d v="1899-12-30T08:04:05"/>
    <d v="1899-12-30T00:16:45"/>
    <d v="1899-12-30T00:07:25"/>
    <m/>
    <n v="20.8"/>
    <m/>
    <n v="1582"/>
    <n v="1570"/>
    <n v="1566"/>
    <n v="5733"/>
    <n v="20.8"/>
    <n v="38"/>
    <n v="0"/>
    <n v="34"/>
    <n v="0"/>
    <n v="72"/>
    <n v="0"/>
    <m/>
    <m/>
    <n v="1576"/>
    <d v="1899-12-30T07:51:45"/>
    <n v="2.4E-2"/>
    <n v="1140"/>
    <n v="22201427"/>
    <s v="CG04AC"/>
    <n v="1570"/>
    <d v="1899-12-30T08:04:15"/>
    <n v="2.6"/>
    <n v="84.2"/>
    <n v="105"/>
    <x v="3"/>
    <m/>
    <x v="4"/>
    <n v="43.367565599999999"/>
    <n v="0"/>
    <x v="5"/>
  </r>
  <r>
    <n v="22201430"/>
    <s v="A"/>
    <n v="1"/>
    <s v="JDHCG04B1N"/>
    <s v="SH2;LF2;CCM1"/>
    <d v="2022-03-23T07:16:55"/>
    <d v="2022-03-23T08:01:29"/>
    <n v="44.6"/>
    <n v="53"/>
    <d v="1899-12-30T07:05:27"/>
    <d v="1899-12-30T07:08:28"/>
    <d v="1899-12-30T00:03:01"/>
    <n v="28.8"/>
    <n v="2.5"/>
    <n v="107.9"/>
    <n v="301.39999999999998"/>
    <n v="190.9"/>
    <n v="191"/>
    <d v="1899-12-30T07:16:54"/>
    <d v="1899-12-30T07:56:44"/>
    <d v="1899-12-30T07:19:50"/>
    <n v="1600"/>
    <m/>
    <m/>
    <m/>
    <n v="2044"/>
    <n v="22"/>
    <n v="99"/>
    <n v="76"/>
    <n v="18"/>
    <d v="1899-12-30T07:52:27"/>
    <d v="1899-12-30T07:58:54"/>
    <d v="1899-12-30T00:06:27"/>
    <d v="1899-12-30T00:02:35"/>
    <m/>
    <n v="12.5"/>
    <m/>
    <n v="1600"/>
    <n v="1570"/>
    <n v="1567"/>
    <n v="3819"/>
    <n v="12.5"/>
    <n v="0"/>
    <n v="0"/>
    <n v="0"/>
    <n v="0"/>
    <n v="0"/>
    <n v="0"/>
    <m/>
    <m/>
    <m/>
    <m/>
    <n v="0"/>
    <n v="0"/>
    <n v="22301458"/>
    <s v="CG04AC"/>
    <n v="1570"/>
    <d v="1899-12-30T07:59:04"/>
    <n v="2.6"/>
    <n v="99"/>
    <n v="99"/>
    <x v="3"/>
    <m/>
    <x v="3"/>
    <n v="73.582202331578998"/>
    <n v="1"/>
    <x v="5"/>
  </r>
  <r>
    <n v="22401493"/>
    <s v="A"/>
    <n v="2"/>
    <s v="JDTL0550DN"/>
    <s v="SH4;LF4;LF5;CCM3"/>
    <d v="2022-03-23T07:48:10"/>
    <d v="2022-03-23T10:16:35"/>
    <n v="46.5"/>
    <n v="162.1"/>
    <d v="1899-12-30T07:32:10"/>
    <d v="1899-12-30T07:34:30"/>
    <d v="1899-12-30T00:02:20"/>
    <n v="44.3"/>
    <n v="3.1"/>
    <n v="110.8"/>
    <n v="301.10000000000002"/>
    <n v="186.6"/>
    <n v="187.2"/>
    <d v="1899-12-30T09:32:37"/>
    <d v="1899-12-30T10:13:13"/>
    <d v="1899-12-30T09:38:03"/>
    <n v="1526"/>
    <d v="1899-12-30T09:32:37"/>
    <d v="1899-12-30T09:38:03"/>
    <n v="1526"/>
    <n v="0"/>
    <n v="24"/>
    <n v="0"/>
    <n v="46.6"/>
    <n v="1"/>
    <d v="1899-12-30T09:53:59"/>
    <d v="1899-12-30T10:14:52"/>
    <d v="1899-12-30T00:20:53"/>
    <d v="1899-12-30T00:01:43"/>
    <m/>
    <n v="34.1"/>
    <m/>
    <n v="1526"/>
    <n v="1563"/>
    <n v="1561"/>
    <n v="11070"/>
    <n v="34.1"/>
    <n v="10"/>
    <n v="0"/>
    <n v="9"/>
    <n v="0"/>
    <n v="19"/>
    <n v="0"/>
    <m/>
    <m/>
    <n v="1635"/>
    <d v="1899-12-30T07:20:15"/>
    <n v="2.1000000000000001E-2"/>
    <n v="1320"/>
    <n v="22401490"/>
    <s v="CG04AC"/>
    <n v="1563"/>
    <d v="1899-12-30T10:14:58"/>
    <n v="0.5"/>
    <n v="66.7"/>
    <n v="0"/>
    <x v="3"/>
    <m/>
    <x v="6"/>
    <e v="#N/A"/>
    <e v="#N/A"/>
    <x v="5"/>
  </r>
  <r>
    <n v="22101429"/>
    <s v="A"/>
    <n v="1"/>
    <s v="JDHCG04B1N"/>
    <s v="SH1;LF1;CCM1"/>
    <d v="2022-03-23T08:03:57"/>
    <d v="2022-03-23T08:46:20"/>
    <n v="42.4"/>
    <n v="54.7"/>
    <d v="1899-12-30T07:48:00"/>
    <d v="1899-12-30T07:51:41"/>
    <d v="1899-12-30T00:03:41"/>
    <n v="40.6"/>
    <n v="3.2"/>
    <n v="93.9"/>
    <n v="289.39999999999998"/>
    <n v="192.3"/>
    <n v="192.4"/>
    <d v="1899-12-30T08:04:36"/>
    <d v="1899-12-30T08:35:52"/>
    <d v="1899-12-30T08:07:15"/>
    <n v="1570"/>
    <m/>
    <m/>
    <m/>
    <n v="1722"/>
    <n v="23"/>
    <n v="0"/>
    <n v="48.3"/>
    <n v="18"/>
    <d v="1899-12-30T08:32:31"/>
    <d v="1899-12-30T08:38:09"/>
    <d v="1899-12-30T00:05:38"/>
    <d v="1899-12-30T00:08:11"/>
    <m/>
    <n v="17.5"/>
    <m/>
    <n v="1570"/>
    <n v="1570"/>
    <n v="1566"/>
    <n v="5286"/>
    <n v="17.5"/>
    <n v="0"/>
    <n v="0"/>
    <n v="0"/>
    <n v="0"/>
    <n v="0"/>
    <n v="0"/>
    <m/>
    <m/>
    <m/>
    <m/>
    <n v="0"/>
    <n v="0"/>
    <n v="22101425"/>
    <m/>
    <n v="1570"/>
    <d v="1899-12-30T08:43:40"/>
    <n v="2.6"/>
    <n v="99"/>
    <n v="0"/>
    <x v="3"/>
    <m/>
    <x v="1"/>
    <n v="39.143626731578998"/>
    <n v="0"/>
    <x v="5"/>
  </r>
  <r>
    <n v="22301462"/>
    <s v="A"/>
    <n v="1"/>
    <s v="JDHCG04B1N"/>
    <s v="SH3;LF3;CCM2"/>
    <d v="2022-03-23T08:11:13"/>
    <d v="2022-03-23T08:51:24"/>
    <n v="40.200000000000003"/>
    <n v="41.2"/>
    <d v="1899-12-30T08:06:55"/>
    <d v="1899-12-30T08:10:11"/>
    <d v="1899-12-30T00:03:16"/>
    <n v="37.4"/>
    <n v="2.9"/>
    <n v="115.9"/>
    <n v="303.3"/>
    <n v="184.5"/>
    <n v="184.6"/>
    <d v="1899-12-30T08:14:56"/>
    <d v="1899-12-30T08:47:24"/>
    <d v="1899-12-30T08:19:55"/>
    <n v="1590"/>
    <m/>
    <m/>
    <m/>
    <n v="77.099999999999994"/>
    <n v="5"/>
    <n v="27"/>
    <n v="91.8"/>
    <n v="20"/>
    <d v="1899-12-30T08:28:51"/>
    <d v="1899-12-30T08:49:08"/>
    <d v="1899-12-30T00:20:17"/>
    <d v="1899-12-30T00:02:16"/>
    <m/>
    <n v="18.100000000000001"/>
    <m/>
    <n v="1590"/>
    <n v="1570"/>
    <n v="1566"/>
    <n v="4933"/>
    <n v="18.100000000000001"/>
    <n v="22"/>
    <n v="0"/>
    <n v="24"/>
    <n v="0"/>
    <n v="47"/>
    <n v="0"/>
    <m/>
    <m/>
    <n v="1599"/>
    <d v="1899-12-30T08:04:52"/>
    <n v="2.7E-2"/>
    <n v="995"/>
    <n v="22201428"/>
    <s v="CG04AC"/>
    <n v="1570"/>
    <d v="1899-12-30T08:50:21"/>
    <n v="3.1"/>
    <n v="132"/>
    <n v="27"/>
    <x v="3"/>
    <m/>
    <x v="4"/>
    <n v="172.591672510526"/>
    <n v="0"/>
    <x v="5"/>
  </r>
  <r>
    <n v="22201431"/>
    <s v="A"/>
    <n v="2"/>
    <s v="JDHCG04B1N"/>
    <s v="SH2;LF2;LF1;CCM1"/>
    <d v="2022-03-23T08:47:36"/>
    <d v="2022-03-23T09:47:24"/>
    <n v="59.1"/>
    <n v="79.3"/>
    <d v="1899-12-30T08:25:09"/>
    <d v="1899-12-30T08:28:05"/>
    <d v="1899-12-30T00:02:56"/>
    <n v="45.9"/>
    <n v="3.2"/>
    <n v="104.3"/>
    <n v="292.5"/>
    <n v="184.7"/>
    <n v="184.9"/>
    <d v="1899-12-30T08:48:23"/>
    <d v="1899-12-30T09:36:57"/>
    <d v="1899-12-30T08:51:29"/>
    <n v="1587"/>
    <d v="1899-12-30T09:33:54"/>
    <d v="1899-12-30T09:33:25"/>
    <n v="1569"/>
    <n v="532"/>
    <n v="21"/>
    <n v="28"/>
    <n v="27.2"/>
    <n v="18"/>
    <d v="1899-12-30T09:17:17"/>
    <d v="1899-12-30T09:39:02"/>
    <d v="1899-12-30T00:21:45"/>
    <d v="1899-12-30T00:08:22"/>
    <m/>
    <n v="16.600000000000001"/>
    <m/>
    <n v="1587"/>
    <n v="1569"/>
    <n v="1561"/>
    <n v="4838"/>
    <n v="16.600000000000001"/>
    <n v="0"/>
    <n v="0"/>
    <n v="0"/>
    <n v="0"/>
    <n v="0"/>
    <n v="0"/>
    <m/>
    <m/>
    <n v="1579"/>
    <d v="1899-12-30T09:08:38"/>
    <n v="0"/>
    <n v="0"/>
    <n v="22101426"/>
    <m/>
    <n v="1569"/>
    <d v="1899-12-30T09:43:08"/>
    <n v="3.4"/>
    <n v="240.9"/>
    <n v="28"/>
    <x v="3"/>
    <m/>
    <x v="3"/>
    <n v="259.67581542631598"/>
    <n v="1"/>
    <x v="5"/>
  </r>
  <r>
    <n v="22401494"/>
    <s v="A"/>
    <n v="1"/>
    <s v="JDHCG04B1N"/>
    <s v="SH4;LF4;CCM2"/>
    <d v="2022-03-23T08:48:56"/>
    <d v="2022-03-23T09:53:29"/>
    <n v="64.5"/>
    <n v="69.099999999999994"/>
    <d v="1899-12-30T08:41:43"/>
    <d v="1899-12-30T08:44:25"/>
    <d v="1899-12-30T00:02:42"/>
    <n v="44.2"/>
    <n v="2.8"/>
    <n v="103.1"/>
    <n v="295.2"/>
    <n v="189.2"/>
    <n v="189.3"/>
    <d v="1899-12-30T09:05:10"/>
    <d v="1899-12-30T09:44:37"/>
    <d v="1899-12-30T09:09:23"/>
    <n v="1555"/>
    <m/>
    <m/>
    <m/>
    <n v="77.3"/>
    <n v="20"/>
    <n v="38"/>
    <n v="71"/>
    <n v="19"/>
    <d v="1899-12-30T09:42:48"/>
    <d v="1899-12-30T09:47:01"/>
    <d v="1899-12-30T00:04:13"/>
    <d v="1899-12-30T00:06:28"/>
    <m/>
    <n v="22.6"/>
    <m/>
    <n v="1555"/>
    <n v="1574"/>
    <n v="1565"/>
    <n v="6362"/>
    <n v="22.6"/>
    <n v="35"/>
    <n v="0"/>
    <n v="28"/>
    <n v="0"/>
    <n v="63"/>
    <n v="0"/>
    <m/>
    <m/>
    <n v="1620"/>
    <d v="1899-12-30T08:39:10"/>
    <n v="2.9000000000000001E-2"/>
    <n v="920"/>
    <n v="22101427"/>
    <s v="CG04B1"/>
    <n v="1574"/>
    <d v="1899-12-30T09:47:40"/>
    <n v="2.6"/>
    <n v="72.900000000000006"/>
    <n v="38"/>
    <x v="3"/>
    <m/>
    <x v="2"/>
    <n v="21.291138499999999"/>
    <n v="0"/>
    <x v="5"/>
  </r>
  <r>
    <n v="22101430"/>
    <s v="A"/>
    <n v="3"/>
    <s v="JDTL0550DN"/>
    <s v="SH1;LF1;LF5;LF5;CCM3"/>
    <d v="2022-03-23T09:27:50"/>
    <d v="2022-03-23T11:05:35"/>
    <n v="45.1"/>
    <n v="110.1"/>
    <d v="1899-12-30T09:12:36"/>
    <d v="1899-12-30T09:15:31"/>
    <d v="1899-12-30T00:02:55"/>
    <n v="0.1"/>
    <n v="2.7"/>
    <n v="102.4"/>
    <n v="298.10000000000002"/>
    <n v="192.5"/>
    <n v="193.1"/>
    <d v="1899-12-30T10:19:07"/>
    <d v="1899-12-30T10:48:12"/>
    <m/>
    <m/>
    <d v="1899-12-30T10:19:07"/>
    <m/>
    <m/>
    <n v="1791"/>
    <n v="14"/>
    <n v="77"/>
    <n v="55.1"/>
    <n v="1"/>
    <d v="1899-12-30T10:23:06"/>
    <d v="1899-12-30T11:02:57"/>
    <d v="1899-12-30T00:39:51"/>
    <d v="1899-12-30T00:01:38"/>
    <m/>
    <n v="24.4"/>
    <m/>
    <n v="1535"/>
    <n v="1572"/>
    <n v="1561"/>
    <n v="7780"/>
    <n v="24.4"/>
    <n v="3"/>
    <n v="0"/>
    <n v="2"/>
    <n v="0"/>
    <n v="5"/>
    <n v="0"/>
    <m/>
    <m/>
    <m/>
    <m/>
    <n v="0"/>
    <n v="0"/>
    <n v="22201429"/>
    <s v="CG04B1"/>
    <n v="1572"/>
    <d v="1899-12-30T11:05:05"/>
    <n v="0.1"/>
    <m/>
    <n v="77"/>
    <x v="3"/>
    <m/>
    <x v="6"/>
    <e v="#N/A"/>
    <e v="#N/A"/>
    <x v="5"/>
  </r>
  <r>
    <n v="22301463"/>
    <s v="A"/>
    <n v="1"/>
    <s v="JDHCG04B1N"/>
    <s v="SH3;LF3;CCM2"/>
    <d v="2022-03-23T09:51:37"/>
    <d v="2022-03-23T10:38:33"/>
    <n v="46.9"/>
    <n v="82.8"/>
    <d v="1899-12-30T09:12:26"/>
    <d v="1899-12-30T09:15:42"/>
    <d v="1899-12-30T00:03:16"/>
    <n v="45.4"/>
    <n v="3.3"/>
    <n v="107.9"/>
    <n v="295.5"/>
    <n v="184.5"/>
    <n v="184.4"/>
    <d v="1899-12-30T09:51:57"/>
    <d v="1899-12-30T10:28:03"/>
    <d v="1899-12-30T09:57:31"/>
    <n v="1532"/>
    <m/>
    <m/>
    <m/>
    <n v="218.4"/>
    <n v="4"/>
    <n v="116"/>
    <n v="95.3"/>
    <n v="18"/>
    <d v="1899-12-30T10:20:06"/>
    <d v="1899-12-30T10:34:41"/>
    <d v="1899-12-30T00:14:35"/>
    <d v="1899-12-30T00:03:52"/>
    <m/>
    <n v="29.7"/>
    <m/>
    <n v="1532"/>
    <n v="1572"/>
    <n v="1565"/>
    <n v="8375"/>
    <n v="29.7"/>
    <n v="47"/>
    <n v="0"/>
    <n v="51"/>
    <n v="0"/>
    <n v="98"/>
    <n v="1"/>
    <m/>
    <m/>
    <n v="1623"/>
    <d v="1899-12-30T09:08:50"/>
    <n v="0.03"/>
    <n v="916"/>
    <n v="22301459"/>
    <s v="CG04B1"/>
    <n v="1572"/>
    <d v="1899-12-30T10:35:09"/>
    <n v="3.1"/>
    <n v="166.6"/>
    <n v="116"/>
    <x v="3"/>
    <m/>
    <x v="4"/>
    <n v="158.740244689474"/>
    <n v="1"/>
    <x v="5"/>
  </r>
  <r>
    <n v="22201432"/>
    <s v="A"/>
    <n v="1"/>
    <s v="JDHCG04B1N"/>
    <s v="SH2;LF2;CCM1"/>
    <d v="2022-03-23T09:49:52"/>
    <d v="2022-03-23T10:28:32"/>
    <n v="38.700000000000003"/>
    <n v="42.5"/>
    <d v="1899-12-30T09:43:19"/>
    <d v="1899-12-30T09:45:59"/>
    <d v="1899-12-30T00:02:40"/>
    <n v="39.799999999999997"/>
    <n v="3.3"/>
    <n v="108.3"/>
    <n v="296.5"/>
    <n v="184.7"/>
    <n v="184.9"/>
    <d v="1899-12-30T09:49:36"/>
    <d v="1899-12-30T10:18:18"/>
    <d v="1899-12-30T09:51:41"/>
    <n v="1600"/>
    <m/>
    <m/>
    <m/>
    <n v="282"/>
    <n v="22"/>
    <n v="100"/>
    <n v="34.6"/>
    <n v="18"/>
    <d v="1899-12-30T10:09:13"/>
    <d v="1899-12-30T10:20:48"/>
    <d v="1899-12-30T00:11:35"/>
    <d v="1899-12-30T00:07:44"/>
    <m/>
    <n v="9.4"/>
    <m/>
    <n v="1600"/>
    <n v="1564"/>
    <n v="1563"/>
    <n v="2596"/>
    <n v="9.4"/>
    <n v="0"/>
    <n v="0"/>
    <n v="0"/>
    <n v="0"/>
    <n v="0"/>
    <n v="0"/>
    <m/>
    <m/>
    <m/>
    <m/>
    <n v="0"/>
    <n v="0"/>
    <n v="22201430"/>
    <s v="CG04B1"/>
    <n v="1564"/>
    <d v="1899-12-30T10:28:24"/>
    <n v="2.9"/>
    <n v="148.5"/>
    <n v="100"/>
    <x v="3"/>
    <m/>
    <x v="3"/>
    <n v="150.91987739999999"/>
    <n v="1"/>
    <x v="5"/>
  </r>
  <r>
    <n v="22401495"/>
    <s v="A"/>
    <n v="2"/>
    <s v="JDTL0500DN"/>
    <s v="SH4;LF4;LF5;CCM3"/>
    <d v="2022-03-23T10:24:27"/>
    <d v="2022-03-23T11:59:18"/>
    <n v="49.5"/>
    <n v="106.1"/>
    <d v="1899-12-30T10:10:04"/>
    <d v="1899-12-30T10:13:14"/>
    <d v="1899-12-30T00:03:10"/>
    <n v="45.5"/>
    <n v="2.7"/>
    <n v="100.7"/>
    <n v="288.39999999999998"/>
    <n v="184.5"/>
    <n v="185"/>
    <d v="1899-12-30T11:15:00"/>
    <d v="1899-12-30T11:49:24"/>
    <d v="1899-12-30T11:21:08"/>
    <n v="1526"/>
    <d v="1899-12-30T11:15:00"/>
    <d v="1899-12-30T11:21:08"/>
    <n v="1526"/>
    <n v="89.3"/>
    <n v="7"/>
    <n v="108"/>
    <n v="98.8"/>
    <n v="3"/>
    <d v="1899-12-30T11:23:21"/>
    <d v="1899-12-30T11:54:26"/>
    <d v="1899-12-30T00:31:05"/>
    <d v="1899-12-30T00:02:16"/>
    <m/>
    <n v="26.4"/>
    <m/>
    <n v="1526"/>
    <n v="1572"/>
    <n v="1560"/>
    <n v="8450"/>
    <n v="26.4"/>
    <n v="12"/>
    <n v="0"/>
    <n v="12"/>
    <n v="0"/>
    <n v="24"/>
    <n v="0"/>
    <m/>
    <m/>
    <n v="1628"/>
    <d v="1899-12-30T10:08:33"/>
    <n v="5.2999999999999999E-2"/>
    <n v="518"/>
    <n v="22401492"/>
    <s v="CG04B1"/>
    <n v="1572"/>
    <d v="1899-12-30T11:56:28"/>
    <n v="0.4"/>
    <n v="0"/>
    <n v="108"/>
    <x v="3"/>
    <m/>
    <x v="6"/>
    <e v="#N/A"/>
    <e v="#N/A"/>
    <x v="5"/>
  </r>
  <r>
    <n v="22101431"/>
    <s v="A"/>
    <n v="2"/>
    <s v="JDHCG04B1N"/>
    <s v="SH1;LF1;LF1;CCM1"/>
    <d v="2022-03-23T10:34:06"/>
    <d v="2022-03-23T11:23:59"/>
    <n v="48.3"/>
    <n v="56.6"/>
    <d v="1899-12-30T10:24:43"/>
    <d v="1899-12-30T10:27:21"/>
    <d v="1899-12-30T00:02:38"/>
    <n v="40.200000000000003"/>
    <n v="3.6"/>
    <n v="99"/>
    <n v="289.2"/>
    <n v="186.4"/>
    <n v="186.6"/>
    <d v="1899-12-30T10:34:11"/>
    <d v="1899-12-30T11:15:21"/>
    <d v="1899-12-30T10:37:10"/>
    <n v="1582"/>
    <d v="1899-12-30T11:09:15"/>
    <d v="1899-12-30T11:08:35"/>
    <n v="1552"/>
    <n v="271"/>
    <n v="6"/>
    <n v="15"/>
    <n v="94"/>
    <n v="20"/>
    <d v="1899-12-30T11:09:11"/>
    <d v="1899-12-30T11:17:45"/>
    <d v="1899-12-30T00:08:34"/>
    <d v="1899-12-30T00:06:14"/>
    <m/>
    <n v="15.6"/>
    <m/>
    <n v="1582"/>
    <n v="1556"/>
    <n v="1567"/>
    <n v="4681"/>
    <n v="15.6"/>
    <n v="0"/>
    <n v="0"/>
    <n v="0"/>
    <n v="0"/>
    <n v="0"/>
    <n v="0"/>
    <m/>
    <m/>
    <n v="1580"/>
    <d v="1899-12-30T10:51:55"/>
    <n v="0"/>
    <n v="0"/>
    <n v="22401491"/>
    <m/>
    <n v="1556"/>
    <d v="1899-12-30T11:23:39"/>
    <n v="3.5"/>
    <n v="214.5"/>
    <n v="15"/>
    <x v="3"/>
    <m/>
    <x v="1"/>
    <n v="197.61165465263201"/>
    <n v="1"/>
    <x v="5"/>
  </r>
  <r>
    <n v="22301464"/>
    <s v="A"/>
    <n v="1"/>
    <s v="JDHCG04B1N"/>
    <s v="SH3;LF3;CCM2"/>
    <d v="2022-03-23T10:38:44"/>
    <d v="2022-03-23T11:40:42"/>
    <n v="62"/>
    <n v="65.5"/>
    <d v="1899-12-30T10:32:23"/>
    <d v="1899-12-30T10:35:12"/>
    <d v="1899-12-30T00:02:49"/>
    <n v="51.2"/>
    <n v="3.7"/>
    <n v="103.5"/>
    <n v="300"/>
    <n v="192.6"/>
    <n v="192.8"/>
    <d v="1899-12-30T10:39:59"/>
    <d v="1899-12-30T11:31:54"/>
    <d v="1899-12-30T10:43:30"/>
    <n v="1617"/>
    <m/>
    <m/>
    <m/>
    <n v="0"/>
    <n v="16"/>
    <n v="106"/>
    <n v="68.3"/>
    <n v="19"/>
    <d v="1899-12-30T11:05:00"/>
    <d v="1899-12-30T11:36:24"/>
    <d v="1899-12-30T00:31:24"/>
    <d v="1899-12-30T00:04:18"/>
    <m/>
    <n v="17.5"/>
    <m/>
    <n v="1617"/>
    <n v="1568"/>
    <n v="1566"/>
    <n v="4882"/>
    <n v="17.5"/>
    <n v="67"/>
    <n v="0"/>
    <n v="74"/>
    <n v="0"/>
    <n v="141"/>
    <n v="1"/>
    <m/>
    <m/>
    <n v="1645"/>
    <d v="1899-12-30T10:30:10"/>
    <n v="1.9E-2"/>
    <n v="1430"/>
    <n v="22301461"/>
    <s v="CG04B1"/>
    <n v="1568"/>
    <d v="1899-12-30T11:36:48"/>
    <n v="3.7"/>
    <n v="288.39999999999998"/>
    <n v="106"/>
    <x v="3"/>
    <m/>
    <x v="4"/>
    <n v="316.05289320000003"/>
    <n v="1"/>
    <x v="5"/>
  </r>
  <r>
    <n v="22201433"/>
    <s v="B"/>
    <n v="3"/>
    <s v="JDTL0550DN"/>
    <s v="SH2;LF2;LF5;LF5;CCM3"/>
    <d v="2022-03-23T11:07:06"/>
    <d v="2022-03-23T15:15:18"/>
    <n v="133.69999999999999"/>
    <n v="252.4"/>
    <d v="1899-12-30T10:59:57"/>
    <d v="1899-12-30T11:02:57"/>
    <d v="1899-12-30T00:03:00"/>
    <n v="124.2"/>
    <n v="2.7"/>
    <n v="105"/>
    <n v="297.8"/>
    <n v="188.9"/>
    <n v="190.1"/>
    <d v="1899-12-30T12:07:20"/>
    <d v="1899-12-30T15:03:53"/>
    <d v="1899-12-30T12:10:48"/>
    <n v="1559"/>
    <d v="1899-12-30T12:07:20"/>
    <d v="1899-12-30T12:10:48"/>
    <n v="1559"/>
    <n v="0"/>
    <n v="18"/>
    <n v="106"/>
    <n v="62.5"/>
    <n v="1"/>
    <d v="1899-12-30T14:57:43"/>
    <d v="1899-12-30T15:06:27"/>
    <d v="1899-12-30T00:08:44"/>
    <d v="1899-12-30T00:08:51"/>
    <m/>
    <n v="62.7"/>
    <m/>
    <n v="1559"/>
    <n v="1562"/>
    <n v="1560"/>
    <n v="20140"/>
    <n v="62.7"/>
    <n v="8"/>
    <n v="0"/>
    <n v="7"/>
    <n v="0"/>
    <n v="16"/>
    <n v="0"/>
    <m/>
    <m/>
    <n v="1599"/>
    <d v="1899-12-30T12:49:27"/>
    <n v="0"/>
    <n v="0"/>
    <n v="22301460"/>
    <m/>
    <n v="1562"/>
    <d v="1899-12-30T15:09:01"/>
    <n v="0.1"/>
    <m/>
    <n v="106"/>
    <x v="1"/>
    <m/>
    <x v="6"/>
    <e v="#N/A"/>
    <e v="#N/A"/>
    <x v="5"/>
  </r>
  <r>
    <n v="22401496"/>
    <s v="A"/>
    <n v="1"/>
    <s v="JDHCG04B1N"/>
    <s v="SH4;LF4;CCM2"/>
    <d v="2022-03-23T11:43:03"/>
    <d v="2022-03-23T12:20:17"/>
    <n v="37.200000000000003"/>
    <n v="57.8"/>
    <d v="1899-12-30T11:19:34"/>
    <d v="1899-12-30T11:22:26"/>
    <d v="1899-12-30T00:02:52"/>
    <n v="32.799999999999997"/>
    <n v="1.8"/>
    <n v="105.4"/>
    <n v="289.60000000000002"/>
    <n v="182.2"/>
    <n v="182.4"/>
    <d v="1899-12-30T11:43:04"/>
    <d v="1899-12-30T12:13:43"/>
    <d v="1899-12-30T11:49:04"/>
    <n v="1574"/>
    <m/>
    <m/>
    <m/>
    <n v="411.6"/>
    <n v="5"/>
    <n v="28"/>
    <n v="64"/>
    <n v="18"/>
    <d v="1899-12-30T12:13:18"/>
    <d v="1899-12-30T12:17:57"/>
    <d v="1899-12-30T00:04:39"/>
    <d v="1899-12-30T00:02:20"/>
    <m/>
    <n v="16.899999999999999"/>
    <m/>
    <n v="1574"/>
    <n v="1572"/>
    <n v="1566"/>
    <n v="4728"/>
    <n v="16.899999999999999"/>
    <n v="82"/>
    <n v="0"/>
    <n v="86"/>
    <n v="0"/>
    <n v="168"/>
    <n v="1"/>
    <m/>
    <m/>
    <n v="1618"/>
    <d v="1899-12-30T11:15:54"/>
    <n v="3.7999999999999999E-2"/>
    <n v="708"/>
    <n v="22301462"/>
    <s v="CG04B1"/>
    <n v="1572"/>
    <d v="1899-12-30T12:18:32"/>
    <n v="2.4"/>
    <n v="33"/>
    <n v="28"/>
    <x v="3"/>
    <m/>
    <x v="2"/>
    <n v="67.135526600000006"/>
    <n v="1"/>
    <x v="5"/>
  </r>
  <r>
    <n v="22101432"/>
    <s v="A"/>
    <n v="1"/>
    <s v="JDHCG04B1N"/>
    <s v="SH1;LF1;CCM1"/>
    <d v="2022-03-23T11:40:04"/>
    <d v="2022-03-23T12:07:08"/>
    <n v="27.1"/>
    <n v="30.3"/>
    <d v="1899-12-30T11:34:07"/>
    <d v="1899-12-30T11:36:50"/>
    <d v="1899-12-30T00:02:43"/>
    <n v="27.9"/>
    <n v="2.8"/>
    <n v="95.4"/>
    <n v="295.3"/>
    <n v="196.8"/>
    <n v="197"/>
    <d v="1899-12-30T11:40:04"/>
    <d v="1899-12-30T12:03:59"/>
    <d v="1899-12-30T11:41:52"/>
    <n v="1587"/>
    <m/>
    <m/>
    <m/>
    <n v="397"/>
    <n v="23"/>
    <n v="0"/>
    <n v="91.4"/>
    <n v="18"/>
    <d v="1899-12-30T12:00:34"/>
    <d v="1899-12-30T12:06:21"/>
    <d v="1899-12-30T00:05:47"/>
    <d v="1899-12-30T00:00:47"/>
    <m/>
    <n v="11.4"/>
    <m/>
    <n v="1587"/>
    <n v="1568"/>
    <n v="1567"/>
    <n v="3351"/>
    <n v="11.4"/>
    <n v="0"/>
    <n v="0"/>
    <n v="0"/>
    <n v="0"/>
    <n v="0"/>
    <n v="0"/>
    <m/>
    <m/>
    <m/>
    <m/>
    <n v="0"/>
    <n v="0"/>
    <n v="22101429"/>
    <s v="CG04B1"/>
    <n v="1568"/>
    <d v="1899-12-30T12:06:58"/>
    <n v="2.8"/>
    <n v="155.1"/>
    <n v="0"/>
    <x v="3"/>
    <m/>
    <x v="1"/>
    <n v="158.01769680000001"/>
    <n v="1"/>
    <x v="5"/>
  </r>
  <r>
    <n v="22301465"/>
    <s v="A"/>
    <n v="3"/>
    <s v="JDTL0550DN"/>
    <s v="SH3;LF3;LF5;LF5;CCM3"/>
    <d v="2022-03-23T11:46:14"/>
    <d v="2022-03-23T13:50:21"/>
    <n v="57.7"/>
    <n v="126.3"/>
    <d v="1899-12-30T11:40:33"/>
    <d v="1899-12-30T11:44:02"/>
    <d v="1899-12-30T00:03:29"/>
    <n v="54.8"/>
    <n v="2.8"/>
    <n v="107.4"/>
    <n v="305.39999999999998"/>
    <n v="194.5"/>
    <n v="195.2"/>
    <d v="1899-12-30T12:56:46"/>
    <d v="1899-12-30T13:47:27"/>
    <m/>
    <m/>
    <m/>
    <m/>
    <m/>
    <n v="0"/>
    <n v="21"/>
    <n v="28"/>
    <n v="50.6"/>
    <n v="1"/>
    <d v="1899-12-30T12:53:43"/>
    <d v="1899-12-30T13:45:30"/>
    <d v="1899-12-30T00:51:47"/>
    <d v="1899-12-30T00:04:51"/>
    <m/>
    <n v="34"/>
    <n v="1"/>
    <n v="1530"/>
    <n v="1580"/>
    <n v="1563"/>
    <n v="11280"/>
    <n v="34"/>
    <n v="12"/>
    <n v="0"/>
    <n v="12"/>
    <n v="0"/>
    <n v="24"/>
    <n v="0"/>
    <m/>
    <m/>
    <n v="1623"/>
    <d v="1899-12-30T11:38:25"/>
    <n v="2.5999999999999999E-2"/>
    <n v="1030"/>
    <n v="22201431"/>
    <s v="CG04B1"/>
    <n v="1580"/>
    <d v="1899-12-30T13:50:11"/>
    <n v="0.1"/>
    <n v="0"/>
    <n v="28"/>
    <x v="3"/>
    <m/>
    <x v="6"/>
    <e v="#N/A"/>
    <e v="#N/A"/>
    <x v="5"/>
  </r>
  <r>
    <n v="22201434"/>
    <s v="A"/>
    <n v="2"/>
    <s v="JDHCG04B1N"/>
    <s v="SH2;LF2;LF2;CCM1"/>
    <d v="2022-03-23T12:15:11"/>
    <d v="2022-03-23T13:03:44"/>
    <n v="38.799999999999997"/>
    <n v="50.6"/>
    <d v="1899-12-30T12:09:47"/>
    <d v="1899-12-30T12:13:06"/>
    <d v="1899-12-30T00:03:19"/>
    <n v="38.1"/>
    <n v="3"/>
    <n v="113.9"/>
    <n v="311.10000000000002"/>
    <n v="194"/>
    <n v="194.3"/>
    <d v="1899-12-30T12:16:57"/>
    <d v="1899-12-30T12:49:03"/>
    <d v="1899-12-30T12:19:16"/>
    <n v="1593"/>
    <m/>
    <m/>
    <m/>
    <n v="0"/>
    <n v="8"/>
    <n v="5"/>
    <n v="81.7"/>
    <n v="22"/>
    <d v="1899-12-30T12:46:10"/>
    <d v="1899-12-30T12:51:10"/>
    <d v="1899-12-30T00:05:00"/>
    <d v="1899-12-30T00:12:34"/>
    <m/>
    <n v="13.3"/>
    <m/>
    <n v="1593"/>
    <n v="1572"/>
    <n v="1566"/>
    <n v="4229"/>
    <n v="13.3"/>
    <n v="0"/>
    <n v="0"/>
    <n v="0"/>
    <n v="0"/>
    <n v="0"/>
    <n v="0"/>
    <m/>
    <m/>
    <n v="1572"/>
    <d v="1899-12-30T12:51:46"/>
    <n v="0"/>
    <n v="0"/>
    <n v="22101428"/>
    <m/>
    <n v="1572"/>
    <d v="1899-12-30T12:51:46"/>
    <n v="3.1"/>
    <n v="115.8"/>
    <n v="5"/>
    <x v="3"/>
    <m/>
    <x v="3"/>
    <n v="107.61544240000001"/>
    <n v="1"/>
    <x v="5"/>
  </r>
  <r>
    <n v="22401497"/>
    <s v="A"/>
    <n v="1"/>
    <s v="JDHCG04B1N"/>
    <s v="SH4;LF4;CCM2"/>
    <d v="2022-03-23T12:38:28"/>
    <d v="2022-03-23T13:34:05"/>
    <n v="55.6"/>
    <n v="71.7"/>
    <d v="1899-12-30T12:19:43"/>
    <d v="1899-12-30T12:22:26"/>
    <d v="1899-12-30T00:02:43"/>
    <n v="52.1"/>
    <n v="3.3"/>
    <n v="102.5"/>
    <n v="292.89999999999998"/>
    <n v="187"/>
    <n v="187"/>
    <d v="1899-12-30T12:22:35"/>
    <d v="1899-12-30T13:30:05"/>
    <d v="1899-12-30T12:38:28"/>
    <n v="1570"/>
    <m/>
    <m/>
    <m/>
    <n v="295.8"/>
    <n v="20"/>
    <n v="38"/>
    <n v="72"/>
    <n v="18"/>
    <d v="1899-12-30T13:24:41"/>
    <d v="1899-12-30T13:32:20"/>
    <d v="1899-12-30T00:07:39"/>
    <d v="1899-12-30T00:01:45"/>
    <m/>
    <n v="21"/>
    <m/>
    <n v="1570"/>
    <n v="1566"/>
    <n v="1566"/>
    <n v="5624"/>
    <n v="21"/>
    <n v="30"/>
    <n v="0"/>
    <n v="26"/>
    <n v="0"/>
    <n v="56"/>
    <n v="0"/>
    <m/>
    <m/>
    <n v="1614"/>
    <d v="1899-12-30T12:16:49"/>
    <n v="3.7999999999999999E-2"/>
    <n v="705"/>
    <n v="22401494"/>
    <s v="CG04B1"/>
    <n v="1566"/>
    <d v="1899-12-30T13:32:29"/>
    <n v="3.3"/>
    <n v="219.4"/>
    <n v="38"/>
    <x v="3"/>
    <m/>
    <x v="2"/>
    <n v="148.19800868947399"/>
    <n v="0"/>
    <x v="5"/>
  </r>
  <r>
    <n v="22101433"/>
    <s v="A"/>
    <n v="1"/>
    <s v="JDHST29ACN"/>
    <s v="SH1;LF1;CCM1"/>
    <d v="2022-03-23T13:04:31"/>
    <d v="2022-03-23T13:48:45"/>
    <n v="44.2"/>
    <n v="65.5"/>
    <d v="1899-12-30T12:40:38"/>
    <d v="1899-12-30T12:43:16"/>
    <d v="1899-12-30T00:02:38"/>
    <n v="46.1"/>
    <n v="5"/>
    <n v="100.3"/>
    <n v="284.39999999999998"/>
    <n v="178.6"/>
    <n v="179.1"/>
    <d v="1899-12-30T13:04:31"/>
    <d v="1899-12-30T13:44:49"/>
    <d v="1899-12-30T13:10:09"/>
    <n v="1585"/>
    <m/>
    <m/>
    <m/>
    <n v="342"/>
    <n v="22"/>
    <n v="101"/>
    <n v="61.9"/>
    <n v="18"/>
    <d v="1899-12-30T13:44:21"/>
    <d v="1899-12-30T13:47:56"/>
    <d v="1899-12-30T00:03:35"/>
    <d v="1899-12-30T00:00:49"/>
    <m/>
    <n v="13.7"/>
    <m/>
    <n v="1585"/>
    <n v="1568"/>
    <n v="1566"/>
    <n v="3817"/>
    <n v="13.7"/>
    <n v="0"/>
    <n v="0"/>
    <n v="0"/>
    <n v="0"/>
    <n v="0"/>
    <n v="0"/>
    <m/>
    <m/>
    <m/>
    <m/>
    <n v="0"/>
    <n v="0"/>
    <n v="22201432"/>
    <s v="CG04B1"/>
    <n v="1568"/>
    <d v="1899-12-30T13:48:34"/>
    <n v="5.0999999999999996"/>
    <n v="514.1"/>
    <n v="101"/>
    <x v="3"/>
    <m/>
    <x v="1"/>
    <n v="281.59107711052599"/>
    <n v="0"/>
    <x v="5"/>
  </r>
  <r>
    <n v="22301466"/>
    <s v="B"/>
    <n v="2"/>
    <s v="JDTL0500DN"/>
    <s v="SH3;LF3;LF5;CCM3"/>
    <d v="2022-03-23T12:53:24"/>
    <d v="2022-03-23T16:22:18"/>
    <n v="62"/>
    <n v="216.9"/>
    <d v="1899-12-30T12:42:27"/>
    <d v="1899-12-30T12:45:25"/>
    <d v="1899-12-30T00:02:58"/>
    <n v="63.1"/>
    <n v="2.4"/>
    <n v="117"/>
    <n v="301.60000000000002"/>
    <n v="181.3"/>
    <n v="182.2"/>
    <d v="1899-12-30T15:20:25"/>
    <d v="1899-12-30T16:20:32"/>
    <d v="1899-12-30T15:30:03"/>
    <n v="1524"/>
    <d v="1899-12-30T15:20:25"/>
    <d v="1899-12-30T15:30:03"/>
    <n v="1524"/>
    <n v="105.3"/>
    <n v="24"/>
    <n v="0"/>
    <n v="58"/>
    <n v="4"/>
    <d v="1899-12-30T15:50:20"/>
    <d v="1899-12-30T16:21:22"/>
    <d v="1899-12-30T00:31:02"/>
    <d v="1899-12-30T00:00:56"/>
    <m/>
    <n v="46.3"/>
    <m/>
    <n v="1524"/>
    <n v="1555"/>
    <n v="1561"/>
    <n v="14960"/>
    <n v="46.3"/>
    <n v="20"/>
    <n v="0"/>
    <n v="20"/>
    <n v="0"/>
    <n v="41"/>
    <n v="0"/>
    <m/>
    <m/>
    <n v="1595"/>
    <d v="1899-12-30T12:39:36"/>
    <n v="2.7E-2"/>
    <n v="988"/>
    <n v="22401493"/>
    <m/>
    <n v="1555"/>
    <d v="1899-12-30T16:21:59"/>
    <n v="0.9"/>
    <n v="81.5"/>
    <n v="0"/>
    <x v="1"/>
    <s v="chilling ladle"/>
    <x v="6"/>
    <e v="#N/A"/>
    <e v="#N/A"/>
    <x v="5"/>
  </r>
  <r>
    <n v="22201435"/>
    <s v="B"/>
    <n v="2"/>
    <s v="JDHST29ACN"/>
    <s v="SH2;LF2;LF1;CCM1"/>
    <d v="2022-03-23T13:54:08"/>
    <d v="2022-03-23T14:47:48"/>
    <n v="51.7"/>
    <n v="85.5"/>
    <d v="1899-12-30T13:19:25"/>
    <d v="1899-12-30T13:22:20"/>
    <d v="1899-12-30T00:02:55"/>
    <n v="48.4"/>
    <n v="3"/>
    <n v="107.3"/>
    <n v="299.39999999999998"/>
    <n v="188.7"/>
    <n v="189.1"/>
    <d v="1899-12-30T13:54:59"/>
    <d v="1899-12-30T14:42:25"/>
    <d v="1899-12-30T13:53:51"/>
    <n v="1546"/>
    <d v="1899-12-30T14:33:33"/>
    <d v="1899-12-30T14:35:46"/>
    <n v="1566"/>
    <n v="76"/>
    <n v="6"/>
    <n v="16"/>
    <n v="53.5"/>
    <n v="18"/>
    <d v="1899-12-30T14:43:58"/>
    <d v="1899-12-30T14:46:49"/>
    <d v="1899-12-30T00:02:51"/>
    <d v="1899-12-30T00:00:59"/>
    <m/>
    <n v="23.5"/>
    <m/>
    <n v="1546"/>
    <n v="1573"/>
    <n v="1565"/>
    <n v="7218"/>
    <n v="23.5"/>
    <n v="0"/>
    <n v="0"/>
    <n v="0"/>
    <n v="0"/>
    <n v="0"/>
    <n v="0"/>
    <m/>
    <m/>
    <n v="1572"/>
    <d v="1899-12-30T14:21:00"/>
    <n v="0"/>
    <n v="0"/>
    <n v="22101431"/>
    <s v="CG04B1"/>
    <n v="1573"/>
    <d v="1899-12-30T14:43:11"/>
    <n v="3.3"/>
    <n v="220.8"/>
    <n v="16"/>
    <x v="1"/>
    <m/>
    <x v="3"/>
    <n v="191.069366447368"/>
    <n v="1"/>
    <x v="5"/>
  </r>
  <r>
    <n v="22401498"/>
    <s v="B"/>
    <n v="1"/>
    <s v="JDHST29ACN"/>
    <s v="SH4;LF4;CCM2"/>
    <d v="2022-03-23T13:37:22"/>
    <d v="2022-03-23T14:16:16"/>
    <n v="38.9"/>
    <n v="40.200000000000003"/>
    <d v="1899-12-30T13:33:32"/>
    <d v="1899-12-30T13:36:02"/>
    <d v="1899-12-30T00:02:30"/>
    <n v="34.299999999999997"/>
    <n v="3.5"/>
    <n v="108"/>
    <n v="301.7"/>
    <n v="196.7"/>
    <n v="197"/>
    <d v="1899-12-30T13:40:09"/>
    <d v="1899-12-30T14:09:21"/>
    <d v="1899-12-30T13:43:11"/>
    <n v="1642"/>
    <m/>
    <m/>
    <m/>
    <n v="0"/>
    <n v="4"/>
    <n v="117"/>
    <n v="91.1"/>
    <n v="19"/>
    <d v="1899-12-30T14:05:52"/>
    <d v="1899-12-30T14:12:10"/>
    <d v="1899-12-30T00:06:18"/>
    <d v="1899-12-30T00:04:06"/>
    <m/>
    <n v="4.5"/>
    <m/>
    <n v="1642"/>
    <n v="1573"/>
    <n v="1566"/>
    <n v="1304"/>
    <n v="4.5"/>
    <n v="41"/>
    <n v="0"/>
    <n v="37"/>
    <n v="0"/>
    <n v="78"/>
    <n v="0"/>
    <m/>
    <m/>
    <n v="1659"/>
    <d v="1899-12-30T13:31:12"/>
    <n v="2.1999999999999999E-2"/>
    <n v="1280"/>
    <n v="22301463"/>
    <s v="CG04B1"/>
    <n v="1573"/>
    <d v="1899-12-30T14:06:42"/>
    <n v="3.5"/>
    <n v="264"/>
    <n v="117"/>
    <x v="1"/>
    <m/>
    <x v="2"/>
    <n v="238.24950999999999"/>
    <n v="1"/>
    <x v="5"/>
  </r>
  <r>
    <n v="22301467"/>
    <s v="B"/>
    <n v="1"/>
    <s v="JDHST29ACN"/>
    <s v="SH3;LF3;CCM2"/>
    <d v="2022-03-23T14:19:46"/>
    <d v="2022-03-23T15:11:50"/>
    <n v="52.1"/>
    <n v="77.900000000000006"/>
    <d v="1899-12-30T13:50:55"/>
    <d v="1899-12-30T13:53:56"/>
    <d v="1899-12-30T00:03:01"/>
    <n v="49.8"/>
    <n v="3"/>
    <n v="108"/>
    <n v="303.3"/>
    <n v="192.2"/>
    <n v="192.3"/>
    <d v="1899-12-30T14:19:43"/>
    <d v="1899-12-30T15:03:05"/>
    <d v="1899-12-30T14:21:40"/>
    <n v="1601"/>
    <m/>
    <m/>
    <m/>
    <n v="100.2"/>
    <n v="4"/>
    <n v="117"/>
    <n v="109"/>
    <n v="18"/>
    <d v="1899-12-30T15:02:35"/>
    <d v="1899-12-30T15:06:03"/>
    <d v="1899-12-30T00:03:28"/>
    <d v="1899-12-30T00:05:47"/>
    <m/>
    <n v="23.3"/>
    <m/>
    <n v="1601"/>
    <n v="1568"/>
    <n v="1565"/>
    <n v="6410"/>
    <n v="23.3"/>
    <n v="5"/>
    <n v="0"/>
    <n v="5"/>
    <n v="0"/>
    <n v="10"/>
    <n v="0"/>
    <m/>
    <m/>
    <n v="1642"/>
    <d v="1899-12-30T13:48:20"/>
    <n v="2.5000000000000001E-2"/>
    <n v="1110"/>
    <n v="22301463"/>
    <s v="CG04B1"/>
    <n v="1568"/>
    <d v="1899-12-30T15:06:25"/>
    <n v="2.5"/>
    <n v="77.599999999999994"/>
    <n v="117"/>
    <x v="1"/>
    <s v="At lf 3 wire feeder problem wrong counting show."/>
    <x v="4"/>
    <n v="185.46276840748899"/>
    <n v="0"/>
    <x v="5"/>
  </r>
  <r>
    <n v="22101434"/>
    <s v="B"/>
    <n v="2"/>
    <s v="JDHST29ACN"/>
    <s v="SH1;LF1;LF1;CCM1"/>
    <d v="2022-03-23T14:22:46"/>
    <d v="2022-03-23T15:34:29"/>
    <n v="44.2"/>
    <n v="96.9"/>
    <d v="1899-12-30T13:57:15"/>
    <d v="1899-12-30T13:57:37"/>
    <d v="1899-12-30T00:00:22"/>
    <n v="28.5"/>
    <n v="3.7"/>
    <n v="102.4"/>
    <n v="312"/>
    <n v="193"/>
    <n v="193.4"/>
    <d v="1899-12-30T14:53:40"/>
    <d v="1899-12-30T15:30:45"/>
    <d v="1899-12-30T14:55:47"/>
    <n v="1527"/>
    <d v="1899-12-30T14:53:40"/>
    <d v="1899-12-30T14:55:47"/>
    <n v="1527"/>
    <n v="1425"/>
    <n v="14"/>
    <n v="79"/>
    <n v="70.2"/>
    <n v="18"/>
    <d v="1899-12-30T15:28:51"/>
    <d v="1899-12-30T15:33:00"/>
    <d v="1899-12-30T00:04:09"/>
    <d v="1899-12-30T00:01:29"/>
    <m/>
    <n v="23.7"/>
    <m/>
    <n v="1527"/>
    <n v="1564"/>
    <n v="1565"/>
    <n v="7327"/>
    <n v="23.7"/>
    <n v="0"/>
    <n v="0"/>
    <n v="0"/>
    <n v="0"/>
    <n v="0"/>
    <n v="0"/>
    <m/>
    <m/>
    <m/>
    <m/>
    <n v="0"/>
    <n v="0"/>
    <n v="22101430"/>
    <m/>
    <n v="1564"/>
    <d v="1899-12-30T15:27:41"/>
    <n v="3.4"/>
    <n v="265.3"/>
    <n v="79"/>
    <x v="1"/>
    <m/>
    <x v="1"/>
    <n v="283.735812726316"/>
    <n v="1"/>
    <x v="5"/>
  </r>
  <r>
    <n v="22201436"/>
    <s v="B"/>
    <n v="2"/>
    <s v="JDTL0550DN"/>
    <s v="SH2;LF2;LF5;CCM3"/>
    <d v="2022-03-23T15:06:29"/>
    <d v="2022-03-23T17:23:28"/>
    <n v="54.1"/>
    <n v="161.1"/>
    <d v="1899-12-30T14:39:05"/>
    <d v="1899-12-30T14:42:21"/>
    <d v="1899-12-30T00:03:16"/>
    <n v="0.4"/>
    <n v="2.2999999999999998"/>
    <n v="104.8"/>
    <n v="291"/>
    <n v="182.9"/>
    <n v="183.9"/>
    <d v="1899-12-30T16:30:31"/>
    <d v="1899-12-30T17:18:26"/>
    <d v="1899-12-30T16:42:27"/>
    <n v="1553"/>
    <d v="1899-12-30T16:30:31"/>
    <d v="1899-12-30T16:42:27"/>
    <n v="1553"/>
    <n v="537"/>
    <n v="7"/>
    <n v="109"/>
    <n v="69"/>
    <n v="4"/>
    <d v="1899-12-30T17:13:54"/>
    <d v="1899-12-30T17:20:13"/>
    <d v="1899-12-30T00:06:19"/>
    <d v="1899-12-30T00:03:15"/>
    <m/>
    <n v="32.6"/>
    <m/>
    <n v="1553"/>
    <n v="1562"/>
    <n v="1562"/>
    <n v="10890"/>
    <n v="32.6"/>
    <n v="7"/>
    <n v="0"/>
    <n v="7"/>
    <n v="0"/>
    <n v="15"/>
    <n v="0"/>
    <m/>
    <m/>
    <m/>
    <m/>
    <n v="0"/>
    <n v="0"/>
    <n v="22401495"/>
    <m/>
    <n v="1562"/>
    <d v="1899-12-30T17:21:16"/>
    <n v="0.9"/>
    <n v="83.5"/>
    <n v="109"/>
    <x v="1"/>
    <m/>
    <x v="6"/>
    <e v="#N/A"/>
    <e v="#N/A"/>
    <x v="5"/>
  </r>
  <r>
    <n v="22401499"/>
    <s v="B"/>
    <n v="1"/>
    <s v="JDHCR04AKZ"/>
    <s v="SH4;LF4;CCM2"/>
    <d v="2022-03-23T15:11:32"/>
    <d v="2022-03-23T15:58:30"/>
    <n v="47"/>
    <n v="67.5"/>
    <d v="1899-12-30T14:48:18"/>
    <d v="1899-12-30T14:51:02"/>
    <d v="1899-12-30T00:02:44"/>
    <n v="35.799999999999997"/>
    <n v="2.1"/>
    <n v="104.2"/>
    <n v="291.89999999999998"/>
    <n v="185.6"/>
    <n v="185.6"/>
    <d v="1899-12-30T15:11:43"/>
    <d v="1899-12-30T15:50:35"/>
    <d v="1899-12-30T15:16:23"/>
    <n v="1551"/>
    <m/>
    <m/>
    <m/>
    <n v="0"/>
    <n v="5"/>
    <n v="29"/>
    <n v="62.6"/>
    <n v="18"/>
    <d v="1899-12-30T15:12:06"/>
    <d v="1899-12-30T15:53:34"/>
    <d v="1899-12-30T00:41:28"/>
    <d v="1899-12-30T00:04:56"/>
    <m/>
    <n v="21.8"/>
    <m/>
    <n v="1551"/>
    <n v="1566"/>
    <n v="1566"/>
    <n v="6108"/>
    <n v="21.8"/>
    <n v="20"/>
    <n v="0"/>
    <n v="20"/>
    <n v="0"/>
    <n v="39"/>
    <n v="0"/>
    <m/>
    <m/>
    <n v="1613"/>
    <d v="1899-12-30T14:46:38"/>
    <n v="0.03"/>
    <n v="884"/>
    <n v="22401496"/>
    <s v="CG04B1"/>
    <n v="1566"/>
    <d v="1899-12-30T15:58:11"/>
    <n v="2.1"/>
    <n v="0"/>
    <n v="29"/>
    <x v="1"/>
    <m/>
    <x v="2"/>
    <n v="25.3577167315789"/>
    <n v="1"/>
    <x v="5"/>
  </r>
  <r>
    <n v="22301468"/>
    <s v="B"/>
    <n v="2"/>
    <s v="JDTL0550DN"/>
    <s v="SH3;LF3;LF5;CCM3"/>
    <d v="2022-03-23T15:15:33"/>
    <d v="2022-03-23T18:35:01"/>
    <n v="72.599999999999994"/>
    <n v="201.6"/>
    <d v="1899-12-30T15:10:12"/>
    <d v="1899-12-30T15:13:22"/>
    <d v="1899-12-30T00:03:10"/>
    <n v="56.6"/>
    <n v="2"/>
    <n v="104.4"/>
    <n v="293.39999999999998"/>
    <n v="186.3"/>
    <n v="187"/>
    <d v="1899-12-30T17:28:37"/>
    <d v="1899-12-30T18:32:10"/>
    <d v="1899-12-30T17:39:35"/>
    <n v="1536"/>
    <d v="1899-12-30T17:28:37"/>
    <d v="1899-12-30T17:39:35"/>
    <n v="1536"/>
    <n v="0"/>
    <n v="16"/>
    <n v="106"/>
    <n v="133.5"/>
    <n v="4"/>
    <d v="1899-12-30T17:40:19"/>
    <d v="1899-12-30T18:33:31"/>
    <d v="1899-12-30T00:53:12"/>
    <d v="1899-12-30T00:01:30"/>
    <m/>
    <n v="47.2"/>
    <m/>
    <n v="1536"/>
    <n v="1565"/>
    <n v="1562"/>
    <n v="15460"/>
    <n v="47.2"/>
    <n v="27"/>
    <n v="0"/>
    <n v="27"/>
    <n v="0"/>
    <n v="54"/>
    <n v="0"/>
    <m/>
    <m/>
    <n v="1612"/>
    <d v="1899-12-30T15:06:16"/>
    <n v="2.7E-2"/>
    <n v="1010"/>
    <n v="22301464"/>
    <s v="CG04B1"/>
    <n v="1565"/>
    <d v="1899-12-30T18:33:30"/>
    <n v="0.5"/>
    <m/>
    <n v="106"/>
    <x v="1"/>
    <m/>
    <x v="6"/>
    <e v="#N/A"/>
    <e v="#N/A"/>
    <x v="5"/>
  </r>
  <r>
    <n v="22101435"/>
    <s v="B"/>
    <n v="1"/>
    <s v="JDHST29ACN"/>
    <s v="SH1;LF1;CCM1"/>
    <d v="2022-03-23T15:42:59"/>
    <d v="2022-03-23T16:35:22"/>
    <n v="52.4"/>
    <n v="68.400000000000006"/>
    <d v="1899-12-30T15:24:03"/>
    <d v="1899-12-30T15:26:56"/>
    <d v="1899-12-30T00:02:53"/>
    <n v="20.3"/>
    <n v="4.7"/>
    <n v="102.5"/>
    <n v="299.60000000000002"/>
    <n v="192.3"/>
    <n v="192.3"/>
    <d v="1899-12-30T15:42:53"/>
    <d v="1899-12-30T16:29:55"/>
    <d v="1899-12-30T15:44:31"/>
    <n v="1608"/>
    <m/>
    <m/>
    <m/>
    <n v="1935"/>
    <n v="20"/>
    <n v="39"/>
    <n v="46"/>
    <n v="20"/>
    <d v="1899-12-30T16:25:59"/>
    <d v="1899-12-30T16:32:08"/>
    <d v="1899-12-30T00:06:09"/>
    <d v="1899-12-30T00:03:14"/>
    <m/>
    <n v="9.1"/>
    <m/>
    <n v="1608"/>
    <n v="1565"/>
    <n v="1566"/>
    <n v="2487"/>
    <n v="9.1"/>
    <n v="0"/>
    <n v="0"/>
    <n v="0"/>
    <n v="0"/>
    <n v="0"/>
    <n v="0"/>
    <m/>
    <m/>
    <m/>
    <m/>
    <n v="0"/>
    <n v="0"/>
    <n v="22401497"/>
    <s v="CG04B1"/>
    <n v="1565"/>
    <d v="1899-12-30T16:32:32"/>
    <n v="3.3"/>
    <n v="187.4"/>
    <n v="39"/>
    <x v="1"/>
    <m/>
    <x v="1"/>
    <n v="-17.5145174894737"/>
    <n v="0"/>
    <x v="5"/>
  </r>
  <r>
    <n v="22201437"/>
    <s v="B"/>
    <n v="2"/>
    <s v="JDHCG04ACZ"/>
    <s v="SH2;LF2;LF1;CCM1"/>
    <d v="2022-03-23T16:12:46"/>
    <d v="2022-03-23T17:17:22"/>
    <n v="60.2"/>
    <n v="79.900000000000006"/>
    <d v="1899-12-30T15:54:23"/>
    <d v="1899-12-30T15:57:26"/>
    <d v="1899-12-30T00:03:03"/>
    <n v="19.5"/>
    <n v="3.5"/>
    <n v="109.5"/>
    <n v="284.60000000000002"/>
    <n v="171.7"/>
    <n v="171.7"/>
    <d v="1899-12-30T16:05:21"/>
    <d v="1899-12-30T17:12:42"/>
    <d v="1899-12-30T16:10:50"/>
    <n v="1595"/>
    <d v="1899-12-30T17:02:11"/>
    <d v="1899-12-30T17:09:29"/>
    <n v="1577"/>
    <n v="0"/>
    <n v="8"/>
    <n v="6"/>
    <n v="108"/>
    <n v="20"/>
    <d v="1899-12-30T17:11:30"/>
    <d v="1899-12-30T17:14:50"/>
    <d v="1899-12-30T00:03:20"/>
    <d v="1899-12-30T00:02:32"/>
    <m/>
    <n v="22.1"/>
    <m/>
    <n v="1595"/>
    <n v="1568"/>
    <n v="1567"/>
    <n v="5938"/>
    <n v="22.1"/>
    <n v="0"/>
    <n v="0"/>
    <n v="0"/>
    <n v="0"/>
    <n v="0"/>
    <n v="0"/>
    <m/>
    <m/>
    <n v="1556"/>
    <d v="1899-12-30T16:43:52"/>
    <n v="0"/>
    <n v="0"/>
    <n v="22201434"/>
    <s v="CG04B1"/>
    <n v="1568"/>
    <d v="1899-12-30T17:15:08"/>
    <n v="3.1"/>
    <n v="89.1"/>
    <n v="6"/>
    <x v="1"/>
    <s v="DUE TO PP1 HOSE LEAKAGE"/>
    <x v="3"/>
    <n v="85.013949168420993"/>
    <n v="1"/>
    <x v="5"/>
  </r>
  <r>
    <n v="22401500"/>
    <s v="B"/>
    <n v="1"/>
    <s v="JDHCG04B1N"/>
    <s v="SH4;LF4;CCM2"/>
    <d v="2022-03-23T16:12:00"/>
    <d v="2022-03-23T16:55:07"/>
    <n v="43.1"/>
    <n v="47"/>
    <d v="1899-12-30T16:05:15"/>
    <d v="1899-12-30T16:08:10"/>
    <d v="1899-12-30T00:02:55"/>
    <n v="39.799999999999997"/>
    <n v="2.4"/>
    <n v="99"/>
    <n v="300.2"/>
    <n v="198.5"/>
    <n v="198.8"/>
    <d v="1899-12-30T16:12:00"/>
    <d v="1899-12-30T16:42:38"/>
    <d v="1899-12-30T16:15:56"/>
    <n v="1618"/>
    <m/>
    <m/>
    <m/>
    <n v="108.2"/>
    <n v="22"/>
    <n v="102"/>
    <n v="66.8"/>
    <n v="18"/>
    <d v="1899-12-30T16:39:51"/>
    <d v="1899-12-30T16:45:59"/>
    <d v="1899-12-30T00:06:08"/>
    <d v="1899-12-30T00:09:08"/>
    <m/>
    <n v="8.1"/>
    <m/>
    <n v="1618"/>
    <n v="1571"/>
    <n v="1566"/>
    <n v="2313"/>
    <n v="8.1"/>
    <n v="23"/>
    <n v="0"/>
    <n v="27"/>
    <n v="0"/>
    <n v="51"/>
    <n v="0"/>
    <m/>
    <m/>
    <n v="1645"/>
    <d v="1899-12-30T16:02:43"/>
    <n v="3.5999999999999997E-2"/>
    <n v="763"/>
    <n v="22101433"/>
    <s v="ST29AC"/>
    <n v="1571"/>
    <d v="1899-12-30T16:50:20"/>
    <n v="2.2000000000000002"/>
    <n v="39.6"/>
    <n v="102"/>
    <x v="1"/>
    <m/>
    <x v="2"/>
    <n v="50.580229799999998"/>
    <n v="1"/>
    <x v="5"/>
  </r>
  <r>
    <n v="22301469"/>
    <s v="B"/>
    <n v="2"/>
    <s v="JDHCG04B1N"/>
    <s v="SH3;LF3;LF4;CCM2"/>
    <d v="2022-03-23T16:54:51"/>
    <d v="2022-03-23T17:42:46"/>
    <n v="47.4"/>
    <n v="68.400000000000006"/>
    <d v="1899-12-30T16:30:56"/>
    <d v="1899-12-30T16:34:19"/>
    <d v="1899-12-30T00:03:23"/>
    <n v="15"/>
    <n v="2.8"/>
    <n v="107.9"/>
    <n v="297.60000000000002"/>
    <n v="186.8"/>
    <n v="187"/>
    <d v="1899-12-30T16:54:51"/>
    <d v="1899-12-30T17:36:43"/>
    <d v="1899-12-30T16:58:47"/>
    <n v="1565"/>
    <d v="1899-12-30T17:17:48"/>
    <d v="1899-12-30T17:24:14"/>
    <n v="1587"/>
    <n v="0"/>
    <n v="4"/>
    <n v="118"/>
    <n v="3.9"/>
    <n v="18"/>
    <d v="1899-12-30T17:35:19"/>
    <d v="1899-12-30T17:00:21"/>
    <s v="00:-34:-58"/>
    <d v="1899-12-30T00:02:17"/>
    <m/>
    <n v="18.5"/>
    <m/>
    <n v="1565"/>
    <n v="1567"/>
    <n v="1555"/>
    <n v="5546"/>
    <n v="18.5"/>
    <n v="22"/>
    <n v="0"/>
    <n v="22"/>
    <n v="0"/>
    <n v="43"/>
    <n v="0"/>
    <m/>
    <m/>
    <n v="1565"/>
    <d v="1899-12-30T16:58:47"/>
    <n v="2.9000000000000001E-2"/>
    <n v="942"/>
    <n v="22301467"/>
    <s v="ST29AC"/>
    <n v="1567"/>
    <d v="1899-12-30T17:40:49"/>
    <n v="2.6"/>
    <n v="82.5"/>
    <n v="118"/>
    <x v="1"/>
    <m/>
    <x v="4"/>
    <n v="88.564786031578905"/>
    <n v="1"/>
    <x v="5"/>
  </r>
  <r>
    <n v="22101436"/>
    <s v="B"/>
    <n v="2"/>
    <s v="JDTL0550DN"/>
    <s v="SH1;LF1;LF5;CCM3"/>
    <d v="2022-03-23T16:52:25"/>
    <d v="2022-03-23T19:41:10"/>
    <n v="44.8"/>
    <n v="177.9"/>
    <d v="1899-12-30T16:41:01"/>
    <d v="1899-12-30T16:43:15"/>
    <d v="1899-12-30T00:02:14"/>
    <n v="61.3"/>
    <n v="1.3"/>
    <n v="96.1"/>
    <n v="258.8"/>
    <n v="160.4"/>
    <n v="161.4"/>
    <d v="1899-12-30T18:58:04"/>
    <d v="1899-12-30T19:39:14"/>
    <d v="1899-12-30T19:05:25"/>
    <n v="1527"/>
    <d v="1899-12-30T18:58:04"/>
    <d v="1899-12-30T19:05:25"/>
    <n v="1527"/>
    <n v="448"/>
    <n v="21"/>
    <n v="29"/>
    <n v="41.4"/>
    <n v="4"/>
    <d v="1899-12-30T19:11:29"/>
    <d v="1899-12-30T19:39:08"/>
    <d v="1899-12-30T00:27:39"/>
    <d v="1899-12-30T00:02:02"/>
    <m/>
    <n v="39.4"/>
    <m/>
    <n v="1527"/>
    <n v="1561"/>
    <n v="1559"/>
    <n v="13000"/>
    <n v="39.4"/>
    <n v="6"/>
    <n v="0"/>
    <n v="5"/>
    <n v="0"/>
    <n v="11"/>
    <n v="0"/>
    <m/>
    <m/>
    <m/>
    <m/>
    <n v="0"/>
    <n v="0"/>
    <n v="22301465"/>
    <m/>
    <n v="1561"/>
    <d v="1899-12-30T19:39:01"/>
    <n v="1.5"/>
    <n v="157.1"/>
    <n v="29"/>
    <x v="1"/>
    <m/>
    <x v="6"/>
    <e v="#N/A"/>
    <e v="#N/A"/>
    <x v="5"/>
  </r>
  <r>
    <n v="22401501"/>
    <s v="B"/>
    <n v="2"/>
    <s v="JDHCG04B1N"/>
    <s v="SH4;LF4;LF4;CCM2"/>
    <d v="2022-03-23T17:16:09"/>
    <d v="2022-03-23T18:41:14"/>
    <n v="58.2"/>
    <n v="85.6"/>
    <d v="1899-12-30T17:12:51"/>
    <d v="1899-12-30T17:15:40"/>
    <d v="1899-12-30T00:02:49"/>
    <n v="37.1"/>
    <n v="2.4"/>
    <n v="106"/>
    <n v="283.8"/>
    <n v="175.4"/>
    <n v="175.4"/>
    <d v="1899-12-30T17:16:19"/>
    <d v="1899-12-30T18:26:03"/>
    <d v="1899-12-30T17:46:52"/>
    <n v="1575"/>
    <d v="1899-12-30T17:45:16"/>
    <d v="1899-12-30T17:46:52"/>
    <n v="1575"/>
    <n v="62.5"/>
    <n v="23"/>
    <n v="0"/>
    <n v="238.3"/>
    <n v="18"/>
    <d v="1899-12-30T17:48:12"/>
    <d v="1899-12-30T18:38:28"/>
    <d v="1899-12-30T00:50:16"/>
    <d v="1899-12-30T00:02:46"/>
    <m/>
    <n v="18.100000000000001"/>
    <m/>
    <n v="1575"/>
    <n v="1571"/>
    <n v="1565"/>
    <n v="5299"/>
    <n v="18.100000000000001"/>
    <n v="23"/>
    <n v="0"/>
    <n v="24"/>
    <n v="0"/>
    <n v="48"/>
    <n v="0"/>
    <m/>
    <m/>
    <n v="1662"/>
    <d v="1899-12-30T17:07:17"/>
    <n v="0.03"/>
    <n v="944"/>
    <n v="22101432"/>
    <s v="CG04B1"/>
    <n v="1571"/>
    <d v="1899-12-30T18:38:41"/>
    <n v="2.2999999999999998"/>
    <n v="0"/>
    <n v="0"/>
    <x v="1"/>
    <m/>
    <x v="2"/>
    <n v="0"/>
    <n v="1"/>
    <x v="5"/>
  </r>
  <r>
    <n v="22201438"/>
    <s v="B"/>
    <n v="2"/>
    <s v="JDHCG04ACZ"/>
    <s v="SH2;LF2;LF1;CCM1"/>
    <d v="2022-03-23T17:28:46"/>
    <d v="2022-03-23T18:13:58"/>
    <n v="40"/>
    <n v="56.4"/>
    <d v="1899-12-30T17:14:40"/>
    <d v="1899-12-30T17:17:34"/>
    <d v="1899-12-30T00:02:54"/>
    <n v="41.1"/>
    <n v="2.8"/>
    <n v="103.5"/>
    <n v="288"/>
    <n v="181.6"/>
    <n v="181.6"/>
    <d v="1899-12-30T17:23:52"/>
    <d v="1899-12-30T17:54:51"/>
    <d v="1899-12-30T17:27:13"/>
    <n v="1587"/>
    <m/>
    <d v="1899-12-30T18:06:36"/>
    <n v="1581"/>
    <n v="0"/>
    <n v="6"/>
    <n v="17"/>
    <n v="86.2"/>
    <n v="15"/>
    <d v="1899-12-30T18:07:24"/>
    <d v="1899-12-30T18:10:40"/>
    <d v="1899-12-30T00:03:16"/>
    <d v="1899-12-30T00:03:18"/>
    <m/>
    <n v="19.399999999999999"/>
    <n v="0"/>
    <n v="1587"/>
    <n v="1573"/>
    <n v="1566"/>
    <n v="4800"/>
    <n v="19.399999999999999"/>
    <n v="0"/>
    <n v="0"/>
    <n v="0"/>
    <n v="0"/>
    <n v="0"/>
    <n v="0"/>
    <m/>
    <m/>
    <n v="1599"/>
    <d v="1899-12-30T17:56:32"/>
    <n v="0"/>
    <n v="0"/>
    <n v="22201435"/>
    <s v="ST29AC"/>
    <n v="1573"/>
    <d v="1899-12-30T18:10:56"/>
    <n v="2.4"/>
    <n v="102.3"/>
    <n v="17"/>
    <x v="1"/>
    <m/>
    <x v="3"/>
    <n v="82.4887552"/>
    <n v="1"/>
    <x v="5"/>
  </r>
  <r>
    <n v="22301470"/>
    <s v="B"/>
    <n v="2"/>
    <s v="JDTL0550DN"/>
    <s v="SH3;LF3;LF5;CCM3"/>
    <d v="2022-03-23T18:08:48"/>
    <d v="2022-03-23T20:27:09"/>
    <n v="41.1"/>
    <n v="168.2"/>
    <d v="1899-12-30T17:35:54"/>
    <d v="1899-12-30T17:38:58"/>
    <d v="1899-12-30T00:03:04"/>
    <n v="41.4"/>
    <n v="2.1"/>
    <n v="114.9"/>
    <n v="299.8"/>
    <n v="182.1"/>
    <n v="182.8"/>
    <d v="1899-12-30T19:46:12"/>
    <d v="1899-12-30T20:24:14"/>
    <d v="1899-12-30T20:00:49"/>
    <n v="1536"/>
    <d v="1899-12-30T19:46:12"/>
    <d v="1899-12-30T20:00:49"/>
    <n v="1536"/>
    <n v="0"/>
    <n v="14"/>
    <n v="80"/>
    <n v="50.6"/>
    <n v="4"/>
    <d v="1899-12-30T20:08:23"/>
    <d v="1899-12-30T20:25:25"/>
    <d v="1899-12-30T00:17:02"/>
    <d v="1899-12-30T00:01:44"/>
    <m/>
    <n v="35.200000000000003"/>
    <m/>
    <n v="1536"/>
    <n v="1565"/>
    <n v="1558"/>
    <n v="11380"/>
    <n v="35.200000000000003"/>
    <n v="19"/>
    <n v="0"/>
    <n v="18"/>
    <n v="0"/>
    <n v="37"/>
    <n v="0"/>
    <m/>
    <m/>
    <n v="1627"/>
    <d v="1899-12-30T17:27:39"/>
    <n v="3.3000000000000002E-2"/>
    <n v="816"/>
    <n v="22101434"/>
    <s v="ST29AC"/>
    <n v="1565"/>
    <d v="1899-12-30T20:25:27"/>
    <n v="1.1000000000000001"/>
    <n v="111.5"/>
    <n v="80"/>
    <x v="1"/>
    <m/>
    <x v="6"/>
    <e v="#N/A"/>
    <e v="#N/A"/>
    <x v="5"/>
  </r>
  <r>
    <n v="22101437"/>
    <s v="B"/>
    <n v="2"/>
    <s v="JDHCG04ACZ"/>
    <s v="SH1;LF1;LF1;CCM1"/>
    <d v="2022-03-23T18:03:08"/>
    <d v="2022-03-23T19:01:12"/>
    <n v="34.4"/>
    <n v="59.1"/>
    <d v="1899-12-30T17:59:18"/>
    <d v="1899-12-30T18:02:07"/>
    <d v="1899-12-30T00:02:49"/>
    <n v="33"/>
    <n v="3.4"/>
    <n v="96"/>
    <n v="288.2"/>
    <n v="188.8"/>
    <n v="188.8"/>
    <d v="1899-12-30T18:28:55"/>
    <d v="1899-12-30T18:58:00"/>
    <d v="1899-12-30T18:30:22"/>
    <n v="1541"/>
    <d v="1899-12-30T18:28:55"/>
    <d v="1899-12-30T18:30:22"/>
    <n v="1541"/>
    <n v="1132"/>
    <n v="18"/>
    <n v="107"/>
    <n v="58.7"/>
    <n v="18"/>
    <d v="1899-12-30T18:56:34"/>
    <d v="1899-12-30T19:00:08"/>
    <d v="1899-12-30T00:03:34"/>
    <d v="1899-12-30T00:01:04"/>
    <m/>
    <n v="22.4"/>
    <m/>
    <n v="1541"/>
    <n v="1571"/>
    <n v="1566"/>
    <n v="6910"/>
    <n v="22.4"/>
    <n v="0"/>
    <n v="0"/>
    <n v="0"/>
    <n v="0"/>
    <n v="0"/>
    <n v="0"/>
    <m/>
    <m/>
    <m/>
    <m/>
    <n v="0"/>
    <n v="0"/>
    <n v="22201433"/>
    <m/>
    <n v="1571"/>
    <d v="1899-12-30T19:01:03"/>
    <n v="3.1"/>
    <n v="187.8"/>
    <n v="107"/>
    <x v="1"/>
    <m/>
    <x v="1"/>
    <n v="188.37166692631601"/>
    <n v="1"/>
    <x v="5"/>
  </r>
  <r>
    <n v="22201439"/>
    <s v="B"/>
    <n v="2"/>
    <s v="JDHCG04ACZ"/>
    <s v="SH2;LF2;LF1;CCM1"/>
    <d v="2022-03-23T19:05:29"/>
    <d v="2022-03-23T19:49:14"/>
    <n v="40.299999999999997"/>
    <n v="80.2"/>
    <d v="1899-12-30T18:26:01"/>
    <d v="1899-12-30T18:29:04"/>
    <d v="1899-12-30T00:03:03"/>
    <n v="29.9"/>
    <n v="2.8"/>
    <n v="100.3"/>
    <n v="288"/>
    <n v="184.8"/>
    <n v="184.9"/>
    <d v="1899-12-30T19:06:26"/>
    <d v="1899-12-30T19:44:04"/>
    <d v="1899-12-30T19:08:17"/>
    <n v="1580"/>
    <d v="1899-12-30T19:41:34"/>
    <d v="1899-12-30T19:39:57"/>
    <n v="1566"/>
    <n v="0"/>
    <n v="20"/>
    <n v="40"/>
    <n v="49.7"/>
    <n v="18"/>
    <d v="1899-12-30T19:42:04"/>
    <d v="1899-12-30T19:46:04"/>
    <d v="1899-12-30T00:04:00"/>
    <d v="1899-12-30T00:03:10"/>
    <m/>
    <n v="13.5"/>
    <m/>
    <n v="1580"/>
    <n v="1573"/>
    <n v="1567"/>
    <n v="4081"/>
    <n v="13.5"/>
    <n v="0"/>
    <n v="0"/>
    <n v="0"/>
    <n v="0"/>
    <n v="0"/>
    <n v="0"/>
    <m/>
    <m/>
    <n v="1578"/>
    <d v="1899-12-30T19:31:25"/>
    <n v="0"/>
    <n v="0"/>
    <n v="22101435"/>
    <s v="ST29AC"/>
    <n v="1573"/>
    <d v="1899-12-30T19:46:32"/>
    <n v="2.8"/>
    <n v="117.2"/>
    <n v="40"/>
    <x v="1"/>
    <m/>
    <x v="3"/>
    <n v="130.62545700000001"/>
    <n v="1"/>
    <x v="5"/>
  </r>
  <r>
    <n v="22401502"/>
    <s v="B"/>
    <n v="1"/>
    <s v="JDHCG04B1N"/>
    <s v="SH4;LF4;CCM2"/>
    <d v="2022-03-23T18:41:42"/>
    <d v="2022-03-23T19:22:04"/>
    <n v="40.4"/>
    <n v="60.7"/>
    <d v="1899-12-30T18:18:43"/>
    <d v="1899-12-30T18:21:22"/>
    <d v="1899-12-30T00:02:39"/>
    <n v="33.200000000000003"/>
    <n v="2.5"/>
    <n v="105.1"/>
    <n v="291.8"/>
    <n v="184.1"/>
    <n v="184.3"/>
    <d v="1899-12-30T18:42:51"/>
    <d v="1899-12-30T19:18:42"/>
    <d v="1899-12-30T18:44:44"/>
    <n v="1544"/>
    <m/>
    <m/>
    <m/>
    <n v="135.1"/>
    <n v="5"/>
    <n v="30"/>
    <n v="62"/>
    <n v="18"/>
    <d v="1899-12-30T19:16:58"/>
    <d v="1899-12-30T19:21:25"/>
    <d v="1899-12-30T00:04:27"/>
    <d v="1899-12-30T00:00:39"/>
    <m/>
    <n v="21.6"/>
    <m/>
    <n v="1544"/>
    <n v="1562"/>
    <n v="1566"/>
    <n v="6308"/>
    <n v="21.6"/>
    <n v="13"/>
    <n v="0"/>
    <n v="13"/>
    <n v="0"/>
    <n v="26"/>
    <n v="0"/>
    <m/>
    <m/>
    <n v="1618"/>
    <d v="1899-12-30T18:14:25"/>
    <n v="3.3000000000000002E-2"/>
    <n v="805"/>
    <n v="22401499"/>
    <s v="CR04AK"/>
    <n v="1562"/>
    <d v="1899-12-30T19:21:47"/>
    <n v="2.2999999999999998"/>
    <n v="25.4"/>
    <n v="30"/>
    <x v="1"/>
    <m/>
    <x v="2"/>
    <n v="35.9186878315789"/>
    <n v="1"/>
    <x v="5"/>
  </r>
  <r>
    <n v="22301471"/>
    <s v="B"/>
    <n v="2"/>
    <s v="JDHCG04B1N"/>
    <s v="SH3;LF3;LF4;CCM2"/>
    <d v="2022-03-23T19:27:41"/>
    <d v="2022-03-23T20:36:28"/>
    <n v="65.400000000000006"/>
    <n v="108.3"/>
    <d v="1899-12-30T18:44:59"/>
    <d v="1899-12-30T18:48:08"/>
    <d v="1899-12-30T00:03:09"/>
    <n v="48.7"/>
    <n v="3.3"/>
    <n v="114.9"/>
    <n v="309.7"/>
    <n v="191.4"/>
    <n v="191.5"/>
    <d v="1899-12-30T19:27:41"/>
    <d v="1899-12-30T20:26:19"/>
    <d v="1899-12-30T19:32:25"/>
    <n v="1553"/>
    <d v="1899-12-30T19:48:37"/>
    <d v="1899-12-30T20:08:49"/>
    <n v="1547"/>
    <n v="0"/>
    <n v="24"/>
    <n v="0"/>
    <n v="43.7"/>
    <n v="18"/>
    <d v="1899-12-30T20:11:11"/>
    <d v="1899-12-30T20:28:49"/>
    <d v="1899-12-30T00:17:38"/>
    <d v="1899-12-30T00:07:39"/>
    <m/>
    <n v="34"/>
    <m/>
    <n v="1553"/>
    <n v="1568"/>
    <n v="1566"/>
    <n v="9865"/>
    <n v="34"/>
    <n v="36"/>
    <n v="0"/>
    <n v="37"/>
    <n v="0"/>
    <n v="73"/>
    <n v="0"/>
    <m/>
    <m/>
    <n v="1553"/>
    <d v="1899-12-30T19:32:25"/>
    <n v="2.3E-2"/>
    <n v="1200"/>
    <n v="22301466"/>
    <m/>
    <n v="1568"/>
    <d v="1899-12-30T20:24:39"/>
    <n v="2.9"/>
    <n v="166.6"/>
    <n v="0"/>
    <x v="1"/>
    <m/>
    <x v="4"/>
    <n v="126.48057016315801"/>
    <n v="0"/>
    <x v="5"/>
  </r>
  <r>
    <n v="22101438"/>
    <s v="C"/>
    <n v="4"/>
    <s v="JDTL0550DN"/>
    <s v="SH1;LF1;LF1;LF1;LF5;CCM3"/>
    <d v="2022-03-23T19:22:00"/>
    <d v="2022-03-23T22:33:05"/>
    <n v="84.5"/>
    <n v="194.7"/>
    <d v="1899-12-30T19:15:31"/>
    <d v="1899-12-30T19:18:21"/>
    <d v="1899-12-30T00:02:50"/>
    <n v="64.599999999999994"/>
    <n v="3.4"/>
    <n v="103"/>
    <n v="302"/>
    <n v="194.8"/>
    <n v="195.5"/>
    <d v="1899-12-30T19:50:45"/>
    <d v="1899-12-30T22:24:40"/>
    <m/>
    <m/>
    <d v="1899-12-30T19:50:45"/>
    <m/>
    <m/>
    <n v="402"/>
    <n v="8"/>
    <n v="7"/>
    <n v="49"/>
    <n v="5"/>
    <d v="1899-12-30T20:00:44"/>
    <d v="1899-12-30T22:26:10"/>
    <d v="1899-12-30T02:25:26"/>
    <d v="1899-12-30T00:01:35"/>
    <m/>
    <n v="46.7"/>
    <m/>
    <n v="1527"/>
    <n v="1574"/>
    <n v="1563"/>
    <n v="15483"/>
    <n v="46.7"/>
    <n v="14"/>
    <n v="0"/>
    <n v="14"/>
    <n v="0"/>
    <n v="28"/>
    <n v="0"/>
    <m/>
    <m/>
    <n v="1547"/>
    <d v="1899-12-30T20:10:01"/>
    <n v="0"/>
    <n v="0"/>
    <n v="22201437"/>
    <s v="CG04AC"/>
    <n v="1574"/>
    <d v="1899-12-30T22:32:02"/>
    <n v="0.6"/>
    <m/>
    <n v="7"/>
    <x v="4"/>
    <m/>
    <x v="6"/>
    <e v="#N/A"/>
    <e v="#N/A"/>
    <x v="5"/>
  </r>
  <r>
    <n v="22401503"/>
    <s v="B"/>
    <n v="2"/>
    <s v="JDHCG04ACZ"/>
    <s v="SH4;LF4;LF1;CCM1"/>
    <d v="2022-03-23T19:44:32"/>
    <d v="2022-03-23T20:37:23"/>
    <n v="27.8"/>
    <n v="59.1"/>
    <d v="1899-12-30T19:35:58"/>
    <d v="1899-12-30T19:38:19"/>
    <d v="1899-12-30T00:02:21"/>
    <n v="10.7"/>
    <n v="2.8"/>
    <n v="102.2"/>
    <n v="295.60000000000002"/>
    <n v="190.5"/>
    <n v="190.6"/>
    <d v="1899-12-30T20:12:06"/>
    <d v="1899-12-30T20:33:39"/>
    <d v="1899-12-30T20:27:33"/>
    <n v="1559"/>
    <d v="1899-12-30T20:12:06"/>
    <d v="1899-12-30T20:27:33"/>
    <n v="1559"/>
    <n v="0"/>
    <n v="7"/>
    <n v="110"/>
    <n v="26.9"/>
    <n v="15"/>
    <d v="1899-12-30T20:21:02"/>
    <d v="1899-12-30T20:36:10"/>
    <d v="1899-12-30T00:15:08"/>
    <d v="1899-12-30T00:01:13"/>
    <m/>
    <n v="12.6"/>
    <m/>
    <n v="1559"/>
    <n v="1564"/>
    <n v="1561"/>
    <n v="3940"/>
    <n v="12.6"/>
    <n v="4"/>
    <n v="0"/>
    <n v="4"/>
    <n v="0"/>
    <n v="8"/>
    <n v="0"/>
    <m/>
    <m/>
    <n v="1608"/>
    <d v="1899-12-30T19:26:45"/>
    <n v="3.1E-2"/>
    <n v="873"/>
    <n v="22201436"/>
    <m/>
    <n v="1564"/>
    <d v="1899-12-30T20:37:10"/>
    <n v="2.1"/>
    <n v="66"/>
    <n v="110"/>
    <x v="1"/>
    <m/>
    <x v="1"/>
    <n v="109.713001826316"/>
    <n v="0"/>
    <x v="5"/>
  </r>
  <r>
    <n v="22201440"/>
    <s v="B"/>
    <n v="2"/>
    <s v="JDTL0550DN"/>
    <s v="SH2;LF2;LF5;CCM3"/>
    <d v="2022-03-23T19:55:08"/>
    <d v="2022-03-23T21:22:51"/>
    <n v="51.2"/>
    <n v="91.6"/>
    <d v="1899-12-30T19:47:42"/>
    <d v="1899-12-30T19:51:15"/>
    <d v="1899-12-30T00:03:33"/>
    <n v="52.2"/>
    <n v="1.9"/>
    <n v="102.2"/>
    <n v="298.2"/>
    <n v="193"/>
    <n v="194.1"/>
    <d v="1899-12-30T20:31:50"/>
    <d v="1899-12-30T21:20:19"/>
    <d v="1899-12-30T20:56:54"/>
    <n v="1582"/>
    <d v="1899-12-30T20:31:50"/>
    <d v="1899-12-30T20:56:54"/>
    <n v="1582"/>
    <n v="362"/>
    <n v="22"/>
    <n v="103"/>
    <n v="97.3"/>
    <n v="4"/>
    <d v="1899-12-30T20:45:42"/>
    <d v="1899-12-30T21:21:40"/>
    <d v="1899-12-30T00:35:58"/>
    <d v="1899-12-30T00:01:11"/>
    <m/>
    <n v="25.4"/>
    <m/>
    <n v="1582"/>
    <n v="1566"/>
    <n v="1563"/>
    <n v="8270"/>
    <n v="25.4"/>
    <n v="3"/>
    <n v="0"/>
    <n v="3"/>
    <n v="0"/>
    <n v="6"/>
    <n v="0"/>
    <m/>
    <m/>
    <m/>
    <m/>
    <n v="0"/>
    <n v="0"/>
    <n v="22401500"/>
    <s v="CG04B1"/>
    <n v="1566"/>
    <d v="1899-12-30T21:21:37"/>
    <n v="0.5"/>
    <n v="0"/>
    <n v="103"/>
    <x v="1"/>
    <m/>
    <x v="6"/>
    <e v="#N/A"/>
    <e v="#N/A"/>
    <x v="5"/>
  </r>
  <r>
    <n v="22301472"/>
    <s v="B"/>
    <n v="1"/>
    <s v="JDHST29ACN"/>
    <s v="SH3;LF3;CCM2"/>
    <d v="2022-03-23T20:37:04"/>
    <d v="2022-03-23T21:28:35"/>
    <n v="51.5"/>
    <n v="80.3"/>
    <d v="1899-12-30T20:05:00"/>
    <d v="1899-12-30T20:08:15"/>
    <d v="1899-12-30T00:03:15"/>
    <n v="40.799999999999997"/>
    <n v="3.3"/>
    <n v="109.8"/>
    <n v="302"/>
    <n v="188.3"/>
    <n v="188.8"/>
    <d v="1899-12-30T20:34:54"/>
    <d v="1899-12-30T21:16:19"/>
    <d v="1899-12-30T20:37:24"/>
    <n v="1565"/>
    <m/>
    <m/>
    <m/>
    <n v="0"/>
    <n v="6"/>
    <n v="18"/>
    <n v="51.9"/>
    <n v="18"/>
    <d v="1899-12-30T21:02:43"/>
    <d v="1899-12-30T21:18:09"/>
    <d v="1899-12-30T00:15:26"/>
    <d v="1899-12-30T00:10:26"/>
    <m/>
    <n v="21.4"/>
    <m/>
    <n v="1565"/>
    <n v="1570"/>
    <n v="1565"/>
    <n v="6407"/>
    <n v="21.4"/>
    <n v="17"/>
    <n v="0"/>
    <n v="17"/>
    <n v="0"/>
    <n v="34"/>
    <n v="0"/>
    <m/>
    <m/>
    <n v="1634"/>
    <d v="1899-12-30T20:02:28"/>
    <n v="2.5999999999999999E-2"/>
    <n v="1040"/>
    <n v="22201438"/>
    <s v="CG04AC"/>
    <n v="1570"/>
    <d v="1899-12-30T21:26:59"/>
    <n v="3.5"/>
    <n v="264"/>
    <n v="18"/>
    <x v="1"/>
    <m/>
    <x v="4"/>
    <n v="215.15892072631601"/>
    <n v="0"/>
    <x v="5"/>
  </r>
  <r>
    <n v="22101439"/>
    <s v="B"/>
    <n v="1"/>
    <s v="JDHWT41ATN"/>
    <s v="SH1;LF1;CCM1"/>
    <d v="2022-03-23T20:37:47"/>
    <d v="2022-03-23T21:25:15"/>
    <n v="47.5"/>
    <n v="51.1"/>
    <d v="1899-12-30T20:31:43"/>
    <d v="1899-12-30T20:34:12"/>
    <d v="1899-12-30T00:02:29"/>
    <n v="37"/>
    <n v="3.6"/>
    <n v="97.2"/>
    <n v="299.60000000000002"/>
    <n v="198.8"/>
    <n v="198.9"/>
    <d v="1899-12-30T20:37:48"/>
    <d v="1899-12-30T21:08:12"/>
    <d v="1899-12-30T20:48:45"/>
    <n v="1580"/>
    <m/>
    <m/>
    <m/>
    <n v="1563"/>
    <n v="23"/>
    <n v="0"/>
    <n v="41.3"/>
    <n v="15"/>
    <d v="1899-12-30T21:00:31"/>
    <d v="1899-12-30T21:13:41"/>
    <d v="1899-12-30T00:13:10"/>
    <d v="1899-12-30T00:11:34"/>
    <m/>
    <n v="16.7"/>
    <m/>
    <n v="1580"/>
    <n v="1574"/>
    <n v="1562"/>
    <n v="5379"/>
    <n v="16.7"/>
    <n v="0"/>
    <n v="0"/>
    <n v="0"/>
    <n v="0"/>
    <n v="0"/>
    <n v="0"/>
    <m/>
    <m/>
    <m/>
    <m/>
    <n v="0"/>
    <n v="0"/>
    <n v="22401501"/>
    <s v="CG04B1"/>
    <n v="1574"/>
    <d v="1899-12-30T21:18:42"/>
    <n v="2.2999999999999998"/>
    <n v="132"/>
    <n v="0"/>
    <x v="1"/>
    <m/>
    <x v="1"/>
    <n v="181.30682208421101"/>
    <n v="0"/>
    <x v="5"/>
  </r>
  <r>
    <n v="22401504"/>
    <s v="C"/>
    <n v="1"/>
    <s v="JDHST29ACN"/>
    <s v="SH4;LF4;CCM2"/>
    <d v="2022-03-23T21:23:05"/>
    <d v="2022-03-23T22:28:52"/>
    <n v="65.8"/>
    <n v="102.6"/>
    <d v="1899-12-30T20:43:39"/>
    <d v="1899-12-30T20:46:16"/>
    <d v="1899-12-30T00:02:37"/>
    <n v="65"/>
    <n v="3.4"/>
    <n v="105"/>
    <n v="293.2"/>
    <n v="184.6"/>
    <n v="184.8"/>
    <d v="1899-12-30T21:23:05"/>
    <d v="1899-12-30T22:25:11"/>
    <d v="1899-12-30T21:26:42"/>
    <n v="1543"/>
    <m/>
    <m/>
    <m/>
    <n v="0"/>
    <n v="4"/>
    <n v="119"/>
    <n v="113.4"/>
    <n v="18"/>
    <d v="1899-12-30T22:21:11"/>
    <d v="1899-12-30T22:26:08"/>
    <d v="1899-12-30T00:04:57"/>
    <d v="1899-12-30T00:00:49"/>
    <m/>
    <n v="31.9"/>
    <m/>
    <n v="1543"/>
    <n v="1565"/>
    <n v="1565"/>
    <n v="8370"/>
    <n v="31.9"/>
    <n v="42"/>
    <n v="0"/>
    <n v="34"/>
    <n v="0"/>
    <n v="76"/>
    <n v="0"/>
    <m/>
    <m/>
    <n v="1630"/>
    <d v="1899-12-30T20:42:09"/>
    <n v="2.7E-2"/>
    <n v="993"/>
    <n v="22301469"/>
    <s v="CG04B1"/>
    <n v="1565"/>
    <d v="1899-12-30T22:22:36"/>
    <n v="3"/>
    <n v="153.4"/>
    <n v="119"/>
    <x v="3"/>
    <m/>
    <x v="2"/>
    <n v="102.42825035263201"/>
    <n v="0"/>
    <x v="5"/>
  </r>
  <r>
    <n v="22201441"/>
    <s v="C"/>
    <n v="2"/>
    <s v="JDHPP52MSZ"/>
    <s v="SH2;LF2;LF1;CCM1"/>
    <d v="2022-03-23T21:22:57"/>
    <d v="2022-03-23T22:24:07"/>
    <n v="59.2"/>
    <n v="80.599999999999994"/>
    <d v="1899-12-30T21:00:44"/>
    <d v="1899-12-30T21:03:29"/>
    <d v="1899-12-30T00:02:45"/>
    <n v="53.4"/>
    <n v="2.9"/>
    <n v="104.1"/>
    <n v="289.60000000000002"/>
    <n v="181.2"/>
    <n v="182.6"/>
    <d v="1899-12-30T21:25:34"/>
    <d v="1899-12-30T22:11:05"/>
    <d v="1899-12-30T21:29:13"/>
    <n v="1568"/>
    <d v="1899-12-30T21:42:14"/>
    <d v="1899-12-30T21:52:12"/>
    <n v="1572"/>
    <n v="0"/>
    <n v="16"/>
    <n v="107"/>
    <n v="50.6"/>
    <n v="18"/>
    <d v="1899-12-30T22:09:45"/>
    <d v="1899-12-30T22:12:32"/>
    <d v="1899-12-30T00:02:47"/>
    <d v="1899-12-30T00:11:35"/>
    <m/>
    <n v="19.7"/>
    <m/>
    <n v="1568"/>
    <n v="1567"/>
    <n v="1561"/>
    <n v="6176"/>
    <n v="19.7"/>
    <n v="0"/>
    <n v="0"/>
    <n v="0"/>
    <n v="0"/>
    <n v="0"/>
    <n v="0"/>
    <m/>
    <m/>
    <n v="1568"/>
    <d v="1899-12-30T21:29:13"/>
    <n v="0"/>
    <n v="0"/>
    <n v="22301468"/>
    <m/>
    <n v="1567"/>
    <d v="1899-12-30T22:23:37"/>
    <n v="2.8"/>
    <n v="115.8"/>
    <n v="107"/>
    <x v="2"/>
    <m/>
    <x v="3"/>
    <n v="118.794716121053"/>
    <n v="1"/>
    <x v="5"/>
  </r>
  <r>
    <n v="22201442"/>
    <s v="C"/>
    <n v="2"/>
    <s v="JDTL0550DN"/>
    <s v="SH2;LF2;LF5;CCM3"/>
    <d v="2022-03-23T22:26:38"/>
    <d v="2022-03-23T23:57:14"/>
    <n v="33.200000000000003"/>
    <n v="120.1"/>
    <d v="1899-12-30T21:56:51"/>
    <d v="1899-12-30T21:57:08"/>
    <d v="1899-12-30T00:00:17"/>
    <n v="0.6"/>
    <n v="3.7"/>
    <n v="104.1"/>
    <n v="308.2"/>
    <n v="200"/>
    <n v="200.5"/>
    <d v="1899-12-30T23:23:46"/>
    <d v="1899-12-30T23:54:46"/>
    <d v="1899-12-30T23:37:31"/>
    <n v="1544"/>
    <d v="1899-12-30T23:23:46"/>
    <d v="1899-12-30T23:37:31"/>
    <n v="1544"/>
    <n v="84"/>
    <n v="21"/>
    <n v="30"/>
    <n v="54.2"/>
    <n v="10"/>
    <d v="1899-12-30T23:30:42"/>
    <d v="1899-12-30T23:56:12"/>
    <d v="1899-12-30T00:25:30"/>
    <d v="1899-12-30T00:01:02"/>
    <m/>
    <n v="31"/>
    <m/>
    <n v="1544"/>
    <n v="1564"/>
    <n v="1560"/>
    <n v="10220"/>
    <n v="31"/>
    <n v="8"/>
    <n v="0"/>
    <n v="8"/>
    <n v="0"/>
    <n v="16"/>
    <n v="0"/>
    <m/>
    <m/>
    <m/>
    <m/>
    <n v="0"/>
    <n v="0"/>
    <n v="22101436"/>
    <m/>
    <n v="1564"/>
    <d v="1899-12-30T23:56:52"/>
    <n v="1.1000000000000001"/>
    <m/>
    <n v="30"/>
    <x v="4"/>
    <m/>
    <x v="6"/>
    <e v="#N/A"/>
    <e v="#N/A"/>
    <x v="5"/>
  </r>
  <r>
    <n v="22101440"/>
    <s v="C"/>
    <n v="1"/>
    <s v="JDHPP52MSZ"/>
    <s v="SH1;LF1;CCM1"/>
    <d v="2022-03-23T22:28:57"/>
    <d v="2022-03-23T23:18:22"/>
    <n v="49.4"/>
    <n v="90.6"/>
    <d v="1899-12-30T21:44:58"/>
    <d v="1899-12-30T21:47:47"/>
    <d v="1899-12-30T00:02:49"/>
    <n v="23.6"/>
    <n v="2.8"/>
    <n v="96.8"/>
    <n v="147.69999999999999"/>
    <n v="46.5"/>
    <n v="48.2"/>
    <d v="1899-12-30T22:28:52"/>
    <d v="1899-12-30T23:13:56"/>
    <d v="1899-12-30T22:38:35"/>
    <n v="1576"/>
    <m/>
    <m/>
    <m/>
    <n v="843"/>
    <n v="20"/>
    <n v="41"/>
    <n v="49.4"/>
    <n v="15"/>
    <d v="1899-12-30T23:10:42"/>
    <d v="1899-12-30T23:15:16"/>
    <d v="1899-12-30T00:04:34"/>
    <d v="1899-12-30T00:03:06"/>
    <m/>
    <n v="25.7"/>
    <m/>
    <n v="1576"/>
    <n v="1574"/>
    <n v="1559"/>
    <n v="8033"/>
    <n v="25.7"/>
    <n v="0"/>
    <n v="0"/>
    <n v="0"/>
    <n v="0"/>
    <n v="0"/>
    <n v="0"/>
    <m/>
    <m/>
    <m/>
    <m/>
    <n v="0"/>
    <n v="0"/>
    <n v="22201439"/>
    <s v="CG04AC"/>
    <n v="1574"/>
    <d v="1899-12-30T23:16:08"/>
    <n v="12.7"/>
    <n v="280.5"/>
    <n v="41"/>
    <x v="2"/>
    <m/>
    <x v="1"/>
    <n v="122.14017734210501"/>
    <n v="0"/>
    <x v="5"/>
  </r>
  <r>
    <n v="22301474"/>
    <s v="C"/>
    <n v="1"/>
    <s v="JDHST29ACN"/>
    <s v="SH3;LF3;CCM2"/>
    <d v="2022-03-23T23:14:42"/>
    <d v="2022-03-24T00:01:06"/>
    <n v="46.4"/>
    <n v="92.3"/>
    <d v="1899-12-30T22:25:34"/>
    <d v="1899-12-30T22:28:50"/>
    <d v="1899-12-30T00:03:16"/>
    <n v="53.1"/>
    <n v="2.8"/>
    <n v="106.6"/>
    <n v="304.3"/>
    <n v="194.9"/>
    <n v="194.9"/>
    <d v="1899-12-30T23:12:46"/>
    <d v="1899-12-30T23:57:20"/>
    <d v="1899-12-30T23:17:42"/>
    <n v="1535"/>
    <m/>
    <m/>
    <m/>
    <n v="0"/>
    <n v="7"/>
    <n v="111"/>
    <n v="39.4"/>
    <n v="19"/>
    <d v="1899-12-30T23:54:56"/>
    <d v="1899-12-30T23:57:24"/>
    <d v="1899-12-30T00:02:28"/>
    <d v="1899-12-30T00:03:42"/>
    <m/>
    <n v="30"/>
    <m/>
    <n v="1535"/>
    <n v="1570"/>
    <n v="1563"/>
    <n v="8415"/>
    <n v="30"/>
    <n v="12"/>
    <n v="0"/>
    <n v="12"/>
    <n v="0"/>
    <n v="25"/>
    <n v="0"/>
    <m/>
    <m/>
    <n v="1630"/>
    <d v="1899-12-30T22:22:39"/>
    <n v="2.3E-2"/>
    <n v="1160"/>
    <n v="22401503"/>
    <s v="CG04AC"/>
    <n v="1570"/>
    <d v="1899-12-30T23:59:42"/>
    <n v="3.3"/>
    <n v="222.8"/>
    <n v="111"/>
    <x v="4"/>
    <m/>
    <x v="4"/>
    <n v="158.20019490000001"/>
    <n v="0"/>
    <x v="5"/>
  </r>
  <r>
    <n v="22401505"/>
    <s v="C"/>
    <n v="1"/>
    <s v="JDHST29ACN"/>
    <s v="SH4;LF4;CCM2"/>
    <d v="2022-03-23T22:35:36"/>
    <d v="2022-03-23T23:19:18"/>
    <n v="43.7"/>
    <n v="89.5"/>
    <d v="1899-12-30T21:47:22"/>
    <d v="1899-12-30T21:49:49"/>
    <d v="1899-12-30T00:02:27"/>
    <n v="34.799999999999997"/>
    <n v="2.9"/>
    <n v="106.2"/>
    <n v="295"/>
    <n v="185.7"/>
    <n v="185.8"/>
    <d v="1899-12-30T22:36:39"/>
    <d v="1899-12-30T23:06:04"/>
    <d v="1899-12-30T22:38:39"/>
    <n v="1545"/>
    <m/>
    <m/>
    <m/>
    <n v="91.3"/>
    <n v="5"/>
    <n v="31"/>
    <n v="55.4"/>
    <n v="18"/>
    <d v="1899-12-30T23:05:16"/>
    <d v="1899-12-30T23:06:52"/>
    <d v="1899-12-30T00:01:36"/>
    <d v="1899-12-30T00:10:13"/>
    <m/>
    <n v="19.8"/>
    <m/>
    <n v="1545"/>
    <n v="1575"/>
    <n v="1565"/>
    <n v="5756"/>
    <n v="19.8"/>
    <n v="1"/>
    <n v="0"/>
    <n v="1"/>
    <n v="0"/>
    <n v="1"/>
    <n v="0"/>
    <m/>
    <m/>
    <n v="1645"/>
    <d v="1899-12-30T21:44:03"/>
    <n v="2.7E-2"/>
    <n v="1030"/>
    <n v="22401502"/>
    <s v="CG04B1"/>
    <n v="1575"/>
    <d v="1899-12-30T23:10:27"/>
    <n v="2.9"/>
    <n v="151.80000000000001"/>
    <n v="31"/>
    <x v="3"/>
    <m/>
    <x v="2"/>
    <n v="145.395296389474"/>
    <n v="1"/>
    <x v="5"/>
  </r>
  <r>
    <n v="22301473"/>
    <s v="C"/>
    <n v="2"/>
    <s v="JDTL0550DN"/>
    <s v="SH3;LF5;LF5;CCM3"/>
    <d v="2022-03-23T22:43:31"/>
    <d v="2022-03-24T00:58:14"/>
    <n v="95.7"/>
    <n v="234.3"/>
    <d v="1899-12-30T21:00:35"/>
    <d v="1899-12-30T21:03:55"/>
    <d v="1899-12-30T00:03:20"/>
    <n v="80.900000000000006"/>
    <n v="2.7"/>
    <n v="107.2"/>
    <n v="284.89999999999998"/>
    <n v="174.5"/>
    <n v="175"/>
    <d v="1899-12-30T23:03:03"/>
    <d v="1899-12-30T00:54:52"/>
    <d v="1899-12-30T23:13:35"/>
    <n v="1522"/>
    <d v="1899-12-30T00:01:49"/>
    <d v="1899-12-30T00:18:28"/>
    <n v="1528"/>
    <n v="202.9"/>
    <n v="18"/>
    <n v="108"/>
    <n v="58.5"/>
    <n v="1"/>
    <d v="1899-12-30T23:21:40"/>
    <d v="1899-12-30T00:56:49"/>
    <d v="1899-12-30T01:35:09"/>
    <d v="1899-12-30T00:01:25"/>
    <m/>
    <n v="55.5"/>
    <m/>
    <n v="1522"/>
    <n v="1559"/>
    <n v="1563"/>
    <n v="18270"/>
    <n v="55.5"/>
    <n v="3"/>
    <n v="0"/>
    <n v="2"/>
    <n v="0"/>
    <n v="5"/>
    <n v="0"/>
    <m/>
    <m/>
    <n v="1522"/>
    <d v="1899-12-30T23:13:35"/>
    <n v="4.1000000000000002E-2"/>
    <n v="633"/>
    <n v="22101437"/>
    <s v="CG04AC"/>
    <n v="1559"/>
    <d v="1899-12-30T00:56:59"/>
    <n v="0.4"/>
    <n v="50.8"/>
    <n v="108"/>
    <x v="4"/>
    <m/>
    <x v="6"/>
    <e v="#N/A"/>
    <e v="#N/A"/>
    <x v="5"/>
  </r>
  <r>
    <n v="22101441"/>
    <s v="C"/>
    <n v="1"/>
    <s v="JDHCG04ACZ"/>
    <s v="SH1;LF1;CCM1"/>
    <d v="2022-03-23T23:19:54"/>
    <d v="2022-03-24T00:18:30"/>
    <n v="58.6"/>
    <n v="79.900000000000006"/>
    <d v="1899-12-30T22:56:00"/>
    <d v="1899-12-30T22:58:36"/>
    <d v="1899-12-30T00:02:36"/>
    <n v="47"/>
    <n v="4.3"/>
    <n v="104.2"/>
    <n v="300.10000000000002"/>
    <n v="191.8"/>
    <n v="191.7"/>
    <d v="1899-12-30T23:20:28"/>
    <d v="1899-12-30T00:03:08"/>
    <d v="1899-12-30T23:23:19"/>
    <n v="1578"/>
    <m/>
    <m/>
    <m/>
    <n v="869"/>
    <n v="14"/>
    <n v="81"/>
    <n v="58.7"/>
    <n v="18"/>
    <d v="1899-12-30T00:00:15"/>
    <d v="1899-12-30T00:05:18"/>
    <d v="1899-12-30T00:05:03"/>
    <d v="1899-12-30T00:13:12"/>
    <m/>
    <n v="16.899999999999999"/>
    <m/>
    <n v="1578"/>
    <n v="1574"/>
    <n v="1566"/>
    <n v="5271"/>
    <n v="16.899999999999999"/>
    <n v="0"/>
    <n v="0"/>
    <n v="0"/>
    <n v="0"/>
    <n v="0"/>
    <n v="0"/>
    <m/>
    <m/>
    <m/>
    <m/>
    <n v="0"/>
    <n v="0"/>
    <n v="22301470"/>
    <m/>
    <n v="1574"/>
    <d v="1899-12-30T00:06:13"/>
    <n v="2.8"/>
    <n v="148.5"/>
    <n v="81"/>
    <x v="2"/>
    <m/>
    <x v="1"/>
    <n v="61.5880966315789"/>
    <n v="0"/>
    <x v="5"/>
  </r>
  <r>
    <n v="22401506"/>
    <s v="C"/>
    <n v="1"/>
    <s v="JDHCG04ACZ"/>
    <s v="SH4;LF4;CCM2"/>
    <d v="2022-03-23T23:43:47"/>
    <d v="2022-03-24T00:58:18"/>
    <n v="74.5"/>
    <n v="94.6"/>
    <d v="1899-12-30T23:21:09"/>
    <d v="1899-12-30T23:23:39"/>
    <d v="1899-12-30T00:02:30"/>
    <n v="41.7"/>
    <n v="2.8"/>
    <n v="112.4"/>
    <n v="300"/>
    <n v="184.7"/>
    <n v="184.8"/>
    <d v="1899-12-30T00:07:49"/>
    <d v="1899-12-30T00:47:44"/>
    <d v="1899-12-30T00:19:43"/>
    <n v="1581"/>
    <m/>
    <m/>
    <m/>
    <n v="0"/>
    <n v="24"/>
    <n v="0"/>
    <n v="86.2"/>
    <n v="22"/>
    <d v="1899-12-30T00:44:34"/>
    <d v="1899-12-30T00:50:04"/>
    <d v="1899-12-30T00:05:30"/>
    <d v="1899-12-30T00:06:11"/>
    <m/>
    <n v="20.9"/>
    <m/>
    <n v="1581"/>
    <n v="1568"/>
    <n v="1566"/>
    <n v="6006"/>
    <n v="20.9"/>
    <n v="29"/>
    <n v="0"/>
    <n v="31"/>
    <n v="0"/>
    <n v="60"/>
    <n v="0"/>
    <m/>
    <m/>
    <n v="1639"/>
    <d v="1899-12-30T23:19:28"/>
    <n v="0.02"/>
    <n v="1390"/>
    <n v="22301471"/>
    <s v="CG04B1"/>
    <n v="1568"/>
    <d v="1899-12-30T00:57:43"/>
    <n v="3.3"/>
    <n v="132"/>
    <n v="0"/>
    <x v="3"/>
    <m/>
    <x v="2"/>
    <n v="123.010698"/>
    <n v="1"/>
    <x v="5"/>
  </r>
  <r>
    <n v="22201443"/>
    <s v="C"/>
    <n v="1"/>
    <s v="JDHCG04ACZ"/>
    <s v="SH2;LF2;LF1"/>
    <d v="2022-03-23T23:54:50"/>
    <d v="2022-03-24T00:37:08"/>
    <n v="42.3"/>
    <n v="53.7"/>
    <d v="1899-12-30T23:39:21"/>
    <d v="1899-12-30T23:43:27"/>
    <d v="1899-12-30T00:04:06"/>
    <n v="20.7"/>
    <n v="2.2000000000000002"/>
    <n v="95.4"/>
    <n v="296.39999999999998"/>
    <n v="198.9"/>
    <n v="198.8"/>
    <d v="1899-12-30T00:09:05"/>
    <d v="1899-12-30T00:26:46"/>
    <d v="1899-12-30T00:12:32"/>
    <n v="1582"/>
    <m/>
    <m/>
    <m/>
    <n v="362"/>
    <n v="23"/>
    <n v="0"/>
    <n v="57"/>
    <n v="18"/>
    <d v="1899-12-30T00:25:43"/>
    <m/>
    <d v="1899-12-30T00:00:00"/>
    <d v="1899-12-30T00:00:00"/>
    <m/>
    <n v="13.1"/>
    <m/>
    <n v="1582"/>
    <n v="1592"/>
    <n v="1567"/>
    <n v="4096"/>
    <n v="13.1"/>
    <n v="0"/>
    <n v="0"/>
    <n v="0"/>
    <n v="0"/>
    <n v="0"/>
    <n v="0"/>
    <m/>
    <m/>
    <m/>
    <m/>
    <n v="0"/>
    <n v="0"/>
    <n v="22101439"/>
    <s v="WT41AT"/>
    <n v="1592"/>
    <d v="1899-12-30T00:23:42"/>
    <n v="2.2000000000000002"/>
    <n v="49.2"/>
    <n v="0"/>
    <x v="2"/>
    <m/>
    <x v="3"/>
    <n v="285.88308922631597"/>
    <n v="0"/>
    <x v="5"/>
  </r>
  <r>
    <n v="22101442"/>
    <s v="C"/>
    <n v="1"/>
    <s v="JDHCG04ACZ"/>
    <s v="SH1;LF1;CCM1"/>
    <d v="2022-03-24T00:26:58"/>
    <d v="2022-03-24T01:13:45"/>
    <n v="46.8"/>
    <n v="49.4"/>
    <d v="1899-12-30T00:21:37"/>
    <d v="1899-12-30T00:24:21"/>
    <d v="1899-12-30T00:02:44"/>
    <n v="43.4"/>
    <n v="3.8"/>
    <n v="102"/>
    <n v="307.8"/>
    <n v="202"/>
    <n v="202.1"/>
    <d v="1899-12-30T00:31:28"/>
    <d v="1899-12-30T01:10:39"/>
    <d v="1899-12-30T00:34:28"/>
    <n v="1592"/>
    <m/>
    <m/>
    <m/>
    <n v="450"/>
    <n v="16"/>
    <n v="108"/>
    <n v="45"/>
    <n v="22"/>
    <d v="1899-12-30T01:07:42"/>
    <d v="1899-12-30T01:12:45"/>
    <d v="1899-12-30T00:05:03"/>
    <d v="1899-12-30T00:01:00"/>
    <m/>
    <n v="15.1"/>
    <m/>
    <n v="1592"/>
    <n v="1568"/>
    <n v="1566"/>
    <n v="4884"/>
    <n v="15.1"/>
    <n v="0"/>
    <n v="0"/>
    <n v="0"/>
    <n v="0"/>
    <n v="0"/>
    <n v="0"/>
    <m/>
    <m/>
    <m/>
    <m/>
    <n v="0"/>
    <n v="0"/>
    <n v="22201441"/>
    <s v="PP52MS"/>
    <n v="1568"/>
    <d v="1899-12-30T01:13:34"/>
    <n v="3.5"/>
    <n v="231"/>
    <n v="108"/>
    <x v="2"/>
    <m/>
    <x v="1"/>
    <n v="193.211073"/>
    <n v="1"/>
    <x v="5"/>
  </r>
  <r>
    <n v="22201444"/>
    <s v="C"/>
    <n v="2"/>
    <s v="JDHCG04ACZ"/>
    <s v="SH2;LF2;LF1;CCM1"/>
    <d v="2022-03-24T01:13:23"/>
    <d v="2022-03-24T02:10:13"/>
    <n v="40.299999999999997"/>
    <n v="72.900000000000006"/>
    <d v="1899-12-30T00:52:22"/>
    <d v="1899-12-30T00:57:22"/>
    <d v="1899-12-30T00:05:00"/>
    <n v="33"/>
    <n v="4.0999999999999996"/>
    <n v="102.3"/>
    <n v="296.89999999999998"/>
    <n v="190.4"/>
    <n v="190.4"/>
    <d v="1899-12-30T01:30:25"/>
    <d v="1899-12-30T02:04:33"/>
    <d v="1899-12-30T01:33:39"/>
    <n v="1537"/>
    <d v="1899-12-30T01:30:25"/>
    <d v="1899-12-30T01:33:39"/>
    <n v="1537"/>
    <n v="0"/>
    <n v="22"/>
    <n v="104"/>
    <n v="103"/>
    <n v="18"/>
    <d v="1899-12-30T02:01:05"/>
    <d v="1899-12-30T02:06:31"/>
    <d v="1899-12-30T00:05:26"/>
    <d v="1899-12-30T00:03:42"/>
    <m/>
    <n v="24.1"/>
    <m/>
    <n v="1537"/>
    <n v="1571"/>
    <n v="1566"/>
    <n v="7768"/>
    <n v="24.1"/>
    <n v="0"/>
    <n v="0"/>
    <n v="0"/>
    <n v="0"/>
    <n v="0"/>
    <n v="0"/>
    <m/>
    <m/>
    <m/>
    <m/>
    <n v="0"/>
    <n v="0"/>
    <n v="22201440"/>
    <m/>
    <n v="1571"/>
    <d v="1899-12-30T02:06:57"/>
    <n v="3.2"/>
    <n v="219.8"/>
    <n v="104"/>
    <x v="2"/>
    <m/>
    <x v="1"/>
    <n v="168.045949989474"/>
    <n v="0"/>
    <x v="5"/>
  </r>
  <r>
    <n v="22301475"/>
    <s v="C"/>
    <n v="1"/>
    <s v="JDTL0550DN"/>
    <s v="SH3;LF5;CCM3"/>
    <d v="2022-03-24T01:01:21"/>
    <d v="2022-03-24T02:00:41"/>
    <n v="59.3"/>
    <n v="131.80000000000001"/>
    <d v="1899-12-30T23:45:47"/>
    <d v="1899-12-30T23:48:51"/>
    <d v="1899-12-30T00:03:04"/>
    <n v="55.7"/>
    <n v="1.9"/>
    <n v="111.3"/>
    <n v="299.3"/>
    <n v="185.2"/>
    <n v="186"/>
    <d v="1899-12-30T01:05:12"/>
    <d v="1899-12-30T01:49:00"/>
    <d v="1899-12-30T01:11:59"/>
    <n v="1536"/>
    <m/>
    <m/>
    <m/>
    <n v="0"/>
    <n v="6"/>
    <n v="19"/>
    <n v="56"/>
    <n v="5"/>
    <d v="1899-12-30T01:13:48"/>
    <d v="1899-12-30T01:50:27"/>
    <d v="1899-12-30T00:36:39"/>
    <d v="1899-12-30T00:10:14"/>
    <m/>
    <n v="26"/>
    <m/>
    <n v="1536"/>
    <n v="1566"/>
    <n v="1562"/>
    <n v="8680"/>
    <n v="26"/>
    <n v="11"/>
    <n v="0"/>
    <n v="11"/>
    <n v="0"/>
    <n v="22"/>
    <n v="0"/>
    <m/>
    <m/>
    <n v="1643"/>
    <d v="1899-12-30T23:37:53"/>
    <n v="3.3000000000000002E-2"/>
    <n v="840"/>
    <n v="22301472"/>
    <s v="ST29AC"/>
    <n v="1566"/>
    <d v="1899-12-30T01:59:06"/>
    <n v="0.6"/>
    <m/>
    <n v="19"/>
    <x v="4"/>
    <m/>
    <x v="6"/>
    <e v="#N/A"/>
    <e v="#N/A"/>
    <x v="5"/>
  </r>
  <r>
    <n v="22401507"/>
    <s v="C"/>
    <n v="1"/>
    <s v="JDHWT41AMN"/>
    <s v="SH4;LF4;CCM2"/>
    <d v="2022-03-24T01:06:22"/>
    <d v="2022-03-24T02:31:18"/>
    <n v="84.9"/>
    <n v="107.3"/>
    <d v="1899-12-30T00:41:10"/>
    <d v="1899-12-30T00:44:01"/>
    <d v="1899-12-30T00:02:51"/>
    <n v="46.9"/>
    <n v="3.4"/>
    <n v="102.5"/>
    <n v="312.8"/>
    <n v="206.3"/>
    <n v="206.9"/>
    <d v="1899-12-30T01:06:22"/>
    <d v="1899-12-30T02:28:12"/>
    <d v="1899-12-30T01:16:39"/>
    <n v="1606"/>
    <m/>
    <m/>
    <m/>
    <n v="83.2"/>
    <n v="4"/>
    <n v="120"/>
    <n v="64.599999999999994"/>
    <n v="10"/>
    <d v="1899-12-30T02:24:35"/>
    <d v="1899-12-30T02:28:44"/>
    <d v="1899-12-30T00:04:09"/>
    <d v="1899-12-30T00:00:24"/>
    <m/>
    <n v="27.2"/>
    <m/>
    <n v="1606"/>
    <n v="1571"/>
    <n v="1569"/>
    <n v="8474"/>
    <n v="27.2"/>
    <n v="33"/>
    <n v="0"/>
    <n v="29"/>
    <n v="0"/>
    <n v="62"/>
    <n v="0"/>
    <n v="0"/>
    <n v="0"/>
    <n v="1654"/>
    <d v="1899-12-30T00:38:26"/>
    <n v="2.4E-2"/>
    <n v="1150"/>
    <n v="22401504"/>
    <s v="ST29AC"/>
    <n v="1571"/>
    <d v="1899-12-30T02:31:08"/>
    <n v="2.2000000000000002"/>
    <n v="235.6"/>
    <n v="120"/>
    <x v="3"/>
    <m/>
    <x v="2"/>
    <n v="140.60807260000001"/>
    <n v="0"/>
    <x v="5"/>
  </r>
  <r>
    <n v="22301476"/>
    <s v="C"/>
    <n v="2"/>
    <s v="JDTL0550DN"/>
    <s v="SH3;LF3;LF5;CCM3"/>
    <d v="2022-03-24T01:23:41"/>
    <d v="2022-03-24T04:12:54"/>
    <n v="86"/>
    <n v="180.4"/>
    <d v="1899-12-30T01:09:07"/>
    <d v="1899-12-30T01:12:29"/>
    <d v="1899-12-30T00:03:22"/>
    <n v="14.8"/>
    <n v="2.6"/>
    <n v="115.3"/>
    <n v="300.5"/>
    <n v="181.9"/>
    <n v="182.6"/>
    <d v="1899-12-30T01:23:41"/>
    <d v="1899-12-30T04:07:24"/>
    <d v="1899-12-30T01:34:50"/>
    <n v="1572"/>
    <d v="1899-12-30T03:17:49"/>
    <d v="1899-12-30T03:29:50"/>
    <n v="1522"/>
    <n v="0"/>
    <n v="8"/>
    <n v="8"/>
    <n v="38.6"/>
    <n v="5"/>
    <d v="1899-12-30T01:24:50"/>
    <d v="1899-12-30T04:08:48"/>
    <d v="1899-12-30T02:43:58"/>
    <d v="1899-12-30T00:04:06"/>
    <m/>
    <n v="52.1"/>
    <m/>
    <n v="1572"/>
    <n v="1562"/>
    <n v="1562"/>
    <n v="16420"/>
    <n v="52.1"/>
    <n v="31"/>
    <n v="0"/>
    <n v="31"/>
    <n v="0"/>
    <n v="63"/>
    <n v="0"/>
    <m/>
    <m/>
    <n v="1572"/>
    <d v="1899-12-30T01:34:50"/>
    <n v="3.3000000000000002E-2"/>
    <n v="840"/>
    <n v="22101438"/>
    <m/>
    <n v="1562"/>
    <d v="1899-12-30T04:09:02"/>
    <n v="0.6"/>
    <m/>
    <n v="8"/>
    <x v="4"/>
    <m/>
    <x v="4"/>
    <n v="0.42499830000003103"/>
    <n v="1"/>
    <x v="5"/>
  </r>
  <r>
    <n v="22101443"/>
    <s v="C"/>
    <n v="1"/>
    <s v="JDTL0550DN"/>
    <s v="SH1;LF5;CCM3"/>
    <d v="2022-03-24T02:15:32"/>
    <d v="2022-03-24T03:11:34"/>
    <n v="56"/>
    <n v="96.4"/>
    <d v="1899-12-30T01:32:34"/>
    <d v="1899-12-30T01:35:07"/>
    <d v="1899-12-30T00:02:33"/>
    <n v="0.4"/>
    <n v="2.8"/>
    <n v="97.4"/>
    <n v="286.5"/>
    <n v="185.5"/>
    <n v="186.2"/>
    <d v="1899-12-30T02:14:49"/>
    <d v="1899-12-30T03:03:21"/>
    <d v="1899-12-30T02:18:30"/>
    <n v="1586"/>
    <m/>
    <m/>
    <m/>
    <n v="0"/>
    <n v="20"/>
    <n v="42"/>
    <n v="50.7"/>
    <n v="5"/>
    <d v="1899-12-30T02:19:05"/>
    <d v="1899-12-30T03:05:03"/>
    <d v="1899-12-30T00:45:58"/>
    <d v="1899-12-30T00:06:31"/>
    <m/>
    <n v="16.100000000000001"/>
    <m/>
    <n v="1586"/>
    <n v="1560"/>
    <n v="1561"/>
    <n v="5300"/>
    <n v="16.100000000000001"/>
    <n v="6"/>
    <n v="0"/>
    <n v="6"/>
    <n v="0"/>
    <n v="12"/>
    <n v="0"/>
    <m/>
    <m/>
    <m/>
    <m/>
    <n v="0"/>
    <n v="0"/>
    <n v="22101440"/>
    <s v="PP52MS"/>
    <n v="1560"/>
    <d v="1899-12-30T03:10:20"/>
    <n v="0.6"/>
    <m/>
    <n v="42"/>
    <x v="4"/>
    <m/>
    <x v="6"/>
    <e v="#N/A"/>
    <e v="#N/A"/>
    <x v="5"/>
  </r>
  <r>
    <n v="22101444"/>
    <s v="C"/>
    <n v="1"/>
    <s v="JDHWT41AMN"/>
    <s v="SH1;LF1;CCM1"/>
    <d v="2022-03-24T02:26:36"/>
    <d v="2022-03-24T03:09:41"/>
    <n v="43.1"/>
    <n v="46.3"/>
    <d v="1899-12-30T02:20:29"/>
    <d v="1899-12-30T02:23:23"/>
    <d v="1899-12-30T00:02:54"/>
    <n v="39.6"/>
    <n v="3.9"/>
    <n v="88.4"/>
    <n v="294.60000000000002"/>
    <n v="202"/>
    <n v="202.4"/>
    <d v="1899-12-30T02:26:36"/>
    <d v="1899-12-30T03:02:31"/>
    <d v="1899-12-30T02:29:22"/>
    <n v="1574"/>
    <m/>
    <m/>
    <m/>
    <n v="1706"/>
    <n v="21"/>
    <n v="31"/>
    <n v="43"/>
    <n v="15"/>
    <d v="1899-12-30T02:58:40"/>
    <d v="1899-12-30T03:04:05"/>
    <d v="1899-12-30T00:05:25"/>
    <d v="1899-12-30T00:05:36"/>
    <m/>
    <n v="19.100000000000001"/>
    <m/>
    <n v="1574"/>
    <n v="1572"/>
    <n v="1561"/>
    <n v="6189"/>
    <n v="19.100000000000001"/>
    <n v="0"/>
    <n v="0"/>
    <n v="0"/>
    <n v="0"/>
    <n v="0"/>
    <n v="0"/>
    <m/>
    <m/>
    <m/>
    <m/>
    <n v="0"/>
    <n v="0"/>
    <n v="22201442"/>
    <m/>
    <n v="1572"/>
    <d v="1899-12-30T03:04:44"/>
    <n v="2.4"/>
    <n v="155.80000000000001"/>
    <n v="31"/>
    <x v="2"/>
    <m/>
    <x v="1"/>
    <n v="125.76105531578899"/>
    <n v="1"/>
    <x v="5"/>
  </r>
  <r>
    <n v="22301477"/>
    <s v="C"/>
    <n v="1"/>
    <s v="JDHWT41ATN"/>
    <s v="SH3;LF3;CCM2"/>
    <d v="2022-03-24T02:37:45"/>
    <d v="2022-03-24T03:33:30"/>
    <n v="55.8"/>
    <n v="63.8"/>
    <d v="1899-12-30T02:26:44"/>
    <d v="1899-12-30T02:29:44"/>
    <d v="1899-12-30T00:03:00"/>
    <n v="43"/>
    <n v="2.9"/>
    <n v="113.1"/>
    <n v="305.10000000000002"/>
    <n v="188.8"/>
    <n v="189.1"/>
    <d v="1899-12-30T02:38:04"/>
    <d v="1899-12-30T03:17:40"/>
    <d v="1899-12-30T02:43:46"/>
    <n v="1559"/>
    <m/>
    <m/>
    <m/>
    <n v="122.2"/>
    <n v="7"/>
    <n v="112"/>
    <n v="70.3"/>
    <n v="10"/>
    <d v="1899-12-30T03:14:05"/>
    <d v="1899-12-30T03:17:54"/>
    <d v="1899-12-30T00:03:49"/>
    <d v="1899-12-30T00:15:32"/>
    <m/>
    <n v="24"/>
    <m/>
    <n v="1559"/>
    <n v="1571"/>
    <n v="1561"/>
    <n v="7159"/>
    <n v="24"/>
    <n v="31"/>
    <n v="0"/>
    <n v="33"/>
    <n v="0"/>
    <n v="63"/>
    <n v="0"/>
    <m/>
    <m/>
    <n v="1621"/>
    <d v="1899-12-30T02:22:27"/>
    <n v="2.1999999999999999E-2"/>
    <n v="1230"/>
    <n v="22301474"/>
    <s v="ST29AC"/>
    <n v="1571"/>
    <d v="1899-12-30T03:19:46"/>
    <n v="2.1"/>
    <n v="173.9"/>
    <n v="112"/>
    <x v="4"/>
    <m/>
    <x v="4"/>
    <n v="71.845472899999905"/>
    <n v="0"/>
    <x v="5"/>
  </r>
  <r>
    <n v="22401508"/>
    <s v="C"/>
    <n v="2"/>
    <s v="JDTL0550DN"/>
    <s v="SH4;LF4;LF5;CCM3"/>
    <d v="2022-03-24T03:03:53"/>
    <d v="2022-03-24T05:24:12"/>
    <n v="99.1"/>
    <n v="196"/>
    <d v="1899-12-30T02:05:54"/>
    <d v="1899-12-30T02:08:14"/>
    <d v="1899-12-30T00:02:20"/>
    <n v="12.7"/>
    <n v="2.9"/>
    <n v="107.4"/>
    <n v="308"/>
    <n v="197.5"/>
    <n v="197.7"/>
    <d v="1899-12-30T02:32:26"/>
    <d v="1899-12-30T05:08:46"/>
    <d v="1899-12-30T04:24:02"/>
    <n v="1538"/>
    <d v="1899-12-30T04:13:26"/>
    <d v="1899-12-30T04:24:02"/>
    <n v="1538"/>
    <n v="0"/>
    <n v="5"/>
    <n v="31"/>
    <n v="94.8"/>
    <n v="10"/>
    <d v="1899-12-30T04:22:15"/>
    <d v="1899-12-30T05:10:24"/>
    <d v="1899-12-30T00:48:09"/>
    <d v="1899-12-30T00:13:48"/>
    <m/>
    <n v="37.700000000000003"/>
    <m/>
    <n v="1538"/>
    <n v="1559"/>
    <n v="1559"/>
    <n v="12686"/>
    <n v="37.700000000000003"/>
    <n v="13"/>
    <n v="0"/>
    <n v="13"/>
    <n v="0"/>
    <n v="27"/>
    <n v="0"/>
    <m/>
    <m/>
    <n v="1590"/>
    <d v="1899-12-30T01:43:27"/>
    <n v="3.4000000000000002E-2"/>
    <n v="757"/>
    <n v="22401505"/>
    <s v="ST29AC"/>
    <n v="1559"/>
    <d v="1899-12-30T05:18:44"/>
    <n v="1.1000000000000001"/>
    <m/>
    <n v="31"/>
    <x v="4"/>
    <m/>
    <x v="6"/>
    <e v="#N/A"/>
    <e v="#N/A"/>
    <x v="5"/>
  </r>
  <r>
    <n v="22201445"/>
    <s v="C"/>
    <n v="2"/>
    <s v="JDHWT41AMN"/>
    <s v="SH2;LF2;LF1;CCM1"/>
    <d v="2022-03-24T02:53:46"/>
    <d v="2022-03-24T04:02:38"/>
    <n v="62.2"/>
    <n v="80.7"/>
    <d v="1899-12-30T02:39:18"/>
    <d v="1899-12-30T02:41:59"/>
    <d v="1899-12-30T00:02:41"/>
    <n v="41.2"/>
    <n v="3.2"/>
    <n v="109.8"/>
    <n v="291.10000000000002"/>
    <n v="178"/>
    <n v="178.2"/>
    <d v="1899-12-30T03:09:08"/>
    <d v="1899-12-30T04:00:20"/>
    <d v="1899-12-30T03:12:07"/>
    <n v="1559"/>
    <d v="1899-12-30T03:59:43"/>
    <d v="1899-12-30T03:56:54"/>
    <n v="1564"/>
    <n v="326"/>
    <n v="14"/>
    <n v="82"/>
    <n v="67.599999999999994"/>
    <n v="19"/>
    <d v="1899-12-30T03:21:29"/>
    <d v="1899-12-30T03:42:46"/>
    <d v="1899-12-30T00:21:17"/>
    <d v="1899-12-30T00:19:52"/>
    <m/>
    <n v="18.5"/>
    <m/>
    <n v="1559"/>
    <n v="1564"/>
    <n v="1562"/>
    <n v="5827"/>
    <n v="18.5"/>
    <n v="0"/>
    <n v="0"/>
    <n v="0"/>
    <n v="0"/>
    <n v="0"/>
    <n v="0"/>
    <m/>
    <m/>
    <n v="1579"/>
    <d v="1899-12-30T03:43:24"/>
    <n v="0"/>
    <n v="0"/>
    <n v="22101441"/>
    <s v="CG04AC"/>
    <n v="1564"/>
    <d v="1899-12-30T03:56:54"/>
    <n v="3.1"/>
    <n v="135.6"/>
    <n v="82"/>
    <x v="2"/>
    <m/>
    <x v="3"/>
    <n v="135.7132876"/>
    <n v="1"/>
    <x v="5"/>
  </r>
  <r>
    <n v="22401509"/>
    <s v="C"/>
    <n v="1"/>
    <s v="JDHWT41ATN"/>
    <s v="SH4;LF4;CCM2"/>
    <d v="2022-03-24T03:32:58"/>
    <d v="2022-03-24T04:15:42"/>
    <n v="42.7"/>
    <n v="58.1"/>
    <d v="1899-12-30T03:15:21"/>
    <d v="1899-12-30T03:17:33"/>
    <d v="1899-12-30T00:02:12"/>
    <n v="24.3"/>
    <n v="3.2"/>
    <n v="112.8"/>
    <n v="304.3"/>
    <n v="188.3"/>
    <n v="188.3"/>
    <d v="1899-12-30T03:48:23"/>
    <d v="1899-12-30T04:08:39"/>
    <d v="1899-12-30T03:51:34"/>
    <n v="1575"/>
    <m/>
    <m/>
    <m/>
    <n v="0"/>
    <n v="24"/>
    <m/>
    <n v="57.6"/>
    <n v="10"/>
    <d v="1899-12-30T04:07:22"/>
    <d v="1899-12-30T04:08:48"/>
    <d v="1899-12-30T00:01:26"/>
    <d v="1899-12-30T00:06:54"/>
    <m/>
    <n v="12.8"/>
    <m/>
    <n v="1575"/>
    <n v="1572"/>
    <n v="1562"/>
    <n v="3521"/>
    <n v="12.8"/>
    <n v="14"/>
    <n v="0"/>
    <n v="13"/>
    <n v="0"/>
    <n v="27"/>
    <n v="0"/>
    <m/>
    <m/>
    <n v="1639"/>
    <d v="1899-12-30T03:13:14"/>
    <n v="0.02"/>
    <n v="1380"/>
    <n v="22401506"/>
    <s v="CG04AC"/>
    <n v="1572"/>
    <d v="1899-12-30T04:10:49"/>
    <n v="2.2000000000000002"/>
    <n v="198"/>
    <m/>
    <x v="3"/>
    <m/>
    <x v="2"/>
    <n v="144.23892910000001"/>
    <n v="0"/>
    <x v="5"/>
  </r>
  <r>
    <n v="22101445"/>
    <s v="A"/>
    <n v="3"/>
    <s v="JDTL0550DN"/>
    <s v="SH1;LF1;LF1;LF5;CCM3"/>
    <d v="2022-03-24T03:46:40"/>
    <d v="2022-03-24T06:22:41"/>
    <n v="64.900000000000006"/>
    <n v="162.80000000000001"/>
    <d v="1899-12-30T03:36:00"/>
    <d v="1899-12-30T03:39:51"/>
    <d v="1899-12-30T00:03:51"/>
    <n v="61.7"/>
    <n v="2.7"/>
    <n v="80.599999999999994"/>
    <n v="301"/>
    <n v="217.7"/>
    <n v="217.8"/>
    <d v="1899-12-30T03:46:40"/>
    <d v="1899-12-30T06:22:41"/>
    <d v="1899-12-30T03:49:14"/>
    <n v="1593"/>
    <m/>
    <m/>
    <m/>
    <n v="497"/>
    <n v="23"/>
    <n v="0"/>
    <n v="293.39999999999998"/>
    <n v="30"/>
    <d v="1899-12-30T03:50:13"/>
    <d v="1899-12-30T06:20:29"/>
    <d v="1899-12-30T02:30:16"/>
    <d v="1899-12-30T00:02:12"/>
    <m/>
    <n v="32.6"/>
    <n v="0.1"/>
    <n v="1593"/>
    <n v="1558"/>
    <n v="1563"/>
    <n v="11050"/>
    <n v="32.6"/>
    <n v="17"/>
    <n v="0"/>
    <n v="16"/>
    <n v="0"/>
    <n v="33"/>
    <n v="0"/>
    <m/>
    <m/>
    <n v="1593"/>
    <m/>
    <n v="0"/>
    <n v="0"/>
    <n v="22101439"/>
    <s v="WT41AT"/>
    <n v="1558"/>
    <d v="1899-12-30T06:22:07"/>
    <n v="3"/>
    <m/>
    <n v="0"/>
    <x v="3"/>
    <m/>
    <x v="1"/>
    <n v="267.55060179999998"/>
    <n v="0"/>
    <x v="5"/>
  </r>
  <r>
    <n v="22301478"/>
    <s v="C"/>
    <n v="1"/>
    <s v="JDHST52AMN"/>
    <s v="SH3;LF3;CCM2"/>
    <d v="2022-03-24T04:17:28"/>
    <d v="2022-03-24T04:58:40"/>
    <n v="41.2"/>
    <n v="77.8"/>
    <d v="1899-12-30T03:37:48"/>
    <d v="1899-12-30T03:40:49"/>
    <d v="1899-12-30T00:03:01"/>
    <n v="32.299999999999997"/>
    <n v="2.7"/>
    <n v="109.4"/>
    <n v="306.60000000000002"/>
    <n v="193.9"/>
    <n v="194.6"/>
    <d v="1899-12-30T04:19:24"/>
    <d v="1899-12-30T04:55:03"/>
    <d v="1899-12-30T04:22:14"/>
    <n v="1556"/>
    <m/>
    <m/>
    <m/>
    <n v="0"/>
    <n v="16"/>
    <n v="109"/>
    <n v="74.400000000000006"/>
    <n v="10"/>
    <d v="1899-12-30T04:54:55"/>
    <m/>
    <d v="1899-12-30T00:00:00"/>
    <d v="1899-12-30T00:00:00"/>
    <m/>
    <n v="22.6"/>
    <m/>
    <n v="1556"/>
    <n v="1567"/>
    <n v="1560"/>
    <n v="6349"/>
    <n v="22.6"/>
    <n v="21"/>
    <n v="0"/>
    <n v="20"/>
    <n v="0"/>
    <n v="41"/>
    <n v="0"/>
    <m/>
    <m/>
    <n v="1653"/>
    <d v="1899-12-30T03:33:13"/>
    <n v="1.6E-2"/>
    <n v="1790"/>
    <n v="22101442"/>
    <s v="CG04AC"/>
    <n v="1567"/>
    <d v="1899-12-30T04:58:13"/>
    <n v="1.5"/>
    <n v="66"/>
    <n v="109"/>
    <x v="4"/>
    <m/>
    <x v="4"/>
    <n v="56.028825299999902"/>
    <n v="1"/>
    <x v="5"/>
  </r>
  <r>
    <n v="22201446"/>
    <s v="C"/>
    <n v="1"/>
    <s v="JDHST52AMN"/>
    <s v="SH2;LF2;CCM1"/>
    <d v="2022-03-24T04:08:41"/>
    <d v="2022-03-24T04:57:35"/>
    <n v="48.9"/>
    <n v="57.6"/>
    <d v="1899-12-30T03:57:22"/>
    <d v="1899-12-30T04:00:02"/>
    <d v="1899-12-30T00:02:40"/>
    <n v="32.700000000000003"/>
    <n v="2.5"/>
    <n v="110.1"/>
    <n v="289"/>
    <n v="184.7"/>
    <n v="185.4"/>
    <d v="1899-12-30T04:08:42"/>
    <d v="1899-12-30T04:51:12"/>
    <d v="1899-12-30T04:09:37"/>
    <n v="1569"/>
    <m/>
    <m/>
    <m/>
    <n v="445"/>
    <n v="18"/>
    <n v="108"/>
    <n v="120.2"/>
    <n v="18"/>
    <d v="1899-12-30T04:30:53"/>
    <d v="1899-12-30T04:52:45"/>
    <d v="1899-12-30T00:21:52"/>
    <d v="1899-12-30T00:04:50"/>
    <m/>
    <n v="19.3"/>
    <m/>
    <n v="1569"/>
    <n v="1567"/>
    <n v="1558"/>
    <n v="5631"/>
    <n v="19.3"/>
    <n v="0"/>
    <n v="0"/>
    <n v="0"/>
    <n v="0"/>
    <n v="0"/>
    <n v="0"/>
    <m/>
    <m/>
    <m/>
    <m/>
    <n v="0"/>
    <n v="0"/>
    <n v="22301475"/>
    <m/>
    <n v="1567"/>
    <d v="1899-12-30T04:53:47"/>
    <n v="2.8"/>
    <n v="115.5"/>
    <n v="108"/>
    <x v="2"/>
    <m/>
    <x v="3"/>
    <n v="141.10497457894701"/>
    <n v="1"/>
    <x v="5"/>
  </r>
  <r>
    <n v="22401510"/>
    <s v="C"/>
    <n v="1"/>
    <s v="JDHST52AMN"/>
    <s v="SH4;LF4;CCM2"/>
    <d v="2022-03-24T05:04:05"/>
    <d v="2022-03-24T05:56:37"/>
    <n v="52.5"/>
    <n v="84.4"/>
    <d v="1899-12-30T04:29:52"/>
    <d v="1899-12-30T04:32:14"/>
    <d v="1899-12-30T00:02:22"/>
    <n v="47.2"/>
    <n v="3.4"/>
    <n v="100.3"/>
    <n v="294.10000000000002"/>
    <n v="189.8"/>
    <n v="190.3"/>
    <d v="1899-12-30T05:08:13"/>
    <d v="1899-12-30T05:50:47"/>
    <d v="1899-12-30T05:12:04"/>
    <n v="1557"/>
    <m/>
    <m/>
    <m/>
    <n v="158.69999999999999"/>
    <n v="4"/>
    <n v="121"/>
    <n v="37.799999999999997"/>
    <n v="18"/>
    <d v="1899-12-30T05:49:58"/>
    <d v="1899-12-30T05:50:50"/>
    <d v="1899-12-30T00:00:52"/>
    <d v="1899-12-30T00:04:19"/>
    <m/>
    <n v="23.1"/>
    <m/>
    <n v="1557"/>
    <n v="1573"/>
    <n v="1557"/>
    <n v="6758"/>
    <n v="23.1"/>
    <n v="30"/>
    <n v="0"/>
    <n v="30"/>
    <n v="0"/>
    <n v="60"/>
    <n v="0"/>
    <m/>
    <m/>
    <n v="1644"/>
    <d v="1899-12-30T04:25:40"/>
    <n v="2.1000000000000001E-2"/>
    <n v="1340"/>
    <n v="22401507"/>
    <s v="WT41AM"/>
    <n v="1573"/>
    <d v="1899-12-30T05:52:57"/>
    <n v="2.4"/>
    <n v="64"/>
    <n v="121"/>
    <x v="3"/>
    <m/>
    <x v="2"/>
    <n v="167.455455221053"/>
    <n v="0"/>
    <x v="5"/>
  </r>
  <r>
    <n v="22301479"/>
    <s v="A"/>
    <n v="2"/>
    <s v="JDTL0550DN"/>
    <s v="SH3;LF3;LF5;CCM3"/>
    <d v="2022-03-24T06:30:08"/>
    <d v="2022-03-24T07:42:40"/>
    <n v="70.5"/>
    <n v="167.9"/>
    <d v="1899-12-30T04:51:47"/>
    <d v="1899-12-30T04:54:45"/>
    <d v="1899-12-30T00:02:58"/>
    <n v="0"/>
    <n v="2.6"/>
    <n v="101.1"/>
    <n v="285.10000000000002"/>
    <n v="180.8"/>
    <n v="181.4"/>
    <d v="1899-12-30T04:58:58"/>
    <d v="1899-12-30T07:28:09"/>
    <d v="1899-12-30T06:39:41"/>
    <n v="1540"/>
    <d v="1899-12-30T06:38:16"/>
    <d v="1899-12-30T06:39:41"/>
    <n v="1540"/>
    <n v="0"/>
    <n v="6"/>
    <n v="20"/>
    <n v="58.9"/>
    <n v="15"/>
    <d v="1899-12-30T06:30:29"/>
    <d v="1899-12-30T05:08:28"/>
    <s v="-01:-22:-01"/>
    <d v="1899-12-30T00:11:18"/>
    <m/>
    <n v="32.299999999999997"/>
    <m/>
    <n v="1540"/>
    <n v="1557"/>
    <n v="1559"/>
    <n v="10663"/>
    <n v="32.299999999999997"/>
    <n v="16"/>
    <n v="0"/>
    <n v="16"/>
    <n v="0"/>
    <n v="32"/>
    <n v="0"/>
    <m/>
    <m/>
    <n v="1642"/>
    <d v="1899-12-30T04:48:13"/>
    <n v="2.3E-2"/>
    <n v="1190"/>
    <n v="22301475"/>
    <m/>
    <n v="1557"/>
    <d v="1899-12-30T07:42:09"/>
    <n v="1.8"/>
    <m/>
    <n v="20"/>
    <x v="3"/>
    <m/>
    <x v="6"/>
    <e v="#N/A"/>
    <e v="#N/A"/>
    <x v="5"/>
  </r>
  <r>
    <n v="22101446"/>
    <s v="C"/>
    <n v="1"/>
    <s v="JDHST52AMN"/>
    <s v="SH1;LF1;CCM1"/>
    <d v="2022-03-24T05:05:23"/>
    <d v="2022-03-24T05:35:08"/>
    <n v="29.7"/>
    <n v="32"/>
    <d v="1899-12-30T05:00:55"/>
    <d v="1899-12-30T05:03:09"/>
    <d v="1899-12-30T00:02:14"/>
    <n v="28.6"/>
    <n v="3.8"/>
    <n v="89.8"/>
    <n v="305.10000000000002"/>
    <n v="210.7"/>
    <n v="211.5"/>
    <d v="1899-12-30T05:06:10"/>
    <d v="1899-12-30T05:31:56"/>
    <d v="1899-12-30T05:11:50"/>
    <n v="1588"/>
    <m/>
    <m/>
    <m/>
    <n v="1227"/>
    <n v="22"/>
    <n v="105"/>
    <n v="93.8"/>
    <n v="15"/>
    <d v="1899-12-30T05:31:11"/>
    <d v="1899-12-30T05:33:35"/>
    <d v="1899-12-30T00:02:24"/>
    <d v="1899-12-30T00:01:33"/>
    <m/>
    <n v="11.4"/>
    <m/>
    <n v="1588"/>
    <n v="1565"/>
    <n v="1558"/>
    <n v="3575"/>
    <n v="11.4"/>
    <n v="0"/>
    <n v="0"/>
    <n v="0"/>
    <n v="0"/>
    <n v="0"/>
    <n v="0"/>
    <m/>
    <m/>
    <m/>
    <m/>
    <n v="0"/>
    <n v="0"/>
    <n v="22201444"/>
    <s v="CG04AC"/>
    <n v="1565"/>
    <d v="1899-12-30T05:34:42"/>
    <n v="2"/>
    <n v="102.6"/>
    <n v="105"/>
    <x v="2"/>
    <m/>
    <x v="1"/>
    <n v="111.04843171578899"/>
    <n v="1"/>
    <x v="5"/>
  </r>
  <r>
    <n v="22201447"/>
    <s v="A"/>
    <n v="2"/>
    <s v="JDHST52AMN"/>
    <s v="SH2;LF2;LF1;CCM1"/>
    <d v="2022-03-24T05:46:47"/>
    <d v="2022-03-24T06:28:23"/>
    <n v="38.5"/>
    <n v="75.8"/>
    <d v="1899-12-30T05:09:52"/>
    <d v="1899-12-30T05:12:35"/>
    <d v="1899-12-30T00:02:43"/>
    <n v="39.9"/>
    <n v="3.2"/>
    <n v="103.6"/>
    <n v="288.39999999999998"/>
    <n v="180.9"/>
    <n v="181.6"/>
    <d v="1899-12-30T05:40:19"/>
    <d v="1899-12-30T06:21:40"/>
    <d v="1899-12-30T05:44:08"/>
    <n v="1561"/>
    <d v="1899-12-30T05:52:50"/>
    <d v="1899-12-30T06:03:34"/>
    <n v="1561"/>
    <n v="51"/>
    <n v="20"/>
    <n v="43"/>
    <n v="13.2"/>
    <n v="15"/>
    <d v="1899-12-30T05:54:54"/>
    <d v="1899-12-30T06:23:09"/>
    <d v="1899-12-30T00:28:15"/>
    <d v="1899-12-30T00:05:14"/>
    <m/>
    <n v="20.100000000000001"/>
    <m/>
    <n v="1561"/>
    <n v="1572"/>
    <n v="1550"/>
    <n v="6090"/>
    <n v="20.100000000000001"/>
    <n v="0"/>
    <n v="0"/>
    <n v="0"/>
    <n v="0"/>
    <n v="0"/>
    <n v="0"/>
    <m/>
    <m/>
    <n v="1561"/>
    <d v="1899-12-30T05:44:08"/>
    <n v="0"/>
    <n v="0"/>
    <n v="22101443"/>
    <m/>
    <n v="1572"/>
    <d v="1899-12-30T06:24:43"/>
    <n v="2.4"/>
    <n v="99"/>
    <n v="43"/>
    <x v="3"/>
    <m/>
    <x v="3"/>
    <n v="151.11694131578901"/>
    <n v="0"/>
    <x v="5"/>
  </r>
  <r>
    <n v="22401511"/>
    <s v="A"/>
    <n v="1"/>
    <s v="JDHST52AMN"/>
    <s v="SH4;LF4;CCM2"/>
    <d v="2022-03-24T06:00:09"/>
    <d v="2022-03-24T06:48:36"/>
    <n v="48.4"/>
    <n v="68.2"/>
    <d v="1899-12-30T05:37:46"/>
    <d v="1899-12-30T05:40:26"/>
    <d v="1899-12-30T00:02:40"/>
    <n v="0"/>
    <n v="2.6"/>
    <n v="100.1"/>
    <n v="291.60000000000002"/>
    <n v="188.5"/>
    <n v="189"/>
    <d v="1899-12-30T06:00:02"/>
    <d v="1899-12-30T06:39:00"/>
    <d v="1899-12-30T06:03:56"/>
    <n v="1563"/>
    <m/>
    <m/>
    <m/>
    <n v="319"/>
    <n v="7"/>
    <n v="113"/>
    <n v="57"/>
    <n v="18"/>
    <d v="1899-12-30T06:38:01"/>
    <d v="1899-12-30T06:41:12"/>
    <d v="1899-12-30T00:03:11"/>
    <d v="1899-12-30T00:07:24"/>
    <m/>
    <n v="20.7"/>
    <m/>
    <n v="1563"/>
    <n v="1570"/>
    <n v="1558"/>
    <n v="6118"/>
    <n v="20.7"/>
    <n v="0"/>
    <n v="0"/>
    <n v="1"/>
    <n v="0"/>
    <n v="1"/>
    <n v="0"/>
    <m/>
    <m/>
    <n v="1610"/>
    <d v="1899-12-30T05:33:05"/>
    <n v="2.3E-2"/>
    <n v="1170"/>
    <n v="22301477"/>
    <s v="WT41AT"/>
    <n v="1570"/>
    <d v="1899-12-30T06:42:12"/>
    <n v="2.6"/>
    <n v="104"/>
    <n v="113"/>
    <x v="3"/>
    <m/>
    <x v="2"/>
    <n v="133.49950437894699"/>
    <n v="1"/>
    <x v="5"/>
  </r>
  <r>
    <n v="22201448"/>
    <s v="A"/>
    <n v="2"/>
    <s v="JDTL0550DN"/>
    <s v="SH2;LF2;LF5;CCM3"/>
    <d v="2022-03-24T06:33:30"/>
    <d v="2022-03-24T08:45:37"/>
    <n v="61.1"/>
    <n v="165.5"/>
    <d v="1899-12-30T05:59:37"/>
    <d v="1899-12-30T06:00:06"/>
    <d v="1899-12-30T00:00:29"/>
    <n v="58.1"/>
    <n v="3.2"/>
    <n v="102.5"/>
    <n v="302"/>
    <n v="197"/>
    <n v="197.8"/>
    <d v="1899-12-30T07:48:40"/>
    <d v="1899-12-30T08:40:28"/>
    <d v="1899-12-30T07:55:22"/>
    <n v="1523"/>
    <d v="1899-12-30T07:48:40"/>
    <d v="1899-12-30T07:55:22"/>
    <n v="1523"/>
    <n v="0"/>
    <n v="14"/>
    <n v="83"/>
    <n v="50.7"/>
    <n v="1"/>
    <d v="1899-12-30T08:12:40"/>
    <d v="1899-12-30T08:36:40"/>
    <d v="1899-12-30T00:24:00"/>
    <d v="1899-12-30T00:08:57"/>
    <m/>
    <n v="39.700000000000003"/>
    <n v="2.4"/>
    <n v="1523"/>
    <n v="1568"/>
    <n v="1560"/>
    <n v="12960"/>
    <n v="39.700000000000003"/>
    <n v="13"/>
    <n v="0"/>
    <n v="13"/>
    <n v="0"/>
    <n v="27"/>
    <n v="0"/>
    <m/>
    <m/>
    <m/>
    <m/>
    <n v="0"/>
    <n v="0"/>
    <n v="22201445"/>
    <s v="WT41AM"/>
    <n v="1568"/>
    <d v="1899-12-30T08:45:26"/>
    <n v="0.4"/>
    <n v="51.8"/>
    <n v="83"/>
    <x v="3"/>
    <m/>
    <x v="6"/>
    <e v="#N/A"/>
    <e v="#N/A"/>
    <x v="5"/>
  </r>
  <r>
    <n v="22101447"/>
    <s v="A"/>
    <n v="1"/>
    <s v="JDHST52AMN"/>
    <s v="SH1;LF1;CCM1"/>
    <d v="2022-03-24T06:29:36"/>
    <d v="2022-03-24T07:18:31"/>
    <n v="48.9"/>
    <n v="80.3"/>
    <d v="1899-12-30T05:57:10"/>
    <d v="1899-12-30T05:58:14"/>
    <d v="1899-12-30T00:01:04"/>
    <n v="12.8"/>
    <n v="2"/>
    <n v="102.1"/>
    <m/>
    <m/>
    <m/>
    <d v="1899-12-30T06:29:51"/>
    <d v="1899-12-30T07:14:04"/>
    <d v="1899-12-30T06:33:48"/>
    <n v="1538"/>
    <m/>
    <m/>
    <m/>
    <n v="782"/>
    <n v="21"/>
    <n v="32"/>
    <n v="96.8"/>
    <n v="15"/>
    <d v="1899-12-30T07:06:00"/>
    <d v="1899-12-30T07:15:16"/>
    <d v="1899-12-30T00:09:16"/>
    <d v="1899-12-30T00:03:15"/>
    <m/>
    <n v="25.6"/>
    <m/>
    <n v="1538"/>
    <n v="1564"/>
    <n v="1558"/>
    <n v="7808"/>
    <n v="25.6"/>
    <n v="0"/>
    <n v="0"/>
    <n v="0"/>
    <n v="0"/>
    <n v="0"/>
    <m/>
    <m/>
    <m/>
    <m/>
    <m/>
    <n v="0"/>
    <n v="0"/>
    <n v="22101444"/>
    <s v="WT41AM"/>
    <n v="1564"/>
    <d v="1899-12-30T07:15:29"/>
    <m/>
    <n v="33"/>
    <n v="32"/>
    <x v="3"/>
    <m/>
    <x v="6"/>
    <e v="#N/A"/>
    <e v="#N/A"/>
    <x v="5"/>
  </r>
  <r>
    <n v="22301480"/>
    <s v="A"/>
    <n v="1"/>
    <s v="JDHST52AMN"/>
    <s v="SH3;LF3;CCM2"/>
    <d v="2022-03-24T06:47:16"/>
    <d v="2022-03-24T07:34:21"/>
    <n v="47.1"/>
    <n v="97.8"/>
    <d v="1899-12-30T05:56:20"/>
    <d v="1899-12-30T05:56:30"/>
    <d v="1899-12-30T00:00:10"/>
    <n v="45.9"/>
    <n v="3.7"/>
    <n v="111"/>
    <n v="301.7"/>
    <n v="187"/>
    <n v="187"/>
    <d v="1899-12-30T06:48:57"/>
    <d v="1899-12-30T07:29:37"/>
    <d v="1899-12-30T06:55:17"/>
    <n v="1525"/>
    <m/>
    <m/>
    <m/>
    <n v="0"/>
    <n v="24"/>
    <m/>
    <n v="25.1"/>
    <n v="17"/>
    <d v="1899-12-30T07:27:50"/>
    <d v="1899-12-30T07:29:44"/>
    <d v="1899-12-30T00:01:54"/>
    <d v="1899-12-30T00:04:37"/>
    <m/>
    <n v="31.2"/>
    <m/>
    <n v="1525"/>
    <n v="1564"/>
    <n v="1554"/>
    <n v="8662"/>
    <n v="31.2"/>
    <n v="6"/>
    <n v="0"/>
    <n v="6"/>
    <n v="0"/>
    <n v="13"/>
    <n v="0"/>
    <m/>
    <m/>
    <n v="1636"/>
    <d v="1899-12-30T05:54:33"/>
    <n v="1.6E-2"/>
    <n v="1680"/>
    <n v="22401509"/>
    <s v="WT41AT"/>
    <n v="1564"/>
    <d v="1899-12-30T07:32:45"/>
    <n v="2.9"/>
    <n v="176.9"/>
    <m/>
    <x v="3"/>
    <m/>
    <x v="4"/>
    <n v="172.024126942105"/>
    <n v="1"/>
    <x v="5"/>
  </r>
  <r>
    <n v="22401512"/>
    <s v="A"/>
    <n v="2"/>
    <s v="JDTL0550DN"/>
    <s v="SH4;LF4;LF5;CCM3"/>
    <d v="2022-03-24T07:14:17"/>
    <d v="2022-03-24T10:50:29"/>
    <n v="104.8"/>
    <n v="233.3"/>
    <d v="1899-12-30T06:54:37"/>
    <d v="1899-12-30T06:57:12"/>
    <d v="1899-12-30T00:02:35"/>
    <n v="84.2"/>
    <n v="2.8"/>
    <n v="109.6"/>
    <n v="315.39999999999998"/>
    <n v="202.3"/>
    <n v="202.9"/>
    <d v="1899-12-30T09:42:38"/>
    <d v="1899-12-30T10:31:01"/>
    <d v="1899-12-30T09:56:27"/>
    <n v="1534"/>
    <d v="1899-12-30T09:42:38"/>
    <d v="1899-12-30T09:56:27"/>
    <n v="1534"/>
    <n v="23.5"/>
    <n v="8"/>
    <n v="9"/>
    <n v="55.8"/>
    <n v="1"/>
    <d v="1899-12-30T09:57:35"/>
    <d v="1899-12-30T10:36:17"/>
    <d v="1899-12-30T00:38:42"/>
    <d v="1899-12-30T00:14:12"/>
    <m/>
    <n v="41"/>
    <m/>
    <n v="1534"/>
    <n v="1578"/>
    <n v="1560"/>
    <n v="13640"/>
    <n v="41"/>
    <n v="17"/>
    <n v="0"/>
    <n v="17"/>
    <n v="0"/>
    <n v="34"/>
    <n v="0"/>
    <m/>
    <m/>
    <n v="1643"/>
    <d v="1899-12-30T06:51:04"/>
    <n v="3.2000000000000001E-2"/>
    <n v="858"/>
    <n v="22301476"/>
    <m/>
    <n v="1578"/>
    <d v="1899-12-30T10:50:16"/>
    <n v="0.1"/>
    <m/>
    <n v="9"/>
    <x v="3"/>
    <m/>
    <x v="6"/>
    <e v="#N/A"/>
    <e v="#N/A"/>
    <x v="5"/>
  </r>
  <r>
    <n v="22101448"/>
    <s v="A"/>
    <n v="1"/>
    <s v="JDHST52AMN"/>
    <s v="SH1;LF1;CCM1"/>
    <d v="2022-03-24T07:24:36"/>
    <d v="2022-03-24T07:57:32"/>
    <n v="32.9"/>
    <n v="36.1"/>
    <d v="1899-12-30T07:18:53"/>
    <d v="1899-12-30T07:21:26"/>
    <d v="1899-12-30T00:02:33"/>
    <n v="33.700000000000003"/>
    <n v="3"/>
    <n v="102.8"/>
    <m/>
    <m/>
    <m/>
    <d v="1899-12-30T07:25:02"/>
    <d v="1899-12-30T07:55:22"/>
    <d v="1899-12-30T07:26:52"/>
    <n v="1580"/>
    <m/>
    <m/>
    <m/>
    <n v="2399"/>
    <n v="16"/>
    <n v="110"/>
    <n v="62"/>
    <n v="18"/>
    <d v="1899-12-30T07:52:02"/>
    <d v="1899-12-30T07:56:58"/>
    <d v="1899-12-30T00:04:56"/>
    <d v="1899-12-30T00:00:34"/>
    <m/>
    <n v="17"/>
    <m/>
    <n v="1580"/>
    <n v="1567"/>
    <n v="1559"/>
    <n v="5237"/>
    <n v="17"/>
    <n v="0"/>
    <n v="0"/>
    <n v="0"/>
    <n v="0"/>
    <n v="0"/>
    <m/>
    <m/>
    <m/>
    <m/>
    <m/>
    <n v="0"/>
    <n v="0"/>
    <n v="22301478"/>
    <s v="ST52AM"/>
    <n v="1567"/>
    <d v="1899-12-30T07:57:06"/>
    <m/>
    <n v="148.5"/>
    <n v="110"/>
    <x v="3"/>
    <m/>
    <x v="6"/>
    <e v="#N/A"/>
    <e v="#N/A"/>
    <x v="5"/>
  </r>
  <r>
    <n v="22301481"/>
    <s v="A"/>
    <n v="1"/>
    <s v="JDHST52AMN"/>
    <s v="SH3;LF3;CCM2"/>
    <d v="2022-03-24T07:36:04"/>
    <d v="2022-03-24T08:23:12"/>
    <n v="47.1"/>
    <n v="59.6"/>
    <d v="1899-12-30T07:20:27"/>
    <d v="1899-12-30T07:23:33"/>
    <d v="1899-12-30T00:03:06"/>
    <n v="45.9"/>
    <n v="2.7"/>
    <n v="105.1"/>
    <n v="303.3"/>
    <n v="194.8"/>
    <n v="195.5"/>
    <d v="1899-12-30T07:36:55"/>
    <d v="1899-12-30T08:15:22"/>
    <d v="1899-12-30T07:41:09"/>
    <n v="1569"/>
    <m/>
    <m/>
    <m/>
    <n v="303.60000000000002"/>
    <n v="18"/>
    <n v="110"/>
    <n v="87.2"/>
    <n v="15"/>
    <d v="1899-12-30T08:12:05"/>
    <d v="1899-12-30T08:15:26"/>
    <d v="1899-12-30T00:03:21"/>
    <d v="1899-12-30T00:07:34"/>
    <m/>
    <n v="23.4"/>
    <m/>
    <n v="1569"/>
    <n v="1568"/>
    <n v="1559"/>
    <n v="6730"/>
    <n v="23.4"/>
    <n v="28"/>
    <n v="0"/>
    <n v="30"/>
    <n v="0"/>
    <n v="58"/>
    <n v="0"/>
    <m/>
    <m/>
    <n v="1621"/>
    <d v="1899-12-30T07:16:52"/>
    <n v="2.3E-2"/>
    <n v="1190"/>
    <n v="22201446"/>
    <s v="ST52AM"/>
    <n v="1568"/>
    <d v="1899-12-30T08:18:00"/>
    <n v="2.7"/>
    <n v="198"/>
    <n v="110"/>
    <x v="3"/>
    <m/>
    <x v="4"/>
    <n v="201.82801974736799"/>
    <n v="1"/>
    <x v="5"/>
  </r>
  <r>
    <n v="22201449"/>
    <s v="A"/>
    <n v="2"/>
    <s v="JDHST52AMN"/>
    <s v="SH2;LF2;LF1;CCM1"/>
    <d v="2022-03-24T07:46:51"/>
    <d v="2022-03-24T08:51:09"/>
    <n v="61.7"/>
    <n v="70.400000000000006"/>
    <d v="1899-12-30T07:37:30"/>
    <d v="1899-12-30T07:40:43"/>
    <d v="1899-12-30T00:03:13"/>
    <n v="42"/>
    <n v="3.8"/>
    <n v="102.1"/>
    <n v="295.7"/>
    <n v="188.9"/>
    <n v="189.9"/>
    <d v="1899-12-30T08:02:18"/>
    <d v="1899-12-30T08:47:06"/>
    <d v="1899-12-30T08:16:30"/>
    <n v="1600"/>
    <d v="1899-12-30T08:44:39"/>
    <d v="1899-12-30T08:45:50"/>
    <n v="1577"/>
    <n v="560"/>
    <n v="19"/>
    <n v="66"/>
    <n v="11149.5"/>
    <n v="18"/>
    <d v="1899-12-30T08:45:56"/>
    <d v="1899-12-30T08:48:51"/>
    <d v="1899-12-30T00:02:55"/>
    <d v="1899-12-30T00:02:18"/>
    <m/>
    <n v="21.4"/>
    <m/>
    <n v="1600"/>
    <n v="1572"/>
    <n v="1560"/>
    <n v="6522"/>
    <n v="21.4"/>
    <n v="0"/>
    <n v="0"/>
    <n v="0"/>
    <n v="0"/>
    <n v="0"/>
    <n v="0"/>
    <m/>
    <m/>
    <n v="1596"/>
    <d v="1899-12-30T08:33:30"/>
    <n v="0"/>
    <n v="0"/>
    <n v="22301332"/>
    <s v="CG04B1"/>
    <n v="1572"/>
    <d v="1899-12-30T08:49:06"/>
    <n v="3.4"/>
    <n v="253.1"/>
    <n v="66"/>
    <x v="3"/>
    <m/>
    <x v="3"/>
    <n v="177.747639510526"/>
    <n v="0"/>
    <x v="5"/>
  </r>
  <r>
    <n v="22401513"/>
    <s v="A"/>
    <n v="1"/>
    <s v="JDHST52AMN"/>
    <s v="SH4;LF4;CCM2"/>
    <d v="2022-03-24T08:20:24"/>
    <d v="2022-03-24T09:18:40"/>
    <n v="58.3"/>
    <n v="76.3"/>
    <d v="1899-12-30T07:59:52"/>
    <d v="1899-12-30T08:02:22"/>
    <d v="1899-12-30T00:02:30"/>
    <n v="41"/>
    <n v="3.5"/>
    <n v="102.9"/>
    <n v="296.7"/>
    <n v="188.6"/>
    <n v="190.3"/>
    <d v="1899-12-30T08:38:15"/>
    <d v="1899-12-30T09:00:36"/>
    <d v="1899-12-30T08:44:32"/>
    <n v="1578"/>
    <m/>
    <m/>
    <m/>
    <n v="318.8"/>
    <n v="4"/>
    <n v="122"/>
    <n v="50"/>
    <n v="18"/>
    <d v="1899-12-30T09:10:13"/>
    <d v="1899-12-30T09:16:42"/>
    <d v="1899-12-30T00:06:29"/>
    <d v="1899-12-30T00:01:58"/>
    <m/>
    <n v="15.3"/>
    <m/>
    <n v="1578"/>
    <n v="1561"/>
    <n v="1559"/>
    <n v="4430"/>
    <n v="15.3"/>
    <n v="30"/>
    <n v="0"/>
    <n v="29"/>
    <n v="0"/>
    <n v="60"/>
    <n v="0"/>
    <m/>
    <m/>
    <n v="1645"/>
    <d v="1899-12-30T07:56:46"/>
    <n v="2.4E-2"/>
    <n v="1160"/>
    <n v="22401510"/>
    <s v="ST52AM"/>
    <n v="1561"/>
    <d v="1899-12-30T09:17:06"/>
    <n v="3.2"/>
    <n v="209.2"/>
    <n v="122"/>
    <x v="3"/>
    <m/>
    <x v="2"/>
    <n v="152.600417521053"/>
    <n v="0"/>
    <x v="5"/>
  </r>
  <r>
    <n v="22301482"/>
    <s v="A"/>
    <n v="1"/>
    <s v="JDHWT41ATN"/>
    <s v="SH3;LF3;Unidentified"/>
    <d v="2022-03-24T08:47:05"/>
    <d v="2022-03-24T09:16:00"/>
    <n v="28.9"/>
    <n v="36.700000000000003"/>
    <d v="1899-12-30T08:36:10"/>
    <d v="1899-12-30T08:39:17"/>
    <d v="1899-12-30T00:03:07"/>
    <n v="0"/>
    <n v="1.7"/>
    <n v="104.6"/>
    <n v="302.3"/>
    <n v="196.1"/>
    <n v="196"/>
    <m/>
    <m/>
    <m/>
    <m/>
    <m/>
    <m/>
    <m/>
    <n v="0"/>
    <n v="7"/>
    <n v="113"/>
    <n v="40.9"/>
    <n v="15"/>
    <d v="1899-12-30T08:47:32"/>
    <m/>
    <d v="1899-12-30T00:00:00"/>
    <d v="1899-12-30T00:00:00"/>
    <m/>
    <n v="0"/>
    <m/>
    <m/>
    <m/>
    <n v="1560"/>
    <n v="0"/>
    <n v="0"/>
    <n v="7"/>
    <n v="0"/>
    <n v="7"/>
    <n v="0"/>
    <n v="13"/>
    <n v="0"/>
    <m/>
    <m/>
    <n v="1648"/>
    <d v="1899-12-30T08:25:26"/>
    <n v="1.7999999999999999E-2"/>
    <n v="1520"/>
    <n v="22401511"/>
    <s v="ST52AM"/>
    <m/>
    <m/>
    <n v="1.7"/>
    <m/>
    <n v="113"/>
    <x v="3"/>
    <s v="refurnnace"/>
    <x v="6"/>
    <e v="#N/A"/>
    <e v="#N/A"/>
    <x v="5"/>
  </r>
  <r>
    <n v="22201450"/>
    <s v="A"/>
    <n v="1"/>
    <s v="JDHST52AMN"/>
    <s v="SH2;LF2;CCM1"/>
    <d v="2022-03-24T09:04:18"/>
    <d v="2022-03-24T09:48:19"/>
    <n v="44"/>
    <n v="48.2"/>
    <d v="1899-12-30T08:57:09"/>
    <d v="1899-12-30T09:00:05"/>
    <d v="1899-12-30T00:02:56"/>
    <n v="45.4"/>
    <n v="3.3"/>
    <n v="103.2"/>
    <n v="297.39999999999998"/>
    <n v="190"/>
    <n v="190.9"/>
    <d v="1899-12-30T09:03:46"/>
    <d v="1899-12-30T09:38:29"/>
    <d v="1899-12-30T09:06:07"/>
    <n v="1587"/>
    <m/>
    <m/>
    <m/>
    <n v="0"/>
    <n v="20"/>
    <n v="44"/>
    <m/>
    <n v="18"/>
    <d v="1899-12-30T09:34:56"/>
    <d v="1899-12-30T09:41:59"/>
    <d v="1899-12-30T00:07:03"/>
    <d v="1899-12-30T00:06:20"/>
    <m/>
    <n v="16.600000000000001"/>
    <m/>
    <n v="1587"/>
    <n v="1553"/>
    <n v="1545"/>
    <n v="4868"/>
    <n v="16.600000000000001"/>
    <n v="0"/>
    <n v="0"/>
    <n v="0"/>
    <n v="0"/>
    <n v="0"/>
    <n v="0"/>
    <m/>
    <m/>
    <m/>
    <m/>
    <n v="0"/>
    <n v="0"/>
    <n v="22001448"/>
    <s v="ST52AM"/>
    <n v="1553"/>
    <d v="1899-12-30T09:48:16"/>
    <n v="2.9"/>
    <n v="166.6"/>
    <n v="44"/>
    <x v="3"/>
    <m/>
    <x v="3"/>
    <n v="289.58245981052602"/>
    <n v="0"/>
    <x v="5"/>
  </r>
  <r>
    <n v="22401514"/>
    <s v="A"/>
    <n v="1"/>
    <s v="JDHWT41ATN"/>
    <s v="SH4;LF4;CCM2"/>
    <d v="2022-03-24T09:18:57"/>
    <d v="2022-03-24T09:58:24"/>
    <n v="39.4"/>
    <n v="43.1"/>
    <d v="1899-12-30T09:12:54"/>
    <d v="1899-12-30T09:15:20"/>
    <d v="1899-12-30T00:02:26"/>
    <n v="35.9"/>
    <n v="3.5"/>
    <n v="106.4"/>
    <n v="299.10000000000002"/>
    <n v="189.1"/>
    <n v="189.2"/>
    <d v="1899-12-30T09:22:56"/>
    <d v="1899-12-30T09:54:09"/>
    <d v="1899-12-30T09:29:39"/>
    <n v="1625"/>
    <m/>
    <m/>
    <m/>
    <n v="314.89999999999998"/>
    <n v="22"/>
    <n v="106"/>
    <n v="150.9"/>
    <n v="19"/>
    <d v="1899-12-30T09:39:03"/>
    <d v="1899-12-30T09:55:55"/>
    <d v="1899-12-30T00:16:52"/>
    <d v="1899-12-30T00:02:29"/>
    <m/>
    <n v="10.199999999999999"/>
    <m/>
    <n v="1625"/>
    <n v="1568"/>
    <n v="1562"/>
    <n v="2843"/>
    <n v="10.199999999999999"/>
    <n v="29"/>
    <n v="0"/>
    <n v="33"/>
    <n v="0"/>
    <n v="63"/>
    <n v="0"/>
    <m/>
    <m/>
    <m/>
    <m/>
    <n v="0"/>
    <n v="0"/>
    <n v="22101446"/>
    <s v="ST52AM"/>
    <n v="1568"/>
    <d v="1899-12-30T09:57:19"/>
    <n v="3"/>
    <n v="148.5"/>
    <n v="106"/>
    <x v="3"/>
    <m/>
    <x v="2"/>
    <n v="140.17934159999999"/>
    <n v="1"/>
    <x v="5"/>
  </r>
  <r>
    <n v="22101450"/>
    <s v="A"/>
    <n v="1"/>
    <s v="JDHWT41ATN"/>
    <s v="SH1;LF1;CCM1"/>
    <d v="2022-03-24T10:01:36"/>
    <d v="2022-03-24T11:08:14"/>
    <n v="66.599999999999994"/>
    <n v="77.599999999999994"/>
    <d v="1899-12-30T09:48:24"/>
    <d v="1899-12-30T09:50:39"/>
    <d v="1899-12-30T00:02:15"/>
    <n v="58"/>
    <n v="3.9"/>
    <n v="102.1"/>
    <n v="311.89999999999998"/>
    <n v="206.2"/>
    <n v="206"/>
    <d v="1899-12-30T10:02:03"/>
    <d v="1899-12-30T11:08:15"/>
    <d v="1899-12-30T10:05:22"/>
    <n v="1590"/>
    <m/>
    <m/>
    <m/>
    <n v="601"/>
    <n v="21"/>
    <n v="33"/>
    <n v="329.2"/>
    <n v="18"/>
    <d v="1899-12-30T10:27:38"/>
    <d v="1899-12-30T11:07:29"/>
    <d v="1899-12-30T00:39:51"/>
    <d v="1899-12-30T00:00:45"/>
    <m/>
    <n v="27"/>
    <n v="0.1"/>
    <n v="1590"/>
    <n v="1570"/>
    <n v="1562"/>
    <n v="8411"/>
    <n v="27"/>
    <n v="0"/>
    <n v="0"/>
    <n v="0"/>
    <n v="0"/>
    <n v="0"/>
    <n v="0"/>
    <m/>
    <m/>
    <m/>
    <m/>
    <n v="0"/>
    <n v="0"/>
    <n v="22101444"/>
    <s v="WT41AM"/>
    <n v="1570"/>
    <d v="1899-12-30T11:07:40"/>
    <n v="2.5"/>
    <n v="117.2"/>
    <n v="33"/>
    <x v="3"/>
    <m/>
    <x v="1"/>
    <n v="176.92901157894701"/>
    <n v="0"/>
    <x v="5"/>
  </r>
  <r>
    <n v="22301483"/>
    <s v="A"/>
    <n v="1"/>
    <s v="JDHWT41ATN"/>
    <s v="SH3;LF3;CCM2"/>
    <d v="2022-03-24T10:00:27"/>
    <d v="2022-03-24T10:46:33"/>
    <n v="46.1"/>
    <n v="49.8"/>
    <d v="1899-12-30T09:53:32"/>
    <d v="1899-12-30T09:56:44"/>
    <d v="1899-12-30T00:03:12"/>
    <n v="40.700000000000003"/>
    <n v="2.9"/>
    <n v="113.7"/>
    <n v="313.3"/>
    <n v="196.1"/>
    <n v="196.7"/>
    <d v="1899-12-30T10:00:37"/>
    <d v="1899-12-30T10:36:06"/>
    <d v="1899-12-30T10:05:13"/>
    <n v="1594"/>
    <m/>
    <m/>
    <m/>
    <n v="162.6"/>
    <n v="24"/>
    <n v="0"/>
    <n v="69.8"/>
    <n v="17"/>
    <d v="1899-12-30T10:33:13"/>
    <m/>
    <d v="1899-12-30T00:00:00"/>
    <d v="1899-12-30T00:00:00"/>
    <m/>
    <n v="17.7"/>
    <m/>
    <n v="1594"/>
    <n v="1573"/>
    <n v="1561"/>
    <n v="4956"/>
    <n v="17.7"/>
    <n v="30"/>
    <n v="0"/>
    <n v="34"/>
    <n v="0"/>
    <n v="64"/>
    <n v="0"/>
    <m/>
    <m/>
    <n v="1586"/>
    <d v="1899-12-30T09:49:21"/>
    <n v="2.5000000000000001E-2"/>
    <n v="1040"/>
    <n v="22301480"/>
    <s v="ST52AM"/>
    <n v="1573"/>
    <d v="1899-12-30T10:39:36"/>
    <n v="2.8"/>
    <n v="181.5"/>
    <n v="0"/>
    <x v="3"/>
    <m/>
    <x v="4"/>
    <n v="170.67646144210499"/>
    <n v="1"/>
    <x v="5"/>
  </r>
  <r>
    <n v="22201451"/>
    <s v="A"/>
    <n v="2"/>
    <s v="JDTL0550DN"/>
    <s v="SH2;LF2;LF5;CCM3"/>
    <d v="2022-03-24T10:44:01"/>
    <d v="2022-03-24T13:00:41"/>
    <n v="42.2"/>
    <n v="162"/>
    <d v="1899-12-30T10:15:48"/>
    <d v="1899-12-30T10:18:42"/>
    <d v="1899-12-30T00:02:54"/>
    <n v="0"/>
    <n v="3.2"/>
    <n v="108"/>
    <n v="293.8"/>
    <n v="182.2"/>
    <n v="182.6"/>
    <d v="1899-12-30T12:17:13"/>
    <d v="1899-12-30T13:00:41"/>
    <d v="1899-12-30T12:24:46"/>
    <n v="1526"/>
    <d v="1899-12-30T12:17:13"/>
    <d v="1899-12-30T12:24:46"/>
    <n v="1526"/>
    <n v="0"/>
    <n v="6"/>
    <n v="21"/>
    <n v="49.3"/>
    <n v="1"/>
    <d v="1899-12-30T12:25:56"/>
    <d v="1899-12-30T12:59:41"/>
    <d v="1899-12-30T00:33:45"/>
    <d v="1899-12-30T00:01:00"/>
    <m/>
    <n v="36.200000000000003"/>
    <n v="0.3"/>
    <n v="1526"/>
    <n v="1569"/>
    <n v="1561"/>
    <n v="12400"/>
    <n v="36.200000000000003"/>
    <n v="7"/>
    <n v="0"/>
    <n v="7"/>
    <n v="0"/>
    <n v="14"/>
    <n v="0"/>
    <m/>
    <m/>
    <m/>
    <m/>
    <n v="0"/>
    <n v="0"/>
    <n v="22301479"/>
    <m/>
    <n v="1569"/>
    <d v="1899-12-30T12:59:43"/>
    <n v="0.1"/>
    <m/>
    <n v="21"/>
    <x v="3"/>
    <m/>
    <x v="6"/>
    <e v="#N/A"/>
    <e v="#N/A"/>
    <x v="5"/>
  </r>
  <r>
    <n v="22401515"/>
    <s v="A"/>
    <n v="1"/>
    <s v="JDHWT41ATN"/>
    <s v="SH4;LF4;CCM2"/>
    <d v="2022-03-24T10:48:11"/>
    <d v="2022-03-24T11:34:12"/>
    <n v="46"/>
    <n v="68.7"/>
    <d v="1899-12-30T10:23:09"/>
    <d v="1899-12-30T10:25:30"/>
    <d v="1899-12-30T00:02:21"/>
    <n v="41.8"/>
    <n v="3.3"/>
    <n v="102.1"/>
    <n v="292.3"/>
    <n v="186.9"/>
    <n v="186.9"/>
    <d v="1899-12-30T10:48:42"/>
    <d v="1899-12-30T11:27:11"/>
    <d v="1899-12-30T10:54:28"/>
    <n v="1578"/>
    <m/>
    <m/>
    <m/>
    <n v="241.1"/>
    <n v="16"/>
    <n v="111"/>
    <m/>
    <n v="15"/>
    <d v="1899-12-30T11:26:21"/>
    <d v="1899-12-30T11:29:08"/>
    <d v="1899-12-30T00:02:47"/>
    <d v="1899-12-30T00:05:04"/>
    <m/>
    <n v="16.899999999999999"/>
    <m/>
    <n v="1578"/>
    <n v="1576"/>
    <n v="1550"/>
    <n v="5041"/>
    <n v="16.899999999999999"/>
    <n v="30"/>
    <n v="0"/>
    <n v="29"/>
    <n v="0"/>
    <n v="59"/>
    <n v="0"/>
    <m/>
    <m/>
    <n v="1652"/>
    <d v="1899-12-30T10:20:24"/>
    <n v="2.7E-2"/>
    <n v="1030"/>
    <n v="22101448"/>
    <s v="ST52AM"/>
    <n v="1576"/>
    <d v="1899-12-30T11:29:51"/>
    <n v="2.2999999999999998"/>
    <n v="107.2"/>
    <n v="111"/>
    <x v="3"/>
    <m/>
    <x v="2"/>
    <n v="172.59900118421101"/>
    <n v="0"/>
    <x v="5"/>
  </r>
  <r>
    <n v="22101449"/>
    <s v="A"/>
    <n v="1"/>
    <s v="JDTL0550DN"/>
    <s v="SH1;LF5;CCM3"/>
    <d v="2022-03-24T11:16:06"/>
    <d v="2022-03-24T12:13:28"/>
    <n v="57.4"/>
    <n v="211.5"/>
    <d v="1899-12-30T08:39:37"/>
    <d v="1899-12-30T08:41:57"/>
    <d v="1899-12-30T00:02:20"/>
    <n v="58.2"/>
    <n v="2.7"/>
    <n v="105.2"/>
    <n v="323.2"/>
    <n v="214.9"/>
    <n v="215.4"/>
    <d v="1899-12-30T11:16:06"/>
    <d v="1899-12-30T12:11:53"/>
    <d v="1899-12-30T11:37:05"/>
    <n v="1541"/>
    <m/>
    <m/>
    <m/>
    <n v="230"/>
    <n v="5"/>
    <n v="33"/>
    <n v="92"/>
    <n v="1"/>
    <d v="1899-12-30T11:18:12"/>
    <d v="1899-12-30T12:08:19"/>
    <d v="1899-12-30T00:50:07"/>
    <d v="1899-12-30T00:05:09"/>
    <m/>
    <n v="48.2"/>
    <n v="2.9"/>
    <n v="1541"/>
    <n v="1572"/>
    <n v="1562"/>
    <n v="15390"/>
    <n v="48.2"/>
    <n v="17"/>
    <n v="0"/>
    <n v="17"/>
    <n v="0"/>
    <n v="34"/>
    <n v="0"/>
    <m/>
    <m/>
    <m/>
    <m/>
    <n v="0"/>
    <n v="0"/>
    <n v="22401508"/>
    <m/>
    <n v="1572"/>
    <d v="1899-12-30T12:11:53"/>
    <n v="0.1"/>
    <n v="0"/>
    <n v="33"/>
    <x v="3"/>
    <m/>
    <x v="6"/>
    <e v="#N/A"/>
    <e v="#N/A"/>
    <x v="5"/>
  </r>
  <r>
    <n v="22301484"/>
    <s v="A"/>
    <n v="2"/>
    <s v="JDTL0550DN"/>
    <s v="SH3;LF3;LF5;CCM3"/>
    <d v="2022-03-24T11:21:30"/>
    <d v="2022-03-24T13:53:29"/>
    <n v="50.8"/>
    <n v="172.2"/>
    <d v="1899-12-30T10:58:18"/>
    <d v="1899-12-30T11:01:19"/>
    <d v="1899-12-30T00:03:01"/>
    <n v="48.7"/>
    <n v="3.7"/>
    <n v="112"/>
    <n v="310.60000000000002"/>
    <n v="194.5"/>
    <n v="194.9"/>
    <d v="1899-12-30T13:05:57"/>
    <d v="1899-12-30T13:51:05"/>
    <d v="1899-12-30T13:16:10"/>
    <n v="1530"/>
    <d v="1899-12-30T13:05:57"/>
    <d v="1899-12-30T13:16:10"/>
    <n v="1530"/>
    <n v="0"/>
    <n v="19"/>
    <n v="67"/>
    <n v="47.9"/>
    <n v="1"/>
    <d v="1899-12-30T13:18:43"/>
    <m/>
    <d v="1899-12-30T00:00:00"/>
    <d v="1899-12-30T00:00:00"/>
    <m/>
    <n v="37.9"/>
    <m/>
    <n v="1530"/>
    <n v="1580"/>
    <n v="1560"/>
    <n v="12950"/>
    <n v="37.9"/>
    <n v="19"/>
    <n v="0"/>
    <n v="19"/>
    <n v="0"/>
    <n v="39"/>
    <n v="0"/>
    <m/>
    <m/>
    <n v="1651"/>
    <d v="1899-12-30T10:53:24"/>
    <n v="2.1999999999999999E-2"/>
    <n v="1250"/>
    <n v="22201449"/>
    <s v="ST52AM"/>
    <n v="1580"/>
    <d v="1899-12-30T13:52:42"/>
    <n v="0.1"/>
    <n v="0"/>
    <n v="67"/>
    <x v="3"/>
    <m/>
    <x v="6"/>
    <e v="#N/A"/>
    <e v="#N/A"/>
    <x v="5"/>
  </r>
  <r>
    <n v="22101451"/>
    <s v="A"/>
    <n v="1"/>
    <s v="JDHST52AMN"/>
    <s v="SH1;LF1;CCM1"/>
    <d v="2022-03-24T11:15:17"/>
    <d v="2022-03-24T12:12:45"/>
    <n v="57.5"/>
    <n v="100.9"/>
    <d v="1899-12-30T10:29:04"/>
    <d v="1899-12-30T10:31:50"/>
    <d v="1899-12-30T00:02:46"/>
    <n v="45.2"/>
    <n v="2"/>
    <n v="105.1"/>
    <m/>
    <m/>
    <m/>
    <d v="1899-12-30T11:16:05"/>
    <d v="1899-12-30T12:05:58"/>
    <d v="1899-12-30T11:18:32"/>
    <n v="1525"/>
    <m/>
    <m/>
    <m/>
    <n v="858"/>
    <n v="18"/>
    <n v="111"/>
    <n v="55.4"/>
    <n v="18"/>
    <d v="1899-12-30T11:28:28"/>
    <d v="1899-12-30T12:07:43"/>
    <d v="1899-12-30T00:39:15"/>
    <d v="1899-12-30T00:05:02"/>
    <m/>
    <n v="34.6"/>
    <m/>
    <n v="1525"/>
    <n v="1570"/>
    <n v="1558"/>
    <n v="10808"/>
    <n v="34.6"/>
    <n v="0"/>
    <n v="0"/>
    <n v="0"/>
    <n v="0"/>
    <n v="0"/>
    <m/>
    <m/>
    <m/>
    <m/>
    <m/>
    <n v="0"/>
    <n v="0"/>
    <n v="22301481"/>
    <s v="ST52AM"/>
    <n v="1570"/>
    <d v="1899-12-30T12:09:14"/>
    <m/>
    <n v="148.5"/>
    <n v="111"/>
    <x v="3"/>
    <m/>
    <x v="6"/>
    <e v="#N/A"/>
    <e v="#N/A"/>
    <x v="5"/>
  </r>
  <r>
    <n v="22201452"/>
    <s v="B"/>
    <n v="2"/>
    <s v="JDTL0550DN"/>
    <s v="SH2;LF2;LF5;CCM3"/>
    <d v="2022-03-24T12:13:16"/>
    <d v="2022-03-24T14:52:38"/>
    <n v="58.2"/>
    <n v="206"/>
    <d v="1899-12-30T11:23:37"/>
    <d v="1899-12-30T11:26:37"/>
    <d v="1899-12-30T00:03:00"/>
    <n v="56.8"/>
    <n v="2.6"/>
    <n v="107.2"/>
    <n v="292.3"/>
    <n v="181.9"/>
    <n v="182.5"/>
    <d v="1899-12-30T13:56:58"/>
    <d v="1899-12-30T14:50:25"/>
    <d v="1899-12-30T14:07:11"/>
    <n v="1533"/>
    <d v="1899-12-30T13:56:58"/>
    <d v="1899-12-30T14:07:11"/>
    <n v="1533"/>
    <n v="0"/>
    <n v="14"/>
    <n v="84"/>
    <n v="63.7"/>
    <n v="4"/>
    <d v="1899-12-30T13:58:20"/>
    <d v="1899-12-30T14:51:43"/>
    <d v="1899-12-30T00:53:23"/>
    <d v="1899-12-30T00:00:55"/>
    <m/>
    <n v="44.4"/>
    <m/>
    <n v="1533"/>
    <n v="1572"/>
    <n v="1562"/>
    <n v="14830"/>
    <n v="44.4"/>
    <n v="8"/>
    <n v="0"/>
    <n v="8"/>
    <n v="0"/>
    <n v="16"/>
    <n v="0"/>
    <m/>
    <m/>
    <m/>
    <m/>
    <n v="0"/>
    <n v="0"/>
    <n v="22201448"/>
    <m/>
    <n v="1572"/>
    <d v="1899-12-30T14:52:15"/>
    <n v="0.5"/>
    <m/>
    <n v="84"/>
    <x v="2"/>
    <m/>
    <x v="6"/>
    <e v="#N/A"/>
    <e v="#N/A"/>
    <x v="5"/>
  </r>
  <r>
    <n v="22401516"/>
    <s v="A"/>
    <n v="1"/>
    <s v="JDHWT41ATN"/>
    <s v="SH4;LF4;CCM2"/>
    <d v="2022-03-24T11:34:36"/>
    <d v="2022-03-24T12:27:14"/>
    <n v="52.6"/>
    <n v="58"/>
    <d v="1899-12-30T11:26:51"/>
    <d v="1899-12-30T11:29:16"/>
    <d v="1899-12-30T00:02:25"/>
    <n v="40.700000000000003"/>
    <n v="3.1"/>
    <n v="104.6"/>
    <n v="294.60000000000002"/>
    <n v="191.3"/>
    <n v="191.4"/>
    <d v="1899-12-30T12:00:08"/>
    <d v="1899-12-30T12:17:22"/>
    <d v="1899-12-30T11:59:39"/>
    <n v="1595"/>
    <m/>
    <m/>
    <m/>
    <n v="200.2"/>
    <n v="7"/>
    <n v="114"/>
    <n v="40.9"/>
    <n v="15"/>
    <d v="1899-12-30T12:19:11"/>
    <d v="1899-12-30T12:22:39"/>
    <d v="1899-12-30T00:03:28"/>
    <d v="1899-12-30T00:04:35"/>
    <m/>
    <n v="7.9"/>
    <m/>
    <n v="1595"/>
    <n v="1566"/>
    <n v="1561"/>
    <n v="1861"/>
    <n v="7.9"/>
    <n v="27"/>
    <n v="0"/>
    <n v="28"/>
    <n v="0"/>
    <n v="56"/>
    <n v="0"/>
    <m/>
    <m/>
    <n v="1683"/>
    <d v="1899-12-30T11:24:18"/>
    <n v="2.4E-2"/>
    <n v="1180"/>
    <n v="22401511"/>
    <s v="ST52AM"/>
    <n v="1566"/>
    <d v="1899-12-30T12:23:56"/>
    <n v="2.9"/>
    <n v="216.2"/>
    <n v="114"/>
    <x v="3"/>
    <m/>
    <x v="2"/>
    <n v="198.858708084211"/>
    <n v="1"/>
    <x v="5"/>
  </r>
  <r>
    <n v="22301485"/>
    <s v="A"/>
    <n v="1"/>
    <s v="JDHWT41ATN"/>
    <s v="SH3;LF3;CCM2"/>
    <d v="2022-03-24T12:05:21"/>
    <d v="2022-03-24T13:08:51"/>
    <n v="63.5"/>
    <n v="64.099999999999994"/>
    <d v="1899-12-30T12:01:33"/>
    <d v="1899-12-30T12:04:43"/>
    <d v="1899-12-30T00:03:10"/>
    <n v="36"/>
    <n v="2.2999999999999998"/>
    <n v="108.6"/>
    <n v="304.89999999999998"/>
    <n v="193.6"/>
    <n v="194.1"/>
    <d v="1899-12-30T12:26:44"/>
    <d v="1899-12-30T13:02:24"/>
    <d v="1899-12-30T12:33:16"/>
    <n v="1565"/>
    <m/>
    <m/>
    <m/>
    <n v="279.60000000000002"/>
    <n v="22"/>
    <n v="107"/>
    <n v="54.3"/>
    <n v="18"/>
    <d v="1899-12-30T12:58:36"/>
    <d v="1899-12-30T13:04:46"/>
    <d v="1899-12-30T00:06:10"/>
    <d v="1899-12-30T00:04:05"/>
    <m/>
    <n v="20.2"/>
    <m/>
    <n v="1565"/>
    <n v="1565"/>
    <n v="1561"/>
    <n v="5492"/>
    <n v="20.2"/>
    <n v="8"/>
    <n v="0"/>
    <n v="8"/>
    <n v="0"/>
    <n v="15"/>
    <n v="0"/>
    <m/>
    <m/>
    <n v="1595"/>
    <d v="1899-12-30T11:57:15"/>
    <n v="2.5000000000000001E-2"/>
    <n v="1030"/>
    <n v="22401514"/>
    <s v="WT41AT"/>
    <n v="1565"/>
    <d v="1899-12-30T13:05:30"/>
    <n v="3"/>
    <n v="189.4"/>
    <n v="107"/>
    <x v="3"/>
    <m/>
    <x v="4"/>
    <n v="239.756314736842"/>
    <n v="0"/>
    <x v="5"/>
  </r>
  <r>
    <n v="22101452"/>
    <s v="A"/>
    <n v="1"/>
    <s v="JDHST52AMN"/>
    <s v="SH1;LF1;CCM1"/>
    <d v="2022-03-24T12:18:48"/>
    <d v="2022-03-24T12:57:32"/>
    <n v="38.700000000000003"/>
    <n v="51.6"/>
    <d v="1899-12-30T12:03:03"/>
    <d v="1899-12-30T12:05:56"/>
    <d v="1899-12-30T00:02:53"/>
    <n v="38.299999999999997"/>
    <n v="2.9"/>
    <n v="99.8"/>
    <n v="299"/>
    <n v="195.3"/>
    <n v="196.3"/>
    <d v="1899-12-30T12:18:48"/>
    <d v="1899-12-30T12:52:56"/>
    <d v="1899-12-30T12:22:09"/>
    <n v="1546"/>
    <m/>
    <m/>
    <m/>
    <n v="1308"/>
    <n v="4"/>
    <n v="123"/>
    <n v="103.5"/>
    <n v="15"/>
    <d v="1899-12-30T12:50:52"/>
    <d v="1899-12-30T12:54:40"/>
    <d v="1899-12-30T00:03:48"/>
    <d v="1899-12-30T00:02:52"/>
    <m/>
    <n v="27.4"/>
    <m/>
    <n v="1546"/>
    <n v="1564"/>
    <n v="1559"/>
    <n v="8519"/>
    <n v="27.4"/>
    <n v="0"/>
    <n v="0"/>
    <n v="0"/>
    <n v="0"/>
    <n v="0"/>
    <n v="0"/>
    <m/>
    <m/>
    <m/>
    <m/>
    <n v="0"/>
    <n v="0"/>
    <n v="22401513"/>
    <s v="ST52AM"/>
    <n v="1564"/>
    <d v="1899-12-30T12:55:30"/>
    <n v="2.8"/>
    <n v="218.5"/>
    <n v="123"/>
    <x v="3"/>
    <m/>
    <x v="1"/>
    <n v="249.11209094736799"/>
    <n v="1"/>
    <x v="5"/>
  </r>
  <r>
    <n v="22401517"/>
    <s v="A"/>
    <n v="1"/>
    <s v="JDHWT41AHN"/>
    <s v="SH4;LF4;CCM2"/>
    <d v="2022-03-24T13:11:01"/>
    <d v="2022-03-24T13:52:31"/>
    <n v="41.5"/>
    <n v="75.3"/>
    <d v="1899-12-30T12:34:36"/>
    <d v="1899-12-30T12:37:14"/>
    <d v="1899-12-30T00:02:38"/>
    <n v="35.700000000000003"/>
    <n v="3.4"/>
    <n v="110.9"/>
    <n v="300.10000000000002"/>
    <n v="185.4"/>
    <n v="185.8"/>
    <d v="1899-12-30T13:11:01"/>
    <d v="1899-12-30T13:42:42"/>
    <d v="1899-12-30T13:15:06"/>
    <n v="1562"/>
    <m/>
    <m/>
    <m/>
    <n v="203.8"/>
    <n v="24"/>
    <n v="0"/>
    <n v="38.299999999999997"/>
    <n v="15"/>
    <d v="1899-12-30T13:29:37"/>
    <d v="1899-12-30T13:48:16"/>
    <d v="1899-12-30T00:18:39"/>
    <d v="1899-12-30T00:04:15"/>
    <m/>
    <n v="21"/>
    <m/>
    <n v="1562"/>
    <n v="1567"/>
    <n v="1559"/>
    <n v="5892"/>
    <n v="21"/>
    <n v="23"/>
    <n v="0"/>
    <n v="18"/>
    <n v="0"/>
    <n v="41"/>
    <n v="0"/>
    <m/>
    <m/>
    <n v="1640"/>
    <d v="1899-12-30T12:31:57"/>
    <n v="2.3E-2"/>
    <n v="1210"/>
    <n v="22301483"/>
    <s v="WT41AT"/>
    <n v="1567"/>
    <d v="1899-12-30T13:49:42"/>
    <n v="2.5"/>
    <n v="132"/>
    <n v="0"/>
    <x v="3"/>
    <m/>
    <x v="2"/>
    <n v="122.033461715789"/>
    <n v="1"/>
    <x v="5"/>
  </r>
  <r>
    <n v="22201453"/>
    <s v="A"/>
    <n v="2"/>
    <s v="JDHST52AMN"/>
    <s v="SH2;LF2;LF1;CCM1"/>
    <d v="2022-03-24T13:00:32"/>
    <d v="2022-03-24T13:50:53"/>
    <n v="48.2"/>
    <n v="66.5"/>
    <d v="1899-12-30T12:41:24"/>
    <d v="1899-12-30T12:44:23"/>
    <d v="1899-12-30T00:02:59"/>
    <n v="32.6"/>
    <n v="3.2"/>
    <n v="102.7"/>
    <n v="301.89999999999998"/>
    <n v="194.9"/>
    <n v="196"/>
    <d v="1899-12-30T13:00:22"/>
    <d v="1899-12-30T13:45:37"/>
    <d v="1899-12-30T13:03:20"/>
    <n v="1549"/>
    <d v="1899-12-30T13:43:08"/>
    <d v="1899-12-30T13:42:46"/>
    <n v="1562"/>
    <n v="0"/>
    <n v="20"/>
    <n v="45"/>
    <n v="109"/>
    <n v="12"/>
    <d v="1899-12-30T13:41:54"/>
    <d v="1899-12-30T13:47:08"/>
    <d v="1899-12-30T00:05:14"/>
    <d v="1899-12-30T00:03:45"/>
    <m/>
    <n v="26.1"/>
    <m/>
    <n v="1549"/>
    <n v="1565"/>
    <n v="1558"/>
    <n v="8111"/>
    <n v="26.1"/>
    <n v="0"/>
    <n v="0"/>
    <n v="0"/>
    <n v="0"/>
    <n v="0"/>
    <n v="0"/>
    <m/>
    <m/>
    <n v="1567"/>
    <d v="1899-12-30T13:23:04"/>
    <n v="0"/>
    <n v="0"/>
    <n v="22201450"/>
    <s v="ST52AM"/>
    <n v="1565"/>
    <d v="1899-12-30T13:48:28"/>
    <n v="2.4"/>
    <n v="202"/>
    <n v="45"/>
    <x v="3"/>
    <m/>
    <x v="3"/>
    <n v="16.795371899999999"/>
    <n v="0"/>
    <x v="5"/>
  </r>
  <r>
    <n v="22301486"/>
    <s v="B"/>
    <n v="2"/>
    <s v="JDTL0550DN"/>
    <s v="SH3;LF3;LF5;CCM3"/>
    <d v="2022-03-24T13:21:01"/>
    <d v="2022-03-24T16:18:17"/>
    <n v="74.599999999999994"/>
    <n v="195"/>
    <d v="1899-12-30T13:00:19"/>
    <d v="1899-12-30T13:03:18"/>
    <d v="1899-12-30T00:02:59"/>
    <n v="48.7"/>
    <n v="2.2000000000000002"/>
    <n v="112.5"/>
    <n v="298.3"/>
    <n v="182.8"/>
    <n v="183.6"/>
    <d v="1899-12-30T15:30:39"/>
    <d v="1899-12-30T16:16:06"/>
    <d v="1899-12-30T15:03:52"/>
    <n v="1550"/>
    <d v="1899-12-30T15:30:39"/>
    <d v="1899-12-30T15:03:52"/>
    <n v="1550"/>
    <n v="0"/>
    <n v="21"/>
    <n v="34"/>
    <n v="35.9"/>
    <n v="4"/>
    <d v="1899-12-30T15:49:31"/>
    <d v="1899-12-30T16:16:31"/>
    <d v="1899-12-30T00:27:00"/>
    <d v="1899-12-30T00:01:46"/>
    <m/>
    <n v="41.9"/>
    <m/>
    <n v="1550"/>
    <n v="1559"/>
    <n v="1558"/>
    <n v="13320"/>
    <n v="41.9"/>
    <n v="21"/>
    <n v="0"/>
    <n v="22"/>
    <n v="0"/>
    <n v="43"/>
    <n v="0"/>
    <m/>
    <m/>
    <n v="1622"/>
    <d v="1899-12-30T12:58:36"/>
    <n v="2.5999999999999999E-2"/>
    <n v="1050"/>
    <n v="22101450"/>
    <s v="WT41AT"/>
    <n v="1559"/>
    <d v="1899-12-30T16:16:50"/>
    <n v="0.9"/>
    <n v="83.5"/>
    <n v="34"/>
    <x v="2"/>
    <m/>
    <x v="6"/>
    <e v="#N/A"/>
    <e v="#N/A"/>
    <x v="5"/>
  </r>
  <r>
    <n v="22101453"/>
    <s v="B"/>
    <n v="2"/>
    <s v="JDHST52AMN"/>
    <s v="SH1;LF1;LF1;CCM1"/>
    <d v="2022-03-24T13:40:34"/>
    <d v="2022-03-24T14:55:10"/>
    <n v="62.4"/>
    <n v="75.099999999999994"/>
    <d v="1899-12-30T13:37:29"/>
    <d v="1899-12-30T13:40:03"/>
    <d v="1899-12-30T00:02:34"/>
    <n v="12"/>
    <n v="3"/>
    <n v="98.9"/>
    <n v="292.10000000000002"/>
    <n v="189.7"/>
    <n v="190.2"/>
    <d v="1899-12-30T13:54:04"/>
    <d v="1899-12-30T14:51:56"/>
    <d v="1899-12-30T13:53:07"/>
    <n v="1563"/>
    <d v="1899-12-30T13:54:04"/>
    <d v="1899-12-30T13:53:07"/>
    <n v="1563"/>
    <n v="1151"/>
    <n v="16"/>
    <n v="112"/>
    <n v="55.1"/>
    <n v="18"/>
    <d v="1899-12-30T14:45:27"/>
    <d v="1899-12-30T14:53:19"/>
    <d v="1899-12-30T00:07:52"/>
    <d v="1899-12-30T00:01:51"/>
    <m/>
    <n v="25.2"/>
    <m/>
    <n v="1563"/>
    <n v="1562"/>
    <n v="1558"/>
    <n v="7748"/>
    <n v="25.2"/>
    <n v="0"/>
    <n v="0"/>
    <n v="0"/>
    <n v="0"/>
    <n v="0"/>
    <n v="0"/>
    <m/>
    <m/>
    <m/>
    <m/>
    <n v="0"/>
    <n v="0"/>
    <n v="22401515"/>
    <s v="WT41AT"/>
    <n v="1562"/>
    <d v="1899-12-30T14:49:59"/>
    <n v="2.4"/>
    <n v="66"/>
    <n v="112"/>
    <x v="1"/>
    <m/>
    <x v="1"/>
    <n v="0"/>
    <n v="0"/>
    <x v="5"/>
  </r>
  <r>
    <n v="22401518"/>
    <s v="B"/>
    <n v="1"/>
    <s v="JDHWT41ATN"/>
    <s v="SH4;LF4;CCM2"/>
    <d v="2022-03-24T13:52:38"/>
    <d v="2022-03-24T14:39:04"/>
    <n v="46.4"/>
    <n v="53.9"/>
    <d v="1899-12-30T13:42:55"/>
    <d v="1899-12-30T13:45:10"/>
    <d v="1899-12-30T00:02:15"/>
    <n v="42.6"/>
    <n v="2.5"/>
    <n v="112.6"/>
    <n v="306.3"/>
    <n v="191.1"/>
    <n v="191.2"/>
    <d v="1899-12-30T13:55:19"/>
    <d v="1899-12-30T14:29:52"/>
    <d v="1899-12-30T14:01:04"/>
    <n v="1564"/>
    <m/>
    <m/>
    <m/>
    <n v="109.2"/>
    <n v="8"/>
    <n v="10"/>
    <n v="62.3"/>
    <n v="15"/>
    <d v="1899-12-30T14:27:52"/>
    <d v="1899-12-30T14:31:59"/>
    <d v="1899-12-30T00:04:07"/>
    <d v="1899-12-30T00:07:05"/>
    <m/>
    <n v="22.4"/>
    <m/>
    <n v="1564"/>
    <n v="1569"/>
    <n v="1561"/>
    <n v="6427"/>
    <n v="22.4"/>
    <n v="22"/>
    <n v="0"/>
    <n v="24"/>
    <n v="0"/>
    <n v="45"/>
    <n v="0"/>
    <m/>
    <m/>
    <n v="1645"/>
    <d v="1899-12-30T13:40:27"/>
    <n v="2.1999999999999999E-2"/>
    <n v="1230"/>
    <n v="22401512"/>
    <m/>
    <n v="1569"/>
    <d v="1899-12-30T14:35:49"/>
    <n v="2.2999999999999998"/>
    <n v="109.6"/>
    <n v="10"/>
    <x v="2"/>
    <m/>
    <x v="2"/>
    <n v="172.805110284211"/>
    <n v="0"/>
    <x v="5"/>
  </r>
  <r>
    <n v="22301487"/>
    <s v="B"/>
    <n v="1"/>
    <s v="JDHWT41ATN"/>
    <s v="SH3;LF3;CCM2"/>
    <d v="2022-03-24T14:18:54"/>
    <d v="2022-03-24T15:30:06"/>
    <n v="71.2"/>
    <n v="93.8"/>
    <d v="1899-12-30T13:56:08"/>
    <d v="1899-12-30T13:56:18"/>
    <d v="1899-12-30T00:00:10"/>
    <n v="48.9"/>
    <n v="2"/>
    <n v="106.5"/>
    <m/>
    <m/>
    <m/>
    <d v="1899-12-30T14:39:45"/>
    <d v="1899-12-30T15:15:37"/>
    <d v="1899-12-30T14:44:33"/>
    <n v="1701"/>
    <m/>
    <m/>
    <m/>
    <n v="83.1"/>
    <n v="18"/>
    <n v="112"/>
    <m/>
    <n v="15"/>
    <d v="1899-12-30T15:02:30"/>
    <m/>
    <d v="1899-12-30T00:00:00"/>
    <d v="1899-12-30T00:00:00"/>
    <m/>
    <n v="28.1"/>
    <m/>
    <n v="1701"/>
    <n v="1566"/>
    <n v="1549"/>
    <n v="8027"/>
    <n v="28.1"/>
    <n v="22"/>
    <n v="0"/>
    <n v="22"/>
    <n v="0"/>
    <n v="45"/>
    <m/>
    <m/>
    <m/>
    <n v="1637"/>
    <d v="1899-12-30T13:55:27"/>
    <n v="2.7E-2"/>
    <n v="1010"/>
    <n v="22101451"/>
    <s v="ST52AM"/>
    <n v="1566"/>
    <d v="1899-12-30T15:27:02"/>
    <m/>
    <n v="132"/>
    <n v="112"/>
    <x v="2"/>
    <m/>
    <x v="6"/>
    <e v="#N/A"/>
    <e v="#N/A"/>
    <x v="5"/>
  </r>
  <r>
    <n v="22201454"/>
    <s v="B"/>
    <n v="2"/>
    <s v="JDTL0550DN"/>
    <s v="SH2;LF2;LF5;CCM3"/>
    <d v="2022-03-24T14:41:36"/>
    <d v="2022-03-24T17:12:21"/>
    <n v="44.6"/>
    <n v="196"/>
    <d v="1899-12-30T13:56:05"/>
    <d v="1899-12-30T13:56:20"/>
    <d v="1899-12-30T00:00:15"/>
    <n v="0.4"/>
    <n v="2.2000000000000002"/>
    <n v="111.1"/>
    <n v="307.7"/>
    <n v="194.3"/>
    <n v="194.5"/>
    <d v="1899-12-30T16:23:24"/>
    <d v="1899-12-30T17:10:58"/>
    <d v="1899-12-30T16:31:45"/>
    <n v="1522"/>
    <d v="1899-12-30T16:23:24"/>
    <d v="1899-12-30T16:31:45"/>
    <n v="1522"/>
    <n v="0"/>
    <n v="5"/>
    <n v="34"/>
    <n v="23.9"/>
    <n v="10"/>
    <d v="1899-12-30T16:35:20"/>
    <d v="1899-12-30T17:08:07"/>
    <d v="1899-12-30T00:32:47"/>
    <d v="1899-12-30T00:02:09"/>
    <m/>
    <n v="38"/>
    <m/>
    <n v="1522"/>
    <n v="1557"/>
    <n v="1554"/>
    <n v="12520"/>
    <n v="38"/>
    <n v="5"/>
    <n v="0"/>
    <n v="5"/>
    <n v="0"/>
    <n v="10"/>
    <n v="0"/>
    <m/>
    <m/>
    <m/>
    <m/>
    <n v="0"/>
    <n v="0"/>
    <n v="22101449"/>
    <m/>
    <n v="1557"/>
    <d v="1899-12-30T17:09:06"/>
    <n v="1.1000000000000001"/>
    <m/>
    <n v="34"/>
    <x v="2"/>
    <m/>
    <x v="6"/>
    <e v="#N/A"/>
    <e v="#N/A"/>
    <x v="5"/>
  </r>
  <r>
    <n v="22401519"/>
    <s v="B"/>
    <n v="2"/>
    <s v="JDTL0550DN"/>
    <s v="SH4;LF4;LF5;CCM3"/>
    <d v="2022-03-24T15:01:51"/>
    <d v="2022-03-24T18:01:07"/>
    <n v="43.3"/>
    <n v="182.2"/>
    <d v="1899-12-30T14:56:51"/>
    <d v="1899-12-30T14:58:56"/>
    <d v="1899-12-30T00:02:05"/>
    <n v="44"/>
    <n v="2.2000000000000002"/>
    <n v="103.9"/>
    <n v="298.7"/>
    <n v="191.9"/>
    <n v="192.6"/>
    <d v="1899-12-30T17:18:09"/>
    <d v="1899-12-30T18:00:06"/>
    <d v="1899-12-30T17:26:59"/>
    <n v="1526"/>
    <d v="1899-12-30T17:18:09"/>
    <d v="1899-12-30T17:26:59"/>
    <n v="1526"/>
    <n v="0"/>
    <n v="22"/>
    <n v="108"/>
    <n v="43.5"/>
    <n v="5"/>
    <d v="1899-12-30T17:34:06"/>
    <d v="1899-12-30T17:57:26"/>
    <d v="1899-12-30T00:23:20"/>
    <d v="1899-12-30T00:03:41"/>
    <m/>
    <n v="35.299999999999997"/>
    <n v="2"/>
    <n v="1526"/>
    <n v="1560"/>
    <n v="1560"/>
    <n v="11860"/>
    <n v="35.299999999999997"/>
    <n v="12"/>
    <n v="0"/>
    <n v="12"/>
    <n v="0"/>
    <n v="25"/>
    <n v="0"/>
    <n v="0"/>
    <n v="0"/>
    <n v="1636"/>
    <d v="1899-12-30T14:49:35"/>
    <n v="2.4E-2"/>
    <n v="1160"/>
    <n v="22301485"/>
    <s v="WT41AT"/>
    <n v="1560"/>
    <d v="1899-12-30T18:00:14"/>
    <n v="0.6"/>
    <n v="0"/>
    <n v="108"/>
    <x v="2"/>
    <m/>
    <x v="6"/>
    <e v="#N/A"/>
    <e v="#N/A"/>
    <x v="5"/>
  </r>
  <r>
    <n v="22101454"/>
    <s v="B"/>
    <n v="1"/>
    <s v="JDHST52AMN"/>
    <s v="SH1;LF1;CCM1"/>
    <d v="2022-03-24T15:06:08"/>
    <d v="2022-03-24T15:43:19"/>
    <n v="37.200000000000003"/>
    <n v="40.200000000000003"/>
    <d v="1899-12-30T15:00:51"/>
    <d v="1899-12-30T15:03:07"/>
    <d v="1899-12-30T00:02:16"/>
    <n v="33.5"/>
    <n v="4.5"/>
    <n v="104.9"/>
    <n v="286.89999999999998"/>
    <n v="177.1"/>
    <n v="177.6"/>
    <d v="1899-12-30T15:07:37"/>
    <d v="1899-12-30T15:34:12"/>
    <d v="1899-12-30T15:09:15"/>
    <n v="1606"/>
    <m/>
    <m/>
    <m/>
    <n v="2148"/>
    <n v="6"/>
    <n v="22"/>
    <n v="36.700000000000003"/>
    <n v="15"/>
    <d v="1899-12-30T15:19:43"/>
    <d v="1899-12-30T15:35:30"/>
    <d v="1899-12-30T00:15:47"/>
    <d v="1899-12-30T00:07:49"/>
    <m/>
    <n v="12.1"/>
    <m/>
    <n v="1606"/>
    <n v="1566"/>
    <n v="1556"/>
    <n v="3640"/>
    <n v="12.1"/>
    <n v="0"/>
    <n v="0"/>
    <n v="0"/>
    <n v="0"/>
    <n v="0"/>
    <n v="0"/>
    <m/>
    <m/>
    <m/>
    <m/>
    <n v="0"/>
    <n v="0"/>
    <n v="22201451"/>
    <m/>
    <n v="1566"/>
    <d v="1899-12-30T15:43:16"/>
    <n v="2.8"/>
    <n v="165"/>
    <n v="22"/>
    <x v="1"/>
    <m/>
    <x v="1"/>
    <n v="220.63461528421101"/>
    <n v="0"/>
    <x v="5"/>
  </r>
  <r>
    <n v="22201455"/>
    <s v="B"/>
    <n v="1"/>
    <s v="JDHST52AMN"/>
    <s v="SH2;LF2;CCM1"/>
    <d v="2022-03-24T15:44:54"/>
    <d v="2022-03-24T16:34:36"/>
    <n v="49.7"/>
    <n v="70.8"/>
    <d v="1899-12-30T15:20:47"/>
    <d v="1899-12-30T15:23:50"/>
    <d v="1899-12-30T00:03:03"/>
    <n v="48.3"/>
    <n v="3.4"/>
    <n v="100.3"/>
    <n v="293.89999999999998"/>
    <n v="189.5"/>
    <n v="190.3"/>
    <d v="1899-12-30T15:45:10"/>
    <d v="1899-12-30T16:23:13"/>
    <d v="1899-12-30T15:48:12"/>
    <n v="1577"/>
    <m/>
    <m/>
    <m/>
    <n v="110"/>
    <n v="4"/>
    <n v="124"/>
    <n v="68.400000000000006"/>
    <n v="15"/>
    <d v="1899-12-30T15:59:37"/>
    <m/>
    <d v="1899-12-30T00:00:00"/>
    <d v="1899-12-30T00:00:00"/>
    <m/>
    <n v="21.9"/>
    <m/>
    <n v="1577"/>
    <n v="1571"/>
    <n v="1558"/>
    <n v="6840"/>
    <n v="21.9"/>
    <n v="0"/>
    <n v="0"/>
    <n v="0"/>
    <n v="0"/>
    <n v="0"/>
    <n v="0"/>
    <m/>
    <m/>
    <m/>
    <m/>
    <n v="0"/>
    <n v="0"/>
    <n v="22101452"/>
    <s v="ST52AM"/>
    <n v="1571"/>
    <d v="1899-12-30T16:29:09"/>
    <n v="2.8"/>
    <n v="193.7"/>
    <n v="124"/>
    <x v="1"/>
    <m/>
    <x v="3"/>
    <n v="214.660647921053"/>
    <n v="1"/>
    <x v="5"/>
  </r>
  <r>
    <n v="22301488"/>
    <s v="B"/>
    <n v="1"/>
    <s v="JDHWT41ATN"/>
    <s v="SH3;LF3;CCM2"/>
    <d v="2022-03-24T15:32:15"/>
    <d v="2022-03-24T16:18:57"/>
    <n v="46.7"/>
    <n v="49.8"/>
    <d v="1899-12-30T15:25:43"/>
    <d v="1899-12-30T15:29:08"/>
    <d v="1899-12-30T00:03:25"/>
    <n v="46.4"/>
    <n v="3.3"/>
    <n v="106"/>
    <n v="303.2"/>
    <n v="193.6"/>
    <n v="193.9"/>
    <d v="1899-12-30T15:33:14"/>
    <d v="1899-12-30T16:13:10"/>
    <d v="1899-12-30T15:32:15"/>
    <n v="1543"/>
    <m/>
    <m/>
    <m/>
    <n v="66.900000000000006"/>
    <n v="7"/>
    <n v="115"/>
    <n v="120.7"/>
    <n v="15"/>
    <d v="1899-12-30T15:53:10"/>
    <m/>
    <d v="1899-12-30T00:00:00"/>
    <d v="1899-12-30T00:00:00"/>
    <m/>
    <n v="31.6"/>
    <m/>
    <n v="1543"/>
    <n v="1569"/>
    <n v="1560"/>
    <n v="9129"/>
    <n v="31.6"/>
    <n v="27"/>
    <n v="0"/>
    <n v="29"/>
    <n v="0"/>
    <n v="56"/>
    <n v="0"/>
    <m/>
    <m/>
    <n v="1642"/>
    <d v="1899-12-30T15:17:53"/>
    <n v="2.4E-2"/>
    <n v="1130"/>
    <n v="22401516"/>
    <s v="WT41AT"/>
    <n v="1569"/>
    <d v="1899-12-30T16:17:15"/>
    <n v="2"/>
    <n v="66"/>
    <n v="115"/>
    <x v="2"/>
    <m/>
    <x v="4"/>
    <n v="87.509395515789507"/>
    <n v="1"/>
    <x v="5"/>
  </r>
  <r>
    <n v="22401520"/>
    <s v="B"/>
    <n v="2"/>
    <s v="JDTL0550DN"/>
    <s v="SH4;LF4;LF5;CCM3"/>
    <d v="2022-03-24T17:21:50"/>
    <d v="2022-03-24T18:50:31"/>
    <n v="46"/>
    <n v="166.3"/>
    <d v="1899-12-30T16:01:49"/>
    <d v="1899-12-30T16:04:14"/>
    <d v="1899-12-30T00:02:25"/>
    <n v="46.3"/>
    <n v="2.7"/>
    <n v="110.2"/>
    <n v="305.3"/>
    <n v="191.1"/>
    <n v="192.4"/>
    <d v="1899-12-30T18:04:57"/>
    <d v="1899-12-30T18:44:47"/>
    <d v="1899-12-30T17:22:48"/>
    <n v="1524"/>
    <d v="1899-12-30T18:04:57"/>
    <d v="1899-12-30T18:17:25"/>
    <n v="1548"/>
    <n v="76.2"/>
    <n v="24"/>
    <n v="0"/>
    <n v="56.8"/>
    <n v="15"/>
    <d v="1899-12-30T17:22:42"/>
    <d v="1899-12-30T18:46:19"/>
    <d v="1899-12-30T01:23:37"/>
    <d v="1899-12-30T00:04:12"/>
    <m/>
    <n v="28.3"/>
    <m/>
    <n v="1524"/>
    <n v="1563"/>
    <n v="1560"/>
    <n v="9230"/>
    <n v="28.3"/>
    <n v="27"/>
    <n v="0"/>
    <n v="30"/>
    <n v="0"/>
    <n v="58"/>
    <n v="0"/>
    <m/>
    <m/>
    <n v="1642"/>
    <d v="1899-12-30T15:57:59"/>
    <n v="3.2000000000000001E-2"/>
    <n v="879"/>
    <n v="22401517"/>
    <s v="WT41AH"/>
    <n v="1563"/>
    <d v="1899-12-30T18:49:17"/>
    <n v="1.7"/>
    <m/>
    <n v="0"/>
    <x v="2"/>
    <m/>
    <x v="2"/>
    <n v="130.145165942105"/>
    <n v="0"/>
    <x v="5"/>
  </r>
  <r>
    <n v="22101455"/>
    <s v="B"/>
    <n v="1"/>
    <s v="JDHST52AMN"/>
    <s v="SH1;LF1;CCM1"/>
    <d v="2022-03-24T16:26:16"/>
    <d v="2022-03-24T17:31:09"/>
    <n v="64.900000000000006"/>
    <n v="71.2"/>
    <d v="1899-12-30T16:17:36"/>
    <d v="1899-12-30T16:19:59"/>
    <d v="1899-12-30T00:02:23"/>
    <n v="44.2"/>
    <n v="4.4000000000000004"/>
    <n v="103"/>
    <n v="295.2"/>
    <n v="187.4"/>
    <n v="187.8"/>
    <d v="1899-12-30T16:36:56"/>
    <d v="1899-12-30T17:21:49"/>
    <d v="1899-12-30T16:42:56"/>
    <n v="1562"/>
    <m/>
    <m/>
    <m/>
    <n v="0"/>
    <n v="20"/>
    <n v="46"/>
    <n v="68.599999999999994"/>
    <n v="15"/>
    <d v="1899-12-30T17:21:13"/>
    <d v="1899-12-30T17:23:12"/>
    <d v="1899-12-30T00:01:59"/>
    <d v="1899-12-30T00:07:57"/>
    <m/>
    <n v="23.9"/>
    <m/>
    <n v="1562"/>
    <n v="1568"/>
    <n v="1557"/>
    <n v="7503"/>
    <n v="23.9"/>
    <n v="0"/>
    <n v="0"/>
    <n v="0"/>
    <n v="0"/>
    <n v="0"/>
    <n v="0"/>
    <m/>
    <m/>
    <n v="1658"/>
    <d v="1899-12-30T16:19:21"/>
    <n v="2.1000000000000001E-2"/>
    <n v="0"/>
    <n v="22201453"/>
    <s v="ST52AM"/>
    <n v="1568"/>
    <d v="1899-12-30T17:23:55"/>
    <n v="1.9"/>
    <n v="33"/>
    <n v="46"/>
    <x v="1"/>
    <m/>
    <x v="1"/>
    <n v="70.225550315789405"/>
    <n v="1"/>
    <x v="5"/>
  </r>
  <r>
    <n v="22301489"/>
    <s v="B"/>
    <n v="1"/>
    <s v="JDHWG34AMN"/>
    <s v="SH3;LF3;CCM2"/>
    <d v="2022-03-24T16:41:16"/>
    <d v="2022-03-24T17:14:03"/>
    <n v="32.799999999999997"/>
    <n v="37.5"/>
    <d v="1899-12-30T16:33:35"/>
    <d v="1899-12-30T16:36:32"/>
    <d v="1899-12-30T00:02:57"/>
    <n v="31"/>
    <n v="3.2"/>
    <n v="105.2"/>
    <n v="295.39999999999998"/>
    <n v="186.6"/>
    <n v="187"/>
    <d v="1899-12-30T16:42:09"/>
    <d v="1899-12-30T17:07:59"/>
    <d v="1899-12-30T16:42:18"/>
    <n v="1620"/>
    <m/>
    <m/>
    <m/>
    <n v="0"/>
    <n v="16"/>
    <n v="113"/>
    <n v="30.1"/>
    <n v="18"/>
    <d v="1899-12-30T17:07:45"/>
    <m/>
    <d v="1899-12-30T00:00:00"/>
    <d v="1899-12-30T00:00:00"/>
    <m/>
    <n v="5.7"/>
    <m/>
    <n v="1620"/>
    <n v="1570"/>
    <n v="1561"/>
    <n v="1676"/>
    <n v="5.7"/>
    <n v="31"/>
    <n v="0"/>
    <n v="33"/>
    <n v="0"/>
    <n v="64"/>
    <n v="0"/>
    <m/>
    <m/>
    <n v="1665"/>
    <d v="1899-12-30T16:31:03"/>
    <n v="1.7999999999999999E-2"/>
    <n v="1550"/>
    <n v="22101453"/>
    <s v="ST52AM"/>
    <n v="1570"/>
    <d v="1899-12-30T17:10:51"/>
    <n v="3"/>
    <n v="162.4"/>
    <n v="113"/>
    <x v="2"/>
    <m/>
    <x v="4"/>
    <n v="72.797536178947396"/>
    <n v="0"/>
    <x v="5"/>
  </r>
  <r>
    <n v="22201456"/>
    <s v="B"/>
    <n v="3"/>
    <s v="JDTL0550DN"/>
    <s v="SH2;LF2;LF5;LF5;CCM3"/>
    <d v="2022-03-24T16:52:15"/>
    <d v="2022-03-24T20:32:03"/>
    <n v="83.6"/>
    <n v="224.4"/>
    <d v="1899-12-30T16:44:51"/>
    <d v="1899-12-30T16:47:38"/>
    <d v="1899-12-30T00:02:47"/>
    <n v="83.1"/>
    <n v="3.3"/>
    <n v="104.1"/>
    <n v="286.10000000000002"/>
    <n v="177.8"/>
    <n v="178.7"/>
    <d v="1899-12-30T18:56:48"/>
    <d v="1899-12-30T20:25:39"/>
    <d v="1899-12-30T19:08:33"/>
    <n v="1551"/>
    <d v="1899-12-30T18:56:48"/>
    <d v="1899-12-30T19:08:33"/>
    <n v="1551"/>
    <n v="0"/>
    <n v="19"/>
    <n v="68"/>
    <n v="67.2"/>
    <n v="4"/>
    <d v="1899-12-30T19:22:18"/>
    <d v="1899-12-30T20:30:27"/>
    <d v="1899-12-30T01:08:09"/>
    <d v="1899-12-30T00:01:36"/>
    <m/>
    <n v="53.2"/>
    <m/>
    <n v="1551"/>
    <n v="1578"/>
    <n v="1562"/>
    <n v="18830"/>
    <n v="53.2"/>
    <n v="24"/>
    <n v="0"/>
    <n v="24"/>
    <n v="0"/>
    <n v="47"/>
    <n v="0"/>
    <m/>
    <m/>
    <n v="1585"/>
    <d v="1899-12-30T19:53:57"/>
    <n v="3.9E-2"/>
    <n v="718"/>
    <n v="22301484"/>
    <m/>
    <n v="1578"/>
    <d v="1899-12-30T20:30:49"/>
    <n v="1.1000000000000001"/>
    <n v="110.6"/>
    <n v="68"/>
    <x v="2"/>
    <m/>
    <x v="6"/>
    <e v="#N/A"/>
    <e v="#N/A"/>
    <x v="5"/>
  </r>
  <r>
    <n v="22401521"/>
    <s v="B"/>
    <n v="1"/>
    <s v="JDHWG34AMN"/>
    <s v="SH4;LF4;CCM2"/>
    <d v="2022-03-24T17:22:34"/>
    <d v="2022-03-24T18:11:27"/>
    <n v="48.9"/>
    <n v="49.5"/>
    <d v="1899-12-30T17:19:28"/>
    <d v="1899-12-30T17:21:56"/>
    <d v="1899-12-30T00:02:28"/>
    <n v="45.6"/>
    <n v="4.5"/>
    <n v="110.2"/>
    <n v="307.8"/>
    <n v="192.3"/>
    <n v="193.2"/>
    <d v="1899-12-30T17:25:24"/>
    <d v="1899-12-30T18:05:26"/>
    <d v="1899-12-30T17:27:32"/>
    <n v="1571"/>
    <m/>
    <m/>
    <m/>
    <n v="0"/>
    <n v="8"/>
    <n v="11"/>
    <n v="87.5"/>
    <n v="18"/>
    <d v="1899-12-30T18:03:00"/>
    <d v="1899-12-30T18:09:35"/>
    <d v="1899-12-30T00:06:35"/>
    <d v="1899-12-30T00:01:52"/>
    <m/>
    <n v="26.1"/>
    <m/>
    <n v="1571"/>
    <n v="1569"/>
    <n v="1563"/>
    <n v="7601"/>
    <n v="26.1"/>
    <n v="31"/>
    <n v="0"/>
    <n v="30"/>
    <n v="0"/>
    <n v="61"/>
    <n v="0"/>
    <m/>
    <m/>
    <n v="1598"/>
    <d v="1899-12-30T17:17:54"/>
    <n v="2.4E-2"/>
    <n v="1090"/>
    <n v="22401518"/>
    <s v="WT41AT"/>
    <n v="1569"/>
    <d v="1899-12-30T18:08:51"/>
    <n v="4"/>
    <n v="379.5"/>
    <n v="11"/>
    <x v="2"/>
    <s v="high ppm heat."/>
    <x v="2"/>
    <n v="73.9013565789474"/>
    <n v="0"/>
    <x v="5"/>
  </r>
  <r>
    <n v="22101456"/>
    <s v="B"/>
    <n v="1"/>
    <s v="JDHST52BLN"/>
    <s v="SH1;LF1;CCM1"/>
    <d v="2022-03-24T17:42:08"/>
    <d v="2022-03-24T18:28:02"/>
    <n v="45.9"/>
    <n v="63.8"/>
    <d v="1899-12-30T17:22:05"/>
    <d v="1899-12-30T17:24:14"/>
    <d v="1899-12-30T00:02:09"/>
    <n v="43"/>
    <n v="4"/>
    <n v="104.3"/>
    <n v="293"/>
    <n v="184.3"/>
    <n v="184.7"/>
    <d v="1899-12-30T17:45:30"/>
    <d v="1899-12-30T18:20:40"/>
    <d v="1899-12-30T17:47:56"/>
    <n v="1579"/>
    <m/>
    <m/>
    <m/>
    <n v="0"/>
    <n v="14"/>
    <n v="85"/>
    <n v="29.8"/>
    <n v="18"/>
    <d v="1899-12-30T18:26:51"/>
    <m/>
    <d v="1899-12-30T00:00:00"/>
    <d v="1899-12-30T00:00:00"/>
    <m/>
    <n v="21"/>
    <m/>
    <n v="1579"/>
    <n v="1575"/>
    <n v="1556"/>
    <n v="5617"/>
    <n v="21"/>
    <n v="0"/>
    <n v="0"/>
    <n v="0"/>
    <n v="0"/>
    <n v="0"/>
    <n v="0"/>
    <m/>
    <m/>
    <n v="1634"/>
    <d v="1899-12-30T17:20:05"/>
    <n v="0.02"/>
    <n v="0"/>
    <n v="22201452"/>
    <m/>
    <n v="1575"/>
    <d v="1899-12-30T18:23:14"/>
    <n v="3.4"/>
    <n v="241.2"/>
    <n v="85"/>
    <x v="1"/>
    <m/>
    <x v="1"/>
    <n v="173.36619757894701"/>
    <n v="0"/>
    <x v="5"/>
  </r>
  <r>
    <n v="22301490"/>
    <s v="B"/>
    <n v="3"/>
    <s v="JDHWG34AMN"/>
    <s v="SH3;LF3;LF4;LF3;CCM2"/>
    <d v="2022-03-24T18:14:42"/>
    <d v="2022-03-24T19:59:45"/>
    <n v="80.2"/>
    <n v="126.6"/>
    <d v="1899-12-30T17:48:44"/>
    <d v="1899-12-30T17:53:07"/>
    <d v="1899-12-30T00:04:23"/>
    <n v="51.9"/>
    <n v="4"/>
    <n v="107.2"/>
    <n v="300.89999999999998"/>
    <n v="189.2"/>
    <n v="189.8"/>
    <d v="1899-12-30T18:14:59"/>
    <d v="1899-12-30T19:49:06"/>
    <d v="1899-12-30T18:16:27"/>
    <n v="1554"/>
    <d v="1899-12-30T18:49:29"/>
    <d v="1899-12-30T18:48:57"/>
    <n v="1566"/>
    <n v="0"/>
    <n v="18"/>
    <n v="113"/>
    <m/>
    <n v="18"/>
    <d v="1899-12-30T19:46:53"/>
    <d v="1899-12-30T19:51:00"/>
    <d v="1899-12-30T00:04:07"/>
    <d v="1899-12-30T00:08:45"/>
    <m/>
    <n v="37.799999999999997"/>
    <m/>
    <n v="1554"/>
    <n v="1575"/>
    <n v="1557"/>
    <n v="11301"/>
    <n v="37.799999999999997"/>
    <n v="45"/>
    <n v="0"/>
    <n v="51"/>
    <n v="0"/>
    <n v="96"/>
    <n v="1"/>
    <m/>
    <m/>
    <n v="1585"/>
    <d v="1899-12-30T19:02:48"/>
    <n v="2.4E-2"/>
    <n v="1140"/>
    <n v="22301487"/>
    <s v="WT41AT"/>
    <n v="1575"/>
    <d v="1899-12-30T19:51:13"/>
    <n v="4.0999999999999996"/>
    <n v="377.2"/>
    <n v="113"/>
    <x v="2"/>
    <m/>
    <x v="4"/>
    <n v="236.20261653684199"/>
    <n v="0"/>
    <x v="5"/>
  </r>
  <r>
    <n v="22201457"/>
    <s v="B"/>
    <n v="2"/>
    <s v="JDHST52BLN"/>
    <s v="SH2;LF2;LF1;CCM1"/>
    <d v="2022-03-24T18:31:19"/>
    <d v="2022-03-24T19:14:48"/>
    <n v="40.6"/>
    <n v="73.400000000000006"/>
    <d v="1899-12-30T17:58:41"/>
    <d v="1899-12-30T18:01:26"/>
    <d v="1899-12-30T00:02:45"/>
    <n v="33.5"/>
    <n v="4.0999999999999996"/>
    <n v="103.4"/>
    <n v="288.8"/>
    <n v="180.7"/>
    <n v="181.3"/>
    <d v="1899-12-30T18:33:32"/>
    <d v="1899-12-30T18:53:20"/>
    <d v="1899-12-30T18:35:53"/>
    <n v="1561"/>
    <m/>
    <d v="1899-12-30T19:04:22"/>
    <n v="1591"/>
    <n v="1214"/>
    <n v="6"/>
    <n v="23"/>
    <n v="68"/>
    <n v="18"/>
    <d v="1899-12-30T19:09:54"/>
    <d v="1899-12-30T19:12:26"/>
    <d v="1899-12-30T00:02:32"/>
    <d v="1899-12-30T00:02:22"/>
    <m/>
    <n v="18.5"/>
    <n v="0"/>
    <n v="1561"/>
    <n v="1563"/>
    <n v="1561"/>
    <n v="5497"/>
    <n v="18.5"/>
    <n v="0"/>
    <n v="0"/>
    <n v="0"/>
    <n v="0"/>
    <n v="0"/>
    <n v="0"/>
    <m/>
    <m/>
    <n v="1561"/>
    <d v="1899-12-30T18:35:53"/>
    <n v="3.6999999999999998E-2"/>
    <n v="754"/>
    <n v="22101454"/>
    <s v="ST52AM"/>
    <n v="1563"/>
    <d v="1899-12-30T19:13:57"/>
    <n v="3.5"/>
    <n v="241.2"/>
    <n v="23"/>
    <x v="1"/>
    <m/>
    <x v="3"/>
    <n v="181.195278736842"/>
    <n v="0"/>
    <x v="5"/>
  </r>
  <r>
    <n v="22401522"/>
    <s v="B"/>
    <n v="2"/>
    <s v="JDTL0550DN"/>
    <s v="SH4;LF4;LF3;Unidentified"/>
    <d v="2022-03-24T18:42:26"/>
    <d v="2022-03-24T21:45:52"/>
    <n v="0.4"/>
    <n v="194.5"/>
    <d v="1899-12-30T18:29:03"/>
    <d v="1899-12-30T18:31:21"/>
    <d v="1899-12-30T00:02:18"/>
    <n v="0"/>
    <n v="1.8"/>
    <n v="105.2"/>
    <n v="288.3"/>
    <n v="181.2"/>
    <n v="181.3"/>
    <m/>
    <m/>
    <m/>
    <m/>
    <m/>
    <m/>
    <m/>
    <n v="0"/>
    <n v="7"/>
    <n v="115"/>
    <n v="55"/>
    <m/>
    <m/>
    <m/>
    <d v="1899-12-30T00:00:00"/>
    <d v="1899-12-30T00:00:00"/>
    <m/>
    <n v="0"/>
    <m/>
    <m/>
    <m/>
    <n v="1574"/>
    <n v="0"/>
    <n v="0"/>
    <n v="3"/>
    <n v="0"/>
    <n v="5"/>
    <n v="0"/>
    <n v="9"/>
    <n v="0"/>
    <m/>
    <m/>
    <n v="1656"/>
    <d v="1899-12-30T18:27:15"/>
    <n v="2.3E-2"/>
    <n v="1200"/>
    <n v="22301488"/>
    <s v="WT41AT"/>
    <m/>
    <m/>
    <m/>
    <m/>
    <n v="115"/>
    <x v="2"/>
    <m/>
    <x v="6"/>
    <e v="#N/A"/>
    <e v="#N/A"/>
    <x v="5"/>
  </r>
  <r>
    <n v="22101457"/>
    <s v="B"/>
    <n v="3"/>
    <s v="JDTL0550DN"/>
    <s v="SH1;LF1;LF5;LF5;CCM3"/>
    <d v="2022-03-24T19:01:04"/>
    <d v="2022-03-24T21:38:55"/>
    <n v="68.8"/>
    <n v="176.6"/>
    <d v="1899-12-30T18:40:05"/>
    <d v="1899-12-30T18:42:18"/>
    <d v="1899-12-30T00:02:13"/>
    <n v="63.8"/>
    <n v="2.4"/>
    <n v="110.7"/>
    <n v="302.39999999999998"/>
    <n v="188.4"/>
    <n v="189.3"/>
    <d v="1899-12-30T20:06:22"/>
    <d v="1899-12-30T21:38:55"/>
    <m/>
    <m/>
    <d v="1899-12-30T20:06:22"/>
    <m/>
    <m/>
    <n v="0"/>
    <n v="21"/>
    <n v="35"/>
    <n v="58.9"/>
    <n v="4"/>
    <d v="1899-12-30T20:14:30"/>
    <d v="1899-12-30T21:32:31"/>
    <d v="1899-12-30T01:18:01"/>
    <d v="1899-12-30T00:06:24"/>
    <m/>
    <n v="40"/>
    <n v="0.2"/>
    <n v="1546"/>
    <n v="1560"/>
    <n v="1558"/>
    <n v="13370"/>
    <n v="40"/>
    <n v="7"/>
    <n v="0"/>
    <n v="7"/>
    <n v="0"/>
    <n v="14"/>
    <n v="0"/>
    <m/>
    <m/>
    <n v="1653"/>
    <d v="1899-12-30T18:38:04"/>
    <n v="2.8000000000000001E-2"/>
    <n v="0"/>
    <n v="22301486"/>
    <m/>
    <n v="1560"/>
    <d v="1899-12-30T21:38:19"/>
    <n v="0.5"/>
    <m/>
    <n v="35"/>
    <x v="2"/>
    <m/>
    <x v="6"/>
    <e v="#N/A"/>
    <e v="#N/A"/>
    <x v="5"/>
  </r>
  <r>
    <n v="22301491"/>
    <s v="C"/>
    <n v="2"/>
    <s v="JDTL0550DN"/>
    <s v="SH3;LF3;LF5;CCM3"/>
    <d v="2022-03-24T19:26:47"/>
    <d v="2022-03-24T23:00:24"/>
    <n v="54.8"/>
    <n v="235.8"/>
    <d v="1899-12-30T19:01:29"/>
    <d v="1899-12-30T19:04:33"/>
    <d v="1899-12-30T00:03:04"/>
    <n v="7.6"/>
    <n v="2.2000000000000002"/>
    <n v="106.4"/>
    <n v="296.8"/>
    <n v="187.4"/>
    <n v="188.3"/>
    <d v="1899-12-30T22:06:03"/>
    <d v="1899-12-30T23:00:24"/>
    <d v="1899-12-30T22:20:22"/>
    <n v="1526"/>
    <d v="1899-12-30T22:06:03"/>
    <d v="1899-12-30T22:20:22"/>
    <n v="1526"/>
    <n v="0"/>
    <n v="16"/>
    <n v="114"/>
    <n v="40.1"/>
    <n v="3"/>
    <d v="1899-12-30T22:23:25"/>
    <d v="1899-12-30T22:59:15"/>
    <d v="1899-12-30T00:35:50"/>
    <d v="1899-12-30T00:01:09"/>
    <m/>
    <n v="45.1"/>
    <n v="0.5"/>
    <n v="1526"/>
    <n v="1560"/>
    <n v="1563"/>
    <n v="14580"/>
    <n v="45.1"/>
    <n v="19"/>
    <n v="0"/>
    <n v="19"/>
    <n v="0"/>
    <n v="37"/>
    <n v="0"/>
    <m/>
    <m/>
    <n v="1639"/>
    <d v="1899-12-30T18:57:15"/>
    <n v="2.7E-2"/>
    <n v="1010"/>
    <n v="22301489"/>
    <s v="WG34AM"/>
    <n v="1560"/>
    <d v="1899-12-30T22:59:10"/>
    <n v="0.4"/>
    <m/>
    <n v="114"/>
    <x v="4"/>
    <m/>
    <x v="6"/>
    <e v="#N/A"/>
    <e v="#N/A"/>
    <x v="5"/>
  </r>
  <r>
    <n v="22201458"/>
    <s v="B"/>
    <n v="1"/>
    <s v="JDHWG34ALN"/>
    <s v="SH2;LF2;CCM1"/>
    <d v="2022-03-24T19:20:59"/>
    <d v="2022-03-24T20:00:54"/>
    <n v="39.9"/>
    <n v="45.1"/>
    <d v="1899-12-30T19:12:36"/>
    <d v="1899-12-30T19:15:46"/>
    <d v="1899-12-30T00:03:10"/>
    <n v="41.2"/>
    <n v="3"/>
    <n v="104.7"/>
    <n v="292.7"/>
    <n v="184.9"/>
    <n v="185.1"/>
    <d v="1899-12-30T19:19:52"/>
    <d v="1899-12-30T19:56:31"/>
    <d v="1899-12-30T19:22:36"/>
    <n v="1598"/>
    <m/>
    <m/>
    <m/>
    <n v="998"/>
    <n v="4"/>
    <n v="125"/>
    <n v="85.4"/>
    <n v="15"/>
    <d v="1899-12-30T19:55:07"/>
    <d v="1899-12-30T19:59:12"/>
    <d v="1899-12-30T00:04:05"/>
    <d v="1899-12-30T00:01:42"/>
    <m/>
    <n v="18.8"/>
    <m/>
    <n v="1598"/>
    <n v="1575"/>
    <n v="1564"/>
    <n v="4233"/>
    <n v="18.8"/>
    <n v="0"/>
    <n v="0"/>
    <n v="0"/>
    <n v="0"/>
    <n v="0"/>
    <n v="0"/>
    <m/>
    <m/>
    <m/>
    <m/>
    <n v="0"/>
    <n v="0"/>
    <n v="22201455"/>
    <s v="ST52AM"/>
    <n v="1575"/>
    <d v="1899-12-30T19:59:29"/>
    <n v="2.1"/>
    <n v="67.599999999999994"/>
    <n v="125"/>
    <x v="1"/>
    <m/>
    <x v="3"/>
    <n v="93.5783030578948"/>
    <n v="1"/>
    <x v="5"/>
  </r>
  <r>
    <n v="22101458"/>
    <s v="B"/>
    <n v="1"/>
    <s v="JDHWG34ALN"/>
    <s v="SH1;LF1;CCM1"/>
    <d v="2022-03-24T20:01:14"/>
    <d v="2022-03-24T20:37:38"/>
    <n v="36.4"/>
    <n v="46.7"/>
    <d v="1899-12-30T19:48:50"/>
    <d v="1899-12-30T19:50:57"/>
    <d v="1899-12-30T00:02:07"/>
    <n v="31"/>
    <n v="3.6"/>
    <n v="105.3"/>
    <n v="289.3"/>
    <n v="180.4"/>
    <n v="180.4"/>
    <d v="1899-12-30T20:07:38"/>
    <d v="1899-12-30T20:33:57"/>
    <d v="1899-12-30T20:11:20"/>
    <n v="1586"/>
    <m/>
    <m/>
    <m/>
    <n v="0"/>
    <n v="5"/>
    <n v="35"/>
    <n v="74"/>
    <n v="20"/>
    <d v="1899-12-30T20:32:17"/>
    <d v="1899-12-30T20:35:58"/>
    <d v="1899-12-30T00:03:41"/>
    <d v="1899-12-30T00:01:40"/>
    <m/>
    <n v="13.3"/>
    <m/>
    <n v="1586"/>
    <n v="1571"/>
    <n v="1565"/>
    <n v="4190"/>
    <n v="13.3"/>
    <n v="0"/>
    <n v="0"/>
    <n v="0"/>
    <n v="0"/>
    <n v="0"/>
    <n v="0"/>
    <m/>
    <m/>
    <n v="1654"/>
    <d v="1899-12-30T19:44:42"/>
    <n v="2.1999999999999999E-2"/>
    <n v="1290"/>
    <n v="22201454"/>
    <m/>
    <n v="1571"/>
    <d v="1899-12-30T20:36:24"/>
    <n v="3"/>
    <n v="92.4"/>
    <n v="35"/>
    <x v="1"/>
    <m/>
    <x v="1"/>
    <n v="135.664818221053"/>
    <n v="0"/>
    <x v="5"/>
  </r>
  <r>
    <n v="22401523"/>
    <s v="B"/>
    <n v="2"/>
    <s v="JDHWG34AMN"/>
    <s v="SH4;LF4;LF3;CCM2"/>
    <d v="2022-03-24T19:55:51"/>
    <d v="2022-03-24T20:53:32"/>
    <n v="55.3"/>
    <n v="61.2"/>
    <d v="1899-12-30T19:50:07"/>
    <d v="1899-12-30T19:52:17"/>
    <d v="1899-12-30T00:02:10"/>
    <n v="45.4"/>
    <n v="3.8"/>
    <n v="104.9"/>
    <n v="291.7"/>
    <n v="182.6"/>
    <n v="183"/>
    <d v="1899-12-30T19:56:20"/>
    <d v="1899-12-30T20:45:06"/>
    <d v="1899-12-30T19:59:43"/>
    <n v="1616"/>
    <d v="1899-12-30T20:41:07"/>
    <d v="1899-12-30T20:37:00"/>
    <n v="1580"/>
    <n v="0"/>
    <n v="20"/>
    <n v="47"/>
    <n v="67.900000000000006"/>
    <n v="18"/>
    <d v="1899-12-30T20:44:12"/>
    <d v="1899-12-30T20:14:34"/>
    <s v="00:-29:-38"/>
    <d v="1899-12-30T00:05:43"/>
    <m/>
    <n v="19.399999999999999"/>
    <m/>
    <n v="1616"/>
    <n v="1569"/>
    <n v="1564"/>
    <n v="5792"/>
    <n v="19.399999999999999"/>
    <n v="36"/>
    <n v="0"/>
    <n v="36"/>
    <n v="0"/>
    <n v="72"/>
    <n v="0"/>
    <m/>
    <m/>
    <n v="1575"/>
    <d v="1899-12-30T20:14:16"/>
    <n v="2.1999999999999999E-2"/>
    <n v="1300"/>
    <n v="22101455"/>
    <s v="ST52AM"/>
    <n v="1569"/>
    <d v="1899-12-30T20:49:25"/>
    <n v="3.1"/>
    <n v="171.6"/>
    <n v="47"/>
    <x v="2"/>
    <m/>
    <x v="2"/>
    <n v="51.507864578947398"/>
    <n v="0"/>
    <x v="5"/>
  </r>
  <r>
    <n v="22301492"/>
    <s v="B"/>
    <n v="2"/>
    <s v="JDHWG34AMN"/>
    <s v="SH3;LF3;LF3;CCM2"/>
    <d v="2022-03-24T20:32:51"/>
    <d v="2022-03-24T21:45:20"/>
    <n v="50.2"/>
    <n v="94.4"/>
    <d v="1899-12-30T20:07:57"/>
    <d v="1899-12-30T20:10:57"/>
    <d v="1899-12-30T00:03:00"/>
    <n v="30.4"/>
    <n v="4"/>
    <n v="110.9"/>
    <n v="300.39999999999998"/>
    <n v="184.9"/>
    <n v="185.5"/>
    <d v="1899-12-30T20:55:06"/>
    <d v="1899-12-30T21:39:23"/>
    <d v="1899-12-30T20:58:05"/>
    <n v="1539"/>
    <d v="1899-12-30T20:55:06"/>
    <d v="1899-12-30T20:58:05"/>
    <n v="1539"/>
    <n v="0"/>
    <n v="14"/>
    <n v="86"/>
    <n v="38.5"/>
    <n v="18"/>
    <d v="1899-12-30T21:36:17"/>
    <m/>
    <d v="1899-12-30T00:00:00"/>
    <d v="1899-12-30T00:00:00"/>
    <m/>
    <n v="25.3"/>
    <m/>
    <n v="1539"/>
    <n v="1564"/>
    <n v="1563"/>
    <n v="7526"/>
    <n v="25.3"/>
    <n v="29"/>
    <n v="0"/>
    <n v="29"/>
    <n v="0"/>
    <n v="59"/>
    <n v="0"/>
    <m/>
    <m/>
    <n v="1633"/>
    <d v="1899-12-30T20:05:46"/>
    <n v="2.1000000000000001E-2"/>
    <n v="1280"/>
    <n v="22101456"/>
    <s v="ST52BL"/>
    <n v="1564"/>
    <d v="1899-12-30T21:43:02"/>
    <n v="4.3"/>
    <n v="402.9"/>
    <n v="86"/>
    <x v="2"/>
    <m/>
    <x v="4"/>
    <n v="246.050390136842"/>
    <n v="0"/>
    <x v="5"/>
  </r>
  <r>
    <n v="22201459"/>
    <s v="B"/>
    <n v="2"/>
    <s v="JDHWG34ALN"/>
    <s v="SH2;LF2;LF1;CCM1"/>
    <d v="2022-03-24T20:35:59"/>
    <d v="2022-03-24T21:37:50"/>
    <n v="56.9"/>
    <n v="65.599999999999994"/>
    <d v="1899-12-30T20:29:32"/>
    <d v="1899-12-30T20:32:16"/>
    <d v="1899-12-30T00:02:44"/>
    <n v="37.1"/>
    <n v="4.2"/>
    <n v="107.9"/>
    <n v="305.7"/>
    <n v="193.3"/>
    <n v="193.5"/>
    <d v="1899-12-30T20:46:26"/>
    <d v="1899-12-30T21:34:22"/>
    <d v="1899-12-30T20:50:29"/>
    <n v="1570"/>
    <d v="1899-12-30T21:33:11"/>
    <d v="1899-12-30T21:30:17"/>
    <n v="1575"/>
    <n v="1093"/>
    <n v="22"/>
    <n v="109"/>
    <n v="60.4"/>
    <n v="18"/>
    <d v="1899-12-30T21:32:46"/>
    <d v="1899-12-30T21:36:03"/>
    <d v="1899-12-30T00:03:17"/>
    <d v="1899-12-30T00:01:47"/>
    <m/>
    <n v="21.8"/>
    <m/>
    <n v="1570"/>
    <n v="1567"/>
    <n v="1566"/>
    <n v="6675"/>
    <n v="21.8"/>
    <n v="0"/>
    <n v="0"/>
    <n v="0"/>
    <n v="0"/>
    <n v="0"/>
    <n v="0"/>
    <m/>
    <m/>
    <n v="1575"/>
    <d v="1899-12-30T21:19:25"/>
    <n v="0"/>
    <n v="0"/>
    <n v="22401519"/>
    <m/>
    <n v="1567"/>
    <d v="1899-12-30T21:36:46"/>
    <n v="3.5"/>
    <n v="287.39999999999998"/>
    <n v="109"/>
    <x v="1"/>
    <m/>
    <x v="3"/>
    <n v="218.33285393684201"/>
    <n v="0"/>
    <x v="5"/>
  </r>
  <r>
    <n v="22401524"/>
    <s v="C"/>
    <n v="3"/>
    <s v="JDTL0550DN"/>
    <s v="SH4;LF4;LF5;LF5;CCM3"/>
    <d v="2022-03-24T20:54:25"/>
    <d v="2022-03-25T00:37:54"/>
    <n v="118.4"/>
    <n v="227.7"/>
    <d v="1899-12-30T20:48:35"/>
    <d v="1899-12-30T20:50:13"/>
    <d v="1899-12-30T00:01:38"/>
    <n v="73.8"/>
    <n v="2.5"/>
    <n v="116.1"/>
    <n v="238.6"/>
    <n v="119.3"/>
    <n v="120.1"/>
    <d v="1899-12-30T23:00:42"/>
    <d v="1899-12-30T00:16:41"/>
    <d v="1899-12-30T23:02:04"/>
    <n v="1563"/>
    <d v="1899-12-30T23:00:42"/>
    <d v="1899-12-30T23:02:04"/>
    <n v="1563"/>
    <n v="0"/>
    <n v="8"/>
    <n v="11"/>
    <n v="101.3"/>
    <n v="5"/>
    <d v="1899-12-30T20:55:31"/>
    <d v="1899-12-30T00:36:31"/>
    <d v="1899-12-30T03:41:00"/>
    <d v="1899-12-30T00:01:23"/>
    <m/>
    <n v="56"/>
    <n v="0"/>
    <n v="1563"/>
    <n v="1582"/>
    <n v="1560"/>
    <n v="19200"/>
    <n v="56"/>
    <n v="15"/>
    <n v="0"/>
    <n v="15"/>
    <n v="0"/>
    <n v="30"/>
    <n v="0"/>
    <m/>
    <m/>
    <n v="1589"/>
    <d v="1899-12-30T00:12:45"/>
    <n v="3.2000000000000001E-2"/>
    <n v="868"/>
    <n v="22401521"/>
    <s v="WG34AM"/>
    <n v="1582"/>
    <d v="1899-12-30T00:36:15"/>
    <n v="0.9"/>
    <m/>
    <n v="11"/>
    <x v="4"/>
    <m/>
    <x v="6"/>
    <e v="#N/A"/>
    <e v="#N/A"/>
    <x v="5"/>
  </r>
  <r>
    <n v="22401524"/>
    <s v="C"/>
    <n v="3"/>
    <s v="JDTL0550DN"/>
    <s v="SH4;LF4;LF5;LF5;CCM3"/>
    <d v="2022-03-24T20:54:25"/>
    <d v="2022-03-25T00:37:54"/>
    <n v="118.4"/>
    <n v="227.7"/>
    <d v="1899-12-30T20:48:35"/>
    <d v="1899-12-30T20:50:13"/>
    <d v="1899-12-30T00:01:38"/>
    <n v="73.8"/>
    <n v="2.5"/>
    <n v="116.1"/>
    <n v="238.6"/>
    <n v="119.3"/>
    <n v="120.1"/>
    <d v="1899-12-30T23:00:42"/>
    <d v="1899-12-30T00:16:41"/>
    <d v="1899-12-30T23:02:04"/>
    <n v="1563"/>
    <d v="1899-12-30T23:00:42"/>
    <d v="1899-12-30T23:02:04"/>
    <n v="1563"/>
    <n v="0"/>
    <n v="8"/>
    <n v="11"/>
    <n v="101.3"/>
    <n v="5"/>
    <d v="1899-12-30T20:55:31"/>
    <d v="1899-12-30T00:36:31"/>
    <d v="1899-12-30T03:41:00"/>
    <d v="1899-12-30T00:01:23"/>
    <m/>
    <n v="56"/>
    <n v="0"/>
    <n v="1563"/>
    <n v="1582"/>
    <n v="1560"/>
    <n v="19200"/>
    <n v="56"/>
    <n v="15"/>
    <n v="0"/>
    <n v="15"/>
    <n v="0"/>
    <n v="30"/>
    <n v="0"/>
    <m/>
    <m/>
    <n v="1589"/>
    <d v="1899-12-30T00:12:45"/>
    <n v="3.2000000000000001E-2"/>
    <n v="868"/>
    <n v="22401521"/>
    <s v="WG34AM"/>
    <n v="1582"/>
    <d v="1899-12-30T00:36:15"/>
    <n v="0.9"/>
    <m/>
    <n v="11"/>
    <x v="4"/>
    <m/>
    <x v="6"/>
    <e v="#N/A"/>
    <e v="#N/A"/>
    <x v="5"/>
  </r>
  <r>
    <n v="22101459"/>
    <s v="C"/>
    <n v="2"/>
    <s v="JDHWG34ALN"/>
    <s v="SH1;LF1;LF1;Unidentified"/>
    <d v="2022-03-24T21:19:25"/>
    <d v="2022-03-24T22:44:24"/>
    <n v="50.2"/>
    <n v="101.2"/>
    <d v="1899-12-30T21:00:37"/>
    <d v="1899-12-30T21:03:10"/>
    <d v="1899-12-30T00:02:33"/>
    <n v="40.700000000000003"/>
    <n v="3"/>
    <n v="105.6"/>
    <n v="305.2"/>
    <n v="196.8"/>
    <n v="196.8"/>
    <d v="1899-12-30T22:09:03"/>
    <d v="1899-12-30T22:19:30"/>
    <d v="1899-12-30T22:10:50"/>
    <n v="1531"/>
    <d v="1899-12-30T22:09:03"/>
    <d v="1899-12-30T22:10:50"/>
    <n v="1531"/>
    <n v="0"/>
    <n v="6"/>
    <n v="24"/>
    <n v="40.799999999999997"/>
    <n v="18"/>
    <d v="1899-12-30T22:11:43"/>
    <m/>
    <d v="1899-12-30T00:00:00"/>
    <d v="1899-12-30T00:00:00"/>
    <m/>
    <n v="7.7"/>
    <m/>
    <n v="1531"/>
    <n v="1531"/>
    <n v="1565"/>
    <n v="1938"/>
    <n v="7.7"/>
    <n v="0"/>
    <n v="0"/>
    <n v="0"/>
    <n v="0"/>
    <n v="0"/>
    <n v="0"/>
    <m/>
    <m/>
    <n v="1629"/>
    <d v="1899-12-30T20:57:21"/>
    <n v="2.5000000000000001E-2"/>
    <n v="1082"/>
    <n v="22201457"/>
    <s v="ST52BL"/>
    <n v="1531"/>
    <d v="1899-12-30T22:10:50"/>
    <n v="2"/>
    <n v="0"/>
    <n v="24"/>
    <x v="4"/>
    <m/>
    <x v="1"/>
    <n v="175.823612621053"/>
    <n v="0"/>
    <x v="5"/>
  </r>
  <r>
    <n v="22201460"/>
    <s v="C"/>
    <n v="3"/>
    <s v="JDTL0550DN"/>
    <s v="SH2;LF2;LF5;LF5;CCM3"/>
    <d v="2022-03-24T22:10:01"/>
    <d v="2022-03-25T01:48:05"/>
    <n v="80.5"/>
    <n v="247.5"/>
    <d v="1899-12-30T21:37:43"/>
    <d v="1899-12-30T21:40:37"/>
    <d v="1899-12-30T00:02:54"/>
    <n v="70.2"/>
    <n v="2.2000000000000002"/>
    <n v="110.6"/>
    <n v="300.89999999999998"/>
    <n v="187.2"/>
    <n v="188.1"/>
    <d v="1899-12-30T00:22:05"/>
    <d v="1899-12-30T01:37:13"/>
    <m/>
    <m/>
    <d v="1899-12-30T00:22:05"/>
    <m/>
    <m/>
    <n v="898"/>
    <n v="24"/>
    <n v="0"/>
    <n v="91.2"/>
    <n v="3"/>
    <d v="1899-12-30T00:30:25"/>
    <d v="1899-12-30T01:40:33"/>
    <d v="1899-12-30T01:10:08"/>
    <d v="1899-12-30T00:07:32"/>
    <m/>
    <n v="51.3"/>
    <m/>
    <n v="1524"/>
    <n v="1573"/>
    <n v="1559"/>
    <n v="17140"/>
    <n v="51.3"/>
    <n v="12"/>
    <n v="0"/>
    <n v="12"/>
    <n v="0"/>
    <n v="24"/>
    <n v="0"/>
    <m/>
    <m/>
    <m/>
    <m/>
    <n v="0"/>
    <n v="0"/>
    <n v="22401520"/>
    <m/>
    <n v="1573"/>
    <d v="1899-12-30T01:47:09"/>
    <n v="0.4"/>
    <m/>
    <n v="0"/>
    <x v="4"/>
    <m/>
    <x v="6"/>
    <e v="#N/A"/>
    <e v="#N/A"/>
    <x v="5"/>
  </r>
  <r>
    <n v="22301493"/>
    <s v="C"/>
    <n v="1"/>
    <s v="JDHWG34ALN"/>
    <s v="SH3;LF3;CCM2"/>
    <d v="2022-03-24T21:46:19"/>
    <d v="2022-03-24T22:29:39"/>
    <n v="43.3"/>
    <n v="58.1"/>
    <d v="1899-12-30T21:28:32"/>
    <d v="1899-12-30T21:31:32"/>
    <d v="1899-12-30T00:03:00"/>
    <n v="42.5"/>
    <n v="3.6"/>
    <n v="105.2"/>
    <n v="308.60000000000002"/>
    <n v="186.3"/>
    <n v="186.7"/>
    <d v="1899-12-30T21:47:52"/>
    <d v="1899-12-30T22:26:41"/>
    <d v="1899-12-30T21:51:53"/>
    <n v="1569"/>
    <m/>
    <m/>
    <m/>
    <n v="211.7"/>
    <n v="7"/>
    <n v="116"/>
    <n v="235.1"/>
    <n v="18"/>
    <d v="1899-12-30T22:24:46"/>
    <m/>
    <d v="1899-12-30T00:00:00"/>
    <d v="1899-12-30T00:00:00"/>
    <m/>
    <n v="21.6"/>
    <m/>
    <n v="1569"/>
    <n v="1571"/>
    <n v="1565"/>
    <n v="6632"/>
    <n v="21.6"/>
    <n v="31"/>
    <n v="0"/>
    <n v="29"/>
    <n v="0"/>
    <n v="60"/>
    <n v="0"/>
    <m/>
    <m/>
    <n v="1653"/>
    <d v="1899-12-30T21:23:20"/>
    <n v="3.1E-2"/>
    <n v="912"/>
    <n v="22301488"/>
    <s v="WT41AT"/>
    <n v="1571"/>
    <d v="1899-12-30T22:29:22"/>
    <n v="4.4000000000000004"/>
    <n v="428.7"/>
    <n v="116"/>
    <x v="4"/>
    <m/>
    <x v="4"/>
    <n v="147.13905122105299"/>
    <n v="0"/>
    <x v="5"/>
  </r>
  <r>
    <n v="22401525"/>
    <s v="C"/>
    <n v="1"/>
    <s v="JDHWG34ALN"/>
    <s v="SH4;LF4;CCM1"/>
    <d v="2022-03-24T22:25:43"/>
    <d v="2022-03-24T22:52:46"/>
    <n v="27"/>
    <n v="56.4"/>
    <d v="1899-12-30T21:56:12"/>
    <d v="1899-12-30T21:56:22"/>
    <d v="1899-12-30T00:00:10"/>
    <n v="19.899999999999999"/>
    <n v="3.2"/>
    <n v="100.3"/>
    <n v="269.89999999999998"/>
    <n v="166.2"/>
    <n v="166.4"/>
    <d v="1899-12-30T22:33:37"/>
    <d v="1899-12-30T22:50:06"/>
    <d v="1899-12-30T22:35:35"/>
    <n v="1560"/>
    <m/>
    <m/>
    <m/>
    <n v="56.6"/>
    <n v="23"/>
    <n v="0"/>
    <n v="806"/>
    <n v="18"/>
    <d v="1899-12-30T22:35:15"/>
    <d v="1899-12-30T22:52:14"/>
    <d v="1899-12-30T00:16:59"/>
    <d v="1899-12-30T00:00:32"/>
    <m/>
    <n v="12.1"/>
    <m/>
    <n v="1560"/>
    <n v="1563"/>
    <n v="1566"/>
    <n v="3391"/>
    <n v="12.1"/>
    <n v="24"/>
    <n v="0"/>
    <n v="24"/>
    <n v="0"/>
    <n v="48"/>
    <n v="0"/>
    <m/>
    <m/>
    <n v="1643"/>
    <d v="1899-12-30T21:50:01"/>
    <n v="2.8000000000000001E-2"/>
    <n v="1000"/>
    <n v="22101445"/>
    <m/>
    <n v="1563"/>
    <d v="1899-12-30T22:47:54"/>
    <n v="3.2"/>
    <n v="129"/>
    <n v="0"/>
    <x v="4"/>
    <m/>
    <x v="2"/>
    <n v="160.51123292105299"/>
    <n v="1"/>
    <x v="5"/>
  </r>
  <r>
    <n v="22101460"/>
    <s v="C"/>
    <n v="1"/>
    <s v="JDHCG04ACN"/>
    <s v="SH1;LF1;CCM1"/>
    <d v="2022-03-24T22:46:24"/>
    <d v="2022-03-24T23:31:54"/>
    <n v="45.5"/>
    <n v="94.5"/>
    <d v="1899-12-30T21:57:03"/>
    <d v="1899-12-30T21:57:22"/>
    <d v="1899-12-30T00:00:19"/>
    <n v="0"/>
    <n v="3.4"/>
    <n v="105.6"/>
    <n v="311.60000000000002"/>
    <n v="203"/>
    <n v="202.6"/>
    <d v="1899-12-30T22:46:24"/>
    <d v="1899-12-30T23:29:32"/>
    <d v="1899-12-30T22:52:20"/>
    <n v="1540"/>
    <m/>
    <m/>
    <m/>
    <n v="231"/>
    <n v="1"/>
    <n v="52"/>
    <m/>
    <n v="18"/>
    <d v="1899-12-30T23:07:30"/>
    <m/>
    <d v="1899-12-30T00:00:00"/>
    <d v="1899-12-30T00:00:00"/>
    <m/>
    <n v="30.8"/>
    <m/>
    <n v="1540"/>
    <n v="1575"/>
    <n v="1551"/>
    <n v="8292"/>
    <n v="30.8"/>
    <n v="0"/>
    <n v="0"/>
    <n v="0"/>
    <n v="0"/>
    <n v="0"/>
    <n v="0"/>
    <m/>
    <m/>
    <n v="1624"/>
    <d v="1899-12-30T21:53:34"/>
    <n v="3.2000000000000001E-2"/>
    <n v="849"/>
    <n v="22101457"/>
    <s v="JDTL0550DN"/>
    <n v="1575"/>
    <d v="1899-12-30T23:31:35"/>
    <n v="3.1"/>
    <n v="231"/>
    <n v="52"/>
    <x v="4"/>
    <s v="NEW LINING LADLE"/>
    <x v="1"/>
    <n v="277.03412093684199"/>
    <n v="0"/>
    <x v="5"/>
  </r>
  <r>
    <n v="22301494"/>
    <s v="C"/>
    <n v="1"/>
    <s v="JDHWG34ALN"/>
    <s v="SH3;LF3;CCM2"/>
    <d v="2022-03-24T22:59:43"/>
    <d v="2022-03-24T23:30:40"/>
    <n v="31"/>
    <n v="33.1"/>
    <d v="1899-12-30T22:53:34"/>
    <d v="1899-12-30T22:57:33"/>
    <d v="1899-12-30T00:03:59"/>
    <n v="28.9"/>
    <n v="2.2000000000000002"/>
    <n v="110.1"/>
    <n v="302.39999999999998"/>
    <n v="189.3"/>
    <n v="190.1"/>
    <d v="1899-12-30T23:00:59"/>
    <d v="1899-12-30T23:26:06"/>
    <d v="1899-12-30T23:16:15"/>
    <n v="1567"/>
    <m/>
    <m/>
    <m/>
    <n v="0"/>
    <n v="19"/>
    <n v="69"/>
    <n v="27.6"/>
    <n v="18"/>
    <d v="1899-12-30T23:25:45"/>
    <m/>
    <d v="1899-12-30T00:00:00"/>
    <d v="1899-12-30T00:00:00"/>
    <m/>
    <n v="17.600000000000001"/>
    <m/>
    <n v="1567"/>
    <n v="1574"/>
    <n v="1560"/>
    <n v="4870"/>
    <n v="17.600000000000001"/>
    <n v="20"/>
    <n v="0"/>
    <n v="21"/>
    <n v="0"/>
    <n v="41"/>
    <n v="0"/>
    <m/>
    <m/>
    <n v="1619"/>
    <d v="1899-12-30T22:37:46"/>
    <n v="2.4E-2"/>
    <n v="1120"/>
    <n v="22201456"/>
    <m/>
    <n v="1574"/>
    <d v="1899-12-30T23:26:15"/>
    <n v="3.4"/>
    <n v="247.5"/>
    <n v="69"/>
    <x v="4"/>
    <m/>
    <x v="4"/>
    <n v="159.348483921053"/>
    <n v="0"/>
    <x v="5"/>
  </r>
  <r>
    <n v="22201461"/>
    <s v="C"/>
    <n v="3"/>
    <s v="JDHCG04ACN"/>
    <s v="SH2;LF2;LF1;LF4;CCM1"/>
    <d v="2022-03-24T23:34:11"/>
    <d v="2022-03-25T00:29:18"/>
    <n v="51.8"/>
    <n v="71.8"/>
    <d v="1899-12-30T23:14:27"/>
    <d v="1899-12-30T23:17:30"/>
    <d v="1899-12-30T00:03:03"/>
    <n v="27.5"/>
    <n v="3.3"/>
    <n v="104.2"/>
    <n v="294"/>
    <n v="186.3"/>
    <n v="186.4"/>
    <d v="1899-12-30T23:39:37"/>
    <d v="1899-12-30T00:25:27"/>
    <d v="1899-12-30T23:42:39"/>
    <n v="1581"/>
    <m/>
    <d v="1899-12-30T00:07:01"/>
    <n v="1549"/>
    <n v="1544"/>
    <n v="5"/>
    <n v="36"/>
    <n v="73.099999999999994"/>
    <n v="18"/>
    <d v="1899-12-30T23:53:17"/>
    <d v="1899-12-30T00:28:02"/>
    <d v="1899-12-30T00:34:45"/>
    <d v="1899-12-30T00:01:16"/>
    <m/>
    <n v="13.3"/>
    <m/>
    <n v="1581"/>
    <n v="1554"/>
    <n v="1567"/>
    <n v="4033"/>
    <n v="13.3"/>
    <n v="5"/>
    <n v="0"/>
    <n v="2"/>
    <n v="0"/>
    <n v="7"/>
    <n v="0"/>
    <m/>
    <m/>
    <n v="1582"/>
    <d v="1899-12-30T00:07:10"/>
    <n v="5.1999999999999998E-2"/>
    <n v="510"/>
    <n v="22101458"/>
    <s v="WG34AL"/>
    <n v="1554"/>
    <d v="1899-12-30T00:21:05"/>
    <n v="3.4"/>
    <n v="231"/>
    <n v="36"/>
    <x v="4"/>
    <m/>
    <x v="3"/>
    <n v="264.607179057895"/>
    <n v="1"/>
    <x v="5"/>
  </r>
  <r>
    <n v="22401526"/>
    <s v="C"/>
    <n v="1"/>
    <s v="JDHCG04ACN"/>
    <s v="SH4;LF4;CCM2"/>
    <d v="2022-03-24T23:31:57"/>
    <d v="2022-03-25T00:06:55"/>
    <n v="35"/>
    <n v="40.5"/>
    <d v="1899-12-30T23:24:00"/>
    <d v="1899-12-30T23:26:27"/>
    <d v="1899-12-30T00:02:27"/>
    <n v="33.200000000000003"/>
    <n v="3.5"/>
    <n v="103.1"/>
    <n v="290.39999999999998"/>
    <n v="183.7"/>
    <n v="183.8"/>
    <d v="1899-12-30T23:34:36"/>
    <d v="1899-12-30T00:01:06"/>
    <d v="1899-12-30T23:36:14"/>
    <n v="1566"/>
    <m/>
    <m/>
    <m/>
    <n v="162.9"/>
    <n v="20"/>
    <n v="48"/>
    <n v="87.5"/>
    <n v="18"/>
    <d v="1899-12-30T23:45:30"/>
    <d v="1899-12-30T00:05:40"/>
    <d v="1899-12-30T00:20:10"/>
    <d v="1899-12-30T00:01:15"/>
    <m/>
    <n v="15.8"/>
    <m/>
    <n v="1566"/>
    <n v="1565"/>
    <n v="1566"/>
    <n v="4545"/>
    <n v="15.8"/>
    <n v="20"/>
    <n v="0"/>
    <n v="23"/>
    <n v="0"/>
    <n v="43"/>
    <n v="0"/>
    <m/>
    <m/>
    <n v="1600"/>
    <d v="1899-12-30T23:20:48"/>
    <n v="3.5000000000000003E-2"/>
    <n v="751"/>
    <n v="22401523"/>
    <s v="WG34AM"/>
    <n v="1565"/>
    <d v="1899-12-30T00:06:31"/>
    <n v="3.8"/>
    <n v="304.60000000000002"/>
    <n v="48"/>
    <x v="4"/>
    <m/>
    <x v="2"/>
    <n v="155.99483548947401"/>
    <n v="0"/>
    <x v="5"/>
  </r>
  <r>
    <n v="22101461"/>
    <s v="C"/>
    <n v="2"/>
    <s v="JDHCG04ACN"/>
    <s v="SH1;LF1;LF1;CCM1"/>
    <d v="2022-03-24T23:59:51"/>
    <d v="2022-03-25T01:00:50"/>
    <n v="35.200000000000003"/>
    <n v="68.2"/>
    <d v="1899-12-30T23:50:16"/>
    <d v="1899-12-30T23:52:39"/>
    <d v="1899-12-30T00:02:23"/>
    <n v="0"/>
    <n v="2.5"/>
    <n v="107.3"/>
    <n v="305.3"/>
    <n v="195.3"/>
    <n v="195.4"/>
    <d v="1899-12-30T00:26:19"/>
    <d v="1899-12-30T00:53:27"/>
    <d v="1899-12-30T00:26:25"/>
    <n v="1576"/>
    <d v="1899-12-30T00:26:19"/>
    <d v="1899-12-30T00:26:25"/>
    <n v="1576"/>
    <n v="159"/>
    <n v="14"/>
    <n v="87"/>
    <n v="63.2"/>
    <n v="18"/>
    <d v="1899-12-30T00:51:32"/>
    <d v="1899-12-30T00:55:29"/>
    <d v="1899-12-30T00:03:57"/>
    <d v="1899-12-30T00:05:20"/>
    <m/>
    <n v="12.7"/>
    <m/>
    <n v="1576"/>
    <n v="1579"/>
    <n v="1567"/>
    <n v="4033"/>
    <n v="12.7"/>
    <n v="0"/>
    <n v="0"/>
    <n v="0"/>
    <n v="0"/>
    <n v="0"/>
    <n v="0"/>
    <m/>
    <m/>
    <n v="1613"/>
    <d v="1899-12-30T23:45:47"/>
    <n v="3.1E-2"/>
    <n v="878"/>
    <n v="22301492"/>
    <s v="WG34AM"/>
    <n v="1579"/>
    <d v="1899-12-30T00:56:27"/>
    <n v="3.5"/>
    <n v="297"/>
    <n v="87"/>
    <x v="4"/>
    <m/>
    <x v="1"/>
    <n v="322.50021292631601"/>
    <n v="1"/>
    <x v="5"/>
  </r>
  <r>
    <n v="22301495"/>
    <s v="C"/>
    <n v="1"/>
    <s v="JDHCG04ACN"/>
    <s v="SH3;LF3;CCM2"/>
    <d v="2022-03-25T00:08:47"/>
    <d v="2022-03-25T01:05:41"/>
    <n v="56.9"/>
    <n v="60.5"/>
    <d v="1899-12-30T00:02:18"/>
    <d v="1899-12-30T00:05:12"/>
    <d v="1899-12-30T00:02:54"/>
    <n v="35.1"/>
    <n v="2.8"/>
    <n v="103.4"/>
    <n v="288"/>
    <n v="181.8"/>
    <n v="181.9"/>
    <d v="1899-12-30T00:12:02"/>
    <d v="1899-12-30T01:00:01"/>
    <d v="1899-12-30T00:15:57"/>
    <n v="1593"/>
    <m/>
    <m/>
    <m/>
    <n v="149.80000000000001"/>
    <n v="22"/>
    <n v="110"/>
    <n v="59.8"/>
    <n v="18"/>
    <d v="1899-12-30T00:56:53"/>
    <d v="1899-12-30T00:29:14"/>
    <s v="00:-27:-39"/>
    <d v="1899-12-30T00:36:27"/>
    <m/>
    <n v="19.5"/>
    <n v="3.7"/>
    <n v="1593"/>
    <n v="1570"/>
    <n v="1567"/>
    <n v="5507"/>
    <n v="19.5"/>
    <n v="42"/>
    <n v="0"/>
    <n v="39"/>
    <n v="0"/>
    <n v="81"/>
    <n v="0"/>
    <m/>
    <m/>
    <n v="1610"/>
    <d v="1899-12-30T00:00:17"/>
    <n v="3.4000000000000002E-2"/>
    <n v="786"/>
    <n v="22201459"/>
    <s v="WG34AL"/>
    <n v="1570"/>
    <d v="1899-12-30T01:03:51"/>
    <n v="3.6"/>
    <n v="260.7"/>
    <n v="110"/>
    <x v="4"/>
    <m/>
    <x v="4"/>
    <n v="232.96375448947401"/>
    <n v="1"/>
    <x v="5"/>
  </r>
  <r>
    <n v="22201462"/>
    <s v="C"/>
    <n v="2"/>
    <s v="JDTL0550DN"/>
    <s v="SH2;LF2;LF5;CCM3"/>
    <d v="2022-03-25T00:24:52"/>
    <d v="2022-03-25T02:50:59"/>
    <n v="145.9"/>
    <n v="148.69999999999999"/>
    <d v="1899-12-30T00:18:46"/>
    <d v="1899-12-30T00:22:18"/>
    <d v="1899-12-30T00:03:32"/>
    <n v="0"/>
    <n v="2.6"/>
    <n v="103"/>
    <n v="275.5"/>
    <n v="169.4"/>
    <n v="170"/>
    <d v="1899-12-30T01:54:47"/>
    <d v="1899-12-30T02:42:27"/>
    <d v="1899-12-30T02:04:58"/>
    <n v="1524"/>
    <d v="1899-12-30T01:54:47"/>
    <d v="1899-12-30T02:04:58"/>
    <n v="1524"/>
    <n v="828"/>
    <n v="21"/>
    <n v="36"/>
    <n v="49.4"/>
    <n v="4"/>
    <d v="1899-12-30T02:19:40"/>
    <d v="1899-12-30T02:44:24"/>
    <d v="1899-12-30T00:24:44"/>
    <d v="1899-12-30T00:06:35"/>
    <m/>
    <n v="35.5"/>
    <m/>
    <n v="1524"/>
    <n v="1562"/>
    <n v="1559"/>
    <n v="12190"/>
    <n v="35.5"/>
    <n v="6"/>
    <n v="0"/>
    <n v="6"/>
    <n v="0"/>
    <n v="12"/>
    <n v="0"/>
    <m/>
    <m/>
    <m/>
    <m/>
    <n v="0"/>
    <n v="0"/>
    <n v="22101457"/>
    <m/>
    <n v="1562"/>
    <d v="1899-12-30T02:50:44"/>
    <n v="1"/>
    <n v="73.900000000000006"/>
    <n v="36"/>
    <x v="4"/>
    <m/>
    <x v="6"/>
    <e v="#N/A"/>
    <e v="#N/A"/>
    <x v="5"/>
  </r>
  <r>
    <n v="22401527"/>
    <s v="C"/>
    <n v="1"/>
    <s v="JDHCG04ACN"/>
    <s v="SH4;LF4;CCM1"/>
    <d v="2022-03-25T00:31:43"/>
    <d v="2022-03-25T01:52:20"/>
    <n v="80.599999999999994"/>
    <n v="85"/>
    <d v="1899-12-30T00:24:49"/>
    <d v="1899-12-30T00:27:18"/>
    <d v="1899-12-30T00:02:29"/>
    <n v="38.9"/>
    <n v="4.2"/>
    <n v="108.3"/>
    <n v="299.7"/>
    <n v="187.3"/>
    <n v="187.2"/>
    <d v="1899-12-30T01:08:43"/>
    <d v="1899-12-30T01:45:58"/>
    <d v="1899-12-30T01:08:44"/>
    <n v="1530"/>
    <m/>
    <m/>
    <m/>
    <n v="0"/>
    <n v="7"/>
    <n v="117"/>
    <n v="41.9"/>
    <n v="18"/>
    <d v="1899-12-30T01:45:02"/>
    <d v="1899-12-30T01:48:14"/>
    <d v="1899-12-30T00:03:12"/>
    <d v="1899-12-30T00:04:06"/>
    <m/>
    <n v="28.9"/>
    <m/>
    <n v="1530"/>
    <n v="1574"/>
    <n v="1565"/>
    <n v="8722"/>
    <n v="28.9"/>
    <n v="20"/>
    <n v="0"/>
    <n v="19"/>
    <n v="0"/>
    <n v="38"/>
    <n v="0"/>
    <m/>
    <m/>
    <n v="1613"/>
    <d v="1899-12-30T00:22:12"/>
    <n v="2.7E-2"/>
    <n v="985"/>
    <n v="22301493"/>
    <s v="WG34AL"/>
    <n v="1574"/>
    <d v="1899-12-30T01:48:51"/>
    <n v="3"/>
    <n v="157.4"/>
    <n v="117"/>
    <x v="4"/>
    <m/>
    <x v="2"/>
    <n v="144.02351708947401"/>
    <n v="1"/>
    <x v="5"/>
  </r>
  <r>
    <n v="22101462"/>
    <s v="C"/>
    <n v="1"/>
    <s v="JDHCG04ACN"/>
    <s v="SH1;LF1;CCM2"/>
    <d v="2022-03-25T01:02:03"/>
    <d v="2022-03-25T01:41:09"/>
    <n v="39.1"/>
    <n v="61.5"/>
    <d v="1899-12-30T00:36:29"/>
    <d v="1899-12-30T00:39:38"/>
    <d v="1899-12-30T00:03:09"/>
    <n v="34.200000000000003"/>
    <n v="2.7"/>
    <n v="105.8"/>
    <n v="311.7"/>
    <n v="203.2"/>
    <n v="203.1"/>
    <d v="1899-12-30T01:06:04"/>
    <d v="1899-12-30T01:28:29"/>
    <d v="1899-12-30T01:03:01"/>
    <n v="1569"/>
    <m/>
    <m/>
    <m/>
    <n v="116"/>
    <n v="23"/>
    <m/>
    <n v="47.2"/>
    <n v="18"/>
    <d v="1899-12-30T01:19:46"/>
    <d v="1899-12-30T01:34:11"/>
    <d v="1899-12-30T00:14:25"/>
    <d v="1899-12-30T00:06:58"/>
    <m/>
    <n v="12.8"/>
    <m/>
    <n v="1569"/>
    <n v="1568"/>
    <n v="1567"/>
    <n v="4094"/>
    <n v="12.8"/>
    <n v="0"/>
    <n v="0"/>
    <n v="0"/>
    <n v="0"/>
    <n v="0"/>
    <n v="0"/>
    <m/>
    <m/>
    <n v="1624"/>
    <d v="1899-12-30T00:34:53"/>
    <n v="0.03"/>
    <n v="896"/>
    <n v="22401525"/>
    <s v="WG34AL"/>
    <n v="1568"/>
    <d v="1899-12-30T01:34:42"/>
    <n v="2.2999999999999998"/>
    <n v="66"/>
    <m/>
    <x v="4"/>
    <m/>
    <x v="1"/>
    <n v="113.1830492"/>
    <n v="0"/>
    <x v="5"/>
  </r>
  <r>
    <n v="22301496"/>
    <s v="C"/>
    <n v="2"/>
    <s v="JDHCG04ACN"/>
    <s v="SH3;LF3;LF1;CCM2"/>
    <d v="2022-03-25T01:35:32"/>
    <d v="2022-03-25T02:27:58"/>
    <n v="42.7"/>
    <n v="66.099999999999994"/>
    <d v="1899-12-30T01:17:42"/>
    <d v="1899-12-30T01:21:53"/>
    <d v="1899-12-30T00:04:11"/>
    <n v="37.200000000000003"/>
    <n v="2.9"/>
    <n v="108.6"/>
    <n v="296.2"/>
    <n v="184.7"/>
    <n v="184.8"/>
    <d v="1899-12-30T01:49:58"/>
    <d v="1899-12-30T02:22:39"/>
    <d v="1899-12-30T01:51:46"/>
    <n v="1563"/>
    <d v="1899-12-30T01:49:58"/>
    <d v="1899-12-30T01:51:46"/>
    <n v="1563"/>
    <n v="155.6"/>
    <n v="19"/>
    <n v="70"/>
    <n v="47.5"/>
    <n v="18"/>
    <d v="1899-12-30T02:20:54"/>
    <d v="1899-12-30T02:24:32"/>
    <d v="1899-12-30T00:03:38"/>
    <d v="1899-12-30T00:03:26"/>
    <m/>
    <n v="15.2"/>
    <m/>
    <n v="1563"/>
    <n v="1567"/>
    <n v="1567"/>
    <n v="4885"/>
    <n v="15.2"/>
    <n v="4"/>
    <n v="0"/>
    <n v="4"/>
    <n v="0"/>
    <n v="8"/>
    <n v="0"/>
    <m/>
    <m/>
    <n v="1639"/>
    <d v="1899-12-30T01:14:24"/>
    <n v="3.6999999999999998E-2"/>
    <n v="747"/>
    <n v="22301494"/>
    <s v="WG34AL"/>
    <n v="1567"/>
    <d v="1899-12-30T02:25:21"/>
    <n v="3.1"/>
    <n v="171.9"/>
    <n v="70"/>
    <x v="4"/>
    <m/>
    <x v="1"/>
    <n v="151.70124688947399"/>
    <n v="1"/>
    <x v="5"/>
  </r>
  <r>
    <n v="22401528"/>
    <s v="C"/>
    <n v="1"/>
    <s v="JDHCG04ACN"/>
    <s v="SH4;LF3;CCM1"/>
    <d v="2022-03-25T01:53:44"/>
    <d v="2022-03-25T02:55:18"/>
    <n v="61.6"/>
    <n v="75.2"/>
    <d v="1899-12-30T01:37:43"/>
    <d v="1899-12-30T01:40:05"/>
    <d v="1899-12-30T00:02:22"/>
    <n v="33.4"/>
    <n v="1.8"/>
    <n v="107.5"/>
    <n v="294.8"/>
    <n v="185.6"/>
    <n v="185.6"/>
    <d v="1899-12-30T02:19:48"/>
    <d v="1899-12-30T02:48:56"/>
    <d v="1899-12-30T02:26:26"/>
    <n v="1556"/>
    <m/>
    <m/>
    <m/>
    <n v="272.2"/>
    <n v="1"/>
    <n v="53"/>
    <m/>
    <n v="18"/>
    <d v="1899-12-30T01:55:17"/>
    <d v="1899-12-30T02:47:03"/>
    <d v="1899-12-30T00:51:46"/>
    <d v="1899-12-30T00:04:30"/>
    <m/>
    <n v="18.7"/>
    <m/>
    <n v="1556"/>
    <n v="1564"/>
    <n v="1553"/>
    <n v="5109"/>
    <n v="18.7"/>
    <n v="17"/>
    <n v="0"/>
    <n v="35"/>
    <n v="0"/>
    <n v="52"/>
    <n v="0"/>
    <m/>
    <m/>
    <n v="1636"/>
    <d v="1899-12-30T01:35:03"/>
    <n v="0.04"/>
    <n v="682"/>
    <n v="22401524"/>
    <s v="JDTL0550DN"/>
    <n v="1564"/>
    <d v="1899-12-30T02:51:17"/>
    <n v="2.1"/>
    <n v="0"/>
    <n v="53"/>
    <x v="4"/>
    <m/>
    <x v="4"/>
    <n v="46.251795931578897"/>
    <n v="0"/>
    <x v="5"/>
  </r>
  <r>
    <n v="22201463"/>
    <s v="C"/>
    <n v="2"/>
    <s v="JDTL0550DN"/>
    <s v="SH2;LF2;LF5;CCM3"/>
    <d v="2022-03-25T01:55:33"/>
    <d v="2022-03-25T03:44:45"/>
    <n v="52.6"/>
    <n v="134.1"/>
    <d v="1899-12-30T01:27:44"/>
    <d v="1899-12-30T01:30:40"/>
    <d v="1899-12-30T00:02:56"/>
    <n v="50"/>
    <n v="2.6"/>
    <n v="105.5"/>
    <n v="294.3"/>
    <n v="185.2"/>
    <n v="186.2"/>
    <d v="1899-12-30T02:56:07"/>
    <d v="1899-12-30T03:42:41"/>
    <d v="1899-12-30T03:06:09"/>
    <n v="1539"/>
    <d v="1899-12-30T02:56:07"/>
    <d v="1899-12-30T03:06:09"/>
    <n v="1539"/>
    <n v="1082"/>
    <n v="16"/>
    <n v="115"/>
    <n v="65.3"/>
    <n v="3"/>
    <d v="1899-12-30T02:57:12"/>
    <d v="1899-12-30T03:44:25"/>
    <d v="1899-12-30T00:47:13"/>
    <d v="1899-12-30T00:00:20"/>
    <m/>
    <n v="34"/>
    <m/>
    <n v="1539"/>
    <n v="1571"/>
    <n v="1563"/>
    <n v="11340"/>
    <n v="34"/>
    <n v="6"/>
    <n v="0"/>
    <n v="7"/>
    <n v="0"/>
    <n v="13"/>
    <n v="0"/>
    <m/>
    <m/>
    <m/>
    <m/>
    <n v="0"/>
    <n v="0"/>
    <n v="22301491"/>
    <m/>
    <n v="1571"/>
    <d v="1899-12-30T03:44:11"/>
    <n v="0.4"/>
    <m/>
    <n v="115"/>
    <x v="4"/>
    <m/>
    <x v="6"/>
    <e v="#N/A"/>
    <e v="#N/A"/>
    <x v="5"/>
  </r>
  <r>
    <n v="22101463"/>
    <s v="C"/>
    <n v="1"/>
    <s v="JDHCG04ACN"/>
    <s v="SH1;LF1;CCM2"/>
    <d v="2022-03-25T02:29:28"/>
    <d v="2022-03-25T03:15:43"/>
    <n v="46.3"/>
    <n v="73.400000000000006"/>
    <d v="1899-12-30T01:59:52"/>
    <d v="1899-12-30T02:02:21"/>
    <d v="1899-12-30T00:02:29"/>
    <n v="20.8"/>
    <n v="4.5"/>
    <n v="100.5"/>
    <n v="295.39999999999998"/>
    <n v="190.4"/>
    <n v="190.4"/>
    <d v="1899-12-30T02:30:25"/>
    <d v="1899-12-30T03:05:23"/>
    <d v="1899-12-30T02:34:27"/>
    <n v="1596"/>
    <m/>
    <m/>
    <m/>
    <n v="29"/>
    <n v="20"/>
    <n v="49"/>
    <n v="41"/>
    <n v="18"/>
    <d v="1899-12-30T02:56:33"/>
    <d v="1899-12-30T03:11:21"/>
    <d v="1899-12-30T00:14:48"/>
    <d v="1899-12-30T00:04:22"/>
    <m/>
    <n v="11.8"/>
    <m/>
    <n v="1596"/>
    <n v="1567"/>
    <n v="1566"/>
    <n v="3677"/>
    <n v="11.8"/>
    <n v="0"/>
    <n v="0"/>
    <n v="0"/>
    <n v="0"/>
    <n v="0"/>
    <n v="0"/>
    <m/>
    <m/>
    <n v="1637"/>
    <d v="1899-12-30T01:55:20"/>
    <n v="2.1999999999999999E-2"/>
    <n v="1240"/>
    <n v="22401526"/>
    <s v="CG04AC"/>
    <n v="1567"/>
    <d v="1899-12-30T03:11:48"/>
    <n v="3.3"/>
    <n v="235.6"/>
    <n v="49"/>
    <x v="4"/>
    <m/>
    <x v="1"/>
    <n v="268.06777"/>
    <n v="1"/>
    <x v="5"/>
  </r>
  <r>
    <n v="22201464"/>
    <s v="C"/>
    <n v="2"/>
    <s v="JDTL0550DN"/>
    <s v="SH2;LF2;LF5;CCM3"/>
    <d v="2022-03-25T02:51:11"/>
    <d v="2022-03-25T04:52:31"/>
    <n v="70.7"/>
    <n v="132.19999999999999"/>
    <d v="1899-12-30T02:37:45"/>
    <d v="1899-12-30T02:40:18"/>
    <d v="1899-12-30T00:02:33"/>
    <n v="67.900000000000006"/>
    <n v="2.4"/>
    <n v="105.6"/>
    <n v="310.7"/>
    <n v="201.7"/>
    <n v="202.7"/>
    <d v="1899-12-30T02:45:53"/>
    <d v="1899-12-30T04:49:32"/>
    <d v="1899-12-30T02:50:32"/>
    <n v="1552"/>
    <d v="1899-12-30T04:14:51"/>
    <d v="1899-12-30T04:24:39"/>
    <n v="1532"/>
    <n v="640"/>
    <n v="6"/>
    <n v="24"/>
    <n v="377.9"/>
    <n v="5"/>
    <d v="1899-12-30T02:52:27"/>
    <d v="1899-12-30T04:51:38"/>
    <d v="1899-12-30T01:59:11"/>
    <d v="1899-12-30T00:00:53"/>
    <m/>
    <n v="29.1"/>
    <m/>
    <n v="1552"/>
    <n v="1565"/>
    <n v="1562"/>
    <n v="9909"/>
    <n v="29.1"/>
    <n v="4"/>
    <n v="0"/>
    <n v="3"/>
    <n v="0"/>
    <n v="8"/>
    <n v="0"/>
    <m/>
    <m/>
    <n v="1552"/>
    <m/>
    <n v="0"/>
    <n v="0"/>
    <n v="22201457"/>
    <s v="ST52BL"/>
    <n v="1565"/>
    <d v="1899-12-30T04:51:29"/>
    <n v="0.5"/>
    <m/>
    <n v="24"/>
    <x v="4"/>
    <m/>
    <x v="3"/>
    <n v="62.225361600000099"/>
    <n v="0"/>
    <x v="5"/>
  </r>
  <r>
    <n v="22401529"/>
    <s v="C"/>
    <n v="3"/>
    <s v="JDHCG04ACN"/>
    <s v="SH4;LF4;LF3;LF3;CCM1"/>
    <d v="2022-03-25T02:55:46"/>
    <d v="2022-03-25T05:22:17"/>
    <n v="97.2"/>
    <n v="156.4"/>
    <d v="1899-12-30T02:43:22"/>
    <d v="1899-12-30T02:45:51"/>
    <d v="1899-12-30T00:02:29"/>
    <n v="36.200000000000003"/>
    <n v="3.5"/>
    <n v="107.4"/>
    <n v="298.10000000000002"/>
    <n v="187.2"/>
    <n v="187.3"/>
    <d v="1899-12-30T03:38:05"/>
    <d v="1899-12-30T05:01:30"/>
    <d v="1899-12-30T03:46:39"/>
    <n v="1549"/>
    <d v="1899-12-30T03:38:05"/>
    <d v="1899-12-30T03:46:39"/>
    <n v="1549"/>
    <n v="0"/>
    <n v="14"/>
    <n v="88"/>
    <n v="27.4"/>
    <n v="18"/>
    <d v="1899-12-30T04:45:51"/>
    <m/>
    <d v="1899-12-30T00:00:00"/>
    <d v="1899-12-30T00:00:00"/>
    <m/>
    <n v="33.200000000000003"/>
    <m/>
    <n v="1549"/>
    <n v="1563"/>
    <n v="1561"/>
    <n v="10018"/>
    <n v="33.200000000000003"/>
    <n v="31"/>
    <n v="0"/>
    <n v="30"/>
    <n v="0"/>
    <n v="61"/>
    <n v="0"/>
    <m/>
    <m/>
    <n v="1563"/>
    <d v="1899-12-30T05:07:20"/>
    <n v="2.7E-2"/>
    <n v="1000"/>
    <n v="22101461"/>
    <s v="CG04AC"/>
    <n v="1563"/>
    <d v="1899-12-30T05:07:20"/>
    <n v="2.6"/>
    <n v="99"/>
    <n v="88"/>
    <x v="4"/>
    <m/>
    <x v="2"/>
    <n v="30.940319131578999"/>
    <n v="0"/>
    <x v="5"/>
  </r>
  <r>
    <n v="22301497"/>
    <s v="C"/>
    <n v="2"/>
    <s v="JDHCG04ACN"/>
    <s v="SH3;LF3;LF4;CCM1"/>
    <d v="2022-03-25T02:56:04"/>
    <d v="2022-03-25T04:16:45"/>
    <n v="79.900000000000006"/>
    <n v="114.9"/>
    <d v="1899-12-30T02:19:02"/>
    <d v="1899-12-30T02:21:53"/>
    <d v="1899-12-30T00:02:51"/>
    <n v="39.700000000000003"/>
    <n v="3.3"/>
    <n v="108"/>
    <n v="288.5"/>
    <n v="177.1"/>
    <n v="177.2"/>
    <d v="1899-12-30T02:56:32"/>
    <d v="1899-12-30T04:05:38"/>
    <d v="1899-12-30T02:56:04"/>
    <n v="1567"/>
    <d v="1899-12-30T03:10:49"/>
    <d v="1899-12-30T03:49:35"/>
    <n v="1542"/>
    <n v="111.6"/>
    <n v="5"/>
    <n v="37"/>
    <n v="53.5"/>
    <n v="18"/>
    <d v="1899-12-30T03:18:30"/>
    <d v="1899-12-30T04:09:30"/>
    <d v="1899-12-30T00:51:00"/>
    <d v="1899-12-30T00:07:15"/>
    <m/>
    <n v="29.4"/>
    <m/>
    <n v="1567"/>
    <n v="1568"/>
    <n v="1567"/>
    <n v="8747"/>
    <n v="29.4"/>
    <n v="15"/>
    <n v="0"/>
    <n v="16"/>
    <n v="0"/>
    <n v="31"/>
    <n v="0"/>
    <m/>
    <m/>
    <n v="1567"/>
    <d v="1899-12-30T02:56:04"/>
    <n v="3.2000000000000001E-2"/>
    <n v="863"/>
    <n v="22201461"/>
    <s v="CG04AC"/>
    <n v="1568"/>
    <d v="1899-12-30T04:16:24"/>
    <n v="3.2"/>
    <n v="165"/>
    <n v="37"/>
    <x v="4"/>
    <m/>
    <x v="4"/>
    <n v="203.210407347368"/>
    <n v="1"/>
    <x v="5"/>
  </r>
  <r>
    <n v="22101464"/>
    <s v="C"/>
    <n v="1"/>
    <s v="JDHCG04ACN"/>
    <s v="SH1;LF1;CCM2"/>
    <d v="2022-03-25T03:22:32"/>
    <d v="2022-03-25T03:57:13"/>
    <n v="34.700000000000003"/>
    <n v="38.700000000000003"/>
    <d v="1899-12-30T03:16:01"/>
    <d v="1899-12-30T03:18:29"/>
    <d v="1899-12-30T00:02:28"/>
    <n v="29"/>
    <n v="2"/>
    <n v="109.4"/>
    <n v="292"/>
    <n v="180.8"/>
    <n v="180.6"/>
    <d v="1899-12-30T03:30:19"/>
    <d v="1899-12-30T03:52:16"/>
    <d v="1899-12-30T03:40:51"/>
    <n v="1590"/>
    <m/>
    <m/>
    <m/>
    <n v="0"/>
    <n v="8"/>
    <n v="13"/>
    <n v="53.1"/>
    <n v="20"/>
    <d v="1899-12-30T03:28:38"/>
    <d v="1899-12-30T03:54:11"/>
    <d v="1899-12-30T00:25:33"/>
    <d v="1899-12-30T00:03:02"/>
    <m/>
    <n v="6.2"/>
    <m/>
    <n v="1590"/>
    <n v="1570"/>
    <n v="1567"/>
    <n v="1968"/>
    <n v="6.2"/>
    <n v="0"/>
    <n v="0"/>
    <n v="0"/>
    <n v="0"/>
    <n v="0"/>
    <n v="0"/>
    <m/>
    <m/>
    <n v="1661"/>
    <d v="1899-12-30T03:13:00"/>
    <n v="2.5999999999999999E-2"/>
    <n v="1100"/>
    <n v="22401524"/>
    <m/>
    <n v="1570"/>
    <d v="1899-12-30T03:55:03"/>
    <n v="2.4"/>
    <n v="0"/>
    <n v="13"/>
    <x v="4"/>
    <m/>
    <x v="1"/>
    <n v="26.183853010526299"/>
    <n v="1"/>
    <x v="5"/>
  </r>
  <r>
    <n v="22301498"/>
    <s v="C"/>
    <n v="2"/>
    <s v="JDTL0550DN"/>
    <s v="SH3;LF3;LF5;CCM3"/>
    <d v="2022-03-25T03:27:19"/>
    <d v="2022-03-25T05:46:01"/>
    <n v="53.3"/>
    <n v="146.19999999999999"/>
    <d v="1899-12-30T03:16:47"/>
    <d v="1899-12-30T03:19:51"/>
    <d v="1899-12-30T00:03:04"/>
    <n v="49.4"/>
    <n v="2.2999999999999998"/>
    <n v="107.3"/>
    <n v="281.3"/>
    <n v="170.9"/>
    <n v="171.7"/>
    <d v="1899-12-30T04:57:44"/>
    <d v="1899-12-30T05:40:50"/>
    <d v="1899-12-30T05:07:24"/>
    <n v="1528"/>
    <d v="1899-12-30T04:57:44"/>
    <d v="1899-12-30T05:07:24"/>
    <n v="1528"/>
    <n v="144.4"/>
    <n v="22"/>
    <n v="111"/>
    <n v="79.5"/>
    <n v="3"/>
    <d v="1899-12-30T05:07:16"/>
    <d v="1899-12-30T05:43:33"/>
    <d v="1899-12-30T00:36:17"/>
    <d v="1899-12-30T00:02:28"/>
    <m/>
    <n v="34.5"/>
    <m/>
    <n v="1528"/>
    <n v="1566"/>
    <n v="1561"/>
    <n v="11930"/>
    <n v="34.5"/>
    <n v="12"/>
    <n v="0"/>
    <n v="12"/>
    <n v="0"/>
    <n v="25"/>
    <n v="0"/>
    <m/>
    <m/>
    <n v="1592"/>
    <d v="1899-12-30T03:12:57"/>
    <n v="3.6999999999999998E-2"/>
    <n v="708"/>
    <n v="22301495"/>
    <s v="CG04AC"/>
    <n v="1566"/>
    <d v="1899-12-30T05:45:11"/>
    <n v="0.4"/>
    <m/>
    <n v="111"/>
    <x v="4"/>
    <m/>
    <x v="6"/>
    <e v="#N/A"/>
    <e v="#N/A"/>
    <x v="5"/>
  </r>
  <r>
    <n v="22201465"/>
    <s v="C"/>
    <n v="1"/>
    <s v="JDHCG04ACN"/>
    <s v="SH2;LF2;CCM2"/>
    <d v="2022-03-25T03:56:56"/>
    <d v="2022-03-25T04:46:05"/>
    <n v="49.1"/>
    <n v="52.7"/>
    <d v="1899-12-30T03:50:37"/>
    <d v="1899-12-30T03:53:21"/>
    <d v="1899-12-30T00:02:44"/>
    <n v="40.4"/>
    <n v="3.4"/>
    <n v="108.3"/>
    <n v="297"/>
    <n v="185.4"/>
    <n v="185.3"/>
    <d v="1899-12-30T04:31:56"/>
    <d v="1899-12-30T04:34:54"/>
    <d v="1899-12-30T04:05:13"/>
    <n v="1643"/>
    <m/>
    <m/>
    <m/>
    <n v="966"/>
    <n v="24"/>
    <n v="0"/>
    <n v="463.9"/>
    <n v="18"/>
    <d v="1899-12-30T04:33:27"/>
    <d v="1899-12-30T04:36:40"/>
    <d v="1899-12-30T00:03:13"/>
    <d v="1899-12-30T00:09:25"/>
    <m/>
    <n v="1.6"/>
    <m/>
    <n v="1643"/>
    <n v="1576"/>
    <n v="1567"/>
    <n v="474"/>
    <n v="1.6"/>
    <n v="0"/>
    <n v="0"/>
    <n v="0"/>
    <n v="0"/>
    <n v="0"/>
    <n v="0"/>
    <m/>
    <m/>
    <m/>
    <m/>
    <n v="0"/>
    <n v="0"/>
    <n v="22401520"/>
    <m/>
    <n v="1576"/>
    <d v="1899-12-30T04:42:57"/>
    <n v="2.8"/>
    <n v="132"/>
    <n v="0"/>
    <x v="4"/>
    <m/>
    <x v="3"/>
    <n v="91.946064031578899"/>
    <n v="0"/>
    <x v="5"/>
  </r>
  <r>
    <n v="22401530"/>
    <s v="C"/>
    <n v="1"/>
    <s v="JDHCG04ACN"/>
    <s v="SH4;LF4;CCM2"/>
    <d v="2022-03-25T04:18:34"/>
    <d v="2022-03-25T05:51:19"/>
    <n v="92.7"/>
    <n v="114.2"/>
    <d v="1899-12-30T03:54:31"/>
    <d v="1899-12-30T03:57:06"/>
    <d v="1899-12-30T00:02:35"/>
    <n v="41"/>
    <n v="1.7"/>
    <n v="103.8"/>
    <n v="295.2"/>
    <n v="189.9"/>
    <n v="189.7"/>
    <d v="1899-12-30T04:19:49"/>
    <d v="1899-12-30T05:41:57"/>
    <d v="1899-12-30T04:22:20"/>
    <n v="1559"/>
    <m/>
    <m/>
    <m/>
    <n v="146.69999999999999"/>
    <n v="23"/>
    <m/>
    <n v="67.2"/>
    <n v="18"/>
    <d v="1899-12-30T05:44:01"/>
    <d v="1899-12-30T05:47:09"/>
    <d v="1899-12-30T00:03:08"/>
    <d v="1899-12-30T00:04:10"/>
    <m/>
    <n v="31.3"/>
    <m/>
    <n v="1559"/>
    <n v="1564"/>
    <n v="1566"/>
    <n v="9288"/>
    <n v="31.3"/>
    <n v="60"/>
    <n v="0"/>
    <n v="50"/>
    <n v="0"/>
    <n v="110"/>
    <n v="1"/>
    <m/>
    <m/>
    <n v="1613"/>
    <d v="1899-12-30T03:51:28"/>
    <n v="0.03"/>
    <n v="889"/>
    <n v="22101462"/>
    <s v="CG04AC"/>
    <n v="1564"/>
    <d v="1899-12-30T05:47:27"/>
    <n v="2.2999999999999998"/>
    <n v="33"/>
    <m/>
    <x v="4"/>
    <m/>
    <x v="2"/>
    <n v="66.158201989473696"/>
    <n v="1"/>
    <x v="5"/>
  </r>
  <r>
    <n v="22101465"/>
    <s v="A"/>
    <n v="3"/>
    <s v="JDTL0550DN"/>
    <s v="SH1;LF1;LF1;LF5;CCM3"/>
    <d v="2022-03-25T04:34:45"/>
    <d v="2022-03-25T06:34:25"/>
    <n v="48.3"/>
    <n v="123"/>
    <d v="1899-12-30T04:29:01"/>
    <d v="1899-12-30T04:31:24"/>
    <d v="1899-12-30T00:02:23"/>
    <n v="45.2"/>
    <n v="2.2999999999999998"/>
    <n v="105.2"/>
    <n v="297.3"/>
    <n v="188.2"/>
    <n v="189.8"/>
    <d v="1899-12-30T05:51:04"/>
    <d v="1899-12-30T06:34:25"/>
    <m/>
    <m/>
    <m/>
    <m/>
    <m/>
    <n v="0"/>
    <n v="19"/>
    <n v="71"/>
    <n v="52"/>
    <n v="7"/>
    <d v="1899-12-30T06:18:06"/>
    <d v="1899-12-30T06:33:15"/>
    <d v="1899-12-30T00:15:09"/>
    <d v="1899-12-30T00:01:10"/>
    <m/>
    <n v="19.399999999999999"/>
    <n v="0.4"/>
    <n v="1589"/>
    <n v="1575"/>
    <n v="1563"/>
    <n v="6760"/>
    <n v="19.399999999999999"/>
    <n v="5"/>
    <n v="0"/>
    <n v="5"/>
    <n v="0"/>
    <n v="10"/>
    <n v="0"/>
    <m/>
    <m/>
    <n v="1636"/>
    <d v="1899-12-30T04:26:50"/>
    <n v="2.8000000000000001E-2"/>
    <n v="973"/>
    <n v="22301496"/>
    <s v="CG04AC"/>
    <n v="1575"/>
    <d v="1899-12-30T06:33:39"/>
    <n v="1.1000000000000001"/>
    <n v="60.7"/>
    <n v="71"/>
    <x v="1"/>
    <m/>
    <x v="6"/>
    <e v="#N/A"/>
    <e v="#N/A"/>
    <x v="5"/>
  </r>
  <r>
    <n v="22201466"/>
    <s v="A"/>
    <n v="2"/>
    <s v="JDTL0550DN"/>
    <s v="SH2;LF2;LF5;CCM3"/>
    <d v="2022-03-25T05:08:56"/>
    <d v="2022-03-25T07:24:41"/>
    <n v="98.2"/>
    <n v="142.19999999999999"/>
    <d v="1899-12-30T04:59:44"/>
    <d v="1899-12-30T05:02:27"/>
    <d v="1899-12-30T00:02:43"/>
    <n v="46"/>
    <n v="2.9"/>
    <n v="106.8"/>
    <n v="301.8"/>
    <n v="190.6"/>
    <n v="192.1"/>
    <d v="1899-12-30T06:39:39"/>
    <d v="1899-12-30T07:18:59"/>
    <d v="1899-12-30T06:41:16"/>
    <n v="1553"/>
    <d v="1899-12-30T06:39:39"/>
    <d v="1899-12-30T06:41:16"/>
    <n v="1553"/>
    <n v="1336"/>
    <n v="21"/>
    <n v="37"/>
    <n v="35"/>
    <n v="19"/>
    <d v="1899-12-30T05:09:10"/>
    <d v="1899-12-30T07:20:28"/>
    <d v="1899-12-30T02:11:18"/>
    <d v="1899-12-30T00:04:13"/>
    <m/>
    <n v="29.7"/>
    <m/>
    <n v="1553"/>
    <n v="1564"/>
    <n v="1561"/>
    <n v="10250"/>
    <n v="29.7"/>
    <n v="13"/>
    <n v="0"/>
    <n v="13"/>
    <n v="0"/>
    <n v="26"/>
    <n v="0"/>
    <m/>
    <m/>
    <m/>
    <m/>
    <n v="0"/>
    <n v="0"/>
    <n v="22201462"/>
    <m/>
    <n v="1564"/>
    <d v="1899-12-30T07:24:36"/>
    <n v="2.2000000000000002"/>
    <n v="0"/>
    <n v="37"/>
    <x v="1"/>
    <m/>
    <x v="3"/>
    <n v="154.39270519999999"/>
    <n v="0"/>
    <x v="5"/>
  </r>
  <r>
    <n v="22301499"/>
    <s v="A"/>
    <n v="1"/>
    <s v="JDHCG04ACN"/>
    <s v="SH3;LF1;CCM1"/>
    <d v="2022-03-25T05:10:24"/>
    <d v="2022-03-25T06:08:55"/>
    <n v="58.5"/>
    <n v="103.6"/>
    <d v="1899-12-30T04:22:21"/>
    <d v="1899-12-30T04:25:21"/>
    <d v="1899-12-30T00:03:00"/>
    <n v="50.8"/>
    <n v="3.5"/>
    <n v="107.6"/>
    <n v="296.89999999999998"/>
    <n v="185.9"/>
    <n v="185.8"/>
    <d v="1899-12-30T05:15:01"/>
    <d v="1899-12-30T05:59:08"/>
    <d v="1899-12-30T05:14:08"/>
    <n v="1528"/>
    <m/>
    <m/>
    <m/>
    <n v="0"/>
    <n v="7"/>
    <n v="118"/>
    <n v="73"/>
    <n v="18"/>
    <d v="1899-12-30T05:55:44"/>
    <d v="1899-12-30T06:00:56"/>
    <d v="1899-12-30T00:05:12"/>
    <d v="1899-12-30T00:07:59"/>
    <m/>
    <n v="30.6"/>
    <m/>
    <n v="1528"/>
    <n v="1571"/>
    <n v="1566"/>
    <n v="9429"/>
    <n v="30.6"/>
    <n v="0"/>
    <n v="0"/>
    <n v="0"/>
    <n v="0"/>
    <n v="0"/>
    <n v="0"/>
    <m/>
    <m/>
    <n v="1633"/>
    <d v="1899-12-30T04:19:32"/>
    <n v="2.9000000000000001E-2"/>
    <n v="940"/>
    <n v="22401527"/>
    <s v="CG04AC"/>
    <n v="1571"/>
    <d v="1899-12-30T06:08:11"/>
    <n v="2.8"/>
    <n v="121.8"/>
    <n v="118"/>
    <x v="3"/>
    <m/>
    <x v="1"/>
    <n v="155.00608971628901"/>
    <n v="1"/>
    <x v="5"/>
  </r>
  <r>
    <n v="22301500"/>
    <s v="A"/>
    <n v="1"/>
    <s v="JDHCG04ACN"/>
    <s v="SH3;LF3;CCM2"/>
    <d v="2022-03-25T05:50:01"/>
    <d v="2022-03-25T06:31:07"/>
    <n v="41.1"/>
    <n v="54.7"/>
    <d v="1899-12-30T05:33:11"/>
    <d v="1899-12-30T05:36:27"/>
    <d v="1899-12-30T00:03:16"/>
    <n v="38.6"/>
    <n v="2.6"/>
    <n v="111.9"/>
    <n v="313.60000000000002"/>
    <n v="198.9"/>
    <n v="199"/>
    <d v="1899-12-30T05:51:30"/>
    <d v="1899-12-30T06:16:26"/>
    <d v="1899-12-30T05:56:13"/>
    <n v="1584"/>
    <m/>
    <m/>
    <m/>
    <n v="116.8"/>
    <n v="8"/>
    <n v="14"/>
    <n v="23.1"/>
    <n v="17"/>
    <d v="1899-12-30T06:23:57"/>
    <m/>
    <d v="1899-12-30T00:00:00"/>
    <d v="1899-12-30T00:00:00"/>
    <m/>
    <n v="13.8"/>
    <m/>
    <n v="1584"/>
    <n v="1567"/>
    <n v="1561"/>
    <n v="4006"/>
    <n v="13.8"/>
    <n v="36"/>
    <n v="0"/>
    <n v="28"/>
    <n v="0"/>
    <n v="64"/>
    <n v="0"/>
    <m/>
    <m/>
    <n v="1648"/>
    <d v="1899-12-30T05:30:13"/>
    <n v="3.3000000000000002E-2"/>
    <n v="849"/>
    <n v="22101464"/>
    <s v="CG04AC"/>
    <n v="1567"/>
    <d v="1899-12-30T06:28:14"/>
    <n v="3.5"/>
    <n v="315.2"/>
    <n v="14"/>
    <x v="1"/>
    <m/>
    <x v="4"/>
    <n v="317.068187952632"/>
    <n v="1"/>
    <x v="5"/>
  </r>
  <r>
    <n v="22401532"/>
    <s v="A"/>
    <n v="2"/>
    <s v="JDTL0550DN"/>
    <s v="SH4;LF4;LF5;CCM3"/>
    <d v="2022-03-25T06:10:53"/>
    <d v="2022-03-25T08:21:56"/>
    <n v="67.900000000000006"/>
    <n v="144.30000000000001"/>
    <d v="1899-12-30T05:57:20"/>
    <d v="1899-12-30T05:57:36"/>
    <d v="1899-12-30T00:00:16"/>
    <n v="0"/>
    <n v="2.7"/>
    <n v="108"/>
    <n v="302.60000000000002"/>
    <n v="190.2"/>
    <n v="191.9"/>
    <d v="1899-12-30T07:36:05"/>
    <d v="1899-12-30T08:19:17"/>
    <d v="1899-12-30T07:47:45"/>
    <n v="1549"/>
    <d v="1899-12-30T07:36:05"/>
    <d v="1899-12-30T07:47:45"/>
    <n v="1549"/>
    <n v="359.3"/>
    <n v="5"/>
    <n v="37"/>
    <n v="20.2"/>
    <n v="19"/>
    <d v="1899-12-30T06:11:06"/>
    <d v="1899-12-30T08:21:09"/>
    <d v="1899-12-30T02:10:03"/>
    <d v="1899-12-30T00:00:47"/>
    <m/>
    <n v="26.4"/>
    <m/>
    <n v="1549"/>
    <n v="1559"/>
    <n v="1556"/>
    <n v="9180"/>
    <n v="26.4"/>
    <n v="14"/>
    <n v="0"/>
    <n v="13"/>
    <n v="0"/>
    <n v="27"/>
    <n v="0"/>
    <m/>
    <m/>
    <n v="1589"/>
    <d v="1899-12-30T05:52:13"/>
    <n v="3.9E-2"/>
    <n v="672"/>
    <n v="22301497"/>
    <s v="CG04AC"/>
    <n v="1559"/>
    <d v="1899-12-30T08:21:37"/>
    <n v="2.2000000000000002"/>
    <n v="0"/>
    <n v="37"/>
    <x v="1"/>
    <m/>
    <x v="6"/>
    <e v="#N/A"/>
    <e v="#N/A"/>
    <x v="5"/>
  </r>
  <r>
    <n v="22201467"/>
    <s v="A"/>
    <n v="2"/>
    <s v="JDHCG04ACN"/>
    <s v="SH2;LF2;LF1;CCM1"/>
    <d v="2022-03-25T06:02:59"/>
    <d v="2022-03-25T08:05:08"/>
    <n v="104.4"/>
    <n v="127.6"/>
    <d v="1899-12-30T05:57:12"/>
    <d v="1899-12-30T05:57:33"/>
    <d v="1899-12-30T00:00:21"/>
    <n v="0"/>
    <n v="2.7"/>
    <n v="107.5"/>
    <n v="302.2"/>
    <n v="191.9"/>
    <n v="192"/>
    <d v="1899-12-30T07:11:31"/>
    <d v="1899-12-30T07:50:41"/>
    <d v="1899-12-30T07:16:25"/>
    <n v="1531"/>
    <d v="1899-12-30T07:11:31"/>
    <d v="1899-12-30T07:16:25"/>
    <n v="1531"/>
    <n v="2063"/>
    <n v="1"/>
    <n v="53"/>
    <m/>
    <n v="18"/>
    <d v="1899-12-30T07:47:28"/>
    <d v="1899-12-30T08:00:50"/>
    <d v="1899-12-30T00:13:22"/>
    <d v="1899-12-30T00:04:18"/>
    <m/>
    <n v="32.4"/>
    <m/>
    <n v="1531"/>
    <n v="1564"/>
    <n v="1553"/>
    <n v="10335"/>
    <n v="32.4"/>
    <n v="0"/>
    <n v="0"/>
    <n v="0"/>
    <n v="0"/>
    <n v="0"/>
    <n v="0"/>
    <m/>
    <m/>
    <m/>
    <m/>
    <n v="0"/>
    <n v="0"/>
    <n v="22101465"/>
    <s v="JDTL0550DN"/>
    <n v="1564"/>
    <d v="1899-12-30T08:01:46"/>
    <n v="3.2"/>
    <n v="217.1"/>
    <n v="53"/>
    <x v="3"/>
    <m/>
    <x v="1"/>
    <n v="208.133795163158"/>
    <n v="1"/>
    <x v="5"/>
  </r>
  <r>
    <n v="22101466"/>
    <s v="A"/>
    <n v="2"/>
    <s v="JDHCG04ACN"/>
    <s v="SH1;LF1;LF2;CCM1"/>
    <d v="2022-03-25T06:11:08"/>
    <d v="2022-03-25T07:09:27"/>
    <n v="52.6"/>
    <n v="81.599999999999994"/>
    <d v="1899-12-30T05:45:37"/>
    <d v="1899-12-30T05:47:53"/>
    <d v="1899-12-30T00:02:16"/>
    <n v="50.7"/>
    <n v="2.7"/>
    <n v="100.7"/>
    <n v="292.3"/>
    <n v="188.9"/>
    <n v="189"/>
    <d v="1899-12-30T06:12:37"/>
    <d v="1899-12-30T06:56:56"/>
    <d v="1899-12-30T06:15:36"/>
    <n v="1567"/>
    <d v="1899-12-30T06:55:45"/>
    <d v="1899-12-30T06:55:17"/>
    <n v="1573"/>
    <n v="112"/>
    <n v="16"/>
    <n v="116"/>
    <n v="20.5"/>
    <n v="18"/>
    <d v="1899-12-30T06:46:35"/>
    <d v="1899-12-30T06:58:53"/>
    <d v="1899-12-30T00:12:18"/>
    <d v="1899-12-30T00:10:34"/>
    <m/>
    <n v="17.399999999999999"/>
    <m/>
    <n v="1567"/>
    <n v="1567"/>
    <n v="1559"/>
    <n v="5489"/>
    <n v="17.399999999999999"/>
    <n v="0"/>
    <n v="0"/>
    <n v="0"/>
    <n v="0"/>
    <n v="0"/>
    <n v="0"/>
    <m/>
    <m/>
    <n v="1585"/>
    <d v="1899-12-30T06:34:11"/>
    <n v="3.1E-2"/>
    <n v="839"/>
    <n v="22201463"/>
    <m/>
    <n v="1567"/>
    <d v="1899-12-30T06:59:19"/>
    <n v="3"/>
    <n v="171.3"/>
    <n v="116"/>
    <x v="3"/>
    <m/>
    <x v="1"/>
    <n v="158.310547489474"/>
    <n v="1"/>
    <x v="5"/>
  </r>
  <r>
    <n v="22401531"/>
    <s v="A"/>
    <n v="1"/>
    <s v="JDHCG04ACN"/>
    <s v="SH4;LF4;CCM2"/>
    <d v="2022-03-25T06:35:40"/>
    <d v="2022-03-25T07:29:55"/>
    <n v="54.2"/>
    <n v="150.69999999999999"/>
    <d v="1899-12-30T04:56:44"/>
    <d v="1899-12-30T04:59:11"/>
    <d v="1899-12-30T00:02:27"/>
    <n v="45.1"/>
    <n v="3.5"/>
    <n v="102.2"/>
    <n v="288.10000000000002"/>
    <n v="182.4"/>
    <n v="182.4"/>
    <d v="1899-12-30T06:35:40"/>
    <d v="1899-12-30T07:21:19"/>
    <d v="1899-12-30T06:40:14"/>
    <n v="1527"/>
    <m/>
    <m/>
    <m/>
    <n v="0"/>
    <n v="20"/>
    <n v="50"/>
    <n v="31.8"/>
    <n v="18"/>
    <d v="1899-12-30T07:20:18"/>
    <d v="1899-12-30T07:24:10"/>
    <d v="1899-12-30T00:03:52"/>
    <d v="1899-12-30T00:05:45"/>
    <m/>
    <n v="32.700000000000003"/>
    <m/>
    <n v="1527"/>
    <n v="1568"/>
    <n v="1562"/>
    <n v="9748"/>
    <n v="32.700000000000003"/>
    <n v="34"/>
    <n v="0"/>
    <n v="31"/>
    <n v="0"/>
    <n v="65"/>
    <n v="0"/>
    <m/>
    <m/>
    <n v="1620"/>
    <d v="1899-12-30T04:54:32"/>
    <n v="2.1000000000000001E-2"/>
    <n v="1290"/>
    <n v="22101463"/>
    <s v="CG04AC"/>
    <n v="1568"/>
    <d v="1899-12-30T07:25:06"/>
    <n v="3.2"/>
    <n v="183.2"/>
    <n v="50"/>
    <x v="1"/>
    <m/>
    <x v="2"/>
    <n v="240.00674622631601"/>
    <n v="0"/>
    <x v="5"/>
  </r>
  <r>
    <n v="22301501"/>
    <s v="A"/>
    <n v="3"/>
    <s v="JDTL0550DN"/>
    <s v="SH3;LF3;LF3;LF5;CCM3"/>
    <d v="2022-03-25T07:12:12"/>
    <d v="2022-03-25T09:18:30"/>
    <n v="52.8"/>
    <n v="143.19999999999999"/>
    <d v="1899-12-30T06:52:26"/>
    <d v="1899-12-30T06:55:20"/>
    <d v="1899-12-30T00:02:54"/>
    <n v="59.2"/>
    <n v="3.7"/>
    <n v="110"/>
    <n v="326.39999999999998"/>
    <n v="211.2"/>
    <n v="212.8"/>
    <d v="1899-12-30T07:38:27"/>
    <d v="1899-12-30T09:06:31"/>
    <d v="1899-12-30T07:40:25"/>
    <n v="1565"/>
    <d v="1899-12-30T07:38:27"/>
    <d v="1899-12-30T07:40:25"/>
    <n v="1565"/>
    <n v="0"/>
    <n v="24"/>
    <n v="0"/>
    <n v="52.4"/>
    <n v="10"/>
    <d v="1899-12-30T07:39:47"/>
    <d v="1899-12-30T09:14:00"/>
    <d v="1899-12-30T01:34:13"/>
    <d v="1899-12-30T00:04:30"/>
    <m/>
    <n v="31"/>
    <m/>
    <n v="1565"/>
    <n v="1562"/>
    <n v="1562"/>
    <n v="10475"/>
    <n v="31"/>
    <n v="18"/>
    <n v="0"/>
    <n v="19"/>
    <n v="0"/>
    <n v="37"/>
    <n v="0"/>
    <m/>
    <m/>
    <n v="1565"/>
    <d v="1899-12-30T07:40:25"/>
    <n v="2.5000000000000001E-2"/>
    <n v="1140"/>
    <n v="22201465"/>
    <s v="CG04AC"/>
    <n v="1562"/>
    <d v="1899-12-30T09:18:24"/>
    <n v="1"/>
    <m/>
    <n v="0"/>
    <x v="1"/>
    <m/>
    <x v="4"/>
    <n v="72.683301099999994"/>
    <n v="0"/>
    <x v="5"/>
  </r>
  <r>
    <n v="22401533"/>
    <s v="A"/>
    <n v="1"/>
    <s v="JDHCG04ACN"/>
    <s v="SH4;LF4;CCM2"/>
    <d v="2022-03-25T07:30:07"/>
    <d v="2022-03-25T08:06:27"/>
    <n v="36.299999999999997"/>
    <n v="45.4"/>
    <d v="1899-12-30T07:18:18"/>
    <d v="1899-12-30T07:21:05"/>
    <d v="1899-12-30T00:02:47"/>
    <n v="17"/>
    <n v="2"/>
    <n v="103.6"/>
    <n v="300.89999999999998"/>
    <n v="195.4"/>
    <n v="195.3"/>
    <d v="1899-12-30T07:30:01"/>
    <d v="1899-12-30T07:53:28"/>
    <d v="1899-12-30T07:33:56"/>
    <n v="1609"/>
    <m/>
    <m/>
    <m/>
    <n v="0"/>
    <n v="23"/>
    <n v="0"/>
    <n v="31.7"/>
    <n v="18"/>
    <d v="1899-12-30T07:45:25"/>
    <d v="1899-12-30T07:57:53"/>
    <d v="1899-12-30T00:12:28"/>
    <d v="1899-12-30T00:08:34"/>
    <m/>
    <n v="5.9"/>
    <m/>
    <n v="1609"/>
    <n v="1574"/>
    <n v="1563"/>
    <n v="1710"/>
    <n v="5.9"/>
    <n v="34"/>
    <n v="0"/>
    <n v="36"/>
    <n v="0"/>
    <n v="69"/>
    <n v="0"/>
    <m/>
    <m/>
    <n v="1648"/>
    <d v="1899-12-30T07:16:01"/>
    <n v="2.5000000000000001E-2"/>
    <n v="1090"/>
    <n v="22401530"/>
    <s v="CG04AC"/>
    <n v="1574"/>
    <d v="1899-12-30T08:03:49"/>
    <n v="2.6"/>
    <n v="109.9"/>
    <n v="0"/>
    <x v="1"/>
    <m/>
    <x v="2"/>
    <n v="110.7132672"/>
    <n v="1"/>
    <x v="5"/>
  </r>
  <r>
    <n v="22201468"/>
    <s v="A"/>
    <n v="1"/>
    <s v="JDHCG04ACN"/>
    <s v="SH2;LF2;CCM1"/>
    <d v="2022-03-25T08:07:43"/>
    <d v="2022-03-25T08:46:48"/>
    <n v="39.1"/>
    <n v="67.900000000000006"/>
    <d v="1899-12-30T07:36:10"/>
    <d v="1899-12-30T07:38:52"/>
    <d v="1899-12-30T00:02:42"/>
    <n v="37.5"/>
    <n v="2.9"/>
    <n v="107.6"/>
    <n v="315.7"/>
    <n v="198.2"/>
    <n v="205.2"/>
    <d v="1899-12-30T08:07:04"/>
    <d v="1899-12-30T08:40:31"/>
    <d v="1899-12-30T08:09:05"/>
    <n v="1556"/>
    <m/>
    <m/>
    <m/>
    <n v="1247"/>
    <n v="14"/>
    <n v="89"/>
    <n v="61.5"/>
    <n v="18"/>
    <d v="1899-12-30T08:39:05"/>
    <d v="1899-12-30T08:42:41"/>
    <d v="1899-12-30T00:03:36"/>
    <d v="1899-12-30T00:04:07"/>
    <m/>
    <n v="18.3"/>
    <m/>
    <n v="1556"/>
    <n v="1571"/>
    <n v="1567"/>
    <n v="5861"/>
    <n v="18.3"/>
    <n v="0"/>
    <n v="0"/>
    <n v="0"/>
    <n v="0"/>
    <n v="0"/>
    <n v="0"/>
    <m/>
    <m/>
    <m/>
    <m/>
    <n v="0"/>
    <n v="0"/>
    <n v="22401529"/>
    <s v="CG04AC"/>
    <n v="1571"/>
    <d v="1899-12-30T08:43:00"/>
    <n v="2.6"/>
    <n v="132"/>
    <n v="89"/>
    <x v="3"/>
    <m/>
    <x v="3"/>
    <n v="162.70341857894701"/>
    <n v="1"/>
    <x v="5"/>
  </r>
  <r>
    <n v="22301502"/>
    <s v="A"/>
    <n v="1"/>
    <s v="JDHCG04ACN"/>
    <s v="SH3;LF3;CCM2"/>
    <d v="2022-03-25T08:08:14"/>
    <d v="2022-03-25T08:56:06"/>
    <n v="47.9"/>
    <n v="56.1"/>
    <d v="1899-12-30T07:57:10"/>
    <d v="1899-12-30T08:00:01"/>
    <d v="1899-12-30T00:02:51"/>
    <n v="38.700000000000003"/>
    <n v="3.2"/>
    <n v="103"/>
    <n v="292.2"/>
    <n v="185.9"/>
    <n v="185.9"/>
    <d v="1899-12-30T08:08:18"/>
    <d v="1899-12-30T08:48:02"/>
    <d v="1899-12-30T08:12:14"/>
    <n v="1606"/>
    <m/>
    <m/>
    <m/>
    <n v="304"/>
    <n v="22"/>
    <n v="112"/>
    <n v="45.6"/>
    <n v="18"/>
    <d v="1899-12-30T08:44:55"/>
    <d v="1899-12-30T08:48:12"/>
    <d v="1899-12-30T00:03:17"/>
    <d v="1899-12-30T00:06:39"/>
    <m/>
    <n v="13.9"/>
    <m/>
    <n v="1606"/>
    <n v="1571"/>
    <n v="1567"/>
    <n v="4057"/>
    <n v="13.9"/>
    <n v="1"/>
    <n v="0"/>
    <n v="1"/>
    <n v="0"/>
    <n v="2"/>
    <n v="0"/>
    <m/>
    <m/>
    <n v="1622"/>
    <d v="1899-12-30T07:53:59"/>
    <n v="3.9E-2"/>
    <n v="703"/>
    <n v="22301498"/>
    <m/>
    <n v="1571"/>
    <d v="1899-12-30T08:50:41"/>
    <n v="3.1"/>
    <n v="173.9"/>
    <n v="112"/>
    <x v="1"/>
    <m/>
    <x v="4"/>
    <n v="136.55602908947401"/>
    <n v="1"/>
    <x v="5"/>
  </r>
  <r>
    <n v="22101468"/>
    <s v="A"/>
    <n v="1"/>
    <s v="JDHWT41ATN"/>
    <s v="SH1;LF1;CCM2"/>
    <d v="2022-03-25T08:50:57"/>
    <d v="2022-03-25T09:50:41"/>
    <n v="59.7"/>
    <n v="73.900000000000006"/>
    <d v="1899-12-30T08:30:58"/>
    <d v="1899-12-30T08:36:49"/>
    <d v="1899-12-30T00:05:51"/>
    <n v="35"/>
    <n v="2.9"/>
    <n v="103.8"/>
    <n v="284.39999999999998"/>
    <n v="177.8"/>
    <n v="177.8"/>
    <d v="1899-12-30T09:15:54"/>
    <d v="1899-12-30T09:42:54"/>
    <d v="1899-12-30T08:50:57"/>
    <n v="1572"/>
    <m/>
    <m/>
    <m/>
    <n v="272"/>
    <n v="7"/>
    <n v="119"/>
    <n v="66.400000000000006"/>
    <n v="18"/>
    <d v="1899-12-30T09:38:13"/>
    <d v="1899-12-30T09:47:09"/>
    <d v="1899-12-30T00:08:56"/>
    <d v="1899-12-30T00:03:32"/>
    <m/>
    <n v="20.6"/>
    <m/>
    <n v="1572"/>
    <n v="1568"/>
    <n v="1562"/>
    <n v="6380"/>
    <n v="20.6"/>
    <n v="0"/>
    <n v="0"/>
    <n v="0"/>
    <n v="0"/>
    <n v="0"/>
    <n v="0"/>
    <m/>
    <m/>
    <n v="1619"/>
    <d v="1899-12-30T08:27:19"/>
    <n v="3.9E-2"/>
    <n v="699"/>
    <n v="22301499"/>
    <s v="CG04AC"/>
    <n v="1568"/>
    <d v="1899-12-30T09:47:28"/>
    <n v="2.5"/>
    <n v="51.2"/>
    <n v="119"/>
    <x v="3"/>
    <m/>
    <x v="1"/>
    <n v="98.802164178947393"/>
    <n v="0"/>
    <x v="5"/>
  </r>
  <r>
    <n v="22401534"/>
    <s v="A"/>
    <n v="2"/>
    <s v="JDTL0550DN"/>
    <s v="SH4;LF4;LF5;CCM3"/>
    <d v="2022-03-25T09:07:03"/>
    <d v="2022-03-25T11:15:01"/>
    <n v="39.299999999999997"/>
    <n v="157.80000000000001"/>
    <d v="1899-12-30T08:34:48"/>
    <d v="1899-12-30T08:37:10"/>
    <d v="1899-12-30T00:02:22"/>
    <n v="13.3"/>
    <n v="3.4"/>
    <n v="107.4"/>
    <n v="305.39999999999998"/>
    <n v="194.4"/>
    <n v="194.5"/>
    <d v="1899-12-30T10:36:54"/>
    <d v="1899-12-30T11:12:41"/>
    <d v="1899-12-30T10:42:28"/>
    <n v="1531"/>
    <d v="1899-12-30T10:36:54"/>
    <d v="1899-12-30T10:42:28"/>
    <n v="1531"/>
    <n v="299.2"/>
    <n v="8"/>
    <n v="15"/>
    <n v="53.8"/>
    <n v="10"/>
    <d v="1899-12-30T09:07:15"/>
    <m/>
    <d v="1899-12-30T00:00:00"/>
    <d v="1899-12-30T00:00:00"/>
    <m/>
    <n v="25.1"/>
    <m/>
    <n v="1531"/>
    <n v="1564"/>
    <n v="1564"/>
    <n v="8110"/>
    <n v="25.1"/>
    <n v="20"/>
    <n v="0"/>
    <n v="20"/>
    <n v="0"/>
    <n v="40"/>
    <n v="0"/>
    <m/>
    <m/>
    <n v="1638"/>
    <d v="1899-12-30T08:31:17"/>
    <n v="2.7E-2"/>
    <n v="1010"/>
    <n v="22301500"/>
    <s v="CG04AC"/>
    <n v="1564"/>
    <d v="1899-12-30T11:14:46"/>
    <n v="1.1000000000000001"/>
    <m/>
    <n v="15"/>
    <x v="1"/>
    <m/>
    <x v="6"/>
    <e v="#N/A"/>
    <e v="#N/A"/>
    <x v="5"/>
  </r>
  <r>
    <n v="22201469"/>
    <s v="A"/>
    <n v="2"/>
    <s v="JDTL0550DN"/>
    <s v="SH2;LF2;LF5;CCM3"/>
    <d v="2022-03-25T09:59:03"/>
    <d v="2022-03-25T12:14:17"/>
    <n v="48.7"/>
    <n v="190.4"/>
    <d v="1899-12-30T09:01:30"/>
    <d v="1899-12-30T09:03:55"/>
    <d v="1899-12-30T00:02:25"/>
    <n v="54.7"/>
    <n v="2.6"/>
    <n v="100.2"/>
    <n v="298.8"/>
    <n v="195.4"/>
    <n v="196.1"/>
    <d v="1899-12-30T09:08:55"/>
    <d v="1899-12-30T12:09:41"/>
    <d v="1899-12-30T11:32:16"/>
    <n v="1527"/>
    <d v="1899-12-30T11:25:48"/>
    <d v="1899-12-30T11:32:16"/>
    <n v="1527"/>
    <n v="1140"/>
    <n v="19"/>
    <n v="72"/>
    <n v="53.5"/>
    <n v="4"/>
    <d v="1899-12-30T11:45:38"/>
    <d v="1899-12-30T12:12:16"/>
    <d v="1899-12-30T00:26:38"/>
    <d v="1899-12-30T00:02:01"/>
    <m/>
    <n v="41.1"/>
    <m/>
    <n v="1527"/>
    <n v="1560"/>
    <n v="1562"/>
    <n v="13402"/>
    <n v="41.1"/>
    <n v="3"/>
    <n v="0"/>
    <n v="2"/>
    <n v="0"/>
    <n v="5"/>
    <n v="0"/>
    <m/>
    <m/>
    <m/>
    <m/>
    <n v="0"/>
    <n v="0"/>
    <n v="22101465"/>
    <m/>
    <n v="1560"/>
    <d v="1899-12-30T12:14:11"/>
    <n v="0.7"/>
    <n v="48.2"/>
    <n v="72"/>
    <x v="1"/>
    <m/>
    <x v="6"/>
    <e v="#N/A"/>
    <e v="#N/A"/>
    <x v="5"/>
  </r>
  <r>
    <n v="22301503"/>
    <s v="A"/>
    <n v="1"/>
    <s v="JDHWT41ATN"/>
    <s v="SH3;LF3;CCM1"/>
    <d v="2022-03-25T09:08:38"/>
    <d v="2022-03-25T09:48:58"/>
    <n v="40.299999999999997"/>
    <n v="41.9"/>
    <d v="1899-12-30T09:04:06"/>
    <d v="1899-12-30T09:07:02"/>
    <d v="1899-12-30T00:02:56"/>
    <n v="36.700000000000003"/>
    <n v="3.2"/>
    <n v="106.8"/>
    <n v="308.8"/>
    <n v="198.3"/>
    <n v="198.8"/>
    <d v="1899-12-30T09:11:06"/>
    <d v="1899-12-30T09:44:12"/>
    <d v="1899-12-30T09:14:26"/>
    <n v="1627"/>
    <m/>
    <m/>
    <m/>
    <n v="318.8"/>
    <n v="16"/>
    <n v="117"/>
    <n v="44.6"/>
    <n v="16"/>
    <d v="1899-12-30T09:41:46"/>
    <d v="1899-12-30T09:45:31"/>
    <d v="1899-12-30T00:03:45"/>
    <d v="1899-12-30T00:03:27"/>
    <m/>
    <n v="12"/>
    <m/>
    <n v="1627"/>
    <n v="1569"/>
    <n v="1562"/>
    <n v="2814"/>
    <n v="12"/>
    <n v="42"/>
    <n v="0"/>
    <n v="41"/>
    <n v="0"/>
    <n v="83"/>
    <n v="0"/>
    <m/>
    <m/>
    <n v="1629"/>
    <d v="1899-12-30T09:00:27"/>
    <n v="2.8000000000000001E-2"/>
    <n v="980"/>
    <n v="22101466"/>
    <s v="CG04AC"/>
    <n v="1569"/>
    <d v="1899-12-30T09:46:08"/>
    <n v="2.7"/>
    <n v="183.2"/>
    <n v="117"/>
    <x v="1"/>
    <m/>
    <x v="4"/>
    <n v="196.06653101052601"/>
    <n v="1"/>
    <x v="5"/>
  </r>
  <r>
    <n v="22101467"/>
    <s v="A"/>
    <n v="1"/>
    <s v="JDTL0550DN"/>
    <s v="SH1;LF5;CCM3"/>
    <d v="2022-03-25T09:47:09"/>
    <d v="2022-03-25T10:30:14"/>
    <n v="43.1"/>
    <n v="198"/>
    <d v="1899-12-30T07:09:15"/>
    <d v="1899-12-30T07:12:17"/>
    <d v="1899-12-30T00:03:02"/>
    <n v="44.9"/>
    <n v="2"/>
    <n v="104.6"/>
    <n v="299.10000000000002"/>
    <n v="191.9"/>
    <n v="192.4"/>
    <d v="1899-12-30T09:47:09"/>
    <d v="1899-12-30T10:27:57"/>
    <d v="1899-12-30T09:56:27"/>
    <n v="1522"/>
    <m/>
    <m/>
    <m/>
    <n v="0"/>
    <n v="6"/>
    <n v="25"/>
    <n v="53.9"/>
    <n v="1"/>
    <d v="1899-12-30T09:47:34"/>
    <m/>
    <d v="1899-12-30T00:00:00"/>
    <d v="1899-12-30T00:00:00"/>
    <m/>
    <n v="36.799999999999997"/>
    <m/>
    <n v="1522"/>
    <n v="1566"/>
    <n v="1559"/>
    <n v="11200"/>
    <n v="36.799999999999997"/>
    <n v="4"/>
    <n v="0"/>
    <n v="3"/>
    <n v="0"/>
    <n v="7"/>
    <n v="0"/>
    <m/>
    <m/>
    <n v="1698"/>
    <d v="1899-12-30T07:05:48"/>
    <n v="4.2000000000000003E-2"/>
    <n v="693"/>
    <n v="22201464"/>
    <m/>
    <n v="1566"/>
    <d v="1899-12-30T10:29:15"/>
    <n v="0.1"/>
    <n v="0"/>
    <n v="25"/>
    <x v="1"/>
    <m/>
    <x v="6"/>
    <e v="#N/A"/>
    <e v="#N/A"/>
    <x v="5"/>
  </r>
  <r>
    <n v="22401535"/>
    <s v="A"/>
    <n v="2"/>
    <s v="JDHWT41ATN"/>
    <s v="SH4;LF4;LF1;CCM1"/>
    <d v="2022-03-25T09:47:58"/>
    <d v="2022-03-25T12:22:23"/>
    <n v="95.2"/>
    <n v="154.9"/>
    <d v="1899-12-30T09:45:37"/>
    <d v="1899-12-30T09:47:31"/>
    <d v="1899-12-30T00:01:54"/>
    <n v="61.6"/>
    <n v="3.9"/>
    <n v="105.3"/>
    <n v="294.5"/>
    <n v="185.3"/>
    <n v="185.3"/>
    <d v="1899-12-30T09:51:26"/>
    <d v="1899-12-30T12:05:04"/>
    <d v="1899-12-30T09:55:46"/>
    <n v="1570"/>
    <d v="1899-12-30T11:37:30"/>
    <d v="1899-12-30T11:43:51"/>
    <n v="1558"/>
    <n v="528.70000000000005"/>
    <n v="21"/>
    <n v="38"/>
    <n v="41.6"/>
    <n v="18"/>
    <d v="1899-12-30T12:02:41"/>
    <d v="1899-12-30T10:34:25"/>
    <s v="-01:-28:-16"/>
    <d v="1899-12-30T00:15:39"/>
    <m/>
    <n v="36.6"/>
    <m/>
    <n v="1570"/>
    <n v="1571"/>
    <n v="1559"/>
    <n v="10566"/>
    <n v="36.6"/>
    <n v="30"/>
    <n v="0"/>
    <n v="34"/>
    <n v="0"/>
    <n v="63"/>
    <n v="0"/>
    <m/>
    <m/>
    <n v="1565"/>
    <d v="1899-12-30T10:36:02"/>
    <n v="3.3000000000000002E-2"/>
    <n v="831"/>
    <n v="22201466"/>
    <m/>
    <n v="1571"/>
    <d v="1899-12-30T12:14:27"/>
    <n v="2.9"/>
    <n v="149.80000000000001"/>
    <n v="38"/>
    <x v="3"/>
    <m/>
    <x v="2"/>
    <n v="123.347095378947"/>
    <n v="1"/>
    <x v="5"/>
  </r>
  <r>
    <n v="22101469"/>
    <s v="A"/>
    <n v="1"/>
    <s v="JDHWT41ATN"/>
    <s v="SH1;LF1;CCM1"/>
    <d v="2022-03-25T09:52:23"/>
    <d v="2022-03-25T10:44:00"/>
    <n v="51.6"/>
    <n v="55.1"/>
    <d v="1899-12-30T09:43:21"/>
    <d v="1899-12-30T09:48:54"/>
    <d v="1899-12-30T00:05:33"/>
    <n v="45"/>
    <n v="3.3"/>
    <n v="108.9"/>
    <n v="297.5"/>
    <n v="185.3"/>
    <n v="185.3"/>
    <d v="1899-12-30T09:52:23"/>
    <d v="1899-12-30T10:34:22"/>
    <d v="1899-12-30T09:54:02"/>
    <n v="1575"/>
    <m/>
    <m/>
    <m/>
    <n v="0"/>
    <n v="1"/>
    <n v="54"/>
    <m/>
    <n v="18"/>
    <d v="1899-12-30T10:32:52"/>
    <d v="1899-12-30T10:36:18"/>
    <d v="1899-12-30T00:03:26"/>
    <d v="1899-12-30T00:07:42"/>
    <m/>
    <n v="18.8"/>
    <m/>
    <n v="1575"/>
    <n v="1564"/>
    <n v="1547"/>
    <n v="4508"/>
    <n v="18.8"/>
    <n v="0"/>
    <n v="0"/>
    <n v="0"/>
    <n v="0"/>
    <n v="0"/>
    <n v="0"/>
    <m/>
    <m/>
    <n v="1600"/>
    <d v="1899-12-30T09:39:05"/>
    <n v="3.2000000000000001E-2"/>
    <n v="827"/>
    <n v="22301501"/>
    <s v="JDTL0550DN"/>
    <n v="1564"/>
    <d v="1899-12-30T10:36:52"/>
    <n v="2.5"/>
    <n v="66"/>
    <n v="54"/>
    <x v="3"/>
    <m/>
    <x v="1"/>
    <n v="84.258113978947307"/>
    <n v="1"/>
    <x v="5"/>
  </r>
  <r>
    <n v="22301504"/>
    <s v="A"/>
    <n v="1"/>
    <s v="JDHWT41ATN"/>
    <s v="SH3;LF3;CCM2"/>
    <d v="2022-03-25T10:39:05"/>
    <d v="2022-03-25T11:46:11"/>
    <n v="67.099999999999994"/>
    <n v="87.3"/>
    <d v="1899-12-30T10:15:45"/>
    <d v="1899-12-30T10:18:52"/>
    <d v="1899-12-30T00:03:07"/>
    <n v="49.3"/>
    <n v="3.4"/>
    <n v="103.7"/>
    <n v="294.5"/>
    <n v="187.1"/>
    <n v="187.3"/>
    <d v="1899-12-30T10:39:10"/>
    <d v="1899-12-30T11:37:03"/>
    <d v="1899-12-30T10:44:58"/>
    <n v="1590"/>
    <m/>
    <m/>
    <m/>
    <n v="0"/>
    <n v="23"/>
    <n v="0"/>
    <n v="55"/>
    <n v="17"/>
    <d v="1899-12-30T11:34:16"/>
    <d v="1899-12-30T11:37:04"/>
    <d v="1899-12-30T00:02:48"/>
    <d v="1899-12-30T00:09:05"/>
    <m/>
    <n v="28.1"/>
    <m/>
    <n v="1590"/>
    <n v="1582"/>
    <n v="1568"/>
    <n v="7785"/>
    <n v="28.1"/>
    <n v="27"/>
    <n v="0"/>
    <n v="33"/>
    <n v="0"/>
    <n v="60"/>
    <n v="0"/>
    <m/>
    <m/>
    <n v="1659"/>
    <d v="1899-12-30T10:12:48"/>
    <n v="2.4E-2"/>
    <n v="1150"/>
    <n v="22401533"/>
    <s v="CG04AC"/>
    <n v="1582"/>
    <d v="1899-12-30T11:40:11"/>
    <n v="3.1"/>
    <n v="201.6"/>
    <n v="0"/>
    <x v="1"/>
    <m/>
    <x v="4"/>
    <n v="227.68911267368401"/>
    <n v="1"/>
    <x v="5"/>
  </r>
  <r>
    <n v="22201470"/>
    <s v="A"/>
    <n v="1"/>
    <s v="JDHWT41ATN"/>
    <s v="SH2;LF2;CCM1"/>
    <d v="2022-03-25T10:40:01"/>
    <d v="2022-03-25T11:32:22"/>
    <n v="52.4"/>
    <n v="63.1"/>
    <d v="1899-12-30T10:26:39"/>
    <d v="1899-12-30T10:29:16"/>
    <d v="1899-12-30T00:02:37"/>
    <n v="41.5"/>
    <n v="2.8"/>
    <n v="104.3"/>
    <n v="322.89999999999998"/>
    <n v="202.4"/>
    <n v="215.7"/>
    <d v="1899-12-30T10:42:39"/>
    <d v="1899-12-30T11:19:41"/>
    <d v="1899-12-30T10:46:11"/>
    <n v="1572"/>
    <m/>
    <m/>
    <m/>
    <n v="654"/>
    <n v="20"/>
    <n v="51"/>
    <n v="115.9"/>
    <n v="18"/>
    <d v="1899-12-30T11:04:36"/>
    <d v="1899-12-30T11:22:12"/>
    <d v="1899-12-30T00:17:36"/>
    <d v="1899-12-30T00:10:10"/>
    <m/>
    <n v="23.9"/>
    <m/>
    <n v="1572"/>
    <n v="1582"/>
    <n v="1561"/>
    <n v="7244"/>
    <n v="23.9"/>
    <n v="0"/>
    <n v="0"/>
    <n v="0"/>
    <n v="0"/>
    <n v="0"/>
    <n v="0"/>
    <m/>
    <m/>
    <m/>
    <m/>
    <n v="0"/>
    <n v="0"/>
    <n v="22401531"/>
    <s v="CG04AC"/>
    <n v="1582"/>
    <d v="1899-12-30T11:22:46"/>
    <n v="2.5"/>
    <n v="138.6"/>
    <n v="51"/>
    <x v="3"/>
    <m/>
    <x v="3"/>
    <n v="285.82415811052601"/>
    <n v="0"/>
    <x v="5"/>
  </r>
  <r>
    <n v="22401536"/>
    <s v="A"/>
    <n v="1"/>
    <s v="JDHWT41ATN"/>
    <s v="SH4;LF4;CCM2"/>
    <d v="2022-03-25T11:18:43"/>
    <d v="2022-03-25T12:37:48"/>
    <n v="79.099999999999994"/>
    <n v="102.6"/>
    <d v="1899-12-30T10:53:17"/>
    <d v="1899-12-30T10:55:14"/>
    <d v="1899-12-30T00:01:57"/>
    <n v="48.1"/>
    <n v="2.5"/>
    <n v="101.4"/>
    <n v="285.89999999999998"/>
    <n v="182"/>
    <n v="182"/>
    <d v="1899-12-30T11:18:43"/>
    <d v="1899-12-30T12:24:03"/>
    <d v="1899-12-30T11:25:25"/>
    <n v="1584"/>
    <m/>
    <m/>
    <m/>
    <n v="403.7"/>
    <n v="22"/>
    <n v="113"/>
    <n v="41.3"/>
    <n v="16"/>
    <d v="1899-12-30T12:18:58"/>
    <d v="1899-12-30T12:27:27"/>
    <d v="1899-12-30T00:08:29"/>
    <d v="1899-12-30T00:10:21"/>
    <m/>
    <n v="25.8"/>
    <m/>
    <n v="1584"/>
    <n v="1566"/>
    <n v="1561"/>
    <n v="7468"/>
    <n v="25.8"/>
    <n v="25"/>
    <n v="0"/>
    <n v="26"/>
    <n v="0"/>
    <n v="52"/>
    <n v="0"/>
    <m/>
    <m/>
    <n v="1633"/>
    <d v="1899-12-30T10:48:05"/>
    <n v="2.9000000000000001E-2"/>
    <n v="961"/>
    <n v="22301502"/>
    <s v="CG04AC"/>
    <n v="1566"/>
    <d v="1899-12-30T12:35:53"/>
    <n v="2.2999999999999998"/>
    <n v="66"/>
    <n v="113"/>
    <x v="1"/>
    <m/>
    <x v="2"/>
    <n v="134.53184493684199"/>
    <n v="0"/>
    <x v="5"/>
  </r>
  <r>
    <n v="22101470"/>
    <s v="A"/>
    <n v="2"/>
    <s v="JDTL0550DN"/>
    <s v="SH1;LF1;LF5;CCM3"/>
    <d v="2022-03-25T11:32:08"/>
    <d v="2022-03-25T13:06:29"/>
    <n v="46.3"/>
    <n v="129.6"/>
    <d v="1899-12-30T10:51:35"/>
    <d v="1899-12-30T10:56:54"/>
    <d v="1899-12-30T00:05:19"/>
    <n v="4.4000000000000004"/>
    <n v="3"/>
    <n v="102.1"/>
    <n v="289.5"/>
    <n v="184.1"/>
    <n v="184.4"/>
    <d v="1899-12-30T11:32:08"/>
    <d v="1899-12-30T12:59:08"/>
    <d v="1899-12-30T12:28:40"/>
    <n v="1528"/>
    <d v="1899-12-30T12:21:15"/>
    <d v="1899-12-30T12:28:40"/>
    <n v="1528"/>
    <n v="445"/>
    <n v="5"/>
    <n v="37"/>
    <n v="54"/>
    <n v="4"/>
    <d v="1899-12-30T12:29:23"/>
    <d v="1899-12-30T13:00:50"/>
    <d v="1899-12-30T00:31:27"/>
    <d v="1899-12-30T00:05:39"/>
    <m/>
    <n v="30.8"/>
    <m/>
    <n v="1528"/>
    <n v="1560"/>
    <n v="1560"/>
    <n v="10684"/>
    <n v="30.8"/>
    <n v="15"/>
    <n v="0"/>
    <n v="15"/>
    <n v="0"/>
    <n v="31"/>
    <n v="0"/>
    <m/>
    <m/>
    <n v="1594"/>
    <d v="1899-12-30T10:41:15"/>
    <n v="4.3999999999999997E-2"/>
    <n v="597"/>
    <n v="22401532"/>
    <m/>
    <n v="1560"/>
    <d v="1899-12-30T13:06:24"/>
    <n v="0.5"/>
    <m/>
    <n v="37"/>
    <x v="1"/>
    <m/>
    <x v="6"/>
    <e v="#N/A"/>
    <e v="#N/A"/>
    <x v="5"/>
  </r>
  <r>
    <n v="22201471"/>
    <s v="A"/>
    <n v="2"/>
    <s v="JDHWG34ALN"/>
    <s v="SH2;LF2;LF1;CCM1"/>
    <d v="2022-03-25T12:18:09"/>
    <d v="2022-03-25T13:21:51"/>
    <n v="58.2"/>
    <n v="97.6"/>
    <d v="1899-12-30T11:41:41"/>
    <d v="1899-12-30T11:44:13"/>
    <d v="1899-12-30T00:02:32"/>
    <n v="52.3"/>
    <n v="3.1"/>
    <n v="108"/>
    <n v="321.7"/>
    <n v="203.6"/>
    <n v="210.6"/>
    <d v="1899-12-30T12:18:05"/>
    <d v="1899-12-30T13:14:04"/>
    <d v="1899-12-30T12:20:52"/>
    <n v="1588"/>
    <d v="1899-12-30T12:49:50"/>
    <d v="1899-12-30T12:38:58"/>
    <n v="1590"/>
    <n v="1031"/>
    <n v="24"/>
    <n v="0"/>
    <n v="36.299999999999997"/>
    <n v="18"/>
    <d v="1899-12-30T13:11:18"/>
    <d v="1899-12-30T13:16:18"/>
    <d v="1899-12-30T00:05:00"/>
    <d v="1899-12-30T00:05:33"/>
    <m/>
    <n v="18.3"/>
    <m/>
    <n v="1588"/>
    <n v="1566"/>
    <n v="1561"/>
    <n v="5674"/>
    <n v="18.3"/>
    <n v="0"/>
    <n v="0"/>
    <n v="0"/>
    <n v="0"/>
    <n v="0"/>
    <n v="0"/>
    <m/>
    <m/>
    <n v="1588"/>
    <d v="1899-12-30T12:20:52"/>
    <n v="0"/>
    <n v="0"/>
    <n v="22301501"/>
    <m/>
    <n v="1566"/>
    <d v="1899-12-30T13:21:39"/>
    <n v="2.9"/>
    <n v="221.1"/>
    <n v="0"/>
    <x v="3"/>
    <m/>
    <x v="3"/>
    <n v="253.327162536842"/>
    <n v="1"/>
    <x v="5"/>
  </r>
  <r>
    <n v="22701505"/>
    <s v="B"/>
    <n v="2"/>
    <s v="JDTL0550DN"/>
    <s v="SH3;LF3;LF5;LF5"/>
    <d v="2022-03-25T11:47:54"/>
    <d v="2022-03-25T15:18:13"/>
    <n v="0.8"/>
    <n v="212.1"/>
    <d v="1899-12-30T11:46:09"/>
    <d v="1899-12-30T11:46:09"/>
    <d v="1899-12-30T00:00:00"/>
    <n v="0"/>
    <n v="2"/>
    <n v="107.6"/>
    <n v="207.6"/>
    <n v="98"/>
    <n v="98"/>
    <d v="1899-12-30T15:17:27"/>
    <d v="1899-12-30T15:18:14"/>
    <m/>
    <m/>
    <d v="1899-12-30T15:17:27"/>
    <m/>
    <m/>
    <n v="546.6"/>
    <n v="14"/>
    <n v="90"/>
    <n v="313.10000000000002"/>
    <m/>
    <m/>
    <m/>
    <d v="1899-12-30T00:00:00"/>
    <d v="1899-12-30T00:00:00"/>
    <m/>
    <n v="0.8"/>
    <m/>
    <m/>
    <m/>
    <n v="1563"/>
    <n v="240"/>
    <n v="0.8"/>
    <n v="1"/>
    <n v="0"/>
    <n v="1"/>
    <n v="0"/>
    <n v="2"/>
    <n v="0"/>
    <m/>
    <m/>
    <m/>
    <m/>
    <n v="0"/>
    <n v="0"/>
    <n v="22201468"/>
    <s v="CG04AC"/>
    <m/>
    <m/>
    <m/>
    <m/>
    <n v="90"/>
    <x v="2"/>
    <m/>
    <x v="6"/>
    <e v="#N/A"/>
    <e v="#N/A"/>
    <x v="5"/>
  </r>
  <r>
    <n v="22401537"/>
    <s v="A"/>
    <n v="1"/>
    <s v="JDHWG34ALN"/>
    <s v="SH4;LF3;CCM2"/>
    <d v="2022-03-25T12:41:02"/>
    <d v="2022-03-25T13:37:55"/>
    <n v="56.9"/>
    <n v="100.5"/>
    <d v="1899-12-30T11:55:20"/>
    <d v="1899-12-30T11:57:24"/>
    <d v="1899-12-30T00:02:04"/>
    <n v="53"/>
    <n v="3.5"/>
    <n v="106.7"/>
    <n v="295.60000000000002"/>
    <n v="184.9"/>
    <n v="185.4"/>
    <d v="1899-12-30T12:44:34"/>
    <d v="1899-12-30T13:31:14"/>
    <d v="1899-12-30T12:53:18"/>
    <n v="1556"/>
    <m/>
    <m/>
    <m/>
    <n v="199.9"/>
    <n v="7"/>
    <n v="120"/>
    <n v="63.5"/>
    <n v="18"/>
    <d v="1899-12-30T13:28:56"/>
    <m/>
    <d v="1899-12-30T00:00:00"/>
    <d v="1899-12-30T00:00:00"/>
    <m/>
    <n v="24.8"/>
    <m/>
    <n v="1556"/>
    <n v="1570"/>
    <n v="1565"/>
    <n v="7219"/>
    <n v="24.8"/>
    <n v="38"/>
    <n v="0"/>
    <n v="54"/>
    <n v="0"/>
    <n v="92"/>
    <n v="0"/>
    <m/>
    <m/>
    <n v="1627"/>
    <d v="1899-12-30T11:51:25"/>
    <n v="2.5000000000000001E-2"/>
    <n v="1070"/>
    <n v="22101468"/>
    <s v="WT41AT"/>
    <n v="1570"/>
    <d v="1899-12-30T13:37:42"/>
    <n v="3.9"/>
    <n v="320.10000000000002"/>
    <n v="120"/>
    <x v="1"/>
    <m/>
    <x v="4"/>
    <n v="158.26889512105299"/>
    <n v="0"/>
    <x v="5"/>
  </r>
  <r>
    <n v="22201472"/>
    <s v="B"/>
    <n v="2"/>
    <s v="JDHWG34ALN"/>
    <s v="SH2;LF2;LF1;CCM1"/>
    <d v="2022-03-25T13:27:29"/>
    <d v="2022-03-25T14:31:21"/>
    <n v="55.4"/>
    <n v="98.1"/>
    <d v="1899-12-30T12:50:22"/>
    <d v="1899-12-30T12:53:14"/>
    <d v="1899-12-30T00:02:52"/>
    <n v="50"/>
    <n v="3.5"/>
    <n v="101.7"/>
    <n v="310.39999999999998"/>
    <n v="198"/>
    <n v="205.2"/>
    <d v="1899-12-30T13:26:44"/>
    <d v="1899-12-30T14:24:56"/>
    <d v="1899-12-30T13:30:02"/>
    <n v="1552"/>
    <d v="1899-12-30T13:42:28"/>
    <d v="1899-12-30T13:53:30"/>
    <n v="1563"/>
    <n v="109"/>
    <n v="16"/>
    <n v="118"/>
    <n v="108.8"/>
    <n v="18"/>
    <d v="1899-12-30T14:12:25"/>
    <d v="1899-12-30T14:27:15"/>
    <d v="1899-12-30T00:14:50"/>
    <d v="1899-12-30T00:04:06"/>
    <m/>
    <n v="28.6"/>
    <m/>
    <n v="1552"/>
    <n v="1572"/>
    <n v="1565"/>
    <n v="8804"/>
    <n v="28.6"/>
    <n v="0"/>
    <n v="0"/>
    <n v="0"/>
    <n v="0"/>
    <n v="0"/>
    <n v="0"/>
    <m/>
    <m/>
    <n v="1552"/>
    <d v="1899-12-30T13:30:02"/>
    <n v="2.9000000000000001E-2"/>
    <n v="962"/>
    <n v="22301503"/>
    <s v="WT41AT"/>
    <n v="1572"/>
    <d v="1899-12-30T14:28:10"/>
    <n v="2.8"/>
    <n v="181.5"/>
    <n v="118"/>
    <x v="2"/>
    <m/>
    <x v="3"/>
    <n v="149.97250892105299"/>
    <n v="1"/>
    <x v="5"/>
  </r>
  <r>
    <n v="22401538"/>
    <s v="B"/>
    <n v="1"/>
    <s v="JDHWG34ALN"/>
    <s v="SH4;LF4;CCM2"/>
    <d v="2022-03-25T13:40:30"/>
    <d v="2022-03-25T14:26:01"/>
    <n v="45.5"/>
    <n v="85.7"/>
    <d v="1899-12-30T12:57:53"/>
    <d v="1899-12-30T13:00:17"/>
    <d v="1899-12-30T00:02:24"/>
    <n v="48.1"/>
    <n v="2.6"/>
    <n v="110.2"/>
    <n v="295.8"/>
    <n v="182.9"/>
    <n v="183.1"/>
    <d v="1899-12-30T13:38:55"/>
    <d v="1899-12-30T14:14:06"/>
    <d v="1899-12-30T13:45:28"/>
    <n v="1575"/>
    <m/>
    <m/>
    <m/>
    <n v="140.4"/>
    <n v="1"/>
    <n v="54"/>
    <m/>
    <n v="19"/>
    <d v="1899-12-30T14:21:02"/>
    <d v="1899-12-30T14:24:08"/>
    <d v="1899-12-30T00:03:06"/>
    <d v="1899-12-30T00:01:53"/>
    <m/>
    <n v="17.8"/>
    <m/>
    <n v="1575"/>
    <n v="1567"/>
    <n v="1552"/>
    <n v="5207"/>
    <n v="17.8"/>
    <n v="52"/>
    <n v="0"/>
    <n v="34"/>
    <n v="0"/>
    <n v="86"/>
    <n v="0"/>
    <m/>
    <m/>
    <n v="1653"/>
    <d v="1899-12-30T12:55:11"/>
    <n v="2.5000000000000001E-2"/>
    <n v="1140"/>
    <n v="22201469"/>
    <s v="JDTL0550DN"/>
    <n v="1567"/>
    <d v="1899-12-30T14:24:56"/>
    <n v="3.4"/>
    <n v="201.3"/>
    <n v="54"/>
    <x v="2"/>
    <m/>
    <x v="2"/>
    <n v="166.00454819999999"/>
    <n v="1"/>
    <x v="5"/>
  </r>
  <r>
    <n v="22101471"/>
    <s v="B"/>
    <n v="1"/>
    <s v="JDTL0550DN"/>
    <s v="SH1;LF5;CCM3"/>
    <d v="2022-03-25T13:11:50"/>
    <d v="2022-03-25T14:04:50"/>
    <n v="53"/>
    <n v="114.6"/>
    <d v="1899-12-30T12:04:34"/>
    <d v="1899-12-30T12:10:13"/>
    <d v="1899-12-30T00:05:39"/>
    <n v="53.5"/>
    <n v="2.2000000000000002"/>
    <n v="105.8"/>
    <n v="309.10000000000002"/>
    <n v="200.7"/>
    <n v="201.1"/>
    <d v="1899-12-30T13:12:11"/>
    <d v="1899-12-30T13:43:20"/>
    <d v="1899-12-30T13:20:07"/>
    <n v="1535"/>
    <m/>
    <m/>
    <m/>
    <n v="207"/>
    <n v="6"/>
    <n v="26"/>
    <n v="11.3"/>
    <n v="5"/>
    <d v="1899-12-30T13:32:22"/>
    <d v="1899-12-30T13:56:49"/>
    <d v="1899-12-30T00:24:27"/>
    <d v="1899-12-30T00:08:01"/>
    <m/>
    <n v="26.8"/>
    <m/>
    <n v="1535"/>
    <n v="1572"/>
    <n v="1551"/>
    <n v="8580"/>
    <n v="26.8"/>
    <n v="4"/>
    <n v="0"/>
    <n v="4"/>
    <n v="0"/>
    <n v="8"/>
    <n v="0"/>
    <m/>
    <m/>
    <n v="1637"/>
    <d v="1899-12-30T12:00:48"/>
    <n v="3.7999999999999999E-2"/>
    <n v="725"/>
    <n v="22101467"/>
    <m/>
    <n v="1572"/>
    <d v="1899-12-30T13:57:50"/>
    <n v="0.8"/>
    <n v="44.6"/>
    <n v="26"/>
    <x v="2"/>
    <m/>
    <x v="6"/>
    <e v="#N/A"/>
    <e v="#N/A"/>
    <x v="5"/>
  </r>
  <r>
    <n v="22101472"/>
    <s v="B"/>
    <n v="2"/>
    <s v="JDTL0550DN"/>
    <s v="SH1;LF1;LF5;CCM3"/>
    <d v="2022-03-25T13:32:54"/>
    <d v="2022-03-25T15:02:49"/>
    <n v="48.7"/>
    <n v="92.3"/>
    <d v="1899-12-30T13:24:01"/>
    <d v="1899-12-30T13:30:29"/>
    <d v="1899-12-30T00:06:28"/>
    <n v="47"/>
    <n v="2.5"/>
    <n v="108.6"/>
    <n v="314.10000000000002"/>
    <n v="202.3"/>
    <n v="203"/>
    <d v="1899-12-30T14:14:14"/>
    <d v="1899-12-30T14:50:03"/>
    <d v="1899-12-30T14:22:25"/>
    <n v="1536"/>
    <d v="1899-12-30T14:14:14"/>
    <d v="1899-12-30T14:22:25"/>
    <n v="1536"/>
    <n v="134"/>
    <n v="8"/>
    <n v="16"/>
    <n v="36.1"/>
    <n v="5"/>
    <d v="1899-12-30T14:22:50"/>
    <d v="1899-12-30T14:56:54"/>
    <d v="1899-12-30T00:34:04"/>
    <d v="1899-12-30T00:05:55"/>
    <m/>
    <n v="26.2"/>
    <m/>
    <n v="1536"/>
    <n v="1569"/>
    <n v="1560"/>
    <n v="8260"/>
    <n v="26.2"/>
    <n v="9"/>
    <n v="0"/>
    <n v="9"/>
    <n v="0"/>
    <n v="18"/>
    <n v="0"/>
    <m/>
    <m/>
    <n v="1637"/>
    <d v="1899-12-30T13:16:14"/>
    <n v="3.7999999999999999E-2"/>
    <n v="725"/>
    <n v="22401534"/>
    <m/>
    <n v="1569"/>
    <d v="1899-12-30T14:58:24"/>
    <n v="0.5"/>
    <m/>
    <n v="16"/>
    <x v="2"/>
    <m/>
    <x v="6"/>
    <e v="#N/A"/>
    <e v="#N/A"/>
    <x v="5"/>
  </r>
  <r>
    <n v="22201473"/>
    <s v="B"/>
    <n v="3"/>
    <s v="JDHWG34ALN"/>
    <s v="SH2;LF2;LF1;LF1;CCM1"/>
    <d v="2022-03-25T14:35:47"/>
    <d v="2022-03-25T15:38:08"/>
    <n v="49.2"/>
    <n v="103.2"/>
    <d v="1899-12-30T13:54:15"/>
    <d v="1899-12-30T13:54:57"/>
    <d v="1899-12-30T00:00:42"/>
    <n v="38.1"/>
    <n v="2.7"/>
    <n v="103"/>
    <n v="163.6"/>
    <n v="57.7"/>
    <n v="57.9"/>
    <d v="1899-12-30T14:31:56"/>
    <d v="1899-12-30T15:15:48"/>
    <d v="1899-12-30T14:34:36"/>
    <n v="1547"/>
    <d v="1899-12-30T14:48:15"/>
    <d v="1899-12-30T14:47:54"/>
    <n v="1551"/>
    <n v="179"/>
    <n v="20"/>
    <n v="52"/>
    <n v="65.5"/>
    <n v="19"/>
    <d v="1899-12-30T14:51:47"/>
    <d v="1899-12-30T15:17:47"/>
    <d v="1899-12-30T00:26:00"/>
    <d v="1899-12-30T00:20:21"/>
    <m/>
    <n v="23.4"/>
    <m/>
    <n v="1547"/>
    <n v="1569"/>
    <n v="1564"/>
    <n v="7010"/>
    <n v="23.4"/>
    <n v="0"/>
    <n v="0"/>
    <n v="0"/>
    <n v="0"/>
    <n v="0"/>
    <n v="0"/>
    <m/>
    <m/>
    <n v="1547"/>
    <d v="1899-12-30T15:19:04"/>
    <n v="3.4000000000000002E-2"/>
    <n v="793"/>
    <n v="22201470"/>
    <s v="WT41AT"/>
    <n v="1569"/>
    <d v="1899-12-30T15:19:04"/>
    <n v="8.4"/>
    <n v="66"/>
    <n v="52"/>
    <x v="2"/>
    <m/>
    <x v="3"/>
    <n v="67.439140399999999"/>
    <n v="1"/>
    <x v="5"/>
  </r>
  <r>
    <n v="22401539"/>
    <s v="B"/>
    <n v="1"/>
    <s v="JDHST29ACN"/>
    <s v="SH4;LF4;CCM2"/>
    <d v="2022-03-25T14:29:57"/>
    <d v="2022-03-25T15:20:01"/>
    <n v="50.1"/>
    <n v="82.8"/>
    <d v="1899-12-30T13:57:02"/>
    <d v="1899-12-30T13:57:14"/>
    <d v="1899-12-30T00:00:12"/>
    <n v="37.4"/>
    <n v="2.9"/>
    <n v="100.8"/>
    <n v="219.4"/>
    <n v="115.8"/>
    <n v="115.7"/>
    <d v="1899-12-30T14:31:49"/>
    <d v="1899-12-30T15:09:36"/>
    <d v="1899-12-30T14:35:21"/>
    <n v="1582"/>
    <m/>
    <m/>
    <m/>
    <n v="68.099999999999994"/>
    <n v="23"/>
    <m/>
    <n v="50.8"/>
    <n v="22"/>
    <d v="1899-12-30T15:07:02"/>
    <d v="1899-12-30T15:11:30"/>
    <d v="1899-12-30T00:04:28"/>
    <d v="1899-12-30T00:08:31"/>
    <m/>
    <n v="14.8"/>
    <m/>
    <n v="1582"/>
    <n v="1567"/>
    <n v="1565"/>
    <n v="4112"/>
    <n v="14.8"/>
    <n v="20"/>
    <n v="0"/>
    <n v="15"/>
    <n v="0"/>
    <n v="35"/>
    <n v="0"/>
    <m/>
    <m/>
    <n v="1652"/>
    <d v="1899-12-30T13:56:43"/>
    <n v="2.7E-2"/>
    <n v="1020"/>
    <n v="22301504"/>
    <s v="WT41AT"/>
    <n v="1567"/>
    <d v="1899-12-30T15:16:58"/>
    <n v="5.6"/>
    <n v="166.6"/>
    <m/>
    <x v="2"/>
    <m/>
    <x v="2"/>
    <n v="131.51839200000001"/>
    <n v="1"/>
    <x v="5"/>
  </r>
  <r>
    <n v="22201474"/>
    <s v="B"/>
    <n v="2"/>
    <s v="JDHWG34ALN"/>
    <s v="SH2;LF2;LF1;CCM1"/>
    <d v="2022-03-25T15:22:29"/>
    <d v="2022-03-25T16:21:46"/>
    <n v="56.1"/>
    <n v="64.5"/>
    <d v="1899-12-30T15:13:08"/>
    <d v="1899-12-30T15:17:18"/>
    <d v="1899-12-30T00:04:10"/>
    <n v="35.5"/>
    <n v="3.7"/>
    <n v="104.3"/>
    <n v="288.8"/>
    <n v="180.8"/>
    <n v="180.9"/>
    <d v="1899-12-30T15:24:23"/>
    <d v="1899-12-30T16:16:13"/>
    <d v="1899-12-30T15:28:26"/>
    <n v="1571"/>
    <d v="1899-12-30T15:51:40"/>
    <d v="1899-12-30T15:57:59"/>
    <n v="1543"/>
    <n v="260"/>
    <n v="19"/>
    <n v="73"/>
    <n v="84.9"/>
    <n v="18"/>
    <d v="1899-12-30T15:54:56"/>
    <d v="1899-12-30T16:18:07"/>
    <d v="1899-12-30T00:23:11"/>
    <d v="1899-12-30T00:03:39"/>
    <m/>
    <n v="22.4"/>
    <m/>
    <n v="1571"/>
    <n v="1569"/>
    <n v="1565"/>
    <n v="6832"/>
    <n v="22.4"/>
    <n v="0"/>
    <n v="0"/>
    <n v="0"/>
    <n v="0"/>
    <n v="0"/>
    <n v="0"/>
    <m/>
    <m/>
    <n v="1643"/>
    <d v="1899-12-30T15:08:30"/>
    <n v="3.7999999999999999E-2"/>
    <n v="737"/>
    <n v="22201469"/>
    <m/>
    <n v="1569"/>
    <d v="1899-12-30T16:18:54"/>
    <n v="2.7"/>
    <n v="99"/>
    <n v="73"/>
    <x v="2"/>
    <m/>
    <x v="3"/>
    <n v="59.356663778947301"/>
    <n v="1"/>
    <x v="5"/>
  </r>
  <r>
    <n v="22101473"/>
    <s v="B"/>
    <n v="1"/>
    <s v="JDTL0550DN"/>
    <s v="SH1;LF5;CCM3"/>
    <d v="2022-03-25T15:18:39"/>
    <d v="2022-03-25T16:02:08"/>
    <n v="43.5"/>
    <n v="66.900000000000006"/>
    <d v="1899-12-30T14:48:27"/>
    <d v="1899-12-30T14:55:13"/>
    <d v="1899-12-30T00:06:46"/>
    <n v="3.2"/>
    <n v="2.1"/>
    <n v="107.6"/>
    <n v="297.10000000000002"/>
    <n v="179.4"/>
    <n v="180.1"/>
    <d v="1899-12-30T15:18:34"/>
    <d v="1899-12-30T15:54:17"/>
    <d v="1899-12-30T15:21:39"/>
    <n v="1533"/>
    <m/>
    <m/>
    <m/>
    <n v="129"/>
    <n v="14"/>
    <n v="90"/>
    <n v="290.8"/>
    <n v="5"/>
    <d v="1899-12-30T15:21:44"/>
    <d v="1899-12-30T15:56:13"/>
    <d v="1899-12-30T00:34:29"/>
    <d v="1899-12-30T00:05:55"/>
    <m/>
    <n v="30.3"/>
    <m/>
    <n v="1533"/>
    <n v="1581"/>
    <n v="1562"/>
    <n v="8950"/>
    <n v="30.3"/>
    <n v="1"/>
    <n v="0"/>
    <n v="0"/>
    <n v="0"/>
    <n v="2"/>
    <n v="0"/>
    <m/>
    <m/>
    <n v="1637"/>
    <d v="1899-12-30T14:46:15"/>
    <n v="3.7999999999999999E-2"/>
    <n v="725"/>
    <n v="22201468"/>
    <s v="CG04AC"/>
    <n v="1581"/>
    <d v="1899-12-30T15:59:17"/>
    <n v="0.6"/>
    <m/>
    <n v="90"/>
    <x v="2"/>
    <m/>
    <x v="6"/>
    <e v="#N/A"/>
    <e v="#N/A"/>
    <x v="5"/>
  </r>
  <r>
    <n v="22401540"/>
    <s v="B"/>
    <n v="1"/>
    <s v="JDHCG04ACN"/>
    <s v="SH4;LF4;CCM2"/>
    <d v="2022-03-25T15:31:56"/>
    <d v="2022-03-25T16:03:10"/>
    <n v="31.2"/>
    <n v="34.9"/>
    <d v="1899-12-30T15:25:51"/>
    <d v="1899-12-30T15:28:13"/>
    <d v="1899-12-30T00:02:22"/>
    <n v="32.1"/>
    <n v="2.4"/>
    <n v="103.5"/>
    <n v="299"/>
    <n v="193.1"/>
    <n v="193.1"/>
    <d v="1899-12-30T15:31:56"/>
    <d v="1899-12-30T16:00:33"/>
    <d v="1899-12-30T15:33:31"/>
    <n v="1590"/>
    <m/>
    <m/>
    <m/>
    <n v="0"/>
    <n v="21"/>
    <n v="38"/>
    <n v="93.8"/>
    <n v="18"/>
    <d v="1899-12-30T15:44:32"/>
    <d v="1899-12-30T16:02:17"/>
    <d v="1899-12-30T00:17:45"/>
    <d v="1899-12-30T00:00:53"/>
    <m/>
    <n v="12.8"/>
    <m/>
    <n v="1590"/>
    <n v="1572"/>
    <n v="1566"/>
    <n v="3568"/>
    <n v="12.8"/>
    <n v="31"/>
    <n v="0"/>
    <n v="31"/>
    <n v="0"/>
    <n v="62"/>
    <n v="0"/>
    <m/>
    <m/>
    <n v="1627"/>
    <d v="1899-12-30T15:22:17"/>
    <n v="0.03"/>
    <n v="914"/>
    <n v="22401535"/>
    <s v="WT41AT"/>
    <n v="1572"/>
    <d v="1899-12-30T16:02:37"/>
    <n v="2.4"/>
    <n v="66"/>
    <n v="38"/>
    <x v="2"/>
    <m/>
    <x v="2"/>
    <n v="84.110878489473606"/>
    <n v="1"/>
    <x v="5"/>
  </r>
  <r>
    <n v="22301505"/>
    <s v="B"/>
    <n v="1"/>
    <s v="JDHCG04ACN"/>
    <s v="SH3;LF3;CCM2"/>
    <d v="2022-03-25T16:02:47"/>
    <d v="2022-03-25T17:00:14"/>
    <n v="57.4"/>
    <n v="65.400000000000006"/>
    <d v="1899-12-30T15:50:30"/>
    <d v="1899-12-30T15:54:53"/>
    <d v="1899-12-30T00:04:23"/>
    <n v="45.2"/>
    <n v="3.3"/>
    <n v="103.8"/>
    <n v="296.39999999999998"/>
    <n v="189.4"/>
    <n v="189.3"/>
    <d v="1899-12-30T16:11:16"/>
    <d v="1899-12-30T16:53:33"/>
    <d v="1899-12-30T16:14:29"/>
    <n v="1559"/>
    <m/>
    <m/>
    <m/>
    <n v="0"/>
    <n v="22"/>
    <n v="114"/>
    <n v="113.5"/>
    <n v="18"/>
    <d v="1899-12-30T16:23:52"/>
    <m/>
    <d v="1899-12-30T00:00:00"/>
    <d v="1899-12-30T00:00:00"/>
    <m/>
    <n v="27.8"/>
    <m/>
    <n v="1559"/>
    <n v="1570"/>
    <n v="1567"/>
    <n v="7825"/>
    <n v="27.8"/>
    <n v="17"/>
    <n v="0"/>
    <n v="18"/>
    <n v="0"/>
    <n v="35"/>
    <n v="0"/>
    <m/>
    <m/>
    <n v="1596"/>
    <d v="1899-12-30T15:45:55"/>
    <n v="2.9000000000000001E-2"/>
    <n v="898"/>
    <n v="22401536"/>
    <s v="WT41AT"/>
    <n v="1570"/>
    <d v="1899-12-30T17:00:10"/>
    <n v="2.9"/>
    <n v="148.5"/>
    <n v="114"/>
    <x v="2"/>
    <m/>
    <x v="4"/>
    <n v="152.79526858947401"/>
    <n v="1"/>
    <x v="5"/>
  </r>
  <r>
    <n v="22201475"/>
    <s v="B"/>
    <n v="1"/>
    <s v="JDHST46GLA"/>
    <s v="SH2;LF2;CCM1"/>
    <d v="2022-03-25T16:32:29"/>
    <d v="2022-03-25T17:16:47"/>
    <n v="44.3"/>
    <n v="45.2"/>
    <d v="1899-12-30T16:25:59"/>
    <d v="1899-12-30T16:31:37"/>
    <d v="1899-12-30T00:05:38"/>
    <n v="28.8"/>
    <n v="3.1"/>
    <n v="119.1"/>
    <n v="290.2"/>
    <n v="167.6"/>
    <n v="168"/>
    <d v="1899-12-30T16:47:09"/>
    <d v="1899-12-30T17:07:47"/>
    <d v="1899-12-30T16:46:21"/>
    <n v="1571"/>
    <m/>
    <m/>
    <m/>
    <n v="0"/>
    <n v="7"/>
    <n v="121"/>
    <n v="97.2"/>
    <n v="18"/>
    <d v="1899-12-30T17:04:00"/>
    <d v="1899-12-30T17:13:43"/>
    <d v="1899-12-30T00:09:43"/>
    <d v="1899-12-30T00:03:04"/>
    <m/>
    <n v="14.8"/>
    <m/>
    <n v="1571"/>
    <n v="1574"/>
    <n v="1563"/>
    <n v="4384"/>
    <n v="14.8"/>
    <n v="0"/>
    <n v="0"/>
    <n v="0"/>
    <n v="0"/>
    <n v="0"/>
    <n v="0"/>
    <m/>
    <m/>
    <n v="1627"/>
    <d v="1899-12-30T16:24:31"/>
    <n v="2.5000000000000001E-2"/>
    <n v="1091"/>
    <n v="22401537"/>
    <s v="WG34AL"/>
    <n v="1574"/>
    <d v="1899-12-30T17:13:57"/>
    <n v="3.4"/>
    <n v="168.6"/>
    <n v="121"/>
    <x v="2"/>
    <m/>
    <x v="3"/>
    <n v="72.7418645789474"/>
    <n v="0"/>
    <x v="5"/>
  </r>
  <r>
    <n v="22101474"/>
    <s v="B"/>
    <n v="1"/>
    <s v="JDTL0550DN"/>
    <s v="SH1;LF5;CCM3"/>
    <d v="2022-03-25T16:37:39"/>
    <d v="2022-03-25T17:41:57"/>
    <n v="64.3"/>
    <n v="96.7"/>
    <d v="1899-12-30T15:59:15"/>
    <d v="1899-12-30T16:05:17"/>
    <d v="1899-12-30T00:06:02"/>
    <n v="0"/>
    <n v="3.1"/>
    <n v="110.3"/>
    <n v="310"/>
    <n v="196"/>
    <n v="196.7"/>
    <d v="1899-12-30T16:37:35"/>
    <d v="1899-12-30T17:28:16"/>
    <d v="1899-12-30T16:46:55"/>
    <n v="1600"/>
    <m/>
    <m/>
    <m/>
    <n v="0"/>
    <n v="24"/>
    <m/>
    <n v="72.900000000000006"/>
    <n v="5"/>
    <d v="1899-12-30T16:46:57"/>
    <d v="1899-12-30T17:31:06"/>
    <d v="1899-12-30T00:44:09"/>
    <d v="1899-12-30T00:10:51"/>
    <m/>
    <n v="24.1"/>
    <m/>
    <n v="1600"/>
    <n v="1577"/>
    <n v="1569"/>
    <n v="7430"/>
    <n v="24.1"/>
    <n v="5"/>
    <n v="0"/>
    <n v="5"/>
    <n v="0"/>
    <n v="10"/>
    <n v="0"/>
    <m/>
    <m/>
    <m/>
    <m/>
    <n v="0"/>
    <n v="0"/>
    <n v="22201471"/>
    <s v="WG34AL"/>
    <n v="1577"/>
    <d v="1899-12-30T17:41:42"/>
    <n v="0.6"/>
    <m/>
    <m/>
    <x v="2"/>
    <m/>
    <x v="6"/>
    <e v="#N/A"/>
    <e v="#N/A"/>
    <x v="5"/>
  </r>
  <r>
    <n v="22401541"/>
    <s v="B"/>
    <n v="2"/>
    <s v="JDTL0550DN"/>
    <s v="SH4;LF4;LF5;CCM3"/>
    <d v="2022-03-25T16:53:50"/>
    <d v="2022-03-25T18:45:54"/>
    <n v="54.8"/>
    <n v="117.6"/>
    <d v="1899-12-30T16:45:34"/>
    <d v="1899-12-30T16:48:16"/>
    <d v="1899-12-30T00:02:42"/>
    <n v="0.4"/>
    <n v="2.6"/>
    <n v="105.6"/>
    <n v="296.7"/>
    <n v="188.1"/>
    <n v="188.5"/>
    <d v="1899-12-30T17:50:44"/>
    <d v="1899-12-30T18:23:44"/>
    <d v="1899-12-30T17:57:04"/>
    <n v="1534"/>
    <d v="1899-12-30T17:50:44"/>
    <d v="1899-12-30T17:57:04"/>
    <n v="1534"/>
    <n v="181.2"/>
    <n v="5"/>
    <n v="39"/>
    <n v="120.4"/>
    <n v="8"/>
    <d v="1899-12-30T17:51:31"/>
    <d v="1899-12-30T18:37:05"/>
    <d v="1899-12-30T00:45:34"/>
    <d v="1899-12-30T00:08:49"/>
    <m/>
    <n v="27"/>
    <m/>
    <n v="1534"/>
    <n v="1559"/>
    <n v="1560"/>
    <n v="8670"/>
    <n v="27"/>
    <n v="14"/>
    <n v="0"/>
    <n v="14"/>
    <n v="0"/>
    <n v="28"/>
    <n v="0"/>
    <m/>
    <m/>
    <n v="1622"/>
    <d v="1899-12-30T16:42:03"/>
    <n v="5.8000000000000003E-2"/>
    <n v="464"/>
    <n v="22101470"/>
    <m/>
    <n v="1559"/>
    <d v="1899-12-30T18:44:48"/>
    <n v="0.9"/>
    <m/>
    <n v="39"/>
    <x v="2"/>
    <m/>
    <x v="6"/>
    <e v="#N/A"/>
    <e v="#N/A"/>
    <x v="5"/>
  </r>
  <r>
    <n v="22101475"/>
    <s v="B"/>
    <n v="1"/>
    <s v="JDHST46GLA"/>
    <s v="SH1;LF1;CCM1"/>
    <d v="2022-03-25T17:15:44"/>
    <d v="2022-03-25T18:13:18"/>
    <n v="57.6"/>
    <n v="64.900000000000006"/>
    <d v="1899-12-30T17:03:31"/>
    <d v="1899-12-30T17:08:22"/>
    <d v="1899-12-30T00:04:51"/>
    <n v="47.5"/>
    <n v="3.9"/>
    <n v="108.6"/>
    <n v="313.8"/>
    <n v="201"/>
    <n v="201.2"/>
    <d v="1899-12-30T17:21:03"/>
    <d v="1899-12-30T18:10:26"/>
    <d v="1899-12-30T17:23:22"/>
    <n v="1589"/>
    <m/>
    <m/>
    <m/>
    <n v="0"/>
    <n v="6"/>
    <n v="27"/>
    <n v="89.5"/>
    <n v="20"/>
    <d v="1899-12-30T18:07:08"/>
    <d v="1899-12-30T18:12:21"/>
    <d v="1899-12-30T00:05:13"/>
    <d v="1899-12-30T00:00:57"/>
    <m/>
    <n v="20.9"/>
    <m/>
    <n v="1589"/>
    <n v="1565"/>
    <n v="1561"/>
    <n v="6259"/>
    <n v="20.9"/>
    <n v="0"/>
    <n v="0"/>
    <n v="0"/>
    <n v="0"/>
    <n v="0"/>
    <n v="0"/>
    <m/>
    <m/>
    <m/>
    <m/>
    <n v="0"/>
    <n v="0"/>
    <n v="22101471"/>
    <m/>
    <n v="1565"/>
    <d v="1899-12-30T18:13:04"/>
    <n v="3"/>
    <n v="166.6"/>
    <n v="27"/>
    <x v="2"/>
    <m/>
    <x v="1"/>
    <n v="97.472350621052598"/>
    <n v="0"/>
    <x v="5"/>
  </r>
  <r>
    <n v="22301506"/>
    <s v="B"/>
    <n v="1"/>
    <s v="JDHCG04ACN"/>
    <s v="SH3;LF3;CCM2"/>
    <d v="2022-03-25T17:20:36"/>
    <d v="2022-03-25T17:51:30"/>
    <n v="30.9"/>
    <n v="31.7"/>
    <d v="1899-12-30T17:15:36"/>
    <d v="1899-12-30T17:19:46"/>
    <d v="1899-12-30T00:04:10"/>
    <n v="28.3"/>
    <n v="2.2000000000000002"/>
    <n v="107.6"/>
    <n v="295.39999999999998"/>
    <n v="185.5"/>
    <n v="185.5"/>
    <d v="1899-12-30T17:24:02"/>
    <d v="1899-12-30T17:49:16"/>
    <d v="1899-12-30T17:28:15"/>
    <n v="1611"/>
    <m/>
    <m/>
    <m/>
    <n v="0"/>
    <n v="16"/>
    <n v="119"/>
    <n v="90.4"/>
    <n v="18"/>
    <d v="1899-12-30T17:35:18"/>
    <m/>
    <d v="1899-12-30T00:00:00"/>
    <d v="1899-12-30T00:00:00"/>
    <m/>
    <n v="9.6999999999999993"/>
    <m/>
    <n v="1611"/>
    <n v="1574"/>
    <n v="1567"/>
    <n v="2543"/>
    <n v="9.6999999999999993"/>
    <n v="20"/>
    <n v="0"/>
    <n v="22"/>
    <n v="0"/>
    <n v="42"/>
    <n v="0"/>
    <m/>
    <m/>
    <n v="1651"/>
    <d v="1899-12-30T17:11:43"/>
    <n v="2.7E-2"/>
    <n v="1020"/>
    <n v="22201472"/>
    <s v="WG34AL"/>
    <n v="1574"/>
    <d v="1899-12-30T17:46:52"/>
    <n v="2.5"/>
    <n v="66"/>
    <n v="119"/>
    <x v="2"/>
    <m/>
    <x v="4"/>
    <n v="89.1140264"/>
    <n v="1"/>
    <x v="5"/>
  </r>
  <r>
    <n v="22201476"/>
    <s v="B"/>
    <n v="2"/>
    <s v="JDTL0500DN"/>
    <s v="SH2;LF2;LF5;CCM3"/>
    <d v="2022-03-25T18:06:43"/>
    <d v="2022-03-25T19:35:27"/>
    <n v="45.4"/>
    <n v="117.2"/>
    <d v="1899-12-30T17:33:05"/>
    <d v="1899-12-30T17:38:14"/>
    <d v="1899-12-30T00:05:09"/>
    <n v="4.2"/>
    <n v="2.4"/>
    <n v="107.3"/>
    <n v="296"/>
    <n v="185.6"/>
    <n v="186.3"/>
    <d v="1899-12-30T18:50:33"/>
    <d v="1899-12-30T19:24:28"/>
    <d v="1899-12-30T18:57:14"/>
    <n v="1526"/>
    <d v="1899-12-30T18:50:33"/>
    <d v="1899-12-30T18:57:14"/>
    <n v="1526"/>
    <n v="0"/>
    <n v="8"/>
    <n v="17"/>
    <n v="61.3"/>
    <n v="5"/>
    <d v="1899-12-30T18:07:06"/>
    <d v="1899-12-30T19:28:22"/>
    <d v="1899-12-30T01:21:16"/>
    <d v="1899-12-30T00:07:05"/>
    <m/>
    <n v="30.1"/>
    <m/>
    <n v="1526"/>
    <n v="1571"/>
    <n v="1562"/>
    <n v="9850"/>
    <n v="30.1"/>
    <n v="3"/>
    <n v="0"/>
    <n v="2"/>
    <n v="0"/>
    <n v="5"/>
    <n v="0"/>
    <m/>
    <m/>
    <n v="1629"/>
    <d v="1899-12-30T17:27:18"/>
    <n v="2.8000000000000001E-2"/>
    <n v="964"/>
    <n v="22101472"/>
    <m/>
    <n v="1571"/>
    <d v="1899-12-30T19:28:59"/>
    <n v="0.6"/>
    <m/>
    <n v="17"/>
    <x v="2"/>
    <m/>
    <x v="6"/>
    <e v="#N/A"/>
    <e v="#N/A"/>
    <x v="5"/>
  </r>
  <r>
    <n v="22401542"/>
    <s v="B"/>
    <n v="1"/>
    <s v="JDHCG04ACN"/>
    <s v="SH4;LF4;CCM2"/>
    <d v="2022-03-25T17:55:21"/>
    <d v="2022-03-25T18:28:43"/>
    <n v="33.4"/>
    <n v="38.9"/>
    <d v="1899-12-30T17:46:52"/>
    <d v="1899-12-30T17:49:46"/>
    <d v="1899-12-30T00:02:54"/>
    <n v="32.9"/>
    <n v="2.6"/>
    <n v="100.7"/>
    <n v="295.39999999999998"/>
    <n v="192.3"/>
    <n v="192.2"/>
    <d v="1899-12-30T17:56:44"/>
    <d v="1899-12-30T18:26:20"/>
    <d v="1899-12-30T17:59:26"/>
    <n v="1589"/>
    <m/>
    <m/>
    <m/>
    <n v="109"/>
    <n v="23"/>
    <n v="0"/>
    <n v="75.400000000000006"/>
    <n v="18"/>
    <d v="1899-12-30T17:55:33"/>
    <d v="1899-12-30T18:27:56"/>
    <d v="1899-12-30T00:32:23"/>
    <d v="1899-12-30T00:00:47"/>
    <m/>
    <n v="13.3"/>
    <m/>
    <n v="1589"/>
    <n v="1577"/>
    <n v="1566"/>
    <n v="3744"/>
    <n v="13.3"/>
    <n v="23"/>
    <n v="0"/>
    <n v="25"/>
    <n v="0"/>
    <n v="48"/>
    <n v="0"/>
    <m/>
    <m/>
    <n v="1626"/>
    <d v="1899-12-30T17:44:11"/>
    <n v="3.2000000000000001E-2"/>
    <n v="853"/>
    <n v="22401539"/>
    <s v="ST29AC"/>
    <n v="1577"/>
    <d v="1899-12-30T18:28:22"/>
    <n v="2.1"/>
    <n v="0"/>
    <n v="0"/>
    <x v="2"/>
    <m/>
    <x v="2"/>
    <n v="38.977917431578902"/>
    <n v="1"/>
    <x v="5"/>
  </r>
  <r>
    <n v="22101476"/>
    <s v="B"/>
    <n v="1"/>
    <s v="JDHST46GLA"/>
    <s v="SH1;LF1;CCM1"/>
    <d v="2022-03-25T18:13:46"/>
    <d v="2022-03-25T19:02:19"/>
    <n v="48.6"/>
    <n v="49.8"/>
    <d v="1899-12-30T18:07:38"/>
    <d v="1899-12-30T18:12:29"/>
    <d v="1899-12-30T00:04:51"/>
    <n v="41.2"/>
    <n v="4.0999999999999996"/>
    <n v="111.8"/>
    <n v="306.8"/>
    <n v="190.7"/>
    <n v="190.8"/>
    <d v="1899-12-30T18:13:46"/>
    <d v="1899-12-30T18:56:55"/>
    <d v="1899-12-30T18:26:38"/>
    <n v="1589"/>
    <m/>
    <m/>
    <m/>
    <n v="0"/>
    <n v="1"/>
    <n v="55"/>
    <m/>
    <n v="22"/>
    <d v="1899-12-30T18:59:11"/>
    <d v="1899-12-30T18:16:33"/>
    <s v="00:-42:-38"/>
    <d v="1899-12-30T00:00:31"/>
    <m/>
    <n v="19.5"/>
    <m/>
    <n v="1589"/>
    <n v="1572"/>
    <n v="1549"/>
    <n v="5777"/>
    <n v="19.5"/>
    <n v="0"/>
    <n v="0"/>
    <n v="0"/>
    <n v="0"/>
    <n v="0"/>
    <n v="0"/>
    <m/>
    <m/>
    <m/>
    <m/>
    <n v="0"/>
    <n v="0"/>
    <n v="22101474"/>
    <s v="JDTL0550DN"/>
    <n v="1572"/>
    <d v="1899-12-30T19:02:05"/>
    <n v="3.3"/>
    <n v="138.9"/>
    <n v="55"/>
    <x v="2"/>
    <m/>
    <x v="1"/>
    <n v="74.787180000000006"/>
    <n v="0"/>
    <x v="5"/>
  </r>
  <r>
    <n v="22301507"/>
    <s v="B"/>
    <n v="2"/>
    <s v="JDHCG04ACN"/>
    <s v="SH3;LF3;LF3;CCM2"/>
    <d v="2022-03-25T18:35:16"/>
    <d v="2022-03-25T19:33:00"/>
    <n v="51.7"/>
    <n v="60.3"/>
    <d v="1899-12-30T18:28:52"/>
    <d v="1899-12-30T18:32:42"/>
    <d v="1899-12-30T00:03:50"/>
    <n v="36.200000000000003"/>
    <n v="2.8"/>
    <n v="106.7"/>
    <n v="294.89999999999998"/>
    <n v="185.3"/>
    <n v="185.3"/>
    <d v="1899-12-30T18:36:36"/>
    <d v="1899-12-30T19:30:25"/>
    <d v="1899-12-30T18:40:53"/>
    <n v="1604"/>
    <d v="1899-12-30T19:29:01"/>
    <d v="1899-12-30T19:32:46"/>
    <n v="1565"/>
    <n v="0"/>
    <n v="20"/>
    <n v="53"/>
    <n v="109.3"/>
    <n v="18"/>
    <d v="1899-12-30T19:14:28"/>
    <d v="1899-12-30T19:18:26"/>
    <d v="1899-12-30T00:03:58"/>
    <d v="1899-12-30T00:00:09"/>
    <m/>
    <n v="16.899999999999999"/>
    <m/>
    <n v="1604"/>
    <n v="1565"/>
    <n v="1566"/>
    <n v="4774"/>
    <n v="16.899999999999999"/>
    <n v="21"/>
    <n v="0"/>
    <n v="23"/>
    <n v="0"/>
    <n v="43"/>
    <n v="0"/>
    <m/>
    <m/>
    <n v="1570"/>
    <d v="1899-12-30T19:20:42"/>
    <n v="2.5999999999999999E-2"/>
    <n v="1050"/>
    <n v="22201473"/>
    <s v="WG34AL"/>
    <n v="1565"/>
    <d v="1899-12-30T19:32:46"/>
    <n v="3.1"/>
    <n v="181.2"/>
    <n v="53"/>
    <x v="2"/>
    <m/>
    <x v="4"/>
    <n v="99.195496800000001"/>
    <n v="0"/>
    <x v="5"/>
  </r>
  <r>
    <n v="22201477"/>
    <s v="B"/>
    <n v="2"/>
    <s v="JDHST52AMN"/>
    <s v="SH2;LF2;LF1;CCM1"/>
    <d v="2022-03-25T19:07:54"/>
    <d v="2022-03-25T20:13:26"/>
    <n v="59.5"/>
    <n v="92.5"/>
    <d v="1899-12-30T18:36:19"/>
    <d v="1899-12-30T18:40:58"/>
    <d v="1899-12-30T00:04:39"/>
    <n v="48.2"/>
    <n v="3.7"/>
    <n v="104.6"/>
    <n v="298"/>
    <n v="188.4"/>
    <n v="189.7"/>
    <d v="1899-12-30T19:08:46"/>
    <d v="1899-12-30T20:05:43"/>
    <d v="1899-12-30T19:12:37"/>
    <n v="1543"/>
    <d v="1899-12-30T19:37:38"/>
    <d v="1899-12-30T19:48:20"/>
    <n v="1557"/>
    <n v="0"/>
    <n v="19"/>
    <n v="74"/>
    <n v="60.6"/>
    <n v="15"/>
    <d v="1899-12-30T19:41:29"/>
    <d v="1899-12-30T20:07:13"/>
    <d v="1899-12-30T00:25:44"/>
    <d v="1899-12-30T00:06:13"/>
    <m/>
    <n v="36.4"/>
    <m/>
    <n v="1543"/>
    <n v="1574"/>
    <n v="1559"/>
    <n v="11488"/>
    <n v="36.4"/>
    <n v="0"/>
    <n v="0"/>
    <n v="0"/>
    <n v="0"/>
    <n v="0"/>
    <n v="0"/>
    <m/>
    <m/>
    <n v="1556"/>
    <d v="1899-12-30T19:28:19"/>
    <n v="2.4E-2"/>
    <n v="1148"/>
    <n v="22201474"/>
    <s v="WG34AL"/>
    <n v="1574"/>
    <d v="1899-12-30T20:08:05"/>
    <n v="2.2999999999999998"/>
    <n v="99"/>
    <n v="74"/>
    <x v="2"/>
    <m/>
    <x v="3"/>
    <n v="143.68294617894699"/>
    <n v="0"/>
    <x v="5"/>
  </r>
  <r>
    <n v="22401543"/>
    <s v="B"/>
    <n v="2"/>
    <s v="JDTL0550DN"/>
    <s v="SH4;LF4;LF5;CCM3"/>
    <d v="2022-03-25T19:05:27"/>
    <d v="2022-03-25T20:38:15"/>
    <n v="59.2"/>
    <n v="97.8"/>
    <d v="1899-12-30T18:57:35"/>
    <d v="1899-12-30T19:00:27"/>
    <d v="1899-12-30T00:02:52"/>
    <n v="38"/>
    <n v="3.4"/>
    <n v="106.9"/>
    <n v="297.60000000000002"/>
    <n v="186.7"/>
    <n v="187.3"/>
    <d v="1899-12-30T19:58:13"/>
    <d v="1899-12-30T20:32:18"/>
    <d v="1899-12-30T20:02:42"/>
    <n v="1525"/>
    <d v="1899-12-30T19:58:13"/>
    <d v="1899-12-30T20:02:42"/>
    <n v="1525"/>
    <n v="3.9"/>
    <n v="14"/>
    <n v="91"/>
    <n v="96"/>
    <n v="2"/>
    <d v="1899-12-30T20:14:35"/>
    <d v="1899-12-30T20:33:59"/>
    <d v="1899-12-30T00:19:24"/>
    <d v="1899-12-30T00:04:16"/>
    <m/>
    <n v="28.4"/>
    <m/>
    <n v="1525"/>
    <n v="1562"/>
    <n v="1562"/>
    <n v="9140"/>
    <n v="28.4"/>
    <n v="18"/>
    <n v="0"/>
    <n v="18"/>
    <n v="0"/>
    <n v="36"/>
    <n v="0"/>
    <m/>
    <m/>
    <n v="1593"/>
    <d v="1899-12-30T18:51:39"/>
    <n v="0.03"/>
    <n v="885"/>
    <n v="22101473"/>
    <m/>
    <n v="1562"/>
    <d v="1899-12-30T20:34:21"/>
    <n v="0.7"/>
    <n v="84.5"/>
    <n v="91"/>
    <x v="2"/>
    <m/>
    <x v="6"/>
    <e v="#N/A"/>
    <e v="#N/A"/>
    <x v="5"/>
  </r>
  <r>
    <n v="22101477"/>
    <s v="B"/>
    <n v="2"/>
    <s v="JDTL0550DN"/>
    <s v="SH1;LF1;LF5;CCM3"/>
    <d v="2022-03-25T19:32:04"/>
    <d v="2022-03-25T21:27:01"/>
    <n v="33.6"/>
    <n v="128.4"/>
    <d v="1899-12-30T19:13:53"/>
    <d v="1899-12-30T19:18:40"/>
    <d v="1899-12-30T00:04:47"/>
    <n v="0.4"/>
    <n v="2.7"/>
    <n v="106.2"/>
    <n v="301.89999999999998"/>
    <n v="192.6"/>
    <n v="193"/>
    <d v="1899-12-30T20:53:28"/>
    <d v="1899-12-30T21:22:43"/>
    <d v="1899-12-30T21:05:25"/>
    <n v="1544"/>
    <d v="1899-12-30T20:53:28"/>
    <d v="1899-12-30T21:05:25"/>
    <n v="1544"/>
    <n v="90"/>
    <n v="21"/>
    <n v="39"/>
    <n v="114.3"/>
    <n v="5"/>
    <d v="1899-12-30T20:53:42"/>
    <d v="1899-12-30T21:24:09"/>
    <d v="1899-12-30T00:30:27"/>
    <d v="1899-12-30T00:02:52"/>
    <m/>
    <n v="17.8"/>
    <m/>
    <n v="1544"/>
    <n v="1566"/>
    <n v="1563"/>
    <n v="5830"/>
    <n v="17.8"/>
    <n v="4"/>
    <n v="0"/>
    <n v="4"/>
    <n v="0"/>
    <n v="8"/>
    <n v="0"/>
    <m/>
    <m/>
    <m/>
    <m/>
    <n v="0"/>
    <n v="0"/>
    <n v="22401540"/>
    <s v="CG04AC"/>
    <n v="1566"/>
    <d v="1899-12-30T21:25:55"/>
    <n v="0.6"/>
    <m/>
    <n v="39"/>
    <x v="2"/>
    <m/>
    <x v="6"/>
    <e v="#N/A"/>
    <e v="#N/A"/>
    <x v="5"/>
  </r>
  <r>
    <n v="22301508"/>
    <s v="B"/>
    <n v="2"/>
    <s v="JDHCG04ACN"/>
    <s v="SH3;LF3;LF3;CCM2"/>
    <d v="2022-03-25T19:41:17"/>
    <d v="2022-03-25T20:24:45"/>
    <n v="39.200000000000003"/>
    <n v="44.6"/>
    <d v="1899-12-30T19:36:37"/>
    <d v="1899-12-30T19:40:06"/>
    <d v="1899-12-30T00:03:29"/>
    <n v="36.6"/>
    <n v="3.4"/>
    <n v="102.8"/>
    <n v="294.2"/>
    <n v="187.9"/>
    <n v="188.1"/>
    <d v="1899-12-30T19:43:40"/>
    <d v="1899-12-30T20:17:12"/>
    <d v="1899-12-30T19:46:15"/>
    <n v="1611"/>
    <m/>
    <m/>
    <m/>
    <n v="0"/>
    <n v="22"/>
    <n v="115"/>
    <n v="84.7"/>
    <n v="18"/>
    <d v="1899-12-30T20:16:36"/>
    <m/>
    <d v="1899-12-30T00:00:00"/>
    <d v="1899-12-30T00:00:00"/>
    <m/>
    <n v="11.9"/>
    <m/>
    <n v="1611"/>
    <n v="1570"/>
    <n v="1566"/>
    <n v="3430"/>
    <n v="11.9"/>
    <n v="32"/>
    <n v="0"/>
    <n v="35"/>
    <n v="0"/>
    <n v="67"/>
    <n v="0"/>
    <m/>
    <m/>
    <n v="1570"/>
    <d v="1899-12-30T20:08:50"/>
    <n v="2.3E-2"/>
    <n v="1230"/>
    <n v="22301505"/>
    <s v="CG04AC"/>
    <n v="1570"/>
    <d v="1899-12-30T20:08:50"/>
    <n v="4.0999999999999996"/>
    <n v="383.8"/>
    <n v="115"/>
    <x v="2"/>
    <m/>
    <x v="4"/>
    <n v="239.88030111052601"/>
    <n v="0"/>
    <x v="5"/>
  </r>
  <r>
    <n v="22201478"/>
    <s v="B"/>
    <n v="2"/>
    <s v="JDHST52BLN"/>
    <s v="SH2;LF2;LF1;CCM1"/>
    <d v="2022-03-25T20:12:08"/>
    <d v="2022-03-25T21:15:58"/>
    <n v="57"/>
    <n v="86.9"/>
    <d v="1899-12-30T19:45:38"/>
    <d v="1899-12-30T19:49:04"/>
    <d v="1899-12-30T00:03:26"/>
    <n v="45.3"/>
    <n v="3.8"/>
    <n v="108.4"/>
    <n v="303.5"/>
    <n v="189.9"/>
    <n v="191.2"/>
    <d v="1899-12-30T20:11:36"/>
    <d v="1899-12-30T21:12:30"/>
    <d v="1899-12-30T20:16:34"/>
    <n v="1574"/>
    <d v="1899-12-30T20:30:03"/>
    <d v="1899-12-30T20:37:35"/>
    <n v="1589"/>
    <n v="206"/>
    <n v="7"/>
    <n v="122"/>
    <n v="75.7"/>
    <n v="18"/>
    <d v="1899-12-30T21:10:20"/>
    <d v="1899-12-30T21:14:20"/>
    <d v="1899-12-30T00:04:00"/>
    <d v="1899-12-30T00:01:38"/>
    <m/>
    <n v="24"/>
    <m/>
    <n v="1574"/>
    <n v="1564"/>
    <n v="1561"/>
    <n v="7444"/>
    <n v="24"/>
    <n v="0"/>
    <n v="0"/>
    <n v="0"/>
    <n v="0"/>
    <n v="0"/>
    <n v="0"/>
    <m/>
    <m/>
    <n v="1574"/>
    <d v="1899-12-30T20:16:34"/>
    <n v="2.9000000000000001E-2"/>
    <n v="975"/>
    <n v="22201475"/>
    <s v="ST46GL"/>
    <n v="1564"/>
    <d v="1899-12-30T21:15:38"/>
    <n v="4.2"/>
    <n v="406.9"/>
    <n v="122"/>
    <x v="2"/>
    <m/>
    <x v="3"/>
    <n v="164.19734142105301"/>
    <n v="0"/>
    <x v="5"/>
  </r>
  <r>
    <n v="22401544"/>
    <s v="B"/>
    <n v="1"/>
    <s v="JDHCG04ACN"/>
    <s v="SH4;LF4;CCM2"/>
    <d v="2022-03-25T20:19:35"/>
    <d v="2022-03-25T21:12:15"/>
    <n v="52.7"/>
    <n v="66.3"/>
    <d v="1899-12-30T20:03:17"/>
    <d v="1899-12-30T20:05:59"/>
    <d v="1899-12-30T00:02:42"/>
    <n v="36.299999999999997"/>
    <n v="3.3"/>
    <n v="101.6"/>
    <n v="291.7"/>
    <n v="186.8"/>
    <n v="186.7"/>
    <d v="1899-12-30T20:24:32"/>
    <d v="1899-12-30T21:00:51"/>
    <d v="1899-12-30T20:28:28"/>
    <n v="1576"/>
    <m/>
    <m/>
    <m/>
    <n v="113.9"/>
    <n v="16"/>
    <n v="120"/>
    <n v="60.1"/>
    <n v="18"/>
    <d v="1899-12-30T20:33:25"/>
    <d v="1899-12-30T21:01:40"/>
    <d v="1899-12-30T00:28:15"/>
    <d v="1899-12-30T00:08:55"/>
    <m/>
    <n v="21.6"/>
    <m/>
    <n v="1576"/>
    <n v="1579"/>
    <n v="1566"/>
    <n v="6354"/>
    <n v="21.6"/>
    <n v="29"/>
    <n v="0"/>
    <n v="30"/>
    <n v="0"/>
    <n v="59"/>
    <n v="0"/>
    <m/>
    <m/>
    <n v="1611"/>
    <d v="1899-12-30T20:01:12"/>
    <n v="0.03"/>
    <n v="886"/>
    <n v="22301506"/>
    <s v="CG04AC"/>
    <n v="1579"/>
    <d v="1899-12-30T21:04:09"/>
    <n v="2.6"/>
    <n v="84.2"/>
    <n v="120"/>
    <x v="2"/>
    <m/>
    <x v="2"/>
    <n v="103.4998714"/>
    <n v="1"/>
    <x v="5"/>
  </r>
  <r>
    <n v="22301509"/>
    <s v="B"/>
    <n v="1"/>
    <s v="JDHCG04ACN"/>
    <s v="SH3;LF3;CCM2"/>
    <d v="2022-03-25T21:07:37"/>
    <d v="2022-03-25T21:51:31"/>
    <n v="43.9"/>
    <n v="52.6"/>
    <d v="1899-12-30T20:54:38"/>
    <d v="1899-12-30T20:58:57"/>
    <d v="1899-12-30T00:04:19"/>
    <n v="40.5"/>
    <n v="2.6"/>
    <n v="104.4"/>
    <n v="289.8"/>
    <n v="182.9"/>
    <n v="182.8"/>
    <d v="1899-12-30T21:07:45"/>
    <d v="1899-12-30T21:46:28"/>
    <d v="1899-12-30T21:10:11"/>
    <n v="1573"/>
    <m/>
    <m/>
    <m/>
    <n v="30"/>
    <n v="23"/>
    <n v="0"/>
    <n v="63"/>
    <n v="18"/>
    <d v="1899-12-30T21:44:14"/>
    <m/>
    <d v="1899-12-30T00:00:00"/>
    <d v="1899-12-30T00:00:00"/>
    <m/>
    <n v="20.3"/>
    <m/>
    <n v="1573"/>
    <n v="1567"/>
    <n v="1567"/>
    <n v="5985"/>
    <n v="20.3"/>
    <n v="32"/>
    <n v="0"/>
    <n v="33"/>
    <n v="0"/>
    <n v="64"/>
    <n v="0"/>
    <m/>
    <m/>
    <n v="1646"/>
    <d v="1899-12-30T20:48:14"/>
    <n v="2.1999999999999999E-2"/>
    <n v="1270"/>
    <n v="22401542"/>
    <s v="CG04AC"/>
    <n v="1567"/>
    <d v="1899-12-30T21:50:25"/>
    <n v="2.4"/>
    <n v="42.9"/>
    <n v="0"/>
    <x v="2"/>
    <m/>
    <x v="4"/>
    <n v="43.170759731578997"/>
    <n v="1"/>
    <x v="5"/>
  </r>
  <r>
    <n v="22101478"/>
    <s v="C"/>
    <n v="2"/>
    <s v="JDTL0550DN"/>
    <s v="SH1;LF1;LF5;CCM3"/>
    <d v="2022-03-25T20:24:34"/>
    <d v="2022-03-25T22:20:15"/>
    <n v="47"/>
    <n v="116"/>
    <d v="1899-12-30T20:19:18"/>
    <d v="1899-12-30T20:24:15"/>
    <d v="1899-12-30T00:04:57"/>
    <n v="0.4"/>
    <n v="1.8"/>
    <n v="113.3"/>
    <n v="289.7"/>
    <n v="174.3"/>
    <n v="174.6"/>
    <d v="1899-12-30T21:33:22"/>
    <d v="1899-12-30T22:15:36"/>
    <d v="1899-12-30T21:40:45"/>
    <n v="1538"/>
    <d v="1899-12-30T21:33:22"/>
    <d v="1899-12-30T21:40:45"/>
    <n v="1538"/>
    <n v="0"/>
    <n v="24"/>
    <n v="0"/>
    <n v="45.9"/>
    <n v="5"/>
    <d v="1899-12-30T21:41:46"/>
    <d v="1899-12-30T22:17:15"/>
    <d v="1899-12-30T00:35:29"/>
    <d v="1899-12-30T00:03:00"/>
    <m/>
    <n v="29.2"/>
    <m/>
    <n v="1538"/>
    <n v="1567"/>
    <n v="1563"/>
    <n v="9910"/>
    <n v="29.2"/>
    <n v="11"/>
    <n v="0"/>
    <n v="11"/>
    <n v="0"/>
    <n v="22"/>
    <n v="0"/>
    <m/>
    <m/>
    <m/>
    <m/>
    <n v="0"/>
    <n v="0"/>
    <n v="22101474"/>
    <m/>
    <n v="1567"/>
    <d v="1899-12-30T22:17:53"/>
    <n v="0.6"/>
    <m/>
    <n v="0"/>
    <x v="4"/>
    <m/>
    <x v="6"/>
    <e v="#N/A"/>
    <e v="#N/A"/>
    <x v="5"/>
  </r>
  <r>
    <n v="22201479"/>
    <s v="C"/>
    <n v="2"/>
    <s v="JDHST52ALN"/>
    <s v="SH2;LF2;LF1;CCM1"/>
    <d v="2022-03-25T21:17:59"/>
    <d v="2022-03-25T22:24:19"/>
    <n v="60.9"/>
    <n v="94.9"/>
    <d v="1899-12-30T20:46:16"/>
    <d v="1899-12-30T20:49:24"/>
    <d v="1899-12-30T00:03:08"/>
    <n v="51.9"/>
    <n v="3.9"/>
    <n v="105.7"/>
    <n v="290.10000000000002"/>
    <n v="179.8"/>
    <n v="180.5"/>
    <d v="1899-12-30T21:28:06"/>
    <d v="1899-12-30T22:12:10"/>
    <d v="1899-12-30T21:33:07"/>
    <n v="1548"/>
    <d v="1899-12-30T21:28:06"/>
    <d v="1899-12-30T21:33:07"/>
    <n v="1548"/>
    <n v="145"/>
    <n v="5"/>
    <n v="40"/>
    <n v="22.5"/>
    <n v="18"/>
    <d v="1899-12-30T22:05:31"/>
    <d v="1899-12-30T22:13:50"/>
    <d v="1899-12-30T00:08:19"/>
    <d v="1899-12-30T00:10:29"/>
    <m/>
    <n v="25.8"/>
    <m/>
    <n v="1548"/>
    <n v="1565"/>
    <n v="1554"/>
    <n v="8271"/>
    <n v="25.8"/>
    <n v="0"/>
    <n v="0"/>
    <n v="0"/>
    <n v="0"/>
    <n v="0"/>
    <n v="0"/>
    <m/>
    <m/>
    <n v="1634"/>
    <d v="1899-12-30T20:43:17"/>
    <n v="2.9000000000000001E-2"/>
    <n v="937"/>
    <n v="22401541"/>
    <m/>
    <n v="1565"/>
    <d v="1899-12-30T22:24:02"/>
    <n v="2.4"/>
    <n v="40.9"/>
    <n v="40"/>
    <x v="4"/>
    <m/>
    <x v="1"/>
    <n v="61.620292578947399"/>
    <n v="1"/>
    <x v="5"/>
  </r>
  <r>
    <n v="22401545"/>
    <s v="C"/>
    <n v="1"/>
    <s v="JDHCG04ACN"/>
    <s v="SH4;LF4;CCM2"/>
    <d v="2022-03-25T22:04:21"/>
    <d v="2022-03-25T22:56:05"/>
    <n v="51.7"/>
    <n v="95.4"/>
    <d v="1899-12-30T21:18:42"/>
    <d v="1899-12-30T21:20:43"/>
    <d v="1899-12-30T00:02:01"/>
    <n v="47.7"/>
    <n v="2.9"/>
    <n v="111.6"/>
    <n v="300.39999999999998"/>
    <n v="186.2"/>
    <n v="186"/>
    <d v="1899-12-30T22:04:31"/>
    <d v="1899-12-30T22:34:52"/>
    <d v="1899-12-30T22:10:18"/>
    <n v="1587"/>
    <m/>
    <m/>
    <m/>
    <n v="0"/>
    <n v="1"/>
    <n v="57"/>
    <m/>
    <n v="18"/>
    <d v="1899-12-30T22:40:10"/>
    <d v="1899-12-30T22:42:21"/>
    <d v="1899-12-30T00:02:11"/>
    <d v="1899-12-30T00:13:44"/>
    <m/>
    <n v="16.899999999999999"/>
    <m/>
    <n v="1587"/>
    <n v="1565"/>
    <n v="1554"/>
    <n v="5146"/>
    <n v="16.899999999999999"/>
    <n v="73"/>
    <n v="0"/>
    <n v="58"/>
    <n v="0"/>
    <n v="132"/>
    <n v="1"/>
    <m/>
    <m/>
    <n v="1649"/>
    <d v="1899-12-30T21:14:26"/>
    <n v="3.1E-2"/>
    <n v="887"/>
    <n v="22401543"/>
    <s v="JDTL0550DN"/>
    <n v="1565"/>
    <d v="1899-12-30T22:55:04"/>
    <n v="2.2999999999999998"/>
    <n v="25.4"/>
    <n v="57"/>
    <x v="4"/>
    <m/>
    <x v="2"/>
    <n v="43.160786931578997"/>
    <n v="1"/>
    <x v="5"/>
  </r>
  <r>
    <n v="22201480"/>
    <s v="C"/>
    <n v="2"/>
    <s v="JDHST52ALN"/>
    <s v="SH2;LF2;LF1;CCM1"/>
    <d v="2022-03-25T22:29:44"/>
    <d v="2022-03-25T23:28:40"/>
    <n v="56.7"/>
    <n v="89.9"/>
    <d v="1899-12-30T21:57:33"/>
    <d v="1899-12-30T21:58:46"/>
    <d v="1899-12-30T00:01:13"/>
    <n v="72.400000000000006"/>
    <n v="2.7"/>
    <n v="109.5"/>
    <n v="311"/>
    <n v="208"/>
    <n v="208.3"/>
    <d v="1899-12-30T22:30:46"/>
    <d v="1899-12-30T23:19:10"/>
    <d v="1899-12-30T22:34:24"/>
    <n v="1563"/>
    <d v="1899-12-30T22:55:12"/>
    <d v="1899-12-30T23:05:53"/>
    <n v="1579"/>
    <n v="88"/>
    <n v="8"/>
    <n v="18"/>
    <n v="41.4"/>
    <n v="15"/>
    <d v="1899-12-30T23:16:36"/>
    <d v="1899-12-30T23:20:53"/>
    <d v="1899-12-30T00:04:17"/>
    <d v="1899-12-30T00:07:47"/>
    <m/>
    <n v="25.6"/>
    <m/>
    <n v="1563"/>
    <n v="1562"/>
    <n v="1558"/>
    <n v="7985"/>
    <n v="25.6"/>
    <n v="0"/>
    <n v="0"/>
    <n v="0"/>
    <n v="0"/>
    <n v="0"/>
    <n v="0"/>
    <m/>
    <m/>
    <n v="1564"/>
    <d v="1899-12-30T22:49:06"/>
    <n v="2.8000000000000001E-2"/>
    <n v="1016"/>
    <n v="22201476"/>
    <m/>
    <n v="1562"/>
    <d v="1899-12-30T23:28:23"/>
    <n v="2"/>
    <n v="84.8"/>
    <n v="18"/>
    <x v="4"/>
    <m/>
    <x v="3"/>
    <n v="198.10932531578899"/>
    <n v="0"/>
    <x v="5"/>
  </r>
  <r>
    <n v="22101479"/>
    <s v="C"/>
    <n v="1"/>
    <s v="JDTL0550DN"/>
    <s v="SH1;LF5;CCM3"/>
    <d v="2022-03-25T22:24:18"/>
    <d v="2022-03-25T23:15:29"/>
    <n v="51.2"/>
    <n v="103.9"/>
    <d v="1899-12-30T21:26:19"/>
    <d v="1899-12-30T21:31:33"/>
    <d v="1899-12-30T00:05:14"/>
    <n v="51.6"/>
    <n v="1.8"/>
    <n v="107.3"/>
    <n v="314.60000000000002"/>
    <n v="204.8"/>
    <n v="205.4"/>
    <d v="1899-12-30T22:24:18"/>
    <d v="1899-12-30T23:04:25"/>
    <d v="1899-12-30T22:33:18"/>
    <n v="1533"/>
    <m/>
    <m/>
    <m/>
    <n v="75"/>
    <n v="6"/>
    <n v="28"/>
    <n v="117.2"/>
    <n v="4"/>
    <d v="1899-12-30T22:33:16"/>
    <d v="1899-12-30T23:07:47"/>
    <d v="1899-12-30T00:34:31"/>
    <d v="1899-12-30T00:07:42"/>
    <m/>
    <n v="31.6"/>
    <m/>
    <n v="1533"/>
    <n v="1563"/>
    <n v="1559"/>
    <n v="10410"/>
    <n v="31.6"/>
    <n v="2"/>
    <n v="0"/>
    <n v="1"/>
    <n v="0"/>
    <n v="2"/>
    <n v="0"/>
    <m/>
    <m/>
    <m/>
    <m/>
    <n v="0"/>
    <n v="0"/>
    <n v="22101475"/>
    <s v="ST46GL"/>
    <n v="1563"/>
    <d v="1899-12-30T23:13:52"/>
    <n v="0.4"/>
    <n v="0"/>
    <n v="28"/>
    <x v="4"/>
    <m/>
    <x v="6"/>
    <e v="#N/A"/>
    <e v="#N/A"/>
    <x v="5"/>
  </r>
  <r>
    <n v="22301510"/>
    <s v="C"/>
    <n v="1"/>
    <s v="JDHCG04ACN"/>
    <s v="SH3;LF3;CCM2"/>
    <d v="2022-03-25T22:50:11"/>
    <d v="2022-03-25T23:46:16"/>
    <n v="56.1"/>
    <n v="57.1"/>
    <d v="1899-12-30T22:46:35"/>
    <d v="1899-12-30T22:49:09"/>
    <d v="1899-12-30T00:02:34"/>
    <n v="44.5"/>
    <n v="2.9"/>
    <n v="108.7"/>
    <n v="273.60000000000002"/>
    <n v="162.1"/>
    <n v="162"/>
    <d v="1899-12-30T23:02:05"/>
    <d v="1899-12-30T23:36:31"/>
    <d v="1899-12-30T23:08:25"/>
    <n v="1593"/>
    <m/>
    <m/>
    <m/>
    <n v="0"/>
    <n v="20"/>
    <n v="54"/>
    <n v="134.19999999999999"/>
    <n v="18"/>
    <d v="1899-12-30T23:33:06"/>
    <m/>
    <d v="1899-12-30T00:00:00"/>
    <d v="1899-12-30T00:00:00"/>
    <m/>
    <n v="16.8"/>
    <m/>
    <n v="1593"/>
    <n v="1572"/>
    <n v="1566"/>
    <n v="4798"/>
    <n v="16.8"/>
    <n v="3"/>
    <n v="0"/>
    <n v="3"/>
    <n v="0"/>
    <n v="6"/>
    <n v="0"/>
    <m/>
    <m/>
    <n v="1637"/>
    <d v="1899-12-30T22:42:32"/>
    <n v="2.5999999999999999E-2"/>
    <n v="1050"/>
    <n v="22301507"/>
    <s v="CG04AC"/>
    <n v="1572"/>
    <d v="1899-12-30T23:46:07"/>
    <n v="2.7"/>
    <n v="39.6"/>
    <n v="54"/>
    <x v="4"/>
    <m/>
    <x v="4"/>
    <n v="70.863127731578899"/>
    <n v="1"/>
    <x v="5"/>
  </r>
  <r>
    <n v="22101480"/>
    <s v="C"/>
    <n v="1"/>
    <s v="JDTL0550DN"/>
    <s v="SH1;LF5;CCM3"/>
    <d v="2022-03-25T23:15:46"/>
    <d v="2022-03-26T00:10:29"/>
    <n v="54.7"/>
    <n v="77"/>
    <d v="1899-12-30T22:49:08"/>
    <d v="1899-12-30T22:53:27"/>
    <d v="1899-12-30T00:04:19"/>
    <n v="50.2"/>
    <n v="2"/>
    <n v="104.8"/>
    <n v="288.8"/>
    <n v="181.4"/>
    <n v="182"/>
    <d v="1899-12-30T23:21:32"/>
    <d v="1899-12-30T23:57:04"/>
    <d v="1899-12-30T23:16:18"/>
    <n v="1602"/>
    <m/>
    <m/>
    <m/>
    <n v="0"/>
    <n v="14"/>
    <n v="92"/>
    <n v="329.1"/>
    <n v="3"/>
    <d v="1899-12-30T23:42:58"/>
    <d v="1899-12-30T00:04:20"/>
    <d v="1899-12-30T00:21:22"/>
    <d v="1899-12-30T00:06:09"/>
    <m/>
    <n v="23.4"/>
    <m/>
    <n v="1602"/>
    <n v="1566"/>
    <n v="1562"/>
    <n v="7730"/>
    <n v="23.4"/>
    <n v="9"/>
    <n v="0"/>
    <n v="9"/>
    <n v="0"/>
    <n v="18"/>
    <n v="0"/>
    <m/>
    <m/>
    <n v="1594"/>
    <d v="1899-12-30T22:46:24"/>
    <n v="2.8000000000000001E-2"/>
    <n v="940"/>
    <n v="22101473"/>
    <m/>
    <n v="1566"/>
    <d v="1899-12-30T00:10:21"/>
    <n v="0.7"/>
    <n v="66.7"/>
    <n v="92"/>
    <x v="4"/>
    <m/>
    <x v="6"/>
    <e v="#N/A"/>
    <e v="#N/A"/>
    <x v="5"/>
  </r>
  <r>
    <n v="22201481"/>
    <s v="C"/>
    <n v="2"/>
    <s v="JDHCG04ACN"/>
    <s v="SH2;LF2;LF3;CCM1"/>
    <d v="2022-03-25T23:23:48"/>
    <d v="2022-03-26T00:45:05"/>
    <n v="73.5"/>
    <n v="82.5"/>
    <d v="1899-12-30T23:19:45"/>
    <d v="1899-12-30T23:22:35"/>
    <d v="1899-12-30T00:02:50"/>
    <n v="56.8"/>
    <n v="3.4"/>
    <n v="103.6"/>
    <n v="293.7"/>
    <n v="186.6"/>
    <n v="186.6"/>
    <d v="1899-12-30T23:33:52"/>
    <d v="1899-12-30T00:36:19"/>
    <d v="1899-12-30T23:36:28"/>
    <n v="1561"/>
    <d v="1899-12-30T00:01:43"/>
    <d v="1899-12-30T00:12:42"/>
    <n v="1585"/>
    <n v="222"/>
    <n v="22"/>
    <n v="116"/>
    <n v="115.2"/>
    <n v="18"/>
    <d v="1899-12-30T00:30:11"/>
    <m/>
    <d v="1899-12-30T00:00:00"/>
    <d v="1899-12-30T00:00:00"/>
    <m/>
    <n v="29.4"/>
    <m/>
    <n v="1561"/>
    <n v="1579"/>
    <n v="1566"/>
    <n v="8759"/>
    <n v="29.4"/>
    <n v="0"/>
    <n v="0"/>
    <n v="0"/>
    <n v="0"/>
    <n v="0"/>
    <n v="0"/>
    <m/>
    <m/>
    <n v="1570"/>
    <d v="1899-12-30T23:47:09"/>
    <n v="4.2999999999999997E-2"/>
    <n v="629"/>
    <n v="22301508"/>
    <s v="CG04AC"/>
    <n v="1579"/>
    <d v="1899-12-30T00:38:59"/>
    <n v="3"/>
    <n v="167.6"/>
    <n v="116"/>
    <x v="4"/>
    <m/>
    <x v="3"/>
    <n v="149.7637076"/>
    <n v="1"/>
    <x v="5"/>
  </r>
  <r>
    <n v="22401546"/>
    <s v="C"/>
    <n v="2"/>
    <s v="JDTL0550DN"/>
    <s v="SH4;LF4;LF5;CCM3"/>
    <d v="2022-03-26T00:14:41"/>
    <d v="2022-03-26T01:13:08"/>
    <n v="57"/>
    <n v="78.2"/>
    <d v="1899-12-30T23:54:01"/>
    <d v="1899-12-30T23:54:59"/>
    <d v="1899-12-30T00:00:58"/>
    <n v="43.3"/>
    <n v="1.8"/>
    <n v="104.9"/>
    <n v="300.8"/>
    <n v="193"/>
    <n v="194.2"/>
    <d v="1899-12-30T00:30:47"/>
    <d v="1899-12-30T01:07:56"/>
    <d v="1899-12-30T00:34:15"/>
    <n v="1528"/>
    <d v="1899-12-30T00:30:47"/>
    <d v="1899-12-30T00:34:15"/>
    <n v="1528"/>
    <n v="162.30000000000001"/>
    <n v="19"/>
    <n v="74"/>
    <n v="130.6"/>
    <n v="5"/>
    <d v="1899-12-30T00:36:08"/>
    <d v="1899-12-30T01:10:03"/>
    <d v="1899-12-30T00:33:55"/>
    <d v="1899-12-30T00:03:05"/>
    <m/>
    <n v="24.6"/>
    <m/>
    <n v="1528"/>
    <n v="1571"/>
    <n v="1562"/>
    <n v="8340"/>
    <n v="24.6"/>
    <n v="1"/>
    <n v="0"/>
    <n v="0"/>
    <n v="0"/>
    <n v="2"/>
    <n v="0"/>
    <m/>
    <m/>
    <n v="1621"/>
    <d v="1899-12-30T22:58:47"/>
    <n v="4.4999999999999998E-2"/>
    <n v="603"/>
    <n v="22201477"/>
    <s v="ST52AM"/>
    <n v="1571"/>
    <d v="1899-12-30T01:10:29"/>
    <n v="1"/>
    <n v="84.8"/>
    <n v="74"/>
    <x v="4"/>
    <m/>
    <x v="6"/>
    <e v="#N/A"/>
    <e v="#N/A"/>
    <x v="5"/>
  </r>
  <r>
    <n v="22101481"/>
    <s v="C"/>
    <n v="1"/>
    <s v="JDHCG04ACN"/>
    <s v="SH1;LF1;CCM2"/>
    <d v="2022-03-26T00:02:15"/>
    <d v="2022-03-26T00:37:22"/>
    <n v="35.1"/>
    <n v="38.200000000000003"/>
    <d v="1899-12-30T23:54:38"/>
    <d v="1899-12-30T23:59:12"/>
    <d v="1899-12-30T00:04:34"/>
    <n v="24.9"/>
    <n v="3.4"/>
    <n v="105.7"/>
    <n v="290"/>
    <n v="181"/>
    <n v="180.9"/>
    <d v="1899-12-30T00:13:26"/>
    <d v="1899-12-30T00:32:22"/>
    <d v="1899-12-30T00:04:04"/>
    <n v="1566"/>
    <m/>
    <m/>
    <m/>
    <n v="0"/>
    <n v="21"/>
    <n v="40"/>
    <n v="58.8"/>
    <n v="18"/>
    <d v="1899-12-30T00:28:16"/>
    <d v="1899-12-30T00:35:55"/>
    <d v="1899-12-30T00:07:39"/>
    <d v="1899-12-30T00:01:27"/>
    <m/>
    <n v="16.8"/>
    <m/>
    <n v="1566"/>
    <n v="1572"/>
    <n v="1566"/>
    <n v="5231"/>
    <n v="16.8"/>
    <n v="0"/>
    <n v="0"/>
    <n v="0"/>
    <n v="0"/>
    <n v="0"/>
    <n v="0"/>
    <m/>
    <m/>
    <n v="1604"/>
    <d v="1899-12-30T23:52:07"/>
    <n v="2.5000000000000001E-2"/>
    <n v="1047"/>
    <n v="22101477"/>
    <m/>
    <n v="1572"/>
    <d v="1899-12-30T00:35:08"/>
    <n v="2.2999999999999998"/>
    <n v="24.8"/>
    <n v="40"/>
    <x v="4"/>
    <m/>
    <x v="1"/>
    <n v="0.19329053157895301"/>
    <n v="1"/>
    <x v="5"/>
  </r>
  <r>
    <n v="22201482"/>
    <s v="C"/>
    <n v="2"/>
    <s v="JDHCG04ACN"/>
    <s v="SH2;LF2;LF3;CCM2"/>
    <d v="2022-03-26T00:39:37"/>
    <d v="2022-03-26T01:25:09"/>
    <n v="33.799999999999997"/>
    <n v="61.5"/>
    <d v="1899-12-30T00:20:56"/>
    <d v="1899-12-30T00:23:38"/>
    <d v="1899-12-30T00:02:42"/>
    <n v="29.1"/>
    <n v="2.7"/>
    <n v="104.2"/>
    <n v="286.7"/>
    <n v="179.7"/>
    <n v="179.9"/>
    <d v="1899-12-30T01:03:57"/>
    <d v="1899-12-30T01:17:25"/>
    <d v="1899-12-30T00:41:55"/>
    <n v="1590"/>
    <d v="1899-12-30T01:03:57"/>
    <d v="1899-12-30T01:03:26"/>
    <n v="1556"/>
    <n v="94"/>
    <n v="7"/>
    <n v="123"/>
    <n v="91.2"/>
    <n v="18"/>
    <d v="1899-12-30T01:18:34"/>
    <m/>
    <d v="1899-12-30T00:00:00"/>
    <d v="1899-12-30T00:00:00"/>
    <m/>
    <n v="13.4"/>
    <m/>
    <n v="1590"/>
    <n v="1578"/>
    <n v="1567"/>
    <n v="3909"/>
    <n v="13.4"/>
    <n v="17"/>
    <n v="0"/>
    <n v="15"/>
    <n v="0"/>
    <n v="32"/>
    <n v="0"/>
    <m/>
    <m/>
    <n v="1590"/>
    <d v="1899-12-30T00:41:55"/>
    <n v="3.3000000000000002E-2"/>
    <n v="817"/>
    <n v="22201478"/>
    <s v="ST52BL"/>
    <n v="1578"/>
    <d v="1899-12-30T01:21:54"/>
    <n v="3"/>
    <n v="143.9"/>
    <n v="123"/>
    <x v="4"/>
    <m/>
    <x v="3"/>
    <n v="144.23550918947399"/>
    <n v="1"/>
    <x v="5"/>
  </r>
  <r>
    <n v="22101482"/>
    <s v="C"/>
    <n v="1"/>
    <s v="JDHCG04ACN"/>
    <s v="SH1;LF1;CCM1"/>
    <d v="2022-03-26T01:01:55"/>
    <d v="2022-03-26T01:48:06"/>
    <n v="46.2"/>
    <n v="50"/>
    <d v="1899-12-30T00:53:48"/>
    <d v="1899-12-30T00:58:05"/>
    <d v="1899-12-30T00:04:17"/>
    <n v="40.700000000000003"/>
    <n v="2.9"/>
    <n v="100.6"/>
    <n v="281.7"/>
    <n v="178.3"/>
    <n v="178.2"/>
    <d v="1899-12-30T01:14:01"/>
    <d v="1899-12-30T01:41:37"/>
    <d v="1899-12-30T01:16:39"/>
    <n v="1558"/>
    <m/>
    <m/>
    <m/>
    <n v="239"/>
    <n v="16"/>
    <n v="121"/>
    <n v="149.69999999999999"/>
    <n v="18"/>
    <d v="1899-12-30T01:05:56"/>
    <d v="1899-12-30T01:43:27"/>
    <d v="1899-12-30T00:37:31"/>
    <d v="1899-12-30T00:04:39"/>
    <m/>
    <n v="23.2"/>
    <m/>
    <n v="1558"/>
    <n v="1589"/>
    <n v="1567"/>
    <n v="6747"/>
    <n v="23.2"/>
    <n v="0"/>
    <n v="0"/>
    <n v="0"/>
    <n v="0"/>
    <n v="0"/>
    <n v="0"/>
    <m/>
    <m/>
    <n v="1626"/>
    <d v="1899-12-30T00:49:21"/>
    <n v="3.6999999999999998E-2"/>
    <n v="744"/>
    <n v="22401544"/>
    <s v="CG04AC"/>
    <n v="1589"/>
    <d v="1899-12-30T01:45:19"/>
    <n v="2.2000000000000002"/>
    <n v="0"/>
    <n v="121"/>
    <x v="4"/>
    <m/>
    <x v="1"/>
    <n v="72.354851931578906"/>
    <n v="0"/>
    <x v="5"/>
  </r>
  <r>
    <n v="22201483"/>
    <s v="C"/>
    <n v="2"/>
    <s v="JDHCG04ACN"/>
    <s v="SH2;LF2;LF3;CCM2"/>
    <d v="2022-03-26T01:49:36"/>
    <d v="2022-03-26T02:29:26"/>
    <n v="38.6"/>
    <n v="51.8"/>
    <d v="1899-12-30T01:34:55"/>
    <d v="1899-12-30T01:37:36"/>
    <d v="1899-12-30T00:02:41"/>
    <n v="31.6"/>
    <n v="3.1"/>
    <n v="104.5"/>
    <n v="298.10000000000002"/>
    <n v="190.4"/>
    <n v="190.6"/>
    <d v="1899-12-30T01:50:28"/>
    <d v="1899-12-30T02:24:41"/>
    <d v="1899-12-30T01:52:48"/>
    <n v="1576"/>
    <d v="1899-12-30T02:05:57"/>
    <d v="1899-12-30T02:12:20"/>
    <n v="1583"/>
    <n v="157"/>
    <n v="6"/>
    <n v="29"/>
    <n v="45.2"/>
    <n v="18"/>
    <d v="1899-12-30T02:20:45"/>
    <m/>
    <d v="1899-12-30T00:00:00"/>
    <d v="1899-12-30T00:00:00"/>
    <m/>
    <n v="15.6"/>
    <m/>
    <n v="1576"/>
    <n v="1574"/>
    <n v="1568"/>
    <n v="4396"/>
    <n v="15.6"/>
    <n v="9"/>
    <n v="0"/>
    <n v="9"/>
    <n v="0"/>
    <n v="17"/>
    <n v="0"/>
    <m/>
    <m/>
    <n v="1576"/>
    <d v="1899-12-30T01:52:48"/>
    <n v="3.1E-2"/>
    <n v="829"/>
    <n v="22101479"/>
    <m/>
    <n v="1574"/>
    <d v="1899-12-30T02:26:13"/>
    <n v="3.3"/>
    <n v="231"/>
    <n v="29"/>
    <x v="4"/>
    <m/>
    <x v="3"/>
    <n v="159.195757589474"/>
    <n v="0"/>
    <x v="5"/>
  </r>
  <r>
    <n v="22101483"/>
    <s v="C"/>
    <n v="1"/>
    <s v="JDHCG04ACN"/>
    <s v="SH1;LF1;CCM1"/>
    <d v="2022-03-26T02:18:12"/>
    <d v="2022-03-26T02:51:52"/>
    <n v="33.700000000000003"/>
    <n v="34"/>
    <d v="1899-12-30T02:14:19"/>
    <d v="1899-12-30T02:17:55"/>
    <d v="1899-12-30T00:03:36"/>
    <n v="29"/>
    <n v="3.1"/>
    <n v="109.4"/>
    <n v="293.60000000000002"/>
    <n v="181.1"/>
    <n v="181.1"/>
    <d v="1899-12-30T02:23:01"/>
    <d v="1899-12-30T02:42:32"/>
    <d v="1899-12-30T02:26:10"/>
    <n v="1606"/>
    <m/>
    <m/>
    <m/>
    <n v="0"/>
    <n v="8"/>
    <n v="19"/>
    <m/>
    <n v="18"/>
    <d v="1899-12-30T02:36:40"/>
    <d v="1899-12-30T02:46:37"/>
    <d v="1899-12-30T00:09:57"/>
    <d v="1899-12-30T00:05:15"/>
    <m/>
    <n v="5.6"/>
    <m/>
    <n v="1606"/>
    <n v="1581"/>
    <n v="1553"/>
    <n v="1793"/>
    <n v="5.6"/>
    <n v="0"/>
    <n v="0"/>
    <n v="0"/>
    <n v="0"/>
    <n v="0"/>
    <n v="0"/>
    <m/>
    <m/>
    <n v="1640"/>
    <d v="1899-12-30T02:13:46"/>
    <n v="2.5999999999999999E-2"/>
    <n v="1084"/>
    <n v="22201480"/>
    <s v="ST52AL"/>
    <n v="1581"/>
    <d v="1899-12-30T02:48:09"/>
    <n v="2.7"/>
    <n v="99"/>
    <n v="19"/>
    <x v="4"/>
    <m/>
    <x v="1"/>
    <n v="86.007854631578994"/>
    <n v="1"/>
    <x v="5"/>
  </r>
  <r>
    <n v="22301511"/>
    <s v="C"/>
    <n v="2"/>
    <s v="JDHST29ACN"/>
    <s v="SH3;LF3;LF3;CCM2"/>
    <d v="2022-03-26T02:30:00"/>
    <d v="2022-03-26T04:16:06"/>
    <n v="89"/>
    <n v="114"/>
    <d v="1899-12-30T02:18:37"/>
    <d v="1899-12-30T02:22:03"/>
    <d v="1899-12-30T00:03:26"/>
    <n v="60.1"/>
    <n v="3.4"/>
    <n v="108.7"/>
    <n v="294"/>
    <n v="177.4"/>
    <n v="177.8"/>
    <d v="1899-12-30T02:33:41"/>
    <d v="1899-12-30T04:07:33"/>
    <d v="1899-12-30T02:37:00"/>
    <n v="1543"/>
    <d v="1899-12-30T03:56:22"/>
    <d v="1899-12-30T03:55:51"/>
    <n v="1553"/>
    <n v="313.3"/>
    <n v="20"/>
    <n v="55"/>
    <n v="183.2"/>
    <n v="18"/>
    <d v="1899-12-30T02:49:32"/>
    <d v="1899-12-30T04:10:13"/>
    <d v="1899-12-30T01:20:41"/>
    <d v="1899-12-30T00:05:53"/>
    <m/>
    <n v="41.8"/>
    <m/>
    <n v="1543"/>
    <n v="1578"/>
    <n v="1565"/>
    <n v="12139"/>
    <n v="41.8"/>
    <n v="26"/>
    <n v="0"/>
    <n v="28"/>
    <n v="0"/>
    <n v="54"/>
    <n v="0"/>
    <m/>
    <m/>
    <n v="1578"/>
    <d v="1899-12-30T03:03:57"/>
    <n v="3.9E-2"/>
    <n v="659"/>
    <n v="22101482"/>
    <s v="CG04AC"/>
    <n v="1578"/>
    <d v="1899-12-30T04:10:28"/>
    <n v="3.2"/>
    <n v="181.5"/>
    <n v="55"/>
    <x v="4"/>
    <m/>
    <x v="4"/>
    <n v="131.328622315789"/>
    <n v="0"/>
    <x v="5"/>
  </r>
  <r>
    <n v="22401547"/>
    <s v="C"/>
    <n v="2"/>
    <s v="JDHCG04ACN"/>
    <s v="SH4;LF4;LF1;CCM1"/>
    <d v="2022-03-26T02:48:24"/>
    <d v="2022-03-26T03:47:23"/>
    <n v="41.2"/>
    <n v="64.900000000000006"/>
    <d v="1899-12-30T02:39:13"/>
    <d v="1899-12-30T02:42:28"/>
    <d v="1899-12-30T00:03:15"/>
    <n v="31.9"/>
    <n v="2.9"/>
    <n v="105.2"/>
    <n v="291.2"/>
    <n v="183.1"/>
    <n v="183.1"/>
    <d v="1899-12-30T03:07:57"/>
    <d v="1899-12-30T03:34:36"/>
    <d v="1899-12-30T03:11:46"/>
    <n v="1591"/>
    <d v="1899-12-30T03:07:57"/>
    <d v="1899-12-30T03:11:46"/>
    <n v="1591"/>
    <n v="0"/>
    <n v="5"/>
    <n v="41"/>
    <n v="166.1"/>
    <n v="18"/>
    <d v="1899-12-30T03:11:59"/>
    <d v="1899-12-30T03:36:16"/>
    <d v="1899-12-30T00:24:17"/>
    <d v="1899-12-30T00:11:07"/>
    <m/>
    <n v="11.2"/>
    <m/>
    <n v="1591"/>
    <n v="1572"/>
    <n v="1566"/>
    <n v="3547"/>
    <n v="11.2"/>
    <n v="1"/>
    <n v="0"/>
    <n v="1"/>
    <n v="0"/>
    <n v="3"/>
    <n v="0"/>
    <m/>
    <m/>
    <n v="1667"/>
    <d v="1899-12-30T02:35:47"/>
    <n v="3.1E-2"/>
    <n v="921"/>
    <n v="22201479"/>
    <s v="ST52AL"/>
    <n v="1572"/>
    <d v="1899-12-30T03:37:09"/>
    <n v="2.2000000000000002"/>
    <n v="0"/>
    <n v="41"/>
    <x v="4"/>
    <m/>
    <x v="1"/>
    <n v="17.753135731579"/>
    <n v="1"/>
    <x v="5"/>
  </r>
  <r>
    <n v="22201484"/>
    <s v="C"/>
    <n v="4"/>
    <s v="JDHCG04BCN"/>
    <s v="SH2;LF2;LF5;LF1;LF1;CCM1"/>
    <d v="2022-03-26T03:04:43"/>
    <d v="2022-03-26T05:38:10"/>
    <n v="113.6"/>
    <n v="165.8"/>
    <d v="1899-12-30T02:49:58"/>
    <d v="1899-12-30T02:52:24"/>
    <d v="1899-12-30T00:02:26"/>
    <n v="93"/>
    <n v="4.5"/>
    <n v="105.8"/>
    <n v="300"/>
    <n v="189.6"/>
    <n v="189.8"/>
    <d v="1899-12-30T03:14:01"/>
    <d v="1899-12-30T05:31:04"/>
    <d v="1899-12-30T03:18:11"/>
    <n v="1570"/>
    <d v="1899-12-30T03:14:01"/>
    <d v="1899-12-30T03:18:11"/>
    <n v="1570"/>
    <n v="0"/>
    <n v="1"/>
    <n v="58"/>
    <m/>
    <n v="18"/>
    <d v="1899-12-30T05:29:21"/>
    <d v="1899-12-30T05:33:29"/>
    <d v="1899-12-30T00:04:08"/>
    <d v="1899-12-30T00:04:41"/>
    <m/>
    <n v="40"/>
    <m/>
    <n v="1570"/>
    <n v="1562"/>
    <n v="1553"/>
    <n v="13037"/>
    <n v="40"/>
    <n v="2"/>
    <n v="0"/>
    <n v="0"/>
    <n v="0"/>
    <n v="2"/>
    <n v="0"/>
    <m/>
    <m/>
    <n v="1605"/>
    <d v="1899-12-30T03:46:41"/>
    <n v="0.02"/>
    <n v="1372"/>
    <n v="22401546"/>
    <s v="JDTL0550DN"/>
    <n v="1562"/>
    <d v="1899-12-30T05:34:36"/>
    <n v="4.2"/>
    <n v="393.7"/>
    <n v="58"/>
    <x v="4"/>
    <m/>
    <x v="6"/>
    <e v="#N/A"/>
    <e v="#N/A"/>
    <x v="5"/>
  </r>
  <r>
    <n v="22301512"/>
    <s v="C"/>
    <n v="2"/>
    <s v="JDTL0550DN"/>
    <s v="SH3;LF3;LF5;CCM3"/>
    <d v="2022-03-26T03:32:23"/>
    <d v="2022-03-26T04:49:23"/>
    <n v="60.9"/>
    <n v="85.8"/>
    <d v="1899-12-30T03:20:46"/>
    <d v="1899-12-30T03:23:36"/>
    <d v="1899-12-30T00:02:50"/>
    <n v="56.1"/>
    <n v="2.1"/>
    <n v="108.4"/>
    <n v="294.5"/>
    <n v="182"/>
    <n v="183.9"/>
    <d v="1899-12-30T03:33:36"/>
    <d v="1899-12-30T04:42:33"/>
    <d v="1899-12-30T03:47:00"/>
    <n v="1608"/>
    <d v="1899-12-30T04:08:32"/>
    <d v="1899-12-30T04:15:52"/>
    <n v="1598"/>
    <n v="413.3"/>
    <n v="19"/>
    <n v="75"/>
    <n v="45.2"/>
    <n v="1"/>
    <d v="1899-12-30T03:44:49"/>
    <d v="1899-12-30T04:48:39"/>
    <d v="1899-12-30T01:03:50"/>
    <d v="1899-12-30T00:00:44"/>
    <m/>
    <n v="30.2"/>
    <m/>
    <n v="1608"/>
    <n v="1579"/>
    <n v="1571"/>
    <n v="9454"/>
    <n v="30.2"/>
    <n v="18"/>
    <n v="0"/>
    <n v="18"/>
    <n v="0"/>
    <n v="35"/>
    <n v="0"/>
    <m/>
    <m/>
    <n v="1608"/>
    <d v="1899-12-30T03:47:00"/>
    <n v="5.0999999999999997E-2"/>
    <n v="539"/>
    <n v="22401546"/>
    <m/>
    <n v="1579"/>
    <d v="1899-12-30T04:48:50"/>
    <n v="0.1"/>
    <m/>
    <n v="75"/>
    <x v="4"/>
    <m/>
    <x v="4"/>
    <n v="2.9669262999999999"/>
    <n v="1"/>
    <x v="5"/>
  </r>
  <r>
    <n v="22101484"/>
    <s v="C"/>
    <n v="2"/>
    <s v="JDHCG04ACN"/>
    <s v="SH1;LF1;LF1;CCM1"/>
    <d v="2022-03-26T03:47:35"/>
    <d v="2022-03-26T04:42:01"/>
    <n v="44.9"/>
    <n v="85"/>
    <d v="1899-12-30T03:13:48"/>
    <d v="1899-12-30T03:17:01"/>
    <d v="1899-12-30T00:03:13"/>
    <n v="42.4"/>
    <n v="2.8"/>
    <n v="102.8"/>
    <n v="261.7"/>
    <n v="156.1"/>
    <n v="156.30000000000001"/>
    <d v="1899-12-30T03:48:51"/>
    <d v="1899-12-30T04:26:58"/>
    <m/>
    <m/>
    <m/>
    <m/>
    <m/>
    <n v="0"/>
    <n v="22"/>
    <n v="117"/>
    <n v="84.6"/>
    <n v="18"/>
    <d v="1899-12-30T04:25:46"/>
    <d v="1899-12-30T04:28:52"/>
    <d v="1899-12-30T00:03:06"/>
    <d v="1899-12-30T00:13:09"/>
    <m/>
    <n v="27.5"/>
    <m/>
    <n v="1539"/>
    <n v="1570"/>
    <n v="1566"/>
    <n v="8603"/>
    <n v="27.5"/>
    <n v="0"/>
    <n v="0"/>
    <n v="0"/>
    <n v="0"/>
    <n v="0"/>
    <n v="0"/>
    <m/>
    <m/>
    <n v="1570"/>
    <d v="1899-12-30T04:29:04"/>
    <n v="2.5999999999999999E-2"/>
    <n v="1037"/>
    <n v="22201481"/>
    <s v="CG04AC"/>
    <n v="1570"/>
    <d v="1899-12-30T04:29:04"/>
    <n v="2.7"/>
    <n v="24.1"/>
    <n v="117"/>
    <x v="4"/>
    <m/>
    <x v="1"/>
    <n v="12.266065331579"/>
    <n v="1"/>
    <x v="5"/>
  </r>
  <r>
    <n v="22101484"/>
    <s v="C"/>
    <n v="2"/>
    <s v="JDHCG04ACN"/>
    <s v="SH1;LF1;LF1;CCM1"/>
    <d v="2022-03-26T03:47:35"/>
    <d v="2022-03-26T04:42:01"/>
    <n v="44.9"/>
    <n v="85"/>
    <d v="1899-12-30T03:13:48"/>
    <d v="1899-12-30T03:17:01"/>
    <d v="1899-12-30T00:03:13"/>
    <n v="42.4"/>
    <n v="2.8"/>
    <n v="102.8"/>
    <n v="261.7"/>
    <n v="156.1"/>
    <n v="156.30000000000001"/>
    <d v="1899-12-30T03:48:51"/>
    <d v="1899-12-30T04:26:58"/>
    <d v="1899-12-30T03:55:09"/>
    <n v="1539"/>
    <m/>
    <m/>
    <m/>
    <n v="0"/>
    <n v="22"/>
    <n v="117"/>
    <n v="84.6"/>
    <n v="18"/>
    <d v="1899-12-30T04:25:46"/>
    <d v="1899-12-30T04:28:52"/>
    <d v="1899-12-30T00:03:06"/>
    <d v="1899-12-30T00:13:09"/>
    <m/>
    <n v="27.5"/>
    <m/>
    <n v="1539"/>
    <n v="1570"/>
    <n v="1566"/>
    <n v="8603"/>
    <n v="27.5"/>
    <n v="0"/>
    <n v="0"/>
    <n v="0"/>
    <n v="0"/>
    <n v="0"/>
    <n v="0"/>
    <m/>
    <m/>
    <n v="1570"/>
    <d v="1899-12-30T04:29:04"/>
    <n v="2.5999999999999999E-2"/>
    <n v="1037"/>
    <n v="22201481"/>
    <s v="CG04AC"/>
    <n v="1570"/>
    <d v="1899-12-30T04:29:04"/>
    <n v="2.7"/>
    <n v="24.1"/>
    <n v="117"/>
    <x v="4"/>
    <m/>
    <x v="1"/>
    <n v="12.266065331579"/>
    <n v="1"/>
    <x v="5"/>
  </r>
  <r>
    <n v="22401548"/>
    <s v="A"/>
    <n v="3"/>
    <s v="JDTL0550DN"/>
    <s v="SH4;LF4;LF5;LF5;CCM3"/>
    <d v="2022-03-26T04:13:35"/>
    <d v="2022-03-26T06:07:14"/>
    <n v="60.3"/>
    <n v="122.6"/>
    <d v="1899-12-30T04:01:13"/>
    <d v="1899-12-30T04:04:36"/>
    <d v="1899-12-30T00:03:23"/>
    <n v="41.3"/>
    <n v="2.2000000000000002"/>
    <n v="106.5"/>
    <n v="293.8"/>
    <n v="184.7"/>
    <n v="185.2"/>
    <d v="1899-12-30T04:49:55"/>
    <d v="1899-12-30T05:33:14"/>
    <d v="1899-12-30T05:02:11"/>
    <n v="1534"/>
    <d v="1899-12-30T04:49:55"/>
    <d v="1899-12-30T05:02:11"/>
    <n v="1534"/>
    <n v="0"/>
    <n v="21"/>
    <n v="40"/>
    <n v="141.19999999999999"/>
    <n v="2"/>
    <d v="1899-12-30T04:13:45"/>
    <d v="1899-12-30T05:59:29"/>
    <d v="1899-12-30T01:45:44"/>
    <d v="1899-12-30T00:07:45"/>
    <m/>
    <n v="30.6"/>
    <n v="0"/>
    <n v="1534"/>
    <n v="1560"/>
    <n v="1559"/>
    <n v="10350"/>
    <n v="30.6"/>
    <n v="7"/>
    <n v="0"/>
    <n v="7"/>
    <n v="0"/>
    <n v="14"/>
    <n v="0"/>
    <m/>
    <m/>
    <n v="1601"/>
    <d v="1899-12-30T05:28:14"/>
    <n v="3.1E-2"/>
    <n v="869"/>
    <n v="22101481"/>
    <s v="CG04AC"/>
    <n v="1560"/>
    <d v="1899-12-30T06:06:13"/>
    <n v="0.2"/>
    <m/>
    <n v="40"/>
    <x v="1"/>
    <m/>
    <x v="6"/>
    <e v="#N/A"/>
    <e v="#N/A"/>
    <x v="5"/>
  </r>
  <r>
    <n v="22201485"/>
    <s v="A"/>
    <n v="2"/>
    <s v="JDHST29ACN"/>
    <s v="SH2;LF2;LF3;CCM2"/>
    <d v="2022-03-26T04:34:02"/>
    <d v="2022-03-26T06:03:11"/>
    <n v="82.2"/>
    <n v="109.7"/>
    <d v="1899-12-30T04:10:40"/>
    <d v="1899-12-30T04:13:29"/>
    <d v="1899-12-30T00:02:49"/>
    <n v="55.8"/>
    <n v="3"/>
    <n v="97.2"/>
    <n v="289.89999999999998"/>
    <n v="189.2"/>
    <n v="189.7"/>
    <d v="1899-12-30T04:34:59"/>
    <d v="1899-12-30T05:53:48"/>
    <d v="1899-12-30T04:37:59"/>
    <n v="1588"/>
    <d v="1899-12-30T05:19:44"/>
    <d v="1899-12-30T05:33:31"/>
    <n v="1559"/>
    <n v="360"/>
    <n v="7"/>
    <n v="124"/>
    <n v="92.6"/>
    <n v="18"/>
    <d v="1899-12-30T05:51:12"/>
    <m/>
    <d v="1899-12-30T00:00:00"/>
    <d v="1899-12-30T00:00:00"/>
    <m/>
    <n v="31.3"/>
    <m/>
    <n v="1588"/>
    <n v="1574"/>
    <n v="1566"/>
    <n v="9383"/>
    <n v="31.3"/>
    <n v="9"/>
    <n v="0"/>
    <n v="9"/>
    <n v="0"/>
    <n v="19"/>
    <n v="0"/>
    <m/>
    <m/>
    <n v="1588"/>
    <d v="1899-12-30T04:37:59"/>
    <n v="4.2999999999999997E-2"/>
    <n v="636"/>
    <n v="22201482"/>
    <s v="CG04AC"/>
    <n v="1574"/>
    <d v="1899-12-30T06:03:05"/>
    <n v="3.1"/>
    <n v="191.4"/>
    <n v="124"/>
    <x v="1"/>
    <m/>
    <x v="3"/>
    <n v="153.566971289474"/>
    <n v="1"/>
    <x v="5"/>
  </r>
  <r>
    <n v="22301513"/>
    <s v="C"/>
    <n v="1"/>
    <s v="JDHST29ACN"/>
    <s v="SH3;LF3;CCM2"/>
    <d v="2022-03-26T04:32:27"/>
    <d v="2022-03-26T05:07:16"/>
    <n v="34.799999999999997"/>
    <n v="36"/>
    <d v="1899-12-30T04:27:47"/>
    <d v="1899-12-30T04:31:15"/>
    <d v="1899-12-30T00:03:28"/>
    <n v="31.9"/>
    <n v="2.9"/>
    <n v="104.3"/>
    <n v="319.8"/>
    <n v="212.2"/>
    <n v="212.7"/>
    <d v="1899-12-30T04:34:49"/>
    <d v="1899-12-30T05:01:28"/>
    <d v="1899-12-30T04:37:45"/>
    <n v="1625"/>
    <m/>
    <m/>
    <m/>
    <n v="280.10000000000002"/>
    <n v="16"/>
    <n v="122"/>
    <m/>
    <n v="18"/>
    <d v="1899-12-30T04:47:05"/>
    <m/>
    <d v="1899-12-30T00:00:00"/>
    <d v="1899-12-30T00:00:00"/>
    <m/>
    <n v="7.9"/>
    <m/>
    <n v="1625"/>
    <n v="1579"/>
    <n v="1553"/>
    <n v="2130"/>
    <n v="7.9"/>
    <n v="40"/>
    <n v="0"/>
    <n v="41"/>
    <n v="0"/>
    <n v="80"/>
    <n v="0"/>
    <m/>
    <m/>
    <n v="1624"/>
    <d v="1899-12-30T04:25:07"/>
    <n v="3.7999999999999999E-2"/>
    <n v="719"/>
    <n v="22301511"/>
    <s v="ST29AC"/>
    <n v="1579"/>
    <d v="1899-12-30T05:04:02"/>
    <n v="2.6"/>
    <n v="165"/>
    <n v="122"/>
    <x v="4"/>
    <m/>
    <x v="4"/>
    <n v="158.33753751578899"/>
    <n v="1"/>
    <x v="5"/>
  </r>
  <r>
    <n v="22401549"/>
    <s v="A"/>
    <n v="1"/>
    <s v="JDHCG04BCN"/>
    <s v="SH4;LF4;CCM2"/>
    <d v="2022-03-26T06:05:00"/>
    <d v="2022-03-26T07:01:30"/>
    <n v="56.5"/>
    <n v="98.6"/>
    <d v="1899-12-30T05:19:41"/>
    <d v="1899-12-30T05:22:53"/>
    <d v="1899-12-30T00:03:12"/>
    <n v="46.5"/>
    <n v="3.4"/>
    <n v="109.7"/>
    <n v="301.39999999999998"/>
    <n v="188.2"/>
    <n v="188.3"/>
    <d v="1899-12-30T06:08:21"/>
    <d v="1899-12-30T06:54:56"/>
    <d v="1899-12-30T06:18:40"/>
    <n v="1550"/>
    <m/>
    <m/>
    <m/>
    <n v="228.2"/>
    <n v="6"/>
    <n v="30"/>
    <n v="136.5"/>
    <n v="18"/>
    <d v="1899-12-30T06:35:38"/>
    <d v="1899-12-30T06:57:48"/>
    <d v="1899-12-30T00:22:10"/>
    <d v="1899-12-30T00:03:42"/>
    <m/>
    <n v="29.1"/>
    <m/>
    <n v="1550"/>
    <n v="1571"/>
    <n v="1566"/>
    <n v="8263"/>
    <n v="29.1"/>
    <n v="71"/>
    <n v="0"/>
    <n v="73"/>
    <n v="0"/>
    <n v="143"/>
    <n v="1"/>
    <n v="0.2"/>
    <n v="0"/>
    <n v="1610"/>
    <d v="1899-12-30T05:16:39"/>
    <n v="0.04"/>
    <n v="674"/>
    <n v="22201483"/>
    <s v="CG04AC"/>
    <n v="1571"/>
    <d v="1899-12-30T06:59:04"/>
    <n v="3.2"/>
    <n v="198"/>
    <n v="30"/>
    <x v="1"/>
    <m/>
    <x v="2"/>
    <n v="246.08570172631599"/>
    <n v="0"/>
    <x v="5"/>
  </r>
  <r>
    <n v="22201486"/>
    <s v="A"/>
    <n v="2"/>
    <s v="JDHCG04BCN"/>
    <s v="SH2;LF2;LF1;CCM1"/>
    <d v="2022-03-26T05:34:45"/>
    <d v="2022-03-26T06:29:54"/>
    <n v="49"/>
    <n v="61.7"/>
    <d v="1899-12-30T05:25:51"/>
    <d v="1899-12-30T05:28:12"/>
    <d v="1899-12-30T00:02:21"/>
    <n v="45.4"/>
    <n v="2.5"/>
    <n v="110.2"/>
    <n v="286.8"/>
    <n v="173.9"/>
    <n v="174"/>
    <d v="1899-12-30T05:38:15"/>
    <d v="1899-12-30T06:29:55"/>
    <d v="1899-12-30T05:43:01"/>
    <n v="1616"/>
    <d v="1899-12-30T06:09:04"/>
    <d v="1899-12-30T06:16:03"/>
    <n v="1590"/>
    <n v="189"/>
    <n v="9"/>
    <n v="1"/>
    <n v="26945.599999999999"/>
    <n v="18"/>
    <d v="1899-12-30T06:17:18"/>
    <d v="1899-12-30T06:22:39"/>
    <d v="1899-12-30T00:05:21"/>
    <d v="1899-12-30T00:07:15"/>
    <m/>
    <n v="14.3"/>
    <n v="0.1"/>
    <n v="1616"/>
    <n v="1577"/>
    <n v="1566"/>
    <n v="4521"/>
    <n v="14.3"/>
    <n v="0"/>
    <n v="0"/>
    <n v="0"/>
    <n v="0"/>
    <n v="0"/>
    <n v="0"/>
    <m/>
    <m/>
    <n v="1584"/>
    <d v="1899-12-30T05:58:32"/>
    <n v="3.9E-2"/>
    <n v="724"/>
    <n v="22201147"/>
    <s v="PP60ME"/>
    <n v="1577"/>
    <d v="1899-12-30T06:29:27"/>
    <n v="2.5"/>
    <n v="33"/>
    <n v="1"/>
    <x v="1"/>
    <s v="N/L LADLR"/>
    <x v="3"/>
    <n v="0"/>
    <n v="1"/>
    <x v="5"/>
  </r>
  <r>
    <n v="22101485"/>
    <s v="A"/>
    <n v="2"/>
    <s v="JDTL0550DN"/>
    <s v="SH1;LF5;LF5;CCM3"/>
    <d v="2022-03-26T05:38:42"/>
    <d v="2022-03-26T07:04:49"/>
    <n v="73.8"/>
    <n v="140.9"/>
    <d v="1899-12-30T04:39:53"/>
    <d v="1899-12-30T04:43:54"/>
    <d v="1899-12-30T00:04:01"/>
    <n v="54.2"/>
    <n v="1.7"/>
    <n v="107.8"/>
    <n v="307"/>
    <n v="196.9"/>
    <n v="197.4"/>
    <d v="1899-12-30T05:38:37"/>
    <d v="1899-12-30T06:59:41"/>
    <d v="1899-12-30T06:25:55"/>
    <n v="1558"/>
    <d v="1899-12-30T06:13:10"/>
    <d v="1899-12-30T06:25:55"/>
    <n v="1558"/>
    <n v="83"/>
    <n v="14"/>
    <n v="93"/>
    <n v="168.5"/>
    <n v="3"/>
    <d v="1899-12-30T05:55:24"/>
    <d v="1899-12-30T07:02:41"/>
    <d v="1899-12-30T01:07:17"/>
    <d v="1899-12-30T00:01:18"/>
    <m/>
    <n v="42.5"/>
    <m/>
    <n v="1558"/>
    <n v="1576"/>
    <n v="1561"/>
    <n v="14320"/>
    <n v="42.5"/>
    <n v="9"/>
    <n v="0"/>
    <n v="10"/>
    <n v="0"/>
    <n v="19"/>
    <n v="0"/>
    <m/>
    <m/>
    <n v="1636"/>
    <d v="1899-12-30T04:33:34"/>
    <n v="3.3000000000000002E-2"/>
    <n v="840"/>
    <n v="22101480"/>
    <m/>
    <n v="1576"/>
    <d v="1899-12-30T06:57:16"/>
    <n v="0.3"/>
    <m/>
    <n v="93"/>
    <x v="1"/>
    <m/>
    <x v="6"/>
    <e v="#N/A"/>
    <e v="#N/A"/>
    <x v="5"/>
  </r>
  <r>
    <n v="22101486"/>
    <s v="A"/>
    <n v="2"/>
    <s v="JDHCG04BCN"/>
    <s v="SH1;LF1;LF1;CCM1"/>
    <d v="2022-03-26T06:02:07"/>
    <d v="2022-03-26T07:25:11"/>
    <n v="47.9"/>
    <n v="96.3"/>
    <d v="1899-12-30T05:45:36"/>
    <d v="1899-12-30T05:48:55"/>
    <d v="1899-12-30T00:03:19"/>
    <n v="38.5"/>
    <n v="2.8"/>
    <n v="110.9"/>
    <n v="299.10000000000002"/>
    <n v="185.4"/>
    <n v="185.4"/>
    <d v="1899-12-30T06:39:13"/>
    <d v="1899-12-30T07:20:35"/>
    <d v="1899-12-30T06:40:52"/>
    <n v="1533"/>
    <d v="1899-12-30T06:39:13"/>
    <d v="1899-12-30T06:40:52"/>
    <n v="1533"/>
    <n v="0"/>
    <n v="8"/>
    <n v="20"/>
    <n v="108.5"/>
    <n v="18"/>
    <d v="1899-12-30T07:14:56"/>
    <d v="1899-12-30T07:23:29"/>
    <d v="1899-12-30T00:08:33"/>
    <d v="1899-12-30T00:01:42"/>
    <m/>
    <n v="27.8"/>
    <m/>
    <n v="1533"/>
    <n v="1573"/>
    <n v="1566"/>
    <n v="8351"/>
    <n v="27.8"/>
    <n v="0"/>
    <n v="0"/>
    <n v="0"/>
    <n v="0"/>
    <n v="0"/>
    <n v="0"/>
    <m/>
    <m/>
    <n v="1634"/>
    <d v="1899-12-30T05:39:53"/>
    <n v="0.03"/>
    <n v="907"/>
    <n v="22101483"/>
    <s v="CG04AC"/>
    <n v="1573"/>
    <d v="1899-12-30T07:23:34"/>
    <n v="2.2999999999999998"/>
    <n v="33"/>
    <n v="20"/>
    <x v="1"/>
    <m/>
    <x v="1"/>
    <n v="0"/>
    <n v="1"/>
    <x v="5"/>
  </r>
  <r>
    <n v="22201487"/>
    <s v="A"/>
    <n v="2"/>
    <s v="JDTL0550DN"/>
    <s v="SH2;LF2;LF5;CCM3"/>
    <d v="2022-03-26T07:36:31"/>
    <d v="2022-03-26T09:10:35"/>
    <n v="44.3"/>
    <n v="147.4"/>
    <d v="1899-12-30T06:40:36"/>
    <d v="1899-12-30T06:43:10"/>
    <d v="1899-12-30T00:02:34"/>
    <n v="44.2"/>
    <n v="2.4"/>
    <n v="102.7"/>
    <n v="290.60000000000002"/>
    <n v="183.8"/>
    <n v="185.5"/>
    <d v="1899-12-30T08:27:08"/>
    <d v="1899-12-30T09:09:32"/>
    <d v="1899-12-30T08:40:14"/>
    <n v="1551"/>
    <d v="1899-12-30T08:27:08"/>
    <d v="1899-12-30T08:40:14"/>
    <n v="1551"/>
    <n v="0"/>
    <n v="23"/>
    <n v="0"/>
    <n v="442.3"/>
    <n v="10"/>
    <d v="1899-12-30T08:31:09"/>
    <d v="1899-12-30T09:07:38"/>
    <d v="1899-12-30T00:36:29"/>
    <d v="1899-12-30T00:02:57"/>
    <m/>
    <n v="35.700000000000003"/>
    <n v="1.4"/>
    <n v="1551"/>
    <n v="1564"/>
    <n v="1564"/>
    <n v="11330"/>
    <n v="35.700000000000003"/>
    <n v="17"/>
    <n v="0"/>
    <n v="17"/>
    <n v="0"/>
    <n v="34"/>
    <n v="0"/>
    <m/>
    <m/>
    <n v="1640"/>
    <d v="1899-12-30T06:37:02"/>
    <n v="0.03"/>
    <n v="919"/>
    <n v="22301509"/>
    <s v="CG04AC"/>
    <n v="1564"/>
    <d v="1899-12-30T09:07:45"/>
    <n v="1.2"/>
    <m/>
    <n v="0"/>
    <x v="1"/>
    <m/>
    <x v="6"/>
    <e v="#N/A"/>
    <e v="#N/A"/>
    <x v="5"/>
  </r>
  <r>
    <n v="22401550"/>
    <s v="A"/>
    <n v="1"/>
    <s v="JDHCG04BCN"/>
    <s v="SH4;LF4;CCM2"/>
    <d v="2022-03-26T07:02:02"/>
    <d v="2022-03-26T08:05:12"/>
    <n v="63.2"/>
    <n v="84.3"/>
    <d v="1899-12-30T06:37:35"/>
    <d v="1899-12-30T06:40:57"/>
    <d v="1899-12-30T00:03:22"/>
    <n v="49.9"/>
    <n v="2.9"/>
    <n v="109.3"/>
    <n v="303.2"/>
    <n v="191.1"/>
    <n v="191.1"/>
    <d v="1899-12-30T07:03:18"/>
    <d v="1899-12-30T08:00:11"/>
    <d v="1899-12-30T07:07:41"/>
    <n v="1540"/>
    <m/>
    <m/>
    <m/>
    <n v="0"/>
    <n v="24"/>
    <m/>
    <n v="404.6"/>
    <n v="18"/>
    <d v="1899-12-30T07:51:24"/>
    <d v="1899-12-30T08:02:42"/>
    <d v="1899-12-30T00:11:18"/>
    <d v="1899-12-30T00:02:30"/>
    <m/>
    <n v="36.200000000000003"/>
    <m/>
    <n v="1540"/>
    <n v="1574"/>
    <n v="1566"/>
    <n v="10516"/>
    <n v="36.200000000000003"/>
    <n v="25"/>
    <n v="0"/>
    <n v="26"/>
    <n v="0"/>
    <n v="51"/>
    <n v="0"/>
    <m/>
    <m/>
    <n v="1625"/>
    <d v="1899-12-30T06:35:07"/>
    <n v="2.5999999999999999E-2"/>
    <n v="1060"/>
    <n v="22101478"/>
    <m/>
    <n v="1574"/>
    <d v="1899-12-30T08:03:00"/>
    <n v="2.7"/>
    <n v="115.5"/>
    <m/>
    <x v="1"/>
    <s v="Out of circulation ladle."/>
    <x v="2"/>
    <n v="85.232070131578894"/>
    <n v="1"/>
    <x v="5"/>
  </r>
  <r>
    <n v="22301514"/>
    <s v="A"/>
    <n v="1"/>
    <s v="JDTL0550DN"/>
    <s v="SH3;LF5;CCM3"/>
    <d v="2022-03-26T07:22:32"/>
    <d v="2022-03-26T08:19:14"/>
    <n v="56.7"/>
    <n v="160.6"/>
    <d v="1899-12-30T05:35:49"/>
    <d v="1899-12-30T05:38:41"/>
    <d v="1899-12-30T00:02:52"/>
    <n v="69.400000000000006"/>
    <n v="1.6"/>
    <n v="108.3"/>
    <n v="297"/>
    <n v="186.5"/>
    <n v="187.1"/>
    <d v="1899-12-30T07:26:09"/>
    <d v="1899-12-30T08:15:11"/>
    <d v="1899-12-30T07:22:32"/>
    <n v="1600"/>
    <m/>
    <m/>
    <m/>
    <n v="0"/>
    <n v="5"/>
    <n v="42"/>
    <n v="49.3"/>
    <n v="4"/>
    <d v="1899-12-30T07:39:23"/>
    <d v="1899-12-30T08:17:32"/>
    <d v="1899-12-30T00:38:09"/>
    <d v="1899-12-30T00:01:42"/>
    <m/>
    <n v="39.700000000000003"/>
    <m/>
    <n v="1600"/>
    <n v="1569"/>
    <n v="1561"/>
    <n v="11580"/>
    <n v="39.700000000000003"/>
    <n v="5"/>
    <n v="0"/>
    <n v="5"/>
    <n v="0"/>
    <n v="10"/>
    <n v="0"/>
    <m/>
    <m/>
    <n v="1630"/>
    <d v="1899-12-30T05:33:44"/>
    <n v="2.9000000000000001E-2"/>
    <n v="943"/>
    <n v="22401547"/>
    <s v="CG04AC"/>
    <n v="1569"/>
    <d v="1899-12-30T08:17:20"/>
    <n v="0.5"/>
    <m/>
    <n v="42"/>
    <x v="1"/>
    <m/>
    <x v="6"/>
    <e v="#N/A"/>
    <e v="#N/A"/>
    <x v="5"/>
  </r>
  <r>
    <n v="22301515"/>
    <s v="A"/>
    <n v="2"/>
    <s v="JDHCG04BCN"/>
    <s v="SH3;LF3;LF2;CCM1"/>
    <d v="2022-03-26T08:04:46"/>
    <d v="2022-03-26T09:24:29"/>
    <n v="69.400000000000006"/>
    <n v="136.9"/>
    <d v="1899-12-30T07:04:33"/>
    <d v="1899-12-30T07:07:36"/>
    <d v="1899-12-30T00:03:03"/>
    <n v="59.3"/>
    <n v="3"/>
    <n v="103.5"/>
    <n v="297.5"/>
    <n v="191"/>
    <n v="190.9"/>
    <d v="1899-12-30T08:07:36"/>
    <d v="1899-12-30T09:13:37"/>
    <d v="1899-12-30T08:10:57"/>
    <n v="1538"/>
    <d v="1899-12-30T09:09:48"/>
    <d v="1899-12-30T09:16:08"/>
    <n v="1561"/>
    <n v="104.2"/>
    <n v="16"/>
    <n v="123"/>
    <n v="34.200000000000003"/>
    <n v="18"/>
    <d v="1899-12-30T08:42:34"/>
    <d v="1899-12-30T09:15:51"/>
    <d v="1899-12-30T00:33:17"/>
    <d v="1899-12-30T00:08:38"/>
    <m/>
    <n v="31.3"/>
    <m/>
    <n v="1538"/>
    <n v="1561"/>
    <n v="1563"/>
    <n v="9282"/>
    <n v="31.3"/>
    <n v="23"/>
    <n v="0"/>
    <n v="23"/>
    <n v="0"/>
    <n v="46"/>
    <n v="0"/>
    <m/>
    <m/>
    <n v="1571"/>
    <d v="1899-12-30T08:48:16"/>
    <n v="3.5000000000000003E-2"/>
    <n v="796"/>
    <n v="22301513"/>
    <s v="ST29AC"/>
    <n v="1561"/>
    <d v="1899-12-30T09:16:08"/>
    <n v="2.5"/>
    <n v="84.2"/>
    <n v="123"/>
    <x v="1"/>
    <m/>
    <x v="4"/>
    <n v="86.760448731578904"/>
    <n v="1"/>
    <x v="5"/>
  </r>
  <r>
    <n v="22101487"/>
    <s v="A"/>
    <n v="1"/>
    <s v="JDHCG04BCN"/>
    <s v="SH1;LF1;CCM1"/>
    <d v="2022-03-26T07:26:51"/>
    <d v="2022-03-26T08:10:16"/>
    <n v="43.4"/>
    <n v="52"/>
    <d v="1899-12-30T07:14:36"/>
    <d v="1899-12-30T07:18:16"/>
    <d v="1899-12-30T00:03:40"/>
    <n v="5.4"/>
    <n v="3.4"/>
    <n v="105.6"/>
    <n v="292.2"/>
    <n v="183.2"/>
    <n v="183.2"/>
    <d v="1899-12-30T07:27:22"/>
    <d v="1899-12-30T07:56:07"/>
    <d v="1899-12-30T07:30:29"/>
    <n v="1591"/>
    <m/>
    <m/>
    <m/>
    <n v="0"/>
    <n v="19"/>
    <n v="76"/>
    <n v="31.9"/>
    <n v="18"/>
    <d v="1899-12-30T07:27:22"/>
    <d v="1899-12-30T08:01:20"/>
    <d v="1899-12-30T00:33:58"/>
    <d v="1899-12-30T00:08:56"/>
    <m/>
    <n v="14.6"/>
    <m/>
    <n v="1591"/>
    <n v="1585"/>
    <n v="1562"/>
    <n v="4138"/>
    <n v="14.6"/>
    <n v="0"/>
    <n v="0"/>
    <n v="0"/>
    <n v="0"/>
    <n v="0"/>
    <n v="0"/>
    <m/>
    <m/>
    <n v="1638"/>
    <d v="1899-12-30T07:12:34"/>
    <n v="0.03"/>
    <n v="917"/>
    <n v="22301512"/>
    <m/>
    <n v="1585"/>
    <d v="1899-12-30T08:01:49"/>
    <n v="2.2000000000000002"/>
    <n v="0"/>
    <n v="76"/>
    <x v="1"/>
    <m/>
    <x v="1"/>
    <n v="0"/>
    <n v="1"/>
    <x v="5"/>
  </r>
  <r>
    <n v="22201488"/>
    <s v="A"/>
    <n v="2"/>
    <s v="JDHCG04BCN"/>
    <s v="SH2;LF2;LF1;CCM2"/>
    <d v="2022-03-26T07:59:33"/>
    <d v="2022-03-26T09:06:43"/>
    <n v="64.3"/>
    <n v="73.7"/>
    <d v="1899-12-30T07:50:12"/>
    <d v="1899-12-30T07:53:00"/>
    <d v="1899-12-30T00:02:48"/>
    <n v="34.9"/>
    <n v="2.8"/>
    <n v="98.5"/>
    <n v="298.89999999999998"/>
    <n v="197.4"/>
    <n v="197.5"/>
    <d v="1899-12-30T08:23:41"/>
    <d v="1899-12-30T09:01:32"/>
    <d v="1899-12-30T08:26:24"/>
    <n v="1538"/>
    <d v="1899-12-30T08:39:19"/>
    <d v="1899-12-30T08:46:03"/>
    <n v="1548"/>
    <n v="0"/>
    <n v="22"/>
    <n v="118"/>
    <n v="116.6"/>
    <n v="18"/>
    <d v="1899-12-30T08:42:20"/>
    <d v="1899-12-30T09:03:56"/>
    <d v="1899-12-30T00:21:36"/>
    <d v="1899-12-30T00:02:47"/>
    <m/>
    <n v="24.4"/>
    <m/>
    <n v="1538"/>
    <n v="1565"/>
    <n v="1567"/>
    <n v="6606"/>
    <n v="24.4"/>
    <n v="0"/>
    <n v="0"/>
    <n v="0"/>
    <n v="0"/>
    <n v="0"/>
    <n v="0"/>
    <m/>
    <m/>
    <n v="1538"/>
    <d v="1899-12-30T08:26:24"/>
    <n v="2.7E-2"/>
    <n v="1006"/>
    <n v="22101484"/>
    <s v="CG04AC"/>
    <n v="1565"/>
    <d v="1899-12-30T09:05:46"/>
    <n v="2.2999999999999998"/>
    <n v="66"/>
    <n v="118"/>
    <x v="1"/>
    <m/>
    <x v="3"/>
    <n v="54.0866222315789"/>
    <n v="1"/>
    <x v="5"/>
  </r>
  <r>
    <n v="22401552"/>
    <s v="A"/>
    <n v="2"/>
    <s v="JDHST29ACN"/>
    <s v="SH4;LF4;LF3;CCM1"/>
    <d v="2022-03-26T09:02:51"/>
    <d v="2022-03-26T12:11:28"/>
    <n v="116"/>
    <n v="189.8"/>
    <d v="1899-12-30T08:58:40"/>
    <d v="1899-12-30T09:01:41"/>
    <d v="1899-12-30T00:03:01"/>
    <n v="69.599999999999994"/>
    <n v="3"/>
    <n v="104.2"/>
    <n v="296.2"/>
    <n v="188.9"/>
    <n v="189"/>
    <d v="1899-12-30T09:02:17"/>
    <d v="1899-12-30T12:07:26"/>
    <d v="1899-12-30T10:16:29"/>
    <n v="1531"/>
    <d v="1899-12-30T10:15:32"/>
    <d v="1899-12-30T10:16:29"/>
    <n v="1531"/>
    <n v="0"/>
    <n v="7"/>
    <n v="125"/>
    <n v="92.8"/>
    <n v="18"/>
    <d v="1899-12-30T12:03:06"/>
    <d v="1899-12-30T11:00:05"/>
    <s v="-01:-03:-01"/>
    <d v="1899-12-30T01:11:23"/>
    <m/>
    <n v="57.5"/>
    <n v="1.4"/>
    <n v="1531"/>
    <n v="1565"/>
    <n v="1564"/>
    <n v="16151"/>
    <n v="57.5"/>
    <n v="21"/>
    <n v="0"/>
    <n v="21"/>
    <n v="0"/>
    <n v="41"/>
    <n v="0"/>
    <m/>
    <m/>
    <n v="1641"/>
    <d v="1899-12-30T08:55:06"/>
    <n v="2.3E-2"/>
    <n v="1220"/>
    <n v="22201485"/>
    <s v="ST29AC"/>
    <n v="1565"/>
    <d v="1899-12-30T12:08:37"/>
    <n v="3.1"/>
    <n v="195.7"/>
    <n v="125"/>
    <x v="1"/>
    <m/>
    <x v="4"/>
    <n v="132.22323331998899"/>
    <n v="0"/>
    <x v="5"/>
  </r>
  <r>
    <n v="22401551"/>
    <s v="A"/>
    <n v="2"/>
    <s v="JDHCG04BCN"/>
    <s v="SH4;LF4;LF4;CCM1"/>
    <d v="2022-03-26T09:03:43"/>
    <d v="2022-03-26T11:03:14"/>
    <n v="86.2"/>
    <n v="188.7"/>
    <d v="1899-12-30T07:51:20"/>
    <d v="1899-12-30T07:54:34"/>
    <d v="1899-12-30T00:03:14"/>
    <n v="23"/>
    <n v="2.7"/>
    <n v="108.3"/>
    <n v="300.5"/>
    <n v="189.4"/>
    <n v="189.5"/>
    <d v="1899-12-30T09:03:08"/>
    <d v="1899-12-30T10:58:15"/>
    <d v="1899-12-30T09:07:33"/>
    <n v="1543"/>
    <d v="1899-12-30T10:47:52"/>
    <d v="1899-12-30T10:51:19"/>
    <n v="1554"/>
    <n v="0"/>
    <n v="1"/>
    <n v="58"/>
    <m/>
    <n v="18"/>
    <d v="1899-12-30T10:50:45"/>
    <d v="1899-12-30T10:07:58"/>
    <s v="00:-42:-47"/>
    <d v="1899-12-30T00:02:21"/>
    <m/>
    <n v="35.299999999999997"/>
    <m/>
    <n v="1543"/>
    <n v="1571"/>
    <n v="1558"/>
    <n v="10312"/>
    <n v="35.299999999999997"/>
    <n v="76"/>
    <n v="0"/>
    <n v="65"/>
    <n v="0"/>
    <n v="141"/>
    <n v="1"/>
    <m/>
    <m/>
    <n v="1568"/>
    <d v="1899-12-30T10:08:40"/>
    <n v="3.2000000000000001E-2"/>
    <n v="892"/>
    <n v="22301516"/>
    <s v="JDTL0550DN"/>
    <n v="1571"/>
    <d v="1899-12-30T11:01:02"/>
    <n v="2.9"/>
    <n v="148.5"/>
    <n v="58"/>
    <x v="1"/>
    <m/>
    <x v="2"/>
    <n v="88.254054131578897"/>
    <n v="0"/>
    <x v="5"/>
  </r>
  <r>
    <n v="22101488"/>
    <s v="A"/>
    <n v="2"/>
    <s v="JDTL0550DN"/>
    <s v="SH1;LF1;LF5;CCM3"/>
    <d v="2022-03-26T09:30:03"/>
    <d v="2022-03-26T11:04:38"/>
    <n v="45.1"/>
    <n v="145.4"/>
    <d v="1899-12-30T08:35:39"/>
    <d v="1899-12-30T08:39:14"/>
    <d v="1899-12-30T00:03:35"/>
    <n v="45.6"/>
    <n v="2.6"/>
    <n v="112.3"/>
    <n v="309.60000000000002"/>
    <n v="194"/>
    <n v="194.8"/>
    <d v="1899-12-30T10:19:49"/>
    <d v="1899-12-30T11:01:51"/>
    <d v="1899-12-30T10:30:43"/>
    <n v="1547"/>
    <d v="1899-12-30T10:19:49"/>
    <d v="1899-12-30T10:30:43"/>
    <n v="1547"/>
    <n v="0"/>
    <n v="9"/>
    <n v="2"/>
    <n v="54.8"/>
    <n v="5"/>
    <d v="1899-12-30T10:33:18"/>
    <d v="1899-12-30T11:03:35"/>
    <d v="1899-12-30T00:30:17"/>
    <d v="1899-12-30T00:01:03"/>
    <m/>
    <n v="30.6"/>
    <m/>
    <n v="1547"/>
    <n v="1574"/>
    <n v="1562"/>
    <n v="9750"/>
    <n v="30.6"/>
    <n v="17"/>
    <n v="0"/>
    <n v="17"/>
    <n v="0"/>
    <n v="34"/>
    <n v="0"/>
    <m/>
    <m/>
    <n v="1643"/>
    <d v="1899-12-30T08:28:19"/>
    <n v="2.4E-2"/>
    <n v="1162"/>
    <n v="22201486"/>
    <s v="CG04BC"/>
    <n v="1574"/>
    <d v="1899-12-30T11:03:08"/>
    <n v="0.6"/>
    <m/>
    <n v="2"/>
    <x v="1"/>
    <m/>
    <x v="6"/>
    <e v="#N/A"/>
    <e v="#N/A"/>
    <x v="5"/>
  </r>
  <r>
    <n v="22301516"/>
    <s v="A"/>
    <n v="1"/>
    <s v="JDTL0550DN"/>
    <s v="SH3;LF5;CCM3"/>
    <d v="2022-03-26T09:39:15"/>
    <d v="2022-03-26T10:13:47"/>
    <n v="34.5"/>
    <n v="118.5"/>
    <d v="1899-12-30T08:12:14"/>
    <d v="1899-12-30T08:15:18"/>
    <d v="1899-12-30T00:03:04"/>
    <n v="35.6"/>
    <n v="2.2999999999999998"/>
    <n v="107.6"/>
    <n v="298.8"/>
    <n v="188.2"/>
    <n v="188.9"/>
    <d v="1899-12-30T09:39:15"/>
    <d v="1899-12-30T10:10:27"/>
    <d v="1899-12-30T09:40:21"/>
    <n v="1525"/>
    <m/>
    <m/>
    <m/>
    <n v="0"/>
    <n v="21"/>
    <n v="42"/>
    <n v="25.9"/>
    <n v="4"/>
    <d v="1899-12-30T09:51:57"/>
    <d v="1899-12-30T10:12:40"/>
    <d v="1899-12-30T00:20:43"/>
    <d v="1899-12-30T00:01:07"/>
    <m/>
    <n v="29.5"/>
    <m/>
    <n v="1525"/>
    <n v="1565"/>
    <n v="1554"/>
    <n v="9140"/>
    <n v="29.5"/>
    <n v="12"/>
    <n v="0"/>
    <n v="12"/>
    <n v="0"/>
    <n v="24"/>
    <n v="0"/>
    <m/>
    <m/>
    <n v="1609"/>
    <d v="1899-12-30T08:09:20"/>
    <n v="5.6000000000000001E-2"/>
    <n v="453"/>
    <n v="22401548"/>
    <m/>
    <n v="1565"/>
    <d v="1899-12-30T10:09:41"/>
    <n v="0.8"/>
    <n v="66.3"/>
    <n v="42"/>
    <x v="1"/>
    <m/>
    <x v="6"/>
    <e v="#N/A"/>
    <e v="#N/A"/>
    <x v="5"/>
  </r>
  <r>
    <n v="22201489"/>
    <s v="A"/>
    <n v="1"/>
    <s v="JDHCG04BCN"/>
    <s v="SH2;LF2;CCM2"/>
    <d v="2022-03-26T09:31:42"/>
    <d v="2022-03-26T09:58:10"/>
    <n v="26.5"/>
    <n v="27.4"/>
    <d v="1899-12-30T09:28:13"/>
    <d v="1899-12-30T09:30:46"/>
    <d v="1899-12-30T00:02:33"/>
    <n v="23.5"/>
    <n v="3.1"/>
    <n v="107.9"/>
    <n v="305.5"/>
    <n v="194.2"/>
    <n v="194.5"/>
    <d v="1899-12-30T09:33:54"/>
    <d v="1899-12-30T09:52:47"/>
    <d v="1899-12-30T09:35:46"/>
    <n v="1612"/>
    <m/>
    <m/>
    <m/>
    <n v="0"/>
    <n v="8"/>
    <n v="21"/>
    <n v="54.4"/>
    <n v="18"/>
    <d v="1899-12-30T09:52:47"/>
    <d v="1899-12-30T09:56:03"/>
    <d v="1899-12-30T00:03:16"/>
    <d v="1899-12-30T00:02:07"/>
    <m/>
    <n v="7.5"/>
    <m/>
    <n v="1612"/>
    <n v="1577"/>
    <n v="1567"/>
    <n v="2227"/>
    <n v="7.5"/>
    <n v="0"/>
    <n v="0"/>
    <n v="0"/>
    <n v="0"/>
    <n v="0"/>
    <n v="0"/>
    <m/>
    <m/>
    <n v="1635"/>
    <d v="1899-12-30T09:20:24"/>
    <n v="0.02"/>
    <n v="1352"/>
    <n v="22101486"/>
    <s v="CG04BC"/>
    <n v="1577"/>
    <d v="1899-12-30T09:56:15"/>
    <n v="2.8"/>
    <n v="139.30000000000001"/>
    <n v="21"/>
    <x v="1"/>
    <m/>
    <x v="3"/>
    <n v="120.309856"/>
    <n v="1"/>
    <x v="5"/>
  </r>
  <r>
    <n v="22301517"/>
    <s v="A"/>
    <n v="2"/>
    <s v="JDTL0550DN"/>
    <s v="SH3;LF3;LF5;CCM3"/>
    <d v="2022-03-26T10:05:28"/>
    <d v="2022-03-26T12:13:56"/>
    <n v="37.700000000000003"/>
    <n v="154.19999999999999"/>
    <d v="1899-12-30T09:36:49"/>
    <d v="1899-12-30T09:39:42"/>
    <d v="1899-12-30T00:02:53"/>
    <n v="47.8"/>
    <n v="2.8"/>
    <n v="109"/>
    <n v="306.39999999999998"/>
    <n v="193.6"/>
    <n v="194.6"/>
    <d v="1899-12-30T11:36:41"/>
    <d v="1899-12-30T12:10:52"/>
    <d v="1899-12-30T11:37:54"/>
    <n v="1527"/>
    <d v="1899-12-30T11:36:41"/>
    <d v="1899-12-30T11:37:54"/>
    <n v="1527"/>
    <n v="0"/>
    <n v="6"/>
    <n v="31"/>
    <n v="78.3"/>
    <n v="5"/>
    <d v="1899-12-30T10:06:09"/>
    <d v="1899-12-30T12:12:21"/>
    <d v="1899-12-30T02:06:12"/>
    <d v="1899-12-30T00:01:35"/>
    <m/>
    <n v="31.4"/>
    <m/>
    <n v="1527"/>
    <n v="1561"/>
    <n v="1562"/>
    <n v="9410"/>
    <n v="31.4"/>
    <n v="7"/>
    <n v="0"/>
    <n v="6"/>
    <n v="0"/>
    <n v="13"/>
    <n v="0"/>
    <m/>
    <m/>
    <n v="1658"/>
    <d v="1899-12-30T09:33:28"/>
    <n v="1.9E-2"/>
    <n v="1460"/>
    <n v="22401549"/>
    <s v="CG04BC"/>
    <n v="1561"/>
    <d v="1899-12-30T12:12:14"/>
    <n v="0.6"/>
    <m/>
    <n v="31"/>
    <x v="1"/>
    <m/>
    <x v="6"/>
    <e v="#N/A"/>
    <e v="#N/A"/>
    <x v="5"/>
  </r>
  <r>
    <n v="22101489"/>
    <s v="A"/>
    <n v="1"/>
    <s v="JDHCG04BCN"/>
    <s v="SH1;LF1;CCM2"/>
    <d v="2022-03-26T10:00:22"/>
    <d v="2022-03-26T10:42:55"/>
    <n v="42.5"/>
    <n v="46.3"/>
    <d v="1899-12-30T09:53:16"/>
    <d v="1899-12-30T09:56:40"/>
    <d v="1899-12-30T00:03:24"/>
    <n v="42.1"/>
    <n v="3.5"/>
    <n v="108.4"/>
    <n v="313.3"/>
    <n v="201.4"/>
    <n v="201.4"/>
    <d v="1899-12-30T10:01:45"/>
    <d v="1899-12-30T10:32:48"/>
    <d v="1899-12-30T10:02:44"/>
    <n v="1590"/>
    <m/>
    <m/>
    <m/>
    <n v="0"/>
    <n v="14"/>
    <n v="94"/>
    <n v="60.3"/>
    <n v="18"/>
    <d v="1899-12-30T10:25:51"/>
    <d v="1899-12-30T10:35:18"/>
    <d v="1899-12-30T00:09:27"/>
    <d v="1899-12-30T00:07:37"/>
    <m/>
    <n v="14.8"/>
    <m/>
    <n v="1590"/>
    <n v="1566"/>
    <n v="1566"/>
    <n v="4505"/>
    <n v="14.8"/>
    <n v="0"/>
    <n v="0"/>
    <n v="0"/>
    <n v="0"/>
    <n v="0"/>
    <n v="0"/>
    <m/>
    <m/>
    <n v="1623"/>
    <d v="1899-12-30T09:50:46"/>
    <n v="2.5000000000000001E-2"/>
    <n v="1094"/>
    <n v="22101485"/>
    <m/>
    <n v="1566"/>
    <d v="1899-12-30T10:41:50"/>
    <n v="2.2000000000000002"/>
    <n v="49.5"/>
    <n v="94"/>
    <x v="1"/>
    <m/>
    <x v="1"/>
    <n v="26.5805459315789"/>
    <n v="1"/>
    <x v="5"/>
  </r>
  <r>
    <n v="22401553"/>
    <s v="A"/>
    <n v="1"/>
    <s v="JDHCG04B1N"/>
    <s v="SH4;LF4;LF4"/>
    <d v="2022-03-26T10:29:01"/>
    <d v="2022-03-26T10:44:24"/>
    <n v="15.4"/>
    <n v="33.6"/>
    <d v="1899-12-30T10:07:36"/>
    <d v="1899-12-30T10:10:48"/>
    <d v="1899-12-30T00:03:12"/>
    <n v="22.4"/>
    <n v="1.7"/>
    <n v="109.5"/>
    <n v="306.10000000000002"/>
    <n v="194.9"/>
    <n v="194.8"/>
    <m/>
    <m/>
    <m/>
    <m/>
    <m/>
    <m/>
    <m/>
    <n v="0"/>
    <n v="24"/>
    <n v="0"/>
    <n v="50.9"/>
    <m/>
    <m/>
    <m/>
    <d v="1899-12-30T00:00:00"/>
    <d v="1899-12-30T00:00:00"/>
    <m/>
    <n v="0"/>
    <m/>
    <m/>
    <m/>
    <n v="1566"/>
    <n v="0"/>
    <n v="0"/>
    <n v="6"/>
    <n v="0"/>
    <n v="6"/>
    <n v="0"/>
    <n v="12"/>
    <n v="0"/>
    <m/>
    <m/>
    <n v="1630"/>
    <d v="1899-12-30T10:05:30"/>
    <n v="2.1999999999999999E-2"/>
    <n v="1220"/>
    <n v="22401550"/>
    <s v="CG04BC"/>
    <m/>
    <m/>
    <m/>
    <m/>
    <n v="0"/>
    <x v="1"/>
    <m/>
    <x v="6"/>
    <e v="#N/A"/>
    <e v="#N/A"/>
    <x v="5"/>
  </r>
  <r>
    <n v="22201490"/>
    <s v="A"/>
    <n v="2"/>
    <s v="JDHCG04BCN"/>
    <s v="SH2;LF2;LF1;CCM2"/>
    <d v="2022-03-26T10:46:46"/>
    <d v="2022-03-26T11:42:10"/>
    <n v="50.1"/>
    <n v="62.7"/>
    <d v="1899-12-30T10:37:21"/>
    <d v="1899-12-30T10:39:30"/>
    <d v="1899-12-30T00:02:09"/>
    <n v="45.4"/>
    <n v="4.0999999999999996"/>
    <n v="109.1"/>
    <n v="299.5"/>
    <n v="186.2"/>
    <n v="186.3"/>
    <d v="1899-12-30T10:48:37"/>
    <d v="1899-12-30T11:35:03"/>
    <d v="1899-12-30T10:50:31"/>
    <n v="1600"/>
    <d v="1899-12-30T11:30:10"/>
    <d v="1899-12-30T11:29:44"/>
    <n v="1561"/>
    <n v="0"/>
    <n v="5"/>
    <n v="43"/>
    <n v="49.6"/>
    <n v="18"/>
    <d v="1899-12-30T11:30:41"/>
    <d v="1899-12-30T11:37:50"/>
    <d v="1899-12-30T00:07:09"/>
    <d v="1899-12-30T00:04:20"/>
    <m/>
    <n v="16.3"/>
    <m/>
    <n v="1600"/>
    <n v="1565"/>
    <n v="1567"/>
    <n v="5021"/>
    <n v="16.3"/>
    <n v="0"/>
    <n v="0"/>
    <n v="0"/>
    <n v="0"/>
    <n v="0"/>
    <n v="0"/>
    <m/>
    <m/>
    <n v="1568"/>
    <d v="1899-12-30T11:20:55"/>
    <n v="2.1000000000000001E-2"/>
    <n v="1331"/>
    <n v="22301514"/>
    <m/>
    <n v="1565"/>
    <d v="1899-12-30T11:38:29"/>
    <n v="3.2"/>
    <n v="202.6"/>
    <n v="43"/>
    <x v="1"/>
    <m/>
    <x v="3"/>
    <n v="89.881753831579005"/>
    <n v="0"/>
    <x v="5"/>
  </r>
  <r>
    <n v="22101490"/>
    <s v="A"/>
    <n v="2"/>
    <s v="JDHCG04BCN"/>
    <s v="SH1;LF1;LF1;CCM2"/>
    <d v="2022-03-26T11:23:07"/>
    <d v="2022-03-26T12:24:03"/>
    <n v="41"/>
    <n v="62"/>
    <d v="1899-12-30T11:16:47"/>
    <d v="1899-12-30T11:22:06"/>
    <d v="1899-12-30T00:05:19"/>
    <n v="40.700000000000003"/>
    <n v="3.9"/>
    <n v="104.6"/>
    <n v="315.8"/>
    <n v="207.1"/>
    <n v="207.3"/>
    <d v="1899-12-30T11:44:06"/>
    <d v="1899-12-30T12:24:03"/>
    <d v="1899-12-30T11:45:58"/>
    <n v="1546"/>
    <d v="1899-12-30T11:44:06"/>
    <d v="1899-12-30T11:45:58"/>
    <n v="1546"/>
    <n v="97"/>
    <n v="23"/>
    <n v="0"/>
    <n v="29.2"/>
    <n v="18"/>
    <d v="1899-12-30T11:56:22"/>
    <d v="1899-12-30T12:16:48"/>
    <d v="1899-12-30T00:20:26"/>
    <d v="1899-12-30T00:07:15"/>
    <m/>
    <n v="23.4"/>
    <n v="0"/>
    <n v="1546"/>
    <n v="1561"/>
    <n v="1563"/>
    <n v="6882"/>
    <n v="23.4"/>
    <n v="0"/>
    <n v="0"/>
    <n v="0"/>
    <n v="0"/>
    <n v="0"/>
    <n v="0"/>
    <m/>
    <m/>
    <n v="1608"/>
    <d v="1899-12-30T11:13:30"/>
    <n v="2.9000000000000001E-2"/>
    <n v="909"/>
    <n v="22201487"/>
    <m/>
    <n v="1561"/>
    <d v="1899-12-30T12:23:41"/>
    <n v="2.4"/>
    <n v="99"/>
    <n v="0"/>
    <x v="1"/>
    <m/>
    <x v="1"/>
    <n v="79.353306031578896"/>
    <n v="1"/>
    <x v="5"/>
  </r>
  <r>
    <n v="22401554"/>
    <s v="A"/>
    <n v="1"/>
    <s v="JDHCG04BCN"/>
    <s v="SH4;LF4;CCM1"/>
    <d v="2022-03-26T11:27:33"/>
    <d v="2022-03-26T13:02:50"/>
    <n v="95.3"/>
    <n v="99.8"/>
    <d v="1899-12-30T11:19:43"/>
    <d v="1899-12-30T11:23:00"/>
    <d v="1899-12-30T00:03:17"/>
    <n v="42.7"/>
    <n v="3.5"/>
    <n v="103.1"/>
    <n v="295.2"/>
    <n v="188.5"/>
    <n v="188.6"/>
    <d v="1899-12-30T12:13:56"/>
    <d v="1899-12-30T12:56:42"/>
    <d v="1899-12-30T12:17:15"/>
    <n v="1530"/>
    <m/>
    <m/>
    <m/>
    <n v="0"/>
    <n v="22"/>
    <n v="119"/>
    <n v="69.599999999999994"/>
    <n v="18"/>
    <d v="1899-12-30T12:54:17"/>
    <d v="1899-12-30T12:59:10"/>
    <d v="1899-12-30T00:04:53"/>
    <d v="1899-12-30T00:03:40"/>
    <m/>
    <n v="25.2"/>
    <m/>
    <n v="1530"/>
    <n v="1567"/>
    <n v="1566"/>
    <n v="7427"/>
    <n v="25.2"/>
    <n v="54"/>
    <n v="0"/>
    <n v="37"/>
    <n v="0"/>
    <n v="72"/>
    <n v="0"/>
    <m/>
    <m/>
    <n v="1650"/>
    <d v="1899-12-30T11:17:05"/>
    <n v="4.1000000000000002E-2"/>
    <n v="636"/>
    <n v="22201488"/>
    <s v="CG04BC"/>
    <n v="1567"/>
    <d v="1899-12-30T12:59:39"/>
    <n v="3.8"/>
    <n v="315.2"/>
    <n v="119"/>
    <x v="1"/>
    <m/>
    <x v="2"/>
    <n v="253.84764631052599"/>
    <n v="0"/>
    <x v="5"/>
  </r>
  <r>
    <n v="22201491"/>
    <s v="A"/>
    <n v="2"/>
    <s v="JDTL0550DN"/>
    <s v="SH2;LF2;LF5;CCM3"/>
    <d v="2022-03-26T12:23:33"/>
    <d v="2022-03-26T13:05:21"/>
    <n v="30.9"/>
    <n v="66.3"/>
    <d v="1899-12-30T11:56:27"/>
    <d v="1899-12-30T11:59:04"/>
    <d v="1899-12-30T00:02:37"/>
    <n v="32.200000000000003"/>
    <n v="2.5"/>
    <n v="106.4"/>
    <n v="304.5"/>
    <n v="194.6"/>
    <n v="195.5"/>
    <d v="1899-12-30T12:34:41"/>
    <d v="1899-12-30T13:02:09"/>
    <d v="1899-12-30T12:38:47"/>
    <n v="1575"/>
    <d v="1899-12-30T12:34:41"/>
    <d v="1899-12-30T12:38:47"/>
    <n v="1575"/>
    <n v="0"/>
    <n v="8"/>
    <n v="22"/>
    <n v="48.7"/>
    <n v="1"/>
    <d v="1899-12-30T12:40:41"/>
    <d v="1899-12-30T13:04:00"/>
    <d v="1899-12-30T00:23:19"/>
    <d v="1899-12-30T00:01:21"/>
    <m/>
    <n v="14.5"/>
    <m/>
    <n v="1575"/>
    <n v="1570"/>
    <n v="1563"/>
    <n v="4640"/>
    <n v="14.5"/>
    <n v="2"/>
    <n v="0"/>
    <n v="1"/>
    <n v="0"/>
    <n v="3"/>
    <n v="0"/>
    <m/>
    <m/>
    <n v="1633"/>
    <d v="1899-12-30T11:53:17"/>
    <n v="2.4E-2"/>
    <n v="1137"/>
    <n v="22201489"/>
    <s v="CG04BC"/>
    <n v="1570"/>
    <d v="1899-12-30T13:03:52"/>
    <n v="0.1"/>
    <m/>
    <n v="22"/>
    <x v="1"/>
    <m/>
    <x v="6"/>
    <e v="#N/A"/>
    <e v="#N/A"/>
    <x v="5"/>
  </r>
  <r>
    <n v="22301519"/>
    <s v="A"/>
    <n v="1"/>
    <s v="JDHCG04BCN"/>
    <s v="SH3;LF3;CCM1"/>
    <d v="2022-03-26T12:35:36"/>
    <d v="2022-03-26T13:46:29"/>
    <n v="70.900000000000006"/>
    <n v="74.7"/>
    <d v="1899-12-30T12:28:57"/>
    <d v="1899-12-30T12:31:45"/>
    <d v="1899-12-30T00:02:48"/>
    <n v="32"/>
    <n v="3.4"/>
    <n v="105.9"/>
    <n v="310"/>
    <n v="200.7"/>
    <n v="200.7"/>
    <d v="1899-12-30T13:15:28"/>
    <d v="1899-12-30T13:40:26"/>
    <d v="1899-12-30T12:37:43"/>
    <n v="1602"/>
    <m/>
    <m/>
    <m/>
    <n v="0"/>
    <n v="16"/>
    <n v="124"/>
    <n v="120.3"/>
    <n v="19"/>
    <d v="1899-12-30T13:36:05"/>
    <d v="1899-12-30T13:45:37"/>
    <d v="1899-12-30T00:09:32"/>
    <d v="1899-12-30T00:00:52"/>
    <m/>
    <n v="20.7"/>
    <m/>
    <n v="1602"/>
    <n v="1569"/>
    <n v="1566"/>
    <n v="6059"/>
    <n v="20.7"/>
    <n v="17"/>
    <n v="0"/>
    <n v="18"/>
    <n v="0"/>
    <n v="34"/>
    <n v="0"/>
    <m/>
    <m/>
    <n v="1652"/>
    <d v="1899-12-30T12:22:59"/>
    <n v="0.02"/>
    <n v="1390"/>
    <n v="22301515"/>
    <s v="CG04BC"/>
    <n v="1569"/>
    <d v="1899-12-30T13:46:09"/>
    <n v="3.1"/>
    <n v="198"/>
    <n v="124"/>
    <x v="1"/>
    <m/>
    <x v="4"/>
    <n v="143.99155830000001"/>
    <n v="0"/>
    <x v="5"/>
  </r>
  <r>
    <n v="22201492"/>
    <s v="A"/>
    <n v="1"/>
    <s v="JDHCG04BCN"/>
    <s v="SH2;LF2;CCM2"/>
    <d v="2022-03-26T12:39:51"/>
    <d v="2022-03-26T13:27:20"/>
    <n v="47.5"/>
    <n v="48"/>
    <d v="1899-12-30T12:36:59"/>
    <d v="1899-12-30T12:39:22"/>
    <d v="1899-12-30T00:02:23"/>
    <n v="38.299999999999997"/>
    <n v="4"/>
    <n v="108.9"/>
    <n v="305.10000000000002"/>
    <n v="192.2"/>
    <n v="192.3"/>
    <d v="1899-12-30T12:43:25"/>
    <d v="1899-12-30T13:17:06"/>
    <d v="1899-12-30T12:45:03"/>
    <n v="1600"/>
    <m/>
    <m/>
    <m/>
    <n v="0"/>
    <n v="21"/>
    <n v="43"/>
    <n v="48.5"/>
    <n v="18"/>
    <d v="1899-12-30T13:14:39"/>
    <d v="1899-12-30T13:19:07"/>
    <d v="1899-12-30T00:04:28"/>
    <d v="1899-12-30T00:08:13"/>
    <m/>
    <n v="17.3"/>
    <m/>
    <n v="1600"/>
    <n v="1573"/>
    <n v="1566"/>
    <n v="5427"/>
    <n v="17.3"/>
    <n v="0"/>
    <n v="0"/>
    <n v="0"/>
    <n v="0"/>
    <n v="0"/>
    <n v="0"/>
    <m/>
    <m/>
    <n v="1635"/>
    <d v="1899-12-30T12:29:36"/>
    <n v="2.3E-2"/>
    <n v="1218"/>
    <n v="22301516"/>
    <m/>
    <n v="1573"/>
    <d v="1899-12-30T13:19:45"/>
    <n v="3.4"/>
    <n v="249.2"/>
    <n v="43"/>
    <x v="1"/>
    <m/>
    <x v="3"/>
    <n v="175.119455189474"/>
    <n v="0"/>
    <x v="5"/>
  </r>
  <r>
    <n v="22101491"/>
    <s v="B"/>
    <n v="1"/>
    <s v="JDHCG04BCN"/>
    <s v="SH1;LF1;CCM2"/>
    <d v="2022-03-26T13:24:08"/>
    <d v="2022-03-26T14:24:14"/>
    <n v="60.1"/>
    <n v="82.8"/>
    <d v="1899-12-30T12:54:21"/>
    <d v="1899-12-30T13:01:23"/>
    <d v="1899-12-30T00:07:02"/>
    <n v="49.2"/>
    <n v="4.5"/>
    <n v="112.2"/>
    <n v="301.89999999999998"/>
    <n v="185.4"/>
    <n v="185.3"/>
    <d v="1899-12-30T13:25:07"/>
    <d v="1899-12-30T14:11:01"/>
    <d v="1899-12-30T13:27:39"/>
    <n v="1553"/>
    <m/>
    <m/>
    <m/>
    <n v="0"/>
    <n v="9"/>
    <n v="3"/>
    <n v="8.5"/>
    <n v="18"/>
    <d v="1899-12-30T14:01:17"/>
    <d v="1899-12-30T14:13:11"/>
    <d v="1899-12-30T00:11:54"/>
    <d v="1899-12-30T00:11:03"/>
    <m/>
    <n v="23.5"/>
    <m/>
    <n v="1553"/>
    <n v="1571"/>
    <n v="1554"/>
    <n v="7553"/>
    <n v="23.5"/>
    <n v="0"/>
    <n v="0"/>
    <n v="0"/>
    <n v="0"/>
    <n v="0"/>
    <n v="0"/>
    <m/>
    <m/>
    <n v="1610"/>
    <d v="1899-12-30T12:52:22"/>
    <n v="3.1E-2"/>
    <n v="875"/>
    <n v="22101488"/>
    <m/>
    <n v="1571"/>
    <d v="1899-12-30T14:23:38"/>
    <n v="2.8"/>
    <n v="120.4"/>
    <n v="3"/>
    <x v="2"/>
    <m/>
    <x v="1"/>
    <n v="59.395651989473699"/>
    <n v="0"/>
    <x v="5"/>
  </r>
  <r>
    <n v="22401555"/>
    <s v="B"/>
    <n v="2"/>
    <s v="JDTL0550DN"/>
    <s v="SH4;LF4;LF5;CCM3"/>
    <d v="2022-03-26T13:02:56"/>
    <d v="2022-03-26T14:54:22"/>
    <n v="76"/>
    <n v="115.9"/>
    <d v="1899-12-30T12:55:23"/>
    <d v="1899-12-30T12:58:30"/>
    <d v="1899-12-30T00:03:07"/>
    <n v="6.6"/>
    <n v="2.2000000000000002"/>
    <n v="107.9"/>
    <n v="306.10000000000002"/>
    <n v="194.4"/>
    <n v="196"/>
    <d v="1899-12-30T13:07:49"/>
    <d v="1899-12-30T14:50:09"/>
    <d v="1899-12-30T13:11:38"/>
    <n v="1581"/>
    <d v="1899-12-30T14:07:40"/>
    <d v="1899-12-30T14:28:03"/>
    <n v="1565"/>
    <n v="20.9"/>
    <n v="14"/>
    <n v="95"/>
    <n v="57.1"/>
    <n v="10"/>
    <d v="1899-12-30T13:11:55"/>
    <d v="1899-12-30T14:52:26"/>
    <d v="1899-12-30T01:40:31"/>
    <d v="1899-12-30T00:01:56"/>
    <m/>
    <n v="25.5"/>
    <m/>
    <n v="1581"/>
    <n v="1563"/>
    <n v="1563"/>
    <n v="8324"/>
    <n v="25.5"/>
    <n v="9"/>
    <n v="0"/>
    <n v="8"/>
    <n v="0"/>
    <n v="17"/>
    <n v="0"/>
    <m/>
    <m/>
    <n v="1581"/>
    <d v="1899-12-30T13:11:38"/>
    <n v="4.2999999999999997E-2"/>
    <n v="624"/>
    <n v="22101489"/>
    <s v="CG04BC"/>
    <n v="1563"/>
    <d v="1899-12-30T14:52:30"/>
    <n v="1.1000000000000001"/>
    <m/>
    <n v="95"/>
    <x v="2"/>
    <m/>
    <x v="2"/>
    <n v="33.891443199999998"/>
    <n v="1"/>
    <x v="5"/>
  </r>
  <r>
    <n v="22301518"/>
    <s v="B"/>
    <n v="1"/>
    <s v="JDTL0550DN"/>
    <s v="SH3;LF5;CCM3"/>
    <d v="2022-03-26T13:11:13"/>
    <d v="2022-03-26T14:05:12"/>
    <n v="54"/>
    <n v="191.5"/>
    <d v="1899-12-30T10:50:46"/>
    <d v="1899-12-30T10:53:42"/>
    <d v="1899-12-30T00:02:56"/>
    <n v="54.1"/>
    <n v="2.9"/>
    <n v="109"/>
    <n v="223.3"/>
    <n v="110.5"/>
    <n v="111.4"/>
    <d v="1899-12-30T13:11:13"/>
    <d v="1899-12-30T13:52:13"/>
    <d v="1899-12-30T13:16:46"/>
    <n v="1532"/>
    <m/>
    <m/>
    <m/>
    <n v="0"/>
    <n v="19"/>
    <n v="77"/>
    <n v="82.3"/>
    <n v="6"/>
    <d v="1899-12-30T13:30:14"/>
    <d v="1899-12-30T13:55:32"/>
    <d v="1899-12-30T00:25:18"/>
    <d v="1899-12-30T00:09:40"/>
    <m/>
    <n v="32.6"/>
    <m/>
    <n v="1532"/>
    <n v="1566"/>
    <n v="1560"/>
    <n v="11170"/>
    <n v="32.6"/>
    <n v="20"/>
    <n v="0"/>
    <n v="20"/>
    <n v="0"/>
    <n v="41"/>
    <n v="0"/>
    <m/>
    <m/>
    <n v="1626"/>
    <d v="1899-12-30T10:48:37"/>
    <n v="2.3E-2"/>
    <n v="49"/>
    <n v="22101487"/>
    <s v="CG04BC"/>
    <n v="1566"/>
    <d v="1899-12-30T14:02:41"/>
    <n v="1.6"/>
    <n v="50.2"/>
    <n v="77"/>
    <x v="2"/>
    <m/>
    <x v="6"/>
    <e v="#N/A"/>
    <e v="#N/A"/>
    <x v="5"/>
  </r>
  <r>
    <n v="22201493"/>
    <s v="B"/>
    <n v="2"/>
    <s v="JDTL0550DN"/>
    <s v="SH2;LF2;LF5;CCM3"/>
    <d v="2022-03-26T14:16:15"/>
    <d v="2022-03-26T15:50:38"/>
    <n v="49.5"/>
    <n v="126.8"/>
    <d v="1899-12-30T13:41:12"/>
    <d v="1899-12-30T13:43:53"/>
    <d v="1899-12-30T00:02:41"/>
    <n v="0.4"/>
    <n v="2.9"/>
    <n v="108.9"/>
    <n v="308.89999999999998"/>
    <n v="196.4"/>
    <n v="197.1"/>
    <d v="1899-12-30T15:01:01"/>
    <d v="1899-12-30T15:37:49"/>
    <d v="1899-12-30T15:09:37"/>
    <n v="1528"/>
    <d v="1899-12-30T15:01:01"/>
    <d v="1899-12-30T15:09:37"/>
    <n v="1528"/>
    <n v="169"/>
    <n v="5"/>
    <n v="44"/>
    <n v="52.5"/>
    <n v="5"/>
    <d v="1899-12-30T15:22:05"/>
    <d v="1899-12-30T15:44:47"/>
    <d v="1899-12-30T00:22:42"/>
    <d v="1899-12-30T00:05:51"/>
    <m/>
    <n v="27.1"/>
    <m/>
    <n v="1528"/>
    <n v="1558"/>
    <n v="1562"/>
    <n v="9120"/>
    <n v="27.1"/>
    <n v="17"/>
    <n v="0"/>
    <n v="17"/>
    <n v="0"/>
    <n v="35"/>
    <n v="0"/>
    <m/>
    <m/>
    <n v="1611"/>
    <d v="1899-12-30T13:38:10"/>
    <n v="3.3000000000000002E-2"/>
    <n v="806"/>
    <n v="22201490"/>
    <s v="CG04BC"/>
    <n v="1558"/>
    <d v="1899-12-30T15:51:03"/>
    <n v="1"/>
    <n v="82.5"/>
    <n v="44"/>
    <x v="2"/>
    <m/>
    <x v="6"/>
    <e v="#N/A"/>
    <e v="#N/A"/>
    <x v="5"/>
  </r>
  <r>
    <n v="22301520"/>
    <s v="B"/>
    <n v="1"/>
    <s v="JDHCG04B1N"/>
    <s v="SH3;LF3;CCM1"/>
    <d v="2022-03-26T13:46:44"/>
    <d v="2022-03-26T14:49:21"/>
    <n v="62.6"/>
    <n v="69"/>
    <d v="1899-12-30T13:37:28"/>
    <d v="1899-12-30T13:40:23"/>
    <d v="1899-12-30T00:02:55"/>
    <n v="54.2"/>
    <n v="3.4"/>
    <n v="106.5"/>
    <n v="298.7"/>
    <n v="188.5"/>
    <n v="188.8"/>
    <d v="1899-12-30T13:47:00"/>
    <d v="1899-12-30T14:40:39"/>
    <d v="1899-12-30T13:47:35"/>
    <n v="1564"/>
    <m/>
    <m/>
    <m/>
    <n v="106.4"/>
    <n v="12"/>
    <n v="0"/>
    <n v="9449"/>
    <n v="18"/>
    <d v="1899-12-30T14:35:22"/>
    <d v="1899-12-30T14:43:58"/>
    <d v="1899-12-30T00:08:36"/>
    <d v="1899-12-30T00:05:23"/>
    <m/>
    <n v="27.8"/>
    <m/>
    <n v="1564"/>
    <n v="1584"/>
    <n v="1565"/>
    <n v="8192"/>
    <n v="27.8"/>
    <n v="53"/>
    <n v="0"/>
    <n v="58"/>
    <n v="0"/>
    <n v="111"/>
    <n v="1"/>
    <m/>
    <m/>
    <n v="1603"/>
    <d v="1899-12-30T13:34:16"/>
    <n v="2.8000000000000001E-2"/>
    <n v="949"/>
    <n v="22201368"/>
    <s v="WT41AT"/>
    <n v="1584"/>
    <d v="1899-12-30T14:46:04"/>
    <n v="3.7"/>
    <n v="303.3"/>
    <n v="0"/>
    <x v="2"/>
    <m/>
    <x v="4"/>
    <n v="228.408505357895"/>
    <n v="0"/>
    <x v="5"/>
  </r>
  <r>
    <n v="22401556"/>
    <s v="B"/>
    <n v="1"/>
    <s v="JDHCG04B1N"/>
    <s v="SH4;LF4;CCM1"/>
    <d v="2022-03-26T14:52:52"/>
    <d v="2022-03-26T15:46:34"/>
    <n v="53.7"/>
    <n v="109.7"/>
    <d v="1899-12-30T13:56:36"/>
    <d v="1899-12-30T13:56:51"/>
    <d v="1899-12-30T00:00:15"/>
    <n v="57.1"/>
    <n v="2.9"/>
    <n v="108.8"/>
    <n v="133.19999999999999"/>
    <n v="21.4"/>
    <n v="21.4"/>
    <d v="1899-12-30T14:49:33"/>
    <d v="1899-12-30T15:41:33"/>
    <d v="1899-12-30T14:53:48"/>
    <n v="1533"/>
    <m/>
    <m/>
    <m/>
    <n v="0"/>
    <n v="7"/>
    <n v="126"/>
    <n v="39.5"/>
    <n v="18"/>
    <d v="1899-12-30T15:41:28"/>
    <d v="1899-12-30T15:44:27"/>
    <d v="1899-12-30T00:02:59"/>
    <d v="1899-12-30T00:02:07"/>
    <m/>
    <n v="34.6"/>
    <m/>
    <n v="1533"/>
    <n v="1578"/>
    <n v="1564"/>
    <n v="10442"/>
    <n v="34.6"/>
    <n v="29"/>
    <n v="0"/>
    <n v="32"/>
    <n v="0"/>
    <n v="61"/>
    <n v="3"/>
    <n v="0.1"/>
    <n v="0"/>
    <n v="1625"/>
    <d v="1899-12-30T13:55:27"/>
    <n v="2.1999999999999999E-2"/>
    <n v="1200"/>
    <n v="22401552"/>
    <s v="ST29AC"/>
    <n v="1578"/>
    <d v="1899-12-30T15:45:09"/>
    <n v="26.5"/>
    <n v="172.6"/>
    <n v="126"/>
    <x v="2"/>
    <m/>
    <x v="2"/>
    <n v="93.896135231578995"/>
    <n v="0"/>
    <x v="5"/>
  </r>
  <r>
    <n v="22101492"/>
    <s v="B"/>
    <n v="1"/>
    <s v="JDHCG04B1N"/>
    <s v="SH1;LF1;CCM2"/>
    <d v="2022-03-26T14:28:53"/>
    <d v="2022-03-26T16:05:53"/>
    <n v="97"/>
    <n v="129.6"/>
    <d v="1899-12-30T13:56:08"/>
    <d v="1899-12-30T13:56:16"/>
    <d v="1899-12-30T00:00:08"/>
    <n v="42.5"/>
    <n v="2.7"/>
    <n v="108.7"/>
    <n v="294.3"/>
    <n v="183"/>
    <n v="182.9"/>
    <d v="1899-12-30T14:28:19"/>
    <d v="1899-12-30T16:02:45"/>
    <d v="1899-12-30T14:33:29"/>
    <n v="1583"/>
    <m/>
    <m/>
    <m/>
    <n v="462"/>
    <n v="1"/>
    <n v="60"/>
    <m/>
    <n v="20"/>
    <d v="1899-12-30T16:02:19"/>
    <d v="1899-12-30T15:24:50"/>
    <s v="00:-37:-29"/>
    <d v="1899-12-30T00:00:47"/>
    <m/>
    <n v="28"/>
    <m/>
    <n v="1583"/>
    <n v="1585"/>
    <n v="1552"/>
    <n v="8779"/>
    <n v="28"/>
    <n v="0"/>
    <n v="0"/>
    <n v="0"/>
    <n v="0"/>
    <n v="0"/>
    <n v="0"/>
    <m/>
    <m/>
    <n v="1540"/>
    <d v="1899-12-30T13:48:56"/>
    <n v="4.5999999999999999E-2"/>
    <n v="537"/>
    <n v="22201491"/>
    <s v="JDTL0550DN"/>
    <n v="1585"/>
    <d v="1899-12-30T16:05:36"/>
    <n v="3.5"/>
    <n v="192.1"/>
    <n v="60"/>
    <x v="2"/>
    <s v="SINGLE PLUG PURGING."/>
    <x v="1"/>
    <n v="98.940865710526296"/>
    <n v="0"/>
    <x v="5"/>
  </r>
  <r>
    <n v="22201494"/>
    <s v="B"/>
    <n v="2"/>
    <s v="JDHCG04B1N"/>
    <s v="SH2;LF2;LF3;CCM1"/>
    <d v="2022-03-26T15:30:04"/>
    <d v="2022-03-26T16:56:32"/>
    <n v="59.8"/>
    <n v="113.2"/>
    <d v="1899-12-30T15:01:40"/>
    <d v="1899-12-30T15:03:18"/>
    <d v="1899-12-30T00:01:38"/>
    <n v="40.4"/>
    <n v="2.8"/>
    <n v="102.4"/>
    <n v="289.39999999999998"/>
    <n v="184.1"/>
    <n v="184.2"/>
    <d v="1899-12-30T15:49:10"/>
    <d v="1899-12-30T16:53:54"/>
    <d v="1899-12-30T15:53:37"/>
    <n v="1530"/>
    <d v="1899-12-30T16:23:28"/>
    <d v="1899-12-30T16:27:46"/>
    <n v="1551"/>
    <n v="0"/>
    <n v="22"/>
    <n v="120"/>
    <n v="53.9"/>
    <n v="18"/>
    <d v="1899-12-30T16:33:47"/>
    <d v="1899-12-30T16:27:58"/>
    <s v="00:-05:-49"/>
    <d v="1899-12-30T00:00:26"/>
    <m/>
    <n v="32.4"/>
    <m/>
    <n v="1530"/>
    <n v="1563"/>
    <n v="1566"/>
    <n v="10134"/>
    <n v="32.4"/>
    <n v="16"/>
    <n v="0"/>
    <n v="16"/>
    <n v="0"/>
    <n v="33"/>
    <n v="0"/>
    <m/>
    <m/>
    <n v="1530"/>
    <d v="1899-12-30T15:53:37"/>
    <n v="2.1000000000000001E-2"/>
    <n v="1270"/>
    <n v="22401554"/>
    <s v="CG04BC"/>
    <n v="1563"/>
    <d v="1899-12-30T16:56:22"/>
    <n v="3.3"/>
    <n v="203.3"/>
    <n v="120"/>
    <x v="2"/>
    <m/>
    <x v="3"/>
    <n v="185.73778988947399"/>
    <n v="1"/>
    <x v="5"/>
  </r>
  <r>
    <n v="22401557"/>
    <s v="B"/>
    <n v="2"/>
    <s v="JDHCG04B1N"/>
    <s v="SH4;LF4;LF1;LF1"/>
    <d v="2022-03-26T15:47:33"/>
    <d v="2022-03-26T17:24:56"/>
    <n v="90.4"/>
    <n v="122.6"/>
    <d v="1899-12-30T15:18:29"/>
    <d v="1899-12-30T15:22:22"/>
    <d v="1899-12-30T00:03:53"/>
    <n v="51.6"/>
    <n v="1.6"/>
    <n v="102.4"/>
    <n v="304.7"/>
    <n v="200.8"/>
    <n v="200.8"/>
    <d v="1899-12-30T16:01:35"/>
    <d v="1899-12-30T16:41:11"/>
    <d v="1899-12-30T16:04:58"/>
    <n v="1552"/>
    <d v="1899-12-30T16:31:08"/>
    <d v="1899-12-30T16:35:38"/>
    <n v="1555"/>
    <n v="12.3"/>
    <n v="23"/>
    <m/>
    <n v="94.5"/>
    <n v="18"/>
    <d v="1899-12-30T15:48:25"/>
    <m/>
    <d v="1899-12-30T00:00:00"/>
    <d v="1899-12-30T00:00:00"/>
    <m/>
    <n v="17"/>
    <m/>
    <n v="1552"/>
    <n v="1555"/>
    <n v="1566"/>
    <n v="4738"/>
    <n v="17"/>
    <n v="10"/>
    <n v="0"/>
    <n v="28"/>
    <n v="0"/>
    <n v="55"/>
    <n v="0"/>
    <m/>
    <m/>
    <n v="1569"/>
    <d v="1899-12-30T16:07:49"/>
    <n v="2.9000000000000001E-2"/>
    <n v="951"/>
    <n v="22101490"/>
    <s v="CG04BC"/>
    <n v="1555"/>
    <d v="1899-12-30T16:35:38"/>
    <n v="2"/>
    <n v="0"/>
    <m/>
    <x v="2"/>
    <m/>
    <x v="2"/>
    <n v="131.66589159473699"/>
    <n v="0"/>
    <x v="5"/>
  </r>
  <r>
    <n v="22101493"/>
    <s v="B"/>
    <n v="1"/>
    <s v="JDTL0550DN"/>
    <s v="SH1;LF5;CCM3"/>
    <d v="2022-03-26T15:58:18"/>
    <d v="2022-03-26T16:54:06"/>
    <n v="55.8"/>
    <n v="86.7"/>
    <d v="1899-12-30T15:23:46"/>
    <d v="1899-12-30T15:27:21"/>
    <d v="1899-12-30T00:03:35"/>
    <n v="0"/>
    <n v="3.6"/>
    <n v="95"/>
    <n v="311.39999999999998"/>
    <n v="212.1"/>
    <n v="212.8"/>
    <d v="1899-12-30T15:58:15"/>
    <d v="1899-12-30T16:52:18"/>
    <d v="1899-12-30T16:04:38"/>
    <n v="1536"/>
    <m/>
    <m/>
    <m/>
    <n v="0"/>
    <n v="24"/>
    <m/>
    <n v="367.5"/>
    <n v="10"/>
    <d v="1899-12-30T16:13:56"/>
    <m/>
    <d v="1899-12-30T00:00:00"/>
    <d v="1899-12-30T00:00:00"/>
    <m/>
    <n v="39"/>
    <m/>
    <n v="1536"/>
    <n v="1561"/>
    <n v="1561"/>
    <n v="13200"/>
    <n v="39"/>
    <n v="3"/>
    <n v="0"/>
    <n v="2"/>
    <n v="0"/>
    <n v="5"/>
    <n v="0"/>
    <m/>
    <m/>
    <n v="1615"/>
    <d v="1899-12-30T15:21:36"/>
    <n v="0.03"/>
    <n v="902"/>
    <n v="22401550"/>
    <s v="CG04BC"/>
    <n v="1561"/>
    <d v="1899-12-30T16:53:48"/>
    <n v="1.4"/>
    <n v="83.2"/>
    <m/>
    <x v="2"/>
    <m/>
    <x v="6"/>
    <e v="#N/A"/>
    <e v="#N/A"/>
    <x v="5"/>
  </r>
  <r>
    <n v="22201495"/>
    <s v="B"/>
    <n v="2"/>
    <s v="JDTL0550DN"/>
    <s v="SH2;LF2;LF5;CCM3"/>
    <d v="2022-03-26T16:32:29"/>
    <d v="2022-03-26T17:52:13"/>
    <n v="47.8"/>
    <n v="99.3"/>
    <d v="1899-12-30T16:10:40"/>
    <d v="1899-12-30T16:12:57"/>
    <d v="1899-12-30T00:02:17"/>
    <n v="0.4"/>
    <n v="2.4"/>
    <n v="107.8"/>
    <n v="290.60000000000002"/>
    <n v="179.5"/>
    <n v="180.4"/>
    <d v="1899-12-30T17:04:08"/>
    <d v="1899-12-30T17:47:30"/>
    <d v="1899-12-30T17:12:25"/>
    <n v="1540"/>
    <d v="1899-12-30T17:04:08"/>
    <d v="1899-12-30T17:12:25"/>
    <n v="1540"/>
    <n v="0"/>
    <n v="19"/>
    <n v="78"/>
    <n v="32.6"/>
    <n v="10"/>
    <d v="1899-12-30T17:13:39"/>
    <d v="1899-12-30T17:48:55"/>
    <d v="1899-12-30T00:35:16"/>
    <d v="1899-12-30T00:03:18"/>
    <m/>
    <n v="23.9"/>
    <m/>
    <n v="1540"/>
    <n v="1568"/>
    <n v="1559"/>
    <n v="8050"/>
    <n v="23.9"/>
    <n v="14"/>
    <n v="0"/>
    <n v="14"/>
    <n v="0"/>
    <n v="27"/>
    <n v="0"/>
    <m/>
    <m/>
    <n v="1633"/>
    <d v="1899-12-30T16:08:02"/>
    <n v="2.9000000000000001E-2"/>
    <n v="961"/>
    <n v="22301518"/>
    <m/>
    <n v="1568"/>
    <d v="1899-12-30T17:50:32"/>
    <n v="1.2"/>
    <m/>
    <n v="78"/>
    <x v="2"/>
    <m/>
    <x v="6"/>
    <e v="#N/A"/>
    <e v="#N/A"/>
    <x v="5"/>
  </r>
  <r>
    <n v="22401558"/>
    <s v="B"/>
    <n v="2"/>
    <s v="JDHCG04ACN"/>
    <s v="SH4;LF4;LF3;CCM2"/>
    <d v="2022-03-26T16:27:52"/>
    <d v="2022-03-26T17:28:42"/>
    <n v="49.6"/>
    <n v="66.2"/>
    <d v="1899-12-30T16:19:28"/>
    <d v="1899-12-30T16:22:33"/>
    <d v="1899-12-30T00:03:05"/>
    <n v="16.8"/>
    <n v="2.7"/>
    <n v="104.4"/>
    <n v="289.7"/>
    <n v="182.6"/>
    <n v="182.6"/>
    <d v="1899-12-30T17:01:07"/>
    <d v="1899-12-30T17:13:29"/>
    <d v="1899-12-30T17:04:18"/>
    <n v="1547"/>
    <m/>
    <m/>
    <m/>
    <n v="0"/>
    <n v="21"/>
    <n v="44"/>
    <n v="100.7"/>
    <n v="18"/>
    <d v="1899-12-30T16:53:19"/>
    <d v="1899-12-30T17:14:20"/>
    <d v="1899-12-30T00:21:01"/>
    <d v="1899-12-30T00:14:19"/>
    <m/>
    <n v="12.4"/>
    <m/>
    <n v="1547"/>
    <n v="1570"/>
    <n v="1567"/>
    <n v="3891"/>
    <n v="12.4"/>
    <n v="16"/>
    <n v="0"/>
    <n v="12"/>
    <n v="0"/>
    <n v="28"/>
    <n v="0"/>
    <m/>
    <m/>
    <n v="1570"/>
    <d v="1899-12-30T17:11:32"/>
    <n v="2.4E-2"/>
    <n v="1140"/>
    <n v="22201492"/>
    <s v="CG04BC"/>
    <n v="1570"/>
    <d v="1899-12-30T17:11:32"/>
    <n v="2.5"/>
    <n v="62.7"/>
    <n v="44"/>
    <x v="2"/>
    <m/>
    <x v="2"/>
    <n v="11.1747993894736"/>
    <n v="0"/>
    <x v="5"/>
  </r>
  <r>
    <n v="22201496"/>
    <s v="B"/>
    <n v="2"/>
    <s v="JDTL0550DN"/>
    <s v="SH2;LF2;LF5;CCM3"/>
    <d v="2022-03-26T17:25:11"/>
    <d v="2022-03-26T19:53:04"/>
    <n v="86.2"/>
    <n v="153.30000000000001"/>
    <d v="1899-12-30T17:17:32"/>
    <d v="1899-12-30T17:19:47"/>
    <d v="1899-12-30T00:02:15"/>
    <n v="37.9"/>
    <n v="4"/>
    <n v="106.8"/>
    <n v="298.2"/>
    <n v="186.4"/>
    <n v="187.4"/>
    <d v="1899-12-30T17:26:01"/>
    <d v="1899-12-30T19:45:56"/>
    <d v="1899-12-30T17:31:16"/>
    <n v="1621"/>
    <d v="1899-12-30T19:06:30"/>
    <d v="1899-12-30T19:16:01"/>
    <n v="1562"/>
    <n v="0"/>
    <n v="14"/>
    <n v="96"/>
    <n v="40.4"/>
    <n v="18"/>
    <d v="1899-12-30T17:55:39"/>
    <d v="1899-12-30T18:01:07"/>
    <d v="1899-12-30T00:05:28"/>
    <d v="1899-12-30T00:04:05"/>
    <m/>
    <n v="33.799999999999997"/>
    <m/>
    <n v="1621"/>
    <n v="1563"/>
    <n v="1563"/>
    <n v="10045"/>
    <n v="33.799999999999997"/>
    <n v="15"/>
    <n v="0"/>
    <n v="13"/>
    <n v="0"/>
    <n v="28"/>
    <n v="0"/>
    <m/>
    <m/>
    <n v="1577"/>
    <d v="1899-12-30T18:01:36"/>
    <n v="2.7E-2"/>
    <n v="1009"/>
    <n v="22401555"/>
    <m/>
    <n v="1563"/>
    <d v="1899-12-30T19:49:10"/>
    <n v="2.9"/>
    <n v="145.5"/>
    <n v="96"/>
    <x v="2"/>
    <m/>
    <x v="3"/>
    <n v="113.676586989474"/>
    <n v="1"/>
    <x v="5"/>
  </r>
  <r>
    <n v="22401559"/>
    <s v="B"/>
    <n v="1"/>
    <s v="JDHCG04B1N"/>
    <s v="SH4;LF4;CCM2"/>
    <d v="2022-03-26T17:29:40"/>
    <d v="2022-03-26T18:04:48"/>
    <n v="35.1"/>
    <n v="41.8"/>
    <d v="1899-12-30T17:19:31"/>
    <d v="1899-12-30T17:23:03"/>
    <d v="1899-12-30T00:03:32"/>
    <n v="34.1"/>
    <n v="2.8"/>
    <n v="103.1"/>
    <n v="295.89999999999998"/>
    <n v="189.8"/>
    <n v="190"/>
    <d v="1899-12-30T17:31:39"/>
    <d v="1899-12-30T18:02:14"/>
    <d v="1899-12-30T17:33:16"/>
    <n v="1575"/>
    <m/>
    <m/>
    <m/>
    <n v="0"/>
    <n v="16"/>
    <n v="125"/>
    <n v="132.69999999999999"/>
    <n v="22"/>
    <d v="1899-12-30T17:50:17"/>
    <d v="1899-12-30T18:00:09"/>
    <d v="1899-12-30T00:09:52"/>
    <d v="1899-12-30T00:00:33"/>
    <m/>
    <n v="16.399999999999999"/>
    <m/>
    <n v="1575"/>
    <n v="1576"/>
    <n v="1566"/>
    <n v="4884"/>
    <n v="16.399999999999999"/>
    <n v="23"/>
    <n v="0"/>
    <n v="19"/>
    <n v="0"/>
    <n v="42"/>
    <n v="0"/>
    <m/>
    <m/>
    <n v="1621"/>
    <d v="1899-12-30T17:17:29"/>
    <n v="2.9000000000000001E-2"/>
    <n v="943"/>
    <n v="22301519"/>
    <s v="CG04BC"/>
    <n v="1576"/>
    <d v="1899-12-30T17:59:44"/>
    <n v="3.2"/>
    <n v="115.5"/>
    <n v="125"/>
    <x v="2"/>
    <m/>
    <x v="2"/>
    <n v="56.2153657"/>
    <n v="0"/>
    <x v="5"/>
  </r>
  <r>
    <n v="22301521"/>
    <s v="B"/>
    <n v="1"/>
    <s v="JDHCG04B1N"/>
    <s v="SH3;LF3;CCM2"/>
    <d v="2022-03-26T18:05:34"/>
    <d v="2022-03-26T18:51:15"/>
    <n v="45.7"/>
    <n v="65.5"/>
    <d v="1899-12-30T17:42:17"/>
    <d v="1899-12-30T17:45:44"/>
    <d v="1899-12-30T00:03:27"/>
    <n v="45.8"/>
    <n v="2.9"/>
    <n v="105.6"/>
    <n v="297.5"/>
    <n v="189"/>
    <n v="189.1"/>
    <d v="1899-12-30T18:07:38"/>
    <d v="1899-12-30T18:43:53"/>
    <d v="1899-12-30T18:12:52"/>
    <n v="1563"/>
    <m/>
    <m/>
    <m/>
    <n v="0"/>
    <n v="21"/>
    <n v="44"/>
    <n v="100.7"/>
    <n v="18"/>
    <d v="1899-12-30T18:27:03"/>
    <d v="1899-12-30T18:46:31"/>
    <d v="1899-12-30T00:19:28"/>
    <d v="1899-12-30T00:04:44"/>
    <m/>
    <n v="25.2"/>
    <m/>
    <n v="1563"/>
    <n v="1574"/>
    <n v="1566"/>
    <n v="7195"/>
    <n v="25.2"/>
    <n v="44"/>
    <n v="0"/>
    <n v="44"/>
    <n v="0"/>
    <n v="88"/>
    <n v="0"/>
    <m/>
    <m/>
    <n v="1635"/>
    <d v="1899-12-30T17:36:35"/>
    <n v="2.5999999999999999E-2"/>
    <n v="1060"/>
    <n v="22201492"/>
    <s v="CG04BC"/>
    <n v="1574"/>
    <d v="1899-12-30T18:50:23"/>
    <n v="2.6"/>
    <n v="101.6"/>
    <n v="44"/>
    <x v="2"/>
    <m/>
    <x v="4"/>
    <n v="90.908344999999997"/>
    <n v="1"/>
    <x v="5"/>
  </r>
  <r>
    <n v="22101495"/>
    <s v="B"/>
    <n v="1"/>
    <s v="JDHCG04ACN"/>
    <s v="SH1;LF1;CCM1"/>
    <d v="2022-03-26T18:08:22"/>
    <d v="2022-03-26T20:29:47"/>
    <n v="141.4"/>
    <n v="162.80000000000001"/>
    <d v="1899-12-30T17:43:37"/>
    <d v="1899-12-30T17:46:57"/>
    <d v="1899-12-30T00:03:20"/>
    <n v="77.8"/>
    <n v="5.7"/>
    <n v="108.6"/>
    <n v="308"/>
    <n v="193.9"/>
    <n v="193.8"/>
    <d v="1899-12-30T18:08:22"/>
    <d v="1899-12-30T20:25:15"/>
    <d v="1899-12-30T18:11:19"/>
    <n v="1550"/>
    <m/>
    <m/>
    <m/>
    <n v="110"/>
    <n v="6"/>
    <n v="32"/>
    <n v="240.1"/>
    <n v="20"/>
    <d v="1899-12-30T20:23:17"/>
    <d v="1899-12-30T20:27:49"/>
    <d v="1899-12-30T00:04:32"/>
    <d v="1899-12-30T00:01:58"/>
    <m/>
    <n v="52.3"/>
    <m/>
    <n v="1550"/>
    <n v="1578"/>
    <n v="1566"/>
    <n v="16082"/>
    <n v="52.3"/>
    <n v="0"/>
    <n v="0"/>
    <n v="0"/>
    <n v="0"/>
    <n v="0"/>
    <n v="0"/>
    <m/>
    <m/>
    <n v="1622"/>
    <d v="1899-12-30T17:40:39"/>
    <n v="3.7999999999999999E-2"/>
    <n v="713"/>
    <n v="22301517"/>
    <m/>
    <n v="1578"/>
    <d v="1899-12-30T20:29:19"/>
    <n v="3.5"/>
    <n v="233"/>
    <n v="32"/>
    <x v="2"/>
    <m/>
    <x v="1"/>
    <n v="153.29746821052601"/>
    <n v="0"/>
    <x v="5"/>
  </r>
  <r>
    <n v="22101494"/>
    <s v="B"/>
    <n v="1"/>
    <s v="JDTL0550DN"/>
    <s v="SH1;LF5;CCM3"/>
    <d v="2022-03-26T17:57:10"/>
    <d v="2022-03-26T18:58:40"/>
    <n v="61.5"/>
    <n v="134.9"/>
    <d v="1899-12-30T16:38:38"/>
    <d v="1899-12-30T16:43:45"/>
    <d v="1899-12-30T00:05:07"/>
    <n v="51"/>
    <n v="3.1"/>
    <n v="109.5"/>
    <n v="309.10000000000002"/>
    <n v="195.4"/>
    <n v="196.5"/>
    <d v="1899-12-30T18:08:49"/>
    <d v="1899-12-30T18:55:36"/>
    <d v="1899-12-30T18:19:11"/>
    <n v="1545"/>
    <m/>
    <m/>
    <m/>
    <n v="0"/>
    <n v="8"/>
    <n v="23"/>
    <n v="118.4"/>
    <n v="5"/>
    <d v="1899-12-30T18:18:03"/>
    <d v="1899-12-30T18:58:09"/>
    <d v="1899-12-30T00:40:06"/>
    <d v="1899-12-30T00:00:31"/>
    <m/>
    <n v="35.6"/>
    <m/>
    <n v="1545"/>
    <n v="1556"/>
    <n v="1561"/>
    <n v="11740"/>
    <n v="35.6"/>
    <n v="7"/>
    <n v="0"/>
    <n v="6"/>
    <n v="0"/>
    <n v="13"/>
    <n v="0"/>
    <m/>
    <m/>
    <n v="1637"/>
    <d v="1899-12-30T16:37:31"/>
    <n v="2.5000000000000001E-2"/>
    <n v="1084"/>
    <n v="22201491"/>
    <m/>
    <n v="1556"/>
    <d v="1899-12-30T18:58:22"/>
    <n v="0.6"/>
    <n v="0"/>
    <n v="23"/>
    <x v="2"/>
    <m/>
    <x v="6"/>
    <e v="#N/A"/>
    <e v="#N/A"/>
    <x v="5"/>
  </r>
  <r>
    <n v="22401560"/>
    <s v="B"/>
    <n v="1"/>
    <s v="JDHCG04B1N"/>
    <s v="SH4;LF4;CCM2"/>
    <d v="2022-03-26T18:57:39"/>
    <d v="2022-03-26T19:46:08"/>
    <n v="48.5"/>
    <n v="69.7"/>
    <d v="1899-12-30T18:33:28"/>
    <d v="1899-12-30T18:36:26"/>
    <d v="1899-12-30T00:02:58"/>
    <n v="38.799999999999997"/>
    <n v="2.9"/>
    <n v="105.1"/>
    <n v="294.89999999999998"/>
    <n v="187"/>
    <n v="186.9"/>
    <d v="1899-12-30T18:58:00"/>
    <d v="1899-12-30T19:29:18"/>
    <d v="1899-12-30T19:03:04"/>
    <n v="1583"/>
    <m/>
    <m/>
    <m/>
    <n v="0"/>
    <n v="1"/>
    <n v="61"/>
    <m/>
    <n v="18"/>
    <d v="1899-12-30T19:27:05"/>
    <d v="1899-12-30T19:31:40"/>
    <d v="1899-12-30T00:04:35"/>
    <d v="1899-12-30T00:14:28"/>
    <m/>
    <n v="16.100000000000001"/>
    <m/>
    <n v="1583"/>
    <n v="1580"/>
    <n v="1553"/>
    <n v="4725"/>
    <n v="16.100000000000001"/>
    <n v="28"/>
    <n v="0"/>
    <n v="30"/>
    <n v="0"/>
    <n v="58"/>
    <n v="0"/>
    <m/>
    <m/>
    <n v="1644"/>
    <d v="1899-12-30T18:29:49"/>
    <n v="2.5000000000000001E-2"/>
    <n v="1120"/>
    <n v="22201495"/>
    <s v="JDTL0550DN"/>
    <n v="1580"/>
    <d v="1899-12-30T19:32:01"/>
    <n v="2.5"/>
    <n v="67.599999999999994"/>
    <n v="61"/>
    <x v="2"/>
    <m/>
    <x v="2"/>
    <n v="53.590759431579002"/>
    <n v="1"/>
    <x v="5"/>
  </r>
  <r>
    <n v="22201497"/>
    <s v="B"/>
    <n v="1"/>
    <s v="JDHCG04B1N"/>
    <s v="SH2;LF2;CCM1"/>
    <d v="2022-03-26T18:57:33"/>
    <d v="2022-03-26T19:25:12"/>
    <n v="27.7"/>
    <n v="36.700000000000003"/>
    <d v="1899-12-30T18:46:11"/>
    <d v="1899-12-30T18:48:27"/>
    <d v="1899-12-30T00:02:16"/>
    <n v="32.5"/>
    <n v="4.0999999999999996"/>
    <n v="112.2"/>
    <n v="318.7"/>
    <n v="202.3"/>
    <n v="202.5"/>
    <d v="1899-12-30T18:56:32"/>
    <d v="1899-12-30T19:19:32"/>
    <d v="1899-12-30T18:58:41"/>
    <n v="1565"/>
    <m/>
    <m/>
    <m/>
    <n v="0"/>
    <n v="9"/>
    <n v="4"/>
    <n v="210.6"/>
    <n v="18"/>
    <d v="1899-12-30T19:05:45"/>
    <d v="1899-12-30T19:24:19"/>
    <d v="1899-12-30T00:18:34"/>
    <d v="1899-12-30T00:00:53"/>
    <m/>
    <n v="21.1"/>
    <m/>
    <n v="1565"/>
    <n v="1583"/>
    <n v="1566"/>
    <n v="6580"/>
    <n v="21.1"/>
    <n v="0"/>
    <n v="0"/>
    <n v="0"/>
    <n v="0"/>
    <n v="0"/>
    <n v="0"/>
    <m/>
    <m/>
    <n v="1666"/>
    <d v="1899-12-30T18:41:42"/>
    <n v="2.9000000000000001E-2"/>
    <n v="981"/>
    <n v="22101491"/>
    <s v="CG04BC"/>
    <n v="1583"/>
    <d v="1899-12-30T19:24:54"/>
    <n v="4"/>
    <n v="412.5"/>
    <n v="4"/>
    <x v="2"/>
    <m/>
    <x v="3"/>
    <n v="233.966633"/>
    <n v="0"/>
    <x v="5"/>
  </r>
  <r>
    <n v="22301522"/>
    <s v="B"/>
    <n v="2"/>
    <s v="JDTL0550DN"/>
    <s v="SH3;LF3;LF5;CCM3"/>
    <d v="2022-03-26T19:26:16"/>
    <d v="2022-03-26T21:39:32"/>
    <n v="72.5"/>
    <n v="141.80000000000001"/>
    <d v="1899-12-30T19:15:01"/>
    <d v="1899-12-30T19:17:44"/>
    <d v="1899-12-30T00:02:43"/>
    <n v="15.5"/>
    <n v="3"/>
    <n v="105.4"/>
    <n v="303.8"/>
    <n v="193.9"/>
    <n v="195.4"/>
    <d v="1899-12-30T19:35:10"/>
    <d v="1899-12-30T21:30:00"/>
    <d v="1899-12-30T19:41:54"/>
    <n v="1593"/>
    <d v="1899-12-30T20:51:03"/>
    <d v="1899-12-30T20:57:32"/>
    <n v="1549"/>
    <n v="224.2"/>
    <n v="21"/>
    <n v="45"/>
    <m/>
    <n v="18"/>
    <d v="1899-12-30T19:27:13"/>
    <d v="1899-12-30T21:32:33"/>
    <d v="1899-12-30T02:05:20"/>
    <d v="1899-12-30T00:06:59"/>
    <m/>
    <n v="33.5"/>
    <m/>
    <n v="1593"/>
    <n v="1564"/>
    <n v="1551"/>
    <n v="10667"/>
    <n v="33.5"/>
    <n v="20"/>
    <n v="0"/>
    <n v="20"/>
    <n v="0"/>
    <n v="41"/>
    <n v="0"/>
    <m/>
    <m/>
    <n v="1593"/>
    <d v="1899-12-30T19:41:54"/>
    <n v="3.5000000000000003E-2"/>
    <n v="784"/>
    <n v="22301521"/>
    <s v="CG04B1"/>
    <n v="1564"/>
    <d v="1899-12-30T21:36:36"/>
    <n v="2"/>
    <n v="0"/>
    <n v="45"/>
    <x v="2"/>
    <m/>
    <x v="4"/>
    <n v="236.87294633684201"/>
    <n v="0"/>
    <x v="5"/>
  </r>
  <r>
    <n v="22401561"/>
    <s v="B"/>
    <n v="1"/>
    <s v="JDHCG04B1N"/>
    <s v="SH4;LF4;CCM2"/>
    <d v="2022-03-26T19:55:03"/>
    <d v="2022-03-26T20:49:40"/>
    <n v="54.6"/>
    <n v="58.6"/>
    <d v="1899-12-30T19:47:49"/>
    <d v="1899-12-30T19:51:02"/>
    <d v="1899-12-30T00:03:13"/>
    <n v="44.4"/>
    <n v="2.6"/>
    <n v="103.6"/>
    <n v="290"/>
    <n v="183.7"/>
    <n v="183.9"/>
    <d v="1899-12-30T20:01:15"/>
    <d v="1899-12-30T20:35:26"/>
    <d v="1899-12-30T19:59:31"/>
    <n v="1598"/>
    <m/>
    <m/>
    <m/>
    <n v="95.3"/>
    <n v="22"/>
    <n v="121"/>
    <n v="97.6"/>
    <n v="20"/>
    <d v="1899-12-30T20:13:09"/>
    <d v="1899-12-30T20:37:45"/>
    <d v="1899-12-30T00:24:36"/>
    <d v="1899-12-30T00:11:55"/>
    <m/>
    <n v="13.4"/>
    <m/>
    <n v="1598"/>
    <n v="1573"/>
    <n v="1566"/>
    <n v="3962"/>
    <n v="13.4"/>
    <n v="46"/>
    <n v="0"/>
    <n v="29"/>
    <n v="0"/>
    <n v="76"/>
    <n v="0"/>
    <m/>
    <m/>
    <n v="1638"/>
    <d v="1899-12-30T19:45:44"/>
    <n v="0.03"/>
    <n v="914"/>
    <n v="22201494"/>
    <s v="CG04B1"/>
    <n v="1573"/>
    <d v="1899-12-30T20:38:13"/>
    <n v="2.7"/>
    <n v="51.2"/>
    <n v="121"/>
    <x v="2"/>
    <m/>
    <x v="2"/>
    <n v="39.416966010526401"/>
    <n v="1"/>
    <x v="5"/>
  </r>
  <r>
    <n v="22101496"/>
    <s v="B"/>
    <n v="1"/>
    <s v="JDTL0550DN"/>
    <s v="SH1;LF5;CCM3"/>
    <d v="2022-03-26T19:55:52"/>
    <d v="2022-03-26T20:42:50"/>
    <n v="47"/>
    <n v="130.4"/>
    <d v="1899-12-30T18:28:45"/>
    <d v="1899-12-30T18:32:26"/>
    <d v="1899-12-30T00:03:41"/>
    <n v="0.4"/>
    <n v="2.6"/>
    <n v="108"/>
    <n v="316"/>
    <n v="204.9"/>
    <n v="205.5"/>
    <d v="1899-12-30T19:55:52"/>
    <d v="1899-12-30T20:35:48"/>
    <d v="1899-12-30T20:03:05"/>
    <n v="1535"/>
    <m/>
    <m/>
    <m/>
    <n v="0"/>
    <n v="5"/>
    <n v="45"/>
    <n v="56.5"/>
    <n v="5"/>
    <d v="1899-12-30T20:05:10"/>
    <d v="1899-12-30T20:38:04"/>
    <d v="1899-12-30T00:32:54"/>
    <d v="1899-12-30T00:04:46"/>
    <m/>
    <n v="29"/>
    <m/>
    <n v="1535"/>
    <n v="1561"/>
    <n v="1564"/>
    <n v="9990"/>
    <n v="29"/>
    <n v="5"/>
    <n v="0"/>
    <n v="5"/>
    <n v="0"/>
    <n v="10"/>
    <n v="0"/>
    <m/>
    <m/>
    <n v="1621"/>
    <d v="1899-12-30T18:24:28"/>
    <n v="4.7E-2"/>
    <n v="569"/>
    <n v="22201493"/>
    <m/>
    <n v="1561"/>
    <d v="1899-12-30T20:41:26"/>
    <n v="0.5"/>
    <m/>
    <n v="45"/>
    <x v="2"/>
    <m/>
    <x v="6"/>
    <e v="#N/A"/>
    <e v="#N/A"/>
    <x v="5"/>
  </r>
  <r>
    <n v="22201498"/>
    <s v="C"/>
    <n v="2"/>
    <s v="JDTL0550DN"/>
    <s v="SH2;LF2;LF5;CCM3"/>
    <d v="2022-03-26T20:32:54"/>
    <d v="2022-03-26T22:31:20"/>
    <n v="62.8"/>
    <n v="154.4"/>
    <d v="1899-12-30T19:54:25"/>
    <d v="1899-12-30T19:56:53"/>
    <d v="1899-12-30T00:02:28"/>
    <n v="46.9"/>
    <n v="3.2"/>
    <n v="106.2"/>
    <n v="300.10000000000002"/>
    <n v="189.2"/>
    <n v="190.7"/>
    <d v="1899-12-30T20:32:00"/>
    <d v="1899-12-30T22:27:12"/>
    <d v="1899-12-30T20:36:07"/>
    <n v="1543"/>
    <d v="1899-12-30T21:41:47"/>
    <d v="1899-12-30T21:55:03"/>
    <n v="1551"/>
    <n v="5"/>
    <n v="19"/>
    <n v="79"/>
    <n v="21"/>
    <n v="18"/>
    <d v="1899-12-30T20:34:06"/>
    <d v="1899-12-30T22:30:14"/>
    <d v="1899-12-30T01:56:08"/>
    <d v="1899-12-30T00:01:06"/>
    <m/>
    <n v="38.799999999999997"/>
    <m/>
    <n v="1543"/>
    <n v="1564"/>
    <n v="1556"/>
    <n v="12443"/>
    <n v="38.799999999999997"/>
    <n v="1"/>
    <n v="0"/>
    <n v="0"/>
    <n v="0"/>
    <n v="2"/>
    <n v="0"/>
    <m/>
    <m/>
    <n v="1543"/>
    <d v="1899-12-30T20:36:07"/>
    <n v="3.1E-2"/>
    <n v="870"/>
    <n v="22201495"/>
    <m/>
    <n v="1564"/>
    <d v="1899-12-30T22:30:00"/>
    <n v="2.1"/>
    <n v="0"/>
    <n v="79"/>
    <x v="3"/>
    <m/>
    <x v="3"/>
    <n v="194.42722115789499"/>
    <n v="0"/>
    <x v="5"/>
  </r>
  <r>
    <n v="22301523"/>
    <s v="C"/>
    <n v="2"/>
    <s v="JDHCG04B1N"/>
    <s v="SH3;LF3;LF1;CCM1"/>
    <d v="2022-03-26T20:58:14"/>
    <d v="2022-03-26T22:03:51"/>
    <n v="59.2"/>
    <n v="70.599999999999994"/>
    <d v="1899-12-30T20:50:25"/>
    <d v="1899-12-30T20:53:14"/>
    <d v="1899-12-30T00:02:49"/>
    <n v="9.5"/>
    <n v="3.2"/>
    <n v="112.8"/>
    <n v="306.60000000000002"/>
    <n v="190.4"/>
    <n v="190.6"/>
    <d v="1899-12-30T20:59:23"/>
    <d v="1899-12-30T21:57:15"/>
    <d v="1899-12-30T21:03:16"/>
    <n v="1764"/>
    <d v="1899-12-30T21:28:19"/>
    <d v="1899-12-30T21:34:44"/>
    <n v="1566"/>
    <n v="223.7"/>
    <n v="23"/>
    <n v="0"/>
    <n v="425.4"/>
    <n v="18"/>
    <d v="1899-12-30T21:37:31"/>
    <d v="1899-12-30T22:02:33"/>
    <d v="1899-12-30T00:25:02"/>
    <d v="1899-12-30T00:01:18"/>
    <m/>
    <n v="22.4"/>
    <m/>
    <n v="1764"/>
    <n v="1573"/>
    <n v="1566"/>
    <n v="7241"/>
    <n v="22.4"/>
    <n v="11"/>
    <n v="0"/>
    <n v="13"/>
    <n v="0"/>
    <n v="24"/>
    <n v="0"/>
    <m/>
    <m/>
    <n v="1629"/>
    <d v="1899-12-30T21:06:18"/>
    <n v="2.8000000000000001E-2"/>
    <n v="967"/>
    <n v="22101490"/>
    <s v="CG04BC"/>
    <n v="1573"/>
    <d v="1899-12-30T22:03:35"/>
    <n v="2.9"/>
    <n v="165"/>
    <n v="0"/>
    <x v="4"/>
    <m/>
    <x v="4"/>
    <n v="123.3841982"/>
    <n v="0"/>
    <x v="5"/>
  </r>
  <r>
    <n v="22201499"/>
    <s v="B"/>
    <n v="1"/>
    <s v="JDHCG04B1N"/>
    <s v="SH2;LF2;CCM1"/>
    <d v="2022-03-26T21:02:19"/>
    <d v="2022-03-26T21:24:23"/>
    <n v="22.1"/>
    <n v="26.2"/>
    <d v="1899-12-30T20:55:34"/>
    <d v="1899-12-30T20:58:09"/>
    <d v="1899-12-30T00:02:35"/>
    <n v="22.3"/>
    <n v="2.5"/>
    <n v="105.6"/>
    <n v="295.7"/>
    <n v="187.3"/>
    <n v="187.6"/>
    <m/>
    <m/>
    <d v="1899-12-30T21:01:40"/>
    <n v="1634"/>
    <m/>
    <m/>
    <m/>
    <n v="0"/>
    <n v="12"/>
    <n v="1"/>
    <n v="282.8"/>
    <n v="18"/>
    <d v="1899-12-30T21:17:38"/>
    <d v="1899-12-30T21:21:30"/>
    <d v="1899-12-30T00:03:52"/>
    <d v="1899-12-30T00:02:53"/>
    <m/>
    <n v="0"/>
    <n v="0"/>
    <n v="1634"/>
    <n v="1574"/>
    <n v="1566"/>
    <n v="0"/>
    <n v="0"/>
    <n v="0"/>
    <n v="0"/>
    <n v="0"/>
    <n v="0"/>
    <n v="0"/>
    <n v="0"/>
    <m/>
    <m/>
    <n v="1661"/>
    <d v="1899-12-30T20:51:46"/>
    <n v="0.03"/>
    <n v="946"/>
    <n v="22301520"/>
    <s v="CG04B1"/>
    <n v="1574"/>
    <d v="1899-12-30T21:22:19"/>
    <n v="3.3"/>
    <n v="214.5"/>
    <n v="1"/>
    <x v="2"/>
    <m/>
    <x v="3"/>
    <n v="161.32550280000001"/>
    <n v="0"/>
    <x v="5"/>
  </r>
  <r>
    <n v="22401562"/>
    <s v="B"/>
    <n v="1"/>
    <s v="JDHCG04B1N"/>
    <s v="SH4;LF4;CCM2"/>
    <d v="2022-03-26T21:08:46"/>
    <d v="2022-03-26T21:44:06"/>
    <n v="35.299999999999997"/>
    <n v="41.5"/>
    <d v="1899-12-30T20:59:13"/>
    <d v="1899-12-30T21:02:34"/>
    <d v="1899-12-30T00:03:21"/>
    <n v="34.700000000000003"/>
    <n v="2.7"/>
    <n v="102.4"/>
    <n v="298.89999999999998"/>
    <n v="193.6"/>
    <n v="193.8"/>
    <d v="1899-12-30T21:10:09"/>
    <d v="1899-12-30T21:40:41"/>
    <d v="1899-12-30T21:14:08"/>
    <n v="1559"/>
    <m/>
    <m/>
    <m/>
    <n v="120.9"/>
    <n v="16"/>
    <n v="126"/>
    <n v="101.2"/>
    <n v="18"/>
    <d v="1899-12-30T21:33:58"/>
    <d v="1899-12-30T21:43:22"/>
    <d v="1899-12-30T00:09:24"/>
    <d v="1899-12-30T00:00:44"/>
    <m/>
    <n v="23.1"/>
    <m/>
    <n v="1559"/>
    <n v="1572"/>
    <n v="1566"/>
    <n v="6640"/>
    <n v="23.1"/>
    <n v="54"/>
    <n v="0"/>
    <n v="44"/>
    <n v="0"/>
    <n v="98"/>
    <n v="1"/>
    <m/>
    <m/>
    <n v="1632"/>
    <d v="1899-12-30T20:56:35"/>
    <n v="3.1E-2"/>
    <n v="896"/>
    <n v="22401559"/>
    <s v="CG04B1"/>
    <n v="1572"/>
    <d v="1899-12-30T21:33:51"/>
    <n v="2.6"/>
    <n v="117.2"/>
    <n v="126"/>
    <x v="2"/>
    <s v="single purging...."/>
    <x v="2"/>
    <n v="99.178877494736895"/>
    <n v="1"/>
    <x v="5"/>
  </r>
  <r>
    <n v="22301524"/>
    <s v="C"/>
    <n v="1"/>
    <s v="JDHCG04B1N"/>
    <s v="SH3;LF3;CCM2"/>
    <d v="2022-03-26T22:04:16"/>
    <d v="2022-03-26T22:44:57"/>
    <n v="40.700000000000003"/>
    <n v="49.8"/>
    <d v="1899-12-30T21:54:40"/>
    <d v="1899-12-30T21:55:09"/>
    <d v="1899-12-30T00:00:29"/>
    <n v="36.200000000000003"/>
    <n v="2"/>
    <n v="111.9"/>
    <n v="138.80000000000001"/>
    <n v="24.4"/>
    <n v="24.8"/>
    <d v="1899-12-30T22:07:50"/>
    <d v="1899-12-30T22:37:47"/>
    <d v="1899-12-30T22:11:59"/>
    <n v="1586"/>
    <m/>
    <m/>
    <m/>
    <n v="234.9"/>
    <n v="9"/>
    <n v="5"/>
    <n v="67.8"/>
    <n v="18"/>
    <d v="1899-12-30T22:30:47"/>
    <d v="1899-12-30T22:42:40"/>
    <d v="1899-12-30T00:11:53"/>
    <d v="1899-12-30T00:02:17"/>
    <m/>
    <n v="14.9"/>
    <m/>
    <n v="1586"/>
    <n v="1576"/>
    <n v="1566"/>
    <n v="4344"/>
    <n v="14.9"/>
    <n v="28"/>
    <n v="0"/>
    <n v="29"/>
    <n v="0"/>
    <n v="57"/>
    <n v="2"/>
    <m/>
    <m/>
    <n v="1611"/>
    <d v="1899-12-30T21:51:44"/>
    <n v="3.2000000000000001E-2"/>
    <n v="845"/>
    <n v="22201497"/>
    <s v="CG04B1"/>
    <n v="1576"/>
    <d v="1899-12-30T22:44:50"/>
    <n v="27.9"/>
    <n v="296.7"/>
    <n v="5"/>
    <x v="3"/>
    <m/>
    <x v="4"/>
    <n v="162.804842389474"/>
    <n v="0"/>
    <x v="5"/>
  </r>
  <r>
    <n v="22201500"/>
    <s v="C"/>
    <n v="2"/>
    <s v="JDHCG04B1N"/>
    <s v="SH2;LF2;LF1;CCM1"/>
    <d v="2022-03-26T22:17:26"/>
    <d v="2022-03-26T23:06:52"/>
    <n v="47.2"/>
    <n v="71"/>
    <d v="1899-12-30T21:55:30"/>
    <d v="1899-12-30T21:55:53"/>
    <d v="1899-12-30T00:00:23"/>
    <n v="44.2"/>
    <n v="2.1"/>
    <n v="106.3"/>
    <n v="122.1"/>
    <n v="32"/>
    <n v="32"/>
    <d v="1899-12-30T22:15:38"/>
    <d v="1899-12-30T22:55:17"/>
    <d v="1899-12-30T22:20:14"/>
    <n v="1595"/>
    <d v="1899-12-30T22:52:54"/>
    <d v="1899-12-30T22:51:50"/>
    <n v="1572"/>
    <n v="36"/>
    <n v="8"/>
    <n v="24"/>
    <n v="88.5"/>
    <n v="37"/>
    <d v="1899-12-30T22:28:58"/>
    <d v="1899-12-30T22:52:56"/>
    <d v="1899-12-30T00:23:58"/>
    <d v="1899-12-30T00:09:13"/>
    <m/>
    <n v="15.4"/>
    <m/>
    <n v="1595"/>
    <n v="1568"/>
    <n v="1566"/>
    <n v="5002"/>
    <n v="15.4"/>
    <n v="0"/>
    <n v="0"/>
    <n v="0"/>
    <n v="0"/>
    <n v="0"/>
    <n v="0"/>
    <m/>
    <m/>
    <n v="1589"/>
    <d v="1899-12-30T22:32:41"/>
    <n v="0.02"/>
    <n v="1426"/>
    <n v="22101494"/>
    <m/>
    <n v="1568"/>
    <d v="1899-12-30T23:04:38"/>
    <n v="27.7"/>
    <n v="73.3"/>
    <n v="24"/>
    <x v="4"/>
    <m/>
    <x v="3"/>
    <n v="15.464131999999999"/>
    <n v="0"/>
    <x v="5"/>
  </r>
  <r>
    <n v="22401563"/>
    <s v="C"/>
    <n v="1"/>
    <s v="JDHCG04B1N"/>
    <s v="SH4;LF4;CCM2"/>
    <d v="2022-03-26T22:46:46"/>
    <d v="2022-03-26T23:27:56"/>
    <n v="41.2"/>
    <n v="63.4"/>
    <d v="1899-12-30T22:21:20"/>
    <d v="1899-12-30T22:24:32"/>
    <d v="1899-12-30T00:03:12"/>
    <n v="37.4"/>
    <n v="2.9"/>
    <n v="106.7"/>
    <n v="297.2"/>
    <n v="187.7"/>
    <n v="187.6"/>
    <d v="1899-12-30T22:51:49"/>
    <d v="1899-12-30T23:20:41"/>
    <d v="1899-12-30T22:54:31"/>
    <n v="1577"/>
    <m/>
    <m/>
    <m/>
    <n v="0"/>
    <n v="1"/>
    <n v="62"/>
    <m/>
    <n v="18"/>
    <d v="1899-12-30T22:59:14"/>
    <d v="1899-12-30T23:23:33"/>
    <d v="1899-12-30T00:24:19"/>
    <d v="1899-12-30T00:04:23"/>
    <m/>
    <n v="13.2"/>
    <m/>
    <n v="1577"/>
    <n v="1571"/>
    <n v="1553"/>
    <n v="3907"/>
    <n v="13.2"/>
    <n v="28"/>
    <n v="0"/>
    <n v="24"/>
    <n v="0"/>
    <n v="53"/>
    <n v="0"/>
    <m/>
    <m/>
    <n v="1655"/>
    <d v="1899-12-30T22:17:00"/>
    <n v="0.03"/>
    <n v="938"/>
    <n v="22301522"/>
    <s v="JDTL0550DN"/>
    <n v="1571"/>
    <d v="1899-12-30T23:23:52"/>
    <n v="2.1"/>
    <n v="0"/>
    <n v="62"/>
    <x v="3"/>
    <m/>
    <x v="2"/>
    <n v="42.163019431579002"/>
    <n v="0"/>
    <x v="5"/>
  </r>
  <r>
    <n v="22301525"/>
    <s v="C"/>
    <n v="1"/>
    <s v="JDHCG04B1N"/>
    <s v="SH3;LF3;CCM2"/>
    <d v="2022-03-26T23:14:05"/>
    <d v="2022-03-27T00:31:24"/>
    <n v="77.3"/>
    <n v="82"/>
    <d v="1899-12-30T23:06:32"/>
    <d v="1899-12-30T23:09:25"/>
    <d v="1899-12-30T00:02:53"/>
    <n v="49.4"/>
    <n v="2.9"/>
    <n v="101.3"/>
    <n v="289"/>
    <n v="184.8"/>
    <n v="184.8"/>
    <d v="1899-12-30T23:36:50"/>
    <d v="1899-12-30T00:21:48"/>
    <d v="1899-12-30T23:40:21"/>
    <n v="1741"/>
    <m/>
    <m/>
    <m/>
    <n v="278.39999999999998"/>
    <n v="22"/>
    <n v="122"/>
    <m/>
    <n v="19"/>
    <d v="1899-12-30T00:00:29"/>
    <d v="1899-12-30T00:25:08"/>
    <d v="1899-12-30T00:24:39"/>
    <d v="1899-12-30T00:06:16"/>
    <m/>
    <n v="22.6"/>
    <m/>
    <n v="1741"/>
    <n v="1572"/>
    <n v="1554"/>
    <n v="6817"/>
    <n v="22.6"/>
    <n v="12"/>
    <n v="0"/>
    <n v="13"/>
    <n v="0"/>
    <n v="25"/>
    <n v="0"/>
    <m/>
    <m/>
    <n v="1635"/>
    <d v="1899-12-30T23:03:55"/>
    <n v="4.9000000000000002E-2"/>
    <n v="562"/>
    <n v="22401561"/>
    <s v="CG04B1"/>
    <n v="1572"/>
    <d v="1899-12-30T00:25:23"/>
    <n v="2.8"/>
    <n v="99"/>
    <n v="122"/>
    <x v="3"/>
    <m/>
    <x v="4"/>
    <n v="96.789284300000006"/>
    <n v="1"/>
    <x v="5"/>
  </r>
  <r>
    <n v="22101497"/>
    <s v="C"/>
    <n v="1"/>
    <s v="JDHCG04B1N"/>
    <s v="SH1;LF1;CCM1"/>
    <d v="2022-03-26T23:17:35"/>
    <d v="2022-03-26T23:52:50"/>
    <n v="35.299999999999997"/>
    <n v="38.6"/>
    <d v="1899-12-30T23:10:38"/>
    <d v="1899-12-30T23:14:12"/>
    <d v="1899-12-30T00:03:34"/>
    <n v="36"/>
    <n v="3"/>
    <n v="109"/>
    <n v="293.7"/>
    <n v="181.7"/>
    <n v="181.7"/>
    <d v="1899-12-30T23:17:47"/>
    <d v="1899-12-30T23:43:10"/>
    <d v="1899-12-30T23:20:28"/>
    <n v="1587"/>
    <m/>
    <m/>
    <m/>
    <n v="0"/>
    <n v="14"/>
    <n v="97"/>
    <n v="114.8"/>
    <n v="18"/>
    <d v="1899-12-30T23:20:51"/>
    <d v="1899-12-30T23:47:35"/>
    <d v="1899-12-30T00:26:44"/>
    <d v="1899-12-30T00:05:15"/>
    <m/>
    <n v="13"/>
    <m/>
    <n v="1587"/>
    <n v="1571"/>
    <n v="1566"/>
    <n v="3946"/>
    <n v="13"/>
    <n v="0"/>
    <n v="0"/>
    <n v="0"/>
    <n v="0"/>
    <n v="0"/>
    <n v="0"/>
    <m/>
    <m/>
    <n v="1643"/>
    <d v="1899-12-30T23:06:47"/>
    <n v="2.7E-2"/>
    <n v="1037"/>
    <n v="22201496"/>
    <m/>
    <n v="1571"/>
    <d v="1899-12-30T23:48:20"/>
    <n v="2.2000000000000002"/>
    <n v="0"/>
    <n v="97"/>
    <x v="4"/>
    <m/>
    <x v="1"/>
    <n v="0"/>
    <n v="1"/>
    <x v="5"/>
  </r>
  <r>
    <n v="22401564"/>
    <s v="C"/>
    <n v="2"/>
    <s v="JDT0550DCN"/>
    <s v="SH4;LF4;LF5;CCM3"/>
    <d v="2022-03-26T23:49:13"/>
    <d v="2022-03-27T01:08:33"/>
    <n v="77.900000000000006"/>
    <n v="93.6"/>
    <d v="1899-12-30T23:31:50"/>
    <d v="1899-12-30T23:34:54"/>
    <d v="1899-12-30T00:03:04"/>
    <n v="70"/>
    <n v="2.9"/>
    <n v="101.3"/>
    <n v="295.10000000000002"/>
    <n v="190"/>
    <n v="190.9"/>
    <d v="1899-12-30T00:02:40"/>
    <d v="1899-12-30T00:52:24"/>
    <d v="1899-12-30T00:12:41"/>
    <n v="1542"/>
    <d v="1899-12-30T00:02:40"/>
    <d v="1899-12-30T00:12:41"/>
    <n v="1542"/>
    <n v="149.69999999999999"/>
    <n v="6"/>
    <n v="33"/>
    <n v="110.5"/>
    <n v="3"/>
    <d v="1899-12-30T23:52:10"/>
    <d v="1899-12-30T00:55:18"/>
    <d v="1899-12-30T01:03:08"/>
    <d v="1899-12-30T00:13:15"/>
    <m/>
    <n v="34.799999999999997"/>
    <m/>
    <n v="1542"/>
    <n v="1580"/>
    <n v="1568"/>
    <n v="11710"/>
    <n v="34.799999999999997"/>
    <n v="4"/>
    <n v="0"/>
    <n v="3"/>
    <n v="0"/>
    <n v="6"/>
    <n v="0"/>
    <m/>
    <m/>
    <n v="1580"/>
    <d v="1899-12-30T23:27:21"/>
    <n v="0.04"/>
    <n v="638"/>
    <n v="22101495"/>
    <s v="CG04AC"/>
    <n v="1580"/>
    <d v="1899-12-30T01:08:28"/>
    <n v="0.3"/>
    <m/>
    <n v="33"/>
    <x v="3"/>
    <m/>
    <x v="6"/>
    <e v="#N/A"/>
    <e v="#N/A"/>
    <x v="5"/>
  </r>
  <r>
    <n v="22201501"/>
    <s v="C"/>
    <n v="2"/>
    <s v="JDHCG04B1N"/>
    <s v="SH2;LF2;LF1;CCM1"/>
    <d v="2022-03-26T23:42:03"/>
    <d v="2022-03-27T00:51:14"/>
    <n v="50.7"/>
    <n v="76.3"/>
    <d v="1899-12-30T23:32:31"/>
    <d v="1899-12-30T23:34:58"/>
    <d v="1899-12-30T00:02:27"/>
    <n v="37"/>
    <n v="2.8"/>
    <n v="102"/>
    <n v="296.10000000000002"/>
    <n v="191.2"/>
    <n v="191.4"/>
    <d v="1899-12-30T00:09:02"/>
    <d v="1899-12-30T00:41:42"/>
    <d v="1899-12-30T00:11:24"/>
    <n v="1582"/>
    <d v="1899-12-30T00:09:02"/>
    <d v="1899-12-30T00:11:24"/>
    <n v="1582"/>
    <n v="192"/>
    <n v="12"/>
    <n v="3"/>
    <n v="57.6"/>
    <n v="18"/>
    <d v="1899-12-30T00:26:37"/>
    <d v="1899-12-30T00:43:18"/>
    <d v="1899-12-30T00:16:41"/>
    <d v="1899-12-30T00:07:56"/>
    <m/>
    <n v="15.4"/>
    <m/>
    <n v="1582"/>
    <n v="1575"/>
    <n v="1567"/>
    <n v="4872"/>
    <n v="15.4"/>
    <n v="0"/>
    <n v="0"/>
    <n v="0"/>
    <n v="0"/>
    <n v="0"/>
    <n v="0"/>
    <m/>
    <m/>
    <n v="1644"/>
    <d v="1899-12-30T23:29:47"/>
    <n v="3.9E-2"/>
    <n v="705"/>
    <n v="22201499"/>
    <s v="CG04B1"/>
    <n v="1575"/>
    <d v="1899-12-30T00:49:05"/>
    <n v="2.8"/>
    <n v="148.5"/>
    <n v="3"/>
    <x v="4"/>
    <m/>
    <x v="1"/>
    <n v="219.63770222631601"/>
    <n v="0"/>
    <x v="5"/>
  </r>
  <r>
    <n v="22301526"/>
    <s v="C"/>
    <n v="2"/>
    <s v="JDT0550DCN"/>
    <s v="SH3;LF3;LF5;CCM3"/>
    <d v="2022-03-27T00:38:49"/>
    <d v="2022-03-27T03:17:47"/>
    <n v="87.5"/>
    <n v="179"/>
    <d v="1899-12-30T00:15:43"/>
    <d v="1899-12-30T00:18:47"/>
    <d v="1899-12-30T00:03:04"/>
    <n v="58.6"/>
    <n v="3.1"/>
    <n v="108"/>
    <n v="288.7"/>
    <n v="176.4"/>
    <n v="177.6"/>
    <d v="1899-12-30T00:38:49"/>
    <d v="1899-12-30T03:08:49"/>
    <d v="1899-12-30T00:43:52"/>
    <n v="1537"/>
    <d v="1899-12-30T02:21:57"/>
    <d v="1899-12-30T02:12:43"/>
    <n v="1570"/>
    <n v="295.5"/>
    <n v="5"/>
    <n v="46"/>
    <n v="124.9"/>
    <n v="18"/>
    <d v="1899-12-30T00:44:30"/>
    <d v="1899-12-30T03:11:44"/>
    <d v="1899-12-30T02:27:14"/>
    <d v="1899-12-30T00:06:03"/>
    <m/>
    <n v="49.9"/>
    <m/>
    <n v="1537"/>
    <n v="1558"/>
    <n v="1561"/>
    <n v="16486"/>
    <n v="49.9"/>
    <n v="14"/>
    <n v="0"/>
    <n v="13"/>
    <n v="0"/>
    <n v="27"/>
    <n v="0"/>
    <m/>
    <m/>
    <n v="1554"/>
    <d v="1899-12-30T00:59:24"/>
    <n v="0.04"/>
    <n v="675"/>
    <n v="22101496"/>
    <m/>
    <n v="1558"/>
    <d v="1899-12-30T03:17:42"/>
    <n v="2.2000000000000002"/>
    <n v="0"/>
    <n v="46"/>
    <x v="3"/>
    <m/>
    <x v="4"/>
    <n v="0"/>
    <n v="1"/>
    <x v="5"/>
  </r>
  <r>
    <n v="22401565"/>
    <s v="C"/>
    <n v="2"/>
    <s v="JDHCG04B1N"/>
    <s v="SH4;LF4;LF3;CCM1"/>
    <d v="2022-03-27T01:04:24"/>
    <d v="2022-03-27T01:56:34"/>
    <n v="42.7"/>
    <n v="77.099999999999994"/>
    <d v="1899-12-30T00:36:31"/>
    <d v="1899-12-30T00:39:27"/>
    <d v="1899-12-30T00:02:56"/>
    <n v="34"/>
    <n v="2.8"/>
    <n v="105.4"/>
    <n v="296.3"/>
    <n v="188"/>
    <n v="188.1"/>
    <d v="1899-12-30T01:24:55"/>
    <d v="1899-12-30T01:46:46"/>
    <d v="1899-12-30T01:35:52"/>
    <n v="1549"/>
    <d v="1899-12-30T01:24:55"/>
    <d v="1899-12-30T01:35:52"/>
    <n v="1549"/>
    <n v="43.9"/>
    <n v="16"/>
    <n v="127"/>
    <n v="97.6"/>
    <n v="18"/>
    <d v="1899-12-30T01:28:32"/>
    <d v="1899-12-30T01:53:58"/>
    <d v="1899-12-30T00:25:26"/>
    <d v="1899-12-30T00:02:36"/>
    <m/>
    <n v="20.399999999999999"/>
    <m/>
    <n v="1549"/>
    <n v="1568"/>
    <n v="1566"/>
    <n v="6362"/>
    <n v="20.399999999999999"/>
    <n v="20"/>
    <n v="0"/>
    <n v="20"/>
    <n v="0"/>
    <n v="40"/>
    <n v="0"/>
    <m/>
    <m/>
    <n v="1645"/>
    <d v="1899-12-30T00:28:41"/>
    <n v="2.5000000000000001E-2"/>
    <n v="1090"/>
    <n v="22401562"/>
    <s v="CG04B1"/>
    <n v="1568"/>
    <d v="1899-12-30T01:55:52"/>
    <n v="2.5"/>
    <n v="66"/>
    <n v="127"/>
    <x v="3"/>
    <m/>
    <x v="2"/>
    <n v="46.510688331578997"/>
    <n v="1"/>
    <x v="5"/>
  </r>
  <r>
    <n v="22101498"/>
    <s v="C"/>
    <n v="1"/>
    <s v="JDHCG04B1N"/>
    <s v="SH1;LF1;CCM2"/>
    <d v="2022-03-27T00:52:31"/>
    <d v="2022-03-27T01:33:32"/>
    <n v="41"/>
    <n v="60.4"/>
    <d v="1899-12-30T00:29:40"/>
    <d v="1899-12-30T00:33:07"/>
    <d v="1899-12-30T00:03:27"/>
    <n v="24.2"/>
    <n v="3.1"/>
    <n v="106.2"/>
    <n v="292.39999999999998"/>
    <n v="183.2"/>
    <n v="183.1"/>
    <d v="1899-12-30T01:05:54"/>
    <d v="1899-12-30T01:24:47"/>
    <d v="1899-12-30T01:10:19"/>
    <n v="1563"/>
    <m/>
    <m/>
    <m/>
    <n v="0"/>
    <n v="23"/>
    <m/>
    <n v="59.7"/>
    <n v="18"/>
    <d v="1899-12-30T01:12:53"/>
    <d v="1899-12-30T01:26:40"/>
    <d v="1899-12-30T00:13:47"/>
    <d v="1899-12-30T00:06:52"/>
    <m/>
    <n v="13.1"/>
    <m/>
    <n v="1563"/>
    <n v="1576"/>
    <n v="1566"/>
    <n v="4174"/>
    <n v="13.1"/>
    <n v="0"/>
    <n v="0"/>
    <n v="0"/>
    <n v="0"/>
    <n v="0"/>
    <n v="0"/>
    <m/>
    <m/>
    <n v="1645"/>
    <d v="1899-12-30T00:27:08"/>
    <n v="2.8000000000000001E-2"/>
    <n v="979"/>
    <n v="22301523"/>
    <s v="CG04B1"/>
    <n v="1576"/>
    <d v="1899-12-30T01:30:45"/>
    <n v="2.6"/>
    <n v="73.3"/>
    <m/>
    <x v="4"/>
    <m/>
    <x v="1"/>
    <n v="25.9374082315789"/>
    <n v="0"/>
    <x v="5"/>
  </r>
  <r>
    <n v="22201502"/>
    <s v="C"/>
    <n v="2"/>
    <s v="JDT0550DCN"/>
    <s v="SH2;LF2;LF5;CCM3"/>
    <d v="2022-03-27T01:12:23"/>
    <d v="2022-03-27T02:11:09"/>
    <n v="53.5"/>
    <n v="74.099999999999994"/>
    <d v="1899-12-30T00:54:50"/>
    <d v="1899-12-30T00:57:06"/>
    <d v="1899-12-30T00:02:16"/>
    <n v="0"/>
    <n v="1.8"/>
    <n v="108"/>
    <n v="291.2"/>
    <n v="181.1"/>
    <n v="181.3"/>
    <d v="1899-12-30T01:18:02"/>
    <d v="1899-12-30T02:01:31"/>
    <d v="1899-12-30T01:26:52"/>
    <n v="1565"/>
    <d v="1899-12-30T01:18:02"/>
    <d v="1899-12-30T01:26:52"/>
    <n v="1565"/>
    <n v="40"/>
    <n v="19"/>
    <n v="80"/>
    <n v="50.7"/>
    <n v="3"/>
    <d v="1899-12-30T01:19:51"/>
    <d v="1899-12-30T02:04:03"/>
    <d v="1899-12-30T00:44:12"/>
    <d v="1899-12-30T00:07:06"/>
    <m/>
    <n v="23.8"/>
    <m/>
    <n v="1565"/>
    <n v="1573"/>
    <n v="1560"/>
    <n v="7540"/>
    <n v="23.8"/>
    <n v="22"/>
    <n v="0"/>
    <n v="22"/>
    <n v="0"/>
    <n v="43"/>
    <n v="0"/>
    <m/>
    <m/>
    <n v="1587"/>
    <d v="1899-12-30T00:50:43"/>
    <n v="3.5000000000000003E-2"/>
    <n v="753"/>
    <n v="22201498"/>
    <m/>
    <n v="1573"/>
    <d v="1899-12-30T02:06:26"/>
    <n v="0.4"/>
    <m/>
    <n v="80"/>
    <x v="3"/>
    <m/>
    <x v="6"/>
    <e v="#N/A"/>
    <e v="#N/A"/>
    <x v="5"/>
  </r>
  <r>
    <n v="22101499"/>
    <s v="C"/>
    <n v="1"/>
    <s v="JDHCG04B1N"/>
    <s v="SH1;LF1;CCM2"/>
    <d v="2022-03-27T01:51:10"/>
    <d v="2022-03-27T02:24:39"/>
    <n v="33.5"/>
    <n v="37.4"/>
    <d v="1899-12-30T01:43:34"/>
    <d v="1899-12-30T01:47:13"/>
    <d v="1899-12-30T00:03:39"/>
    <n v="32.799999999999997"/>
    <n v="3.1"/>
    <n v="103"/>
    <n v="291.8"/>
    <n v="185.6"/>
    <n v="185.7"/>
    <d v="1899-12-30T01:51:10"/>
    <d v="1899-12-30T02:18:34"/>
    <d v="1899-12-30T01:53:51"/>
    <n v="1605"/>
    <m/>
    <m/>
    <m/>
    <n v="0"/>
    <n v="21"/>
    <n v="46"/>
    <n v="149.30000000000001"/>
    <n v="16"/>
    <d v="1899-12-30T02:14:42"/>
    <d v="1899-12-30T02:20:18"/>
    <d v="1899-12-30T00:05:36"/>
    <d v="1899-12-30T00:04:21"/>
    <m/>
    <n v="11"/>
    <m/>
    <n v="1605"/>
    <n v="1573"/>
    <n v="1566"/>
    <n v="3405"/>
    <n v="11"/>
    <n v="0"/>
    <n v="0"/>
    <n v="0"/>
    <n v="0"/>
    <n v="0"/>
    <n v="0"/>
    <m/>
    <m/>
    <n v="1665"/>
    <d v="1899-12-30T01:39:42"/>
    <n v="2.3E-2"/>
    <n v="1210"/>
    <n v="22301522"/>
    <m/>
    <n v="1573"/>
    <d v="1899-12-30T02:21:05"/>
    <n v="2.5"/>
    <n v="116.8"/>
    <n v="46"/>
    <x v="4"/>
    <m/>
    <x v="1"/>
    <n v="150.62017076842099"/>
    <n v="1"/>
    <x v="5"/>
  </r>
  <r>
    <n v="22401566"/>
    <s v="C"/>
    <n v="2"/>
    <s v="JDT0550DCN"/>
    <s v="SH4;LF4;LF5;CCM3"/>
    <d v="2022-03-27T02:02:24"/>
    <d v="2022-03-27T04:33:53"/>
    <n v="75.5"/>
    <n v="159.1"/>
    <d v="1899-12-30T01:50:06"/>
    <d v="1899-12-30T01:54:47"/>
    <d v="1899-12-30T00:04:41"/>
    <n v="64.3"/>
    <n v="2.2000000000000002"/>
    <n v="108.8"/>
    <n v="305.5"/>
    <n v="193.8"/>
    <n v="194.5"/>
    <d v="1899-12-30T03:18:26"/>
    <d v="1899-12-30T04:33:53"/>
    <d v="1899-12-30T04:02:51"/>
    <n v="1521"/>
    <d v="1899-12-30T03:18:26"/>
    <d v="1899-12-30T04:02:51"/>
    <n v="1521"/>
    <n v="111.1"/>
    <n v="9"/>
    <n v="5"/>
    <n v="115.9"/>
    <n v="3"/>
    <d v="1899-12-30T03:35:14"/>
    <d v="1899-12-30T04:33:32"/>
    <d v="1899-12-30T00:58:18"/>
    <d v="1899-12-30T00:00:21"/>
    <m/>
    <n v="41.5"/>
    <m/>
    <n v="1521"/>
    <n v="1566"/>
    <n v="1561"/>
    <n v="14310"/>
    <n v="41.5"/>
    <n v="18"/>
    <n v="0"/>
    <n v="18"/>
    <n v="0"/>
    <n v="35"/>
    <n v="0"/>
    <m/>
    <m/>
    <n v="1585"/>
    <d v="1899-12-30T01:46:59"/>
    <n v="2.9000000000000001E-2"/>
    <n v="884"/>
    <n v="22301524"/>
    <s v="CG04B1"/>
    <n v="1566"/>
    <d v="1899-12-30T04:33:12"/>
    <n v="0.3"/>
    <m/>
    <n v="5"/>
    <x v="3"/>
    <m/>
    <x v="6"/>
    <e v="#N/A"/>
    <e v="#N/A"/>
    <x v="5"/>
  </r>
  <r>
    <n v="22301527"/>
    <s v="C"/>
    <n v="2"/>
    <s v="JDHCG04ACN"/>
    <s v="SH3;LF3;LF4;CCM1"/>
    <d v="2022-03-27T02:03:34"/>
    <d v="2022-03-27T02:39:24"/>
    <n v="31.4"/>
    <n v="72.599999999999994"/>
    <d v="1899-12-30T01:24:39"/>
    <d v="1899-12-30T01:26:49"/>
    <d v="1899-12-30T00:02:10"/>
    <n v="29.8"/>
    <n v="3"/>
    <n v="106.3"/>
    <n v="292.5"/>
    <n v="183.2"/>
    <n v="183.2"/>
    <d v="1899-12-30T02:04:07"/>
    <d v="1899-12-30T02:28:50"/>
    <d v="1899-12-30T02:06:26"/>
    <n v="1578"/>
    <d v="1899-12-30T02:28:31"/>
    <d v="1899-12-30T02:26:13"/>
    <n v="1589"/>
    <n v="0"/>
    <n v="8"/>
    <n v="25"/>
    <m/>
    <n v="18"/>
    <d v="1899-12-30T02:06:25"/>
    <d v="1899-12-30T02:31:29"/>
    <d v="1899-12-30T00:25:04"/>
    <d v="1899-12-30T00:07:55"/>
    <m/>
    <n v="12.2"/>
    <m/>
    <n v="1578"/>
    <n v="1573"/>
    <n v="1469"/>
    <n v="3750"/>
    <n v="12.2"/>
    <n v="13"/>
    <n v="0"/>
    <n v="16"/>
    <n v="0"/>
    <n v="29"/>
    <n v="0"/>
    <m/>
    <m/>
    <n v="1601"/>
    <d v="1899-12-30T02:18:51"/>
    <n v="1.6E-2"/>
    <n v="1770"/>
    <n v="22201500"/>
    <s v="CG04B1"/>
    <n v="1573"/>
    <d v="1899-12-30T02:37:16"/>
    <n v="2.2000000000000002"/>
    <n v="0"/>
    <n v="25"/>
    <x v="3"/>
    <m/>
    <x v="4"/>
    <n v="68931.418439789501"/>
    <n v="0"/>
    <x v="5"/>
  </r>
  <r>
    <n v="22201503"/>
    <s v="C"/>
    <n v="1"/>
    <s v="JDHCG04B1N"/>
    <s v="SH2;LF2;CCM2"/>
    <d v="2022-03-27T02:17:51"/>
    <d v="2022-03-27T03:02:07"/>
    <n v="44.3"/>
    <n v="47.6"/>
    <d v="1899-12-30T02:12:03"/>
    <d v="1899-12-30T02:14:33"/>
    <d v="1899-12-30T00:02:30"/>
    <n v="35.9"/>
    <n v="3.2"/>
    <n v="106"/>
    <n v="298.8"/>
    <n v="189.4"/>
    <n v="189.6"/>
    <d v="1899-12-30T02:25:15"/>
    <d v="1899-12-30T02:55:32"/>
    <d v="1899-12-30T02:27:48"/>
    <n v="1590"/>
    <m/>
    <m/>
    <m/>
    <n v="0"/>
    <n v="1"/>
    <n v="63"/>
    <m/>
    <n v="18"/>
    <d v="1899-12-30T02:53:32"/>
    <d v="1899-12-30T02:58:01"/>
    <d v="1899-12-30T00:04:29"/>
    <d v="1899-12-30T00:04:06"/>
    <m/>
    <n v="13.1"/>
    <m/>
    <n v="1590"/>
    <n v="1578"/>
    <n v="1553"/>
    <n v="4017"/>
    <n v="13.1"/>
    <n v="0"/>
    <n v="0"/>
    <n v="0"/>
    <n v="0"/>
    <n v="0"/>
    <n v="0"/>
    <m/>
    <m/>
    <n v="1641"/>
    <d v="1899-12-30T02:08:26"/>
    <n v="2.9000000000000001E-2"/>
    <n v="962"/>
    <n v="22401564"/>
    <s v="JDT0550DCN"/>
    <n v="1578"/>
    <d v="1899-12-30T02:58:30"/>
    <n v="2.9"/>
    <n v="148.80000000000001"/>
    <n v="63"/>
    <x v="4"/>
    <m/>
    <x v="3"/>
    <n v="133.95089278947401"/>
    <n v="1"/>
    <x v="5"/>
  </r>
  <r>
    <n v="22301528"/>
    <s v="C"/>
    <n v="2"/>
    <s v="JDHCG04B1N"/>
    <s v="SH3;LF3;LF1;CCM1"/>
    <d v="2022-03-27T02:47:53"/>
    <d v="2022-03-27T03:43:14"/>
    <n v="48"/>
    <n v="58.1"/>
    <d v="1899-12-30T02:42:11"/>
    <d v="1899-12-30T02:45:09"/>
    <d v="1899-12-30T00:02:58"/>
    <n v="38"/>
    <n v="2.5"/>
    <n v="101.5"/>
    <n v="294.89999999999998"/>
    <n v="190.6"/>
    <n v="190.9"/>
    <d v="1899-12-30T02:52:19"/>
    <d v="1899-12-30T03:35:23"/>
    <d v="1899-12-30T02:54:09"/>
    <n v="1589"/>
    <d v="1899-12-30T03:25:34"/>
    <d v="1899-12-30T03:24:23"/>
    <n v="1558"/>
    <n v="537"/>
    <n v="22"/>
    <n v="123"/>
    <n v="45.3"/>
    <n v="18"/>
    <d v="1899-12-30T03:37:42"/>
    <d v="1899-12-30T03:40:06"/>
    <d v="1899-12-30T00:02:24"/>
    <d v="1899-12-30T00:03:08"/>
    <m/>
    <n v="13"/>
    <m/>
    <n v="1589"/>
    <n v="1572"/>
    <n v="1566"/>
    <n v="4065"/>
    <n v="13"/>
    <n v="21"/>
    <n v="0"/>
    <n v="25"/>
    <n v="0"/>
    <n v="46"/>
    <n v="0"/>
    <m/>
    <m/>
    <n v="1550"/>
    <d v="1899-12-30T03:07:26"/>
    <n v="4.3999999999999997E-2"/>
    <n v="560"/>
    <n v="22301525"/>
    <s v="CG04B1"/>
    <n v="1572"/>
    <d v="1899-12-30T03:33:01"/>
    <n v="2.8"/>
    <n v="145.9"/>
    <n v="123"/>
    <x v="4"/>
    <m/>
    <x v="4"/>
    <n v="122.06348165263201"/>
    <n v="1"/>
    <x v="5"/>
  </r>
  <r>
    <n v="22101500"/>
    <s v="C"/>
    <n v="2"/>
    <s v="JDHCG04B1N"/>
    <s v="SH1;LF1;LF4;CCM2"/>
    <d v="2022-03-27T02:56:58"/>
    <d v="2022-03-27T04:09:45"/>
    <n v="40.700000000000003"/>
    <n v="79.2"/>
    <d v="1899-12-30T02:47:19"/>
    <d v="1899-12-30T02:50:36"/>
    <d v="1899-12-30T00:03:17"/>
    <n v="6.2"/>
    <n v="2.4"/>
    <n v="114.2"/>
    <n v="299.2"/>
    <n v="182.4"/>
    <n v="182.6"/>
    <d v="1899-12-30T03:26:02"/>
    <d v="1899-12-30T04:01:40"/>
    <d v="1899-12-30T03:28:59"/>
    <n v="1533"/>
    <d v="1899-12-30T03:26:02"/>
    <d v="1899-12-30T03:28:59"/>
    <n v="1533"/>
    <n v="0"/>
    <n v="14"/>
    <n v="97"/>
    <n v="90.2"/>
    <n v="33"/>
    <d v="1899-12-30T03:47:51"/>
    <d v="1899-12-30T04:04:13"/>
    <d v="1899-12-30T00:16:22"/>
    <d v="1899-12-30T00:05:32"/>
    <m/>
    <n v="21.6"/>
    <m/>
    <n v="1533"/>
    <n v="1569"/>
    <n v="1566"/>
    <n v="6187"/>
    <n v="21.6"/>
    <n v="6"/>
    <n v="0"/>
    <n v="6"/>
    <n v="0"/>
    <n v="12"/>
    <n v="0"/>
    <m/>
    <m/>
    <n v="1624"/>
    <d v="1899-12-30T02:42:11"/>
    <n v="2.3E-2"/>
    <n v="1161"/>
    <n v="22101497"/>
    <s v="CG04B1"/>
    <n v="1569"/>
    <d v="1899-12-30T04:04:52"/>
    <n v="4.7"/>
    <n v="132"/>
    <n v="97"/>
    <x v="3"/>
    <m/>
    <x v="2"/>
    <n v="185.71518916580001"/>
    <n v="0"/>
    <x v="5"/>
  </r>
  <r>
    <n v="22401567"/>
    <s v="C"/>
    <n v="2"/>
    <s v="JDTL0550DN"/>
    <s v="SH4;LF4;LF5;CCM3"/>
    <d v="2022-03-27T03:14:45"/>
    <d v="2022-03-27T05:37:41"/>
    <n v="62.5"/>
    <n v="151.9"/>
    <d v="1899-12-30T03:02:51"/>
    <d v="1899-12-30T03:05:46"/>
    <d v="1899-12-30T00:02:55"/>
    <n v="55"/>
    <n v="1.4"/>
    <n v="95"/>
    <n v="300.2"/>
    <n v="202.7"/>
    <n v="203.9"/>
    <d v="1899-12-30T03:14:45"/>
    <d v="1899-12-30T05:36:40"/>
    <d v="1899-12-30T03:19:25"/>
    <n v="1540"/>
    <d v="1899-12-30T04:51:21"/>
    <d v="1899-12-30T05:03:02"/>
    <n v="1531"/>
    <n v="118.1"/>
    <n v="24"/>
    <n v="0"/>
    <n v="513.9"/>
    <n v="5"/>
    <d v="1899-12-30T03:21:39"/>
    <d v="1899-12-30T05:35:00"/>
    <d v="1899-12-30T02:13:21"/>
    <d v="1899-12-30T00:02:41"/>
    <m/>
    <n v="44.9"/>
    <n v="1.5"/>
    <n v="1540"/>
    <n v="1563"/>
    <n v="1563"/>
    <n v="15211"/>
    <n v="44.9"/>
    <n v="7"/>
    <n v="0"/>
    <n v="6"/>
    <n v="0"/>
    <n v="14"/>
    <n v="0"/>
    <m/>
    <m/>
    <n v="1540"/>
    <d v="1899-12-30T03:19:25"/>
    <n v="3.5000000000000003E-2"/>
    <n v="740"/>
    <n v="22101493"/>
    <m/>
    <n v="1563"/>
    <d v="1899-12-30T05:34:50"/>
    <n v="0.5"/>
    <m/>
    <n v="0"/>
    <x v="3"/>
    <m/>
    <x v="2"/>
    <n v="0"/>
    <n v="1"/>
    <x v="5"/>
  </r>
  <r>
    <n v="22201504"/>
    <s v="C"/>
    <n v="1"/>
    <s v="JDHCG04B1N"/>
    <s v="SH2;LF2;CCM1"/>
    <d v="2022-03-27T03:24:34"/>
    <d v="2022-03-27T04:22:32"/>
    <n v="58"/>
    <n v="62.1"/>
    <d v="1899-12-30T03:17:18"/>
    <d v="1899-12-30T03:20:26"/>
    <d v="1899-12-30T00:03:08"/>
    <n v="37.6"/>
    <n v="3.8"/>
    <n v="104.2"/>
    <n v="285.2"/>
    <n v="177.1"/>
    <n v="177.1"/>
    <d v="1899-12-30T03:43:59"/>
    <d v="1899-12-30T04:16:21"/>
    <d v="1899-12-30T03:46:44"/>
    <n v="1561"/>
    <m/>
    <m/>
    <m/>
    <n v="0"/>
    <n v="12"/>
    <n v="4"/>
    <n v="62"/>
    <n v="19"/>
    <d v="1899-12-30T04:13:18"/>
    <d v="1899-12-30T04:18:38"/>
    <d v="1899-12-30T00:05:20"/>
    <d v="1899-12-30T00:03:54"/>
    <m/>
    <n v="17.5"/>
    <m/>
    <n v="1561"/>
    <n v="1583"/>
    <n v="1566"/>
    <n v="5794"/>
    <n v="17.5"/>
    <n v="0"/>
    <n v="0"/>
    <n v="0"/>
    <n v="0"/>
    <n v="0"/>
    <n v="0"/>
    <m/>
    <m/>
    <n v="1631"/>
    <d v="1899-12-30T03:14:00"/>
    <n v="2.5000000000000001E-2"/>
    <n v="1112"/>
    <n v="22201501"/>
    <s v="CG04B1"/>
    <n v="1583"/>
    <d v="1899-12-30T04:19:13"/>
    <n v="3.5"/>
    <n v="198"/>
    <n v="4"/>
    <x v="4"/>
    <m/>
    <x v="3"/>
    <n v="159.4689248"/>
    <n v="1"/>
    <x v="5"/>
  </r>
  <r>
    <n v="22301529"/>
    <s v="C"/>
    <n v="3"/>
    <s v="JDHCG04BCN"/>
    <s v="SH3;LF3;LF4;LF4;CCM2"/>
    <d v="2022-03-27T04:06:41"/>
    <d v="2022-03-27T04:59:58"/>
    <n v="40.299999999999997"/>
    <n v="78.7"/>
    <d v="1899-12-30T03:38:36"/>
    <d v="1899-12-30T03:41:16"/>
    <d v="1899-12-30T00:02:40"/>
    <n v="40.6"/>
    <n v="3.2"/>
    <n v="105.3"/>
    <n v="294.10000000000002"/>
    <n v="185.5"/>
    <n v="185.6"/>
    <d v="1899-12-30T04:08:30"/>
    <d v="1899-12-30T04:49:06"/>
    <d v="1899-12-30T04:07:25"/>
    <n v="1533"/>
    <d v="1899-12-30T04:30:44"/>
    <d v="1899-12-30T04:38:59"/>
    <n v="1571"/>
    <n v="0"/>
    <n v="23"/>
    <n v="0"/>
    <n v="52.9"/>
    <n v="19"/>
    <d v="1899-12-30T04:47:45"/>
    <d v="1899-12-30T04:52:46"/>
    <d v="1899-12-30T00:05:01"/>
    <d v="1899-12-30T00:06:16"/>
    <m/>
    <n v="25.1"/>
    <m/>
    <n v="1533"/>
    <n v="1577"/>
    <n v="1553"/>
    <n v="7546"/>
    <n v="25.1"/>
    <n v="39"/>
    <n v="0"/>
    <n v="41"/>
    <n v="0"/>
    <n v="81"/>
    <n v="0"/>
    <m/>
    <m/>
    <n v="1533"/>
    <d v="1899-12-30T04:52:23"/>
    <n v="2.5999999999999999E-2"/>
    <n v="1000"/>
    <n v="22101498"/>
    <s v="CG04B1"/>
    <n v="1577"/>
    <d v="1899-12-30T04:52:23"/>
    <n v="3.3"/>
    <n v="201.3"/>
    <n v="0"/>
    <x v="3"/>
    <m/>
    <x v="4"/>
    <n v="235.75578730000001"/>
    <n v="1"/>
    <x v="5"/>
  </r>
  <r>
    <n v="22101501"/>
    <s v="C"/>
    <n v="2"/>
    <s v="JDHWT41ALN"/>
    <s v="SH1;LF1;LF1;CCM1"/>
    <d v="2022-03-27T04:18:39"/>
    <d v="2022-03-27T05:23:26"/>
    <n v="58.6"/>
    <n v="91.3"/>
    <d v="1899-12-30T03:48:39"/>
    <d v="1899-12-30T03:52:08"/>
    <d v="1899-12-30T00:03:29"/>
    <n v="27.9"/>
    <n v="3.4"/>
    <n v="104.6"/>
    <n v="290.2"/>
    <n v="182.2"/>
    <n v="182.2"/>
    <d v="1899-12-30T04:24:37"/>
    <d v="1899-12-30T05:12:54"/>
    <d v="1899-12-30T04:27:07"/>
    <n v="1557"/>
    <d v="1899-12-30T04:24:37"/>
    <d v="1899-12-30T04:27:07"/>
    <n v="1557"/>
    <n v="134"/>
    <n v="6"/>
    <n v="33"/>
    <n v="367.8"/>
    <n v="18"/>
    <d v="1899-12-30T05:10:52"/>
    <d v="1899-12-30T05:16:02"/>
    <d v="1899-12-30T00:05:10"/>
    <d v="1899-12-30T00:07:24"/>
    <m/>
    <n v="23.9"/>
    <m/>
    <n v="1557"/>
    <n v="1574"/>
    <n v="1564"/>
    <n v="7609"/>
    <n v="23.9"/>
    <n v="0"/>
    <n v="0"/>
    <n v="0"/>
    <n v="0"/>
    <n v="0"/>
    <n v="0"/>
    <m/>
    <m/>
    <n v="1634"/>
    <d v="1899-12-30T03:46:26"/>
    <n v="2.8000000000000001E-2"/>
    <n v="997"/>
    <n v="22101495"/>
    <s v="CG04AC"/>
    <n v="1574"/>
    <d v="1899-12-30T05:16:34"/>
    <n v="3.2"/>
    <n v="184.1"/>
    <n v="33"/>
    <x v="4"/>
    <m/>
    <x v="1"/>
    <n v="220.46256673684201"/>
    <n v="1"/>
    <x v="5"/>
  </r>
  <r>
    <n v="22401568"/>
    <s v="C"/>
    <n v="3"/>
    <s v="JDHCG04BCN"/>
    <s v="SH4;LF4;LF4;LF4;CCM2"/>
    <d v="2022-03-27T04:25:09"/>
    <d v="2022-03-27T05:46:11"/>
    <n v="46.7"/>
    <n v="89.4"/>
    <d v="1899-12-30T04:13:14"/>
    <d v="1899-12-30T04:16:46"/>
    <d v="1899-12-30T00:03:32"/>
    <n v="32.700000000000003"/>
    <n v="2.9"/>
    <n v="102"/>
    <n v="311.39999999999998"/>
    <n v="206.4"/>
    <n v="206.6"/>
    <d v="1899-12-30T05:00:25"/>
    <d v="1899-12-30T05:33:55"/>
    <m/>
    <m/>
    <m/>
    <m/>
    <m/>
    <n v="104.2"/>
    <n v="16"/>
    <n v="128"/>
    <m/>
    <n v="18"/>
    <d v="1899-12-30T05:24:23"/>
    <d v="1899-12-30T05:40:42"/>
    <d v="1899-12-30T00:16:19"/>
    <d v="1899-12-30T00:05:29"/>
    <m/>
    <n v="26.4"/>
    <m/>
    <n v="1536"/>
    <n v="1566"/>
    <n v="1553"/>
    <n v="8078"/>
    <n v="26.4"/>
    <n v="27"/>
    <n v="0"/>
    <n v="22"/>
    <n v="0"/>
    <n v="49"/>
    <n v="0"/>
    <m/>
    <m/>
    <n v="1590"/>
    <d v="1899-12-30T04:09:21"/>
    <n v="0.03"/>
    <n v="883"/>
    <n v="22401565"/>
    <s v="CG04B1"/>
    <n v="1566"/>
    <d v="1899-12-30T05:40:59"/>
    <n v="2.6"/>
    <n v="132"/>
    <n v="128"/>
    <x v="3"/>
    <m/>
    <x v="6"/>
    <e v="#N/A"/>
    <e v="#N/A"/>
    <x v="5"/>
  </r>
  <r>
    <n v="22201505"/>
    <s v="A"/>
    <n v="2"/>
    <s v="JDTL0550DN"/>
    <s v="SH2;LF2;LF5;CCM3"/>
    <d v="2022-03-27T04:36:53"/>
    <d v="2022-03-27T06:20:41"/>
    <n v="42.9"/>
    <n v="106.3"/>
    <d v="1899-12-30T04:32:14"/>
    <d v="1899-12-30T04:34:21"/>
    <d v="1899-12-30T00:02:07"/>
    <n v="38.5"/>
    <n v="1.7"/>
    <n v="107.9"/>
    <n v="294.2"/>
    <n v="183.8"/>
    <n v="184.6"/>
    <d v="1899-12-30T05:45:52"/>
    <d v="1899-12-30T06:20:41"/>
    <d v="1899-12-30T05:56:11"/>
    <n v="1558"/>
    <d v="1899-12-30T05:45:52"/>
    <d v="1899-12-30T05:56:11"/>
    <n v="1558"/>
    <n v="0"/>
    <n v="19"/>
    <n v="81"/>
    <n v="268"/>
    <n v="3"/>
    <d v="1899-12-30T05:39:44"/>
    <d v="1899-12-30T06:18:35"/>
    <d v="1899-12-30T00:38:51"/>
    <d v="1899-12-30T00:01:21"/>
    <m/>
    <n v="19.8"/>
    <n v="0.2"/>
    <n v="1558"/>
    <n v="1563"/>
    <n v="1562"/>
    <n v="6080"/>
    <n v="19.8"/>
    <n v="6"/>
    <n v="0"/>
    <n v="6"/>
    <n v="0"/>
    <n v="13"/>
    <n v="0"/>
    <m/>
    <m/>
    <n v="1630"/>
    <d v="1899-12-30T04:28:43"/>
    <n v="2.5000000000000001E-2"/>
    <n v="1075"/>
    <n v="22201498"/>
    <m/>
    <n v="1563"/>
    <d v="1899-12-30T06:19:55"/>
    <n v="0.4"/>
    <m/>
    <n v="81"/>
    <x v="1"/>
    <m/>
    <x v="6"/>
    <e v="#N/A"/>
    <e v="#N/A"/>
    <x v="5"/>
  </r>
  <r>
    <n v="22301530"/>
    <s v="A"/>
    <n v="1"/>
    <s v="JDHCG04BCN"/>
    <s v="SH3;LF3;CCM2"/>
    <d v="2022-03-27T05:57:03"/>
    <d v="2022-03-27T06:53:41"/>
    <n v="56.6"/>
    <n v="124.8"/>
    <d v="1899-12-30T04:46:19"/>
    <d v="1899-12-30T04:48:56"/>
    <d v="1899-12-30T00:02:37"/>
    <n v="52.7"/>
    <n v="3.2"/>
    <n v="108.4"/>
    <n v="292.89999999999998"/>
    <n v="181.1"/>
    <n v="181.3"/>
    <d v="1899-12-30T05:59:06"/>
    <d v="1899-12-30T06:48:05"/>
    <d v="1899-12-30T06:03:32"/>
    <n v="1531"/>
    <m/>
    <m/>
    <m/>
    <n v="294.89999999999998"/>
    <n v="21"/>
    <n v="47"/>
    <n v="83.6"/>
    <n v="18"/>
    <d v="1899-12-30T06:47:46"/>
    <d v="1899-12-30T06:49:54"/>
    <d v="1899-12-30T00:02:08"/>
    <d v="1899-12-30T00:03:47"/>
    <m/>
    <n v="38.1"/>
    <m/>
    <n v="1531"/>
    <n v="1571"/>
    <n v="1567"/>
    <n v="11337"/>
    <n v="38.1"/>
    <n v="30"/>
    <n v="0"/>
    <n v="30"/>
    <n v="0"/>
    <n v="60"/>
    <n v="0"/>
    <m/>
    <m/>
    <n v="1637"/>
    <d v="1899-12-30T04:38:50"/>
    <n v="3.2000000000000001E-2"/>
    <n v="863"/>
    <n v="22101499"/>
    <s v="CG04B1"/>
    <n v="1571"/>
    <d v="1899-12-30T06:50:05"/>
    <n v="3.6"/>
    <n v="265.3"/>
    <n v="47"/>
    <x v="1"/>
    <m/>
    <x v="4"/>
    <n v="343.29682392631599"/>
    <n v="0"/>
    <x v="5"/>
  </r>
  <r>
    <n v="22101502"/>
    <s v="A"/>
    <n v="2"/>
    <s v="JDTL0550DN"/>
    <s v="SH1;LF1;LF5;CCM3"/>
    <d v="2022-03-27T05:37:19"/>
    <d v="2022-03-27T07:18:27"/>
    <n v="91.1"/>
    <n v="137.19999999999999"/>
    <d v="1899-12-30T04:58:12"/>
    <d v="1899-12-30T05:01:16"/>
    <d v="1899-12-30T00:03:04"/>
    <n v="52"/>
    <n v="2.4"/>
    <n v="111.1"/>
    <n v="289.89999999999998"/>
    <n v="175.7"/>
    <n v="176.4"/>
    <d v="1899-12-30T05:37:02"/>
    <d v="1899-12-30T07:16:12"/>
    <d v="1899-12-30T06:40:20"/>
    <n v="1602"/>
    <d v="1899-12-30T06:47:39"/>
    <d v="1899-12-30T06:40:20"/>
    <n v="1602"/>
    <n v="0"/>
    <n v="8"/>
    <n v="26"/>
    <m/>
    <n v="18"/>
    <d v="1899-12-30T05:37:27"/>
    <d v="1899-12-30T07:11:38"/>
    <d v="1899-12-30T01:34:11"/>
    <d v="1899-12-30T00:06:49"/>
    <m/>
    <n v="25.2"/>
    <n v="1.5"/>
    <n v="1602"/>
    <n v="1563"/>
    <n v="1549"/>
    <n v="7884"/>
    <n v="25.2"/>
    <n v="2"/>
    <n v="0"/>
    <n v="1"/>
    <n v="0"/>
    <n v="3"/>
    <n v="0"/>
    <m/>
    <m/>
    <n v="1654"/>
    <d v="1899-12-30T04:50:35"/>
    <n v="2.5999999999999999E-2"/>
    <n v="1090"/>
    <n v="22301527"/>
    <s v="CG04AC"/>
    <n v="1563"/>
    <d v="1899-12-30T07:16:20"/>
    <n v="2.2000000000000002"/>
    <n v="0"/>
    <n v="26"/>
    <x v="1"/>
    <m/>
    <x v="1"/>
    <n v="130.444073778947"/>
    <n v="0"/>
    <x v="5"/>
  </r>
  <r>
    <n v="22201506"/>
    <s v="A"/>
    <n v="1"/>
    <s v="JDHWT41ALN"/>
    <s v="SH2;LF2;CCM1"/>
    <d v="2022-03-27T05:47:33"/>
    <d v="2022-03-27T06:29:42"/>
    <n v="42.1"/>
    <n v="45.2"/>
    <d v="1899-12-30T05:42:09"/>
    <d v="1899-12-30T05:44:31"/>
    <d v="1899-12-30T00:02:22"/>
    <n v="42.5"/>
    <n v="3.4"/>
    <n v="104.8"/>
    <n v="306.3"/>
    <n v="197.8"/>
    <n v="198.2"/>
    <d v="1899-12-30T05:48:04"/>
    <d v="1899-12-30T06:27:20"/>
    <d v="1899-12-30T05:51:36"/>
    <n v="1574"/>
    <m/>
    <m/>
    <m/>
    <n v="253"/>
    <n v="5"/>
    <n v="47"/>
    <n v="37.6"/>
    <n v="18"/>
    <d v="1899-12-30T06:24:13"/>
    <d v="1899-12-30T06:29:03"/>
    <d v="1899-12-30T00:04:50"/>
    <d v="1899-12-30T00:00:39"/>
    <m/>
    <n v="20.6"/>
    <m/>
    <n v="1574"/>
    <n v="1566"/>
    <n v="1562"/>
    <n v="6644"/>
    <n v="20.6"/>
    <n v="0"/>
    <n v="0"/>
    <n v="0"/>
    <n v="0"/>
    <n v="0"/>
    <n v="0"/>
    <m/>
    <m/>
    <n v="1587"/>
    <d v="1899-12-30T05:37:54"/>
    <n v="2.3E-2"/>
    <n v="1114"/>
    <n v="22301526"/>
    <m/>
    <n v="1566"/>
    <d v="1899-12-30T06:29:30"/>
    <n v="2.7"/>
    <n v="148.5"/>
    <n v="47"/>
    <x v="1"/>
    <m/>
    <x v="3"/>
    <n v="109.046631705263"/>
    <n v="1"/>
    <x v="5"/>
  </r>
  <r>
    <n v="22401569"/>
    <s v="A"/>
    <n v="1"/>
    <s v="JDHWT41ALN"/>
    <s v="SH4;LF1;CCM1"/>
    <d v="2022-03-27T06:35:35"/>
    <d v="2022-03-27T07:31:29"/>
    <n v="55.9"/>
    <n v="126.4"/>
    <d v="1899-12-30T05:21:43"/>
    <d v="1899-12-30T05:25:02"/>
    <d v="1899-12-30T00:03:19"/>
    <n v="15.7"/>
    <n v="3.6"/>
    <n v="107.3"/>
    <n v="311"/>
    <n v="199.7"/>
    <n v="200.1"/>
    <d v="1899-12-30T06:35:33"/>
    <d v="1899-12-30T07:25:21"/>
    <d v="1899-12-30T06:39:51"/>
    <n v="1525"/>
    <m/>
    <m/>
    <m/>
    <n v="0"/>
    <n v="1"/>
    <n v="64"/>
    <m/>
    <n v="15"/>
    <d v="1899-12-30T07:25:07"/>
    <d v="1899-12-30T07:28:30"/>
    <d v="1899-12-30T00:03:23"/>
    <d v="1899-12-30T00:02:59"/>
    <m/>
    <n v="32.200000000000003"/>
    <m/>
    <n v="1525"/>
    <n v="1563"/>
    <n v="1551"/>
    <n v="10335"/>
    <n v="32.200000000000003"/>
    <n v="0"/>
    <n v="0"/>
    <n v="0"/>
    <n v="0"/>
    <n v="0"/>
    <n v="0"/>
    <m/>
    <m/>
    <n v="1623"/>
    <d v="1899-12-30T05:19:41"/>
    <n v="1.9E-2"/>
    <n v="1420"/>
    <n v="22201505"/>
    <s v="JDTL0550DN"/>
    <n v="1563"/>
    <d v="1899-12-30T07:29:08"/>
    <n v="2.9"/>
    <n v="247.5"/>
    <n v="64"/>
    <x v="1"/>
    <m/>
    <x v="1"/>
    <n v="240.75740894736799"/>
    <n v="1"/>
    <x v="5"/>
  </r>
  <r>
    <n v="22401570"/>
    <s v="A"/>
    <n v="1"/>
    <s v="JDHCG04BCN"/>
    <s v="SH4;LF4;CCM2"/>
    <d v="2022-03-27T06:53:40"/>
    <d v="2022-03-27T07:38:16"/>
    <n v="44.6"/>
    <n v="55.8"/>
    <d v="1899-12-30T06:39:25"/>
    <d v="1899-12-30T06:42:30"/>
    <d v="1899-12-30T00:03:05"/>
    <n v="32.799999999999997"/>
    <n v="1.9"/>
    <n v="102.5"/>
    <n v="305.10000000000002"/>
    <n v="200.5"/>
    <n v="200.6"/>
    <d v="1899-12-30T06:56:17"/>
    <d v="1899-12-30T07:29:08"/>
    <d v="1899-12-30T06:58:29"/>
    <n v="1581"/>
    <m/>
    <m/>
    <m/>
    <n v="0"/>
    <n v="12"/>
    <n v="5"/>
    <n v="47.1"/>
    <n v="18"/>
    <d v="1899-12-30T06:54:02"/>
    <d v="1899-12-30T07:32:12"/>
    <d v="1899-12-30T00:38:10"/>
    <d v="1899-12-30T00:06:04"/>
    <m/>
    <n v="14.1"/>
    <m/>
    <n v="1581"/>
    <n v="1572"/>
    <n v="1566"/>
    <n v="4017"/>
    <n v="14.1"/>
    <n v="52"/>
    <n v="0"/>
    <n v="67"/>
    <n v="0"/>
    <n v="119"/>
    <n v="1"/>
    <m/>
    <m/>
    <n v="1625"/>
    <d v="1899-12-30T06:34:38"/>
    <n v="3.1E-2"/>
    <n v="874"/>
    <n v="22201504"/>
    <s v="CG04B1"/>
    <n v="1572"/>
    <d v="1899-12-30T07:32:18"/>
    <n v="2"/>
    <n v="0"/>
    <n v="5"/>
    <x v="1"/>
    <m/>
    <x v="2"/>
    <n v="97.822672999999995"/>
    <n v="0"/>
    <x v="5"/>
  </r>
  <r>
    <n v="22201507"/>
    <s v="A"/>
    <n v="2"/>
    <s v="JDHWT41ALN"/>
    <s v="SH2;LF2;LF1;CCM1"/>
    <d v="2022-03-27T07:33:36"/>
    <d v="2022-03-27T08:25:11"/>
    <n v="49.9"/>
    <n v="83.7"/>
    <d v="1899-12-30T06:59:14"/>
    <d v="1899-12-30T07:01:27"/>
    <d v="1899-12-30T00:02:13"/>
    <n v="37.1"/>
    <n v="4.2"/>
    <n v="102.8"/>
    <n v="294"/>
    <n v="186.8"/>
    <n v="186.9"/>
    <d v="1899-12-30T07:32:44"/>
    <d v="1899-12-30T08:10:42"/>
    <d v="1899-12-30T07:37:27"/>
    <n v="1547"/>
    <d v="1899-12-30T08:00:11"/>
    <d v="1899-12-30T08:05:03"/>
    <n v="1569"/>
    <n v="96"/>
    <n v="23"/>
    <n v="0"/>
    <n v="63.1"/>
    <n v="15"/>
    <d v="1899-12-30T07:48:56"/>
    <d v="1899-12-30T08:15:54"/>
    <d v="1899-12-30T00:26:58"/>
    <d v="1899-12-30T00:09:17"/>
    <m/>
    <n v="22.8"/>
    <m/>
    <n v="1547"/>
    <n v="1572"/>
    <n v="1564"/>
    <n v="7011"/>
    <n v="22.8"/>
    <n v="0"/>
    <n v="0"/>
    <n v="0"/>
    <n v="0"/>
    <n v="0"/>
    <n v="0"/>
    <m/>
    <m/>
    <n v="1547"/>
    <d v="1899-12-30T07:37:27"/>
    <n v="2.3E-2"/>
    <n v="1167"/>
    <n v="22301529"/>
    <s v="CG04BC"/>
    <n v="1572"/>
    <d v="1899-12-30T08:16:53"/>
    <n v="2.2999999999999998"/>
    <n v="99"/>
    <n v="0"/>
    <x v="1"/>
    <m/>
    <x v="3"/>
    <n v="137.462911315789"/>
    <n v="1"/>
    <x v="5"/>
  </r>
  <r>
    <n v="22101503"/>
    <s v="A"/>
    <n v="1"/>
    <s v="JDTL0550DN"/>
    <s v="SH1;LF5;CCM3"/>
    <d v="2022-03-27T07:21:11"/>
    <d v="2022-03-27T08:09:32"/>
    <n v="48.4"/>
    <n v="131.30000000000001"/>
    <d v="1899-12-30T05:57:06"/>
    <d v="1899-12-30T05:58:12"/>
    <d v="1899-12-30T00:01:06"/>
    <n v="48.8"/>
    <n v="2.2999999999999998"/>
    <n v="104.7"/>
    <n v="302.39999999999998"/>
    <n v="187.2"/>
    <n v="188.5"/>
    <d v="1899-12-30T07:22:17"/>
    <d v="1899-12-30T08:09:32"/>
    <d v="1899-12-30T07:33:56"/>
    <n v="1549"/>
    <m/>
    <m/>
    <m/>
    <n v="0"/>
    <n v="17"/>
    <n v="64"/>
    <m/>
    <n v="3"/>
    <d v="1899-12-30T07:34:10"/>
    <d v="1899-12-30T08:02:18"/>
    <d v="1899-12-30T00:28:08"/>
    <d v="1899-12-30T00:03:18"/>
    <m/>
    <n v="36.1"/>
    <n v="0.4"/>
    <n v="1549"/>
    <n v="1578"/>
    <n v="1547"/>
    <n v="12150"/>
    <n v="36.1"/>
    <n v="23"/>
    <n v="0"/>
    <n v="23"/>
    <n v="0"/>
    <n v="47"/>
    <n v="0"/>
    <m/>
    <m/>
    <n v="1600"/>
    <d v="1899-12-30T05:52:02"/>
    <n v="3.2000000000000001E-2"/>
    <n v="830"/>
    <n v="22401397"/>
    <s v="CG04B1"/>
    <n v="1578"/>
    <d v="1899-12-30T08:07:57"/>
    <n v="0.4"/>
    <m/>
    <n v="64"/>
    <x v="1"/>
    <m/>
    <x v="6"/>
    <e v="#N/A"/>
    <e v="#N/A"/>
    <x v="5"/>
  </r>
  <r>
    <n v="22301532"/>
    <s v="A"/>
    <n v="1"/>
    <s v="JDHST29ACN"/>
    <s v="SH3;LF3;CCM2"/>
    <d v="2022-03-27T07:32:51"/>
    <d v="2022-03-27T08:31:39"/>
    <n v="58.8"/>
    <n v="60.3"/>
    <d v="1899-12-30T07:28:25"/>
    <d v="1899-12-30T07:31:24"/>
    <d v="1899-12-30T00:02:59"/>
    <n v="41.2"/>
    <n v="2.8"/>
    <n v="105.8"/>
    <n v="298.2"/>
    <n v="189.2"/>
    <n v="189.6"/>
    <d v="1899-12-30T07:36:03"/>
    <d v="1899-12-30T08:20:57"/>
    <d v="1899-12-30T07:37:40"/>
    <n v="1600"/>
    <m/>
    <m/>
    <m/>
    <n v="210.7"/>
    <n v="6"/>
    <n v="34"/>
    <n v="40"/>
    <n v="18"/>
    <d v="1899-12-30T08:18:23"/>
    <d v="1899-12-30T08:23:57"/>
    <d v="1899-12-30T00:05:34"/>
    <d v="1899-12-30T00:07:42"/>
    <m/>
    <n v="11.6"/>
    <m/>
    <n v="1600"/>
    <n v="1569"/>
    <n v="1563"/>
    <n v="3362"/>
    <n v="11.6"/>
    <n v="39"/>
    <n v="0"/>
    <n v="40"/>
    <n v="0"/>
    <n v="79"/>
    <n v="0"/>
    <m/>
    <m/>
    <n v="1631"/>
    <d v="1899-12-30T07:24:31"/>
    <n v="3.5000000000000003E-2"/>
    <n v="782"/>
    <n v="22101501"/>
    <s v="WT41AL"/>
    <n v="1569"/>
    <d v="1899-12-30T08:24:15"/>
    <n v="3.5"/>
    <n v="267.3"/>
    <n v="34"/>
    <x v="1"/>
    <m/>
    <x v="4"/>
    <n v="217.123720757895"/>
    <n v="0"/>
    <x v="5"/>
  </r>
  <r>
    <n v="22101504"/>
    <s v="A"/>
    <n v="2"/>
    <s v="JDHTR34ALZ"/>
    <s v="SH1;LF1;LF1;CCM1"/>
    <d v="2022-03-27T07:39:25"/>
    <d v="2022-03-27T09:23:49"/>
    <n v="69.599999999999994"/>
    <n v="120.6"/>
    <d v="1899-12-30T07:19:44"/>
    <d v="1899-12-30T07:23:11"/>
    <d v="1899-12-30T00:03:27"/>
    <n v="47.4"/>
    <n v="3.6"/>
    <n v="99"/>
    <n v="300.5"/>
    <n v="197.5"/>
    <n v="197.9"/>
    <d v="1899-12-30T08:29:22"/>
    <d v="1899-12-30T09:11:33"/>
    <d v="1899-12-30T07:37:38"/>
    <n v="1610"/>
    <d v="1899-12-30T08:29:22"/>
    <d v="1899-12-30T08:41:48"/>
    <n v="1526"/>
    <n v="0"/>
    <n v="22"/>
    <n v="124"/>
    <n v="149.80000000000001"/>
    <n v="15"/>
    <d v="1899-12-30T09:07:42"/>
    <d v="1899-12-30T09:13:11"/>
    <d v="1899-12-30T00:05:29"/>
    <d v="1899-12-30T00:10:38"/>
    <m/>
    <n v="32.200000000000003"/>
    <m/>
    <n v="1610"/>
    <n v="1575"/>
    <n v="1562"/>
    <n v="9885"/>
    <n v="32.200000000000003"/>
    <n v="0"/>
    <n v="0"/>
    <n v="0"/>
    <n v="0"/>
    <n v="0"/>
    <n v="0"/>
    <m/>
    <m/>
    <n v="1677"/>
    <d v="1899-12-30T07:17:00"/>
    <n v="0.02"/>
    <n v="1408"/>
    <n v="22301528"/>
    <s v="CG04B1"/>
    <n v="1575"/>
    <d v="1899-12-30T09:14:25"/>
    <n v="2.2000000000000002"/>
    <n v="96.4"/>
    <n v="124"/>
    <x v="1"/>
    <s v="SINGLE PRGNG"/>
    <x v="1"/>
    <n v="0"/>
    <n v="0"/>
    <x v="5"/>
  </r>
  <r>
    <n v="22401571"/>
    <s v="A"/>
    <n v="1"/>
    <s v="JDHST29ACN"/>
    <s v="SH4;LF4;CCM2"/>
    <d v="2022-03-27T08:22:03"/>
    <d v="2022-03-27T09:35:18"/>
    <n v="73.2"/>
    <n v="99.6"/>
    <d v="1899-12-30T07:52:34"/>
    <d v="1899-12-30T07:55:44"/>
    <d v="1899-12-30T00:03:10"/>
    <n v="67.3"/>
    <n v="2.5"/>
    <n v="99.5"/>
    <n v="307.7"/>
    <n v="205.6"/>
    <n v="205.6"/>
    <d v="1899-12-30T08:31:42"/>
    <d v="1899-12-30T09:25:32"/>
    <d v="1899-12-30T08:34:50"/>
    <n v="1556"/>
    <m/>
    <m/>
    <m/>
    <n v="111"/>
    <n v="16"/>
    <n v="129"/>
    <n v="48.4"/>
    <n v="18"/>
    <d v="1899-12-30T09:19:14"/>
    <d v="1899-12-30T09:28:20"/>
    <d v="1899-12-30T00:09:06"/>
    <d v="1899-12-30T00:06:58"/>
    <m/>
    <n v="24.4"/>
    <m/>
    <n v="1556"/>
    <n v="1567"/>
    <n v="1565"/>
    <n v="6866"/>
    <n v="24.4"/>
    <n v="35"/>
    <n v="0"/>
    <n v="28"/>
    <n v="0"/>
    <n v="63"/>
    <n v="0"/>
    <m/>
    <m/>
    <n v="1632"/>
    <d v="1899-12-30T07:48:39"/>
    <n v="0.03"/>
    <n v="902"/>
    <n v="22401568"/>
    <s v="CG04BC"/>
    <n v="1567"/>
    <d v="1899-12-30T09:29:07"/>
    <n v="2.4"/>
    <n v="89.1"/>
    <n v="129"/>
    <x v="1"/>
    <m/>
    <x v="2"/>
    <n v="101.733804389474"/>
    <n v="1"/>
    <x v="5"/>
  </r>
  <r>
    <n v="22201508"/>
    <s v="A"/>
    <n v="2"/>
    <s v="JDTL0550DN"/>
    <s v="SH2;LF2;LF5;CCM3"/>
    <d v="2022-03-27T08:39:13"/>
    <d v="2022-03-27T10:26:44"/>
    <n v="59.7"/>
    <n v="139"/>
    <d v="1899-12-30T08:05:17"/>
    <d v="1899-12-30T08:07:45"/>
    <d v="1899-12-30T00:02:28"/>
    <n v="58.9"/>
    <n v="2"/>
    <n v="113.6"/>
    <n v="308.3"/>
    <n v="192.1"/>
    <n v="192.8"/>
    <d v="1899-12-30T09:28:42"/>
    <d v="1899-12-30T10:13:56"/>
    <d v="1899-12-30T09:39:53"/>
    <n v="1538"/>
    <d v="1899-12-30T09:28:42"/>
    <d v="1899-12-30T09:39:53"/>
    <n v="1538"/>
    <n v="0"/>
    <n v="9"/>
    <n v="7"/>
    <n v="117.4"/>
    <n v="5"/>
    <d v="1899-12-30T08:40:09"/>
    <d v="1899-12-30T10:17:02"/>
    <d v="1899-12-30T01:36:53"/>
    <d v="1899-12-30T00:09:42"/>
    <m/>
    <n v="34.9"/>
    <m/>
    <n v="1538"/>
    <n v="1563"/>
    <n v="1560"/>
    <n v="11680"/>
    <n v="34.9"/>
    <n v="9"/>
    <n v="0"/>
    <n v="9"/>
    <n v="0"/>
    <n v="19"/>
    <n v="0"/>
    <m/>
    <m/>
    <n v="1653"/>
    <d v="1899-12-30T08:01:13"/>
    <n v="2.5000000000000001E-2"/>
    <n v="1117"/>
    <n v="22401566"/>
    <m/>
    <n v="1563"/>
    <d v="1899-12-30T10:25:30"/>
    <n v="0.6"/>
    <m/>
    <n v="7"/>
    <x v="1"/>
    <m/>
    <x v="6"/>
    <e v="#N/A"/>
    <e v="#N/A"/>
    <x v="5"/>
  </r>
  <r>
    <n v="22301531"/>
    <s v="A"/>
    <n v="1"/>
    <s v="JDTL0550DN"/>
    <s v="SH3;LF5;CCM3"/>
    <d v="2022-03-27T08:14:23"/>
    <d v="2022-03-27T09:24:08"/>
    <n v="69.8"/>
    <n v="206.6"/>
    <d v="1899-12-30T05:56:46"/>
    <d v="1899-12-30T05:57:33"/>
    <d v="1899-12-30T00:00:47"/>
    <n v="70.900000000000006"/>
    <n v="2.6"/>
    <n v="111.5"/>
    <n v="204.2"/>
    <n v="89.3"/>
    <n v="90.2"/>
    <d v="1899-12-30T08:14:23"/>
    <d v="1899-12-30T09:21:34"/>
    <d v="1899-12-30T08:21:04"/>
    <n v="1526"/>
    <m/>
    <m/>
    <m/>
    <n v="0"/>
    <n v="14"/>
    <n v="99"/>
    <n v="47.2"/>
    <n v="3"/>
    <d v="1899-12-30T09:09:37"/>
    <d v="1899-12-30T09:15:27"/>
    <d v="1899-12-30T00:05:50"/>
    <d v="1899-12-30T00:01:17"/>
    <m/>
    <n v="44.6"/>
    <m/>
    <n v="1526"/>
    <n v="1579"/>
    <n v="1561"/>
    <n v="13540"/>
    <n v="44.6"/>
    <n v="6"/>
    <n v="0"/>
    <n v="6"/>
    <n v="0"/>
    <n v="12"/>
    <n v="0"/>
    <m/>
    <m/>
    <n v="1650"/>
    <d v="1899-12-30T05:53:39"/>
    <n v="2.5999999999999999E-2"/>
    <n v="1090"/>
    <n v="22101500"/>
    <s v="CG04B1"/>
    <n v="1579"/>
    <d v="1899-12-30T09:22:51"/>
    <n v="1.8"/>
    <n v="99.7"/>
    <n v="99"/>
    <x v="1"/>
    <m/>
    <x v="6"/>
    <e v="#N/A"/>
    <e v="#N/A"/>
    <x v="5"/>
  </r>
  <r>
    <n v="22301533"/>
    <s v="A"/>
    <n v="1"/>
    <s v="JDHST29ACN"/>
    <s v="SH3;LF3;CCM2"/>
    <d v="2022-03-27T09:00:22"/>
    <d v="2022-03-27T10:20:59"/>
    <n v="80.599999999999994"/>
    <n v="81"/>
    <d v="1899-12-30T08:57:15"/>
    <d v="1899-12-30T08:59:57"/>
    <d v="1899-12-30T00:02:42"/>
    <n v="39.799999999999997"/>
    <n v="3.1"/>
    <n v="108.4"/>
    <n v="292.10000000000002"/>
    <n v="180.2"/>
    <n v="180.5"/>
    <d v="1899-12-30T09:33:22"/>
    <d v="1899-12-30T10:11:33"/>
    <d v="1899-12-30T09:42:27"/>
    <n v="1591"/>
    <m/>
    <m/>
    <m/>
    <n v="0"/>
    <n v="21"/>
    <n v="48"/>
    <n v="58.5"/>
    <n v="18"/>
    <d v="1899-12-30T09:53:42"/>
    <d v="1899-12-30T10:14:10"/>
    <d v="1899-12-30T00:20:28"/>
    <d v="1899-12-30T00:06:49"/>
    <m/>
    <n v="19.399999999999999"/>
    <m/>
    <n v="1591"/>
    <n v="1572"/>
    <n v="1565"/>
    <n v="5416"/>
    <n v="19.399999999999999"/>
    <n v="16"/>
    <n v="0"/>
    <n v="16"/>
    <n v="0"/>
    <n v="33"/>
    <n v="0"/>
    <m/>
    <m/>
    <n v="1647"/>
    <d v="1899-12-30T08:54:37"/>
    <n v="1.7999999999999999E-2"/>
    <n v="1540"/>
    <n v="22301530"/>
    <s v="CG04BC"/>
    <n v="1572"/>
    <d v="1899-12-30T10:14:41"/>
    <n v="3.5"/>
    <n v="234"/>
    <n v="48"/>
    <x v="1"/>
    <m/>
    <x v="4"/>
    <n v="225.64918358947401"/>
    <n v="1"/>
    <x v="5"/>
  </r>
  <r>
    <n v="22201509"/>
    <s v="A"/>
    <n v="2"/>
    <s v="JDTL0550DN"/>
    <s v="SH2;LF2;LF5;CCM3"/>
    <d v="2022-03-27T09:33:41"/>
    <d v="2022-03-27T11:22:22"/>
    <n v="51.7"/>
    <n v="114"/>
    <d v="1899-12-30T09:25:47"/>
    <d v="1899-12-30T09:28:25"/>
    <d v="1899-12-30T00:02:38"/>
    <n v="0"/>
    <n v="1.9"/>
    <n v="101.2"/>
    <n v="317"/>
    <n v="212.9"/>
    <n v="213.9"/>
    <d v="1899-12-30T10:31:12"/>
    <d v="1899-12-30T11:21:42"/>
    <d v="1899-12-30T10:41:11"/>
    <n v="1553"/>
    <d v="1899-12-30T10:31:12"/>
    <d v="1899-12-30T10:41:11"/>
    <n v="1553"/>
    <n v="254"/>
    <n v="19"/>
    <n v="82"/>
    <n v="93.5"/>
    <n v="3"/>
    <d v="1899-12-30T10:31:23"/>
    <d v="1899-12-30T11:14:44"/>
    <d v="1899-12-30T00:43:21"/>
    <d v="1899-12-30T00:07:38"/>
    <m/>
    <n v="24.5"/>
    <n v="0.6"/>
    <n v="1553"/>
    <n v="1555"/>
    <n v="1564"/>
    <n v="7860"/>
    <n v="24.5"/>
    <n v="3"/>
    <n v="0"/>
    <n v="2"/>
    <n v="0"/>
    <n v="4"/>
    <n v="0"/>
    <m/>
    <m/>
    <n v="1657"/>
    <d v="1899-12-30T09:14:10"/>
    <n v="3.5000000000000003E-2"/>
    <n v="806"/>
    <n v="22201505"/>
    <m/>
    <n v="1555"/>
    <d v="1899-12-30T11:20:46"/>
    <n v="0.3"/>
    <n v="0"/>
    <n v="82"/>
    <x v="1"/>
    <m/>
    <x v="6"/>
    <e v="#N/A"/>
    <e v="#N/A"/>
    <x v="5"/>
  </r>
  <r>
    <n v="22101505"/>
    <s v="A"/>
    <n v="1"/>
    <s v="JDHTR34ALZ"/>
    <s v="SH1;LF1;CCM1"/>
    <d v="2022-03-27T09:40:13"/>
    <d v="2022-03-27T10:25:47"/>
    <n v="45.6"/>
    <n v="87.6"/>
    <d v="1899-12-30T08:54:43"/>
    <d v="1899-12-30T08:58:13"/>
    <d v="1899-12-30T00:03:30"/>
    <n v="35.5"/>
    <n v="3.2"/>
    <n v="117.1"/>
    <n v="328.2"/>
    <n v="207.5"/>
    <n v="207.9"/>
    <d v="1899-12-30T09:47:44"/>
    <d v="1899-12-30T10:17:58"/>
    <d v="1899-12-30T09:46:45"/>
    <n v="1523"/>
    <m/>
    <m/>
    <m/>
    <n v="0"/>
    <n v="24"/>
    <m/>
    <n v="120.3"/>
    <n v="18"/>
    <d v="1899-12-30T09:57:33"/>
    <d v="1899-12-30T10:21:00"/>
    <d v="1899-12-30T00:23:27"/>
    <d v="1899-12-30T00:04:46"/>
    <m/>
    <n v="27.2"/>
    <m/>
    <n v="1523"/>
    <n v="1566"/>
    <n v="1562"/>
    <n v="7750"/>
    <n v="27.2"/>
    <n v="0"/>
    <n v="0"/>
    <n v="0"/>
    <n v="0"/>
    <n v="0"/>
    <n v="0"/>
    <m/>
    <m/>
    <n v="1655"/>
    <d v="1899-12-30T08:49:50"/>
    <n v="0.02"/>
    <n v="1397"/>
    <n v="22401567"/>
    <m/>
    <n v="1566"/>
    <d v="1899-12-30T10:21:18"/>
    <n v="2.6"/>
    <n v="136.30000000000001"/>
    <m/>
    <x v="1"/>
    <m/>
    <x v="1"/>
    <n v="152.842384921053"/>
    <n v="1"/>
    <x v="5"/>
  </r>
  <r>
    <n v="22201510"/>
    <s v="A"/>
    <n v="2"/>
    <s v="JDHTR34ALZ"/>
    <s v="SH2;LF2;LF1;CCM1"/>
    <d v="2022-03-27T10:20:41"/>
    <d v="2022-03-27T11:17:46"/>
    <n v="55"/>
    <n v="73.2"/>
    <d v="1899-12-30T10:01:48"/>
    <d v="1899-12-30T10:04:31"/>
    <d v="1899-12-30T00:02:43"/>
    <n v="40.299999999999997"/>
    <n v="3.2"/>
    <n v="104.1"/>
    <n v="288"/>
    <n v="180.5"/>
    <n v="180.7"/>
    <d v="1899-12-30T10:29:50"/>
    <d v="1899-12-30T11:13:05"/>
    <d v="1899-12-30T10:32:00"/>
    <n v="1579"/>
    <d v="1899-12-30T11:00:00"/>
    <d v="1899-12-30T11:01:44"/>
    <n v="1582"/>
    <n v="109"/>
    <n v="1"/>
    <n v="65"/>
    <m/>
    <n v="15"/>
    <d v="1899-12-30T11:10:45"/>
    <d v="1899-12-30T11:15:01"/>
    <d v="1899-12-30T00:04:16"/>
    <d v="1899-12-30T00:02:45"/>
    <m/>
    <n v="14.3"/>
    <m/>
    <n v="1579"/>
    <n v="1572"/>
    <n v="1549"/>
    <n v="4430"/>
    <n v="14.3"/>
    <n v="0"/>
    <n v="0"/>
    <n v="0"/>
    <n v="0"/>
    <n v="0"/>
    <n v="0"/>
    <m/>
    <m/>
    <n v="1586"/>
    <d v="1899-12-30T10:46:26"/>
    <n v="2.4E-2"/>
    <n v="1176"/>
    <n v="22301531"/>
    <s v="JDTL0550DN"/>
    <n v="1572"/>
    <d v="1899-12-30T11:15:38"/>
    <n v="2.2999999999999998"/>
    <n v="82.8"/>
    <n v="65"/>
    <x v="1"/>
    <m/>
    <x v="3"/>
    <n v="162.41828418421099"/>
    <n v="0"/>
    <x v="5"/>
  </r>
  <r>
    <n v="22401572"/>
    <s v="A"/>
    <n v="1"/>
    <s v="JDHST29ACN"/>
    <s v="SH4;LF4;CCM2"/>
    <d v="2022-03-27T10:07:49"/>
    <d v="2022-03-27T11:16:08"/>
    <n v="68.3"/>
    <n v="114.1"/>
    <d v="1899-12-30T09:19:06"/>
    <d v="1899-12-30T09:22:02"/>
    <d v="1899-12-30T00:02:56"/>
    <n v="45.8"/>
    <n v="2.7"/>
    <n v="102.8"/>
    <n v="296.5"/>
    <n v="191.1"/>
    <n v="191"/>
    <d v="1899-12-30T10:29:40"/>
    <d v="1899-12-30T11:08:31"/>
    <d v="1899-12-30T10:34:26"/>
    <n v="1528"/>
    <m/>
    <m/>
    <m/>
    <n v="142"/>
    <n v="5"/>
    <n v="48"/>
    <n v="93.7"/>
    <n v="18"/>
    <d v="1899-12-30T10:08:11"/>
    <d v="1899-12-30T11:12:58"/>
    <d v="1899-12-30T01:04:47"/>
    <d v="1899-12-30T00:03:10"/>
    <m/>
    <n v="32.799999999999997"/>
    <m/>
    <n v="1528"/>
    <n v="1572"/>
    <n v="1565"/>
    <n v="9431"/>
    <n v="32.799999999999997"/>
    <n v="25"/>
    <n v="0"/>
    <n v="22"/>
    <n v="0"/>
    <n v="47"/>
    <n v="0"/>
    <m/>
    <m/>
    <n v="1617"/>
    <d v="1899-12-30T09:12:24"/>
    <n v="3.2000000000000001E-2"/>
    <n v="838"/>
    <n v="22201506"/>
    <s v="WT41AL"/>
    <n v="1572"/>
    <d v="1899-12-30T11:13:32"/>
    <n v="2.1"/>
    <n v="0"/>
    <n v="48"/>
    <x v="1"/>
    <m/>
    <x v="2"/>
    <n v="23.049658531578899"/>
    <n v="1"/>
    <x v="5"/>
  </r>
  <r>
    <n v="22301534"/>
    <s v="A"/>
    <n v="2"/>
    <s v="JDTL0550DN"/>
    <s v="SH3;LF3;LF5;CCM3"/>
    <d v="2022-03-27T10:21:08"/>
    <d v="2022-03-27T12:23:19"/>
    <n v="60.7"/>
    <n v="122.9"/>
    <d v="1899-12-30T10:16:17"/>
    <d v="1899-12-30T10:20:26"/>
    <d v="1899-12-30T00:04:09"/>
    <n v="54.8"/>
    <n v="2.2000000000000002"/>
    <n v="113.5"/>
    <n v="300.3"/>
    <n v="183.7"/>
    <n v="184.5"/>
    <d v="1899-12-30T11:29:35"/>
    <d v="1899-12-30T12:10:37"/>
    <d v="1899-12-30T11:34:48"/>
    <n v="1529"/>
    <d v="1899-12-30T11:29:35"/>
    <d v="1899-12-30T11:34:48"/>
    <n v="1529"/>
    <n v="0"/>
    <n v="8"/>
    <n v="27"/>
    <n v="103.5"/>
    <n v="1"/>
    <d v="1899-12-30T11:36:58"/>
    <d v="1899-12-30T12:12:18"/>
    <d v="1899-12-30T00:35:20"/>
    <d v="1899-12-30T00:11:01"/>
    <m/>
    <n v="29.2"/>
    <m/>
    <n v="1529"/>
    <n v="1571"/>
    <n v="1559"/>
    <n v="9850"/>
    <n v="29.2"/>
    <n v="13"/>
    <n v="0"/>
    <n v="13"/>
    <n v="0"/>
    <n v="27"/>
    <n v="0"/>
    <m/>
    <m/>
    <n v="1634"/>
    <d v="1899-12-30T10:11:58"/>
    <n v="1.7999999999999999E-2"/>
    <n v="1540"/>
    <n v="22101502"/>
    <m/>
    <n v="1571"/>
    <d v="1899-12-30T12:21:59"/>
    <n v="0.1"/>
    <m/>
    <n v="27"/>
    <x v="1"/>
    <m/>
    <x v="6"/>
    <e v="#N/A"/>
    <e v="#N/A"/>
    <x v="5"/>
  </r>
  <r>
    <n v="22101506"/>
    <s v="A"/>
    <n v="2"/>
    <s v="JDHTR34ALZ"/>
    <s v="SH1;LF1;LF1;CCM1"/>
    <d v="2022-03-27T10:42:18"/>
    <d v="2022-03-27T12:19:48"/>
    <n v="51.7"/>
    <n v="107.6"/>
    <d v="1899-12-30T10:27:46"/>
    <d v="1899-12-30T10:32:14"/>
    <d v="1899-12-30T00:04:28"/>
    <n v="40.6"/>
    <n v="4.5"/>
    <n v="110.1"/>
    <n v="305.3"/>
    <n v="189.5"/>
    <n v="190.6"/>
    <d v="1899-12-30T11:38:09"/>
    <d v="1899-12-30T12:13:01"/>
    <d v="1899-12-30T11:47:10"/>
    <n v="1563"/>
    <d v="1899-12-30T11:38:09"/>
    <d v="1899-12-30T11:47:10"/>
    <n v="1563"/>
    <n v="159"/>
    <n v="12"/>
    <n v="6"/>
    <n v="99.8"/>
    <n v="18"/>
    <d v="1899-12-30T12:10:41"/>
    <d v="1899-12-30T12:15:38"/>
    <d v="1899-12-30T00:04:57"/>
    <d v="1899-12-30T00:03:32"/>
    <m/>
    <n v="17.7"/>
    <m/>
    <n v="1563"/>
    <n v="1574"/>
    <n v="1562"/>
    <n v="5859"/>
    <n v="17.7"/>
    <n v="0"/>
    <n v="0"/>
    <n v="0"/>
    <n v="0"/>
    <n v="0"/>
    <n v="0"/>
    <m/>
    <m/>
    <n v="1663"/>
    <d v="1899-12-30T10:10:07"/>
    <n v="2.5000000000000001E-2"/>
    <n v="1113"/>
    <n v="22401570"/>
    <s v="CG04BC"/>
    <n v="1574"/>
    <d v="1899-12-30T12:17:13"/>
    <n v="4.8"/>
    <n v="513.20000000000005"/>
    <n v="6"/>
    <x v="1"/>
    <m/>
    <x v="1"/>
    <n v="153.78858092105301"/>
    <n v="0"/>
    <x v="5"/>
  </r>
  <r>
    <n v="22201511"/>
    <s v="A"/>
    <n v="2"/>
    <s v="JDTL0550DN"/>
    <s v="SH2;LF2;LF5;CCM3"/>
    <d v="2022-03-27T11:22:40"/>
    <d v="2022-03-27T13:21:00"/>
    <n v="80.5"/>
    <n v="126.8"/>
    <d v="1899-12-30T11:11:34"/>
    <d v="1899-12-30T11:14:13"/>
    <d v="1899-12-30T00:02:39"/>
    <n v="68.599999999999994"/>
    <n v="3.1"/>
    <n v="116.4"/>
    <n v="314.2"/>
    <n v="193.4"/>
    <n v="194.6"/>
    <d v="1899-12-30T11:19:28"/>
    <d v="1899-12-30T13:12:41"/>
    <d v="1899-12-30T11:26:13"/>
    <n v="1600"/>
    <d v="1899-12-30T12:28:53"/>
    <d v="1899-12-30T12:39:32"/>
    <n v="1564"/>
    <n v="54"/>
    <n v="17"/>
    <n v="65"/>
    <n v="161.30000000000001"/>
    <n v="10"/>
    <d v="1899-12-30T11:26:35"/>
    <d v="1899-12-30T13:14:24"/>
    <d v="1899-12-30T01:47:49"/>
    <d v="1899-12-30T00:06:36"/>
    <m/>
    <n v="37.299999999999997"/>
    <m/>
    <n v="1600"/>
    <n v="1569"/>
    <n v="1545"/>
    <n v="12639"/>
    <n v="37.299999999999997"/>
    <n v="4"/>
    <n v="0"/>
    <n v="3"/>
    <n v="0"/>
    <n v="7"/>
    <n v="0"/>
    <m/>
    <m/>
    <n v="1599"/>
    <d v="1899-12-30T11:35:01"/>
    <n v="3.1E-2"/>
    <n v="907"/>
    <n v="22101503"/>
    <m/>
    <n v="1569"/>
    <d v="1899-12-30T13:19:11"/>
    <n v="1.1000000000000001"/>
    <n v="0"/>
    <n v="65"/>
    <x v="1"/>
    <m/>
    <x v="3"/>
    <n v="40.832960800000002"/>
    <n v="0"/>
    <x v="5"/>
  </r>
  <r>
    <n v="22401573"/>
    <s v="A"/>
    <n v="1"/>
    <s v="JDHST29ACN"/>
    <s v="SH4;LF4;CCM2"/>
    <d v="2022-03-27T11:17:27"/>
    <d v="2022-03-27T13:03:27"/>
    <n v="106"/>
    <n v="137.69999999999999"/>
    <d v="1899-12-30T10:41:59"/>
    <d v="1899-12-30T10:45:45"/>
    <d v="1899-12-30T00:03:46"/>
    <n v="57.3"/>
    <n v="3.7"/>
    <n v="100.9"/>
    <n v="306.10000000000002"/>
    <n v="201.3"/>
    <n v="201.5"/>
    <d v="1899-12-30T11:18:59"/>
    <d v="1899-12-30T12:56:57"/>
    <d v="1899-12-30T11:23:23"/>
    <n v="1582"/>
    <m/>
    <m/>
    <m/>
    <n v="163.4"/>
    <n v="6"/>
    <n v="35"/>
    <n v="55.9"/>
    <n v="18"/>
    <d v="1899-12-30T12:50:10"/>
    <d v="1899-12-30T12:59:29"/>
    <d v="1899-12-30T00:09:19"/>
    <d v="1899-12-30T00:03:58"/>
    <m/>
    <n v="33.5"/>
    <m/>
    <n v="1582"/>
    <n v="1572"/>
    <n v="1565"/>
    <n v="10056"/>
    <n v="33.5"/>
    <n v="48"/>
    <n v="0"/>
    <n v="49"/>
    <n v="0"/>
    <n v="97"/>
    <n v="0"/>
    <m/>
    <m/>
    <n v="1629"/>
    <d v="1899-12-30T10:38:20"/>
    <n v="0.03"/>
    <n v="898"/>
    <n v="22301532"/>
    <s v="ST29AC"/>
    <n v="1572"/>
    <d v="1899-12-30T12:59:45"/>
    <n v="3.3"/>
    <n v="264"/>
    <n v="35"/>
    <x v="1"/>
    <m/>
    <x v="2"/>
    <n v="210.29610552631601"/>
    <n v="0"/>
    <x v="5"/>
  </r>
  <r>
    <n v="22301535"/>
    <s v="A"/>
    <n v="1"/>
    <s v="JDHST29ACN"/>
    <s v="SH3;LF3;CCM2"/>
    <d v="2022-03-27T11:31:41"/>
    <d v="2022-03-27T12:05:13"/>
    <n v="33.5"/>
    <n v="34.200000000000003"/>
    <d v="1899-12-30T11:28:00"/>
    <d v="1899-12-30T11:31:00"/>
    <d v="1899-12-30T00:03:00"/>
    <n v="30.5"/>
    <n v="2.9"/>
    <n v="102.3"/>
    <n v="301.10000000000002"/>
    <n v="195.4"/>
    <n v="195.9"/>
    <d v="1899-12-30T11:37:24"/>
    <d v="1899-12-30T12:01:39"/>
    <d v="1899-12-30T11:36:23"/>
    <n v="1597"/>
    <m/>
    <m/>
    <m/>
    <n v="176.2"/>
    <n v="22"/>
    <n v="125"/>
    <n v="48.6"/>
    <n v="22"/>
    <d v="1899-12-30T11:51:24"/>
    <d v="1899-12-30T12:01:39"/>
    <d v="1899-12-30T00:10:15"/>
    <d v="1899-12-30T00:00:54"/>
    <m/>
    <n v="10.6"/>
    <m/>
    <n v="1597"/>
    <n v="1566"/>
    <n v="1565"/>
    <n v="2997"/>
    <n v="10.6"/>
    <n v="28"/>
    <n v="0"/>
    <n v="29"/>
    <n v="0"/>
    <n v="57"/>
    <n v="0"/>
    <m/>
    <m/>
    <n v="1619"/>
    <d v="1899-12-30T11:23:06"/>
    <n v="3.1E-2"/>
    <n v="884"/>
    <n v="22101504"/>
    <s v="TR34AL"/>
    <n v="1566"/>
    <d v="1899-12-30T11:58:58"/>
    <n v="3.3"/>
    <n v="169"/>
    <n v="125"/>
    <x v="1"/>
    <m/>
    <x v="4"/>
    <n v="142.25282820000001"/>
    <n v="1"/>
    <x v="5"/>
  </r>
  <r>
    <n v="22101507"/>
    <s v="A"/>
    <n v="1"/>
    <s v="JDHTR34ALZ"/>
    <s v="SH1;LF1;CCM1"/>
    <d v="2022-03-27T12:20:21"/>
    <d v="2022-03-27T13:33:39"/>
    <n v="73.3"/>
    <n v="113.5"/>
    <d v="1899-12-30T11:37:04"/>
    <d v="1899-12-30T11:40:11"/>
    <d v="1899-12-30T00:03:07"/>
    <n v="34.5"/>
    <n v="3.9"/>
    <n v="112.1"/>
    <n v="291.60000000000002"/>
    <n v="175.5"/>
    <n v="175.6"/>
    <d v="1899-12-30T12:36:34"/>
    <d v="1899-12-30T13:16:12"/>
    <d v="1899-12-30T12:21:22"/>
    <n v="1532"/>
    <m/>
    <m/>
    <m/>
    <n v="1"/>
    <n v="23"/>
    <m/>
    <n v="120.8"/>
    <n v="18"/>
    <d v="1899-12-30T12:31:55"/>
    <d v="1899-12-30T13:18:51"/>
    <d v="1899-12-30T00:46:56"/>
    <d v="1899-12-30T00:14:48"/>
    <m/>
    <n v="26"/>
    <m/>
    <n v="1532"/>
    <n v="1568"/>
    <n v="1562"/>
    <n v="8361"/>
    <n v="26"/>
    <n v="0"/>
    <n v="0"/>
    <n v="0"/>
    <n v="0"/>
    <n v="0"/>
    <n v="0"/>
    <m/>
    <m/>
    <n v="1640"/>
    <d v="1899-12-30T11:34:14"/>
    <n v="2.3E-2"/>
    <n v="1221"/>
    <n v="22201507"/>
    <s v="WT41AL"/>
    <n v="1568"/>
    <d v="1899-12-30T13:19:32"/>
    <n v="2.8"/>
    <n v="92.7"/>
    <m/>
    <x v="1"/>
    <m/>
    <x v="1"/>
    <n v="116.232473778947"/>
    <n v="1"/>
    <x v="5"/>
  </r>
  <r>
    <n v="22201512"/>
    <s v="B"/>
    <n v="2"/>
    <s v="JDHTR34ALZ"/>
    <s v="SH2;LF2;LF1;CCM1"/>
    <d v="2022-03-27T13:22:38"/>
    <d v="2022-03-27T14:11:43"/>
    <n v="46.4"/>
    <n v="107.8"/>
    <d v="1899-12-30T12:21:30"/>
    <d v="1899-12-30T12:23:55"/>
    <d v="1899-12-30T00:02:25"/>
    <n v="35.700000000000003"/>
    <n v="3.9"/>
    <n v="106.4"/>
    <n v="298.10000000000002"/>
    <n v="187.8"/>
    <n v="187.8"/>
    <d v="1899-12-30T13:22:22"/>
    <d v="1899-12-30T13:57:20"/>
    <d v="1899-12-30T13:25:41"/>
    <n v="1535"/>
    <d v="1899-12-30T13:38:33"/>
    <d v="1899-12-30T13:46:49"/>
    <n v="1558"/>
    <n v="0"/>
    <n v="21"/>
    <n v="49"/>
    <n v="48"/>
    <n v="18"/>
    <d v="1899-12-30T13:31:04"/>
    <d v="1899-12-30T14:07:00"/>
    <d v="1899-12-30T00:35:56"/>
    <d v="1899-12-30T00:04:43"/>
    <m/>
    <n v="22.6"/>
    <m/>
    <n v="1535"/>
    <n v="1567"/>
    <n v="1563"/>
    <n v="7257"/>
    <n v="22.6"/>
    <n v="0"/>
    <n v="0"/>
    <n v="0"/>
    <n v="0"/>
    <n v="0"/>
    <n v="0"/>
    <m/>
    <m/>
    <n v="1650"/>
    <d v="1899-12-30T12:19:29"/>
    <n v="2.3E-2"/>
    <n v="1210"/>
    <n v="22301533"/>
    <s v="ST29AC"/>
    <n v="1567"/>
    <d v="1899-12-30T14:11:26"/>
    <n v="2.5"/>
    <n v="66"/>
    <n v="49"/>
    <x v="2"/>
    <m/>
    <x v="3"/>
    <n v="151.42928917894699"/>
    <n v="0"/>
    <x v="5"/>
  </r>
  <r>
    <n v="22301536"/>
    <s v="A"/>
    <n v="1"/>
    <s v="JDHST29ACN"/>
    <s v="SH3;LF3;CCM2"/>
    <d v="2022-03-27T13:04:12"/>
    <d v="2022-03-27T13:41:32"/>
    <n v="37.299999999999997"/>
    <n v="54.5"/>
    <d v="1899-12-30T12:44:37"/>
    <d v="1899-12-30T12:46:59"/>
    <d v="1899-12-30T00:02:22"/>
    <n v="38.5"/>
    <n v="3.3"/>
    <n v="105.3"/>
    <n v="314.2"/>
    <n v="205"/>
    <n v="205.6"/>
    <d v="1899-12-30T13:04:12"/>
    <d v="1899-12-30T13:36:13"/>
    <d v="1899-12-30T13:10:50"/>
    <n v="1577"/>
    <m/>
    <m/>
    <m/>
    <n v="0"/>
    <n v="9"/>
    <n v="8"/>
    <n v="44.1"/>
    <n v="18"/>
    <d v="1899-12-30T13:23:28"/>
    <d v="1899-12-30T13:39:01"/>
    <d v="1899-12-30T00:15:33"/>
    <d v="1899-12-30T00:02:31"/>
    <m/>
    <n v="19.5"/>
    <m/>
    <n v="1577"/>
    <n v="1572"/>
    <n v="1565"/>
    <n v="5815"/>
    <n v="19.5"/>
    <n v="24"/>
    <n v="0"/>
    <n v="26"/>
    <n v="0"/>
    <n v="50"/>
    <n v="0"/>
    <m/>
    <m/>
    <n v="1638"/>
    <d v="1899-12-30T12:39:28"/>
    <n v="2.1000000000000001E-2"/>
    <n v="1340"/>
    <n v="22201508"/>
    <m/>
    <n v="1572"/>
    <d v="1899-12-30T13:39:19"/>
    <n v="2.9"/>
    <n v="199"/>
    <n v="8"/>
    <x v="1"/>
    <m/>
    <x v="4"/>
    <n v="203.73801498947401"/>
    <n v="1"/>
    <x v="5"/>
  </r>
  <r>
    <n v="22401575"/>
    <s v="B"/>
    <n v="1"/>
    <s v="JDHST29ACN"/>
    <s v="SH4;LF4;CCM2"/>
    <d v="2022-03-27T13:47:11"/>
    <d v="2022-03-27T15:53:20"/>
    <n v="126.2"/>
    <n v="150.80000000000001"/>
    <d v="1899-12-30T13:19:18"/>
    <d v="1899-12-30T13:22:34"/>
    <d v="1899-12-30T00:03:16"/>
    <n v="65.400000000000006"/>
    <n v="5.3"/>
    <n v="103.9"/>
    <n v="298.10000000000002"/>
    <n v="188.3"/>
    <n v="188.9"/>
    <d v="1899-12-30T13:47:11"/>
    <d v="1899-12-30T15:45:02"/>
    <d v="1899-12-30T13:50:37"/>
    <n v="1548"/>
    <m/>
    <m/>
    <m/>
    <n v="203.2"/>
    <n v="5"/>
    <n v="49"/>
    <n v="29.7"/>
    <n v="18"/>
    <d v="1899-12-30T15:34:10"/>
    <d v="1899-12-30T15:47:25"/>
    <d v="1899-12-30T00:13:15"/>
    <d v="1899-12-30T00:05:55"/>
    <m/>
    <n v="42.1"/>
    <m/>
    <n v="1548"/>
    <n v="1578"/>
    <n v="1561"/>
    <n v="12393"/>
    <n v="42.1"/>
    <n v="49"/>
    <n v="0"/>
    <n v="44"/>
    <n v="0"/>
    <n v="93"/>
    <n v="0"/>
    <m/>
    <m/>
    <n v="1608"/>
    <d v="1899-12-30T13:14:03"/>
    <n v="3.5000000000000003E-2"/>
    <n v="761"/>
    <n v="22401572"/>
    <s v="ST29AC"/>
    <n v="1578"/>
    <d v="1899-12-30T15:42:01"/>
    <n v="5.9"/>
    <n v="726"/>
    <n v="49"/>
    <x v="2"/>
    <s v="slag carryover heat....Temp lance problem...."/>
    <x v="2"/>
    <n v="187.89648215789501"/>
    <n v="0"/>
    <x v="5"/>
  </r>
  <r>
    <n v="22401574"/>
    <s v="B"/>
    <n v="1"/>
    <s v="JDTL0550DN"/>
    <s v="SH4;LF5;CCM3"/>
    <d v="2022-03-27T13:24:41"/>
    <d v="2022-03-27T14:20:06"/>
    <n v="55.4"/>
    <n v="136.19999999999999"/>
    <d v="1899-12-30T12:00:43"/>
    <d v="1899-12-30T12:03:56"/>
    <d v="1899-12-30T00:03:13"/>
    <n v="56.3"/>
    <n v="2.1"/>
    <n v="105"/>
    <n v="294.60000000000002"/>
    <n v="186.9"/>
    <n v="187.5"/>
    <d v="1899-12-30T13:24:41"/>
    <d v="1899-12-30T14:05:45"/>
    <d v="1899-12-30T13:33:16"/>
    <n v="1539"/>
    <m/>
    <m/>
    <m/>
    <n v="109.1"/>
    <n v="14"/>
    <n v="100"/>
    <n v="55.5"/>
    <n v="3"/>
    <d v="1899-12-30T13:32:51"/>
    <d v="1899-12-30T14:10:13"/>
    <d v="1899-12-30T00:37:22"/>
    <d v="1899-12-30T00:09:53"/>
    <m/>
    <n v="27"/>
    <m/>
    <n v="1539"/>
    <n v="1564"/>
    <n v="1560"/>
    <n v="9410"/>
    <n v="27"/>
    <n v="11"/>
    <n v="0"/>
    <n v="11"/>
    <n v="0"/>
    <n v="22"/>
    <n v="0"/>
    <m/>
    <m/>
    <n v="1636"/>
    <d v="1899-12-30T11:57:28"/>
    <n v="4.1000000000000002E-2"/>
    <n v="673"/>
    <n v="22301531"/>
    <m/>
    <n v="1564"/>
    <d v="1899-12-30T14:19:08"/>
    <n v="0.4"/>
    <m/>
    <n v="100"/>
    <x v="2"/>
    <m/>
    <x v="6"/>
    <e v="#N/A"/>
    <e v="#N/A"/>
    <x v="5"/>
  </r>
  <r>
    <n v="22201513"/>
    <s v="B"/>
    <n v="2"/>
    <s v="JDHTR34ALN"/>
    <s v="SH2;LF2;LF1;CCM1"/>
    <d v="2022-03-27T14:11:42"/>
    <d v="2022-03-27T15:07:22"/>
    <n v="45.7"/>
    <n v="75.8"/>
    <d v="1899-12-30T13:48:54"/>
    <d v="1899-12-30T13:51:33"/>
    <d v="1899-12-30T00:02:39"/>
    <n v="43.6"/>
    <n v="3.5"/>
    <n v="106.5"/>
    <n v="309.8"/>
    <n v="199.2"/>
    <n v="199.8"/>
    <d v="1899-12-30T14:11:19"/>
    <d v="1899-12-30T14:56:06"/>
    <d v="1899-12-30T14:17:10"/>
    <n v="1592"/>
    <d v="1899-12-30T14:49:38"/>
    <d v="1899-12-30T14:49:14"/>
    <n v="1570"/>
    <n v="264"/>
    <n v="1"/>
    <n v="66"/>
    <m/>
    <n v="18"/>
    <d v="1899-12-30T14:26:18"/>
    <d v="1899-12-30T14:58:09"/>
    <d v="1899-12-30T00:31:51"/>
    <d v="1899-12-30T00:09:13"/>
    <m/>
    <n v="18.7"/>
    <m/>
    <n v="1592"/>
    <n v="1571"/>
    <n v="1549"/>
    <n v="5157"/>
    <n v="18.7"/>
    <n v="0"/>
    <n v="0"/>
    <n v="0"/>
    <n v="0"/>
    <n v="0"/>
    <n v="0"/>
    <m/>
    <m/>
    <n v="1586"/>
    <d v="1899-12-30T14:30:10"/>
    <n v="2.5000000000000001E-2"/>
    <n v="1073"/>
    <n v="22201511"/>
    <s v="JDTL0550DN"/>
    <n v="1571"/>
    <d v="1899-12-30T15:01:43"/>
    <n v="2.8"/>
    <n v="165"/>
    <n v="66"/>
    <x v="2"/>
    <m/>
    <x v="3"/>
    <n v="178.439073421053"/>
    <n v="1"/>
    <x v="5"/>
  </r>
  <r>
    <n v="22301537"/>
    <s v="B"/>
    <n v="1"/>
    <s v="JDHST29ACN"/>
    <s v="SH3;LF3;CCM2"/>
    <d v="2022-03-27T14:08:25"/>
    <d v="2022-03-27T15:01:32"/>
    <n v="53.1"/>
    <n v="63.5"/>
    <d v="1899-12-30T13:57:07"/>
    <d v="1899-12-30T13:58:00"/>
    <d v="1899-12-30T00:00:53"/>
    <n v="44.1"/>
    <n v="2"/>
    <n v="99.8"/>
    <m/>
    <m/>
    <m/>
    <d v="1899-12-30T14:11:31"/>
    <d v="1899-12-30T14:49:10"/>
    <d v="1899-12-30T14:14:45"/>
    <n v="1571"/>
    <m/>
    <m/>
    <m/>
    <n v="76.2"/>
    <n v="22"/>
    <n v="126"/>
    <n v="31.6"/>
    <n v="18"/>
    <d v="1899-12-30T14:45:38"/>
    <d v="1899-12-30T14:51:04"/>
    <d v="1899-12-30T00:05:26"/>
    <d v="1899-12-30T00:10:28"/>
    <m/>
    <n v="13.8"/>
    <m/>
    <n v="1571"/>
    <n v="1575"/>
    <n v="1562"/>
    <n v="4073"/>
    <n v="13.8"/>
    <n v="50"/>
    <n v="0"/>
    <n v="58"/>
    <n v="0"/>
    <n v="108"/>
    <m/>
    <m/>
    <m/>
    <n v="1627"/>
    <d v="1899-12-30T13:57:08"/>
    <n v="2.8000000000000001E-2"/>
    <n v="970"/>
    <n v="22301535"/>
    <s v="ST29AC"/>
    <n v="1575"/>
    <d v="1899-12-30T14:46:31"/>
    <m/>
    <n v="246.2"/>
    <n v="126"/>
    <x v="2"/>
    <m/>
    <x v="6"/>
    <e v="#N/A"/>
    <e v="#N/A"/>
    <x v="5"/>
  </r>
  <r>
    <n v="22101508"/>
    <s v="B"/>
    <n v="1"/>
    <s v="JDTL0550DN"/>
    <s v="SH1;LF5;CCM3"/>
    <d v="2022-03-27T14:22:59"/>
    <d v="2022-03-27T15:15:50"/>
    <n v="52.9"/>
    <n v="128.1"/>
    <d v="1899-12-30T13:04:28"/>
    <d v="1899-12-30T13:07:42"/>
    <d v="1899-12-30T00:03:14"/>
    <n v="51.8"/>
    <n v="2.8"/>
    <n v="111.6"/>
    <n v="301.2"/>
    <n v="185.9"/>
    <n v="186.8"/>
    <d v="1899-12-30T14:22:59"/>
    <d v="1899-12-30T15:08:25"/>
    <d v="1899-12-30T14:34:35"/>
    <n v="1536"/>
    <m/>
    <m/>
    <m/>
    <n v="0"/>
    <n v="24"/>
    <m/>
    <n v="85.3"/>
    <n v="5"/>
    <d v="1899-12-30T14:35:02"/>
    <d v="1899-12-30T15:09:52"/>
    <d v="1899-12-30T00:34:50"/>
    <d v="1899-12-30T00:05:58"/>
    <m/>
    <n v="30.2"/>
    <m/>
    <n v="1536"/>
    <n v="1560"/>
    <n v="1563"/>
    <n v="9620"/>
    <n v="30.2"/>
    <n v="5"/>
    <n v="0"/>
    <n v="5"/>
    <n v="0"/>
    <n v="10"/>
    <n v="0"/>
    <m/>
    <m/>
    <n v="1609"/>
    <d v="1899-12-30T13:04:18"/>
    <n v="2.1000000000000001E-2"/>
    <n v="1250"/>
    <n v="22101505"/>
    <s v="TR34AL"/>
    <n v="1560"/>
    <d v="1899-12-30T15:09:43"/>
    <n v="0.6"/>
    <m/>
    <m/>
    <x v="2"/>
    <m/>
    <x v="6"/>
    <e v="#N/A"/>
    <e v="#N/A"/>
    <x v="5"/>
  </r>
  <r>
    <n v="22201514"/>
    <s v="B"/>
    <n v="2"/>
    <s v="JDHTR34ALZ"/>
    <s v="SH2;LF2;LF1;CCM1"/>
    <d v="2022-03-27T15:07:43"/>
    <d v="2022-03-27T16:04:18"/>
    <n v="47.2"/>
    <n v="58.6"/>
    <d v="1899-12-30T15:03:29"/>
    <d v="1899-12-30T15:05:43"/>
    <d v="1899-12-30T00:02:14"/>
    <n v="45.2"/>
    <n v="3.4"/>
    <n v="103.6"/>
    <n v="293.2"/>
    <n v="185.9"/>
    <n v="186.2"/>
    <d v="1899-12-30T15:09:47"/>
    <d v="1899-12-30T15:54:28"/>
    <d v="1899-12-30T15:12:48"/>
    <n v="1611"/>
    <d v="1899-12-30T15:49:29"/>
    <d v="1899-12-30T15:51:51"/>
    <n v="1568"/>
    <n v="0"/>
    <n v="12"/>
    <n v="7"/>
    <m/>
    <n v="15"/>
    <d v="1899-12-30T15:48:41"/>
    <d v="1899-12-30T15:56:08"/>
    <d v="1899-12-30T00:07:27"/>
    <d v="1899-12-30T00:08:10"/>
    <m/>
    <n v="14.3"/>
    <m/>
    <n v="1611"/>
    <n v="1570"/>
    <n v="1549"/>
    <n v="4579"/>
    <n v="14.3"/>
    <n v="0"/>
    <n v="0"/>
    <n v="0"/>
    <n v="0"/>
    <n v="0"/>
    <n v="0"/>
    <m/>
    <m/>
    <n v="1583"/>
    <d v="1899-12-30T15:27:45"/>
    <n v="2.4E-2"/>
    <n v="1162"/>
    <n v="22001507"/>
    <s v="TR34AL"/>
    <n v="1570"/>
    <d v="1899-12-30T16:01:41"/>
    <n v="2.2999999999999998"/>
    <n v="99"/>
    <n v="7"/>
    <x v="2"/>
    <m/>
    <x v="3"/>
    <n v="80.2412235157895"/>
    <n v="1"/>
    <x v="5"/>
  </r>
  <r>
    <n v="22101509"/>
    <s v="B"/>
    <n v="1"/>
    <s v="JDTL0550DN"/>
    <s v="SH1;LF5;CCM3"/>
    <d v="2022-03-27T15:16:57"/>
    <d v="2022-03-27T16:10:05"/>
    <n v="53.1"/>
    <n v="132.6"/>
    <d v="1899-12-30T13:57:12"/>
    <d v="1899-12-30T13:57:31"/>
    <d v="1899-12-30T00:00:19"/>
    <n v="36.6"/>
    <n v="2.8"/>
    <n v="101.2"/>
    <n v="304.10000000000002"/>
    <n v="194.5"/>
    <n v="195"/>
    <d v="1899-12-30T15:32:10"/>
    <d v="1899-12-30T16:09:33"/>
    <d v="1899-12-30T15:20:28"/>
    <n v="1599"/>
    <m/>
    <m/>
    <m/>
    <n v="0"/>
    <n v="19"/>
    <n v="82"/>
    <n v="53.6"/>
    <n v="5"/>
    <d v="1899-12-30T15:38:08"/>
    <d v="1899-12-30T16:04:12"/>
    <d v="1899-12-30T00:26:04"/>
    <d v="1899-12-30T00:05:53"/>
    <m/>
    <n v="28.4"/>
    <n v="0"/>
    <n v="1599"/>
    <n v="1565"/>
    <n v="1560"/>
    <n v="9780"/>
    <n v="28.4"/>
    <n v="14"/>
    <n v="0"/>
    <n v="14"/>
    <n v="0"/>
    <n v="28"/>
    <n v="0"/>
    <m/>
    <m/>
    <n v="1612"/>
    <d v="1899-12-30T13:54:30"/>
    <n v="2.1999999999999999E-2"/>
    <n v="1218"/>
    <n v="22201509"/>
    <m/>
    <n v="1565"/>
    <d v="1899-12-30T16:06:42"/>
    <n v="0.6"/>
    <m/>
    <n v="82"/>
    <x v="2"/>
    <m/>
    <x v="6"/>
    <e v="#N/A"/>
    <e v="#N/A"/>
    <x v="5"/>
  </r>
  <r>
    <n v="22101510"/>
    <s v="B"/>
    <n v="2"/>
    <s v="JDHTR34ATZ"/>
    <s v="SH1;LF1;LF1;CCM1"/>
    <d v="2022-03-27T15:38:24"/>
    <d v="2022-03-27T16:58:38"/>
    <n v="49.3"/>
    <n v="87.6"/>
    <d v="1899-12-30T15:26:50"/>
    <d v="1899-12-30T15:30:59"/>
    <d v="1899-12-30T00:04:09"/>
    <n v="38.9"/>
    <n v="3"/>
    <n v="110.4"/>
    <n v="321.39999999999998"/>
    <n v="208"/>
    <n v="208.1"/>
    <d v="1899-12-30T16:10:20"/>
    <d v="1899-12-30T16:54:35"/>
    <d v="1899-12-30T16:13:02"/>
    <n v="1531"/>
    <d v="1899-12-30T16:10:20"/>
    <d v="1899-12-30T16:13:02"/>
    <n v="1531"/>
    <n v="0"/>
    <n v="8"/>
    <n v="28"/>
    <n v="92.1"/>
    <n v="15"/>
    <d v="1899-12-30T16:42:50"/>
    <d v="1899-12-30T16:57:43"/>
    <d v="1899-12-30T00:14:53"/>
    <d v="1899-12-30T00:00:55"/>
    <m/>
    <n v="26.4"/>
    <m/>
    <n v="1531"/>
    <n v="1565"/>
    <n v="1562"/>
    <n v="8558"/>
    <n v="26.4"/>
    <n v="0"/>
    <n v="0"/>
    <n v="0"/>
    <n v="0"/>
    <n v="0"/>
    <n v="0"/>
    <m/>
    <m/>
    <n v="1623"/>
    <d v="1899-12-30T15:26:08"/>
    <n v="2.1000000000000001E-2"/>
    <n v="1278"/>
    <n v="22301534"/>
    <m/>
    <n v="1565"/>
    <d v="1899-12-30T16:58:25"/>
    <n v="2.6"/>
    <n v="214.5"/>
    <n v="28"/>
    <x v="2"/>
    <m/>
    <x v="1"/>
    <n v="252.994666747368"/>
    <n v="1"/>
    <x v="5"/>
  </r>
  <r>
    <n v="22301538"/>
    <s v="B"/>
    <n v="1"/>
    <s v="JDHST29ACN"/>
    <s v="SH3;LF3;CCM2"/>
    <d v="2022-03-27T15:49:26"/>
    <d v="2022-03-27T16:45:25"/>
    <n v="56"/>
    <n v="72.7"/>
    <d v="1899-12-30T15:28:25"/>
    <d v="1899-12-30T15:32:44"/>
    <d v="1899-12-30T00:04:19"/>
    <n v="43"/>
    <n v="2.5"/>
    <n v="105.9"/>
    <n v="292.10000000000002"/>
    <n v="183.4"/>
    <n v="183.8"/>
    <d v="1899-12-30T15:52:09"/>
    <d v="1899-12-30T16:31:31"/>
    <d v="1899-12-30T15:56:42"/>
    <n v="1565"/>
    <m/>
    <m/>
    <m/>
    <n v="320"/>
    <n v="23"/>
    <n v="0"/>
    <n v="353.4"/>
    <n v="18"/>
    <d v="1899-12-30T16:28:34"/>
    <d v="1899-12-30T16:33:14"/>
    <d v="1899-12-30T00:04:40"/>
    <d v="1899-12-30T00:12:11"/>
    <m/>
    <n v="21.2"/>
    <m/>
    <n v="1565"/>
    <n v="1580"/>
    <n v="1565"/>
    <n v="6301"/>
    <n v="21.2"/>
    <n v="42"/>
    <n v="0"/>
    <n v="41"/>
    <n v="0"/>
    <n v="83"/>
    <n v="0"/>
    <m/>
    <m/>
    <n v="1581"/>
    <d v="1899-12-30T15:22:30"/>
    <n v="3.9E-2"/>
    <n v="657"/>
    <n v="22201507"/>
    <s v="WT41AL"/>
    <n v="1580"/>
    <d v="1899-12-30T16:33:24"/>
    <n v="2.7"/>
    <n v="107.2"/>
    <n v="0"/>
    <x v="2"/>
    <m/>
    <x v="4"/>
    <n v="87.120993600000006"/>
    <n v="1"/>
    <x v="5"/>
  </r>
  <r>
    <n v="22401577"/>
    <s v="B"/>
    <n v="2"/>
    <s v="JDTL0550DN"/>
    <s v="SH4;LF4;LF5;CCM3"/>
    <d v="2022-03-27T16:17:29"/>
    <d v="2022-03-27T17:51:19"/>
    <n v="42.6"/>
    <n v="108.9"/>
    <d v="1899-12-30T15:59:13"/>
    <d v="1899-12-30T16:02:26"/>
    <d v="1899-12-30T00:03:13"/>
    <n v="0.4"/>
    <n v="2.1"/>
    <n v="105.4"/>
    <n v="295.8"/>
    <n v="187.5"/>
    <n v="188.3"/>
    <d v="1899-12-30T17:07:51"/>
    <d v="1899-12-30T17:39:18"/>
    <d v="1899-12-30T17:12:13"/>
    <n v="1558"/>
    <d v="1899-12-30T17:07:51"/>
    <d v="1899-12-30T17:12:13"/>
    <n v="1558"/>
    <n v="227.6"/>
    <n v="9"/>
    <n v="9"/>
    <n v="43"/>
    <n v="5"/>
    <d v="1899-12-30T17:13:10"/>
    <d v="1899-12-30T17:40:26"/>
    <d v="1899-12-30T00:27:16"/>
    <d v="1899-12-30T00:10:53"/>
    <m/>
    <n v="16.7"/>
    <m/>
    <n v="1558"/>
    <n v="1566"/>
    <n v="1559"/>
    <n v="5430"/>
    <n v="16.7"/>
    <n v="13"/>
    <n v="0"/>
    <n v="13"/>
    <n v="0"/>
    <n v="25"/>
    <n v="0"/>
    <m/>
    <m/>
    <n v="1653"/>
    <d v="1899-12-30T15:52:38"/>
    <n v="3.7999999999999999E-2"/>
    <n v="736"/>
    <n v="22301536"/>
    <s v="ST29AC"/>
    <n v="1566"/>
    <d v="1899-12-30T17:47:27"/>
    <n v="0.6"/>
    <m/>
    <n v="9"/>
    <x v="2"/>
    <m/>
    <x v="6"/>
    <e v="#N/A"/>
    <e v="#N/A"/>
    <x v="5"/>
  </r>
  <r>
    <n v="22401576"/>
    <s v="B"/>
    <n v="1"/>
    <s v="JDTL0550DN"/>
    <s v="SH4;LF5;CCM3"/>
    <d v="2022-03-27T16:11:06"/>
    <d v="2022-03-27T17:00:34"/>
    <n v="49.5"/>
    <n v="127"/>
    <d v="1899-12-30T14:50:10"/>
    <d v="1899-12-30T14:53:33"/>
    <d v="1899-12-30T00:03:23"/>
    <n v="0.4"/>
    <n v="2.7"/>
    <n v="102.2"/>
    <n v="294.89999999999998"/>
    <n v="189.3"/>
    <n v="190"/>
    <d v="1899-12-30T16:10:47"/>
    <d v="1899-12-30T16:44:20"/>
    <d v="1899-12-30T16:20:56"/>
    <n v="1538"/>
    <m/>
    <m/>
    <m/>
    <n v="135.5"/>
    <n v="6"/>
    <n v="36"/>
    <n v="29.7"/>
    <n v="5"/>
    <d v="1899-12-30T16:21:49"/>
    <d v="1899-12-30T16:57:49"/>
    <d v="1899-12-30T00:36:00"/>
    <d v="1899-12-30T00:02:45"/>
    <m/>
    <n v="28.6"/>
    <m/>
    <n v="1538"/>
    <n v="1566"/>
    <n v="1558"/>
    <n v="9180"/>
    <n v="28.6"/>
    <n v="5"/>
    <n v="0"/>
    <n v="5"/>
    <n v="0"/>
    <n v="10"/>
    <n v="0"/>
    <m/>
    <m/>
    <n v="1594"/>
    <d v="1899-12-30T14:45:10"/>
    <n v="3.4000000000000002E-2"/>
    <n v="760"/>
    <n v="22401573"/>
    <s v="ST29AC"/>
    <n v="1566"/>
    <d v="1899-12-30T16:59:20"/>
    <n v="0.6"/>
    <m/>
    <n v="36"/>
    <x v="2"/>
    <m/>
    <x v="6"/>
    <e v="#N/A"/>
    <e v="#N/A"/>
    <x v="5"/>
  </r>
  <r>
    <n v="22201515"/>
    <s v="B"/>
    <n v="2"/>
    <s v="JDTL0550DN"/>
    <s v="SH2;LF2;LF5;CCM3"/>
    <d v="2022-03-27T16:38:29"/>
    <d v="2022-03-27T18:44:18"/>
    <n v="47.5"/>
    <n v="139.19999999999999"/>
    <d v="1899-12-30T16:23:00"/>
    <d v="1899-12-30T16:25:08"/>
    <d v="1899-12-30T00:02:08"/>
    <n v="0"/>
    <n v="2.2000000000000002"/>
    <n v="108.2"/>
    <n v="302.5"/>
    <n v="191.5"/>
    <n v="192.1"/>
    <d v="1899-12-30T17:56:34"/>
    <d v="1899-12-30T18:34:53"/>
    <d v="1899-12-30T18:06:57"/>
    <n v="1543"/>
    <d v="1899-12-30T17:56:34"/>
    <d v="1899-12-30T18:06:57"/>
    <n v="1543"/>
    <n v="0"/>
    <n v="17"/>
    <n v="66"/>
    <n v="81.8"/>
    <n v="5"/>
    <d v="1899-12-30T18:06:43"/>
    <d v="1899-12-30T18:36:34"/>
    <d v="1899-12-30T00:29:51"/>
    <d v="1899-12-30T00:07:44"/>
    <m/>
    <n v="27.1"/>
    <m/>
    <n v="1543"/>
    <n v="1556"/>
    <n v="1560"/>
    <n v="9400"/>
    <n v="27.1"/>
    <n v="6"/>
    <n v="0"/>
    <n v="6"/>
    <n v="0"/>
    <n v="11"/>
    <n v="0"/>
    <m/>
    <m/>
    <n v="1651"/>
    <d v="1899-12-30T16:20:16"/>
    <n v="3.5999999999999997E-2"/>
    <n v="768"/>
    <n v="22201511"/>
    <m/>
    <n v="1556"/>
    <d v="1899-12-30T18:44:12"/>
    <n v="0.6"/>
    <m/>
    <n v="66"/>
    <x v="2"/>
    <m/>
    <x v="6"/>
    <e v="#N/A"/>
    <e v="#N/A"/>
    <x v="5"/>
  </r>
  <r>
    <n v="22301539"/>
    <s v="B"/>
    <n v="1"/>
    <s v="JDHST29ACN"/>
    <s v="SH3;LF3;CCM2"/>
    <d v="2022-03-27T17:04:00"/>
    <d v="2022-03-27T17:40:38"/>
    <n v="36.6"/>
    <n v="40.5"/>
    <d v="1899-12-30T16:57:35"/>
    <d v="1899-12-30T17:00:06"/>
    <d v="1899-12-30T00:02:31"/>
    <n v="32.799999999999997"/>
    <n v="2.6"/>
    <n v="99.4"/>
    <n v="253.9"/>
    <n v="151.6"/>
    <n v="151.9"/>
    <d v="1899-12-30T17:04:33"/>
    <d v="1899-12-30T17:32:43"/>
    <d v="1899-12-30T17:09:45"/>
    <n v="1631"/>
    <m/>
    <m/>
    <m/>
    <n v="0"/>
    <n v="22"/>
    <n v="127"/>
    <m/>
    <n v="18"/>
    <d v="1899-12-30T17:31:41"/>
    <d v="1899-12-30T17:34:44"/>
    <d v="1899-12-30T00:03:03"/>
    <d v="1899-12-30T00:05:54"/>
    <m/>
    <n v="6.8"/>
    <m/>
    <n v="1631"/>
    <n v="1573"/>
    <n v="1554"/>
    <n v="1759"/>
    <n v="6.8"/>
    <n v="42"/>
    <n v="0"/>
    <n v="43"/>
    <n v="0"/>
    <n v="84"/>
    <n v="1"/>
    <m/>
    <m/>
    <n v="1664"/>
    <d v="1899-12-30T16:54:29"/>
    <n v="2.3E-2"/>
    <n v="1230"/>
    <n v="22301537"/>
    <s v="ST29AC"/>
    <n v="1573"/>
    <d v="1899-12-30T17:40:22"/>
    <n v="3.4"/>
    <n v="119.8"/>
    <n v="127"/>
    <x v="2"/>
    <m/>
    <x v="4"/>
    <n v="137.88848479999999"/>
    <n v="1"/>
    <x v="5"/>
  </r>
  <r>
    <n v="22101511"/>
    <s v="B"/>
    <n v="1"/>
    <s v="JDHWT41ALN"/>
    <s v="SH1;LF1;CCM1"/>
    <d v="2022-03-27T17:05:32"/>
    <d v="2022-03-27T18:01:36"/>
    <n v="56.1"/>
    <n v="76.2"/>
    <d v="1899-12-30T16:41:57"/>
    <d v="1899-12-30T16:45:22"/>
    <d v="1899-12-30T00:03:25"/>
    <n v="39"/>
    <n v="5.2"/>
    <n v="105.9"/>
    <n v="308.2"/>
    <n v="197"/>
    <n v="197.1"/>
    <d v="1899-12-30T17:07:16"/>
    <d v="1899-12-30T17:56:37"/>
    <d v="1899-12-30T17:15:08"/>
    <n v="1589"/>
    <m/>
    <m/>
    <m/>
    <n v="88"/>
    <n v="21"/>
    <n v="50"/>
    <n v="81"/>
    <n v="15"/>
    <d v="1899-12-30T17:54:32"/>
    <d v="1899-12-30T17:58:28"/>
    <d v="1899-12-30T00:03:56"/>
    <d v="1899-12-30T00:03:08"/>
    <m/>
    <n v="19.899999999999999"/>
    <m/>
    <n v="1589"/>
    <n v="1568"/>
    <n v="1565"/>
    <n v="5892"/>
    <n v="19.899999999999999"/>
    <n v="0"/>
    <n v="0"/>
    <n v="0"/>
    <n v="0"/>
    <n v="0"/>
    <n v="0"/>
    <m/>
    <m/>
    <n v="1648"/>
    <d v="1899-12-30T16:38:48"/>
    <n v="2.8000000000000001E-2"/>
    <n v="995"/>
    <n v="22201512"/>
    <s v="TR34AL"/>
    <n v="1568"/>
    <d v="1899-12-30T17:58:44"/>
    <n v="2.4"/>
    <n v="150.19999999999999"/>
    <n v="50"/>
    <x v="2"/>
    <m/>
    <x v="1"/>
    <n v="142.94309651578899"/>
    <n v="1"/>
    <x v="5"/>
  </r>
  <r>
    <n v="22401578"/>
    <s v="B"/>
    <n v="1"/>
    <s v="JDHCG04BCN"/>
    <s v="SH4;LF4;CCM2"/>
    <d v="2022-03-27T17:43:08"/>
    <d v="2022-03-27T18:35:09"/>
    <n v="52"/>
    <n v="66.5"/>
    <d v="1899-12-30T17:25:10"/>
    <d v="1899-12-30T17:28:37"/>
    <d v="1899-12-30T00:03:27"/>
    <n v="43"/>
    <n v="3.4"/>
    <n v="100.8"/>
    <n v="295.3"/>
    <n v="190.9"/>
    <n v="191.1"/>
    <d v="1899-12-30T17:44:15"/>
    <d v="1899-12-30T18:28:07"/>
    <d v="1899-12-30T17:48:56"/>
    <n v="1582"/>
    <m/>
    <m/>
    <m/>
    <n v="0"/>
    <n v="14"/>
    <n v="100"/>
    <n v="94.5"/>
    <n v="18"/>
    <d v="1899-12-30T18:19:11"/>
    <d v="1899-12-30T18:30:06"/>
    <d v="1899-12-30T00:10:55"/>
    <d v="1899-12-30T00:05:03"/>
    <m/>
    <n v="24.8"/>
    <m/>
    <n v="1582"/>
    <n v="1576"/>
    <n v="1567"/>
    <n v="7212"/>
    <n v="24.8"/>
    <n v="21"/>
    <n v="0"/>
    <n v="21"/>
    <n v="0"/>
    <n v="43"/>
    <n v="0"/>
    <m/>
    <m/>
    <n v="1659"/>
    <d v="1899-12-30T17:20:26"/>
    <n v="2.5000000000000001E-2"/>
    <n v="1120"/>
    <n v="22401574"/>
    <m/>
    <n v="1576"/>
    <d v="1899-12-30T18:30:44"/>
    <n v="2.9"/>
    <n v="165"/>
    <n v="100"/>
    <x v="2"/>
    <m/>
    <x v="2"/>
    <n v="160.56848863684201"/>
    <n v="1"/>
    <x v="5"/>
  </r>
  <r>
    <n v="22201516"/>
    <s v="B"/>
    <n v="2"/>
    <s v="JDTL0550DN"/>
    <s v="SH2;LF2;LF5;CCM3"/>
    <d v="2022-03-27T17:43:36"/>
    <d v="2022-03-27T19:40:56"/>
    <n v="53.3"/>
    <n v="128.30000000000001"/>
    <d v="1899-12-30T17:30:16"/>
    <d v="1899-12-30T17:32:36"/>
    <d v="1899-12-30T00:02:20"/>
    <n v="49.2"/>
    <n v="1.8"/>
    <n v="110.2"/>
    <n v="304.8"/>
    <n v="192.3"/>
    <n v="192.8"/>
    <d v="1899-12-30T18:51:54"/>
    <d v="1899-12-30T19:31:35"/>
    <d v="1899-12-30T18:58:33"/>
    <n v="1542"/>
    <d v="1899-12-30T18:51:54"/>
    <d v="1899-12-30T18:58:33"/>
    <n v="1542"/>
    <n v="0"/>
    <n v="24"/>
    <n v="0"/>
    <n v="350.2"/>
    <n v="5"/>
    <d v="1899-12-30T17:43:50"/>
    <d v="1899-12-30T19:32:59"/>
    <d v="1899-12-30T01:49:09"/>
    <d v="1899-12-30T00:07:57"/>
    <m/>
    <n v="24.9"/>
    <m/>
    <n v="1542"/>
    <n v="1562"/>
    <n v="1559"/>
    <n v="8520"/>
    <n v="24.9"/>
    <n v="12"/>
    <n v="0"/>
    <n v="12"/>
    <n v="0"/>
    <n v="24"/>
    <n v="0"/>
    <m/>
    <m/>
    <n v="1624"/>
    <d v="1899-12-30T17:28:15"/>
    <n v="3.3000000000000002E-2"/>
    <n v="831"/>
    <n v="22101505"/>
    <s v="TR34AL"/>
    <n v="1562"/>
    <d v="1899-12-30T19:38:36"/>
    <n v="0.6"/>
    <m/>
    <n v="0"/>
    <x v="2"/>
    <m/>
    <x v="6"/>
    <e v="#N/A"/>
    <e v="#N/A"/>
    <x v="5"/>
  </r>
  <r>
    <n v="22101512"/>
    <s v="B"/>
    <n v="1"/>
    <s v="JDHWT41ALN"/>
    <s v="SH1;LF1;CCM1"/>
    <d v="2022-03-27T18:01:53"/>
    <d v="2022-03-27T19:07:51"/>
    <n v="66"/>
    <n v="74.2"/>
    <d v="1899-12-30T17:50:06"/>
    <d v="1899-12-30T17:53:39"/>
    <d v="1899-12-30T00:03:33"/>
    <n v="45.4"/>
    <n v="5.3"/>
    <n v="105.9"/>
    <n v="302.39999999999998"/>
    <n v="191"/>
    <n v="191.2"/>
    <d v="1899-12-30T18:02:23"/>
    <d v="1899-12-30T19:04:09"/>
    <d v="1899-12-30T18:07:56"/>
    <n v="1621"/>
    <m/>
    <m/>
    <m/>
    <n v="0"/>
    <n v="15"/>
    <n v="54"/>
    <n v="9956.2000000000007"/>
    <n v="15"/>
    <d v="1899-12-30T18:50:46"/>
    <d v="1899-12-30T19:06:07"/>
    <d v="1899-12-30T00:15:21"/>
    <d v="1899-12-30T00:01:44"/>
    <m/>
    <n v="26.8"/>
    <m/>
    <n v="1621"/>
    <n v="1586"/>
    <n v="1565"/>
    <n v="8180"/>
    <n v="26.8"/>
    <n v="0"/>
    <n v="0"/>
    <n v="0"/>
    <n v="0"/>
    <n v="0"/>
    <n v="0"/>
    <m/>
    <m/>
    <n v="1648"/>
    <d v="1899-12-30T17:47:06"/>
    <n v="2.4E-2"/>
    <n v="1153"/>
    <n v="22301415"/>
    <s v="CG04AC"/>
    <n v="1586"/>
    <d v="1899-12-30T19:05:43"/>
    <n v="2.6"/>
    <n v="170.3"/>
    <n v="54"/>
    <x v="2"/>
    <m/>
    <x v="1"/>
    <n v="97.477558515789497"/>
    <n v="0"/>
    <x v="5"/>
  </r>
  <r>
    <n v="22301540"/>
    <s v="B"/>
    <n v="2"/>
    <s v="JDHWT41AMN"/>
    <s v="SH3;LF3;LF3;CCM2"/>
    <d v="2022-03-27T18:35:45"/>
    <d v="2022-03-27T21:59:59"/>
    <n v="112.7"/>
    <n v="231.8"/>
    <d v="1899-12-30T18:06:13"/>
    <d v="1899-12-30T18:08:10"/>
    <d v="1899-12-30T00:01:57"/>
    <n v="86.2"/>
    <n v="3.6"/>
    <n v="106.7"/>
    <n v="300.39999999999998"/>
    <n v="189"/>
    <n v="190.2"/>
    <d v="1899-12-30T18:35:59"/>
    <d v="1899-12-30T21:49:16"/>
    <d v="1899-12-30T18:40:26"/>
    <n v="1588"/>
    <d v="1899-12-30T21:38:07"/>
    <d v="1899-12-30T21:45:53"/>
    <n v="1575"/>
    <n v="228"/>
    <n v="12"/>
    <n v="8"/>
    <n v="41.8"/>
    <n v="20"/>
    <d v="1899-12-30T19:46:39"/>
    <d v="1899-12-30T19:51:58"/>
    <d v="1899-12-30T00:05:19"/>
    <d v="1899-12-30T00:04:18"/>
    <m/>
    <n v="38"/>
    <m/>
    <n v="1588"/>
    <n v="1571"/>
    <n v="1560"/>
    <n v="11529"/>
    <n v="38"/>
    <n v="48"/>
    <n v="0"/>
    <n v="50"/>
    <n v="0"/>
    <n v="99"/>
    <n v="1"/>
    <m/>
    <m/>
    <n v="1576"/>
    <d v="1899-12-30T19:52:53"/>
    <n v="3.5999999999999997E-2"/>
    <n v="761"/>
    <n v="22201514"/>
    <s v="TR34AL"/>
    <n v="1571"/>
    <d v="1899-12-30T21:56:41"/>
    <n v="3.6"/>
    <n v="245.2"/>
    <n v="8"/>
    <x v="2"/>
    <m/>
    <x v="4"/>
    <n v="220.43418544210499"/>
    <n v="1"/>
    <x v="5"/>
  </r>
  <r>
    <n v="22401579"/>
    <s v="B"/>
    <n v="2"/>
    <s v="JDTL0550DN"/>
    <s v="SH4;LF4;LF5;CCM3"/>
    <d v="2022-03-27T18:35:35"/>
    <d v="2022-03-27T21:39:58"/>
    <n v="162.30000000000001"/>
    <n v="184.6"/>
    <d v="1899-12-30T18:32:03"/>
    <d v="1899-12-30T18:35:19"/>
    <d v="1899-12-30T00:03:16"/>
    <n v="101.6"/>
    <n v="3"/>
    <n v="106.7"/>
    <n v="297.7"/>
    <n v="187.6"/>
    <n v="188"/>
    <d v="1899-12-30T20:10:55"/>
    <d v="1899-12-30T21:36:33"/>
    <d v="1899-12-30T20:54:33"/>
    <n v="1526"/>
    <d v="1899-12-30T20:49:30"/>
    <d v="1899-12-30T20:54:33"/>
    <n v="1526"/>
    <n v="34.9"/>
    <n v="19"/>
    <n v="82"/>
    <n v="331.4"/>
    <n v="5"/>
    <d v="1899-12-30T21:06:48"/>
    <d v="1899-12-30T21:38:18"/>
    <d v="1899-12-30T00:31:30"/>
    <d v="1899-12-30T00:01:40"/>
    <m/>
    <n v="44"/>
    <m/>
    <n v="1526"/>
    <n v="1571"/>
    <n v="1563"/>
    <n v="14507"/>
    <n v="44"/>
    <n v="40"/>
    <n v="0"/>
    <n v="40"/>
    <n v="0"/>
    <n v="79"/>
    <n v="0"/>
    <m/>
    <m/>
    <n v="1636"/>
    <d v="1899-12-30T18:29:48"/>
    <n v="2.8000000000000001E-2"/>
    <n v="972"/>
    <n v="22201509"/>
    <m/>
    <n v="1571"/>
    <d v="1899-12-30T21:38:06"/>
    <n v="1"/>
    <n v="83.2"/>
    <n v="82"/>
    <x v="2"/>
    <m/>
    <x v="6"/>
    <e v="#N/A"/>
    <e v="#N/A"/>
    <x v="5"/>
  </r>
  <r>
    <n v="22201517"/>
    <s v="B"/>
    <n v="2"/>
    <s v="JDTL0550DN"/>
    <s v="SH2;LF2;LF5;CCM3"/>
    <d v="2022-03-27T18:58:25"/>
    <d v="2022-03-27T20:27:44"/>
    <n v="42.5"/>
    <n v="108.5"/>
    <d v="1899-12-30T18:37:10"/>
    <d v="1899-12-30T18:39:14"/>
    <d v="1899-12-30T00:02:04"/>
    <n v="3.8"/>
    <n v="3.1"/>
    <n v="106.8"/>
    <n v="294.39999999999998"/>
    <n v="184"/>
    <n v="184.6"/>
    <d v="1899-12-30T19:45:52"/>
    <d v="1899-12-30T20:14:55"/>
    <d v="1899-12-30T19:52:47"/>
    <n v="1560"/>
    <d v="1899-12-30T19:45:52"/>
    <d v="1899-12-30T19:52:47"/>
    <n v="1560"/>
    <n v="0"/>
    <n v="6"/>
    <n v="37"/>
    <n v="255.3"/>
    <n v="5"/>
    <d v="1899-12-30T20:04:38"/>
    <d v="1899-12-30T20:22:16"/>
    <d v="1899-12-30T00:17:38"/>
    <d v="1899-12-30T00:05:28"/>
    <m/>
    <n v="19.2"/>
    <m/>
    <n v="1560"/>
    <n v="1565"/>
    <n v="1559"/>
    <n v="6380"/>
    <n v="19.2"/>
    <n v="4"/>
    <n v="0"/>
    <n v="3"/>
    <n v="0"/>
    <n v="7"/>
    <n v="0"/>
    <m/>
    <m/>
    <n v="1653"/>
    <d v="1899-12-30T18:32:03"/>
    <n v="2.7E-2"/>
    <n v="1030"/>
    <n v="22401573"/>
    <s v="ST29AC"/>
    <n v="1565"/>
    <d v="1899-12-30T20:27:28"/>
    <n v="1"/>
    <n v="83.2"/>
    <n v="37"/>
    <x v="2"/>
    <m/>
    <x v="6"/>
    <e v="#N/A"/>
    <e v="#N/A"/>
    <x v="5"/>
  </r>
  <r>
    <n v="22101513"/>
    <s v="B"/>
    <n v="1"/>
    <s v="JDHWT41AMN"/>
    <s v="SH1;LF1;CCM1"/>
    <d v="2022-03-27T19:08:40"/>
    <d v="2022-03-27T19:56:13"/>
    <n v="47.5"/>
    <n v="49.2"/>
    <d v="1899-12-30T19:03:40"/>
    <d v="1899-12-30T19:07:00"/>
    <d v="1899-12-30T00:03:20"/>
    <n v="44"/>
    <n v="3.8"/>
    <n v="103.9"/>
    <n v="291.3"/>
    <n v="183.1"/>
    <n v="183.6"/>
    <d v="1899-12-30T19:13:10"/>
    <d v="1899-12-30T19:47:05"/>
    <d v="1899-12-30T19:15:59"/>
    <n v="1624"/>
    <m/>
    <m/>
    <m/>
    <n v="149"/>
    <n v="5"/>
    <n v="50"/>
    <n v="117.6"/>
    <n v="15"/>
    <d v="1899-12-30T19:42:59"/>
    <d v="1899-12-30T19:49:12"/>
    <d v="1899-12-30T00:06:13"/>
    <d v="1899-12-30T00:07:01"/>
    <m/>
    <n v="9.6999999999999993"/>
    <m/>
    <n v="1624"/>
    <n v="1563"/>
    <n v="1563"/>
    <n v="2958"/>
    <n v="9.6999999999999993"/>
    <n v="0"/>
    <n v="0"/>
    <n v="0"/>
    <n v="0"/>
    <n v="0"/>
    <n v="0"/>
    <m/>
    <m/>
    <n v="1650"/>
    <d v="1899-12-30T18:59:32"/>
    <n v="3.2000000000000001E-2"/>
    <n v="872"/>
    <n v="22401575"/>
    <s v="ST29AC"/>
    <n v="1563"/>
    <d v="1899-12-30T19:55:56"/>
    <n v="2.6"/>
    <n v="138.6"/>
    <n v="50"/>
    <x v="2"/>
    <m/>
    <x v="1"/>
    <n v="125.271081315789"/>
    <n v="1"/>
    <x v="5"/>
  </r>
  <r>
    <n v="22201518"/>
    <s v="B"/>
    <n v="2"/>
    <s v="JDHWT43AHZ"/>
    <s v="SH2;LF2;LF1;CCM1"/>
    <d v="2022-03-27T20:02:10"/>
    <d v="2022-03-27T20:51:02"/>
    <n v="47.7"/>
    <n v="65.3"/>
    <d v="1899-12-30T19:43:44"/>
    <d v="1899-12-30T19:45:44"/>
    <d v="1899-12-30T00:02:00"/>
    <n v="41.8"/>
    <n v="3.7"/>
    <n v="112.8"/>
    <n v="309.89999999999998"/>
    <n v="193.2"/>
    <n v="193.4"/>
    <d v="1899-12-30T20:02:53"/>
    <d v="1899-12-30T20:36:24"/>
    <d v="1899-12-30T20:05:26"/>
    <n v="1597"/>
    <m/>
    <d v="1899-12-30T20:49:26"/>
    <n v="1567"/>
    <n v="231"/>
    <n v="9"/>
    <n v="10"/>
    <n v="23.9"/>
    <n v="15"/>
    <d v="1899-12-30T20:33:45"/>
    <d v="1899-12-30T20:38:23"/>
    <d v="1899-12-30T00:04:38"/>
    <d v="1899-12-30T00:12:39"/>
    <m/>
    <n v="14.3"/>
    <m/>
    <n v="1597"/>
    <n v="1567"/>
    <n v="1554"/>
    <n v="4551"/>
    <n v="14.3"/>
    <n v="0"/>
    <n v="0"/>
    <n v="0"/>
    <n v="0"/>
    <n v="0"/>
    <n v="0"/>
    <m/>
    <m/>
    <n v="1576"/>
    <d v="1899-12-30T20:38:53"/>
    <n v="3.2000000000000001E-2"/>
    <n v="869"/>
    <n v="22401577"/>
    <m/>
    <n v="1567"/>
    <d v="1899-12-30T20:49:26"/>
    <n v="2.4"/>
    <n v="137"/>
    <n v="10"/>
    <x v="2"/>
    <m/>
    <x v="3"/>
    <n v="126.08184011578901"/>
    <n v="1"/>
    <x v="5"/>
  </r>
  <r>
    <n v="22201518"/>
    <s v="B"/>
    <n v="2"/>
    <s v="JDHWT43AHZ"/>
    <s v="SH2;LF2;LF1;CCM1"/>
    <d v="2022-03-27T20:02:10"/>
    <d v="2022-03-27T20:51:02"/>
    <n v="47.7"/>
    <n v="65.3"/>
    <d v="1899-12-30T19:43:44"/>
    <d v="1899-12-30T19:45:44"/>
    <d v="1899-12-30T00:02:00"/>
    <n v="41.8"/>
    <n v="3.7"/>
    <n v="112.8"/>
    <n v="309.89999999999998"/>
    <n v="193.2"/>
    <n v="193.4"/>
    <d v="1899-12-30T20:02:53"/>
    <d v="1899-12-30T20:36:24"/>
    <d v="1899-12-30T20:05:26"/>
    <n v="1597"/>
    <m/>
    <d v="1899-12-30T20:49:26"/>
    <n v="1567"/>
    <n v="231"/>
    <n v="9"/>
    <n v="10"/>
    <n v="23.9"/>
    <n v="15"/>
    <d v="1899-12-30T20:33:45"/>
    <d v="1899-12-30T20:38:23"/>
    <d v="1899-12-30T00:04:38"/>
    <d v="1899-12-30T00:12:39"/>
    <m/>
    <n v="14.3"/>
    <m/>
    <n v="1597"/>
    <n v="1567"/>
    <n v="1554"/>
    <n v="4551"/>
    <n v="14.3"/>
    <n v="0"/>
    <n v="0"/>
    <n v="0"/>
    <n v="0"/>
    <n v="0"/>
    <n v="0"/>
    <m/>
    <m/>
    <n v="1576"/>
    <d v="1899-12-30T20:38:53"/>
    <n v="3.2000000000000001E-2"/>
    <n v="869"/>
    <n v="22401577"/>
    <m/>
    <n v="1567"/>
    <d v="1899-12-30T20:49:26"/>
    <n v="2.4"/>
    <n v="137"/>
    <n v="10"/>
    <x v="2"/>
    <m/>
    <x v="3"/>
    <n v="126.08184011578901"/>
    <n v="1"/>
    <x v="5"/>
  </r>
  <r>
    <n v="22401580"/>
    <s v="B"/>
    <n v="1"/>
    <s v="JDHWT41AMN"/>
    <s v="SH4;LF4;CCM2"/>
    <d v="2022-03-27T20:11:50"/>
    <d v="2022-03-27T21:17:51"/>
    <n v="66"/>
    <n v="95.7"/>
    <d v="1899-12-30T19:39:11"/>
    <d v="1899-12-30T19:42:09"/>
    <d v="1899-12-30T00:02:58"/>
    <n v="21.8"/>
    <n v="3.5"/>
    <n v="102.7"/>
    <n v="290.39999999999998"/>
    <n v="184"/>
    <n v="184.3"/>
    <d v="1899-12-30T20:11:38"/>
    <d v="1899-12-30T21:00:36"/>
    <d v="1899-12-30T20:16:43"/>
    <n v="1569"/>
    <m/>
    <m/>
    <m/>
    <n v="0"/>
    <n v="23"/>
    <m/>
    <n v="101.8"/>
    <n v="15"/>
    <d v="1899-12-30T20:35:16"/>
    <d v="1899-12-30T21:10:52"/>
    <d v="1899-12-30T00:35:36"/>
    <d v="1899-12-30T00:03:37"/>
    <m/>
    <n v="29.6"/>
    <m/>
    <n v="1569"/>
    <n v="1578"/>
    <n v="1566"/>
    <n v="8904"/>
    <n v="29.6"/>
    <n v="50"/>
    <n v="0"/>
    <n v="58"/>
    <n v="0"/>
    <n v="107"/>
    <n v="1"/>
    <m/>
    <m/>
    <n v="1658"/>
    <d v="1899-12-30T19:36:02"/>
    <n v="1.6E-2"/>
    <n v="1780"/>
    <n v="22301538"/>
    <s v="ST29AC"/>
    <n v="1578"/>
    <d v="1899-12-30T21:15:05"/>
    <n v="2.6"/>
    <n v="145.19999999999999"/>
    <m/>
    <x v="2"/>
    <m/>
    <x v="2"/>
    <n v="126.855762915789"/>
    <n v="1"/>
    <x v="5"/>
  </r>
  <r>
    <n v="22101514"/>
    <s v="B"/>
    <n v="2"/>
    <s v="JDHWT43AHZ"/>
    <s v="SH1;LF1;LF1;CCM1"/>
    <d v="2022-03-27T20:44:41"/>
    <d v="2022-03-27T21:37:40"/>
    <n v="47.1"/>
    <n v="69.5"/>
    <d v="1899-12-30T20:24:15"/>
    <d v="1899-12-30T20:28:09"/>
    <d v="1899-12-30T00:03:54"/>
    <n v="32.5"/>
    <n v="3.6"/>
    <n v="103.2"/>
    <n v="309.7"/>
    <n v="202.7"/>
    <n v="202.8"/>
    <d v="1899-12-30T20:53:22"/>
    <d v="1899-12-30T21:34:57"/>
    <d v="1899-12-30T20:58:13"/>
    <n v="1568"/>
    <d v="1899-12-30T20:53:22"/>
    <d v="1899-12-30T20:58:13"/>
    <n v="1568"/>
    <n v="311"/>
    <n v="22"/>
    <n v="128"/>
    <n v="94.3"/>
    <n v="18"/>
    <d v="1899-12-30T21:29:15"/>
    <d v="1899-12-30T21:36:44"/>
    <d v="1899-12-30T00:07:29"/>
    <d v="1899-12-30T00:00:56"/>
    <m/>
    <n v="17.8"/>
    <m/>
    <n v="1568"/>
    <n v="1562"/>
    <n v="1560"/>
    <n v="5432"/>
    <n v="17.8"/>
    <n v="0"/>
    <n v="0"/>
    <n v="0"/>
    <n v="0"/>
    <n v="0"/>
    <n v="0"/>
    <m/>
    <m/>
    <n v="1628"/>
    <d v="1899-12-30T20:20:50"/>
    <n v="3.3000000000000002E-2"/>
    <n v="837"/>
    <n v="22301539"/>
    <s v="ST29AC"/>
    <n v="1562"/>
    <d v="1899-12-30T21:37:26"/>
    <n v="2.7"/>
    <n v="148.5"/>
    <n v="128"/>
    <x v="2"/>
    <m/>
    <x v="1"/>
    <n v="234.226119336842"/>
    <n v="0"/>
    <x v="5"/>
  </r>
  <r>
    <n v="22301542"/>
    <s v="B"/>
    <n v="1"/>
    <s v="JDTL0550DN"/>
    <s v="SH3;LF3;Unidentified"/>
    <d v="2022-03-27T21:22:35"/>
    <d v="2022-03-27T21:31:37"/>
    <n v="9"/>
    <n v="53.6"/>
    <d v="1899-12-30T20:35:31"/>
    <d v="1899-12-30T20:38:02"/>
    <d v="1899-12-30T00:02:31"/>
    <n v="3.8"/>
    <n v="1"/>
    <n v="95.4"/>
    <n v="305.7"/>
    <n v="209.3"/>
    <n v="209.2"/>
    <d v="1899-12-30T21:22:35"/>
    <d v="1899-12-30T21:24:33"/>
    <m/>
    <m/>
    <m/>
    <m/>
    <m/>
    <n v="0"/>
    <n v="17"/>
    <n v="66"/>
    <n v="21.1"/>
    <m/>
    <m/>
    <m/>
    <d v="1899-12-30T00:00:00"/>
    <d v="1899-12-30T00:00:00"/>
    <m/>
    <n v="2"/>
    <m/>
    <m/>
    <m/>
    <n v="1562"/>
    <n v="588"/>
    <n v="2"/>
    <n v="19"/>
    <n v="0"/>
    <n v="19"/>
    <n v="0"/>
    <n v="39"/>
    <n v="0"/>
    <m/>
    <m/>
    <n v="1626"/>
    <d v="1899-12-30T20:33:13"/>
    <n v="3.4000000000000002E-2"/>
    <n v="790"/>
    <n v="22201515"/>
    <m/>
    <m/>
    <m/>
    <m/>
    <m/>
    <n v="66"/>
    <x v="2"/>
    <m/>
    <x v="6"/>
    <e v="#N/A"/>
    <e v="#N/A"/>
    <x v="5"/>
  </r>
  <r>
    <n v="22201519"/>
    <s v="C"/>
    <n v="2"/>
    <s v="JDTL0550DN"/>
    <s v="SH2;LF2;LF5;CCM3"/>
    <d v="2022-03-27T21:01:37"/>
    <d v="2022-03-27T23:28:06"/>
    <n v="145.80000000000001"/>
    <n v="147.9"/>
    <d v="1899-12-30T20:58:11"/>
    <d v="1899-12-30T21:00:11"/>
    <d v="1899-12-30T00:02:00"/>
    <n v="0"/>
    <n v="3.6"/>
    <n v="104.7"/>
    <n v="306"/>
    <n v="197.3"/>
    <n v="197.8"/>
    <d v="1899-12-30T22:45:53"/>
    <d v="1899-12-30T23:24:29"/>
    <d v="1899-12-30T22:49:44"/>
    <n v="1600"/>
    <d v="1899-12-30T22:45:53"/>
    <d v="1899-12-30T22:49:44"/>
    <n v="1600"/>
    <n v="41"/>
    <n v="15"/>
    <n v="55"/>
    <n v="38.799999999999997"/>
    <n v="1"/>
    <d v="1899-12-30T22:51:52"/>
    <d v="1899-12-30T23:26:00"/>
    <d v="1899-12-30T00:34:08"/>
    <d v="1899-12-30T00:02:06"/>
    <m/>
    <n v="25.8"/>
    <m/>
    <n v="1600"/>
    <n v="1566"/>
    <n v="1564"/>
    <n v="8420"/>
    <n v="25.8"/>
    <n v="17"/>
    <n v="0"/>
    <n v="16"/>
    <n v="0"/>
    <n v="34"/>
    <n v="0"/>
    <m/>
    <m/>
    <n v="1607"/>
    <d v="1899-12-30T20:53:58"/>
    <n v="3.5999999999999997E-2"/>
    <n v="741"/>
    <n v="22101512"/>
    <s v="WT41AL"/>
    <n v="1566"/>
    <d v="1899-12-30T23:26:40"/>
    <n v="0.4"/>
    <n v="60.4"/>
    <n v="55"/>
    <x v="3"/>
    <m/>
    <x v="6"/>
    <e v="#N/A"/>
    <e v="#N/A"/>
    <x v="5"/>
  </r>
  <r>
    <n v="22301541"/>
    <s v="C"/>
    <n v="1"/>
    <s v="JDTL0550DN"/>
    <s v="SH3;LF5;CCM3"/>
    <d v="2022-03-27T21:47:08"/>
    <d v="2022-03-27T22:35:32"/>
    <n v="48.4"/>
    <n v="190.8"/>
    <d v="1899-12-30T19:21:54"/>
    <d v="1899-12-30T19:24:43"/>
    <d v="1899-12-30T00:02:49"/>
    <n v="0"/>
    <n v="2.4"/>
    <n v="106.8"/>
    <n v="307.2"/>
    <n v="197.1"/>
    <n v="198.1"/>
    <d v="1899-12-30T21:45:46"/>
    <d v="1899-12-30T22:35:32"/>
    <d v="1899-12-30T21:56:44"/>
    <n v="1540"/>
    <m/>
    <m/>
    <m/>
    <n v="191.5"/>
    <n v="8"/>
    <n v="29"/>
    <n v="59.3"/>
    <n v="5"/>
    <d v="1899-12-30T21:57:18"/>
    <d v="1899-12-30T22:34:19"/>
    <d v="1899-12-30T00:37:01"/>
    <d v="1899-12-30T00:01:13"/>
    <m/>
    <n v="40.1"/>
    <n v="1"/>
    <n v="1540"/>
    <n v="1559"/>
    <n v="1561"/>
    <n v="13300"/>
    <n v="40.1"/>
    <n v="6"/>
    <n v="0"/>
    <n v="6"/>
    <n v="0"/>
    <n v="12"/>
    <n v="0"/>
    <m/>
    <m/>
    <n v="1625"/>
    <d v="1899-12-30T19:19:12"/>
    <n v="2.8000000000000001E-2"/>
    <n v="958"/>
    <n v="22101510"/>
    <s v="TR34AT"/>
    <n v="1559"/>
    <d v="1899-12-30T22:34:13"/>
    <n v="0.6"/>
    <m/>
    <n v="29"/>
    <x v="3"/>
    <m/>
    <x v="6"/>
    <e v="#N/A"/>
    <e v="#N/A"/>
    <x v="5"/>
  </r>
  <r>
    <n v="22101515"/>
    <s v="C"/>
    <n v="2"/>
    <s v="JDTL0550DN"/>
    <s v="SH1;LF1;LF5;CCM3"/>
    <d v="2022-03-27T21:49:09"/>
    <d v="2022-03-28T00:26:17"/>
    <n v="56.5"/>
    <n v="158.5"/>
    <d v="1899-12-30T21:42:40"/>
    <d v="1899-12-30T21:47:45"/>
    <d v="1899-12-30T00:05:05"/>
    <n v="52.2"/>
    <n v="3.1"/>
    <n v="105.7"/>
    <n v="312.60000000000002"/>
    <n v="203.2"/>
    <n v="203.8"/>
    <d v="1899-12-30T23:35:11"/>
    <d v="1899-12-30T00:19:18"/>
    <d v="1899-12-30T23:43:46"/>
    <n v="1526"/>
    <d v="1899-12-30T23:35:11"/>
    <d v="1899-12-30T23:43:46"/>
    <n v="1526"/>
    <n v="0"/>
    <n v="14"/>
    <n v="102"/>
    <n v="122.4"/>
    <n v="18"/>
    <d v="1899-12-30T21:49:23"/>
    <d v="1899-12-30T00:21:31"/>
    <d v="1899-12-30T02:32:08"/>
    <d v="1899-12-30T00:04:46"/>
    <m/>
    <n v="35.799999999999997"/>
    <m/>
    <n v="1526"/>
    <n v="1571"/>
    <n v="1562"/>
    <n v="11690"/>
    <n v="35.799999999999997"/>
    <n v="4"/>
    <n v="0"/>
    <n v="3"/>
    <n v="0"/>
    <n v="7"/>
    <n v="0"/>
    <m/>
    <m/>
    <n v="1658"/>
    <d v="1899-12-30T21:40:08"/>
    <n v="1.9E-2"/>
    <n v="1466"/>
    <n v="22401578"/>
    <s v="CG04BC"/>
    <n v="1571"/>
    <d v="1899-12-30T00:25:23"/>
    <n v="1.9"/>
    <n v="0"/>
    <n v="102"/>
    <x v="3"/>
    <m/>
    <x v="6"/>
    <e v="#N/A"/>
    <e v="#N/A"/>
    <x v="5"/>
  </r>
  <r>
    <n v="22401581"/>
    <s v="C"/>
    <n v="1"/>
    <s v="JDHWT41AMN"/>
    <s v="SH4;LF1;CCM1"/>
    <d v="2022-03-27T21:51:38"/>
    <d v="2022-03-27T22:59:57"/>
    <n v="68.3"/>
    <n v="123.3"/>
    <d v="1899-12-30T20:53:38"/>
    <d v="1899-12-30T20:56:41"/>
    <d v="1899-12-30T00:03:03"/>
    <n v="56.2"/>
    <n v="3.7"/>
    <n v="105.3"/>
    <n v="295.8"/>
    <n v="186.9"/>
    <n v="186.9"/>
    <d v="1899-12-30T21:53:55"/>
    <d v="1899-12-30T22:49:32"/>
    <d v="1899-12-30T21:53:15"/>
    <n v="1523"/>
    <m/>
    <m/>
    <m/>
    <n v="104.1"/>
    <n v="21"/>
    <n v="50"/>
    <n v="94.3"/>
    <n v="18"/>
    <d v="1899-12-30T22:41:03"/>
    <d v="1899-12-30T22:52:30"/>
    <d v="1899-12-30T00:11:27"/>
    <d v="1899-12-30T00:07:27"/>
    <m/>
    <n v="36.1"/>
    <m/>
    <n v="1523"/>
    <n v="1561"/>
    <n v="1560"/>
    <n v="11124"/>
    <n v="36.1"/>
    <n v="0"/>
    <n v="0"/>
    <n v="0"/>
    <n v="0"/>
    <n v="0"/>
    <n v="0"/>
    <m/>
    <m/>
    <n v="1636"/>
    <d v="1899-12-30T20:50:00"/>
    <n v="2.1999999999999999E-2"/>
    <n v="1230"/>
    <n v="22101511"/>
    <s v="WT41AL"/>
    <n v="1561"/>
    <d v="1899-12-30T22:59:55"/>
    <n v="2.9"/>
    <n v="148.5"/>
    <n v="50"/>
    <x v="3"/>
    <m/>
    <x v="1"/>
    <n v="155.94873242105299"/>
    <n v="1"/>
    <x v="5"/>
  </r>
  <r>
    <n v="22401582"/>
    <s v="C"/>
    <n v="2"/>
    <s v="JDHWT43AHZ"/>
    <s v="SH4;LF4;LF4;CCM2"/>
    <d v="2022-03-27T22:46:09"/>
    <d v="2022-03-27T23:54:03"/>
    <n v="49.6"/>
    <n v="117.2"/>
    <d v="1899-12-30T21:56:41"/>
    <d v="1899-12-30T21:56:52"/>
    <d v="1899-12-30T00:00:11"/>
    <n v="71.5"/>
    <n v="2.2000000000000002"/>
    <n v="100.7"/>
    <n v="295.89999999999998"/>
    <n v="190.1"/>
    <n v="192.9"/>
    <d v="1899-12-30T23:11:22"/>
    <d v="1899-12-30T23:49:01"/>
    <d v="1899-12-30T23:11:54"/>
    <n v="1550"/>
    <d v="1899-12-30T23:11:22"/>
    <d v="1899-12-30T23:11:54"/>
    <n v="1550"/>
    <n v="220.5"/>
    <n v="3"/>
    <n v="0"/>
    <n v="7601.5"/>
    <n v="15"/>
    <d v="1899-12-30T23:28:49"/>
    <d v="1899-12-30T23:51:30"/>
    <d v="1899-12-30T00:22:41"/>
    <d v="1899-12-30T00:02:33"/>
    <m/>
    <n v="37.6"/>
    <m/>
    <n v="1550"/>
    <n v="1580"/>
    <n v="1559"/>
    <n v="11093"/>
    <n v="37.6"/>
    <n v="17"/>
    <n v="0"/>
    <n v="17"/>
    <n v="0"/>
    <n v="34"/>
    <n v="0"/>
    <m/>
    <m/>
    <n v="1549"/>
    <d v="1899-12-30T21:49:10"/>
    <n v="4.2000000000000003E-2"/>
    <n v="597"/>
    <n v="22401478"/>
    <s v="CG04BC"/>
    <n v="1580"/>
    <d v="1899-12-30T23:51:44"/>
    <n v="2.2000000000000002"/>
    <n v="99"/>
    <n v="0"/>
    <x v="3"/>
    <m/>
    <x v="2"/>
    <n v="152.19064211578899"/>
    <n v="0"/>
    <x v="5"/>
  </r>
  <r>
    <n v="22301543"/>
    <s v="C"/>
    <n v="3"/>
    <s v="JDHWT41AMN"/>
    <s v="SH3;LF3;LF4;LF4;CCM2"/>
    <d v="2022-03-27T22:01:03"/>
    <d v="2022-03-27T23:02:44"/>
    <n v="54.9"/>
    <n v="74.3"/>
    <d v="1899-12-30T21:46:06"/>
    <d v="1899-12-30T21:48:26"/>
    <d v="1899-12-30T00:02:20"/>
    <n v="38.700000000000003"/>
    <n v="2.9"/>
    <n v="107.2"/>
    <n v="298.89999999999998"/>
    <n v="188.8"/>
    <n v="188.8"/>
    <d v="1899-12-30T22:01:25"/>
    <d v="1899-12-30T22:55:47"/>
    <d v="1899-12-30T22:06:28"/>
    <n v="1586"/>
    <d v="1899-12-30T22:47:33"/>
    <d v="1899-12-30T22:51:43"/>
    <n v="1556"/>
    <n v="0"/>
    <n v="5"/>
    <n v="51"/>
    <n v="40"/>
    <n v="10"/>
    <d v="1899-12-30T22:52:41"/>
    <d v="1899-12-30T22:58:04"/>
    <d v="1899-12-30T00:05:23"/>
    <d v="1899-12-30T00:04:40"/>
    <m/>
    <n v="21.2"/>
    <m/>
    <n v="1586"/>
    <n v="1565"/>
    <n v="1560"/>
    <n v="6038"/>
    <n v="21.2"/>
    <n v="33"/>
    <n v="0"/>
    <n v="33"/>
    <n v="0"/>
    <n v="67"/>
    <n v="0"/>
    <m/>
    <m/>
    <n v="1565"/>
    <d v="1899-12-30T22:58:32"/>
    <n v="1.9E-2"/>
    <n v="1480"/>
    <n v="22101513"/>
    <s v="WT41AM"/>
    <n v="1565"/>
    <d v="1899-12-30T22:58:32"/>
    <n v="2"/>
    <n v="161.69999999999999"/>
    <n v="51"/>
    <x v="3"/>
    <s v="grade change from wt43ah to wt41am by ppc"/>
    <x v="4"/>
    <n v="66.0262974999997"/>
    <n v="0"/>
    <x v="5"/>
  </r>
  <r>
    <n v="22301544"/>
    <s v="C"/>
    <n v="2"/>
    <s v="JDTL0550DN"/>
    <s v="SH3;LF3;LF5;CCM3"/>
    <d v="2022-03-27T23:14:32"/>
    <d v="2022-03-28T01:26:13"/>
    <n v="55.5"/>
    <n v="144.4"/>
    <d v="1899-12-30T22:59:05"/>
    <d v="1899-12-30T23:01:46"/>
    <d v="1899-12-30T00:02:41"/>
    <n v="52.9"/>
    <n v="3.3"/>
    <n v="108.8"/>
    <n v="311.39999999999998"/>
    <n v="198.3"/>
    <n v="199.3"/>
    <d v="1899-12-30T00:34:32"/>
    <d v="1899-12-30T01:24:44"/>
    <d v="1899-12-30T00:41:35"/>
    <n v="1528"/>
    <d v="1899-12-30T00:34:32"/>
    <d v="1899-12-30T00:41:35"/>
    <n v="1528"/>
    <n v="0"/>
    <n v="24"/>
    <n v="0"/>
    <n v="110.4"/>
    <n v="1"/>
    <d v="1899-12-30T00:55:50"/>
    <d v="1899-12-30T01:19:44"/>
    <d v="1899-12-30T00:23:54"/>
    <d v="1899-12-30T00:00:56"/>
    <m/>
    <n v="40.5"/>
    <m/>
    <n v="1528"/>
    <n v="1568"/>
    <n v="1562"/>
    <n v="13180"/>
    <n v="40.5"/>
    <n v="20"/>
    <n v="0"/>
    <n v="19"/>
    <n v="0"/>
    <n v="39"/>
    <n v="0"/>
    <m/>
    <m/>
    <n v="1609"/>
    <d v="1899-12-30T22:40:36"/>
    <n v="3.2000000000000001E-2"/>
    <n v="824"/>
    <n v="22201516"/>
    <m/>
    <n v="1568"/>
    <d v="1899-12-30T01:24:54"/>
    <n v="0.5"/>
    <n v="73.900000000000006"/>
    <n v="0"/>
    <x v="3"/>
    <m/>
    <x v="6"/>
    <e v="#N/A"/>
    <e v="#N/A"/>
    <x v="5"/>
  </r>
  <r>
    <n v="22201520"/>
    <s v="C"/>
    <n v="2"/>
    <s v="JDHWT41AMN"/>
    <s v="SH2;LF2;LF1;CCM1"/>
    <d v="2022-03-27T23:09:54"/>
    <d v="2022-03-27T23:49:16"/>
    <n v="35"/>
    <n v="73.5"/>
    <d v="1899-12-30T22:33:56"/>
    <d v="1899-12-30T22:35:47"/>
    <d v="1899-12-30T00:01:51"/>
    <n v="7.4"/>
    <n v="2.9"/>
    <n v="108.9"/>
    <n v="300.39999999999998"/>
    <n v="188.5"/>
    <n v="188.7"/>
    <d v="1899-12-30T23:10:27"/>
    <d v="1899-12-30T23:43:16"/>
    <d v="1899-12-30T23:09:46"/>
    <n v="1579"/>
    <d v="1899-12-30T23:42:18"/>
    <d v="1899-12-30T23:40:57"/>
    <n v="1574"/>
    <n v="0"/>
    <n v="9"/>
    <n v="11"/>
    <n v="40.4"/>
    <n v="18"/>
    <d v="1899-12-30T23:21:10"/>
    <d v="1899-12-30T23:45:20"/>
    <d v="1899-12-30T00:24:10"/>
    <d v="1899-12-30T00:03:56"/>
    <m/>
    <n v="11.7"/>
    <m/>
    <n v="1579"/>
    <n v="1570"/>
    <n v="1561"/>
    <n v="3588"/>
    <n v="11.7"/>
    <n v="0"/>
    <n v="0"/>
    <n v="0"/>
    <n v="0"/>
    <n v="0"/>
    <n v="0"/>
    <m/>
    <m/>
    <n v="1587"/>
    <d v="1899-12-30T23:28:11"/>
    <n v="1.9E-2"/>
    <n v="1487"/>
    <n v="22201518"/>
    <s v="WT43AH"/>
    <n v="1570"/>
    <d v="1899-12-30T23:46:36"/>
    <n v="3"/>
    <n v="168.6"/>
    <n v="11"/>
    <x v="3"/>
    <m/>
    <x v="3"/>
    <n v="163.23165522105299"/>
    <n v="1"/>
    <x v="5"/>
  </r>
  <r>
    <n v="22201521"/>
    <s v="C"/>
    <n v="2"/>
    <s v="JDTL0550DN"/>
    <s v="SH2;LF2;LF5;CCM3"/>
    <d v="2022-03-27T23:56:09"/>
    <d v="2022-03-28T02:33:50"/>
    <n v="41.8"/>
    <n v="162.4"/>
    <d v="1899-12-30T23:49:36"/>
    <d v="1899-12-30T23:51:26"/>
    <d v="1899-12-30T00:01:50"/>
    <n v="42.8"/>
    <n v="1.8"/>
    <n v="95.4"/>
    <n v="306.10000000000002"/>
    <n v="208.4"/>
    <n v="208.9"/>
    <d v="1899-12-30T01:52:16"/>
    <d v="1899-12-30T02:31:41"/>
    <d v="1899-12-30T01:59:37"/>
    <n v="1532"/>
    <d v="1899-12-30T01:52:16"/>
    <d v="1899-12-30T01:59:37"/>
    <n v="1532"/>
    <n v="0"/>
    <n v="17"/>
    <n v="67"/>
    <n v="214.6"/>
    <n v="1"/>
    <d v="1899-12-30T02:02:04"/>
    <d v="1899-12-30T02:33:45"/>
    <d v="1899-12-30T00:31:41"/>
    <d v="1899-12-30T00:00:05"/>
    <m/>
    <n v="35.799999999999997"/>
    <m/>
    <n v="1532"/>
    <n v="1569"/>
    <n v="1561"/>
    <n v="11420"/>
    <n v="35.799999999999997"/>
    <n v="2"/>
    <n v="0"/>
    <n v="1"/>
    <n v="0"/>
    <n v="2"/>
    <n v="0"/>
    <m/>
    <m/>
    <n v="1624"/>
    <d v="1899-12-30T23:46:52"/>
    <n v="3.9E-2"/>
    <n v="689"/>
    <n v="22201515"/>
    <m/>
    <n v="1569"/>
    <d v="1899-12-30T02:30:26"/>
    <n v="0.1"/>
    <m/>
    <n v="67"/>
    <x v="3"/>
    <m/>
    <x v="6"/>
    <e v="#N/A"/>
    <e v="#N/A"/>
    <x v="5"/>
  </r>
  <r>
    <n v="22401583"/>
    <s v="C"/>
    <n v="1"/>
    <s v="JDHWT43AHZ"/>
    <s v="SH4;LF4;CCM2"/>
    <d v="2022-03-27T23:57:00"/>
    <d v="2022-03-28T00:35:36"/>
    <n v="38.6"/>
    <n v="65"/>
    <d v="1899-12-30T23:30:26"/>
    <d v="1899-12-30T23:30:38"/>
    <d v="1899-12-30T00:00:12"/>
    <n v="36.1"/>
    <n v="1.4"/>
    <n v="99.3"/>
    <n v="306"/>
    <n v="205"/>
    <n v="205.3"/>
    <d v="1899-12-30T23:57:50"/>
    <d v="1899-12-30T00:29:29"/>
    <d v="1899-12-30T23:57:00"/>
    <n v="1552"/>
    <m/>
    <m/>
    <m/>
    <n v="199.7"/>
    <n v="22"/>
    <n v="128"/>
    <n v="46.2"/>
    <n v="15"/>
    <d v="1899-12-30T00:27:05"/>
    <d v="1899-12-30T00:31:27"/>
    <d v="1899-12-30T00:04:22"/>
    <d v="1899-12-30T00:04:09"/>
    <m/>
    <n v="22.7"/>
    <m/>
    <n v="1552"/>
    <n v="1575"/>
    <n v="1561"/>
    <n v="6065"/>
    <n v="22.7"/>
    <n v="16"/>
    <n v="0"/>
    <n v="21"/>
    <n v="0"/>
    <n v="38"/>
    <n v="0"/>
    <m/>
    <m/>
    <n v="1630"/>
    <d v="1899-12-30T23:20:00"/>
    <n v="2.5000000000000001E-2"/>
    <n v="1100"/>
    <n v="22101514"/>
    <s v="WT43AH"/>
    <n v="1575"/>
    <d v="1899-12-30T00:31:45"/>
    <n v="2.1"/>
    <n v="100.6"/>
    <n v="128"/>
    <x v="3"/>
    <m/>
    <x v="2"/>
    <n v="169.11844288421099"/>
    <n v="0"/>
    <x v="5"/>
  </r>
  <r>
    <n v="22101516"/>
    <s v="C"/>
    <n v="1"/>
    <s v="JDHWT41ATN"/>
    <s v="SH1;LF1;CCM1"/>
    <d v="2022-03-27T23:55:16"/>
    <d v="2022-03-28T00:48:44"/>
    <n v="53.5"/>
    <n v="114.8"/>
    <d v="1899-12-30T22:50:12"/>
    <d v="1899-12-30T22:53:54"/>
    <d v="1899-12-30T00:03:42"/>
    <n v="45.4"/>
    <n v="4.2"/>
    <n v="104.7"/>
    <n v="296.10000000000002"/>
    <n v="186.7"/>
    <n v="187.2"/>
    <d v="1899-12-30T00:01:54"/>
    <d v="1899-12-30T00:43:35"/>
    <d v="1899-12-30T00:05:31"/>
    <n v="1524"/>
    <m/>
    <m/>
    <m/>
    <n v="178"/>
    <n v="6"/>
    <n v="38"/>
    <n v="42.5"/>
    <n v="15"/>
    <d v="1899-12-30T00:36:52"/>
    <d v="1899-12-30T00:45:28"/>
    <d v="1899-12-30T00:08:36"/>
    <d v="1899-12-30T00:03:16"/>
    <m/>
    <n v="34"/>
    <m/>
    <n v="1524"/>
    <n v="1567"/>
    <n v="1560"/>
    <n v="10478"/>
    <n v="34"/>
    <n v="0"/>
    <n v="0"/>
    <n v="0"/>
    <n v="0"/>
    <n v="0"/>
    <n v="0"/>
    <m/>
    <m/>
    <n v="1608"/>
    <d v="1899-12-30T22:45:59"/>
    <n v="2.5000000000000001E-2"/>
    <n v="1050"/>
    <n v="22201517"/>
    <m/>
    <n v="1567"/>
    <d v="1899-12-30T00:45:36"/>
    <n v="2.8"/>
    <n v="185.1"/>
    <n v="38"/>
    <x v="3"/>
    <m/>
    <x v="1"/>
    <n v="257.27399334736799"/>
    <n v="0"/>
    <x v="5"/>
  </r>
  <r>
    <n v="22301545"/>
    <s v="C"/>
    <n v="1"/>
    <s v="JDHWT43AHZ"/>
    <s v="SH3;LF3;CCM2"/>
    <d v="2022-03-28T00:34:27"/>
    <d v="2022-03-28T01:42:22"/>
    <n v="67.900000000000006"/>
    <n v="91"/>
    <d v="1899-12-30T00:08:52"/>
    <d v="1899-12-30T00:11:24"/>
    <d v="1899-12-30T00:02:32"/>
    <n v="41.4"/>
    <n v="1.7"/>
    <n v="102.4"/>
    <n v="299.89999999999998"/>
    <n v="195.6"/>
    <n v="195.8"/>
    <d v="1899-12-30T00:35:09"/>
    <d v="1899-12-30T01:37:33"/>
    <d v="1899-12-30T00:34:27"/>
    <n v="1570"/>
    <m/>
    <m/>
    <m/>
    <n v="0"/>
    <n v="23"/>
    <n v="0"/>
    <m/>
    <n v="15"/>
    <d v="1899-12-30T01:34:25"/>
    <d v="1899-12-30T01:39:35"/>
    <d v="1899-12-30T00:05:10"/>
    <d v="1899-12-30T00:02:47"/>
    <m/>
    <n v="31"/>
    <m/>
    <n v="1570"/>
    <n v="1562"/>
    <n v="1548"/>
    <n v="7884"/>
    <n v="31"/>
    <n v="12"/>
    <n v="0"/>
    <n v="12"/>
    <n v="0"/>
    <n v="24"/>
    <n v="0"/>
    <m/>
    <m/>
    <n v="1657"/>
    <d v="1899-12-30T00:05:55"/>
    <n v="0.02"/>
    <n v="1410"/>
    <s v="223R1540"/>
    <s v="WT41AM"/>
    <n v="1562"/>
    <d v="1899-12-30T01:40:17"/>
    <n v="2.8"/>
    <n v="217.8"/>
    <n v="0"/>
    <x v="3"/>
    <m/>
    <x v="4"/>
    <n v="200.69508174736799"/>
    <n v="1"/>
    <x v="6"/>
  </r>
  <r>
    <n v="22101517"/>
    <s v="C"/>
    <n v="1"/>
    <s v="JDHWT43AHZ"/>
    <s v="SH1;LF1;CCM1"/>
    <d v="2022-03-28T00:49:52"/>
    <d v="2022-03-28T01:29:25"/>
    <n v="39.6"/>
    <n v="73.5"/>
    <d v="1899-12-30T00:12:39"/>
    <d v="1899-12-30T00:15:53"/>
    <d v="1899-12-30T00:03:14"/>
    <n v="0"/>
    <n v="3.9"/>
    <n v="106.1"/>
    <n v="295.10000000000002"/>
    <n v="184.7"/>
    <n v="185.1"/>
    <d v="1899-12-30T00:49:52"/>
    <d v="1899-12-30T01:18:17"/>
    <d v="1899-12-30T00:53:16"/>
    <n v="1548"/>
    <m/>
    <m/>
    <m/>
    <n v="0"/>
    <n v="19"/>
    <n v="83"/>
    <n v="61"/>
    <n v="15"/>
    <d v="1899-12-30T01:06:21"/>
    <d v="1899-12-30T01:20:12"/>
    <d v="1899-12-30T00:13:51"/>
    <d v="1899-12-30T00:09:13"/>
    <m/>
    <n v="21.4"/>
    <m/>
    <n v="1548"/>
    <n v="1573"/>
    <n v="1560"/>
    <n v="6447"/>
    <n v="21.4"/>
    <n v="0"/>
    <n v="0"/>
    <n v="0"/>
    <n v="0"/>
    <n v="0"/>
    <n v="0"/>
    <m/>
    <m/>
    <n v="1661"/>
    <d v="1899-12-30T00:10:41"/>
    <n v="1.7999999999999999E-2"/>
    <n v="1544"/>
    <n v="22401579"/>
    <m/>
    <n v="1573"/>
    <d v="1899-12-30T01:20:15"/>
    <n v="2.7"/>
    <n v="168.3"/>
    <n v="83"/>
    <x v="3"/>
    <m/>
    <x v="1"/>
    <n v="191.77491454736801"/>
    <n v="1"/>
    <x v="6"/>
  </r>
  <r>
    <n v="22401584"/>
    <s v="C"/>
    <n v="1"/>
    <s v="JDHWT43AHZ"/>
    <s v="SH4;LF4;CCM2"/>
    <d v="2022-03-28T01:45:48"/>
    <d v="2022-03-28T02:30:18"/>
    <n v="44.5"/>
    <n v="97.7"/>
    <d v="1899-12-30T00:48:00"/>
    <d v="1899-12-30T00:52:35"/>
    <d v="1899-12-30T00:04:35"/>
    <n v="39.700000000000003"/>
    <n v="3"/>
    <n v="104.7"/>
    <n v="301.10000000000002"/>
    <n v="190.6"/>
    <n v="193.3"/>
    <d v="1899-12-30T01:50:51"/>
    <d v="1899-12-30T02:24:25"/>
    <d v="1899-12-30T01:49:58"/>
    <n v="1520"/>
    <m/>
    <m/>
    <m/>
    <n v="497.1"/>
    <n v="5"/>
    <n v="51"/>
    <n v="46.7"/>
    <n v="15"/>
    <d v="1899-12-30T02:09:43"/>
    <d v="1899-12-30T02:27:02"/>
    <d v="1899-12-30T00:17:19"/>
    <d v="1899-12-30T00:03:16"/>
    <m/>
    <n v="29.6"/>
    <m/>
    <n v="1520"/>
    <n v="1565"/>
    <n v="1560"/>
    <n v="8820"/>
    <n v="29.6"/>
    <n v="63"/>
    <n v="0"/>
    <n v="66"/>
    <n v="0"/>
    <n v="129"/>
    <n v="1"/>
    <m/>
    <m/>
    <n v="1623"/>
    <d v="1899-12-30T00:40:58"/>
    <n v="2.8000000000000001E-2"/>
    <n v="969"/>
    <n v="22301543"/>
    <s v="WT41AM"/>
    <n v="1565"/>
    <d v="1899-12-30T02:28:05"/>
    <n v="2.5"/>
    <n v="148.5"/>
    <n v="51"/>
    <x v="3"/>
    <m/>
    <x v="2"/>
    <n v="186.47014434736801"/>
    <n v="1"/>
    <x v="6"/>
  </r>
  <r>
    <n v="22201522"/>
    <s v="C"/>
    <n v="2"/>
    <s v="JDHWT43AHZ"/>
    <s v="SH2;LF2;LF1;CCM1"/>
    <d v="2022-03-28T01:25:48"/>
    <d v="2022-03-28T02:13:23"/>
    <n v="43.2"/>
    <n v="64.3"/>
    <d v="1899-12-30T01:06:58"/>
    <d v="1899-12-30T01:09:06"/>
    <d v="1899-12-30T00:02:08"/>
    <n v="42.1"/>
    <n v="3.4"/>
    <n v="103"/>
    <n v="303.89999999999998"/>
    <n v="197.2"/>
    <n v="197.6"/>
    <d v="1899-12-30T01:26:02"/>
    <d v="1899-12-30T02:04:26"/>
    <d v="1899-12-30T01:29:46"/>
    <n v="1583"/>
    <d v="1899-12-30T01:49:32"/>
    <d v="1899-12-30T01:52:13"/>
    <n v="1582"/>
    <n v="137"/>
    <n v="21"/>
    <n v="51"/>
    <n v="53.7"/>
    <n v="16"/>
    <d v="1899-12-30T02:02:22"/>
    <d v="1899-12-30T02:06:08"/>
    <d v="1899-12-30T00:03:46"/>
    <d v="1899-12-30T00:07:15"/>
    <m/>
    <n v="14.9"/>
    <m/>
    <n v="1583"/>
    <n v="1561"/>
    <n v="1561"/>
    <n v="4665"/>
    <n v="14.9"/>
    <n v="0"/>
    <n v="0"/>
    <n v="0"/>
    <n v="0"/>
    <n v="0"/>
    <n v="0"/>
    <m/>
    <m/>
    <n v="1583"/>
    <d v="1899-12-30T01:29:46"/>
    <n v="2.7E-2"/>
    <n v="1013"/>
    <n v="22401581"/>
    <s v="WT41AM"/>
    <n v="1561"/>
    <d v="1899-12-30T02:13:21"/>
    <n v="2.2999999999999998"/>
    <n v="102.6"/>
    <n v="51"/>
    <x v="3"/>
    <m/>
    <x v="3"/>
    <n v="149.13759936315799"/>
    <n v="0"/>
    <x v="6"/>
  </r>
  <r>
    <n v="22101518"/>
    <s v="C"/>
    <n v="2"/>
    <s v="JDHWT43AHZ"/>
    <s v="SH1;LF1;LF1;CCM1"/>
    <d v="2022-03-28T01:47:53"/>
    <d v="2022-03-28T02:59:59"/>
    <n v="40.299999999999997"/>
    <n v="84.2"/>
    <d v="1899-12-30T01:32:20"/>
    <d v="1899-12-30T01:35:49"/>
    <d v="1899-12-30T00:03:29"/>
    <n v="34"/>
    <n v="4.2"/>
    <n v="109.8"/>
    <n v="307"/>
    <n v="192.6"/>
    <n v="193"/>
    <d v="1899-12-30T02:28:31"/>
    <d v="1899-12-30T02:57:19"/>
    <d v="1899-12-30T02:29:12"/>
    <n v="1526"/>
    <d v="1899-12-30T02:28:31"/>
    <d v="1899-12-30T02:29:12"/>
    <n v="1526"/>
    <n v="0"/>
    <n v="15"/>
    <n v="56"/>
    <n v="29.9"/>
    <n v="15"/>
    <d v="1899-12-30T02:37:36"/>
    <d v="1899-12-30T02:59:04"/>
    <d v="1899-12-30T00:21:28"/>
    <d v="1899-12-30T00:00:55"/>
    <m/>
    <n v="23.2"/>
    <m/>
    <n v="1526"/>
    <n v="1557"/>
    <n v="1555"/>
    <n v="7390"/>
    <n v="23.2"/>
    <n v="0"/>
    <n v="0"/>
    <n v="0"/>
    <n v="0"/>
    <n v="0"/>
    <n v="0"/>
    <m/>
    <m/>
    <n v="1649"/>
    <d v="1899-12-30T01:30:34"/>
    <n v="2.3E-2"/>
    <n v="1225"/>
    <n v="22201519"/>
    <m/>
    <n v="1557"/>
    <d v="1899-12-30T02:59:43"/>
    <n v="2.2999999999999998"/>
    <n v="115.5"/>
    <n v="56"/>
    <x v="3"/>
    <m/>
    <x v="1"/>
    <n v="184.02842768421101"/>
    <n v="0"/>
    <x v="6"/>
  </r>
  <r>
    <n v="22201523"/>
    <s v="C"/>
    <n v="2"/>
    <s v="JDBC25HMVZ"/>
    <s v="SH2;LF2;LF5;CCM3"/>
    <d v="2022-03-28T02:25:49"/>
    <d v="2022-03-28T05:27:08"/>
    <n v="106.9"/>
    <n v="186"/>
    <d v="1899-12-30T02:19:07"/>
    <d v="1899-12-30T02:21:09"/>
    <d v="1899-12-30T00:02:02"/>
    <n v="54.8"/>
    <n v="3.4"/>
    <n v="110.5"/>
    <n v="308.89999999999998"/>
    <n v="193.5"/>
    <n v="194.9"/>
    <d v="1899-12-30T03:36:21"/>
    <d v="1899-12-30T05:15:26"/>
    <d v="1899-12-30T03:43:05"/>
    <n v="1530"/>
    <d v="1899-12-30T03:36:21"/>
    <d v="1899-12-30T03:43:05"/>
    <n v="1530"/>
    <n v="233"/>
    <n v="9"/>
    <n v="12"/>
    <n v="76.8"/>
    <n v="18"/>
    <d v="1899-12-30T05:26:59"/>
    <d v="1899-12-30T05:17:50"/>
    <s v="00:-09:-09"/>
    <d v="1899-12-30T00:09:18"/>
    <m/>
    <n v="46.7"/>
    <m/>
    <n v="1530"/>
    <n v="1578"/>
    <n v="1554"/>
    <n v="15460"/>
    <n v="46.7"/>
    <n v="15"/>
    <n v="0"/>
    <n v="14"/>
    <n v="0"/>
    <n v="29"/>
    <n v="0"/>
    <m/>
    <m/>
    <n v="1604"/>
    <d v="1899-12-30T02:13:51"/>
    <n v="3.5000000000000003E-2"/>
    <n v="754"/>
    <n v="22201520"/>
    <s v="WT41AM"/>
    <n v="1578"/>
    <d v="1899-12-30T05:27:00"/>
    <n v="3.6"/>
    <n v="299"/>
    <n v="12"/>
    <x v="3"/>
    <m/>
    <x v="6"/>
    <e v="#N/A"/>
    <e v="#N/A"/>
    <x v="6"/>
  </r>
  <r>
    <n v="22401585"/>
    <s v="C"/>
    <n v="2"/>
    <s v="JDHWT43AHZ"/>
    <s v="SH4;LF4;LF3;CCM2"/>
    <d v="2022-03-28T02:34:45"/>
    <d v="2022-03-28T03:17:36"/>
    <n v="37.1"/>
    <n v="83.6"/>
    <d v="1899-12-30T01:50:59"/>
    <d v="1899-12-30T01:54:00"/>
    <d v="1899-12-30T00:03:01"/>
    <n v="0"/>
    <n v="2.6"/>
    <n v="109.7"/>
    <n v="292"/>
    <n v="179.4"/>
    <n v="179.7"/>
    <d v="1899-12-30T02:33:06"/>
    <d v="1899-12-30T03:14:36"/>
    <d v="1899-12-30T02:35:14"/>
    <n v="1523"/>
    <d v="1899-12-30T02:54:34"/>
    <d v="1899-12-30T03:05:26"/>
    <n v="1569"/>
    <n v="398.8"/>
    <n v="3"/>
    <n v="0"/>
    <n v="49.6"/>
    <n v="15"/>
    <d v="1899-12-30T02:59:26"/>
    <d v="1899-12-30T03:16:50"/>
    <d v="1899-12-30T00:17:24"/>
    <d v="1899-12-30T00:00:46"/>
    <m/>
    <n v="28.2"/>
    <m/>
    <n v="1523"/>
    <n v="1561"/>
    <n v="1545"/>
    <n v="8097"/>
    <n v="28.2"/>
    <n v="14"/>
    <n v="0"/>
    <n v="14"/>
    <n v="0"/>
    <n v="28"/>
    <n v="0"/>
    <m/>
    <m/>
    <n v="1550"/>
    <d v="1899-12-30T02:47:15"/>
    <n v="2.7E-2"/>
    <n v="984"/>
    <n v="22401582"/>
    <s v="WT43AH"/>
    <n v="1561"/>
    <d v="1899-12-30T03:17:24"/>
    <n v="2.6"/>
    <n v="132"/>
    <n v="0"/>
    <x v="3"/>
    <m/>
    <x v="2"/>
    <n v="177.95039178421101"/>
    <n v="0"/>
    <x v="6"/>
  </r>
  <r>
    <n v="22301547"/>
    <s v="C"/>
    <n v="2"/>
    <s v="JDHWT43AHZ"/>
    <s v="SH3;LF3;LF3;CCM2"/>
    <d v="2022-03-28T02:47:34"/>
    <d v="2022-03-28T04:09:07"/>
    <n v="42.9"/>
    <n v="93.9"/>
    <d v="1899-12-30T02:31:40"/>
    <d v="1899-12-30T02:35:14"/>
    <d v="1899-12-30T00:03:34"/>
    <n v="35.700000000000003"/>
    <n v="3.1"/>
    <n v="107.9"/>
    <n v="297.7"/>
    <n v="186.3"/>
    <n v="186.7"/>
    <d v="1899-12-30T03:27:19"/>
    <d v="1899-12-30T04:02:17"/>
    <d v="1899-12-30T03:26:56"/>
    <n v="1531"/>
    <d v="1899-12-30T03:27:19"/>
    <d v="1899-12-30T03:26:56"/>
    <n v="1531"/>
    <n v="311.39999999999998"/>
    <n v="6"/>
    <n v="39"/>
    <n v="45.9"/>
    <n v="15"/>
    <d v="1899-12-30T04:03:22"/>
    <d v="1899-12-30T04:06:08"/>
    <d v="1899-12-30T00:02:46"/>
    <d v="1899-12-30T00:02:59"/>
    <m/>
    <n v="24.3"/>
    <m/>
    <n v="1531"/>
    <n v="1567"/>
    <n v="1561"/>
    <n v="6978"/>
    <n v="24.3"/>
    <n v="13"/>
    <n v="0"/>
    <n v="6"/>
    <n v="0"/>
    <n v="19"/>
    <n v="0"/>
    <m/>
    <m/>
    <n v="1600"/>
    <d v="1899-12-30T02:27:23"/>
    <n v="2.5000000000000001E-2"/>
    <n v="1060"/>
    <n v="22101516"/>
    <s v="WT41AT"/>
    <n v="1567"/>
    <d v="1899-12-30T04:07:02"/>
    <n v="2.6"/>
    <n v="150.19999999999999"/>
    <n v="39"/>
    <x v="3"/>
    <m/>
    <x v="4"/>
    <n v="179.29718080000001"/>
    <n v="1"/>
    <x v="6"/>
  </r>
  <r>
    <n v="22301546"/>
    <s v="C"/>
    <n v="2"/>
    <s v="JDTL0550DN"/>
    <s v="SH3;LF5;LF5;CCM3"/>
    <d v="2022-03-28T02:35:47"/>
    <d v="2022-03-28T03:35:17"/>
    <n v="53"/>
    <n v="132"/>
    <d v="1899-12-30T01:19:26"/>
    <d v="1899-12-30T01:23:19"/>
    <d v="1899-12-30T00:03:53"/>
    <n v="49.3"/>
    <n v="2.4"/>
    <n v="117"/>
    <n v="308.39999999999998"/>
    <n v="188.3"/>
    <n v="189"/>
    <d v="1899-12-30T02:40:11"/>
    <d v="1899-12-30T03:35:17"/>
    <d v="1899-12-30T02:45:40"/>
    <n v="1527"/>
    <d v="1899-12-30T03:35:03"/>
    <m/>
    <m/>
    <n v="0"/>
    <n v="8"/>
    <n v="30"/>
    <n v="80.900000000000006"/>
    <n v="1"/>
    <d v="1899-12-30T03:05:54"/>
    <d v="1899-12-30T03:23:11"/>
    <d v="1899-12-30T00:17:17"/>
    <d v="1899-12-30T00:12:06"/>
    <m/>
    <n v="32.799999999999997"/>
    <m/>
    <n v="1527"/>
    <n v="1566"/>
    <n v="1561"/>
    <n v="10770"/>
    <n v="32.799999999999997"/>
    <n v="11"/>
    <n v="0"/>
    <n v="11"/>
    <n v="0"/>
    <n v="23"/>
    <n v="0"/>
    <m/>
    <m/>
    <n v="1566"/>
    <d v="1899-12-30T03:28:06"/>
    <n v="2.1999999999999999E-2"/>
    <n v="1270"/>
    <n v="22301541"/>
    <m/>
    <n v="1566"/>
    <d v="1899-12-30T03:28:06"/>
    <n v="0.5"/>
    <n v="70"/>
    <n v="30"/>
    <x v="3"/>
    <m/>
    <x v="6"/>
    <e v="#N/A"/>
    <e v="#N/A"/>
    <x v="6"/>
  </r>
  <r>
    <n v="22101519"/>
    <s v="C"/>
    <n v="1"/>
    <s v="JDHWT43AHZ"/>
    <s v="SH1;LF1;CCM1"/>
    <d v="2022-03-28T03:04:47"/>
    <d v="2022-03-28T03:38:16"/>
    <n v="33.5"/>
    <n v="52.1"/>
    <d v="1899-12-30T02:42:50"/>
    <d v="1899-12-30T02:46:10"/>
    <d v="1899-12-30T00:03:20"/>
    <n v="33"/>
    <n v="3.4"/>
    <n v="104.5"/>
    <n v="300.89999999999998"/>
    <n v="192.5"/>
    <n v="193"/>
    <d v="1899-12-30T03:06:14"/>
    <d v="1899-12-30T03:35:15"/>
    <d v="1899-12-30T03:07:09"/>
    <n v="1576"/>
    <m/>
    <m/>
    <m/>
    <n v="105"/>
    <n v="14"/>
    <n v="103"/>
    <n v="39.299999999999997"/>
    <n v="15"/>
    <d v="1899-12-30T03:34:36"/>
    <d v="1899-12-30T03:37:08"/>
    <d v="1899-12-30T00:02:32"/>
    <d v="1899-12-30T00:01:08"/>
    <m/>
    <n v="13"/>
    <m/>
    <n v="1576"/>
    <n v="1568"/>
    <n v="1558"/>
    <n v="4065"/>
    <n v="13"/>
    <n v="0"/>
    <n v="0"/>
    <n v="0"/>
    <n v="0"/>
    <n v="0"/>
    <n v="0"/>
    <m/>
    <m/>
    <n v="1633"/>
    <d v="1899-12-30T02:40:04"/>
    <n v="1.7999999999999999E-2"/>
    <n v="1499"/>
    <n v="22101515"/>
    <m/>
    <n v="1568"/>
    <d v="1899-12-30T03:37:56"/>
    <n v="2.5"/>
    <n v="155.1"/>
    <n v="103"/>
    <x v="3"/>
    <m/>
    <x v="1"/>
    <n v="183.697419984211"/>
    <n v="1"/>
    <x v="6"/>
  </r>
  <r>
    <n v="22401586"/>
    <s v="A"/>
    <n v="2"/>
    <s v="JDBC25HMVZ"/>
    <s v="SH4;LF4;LF5;CCM3"/>
    <d v="2022-03-28T03:19:09"/>
    <d v="2022-03-28T06:41:56"/>
    <n v="67.8"/>
    <n v="207"/>
    <d v="1899-12-30T03:11:52"/>
    <d v="1899-12-30T03:14:53"/>
    <d v="1899-12-30T00:03:01"/>
    <n v="67"/>
    <n v="2.2999999999999998"/>
    <n v="102"/>
    <n v="304.3"/>
    <n v="199.1"/>
    <n v="200"/>
    <d v="1899-12-30T05:35:09"/>
    <d v="1899-12-30T06:30:32"/>
    <d v="1899-12-30T05:48:19"/>
    <n v="1525"/>
    <d v="1899-12-30T05:35:09"/>
    <d v="1899-12-30T05:48:19"/>
    <n v="1525"/>
    <n v="0"/>
    <n v="19"/>
    <n v="84"/>
    <n v="39.5"/>
    <n v="18"/>
    <d v="1899-12-30T06:27:37"/>
    <d v="1899-12-30T06:32:24"/>
    <d v="1899-12-30T00:04:47"/>
    <d v="1899-12-30T00:09:32"/>
    <m/>
    <n v="35.5"/>
    <m/>
    <n v="1525"/>
    <n v="1566"/>
    <n v="1552"/>
    <n v="11560"/>
    <n v="35.5"/>
    <n v="16"/>
    <n v="0"/>
    <n v="16"/>
    <n v="0"/>
    <n v="32"/>
    <n v="0"/>
    <m/>
    <m/>
    <n v="1640"/>
    <d v="1899-12-30T03:08:31"/>
    <n v="2.4E-2"/>
    <n v="1130"/>
    <n v="22101517"/>
    <s v="WT43AH"/>
    <n v="1566"/>
    <d v="1899-12-30T06:39:18"/>
    <n v="3.1"/>
    <n v="221.8"/>
    <n v="84"/>
    <x v="1"/>
    <m/>
    <x v="6"/>
    <e v="#N/A"/>
    <e v="#N/A"/>
    <x v="6"/>
  </r>
  <r>
    <n v="22201524"/>
    <s v="C"/>
    <n v="2"/>
    <s v="JDHWT43AHZ"/>
    <s v="SH2;LF2;LF1;CCM1"/>
    <d v="2022-03-28T03:43:02"/>
    <d v="2022-03-28T04:38:06"/>
    <n v="51.7"/>
    <n v="68.5"/>
    <d v="1899-12-30T03:27:34"/>
    <d v="1899-12-30T03:29:34"/>
    <d v="1899-12-30T00:02:00"/>
    <n v="38.700000000000003"/>
    <n v="3.6"/>
    <n v="102"/>
    <n v="311.39999999999998"/>
    <n v="205.2"/>
    <n v="205.9"/>
    <d v="1899-12-30T03:44:34"/>
    <d v="1899-12-30T04:26:55"/>
    <d v="1899-12-30T03:43:58"/>
    <n v="1578"/>
    <d v="1899-12-30T04:18:13"/>
    <d v="1899-12-30T04:23:20"/>
    <n v="1562"/>
    <n v="124"/>
    <n v="22"/>
    <n v="129"/>
    <n v="88.2"/>
    <n v="18"/>
    <d v="1899-12-30T04:20:40"/>
    <d v="1899-12-30T04:28:08"/>
    <d v="1899-12-30T00:07:28"/>
    <d v="1899-12-30T00:09:58"/>
    <m/>
    <n v="19.600000000000001"/>
    <m/>
    <n v="1578"/>
    <n v="1570"/>
    <n v="1560"/>
    <n v="5953"/>
    <n v="19.600000000000001"/>
    <n v="0"/>
    <n v="0"/>
    <n v="0"/>
    <n v="0"/>
    <n v="0"/>
    <n v="0"/>
    <m/>
    <m/>
    <n v="1564"/>
    <d v="1899-12-30T04:05:56"/>
    <n v="2.5999999999999999E-2"/>
    <n v="1047"/>
    <n v="22401583"/>
    <s v="WT43AH"/>
    <n v="1570"/>
    <d v="1899-12-30T04:28:54"/>
    <n v="2.7"/>
    <n v="169.3"/>
    <n v="129"/>
    <x v="3"/>
    <m/>
    <x v="3"/>
    <n v="0"/>
    <n v="0"/>
    <x v="6"/>
  </r>
  <r>
    <n v="22101520"/>
    <s v="C"/>
    <n v="3"/>
    <s v="JDHST52AMN"/>
    <s v="SH1;LF1;LF1;LF1;CCM1"/>
    <d v="2022-03-28T04:10:30"/>
    <d v="2022-03-28T05:34:02"/>
    <n v="50"/>
    <n v="92.7"/>
    <d v="1899-12-30T03:57:53"/>
    <d v="1899-12-30T04:01:19"/>
    <d v="1899-12-30T00:03:26"/>
    <n v="43.1"/>
    <n v="3.2"/>
    <n v="107.6"/>
    <n v="308.39999999999998"/>
    <n v="196.8"/>
    <n v="197.6"/>
    <d v="1899-12-30T04:41:55"/>
    <d v="1899-12-30T05:34:02"/>
    <d v="1899-12-30T04:44:10"/>
    <n v="1535"/>
    <d v="1899-12-30T04:41:55"/>
    <d v="1899-12-30T04:44:10"/>
    <n v="1535"/>
    <n v="0"/>
    <n v="24"/>
    <n v="0"/>
    <n v="36.9"/>
    <n v="15"/>
    <d v="1899-12-30T05:03:54"/>
    <d v="1899-12-30T05:23:33"/>
    <d v="1899-12-30T00:19:39"/>
    <d v="1899-12-30T00:10:29"/>
    <m/>
    <n v="26.4"/>
    <m/>
    <n v="1535"/>
    <n v="1568"/>
    <n v="1557"/>
    <n v="8040"/>
    <n v="26.4"/>
    <n v="0"/>
    <n v="0"/>
    <n v="0"/>
    <n v="0"/>
    <n v="0"/>
    <n v="0"/>
    <m/>
    <m/>
    <n v="1568"/>
    <d v="1899-12-30T05:24:20"/>
    <n v="2.1999999999999999E-2"/>
    <n v="1296"/>
    <n v="22301544"/>
    <m/>
    <n v="1568"/>
    <d v="1899-12-30T05:24:20"/>
    <n v="2.2999999999999998"/>
    <n v="132"/>
    <n v="0"/>
    <x v="3"/>
    <m/>
    <x v="1"/>
    <n v="164.30699388421101"/>
    <n v="1"/>
    <x v="6"/>
  </r>
  <r>
    <n v="22301548"/>
    <s v="C"/>
    <n v="1"/>
    <s v="JDHWT43AHZ"/>
    <s v="SH3;LF3;CCM2"/>
    <d v="2022-03-28T04:10:52"/>
    <d v="2022-03-28T04:54:18"/>
    <n v="43.4"/>
    <n v="69.900000000000006"/>
    <d v="1899-12-30T03:41:52"/>
    <d v="1899-12-30T03:44:27"/>
    <d v="1899-12-30T00:02:35"/>
    <n v="6.1"/>
    <n v="2"/>
    <n v="106.7"/>
    <n v="304.3"/>
    <n v="194.9"/>
    <n v="195.5"/>
    <d v="1899-12-30T04:11:36"/>
    <d v="1899-12-30T04:51:06"/>
    <d v="1899-12-30T04:14:13"/>
    <n v="1565"/>
    <m/>
    <m/>
    <m/>
    <n v="71.400000000000006"/>
    <n v="23"/>
    <m/>
    <n v="53.1"/>
    <n v="15"/>
    <d v="1899-12-30T04:28:43"/>
    <d v="1899-12-30T04:53:06"/>
    <d v="1899-12-30T00:24:23"/>
    <d v="1899-12-30T00:01:12"/>
    <m/>
    <n v="17.2"/>
    <m/>
    <n v="1565"/>
    <n v="1563"/>
    <n v="1558"/>
    <n v="4997"/>
    <n v="17.2"/>
    <n v="17"/>
    <n v="0"/>
    <n v="9"/>
    <n v="0"/>
    <n v="27"/>
    <n v="0"/>
    <m/>
    <m/>
    <n v="1664"/>
    <d v="1899-12-30T03:38:42"/>
    <n v="2.3E-2"/>
    <n v="1240"/>
    <n v="22301545"/>
    <s v="WT43AH"/>
    <n v="1563"/>
    <d v="1899-12-30T04:53:52"/>
    <n v="2.4"/>
    <n v="148.5"/>
    <m/>
    <x v="3"/>
    <m/>
    <x v="4"/>
    <n v="167.936515284211"/>
    <n v="1"/>
    <x v="6"/>
  </r>
  <r>
    <n v="22401587"/>
    <s v="C"/>
    <n v="1"/>
    <s v="JDHWT43AHZ"/>
    <s v="SH4;LF4;CCM2"/>
    <d v="2022-03-28T04:55:09"/>
    <d v="2022-03-28T05:44:10"/>
    <n v="49"/>
    <n v="67.7"/>
    <d v="1899-12-30T04:33:20"/>
    <d v="1899-12-30T04:36:29"/>
    <d v="1899-12-30T00:03:09"/>
    <n v="43.5"/>
    <n v="2.6"/>
    <n v="100.8"/>
    <n v="294.8"/>
    <n v="191"/>
    <n v="191.4"/>
    <d v="1899-12-30T05:01:38"/>
    <d v="1899-12-30T05:41:26"/>
    <d v="1899-12-30T05:05:47"/>
    <n v="1575"/>
    <m/>
    <m/>
    <m/>
    <n v="320.10000000000002"/>
    <n v="5"/>
    <n v="52"/>
    <n v="57.6"/>
    <n v="15"/>
    <d v="1899-12-30T05:40:47"/>
    <d v="1899-12-30T05:43:23"/>
    <d v="1899-12-30T00:02:36"/>
    <d v="1899-12-30T00:00:47"/>
    <m/>
    <n v="15.6"/>
    <m/>
    <n v="1575"/>
    <n v="1559"/>
    <n v="1561"/>
    <n v="3828"/>
    <n v="15.6"/>
    <n v="17"/>
    <n v="0"/>
    <n v="19"/>
    <n v="0"/>
    <n v="36"/>
    <n v="0"/>
    <m/>
    <m/>
    <n v="1654"/>
    <d v="1899-12-30T04:29:53"/>
    <n v="2.8000000000000001E-2"/>
    <n v="991"/>
    <n v="22401584"/>
    <s v="WT43AH"/>
    <n v="1559"/>
    <d v="1899-12-30T05:43:46"/>
    <n v="2.2999999999999998"/>
    <n v="115.5"/>
    <n v="52"/>
    <x v="3"/>
    <m/>
    <x v="2"/>
    <n v="124.59367711578901"/>
    <n v="1"/>
    <x v="6"/>
  </r>
  <r>
    <n v="22201525"/>
    <s v="A"/>
    <n v="2"/>
    <s v="JDBC25HMVZ"/>
    <s v="SH2;LF2;LF5;CCM3"/>
    <d v="2022-03-28T04:54:11"/>
    <d v="2022-03-28T07:51:48"/>
    <n v="67.7"/>
    <n v="191.3"/>
    <d v="1899-12-30T04:37:48"/>
    <d v="1899-12-30T04:40:28"/>
    <d v="1899-12-30T00:02:40"/>
    <n v="68.7"/>
    <n v="2.7"/>
    <n v="95.4"/>
    <n v="312.8"/>
    <n v="213.6"/>
    <n v="214.8"/>
    <d v="1899-12-30T06:44:16"/>
    <d v="1899-12-30T07:49:29"/>
    <d v="1899-12-30T06:56:21"/>
    <n v="1521"/>
    <d v="1899-12-30T06:44:16"/>
    <d v="1899-12-30T06:56:21"/>
    <n v="1521"/>
    <n v="360"/>
    <n v="17"/>
    <n v="68"/>
    <n v="33.6"/>
    <n v="16"/>
    <d v="1899-12-30T07:47:32"/>
    <d v="1899-12-30T07:39:04"/>
    <s v="00:-08:-28"/>
    <d v="1899-12-30T00:01:34"/>
    <m/>
    <n v="40.1"/>
    <m/>
    <n v="1521"/>
    <n v="1575"/>
    <n v="1551"/>
    <n v="13100"/>
    <n v="40.1"/>
    <n v="4"/>
    <n v="0"/>
    <n v="3"/>
    <n v="0"/>
    <n v="8"/>
    <n v="0"/>
    <m/>
    <m/>
    <n v="1630"/>
    <d v="1899-12-30T04:30:47"/>
    <n v="0.04"/>
    <n v="675"/>
    <n v="22201521"/>
    <m/>
    <n v="1575"/>
    <d v="1899-12-30T07:50:53"/>
    <n v="3.3"/>
    <n v="353.8"/>
    <n v="68"/>
    <x v="1"/>
    <m/>
    <x v="6"/>
    <e v="#N/A"/>
    <e v="#N/A"/>
    <x v="6"/>
  </r>
  <r>
    <n v="22301549"/>
    <s v="A"/>
    <n v="1"/>
    <s v="JDHST52AMN"/>
    <s v="SH3;LF3;CCM2"/>
    <d v="2022-03-28T05:51:45"/>
    <d v="2022-03-28T06:34:41"/>
    <n v="42.9"/>
    <n v="92.1"/>
    <d v="1899-12-30T04:59:43"/>
    <d v="1899-12-30T05:02:32"/>
    <d v="1899-12-30T00:02:49"/>
    <n v="78.5"/>
    <n v="2.2999999999999998"/>
    <n v="105.6"/>
    <n v="304.10000000000002"/>
    <n v="195"/>
    <n v="196.2"/>
    <d v="1899-12-30T05:52:15"/>
    <d v="1899-12-30T06:30:34"/>
    <d v="1899-12-30T05:52:55"/>
    <n v="1563"/>
    <m/>
    <m/>
    <m/>
    <n v="299.3"/>
    <n v="21"/>
    <n v="52"/>
    <n v="99.2"/>
    <n v="20"/>
    <d v="1899-12-30T06:09:26"/>
    <d v="1899-12-30T06:32:58"/>
    <d v="1899-12-30T00:23:32"/>
    <d v="1899-12-30T00:01:43"/>
    <m/>
    <n v="29.9"/>
    <m/>
    <n v="1563"/>
    <n v="1561"/>
    <n v="1559"/>
    <n v="8525"/>
    <n v="29.9"/>
    <n v="9"/>
    <n v="0"/>
    <n v="9"/>
    <n v="0"/>
    <n v="18"/>
    <n v="0"/>
    <m/>
    <m/>
    <n v="1678"/>
    <d v="1899-12-30T04:56:25"/>
    <n v="3.3000000000000002E-2"/>
    <n v="868"/>
    <n v="22201522"/>
    <s v="WT43AH"/>
    <n v="1561"/>
    <d v="1899-12-30T06:33:29"/>
    <n v="3.2"/>
    <n v="186.8"/>
    <n v="52"/>
    <x v="1"/>
    <m/>
    <x v="4"/>
    <n v="150.709164078947"/>
    <n v="1"/>
    <x v="6"/>
  </r>
  <r>
    <n v="22101521"/>
    <s v="A"/>
    <n v="2"/>
    <s v="JDHST52AMN"/>
    <s v="SH1;LF1;LF1;CCM1"/>
    <d v="2022-03-28T05:29:54"/>
    <d v="2022-03-28T06:18:01"/>
    <n v="46.9"/>
    <n v="77.2"/>
    <d v="1899-12-30T04:57:41"/>
    <d v="1899-12-30T05:00:48"/>
    <d v="1899-12-30T00:03:07"/>
    <n v="26"/>
    <n v="3.6"/>
    <n v="115.1"/>
    <n v="307"/>
    <n v="187.7"/>
    <n v="188.3"/>
    <d v="1899-12-30T05:29:48"/>
    <d v="1899-12-30T06:12:01"/>
    <d v="1899-12-30T05:31:19"/>
    <n v="1571"/>
    <d v="1899-12-30T05:34:25"/>
    <d v="1899-12-30T05:59:07"/>
    <n v="1566"/>
    <n v="0"/>
    <n v="3"/>
    <n v="1"/>
    <n v="30.4"/>
    <n v="18"/>
    <d v="1899-12-30T06:09:36"/>
    <d v="1899-12-30T06:13:47"/>
    <d v="1899-12-30T00:04:11"/>
    <d v="1899-12-30T00:04:14"/>
    <m/>
    <n v="16.3"/>
    <m/>
    <n v="1571"/>
    <n v="1568"/>
    <n v="1555"/>
    <n v="5104"/>
    <n v="16.3"/>
    <n v="0"/>
    <n v="0"/>
    <n v="0"/>
    <n v="0"/>
    <n v="0"/>
    <n v="0"/>
    <m/>
    <m/>
    <n v="1571"/>
    <d v="1899-12-30T05:31:19"/>
    <n v="1.9E-2"/>
    <n v="1446"/>
    <n v="22401585"/>
    <s v="WT43AH"/>
    <n v="1568"/>
    <d v="1899-12-30T06:09:41"/>
    <n v="2.5"/>
    <n v="68"/>
    <n v="1"/>
    <x v="1"/>
    <m/>
    <x v="1"/>
    <n v="185.20863182105299"/>
    <n v="0"/>
    <x v="6"/>
  </r>
  <r>
    <n v="22401588"/>
    <s v="A"/>
    <n v="2"/>
    <s v="JDBC25HMVZ"/>
    <s v="SH4;LF4;LF5;CCM3"/>
    <d v="2022-03-28T07:09:02"/>
    <d v="2022-03-28T08:50:40"/>
    <n v="52.2"/>
    <n v="192"/>
    <d v="1899-12-30T05:35:39"/>
    <d v="1899-12-30T05:38:41"/>
    <d v="1899-12-30T00:03:02"/>
    <n v="77.7"/>
    <n v="3.6"/>
    <n v="106.8"/>
    <n v="297.39999999999998"/>
    <n v="185.8"/>
    <n v="187"/>
    <d v="1899-12-30T05:44:53"/>
    <d v="1899-12-30T08:41:46"/>
    <d v="1899-12-30T08:08:47"/>
    <n v="1544"/>
    <d v="1899-12-30T07:58:32"/>
    <d v="1899-12-30T08:08:47"/>
    <n v="1544"/>
    <n v="411.7"/>
    <n v="15"/>
    <n v="56"/>
    <n v="87.3"/>
    <n v="16"/>
    <d v="1899-12-30T08:41:32"/>
    <d v="1899-12-30T08:43:56"/>
    <d v="1899-12-30T00:02:24"/>
    <d v="1899-12-30T00:06:44"/>
    <m/>
    <n v="31.1"/>
    <m/>
    <n v="1544"/>
    <n v="1570"/>
    <n v="1560"/>
    <n v="10067"/>
    <n v="31.1"/>
    <n v="19"/>
    <n v="0"/>
    <n v="19"/>
    <n v="0"/>
    <n v="38"/>
    <n v="0"/>
    <m/>
    <m/>
    <n v="1656"/>
    <d v="1899-12-30T05:31:50"/>
    <n v="0.03"/>
    <n v="938"/>
    <n v="22101518"/>
    <s v="WT43AH"/>
    <n v="1570"/>
    <d v="1899-12-30T08:43:47"/>
    <n v="3.4"/>
    <n v="289.39999999999998"/>
    <n v="56"/>
    <x v="1"/>
    <m/>
    <x v="6"/>
    <e v="#N/A"/>
    <e v="#N/A"/>
    <x v="6"/>
  </r>
  <r>
    <n v="22201526"/>
    <s v="A"/>
    <n v="2"/>
    <s v="JDHST52AMN"/>
    <s v="SH2;LF2;LF1;CCM1"/>
    <d v="2022-03-28T06:16:01"/>
    <d v="2022-03-28T07:02:39"/>
    <n v="40.6"/>
    <n v="76.7"/>
    <d v="1899-12-30T05:43:55"/>
    <d v="1899-12-30T05:45:59"/>
    <d v="1899-12-30T00:02:04"/>
    <n v="17.100000000000001"/>
    <n v="3"/>
    <n v="102.5"/>
    <n v="312.5"/>
    <n v="206"/>
    <n v="207"/>
    <d v="1899-12-30T06:18:16"/>
    <d v="1899-12-30T06:55:29"/>
    <d v="1899-12-30T06:22:00"/>
    <n v="1600"/>
    <d v="1899-12-30T06:42:22"/>
    <d v="1899-12-30T06:45:34"/>
    <n v="1576"/>
    <n v="209"/>
    <n v="8"/>
    <n v="31"/>
    <n v="46.1"/>
    <n v="18"/>
    <d v="1899-12-30T06:52:33"/>
    <d v="1899-12-30T06:57:34"/>
    <d v="1899-12-30T00:05:01"/>
    <d v="1899-12-30T00:05:05"/>
    <m/>
    <n v="18.3"/>
    <m/>
    <n v="1600"/>
    <n v="1568"/>
    <n v="1561"/>
    <n v="5514"/>
    <n v="18.3"/>
    <n v="0"/>
    <n v="0"/>
    <n v="0"/>
    <n v="0"/>
    <n v="0"/>
    <n v="0"/>
    <m/>
    <m/>
    <n v="1574"/>
    <d v="1899-12-30T06:22:55"/>
    <n v="0.03"/>
    <n v="924"/>
    <n v="22301546"/>
    <m/>
    <n v="1568"/>
    <d v="1899-12-30T06:57:35"/>
    <n v="2.5"/>
    <n v="124.4"/>
    <n v="31"/>
    <x v="1"/>
    <m/>
    <x v="3"/>
    <n v="145.18271542105299"/>
    <n v="1"/>
    <x v="6"/>
  </r>
  <r>
    <n v="22301550"/>
    <s v="A"/>
    <n v="2"/>
    <s v="JDHST52AMN"/>
    <s v="SH3;LF3;LF4;CCM2"/>
    <d v="2022-03-28T06:39:59"/>
    <d v="2022-03-28T07:21:57"/>
    <n v="38.9"/>
    <n v="86.1"/>
    <d v="1899-12-30T05:55:40"/>
    <d v="1899-12-30T05:55:51"/>
    <d v="1899-12-30T00:00:11"/>
    <n v="7.9"/>
    <n v="2.8"/>
    <n v="107.9"/>
    <n v="302"/>
    <n v="190.9"/>
    <n v="191.4"/>
    <d v="1899-12-30T06:39:59"/>
    <d v="1899-12-30T07:16:51"/>
    <d v="1899-12-30T06:49:23"/>
    <n v="1593"/>
    <d v="1899-12-30T07:15:32"/>
    <d v="1899-12-30T07:14:42"/>
    <n v="1575"/>
    <n v="198.1"/>
    <n v="14"/>
    <n v="104"/>
    <n v="58.5"/>
    <n v="18"/>
    <d v="1899-12-30T07:15:23"/>
    <d v="1899-12-30T07:19:36"/>
    <d v="1899-12-30T00:04:13"/>
    <d v="1899-12-30T00:02:21"/>
    <m/>
    <n v="17.600000000000001"/>
    <m/>
    <n v="1593"/>
    <n v="1571"/>
    <n v="1559"/>
    <n v="4852"/>
    <n v="17.600000000000001"/>
    <n v="29"/>
    <n v="0"/>
    <n v="36"/>
    <n v="0"/>
    <n v="65"/>
    <n v="0"/>
    <m/>
    <m/>
    <n v="1593"/>
    <d v="1899-12-30T06:49:23"/>
    <n v="2.9000000000000001E-2"/>
    <n v="980"/>
    <n v="22101519"/>
    <s v="WT43AH"/>
    <n v="1571"/>
    <d v="1899-12-30T07:19:39"/>
    <n v="3.1"/>
    <n v="198"/>
    <n v="104"/>
    <x v="1"/>
    <m/>
    <x v="4"/>
    <n v="161.72137342105299"/>
    <n v="1"/>
    <x v="6"/>
  </r>
  <r>
    <n v="22201527"/>
    <s v="A"/>
    <n v="2"/>
    <s v="JDBC25HMVZ"/>
    <s v="SH2;LF2;LF5;CCM3"/>
    <d v="2022-03-28T07:45:29"/>
    <d v="2022-03-28T09:57:13"/>
    <n v="52"/>
    <n v="173.6"/>
    <d v="1899-12-30T07:01:45"/>
    <d v="1899-12-30T07:03:37"/>
    <d v="1899-12-30T00:01:52"/>
    <n v="0.4"/>
    <n v="3.4"/>
    <n v="106.2"/>
    <n v="310.60000000000002"/>
    <n v="199"/>
    <n v="200.9"/>
    <d v="1899-12-30T09:05:08"/>
    <d v="1899-12-30T09:53:59"/>
    <d v="1899-12-30T09:08:31"/>
    <n v="1553"/>
    <d v="1899-12-30T09:05:08"/>
    <d v="1899-12-30T09:08:31"/>
    <n v="1553"/>
    <n v="0"/>
    <n v="24"/>
    <n v="0"/>
    <n v="23.2"/>
    <n v="16"/>
    <d v="1899-12-30T09:53:04"/>
    <d v="1899-12-30T09:55:50"/>
    <d v="1899-12-30T00:02:46"/>
    <d v="1899-12-30T00:01:23"/>
    <m/>
    <n v="24.1"/>
    <m/>
    <n v="1553"/>
    <n v="1574"/>
    <n v="1549"/>
    <n v="7640"/>
    <n v="24.1"/>
    <n v="4"/>
    <n v="0"/>
    <n v="4"/>
    <n v="0"/>
    <n v="7"/>
    <n v="0"/>
    <m/>
    <m/>
    <n v="1659"/>
    <d v="1899-12-30T06:59:32"/>
    <n v="1.9E-2"/>
    <n v="1473"/>
    <n v="22101520"/>
    <s v="ST52AM"/>
    <n v="1574"/>
    <d v="1899-12-30T09:56:05"/>
    <n v="3"/>
    <n v="250.1"/>
    <n v="0"/>
    <x v="1"/>
    <m/>
    <x v="6"/>
    <e v="#N/A"/>
    <e v="#N/A"/>
    <x v="6"/>
  </r>
  <r>
    <n v="22101522"/>
    <s v="A"/>
    <n v="1"/>
    <s v="JDHST52AMN"/>
    <s v="SH1;LF1;CCM1"/>
    <d v="2022-03-28T07:10:10"/>
    <d v="2022-03-28T07:57:23"/>
    <n v="47.2"/>
    <n v="119.1"/>
    <d v="1899-12-30T05:57:46"/>
    <d v="1899-12-30T05:58:15"/>
    <d v="1899-12-30T00:00:29"/>
    <n v="42.8"/>
    <n v="3.2"/>
    <n v="106"/>
    <n v="305.10000000000002"/>
    <n v="195.8"/>
    <n v="195.9"/>
    <d v="1899-12-30T07:10:10"/>
    <d v="1899-12-30T07:45:14"/>
    <d v="1899-12-30T07:11:42"/>
    <n v="1527"/>
    <m/>
    <m/>
    <m/>
    <n v="288"/>
    <n v="6"/>
    <n v="40"/>
    <n v="39.9"/>
    <n v="18"/>
    <d v="1899-12-30T07:21:52"/>
    <d v="1899-12-30T07:49:24"/>
    <d v="1899-12-30T00:27:32"/>
    <d v="1899-12-30T00:07:59"/>
    <m/>
    <n v="24.6"/>
    <m/>
    <n v="1527"/>
    <n v="1564"/>
    <n v="1558"/>
    <n v="7610"/>
    <n v="24.6"/>
    <n v="0"/>
    <n v="0"/>
    <n v="0"/>
    <n v="0"/>
    <n v="0"/>
    <n v="0"/>
    <m/>
    <m/>
    <n v="1605"/>
    <d v="1899-12-30T05:55:09"/>
    <n v="4.3999999999999997E-2"/>
    <n v="606"/>
    <n v="22301547"/>
    <s v="WT43AH"/>
    <n v="1564"/>
    <d v="1899-12-30T07:57:08"/>
    <n v="2.7"/>
    <n v="132"/>
    <n v="40"/>
    <x v="1"/>
    <m/>
    <x v="1"/>
    <n v="125.640207021053"/>
    <n v="1"/>
    <x v="6"/>
  </r>
  <r>
    <n v="22401589"/>
    <s v="A"/>
    <n v="1"/>
    <s v="JDHST52AT0"/>
    <s v="SH4;LF4;CCM2"/>
    <d v="2022-03-28T07:22:24"/>
    <d v="2022-03-28T08:07:23"/>
    <n v="45"/>
    <n v="70.5"/>
    <d v="1899-12-30T06:53:53"/>
    <d v="1899-12-30T06:56:50"/>
    <d v="1899-12-30T00:02:57"/>
    <n v="31.1"/>
    <n v="2.6"/>
    <n v="100.7"/>
    <n v="288.2"/>
    <n v="184.3"/>
    <n v="184.9"/>
    <d v="1899-12-30T07:24:30"/>
    <d v="1899-12-30T07:59:40"/>
    <d v="1899-12-30T07:27:45"/>
    <n v="1555"/>
    <m/>
    <m/>
    <m/>
    <n v="107.7"/>
    <n v="22"/>
    <n v="130"/>
    <n v="67.5"/>
    <n v="15"/>
    <d v="1899-12-30T07:58:00"/>
    <d v="1899-12-30T08:02:22"/>
    <d v="1899-12-30T00:04:22"/>
    <d v="1899-12-30T00:05:01"/>
    <m/>
    <n v="17.600000000000001"/>
    <m/>
    <n v="1555"/>
    <n v="1564"/>
    <n v="1558"/>
    <n v="5184"/>
    <n v="17.600000000000001"/>
    <n v="34"/>
    <n v="0"/>
    <n v="38"/>
    <n v="0"/>
    <n v="72"/>
    <n v="0"/>
    <m/>
    <m/>
    <n v="1648"/>
    <d v="1899-12-30T06:50:35"/>
    <n v="2.1000000000000001E-2"/>
    <n v="1310"/>
    <n v="22201524"/>
    <s v="WT43AH"/>
    <n v="1564"/>
    <d v="1899-12-30T08:02:53"/>
    <n v="2.2999999999999998"/>
    <n v="89.8"/>
    <n v="130"/>
    <x v="1"/>
    <m/>
    <x v="2"/>
    <n v="103.688746915789"/>
    <n v="1"/>
    <x v="6"/>
  </r>
  <r>
    <n v="22301551"/>
    <s v="A"/>
    <n v="1"/>
    <s v="JDHST52AH0"/>
    <s v="SH3;LF3;CCM2"/>
    <d v="2022-03-28T07:49:28"/>
    <d v="2022-03-28T08:56:46"/>
    <n v="67.3"/>
    <n v="87.1"/>
    <d v="1899-12-30T07:27:17"/>
    <d v="1899-12-30T07:29:42"/>
    <d v="1899-12-30T00:02:25"/>
    <n v="33.6"/>
    <n v="2.4"/>
    <n v="104.2"/>
    <n v="304.39999999999998"/>
    <n v="197.1"/>
    <n v="197.9"/>
    <d v="1899-12-30T08:07:16"/>
    <d v="1899-12-30T08:49:24"/>
    <d v="1899-12-30T07:50:02"/>
    <n v="1584"/>
    <m/>
    <m/>
    <m/>
    <n v="107.4"/>
    <n v="23"/>
    <n v="0"/>
    <n v="89.3"/>
    <n v="15"/>
    <d v="1899-12-30T08:36:39"/>
    <d v="1899-12-30T08:51:50"/>
    <d v="1899-12-30T00:15:11"/>
    <d v="1899-12-30T00:04:56"/>
    <m/>
    <n v="24.1"/>
    <m/>
    <n v="1584"/>
    <n v="1563"/>
    <n v="1559"/>
    <n v="6616"/>
    <n v="24.1"/>
    <n v="11"/>
    <n v="0"/>
    <n v="11"/>
    <n v="0"/>
    <n v="22"/>
    <n v="0"/>
    <m/>
    <m/>
    <n v="1662"/>
    <d v="1899-12-30T07:23:25"/>
    <n v="2.4E-2"/>
    <n v="1200"/>
    <n v="22301548"/>
    <s v="WT43AH"/>
    <n v="1563"/>
    <d v="1899-12-30T08:51:54"/>
    <n v="2.6"/>
    <n v="187.8"/>
    <n v="0"/>
    <x v="1"/>
    <m/>
    <x v="4"/>
    <n v="146.481771115789"/>
    <n v="0"/>
    <x v="6"/>
  </r>
  <r>
    <n v="22101523"/>
    <s v="A"/>
    <n v="2"/>
    <s v="JDHST52AMN"/>
    <s v="SH1;LF1;LF2;CCM1"/>
    <d v="2022-03-28T08:01:52"/>
    <d v="2022-03-28T09:00:18"/>
    <n v="48.8"/>
    <n v="73.5"/>
    <d v="1899-12-30T07:43:15"/>
    <d v="1899-12-30T07:46:47"/>
    <d v="1899-12-30T00:03:32"/>
    <n v="44.7"/>
    <n v="4.5"/>
    <n v="113"/>
    <n v="311.2"/>
    <n v="192.9"/>
    <n v="193.7"/>
    <d v="1899-12-30T08:03:04"/>
    <d v="1899-12-30T08:51:07"/>
    <d v="1899-12-30T08:08:58"/>
    <n v="1587"/>
    <d v="1899-12-30T08:50:29"/>
    <d v="1899-12-30T08:53:41"/>
    <n v="1564"/>
    <n v="0"/>
    <n v="9"/>
    <n v="13"/>
    <n v="16.899999999999999"/>
    <n v="15"/>
    <d v="1899-12-30T08:19:35"/>
    <d v="1899-12-30T08:52:54"/>
    <d v="1899-12-30T00:33:19"/>
    <d v="1899-12-30T00:07:24"/>
    <m/>
    <n v="16.899999999999999"/>
    <m/>
    <n v="1587"/>
    <n v="1565"/>
    <n v="1549"/>
    <n v="5065"/>
    <n v="16.899999999999999"/>
    <n v="0"/>
    <n v="0"/>
    <n v="0"/>
    <n v="0"/>
    <n v="0"/>
    <n v="0"/>
    <m/>
    <m/>
    <n v="1584"/>
    <d v="1899-12-30T08:23:23"/>
    <n v="1.7000000000000001E-2"/>
    <n v="1647"/>
    <n v="22201523"/>
    <m/>
    <n v="1565"/>
    <d v="1899-12-30T08:57:48"/>
    <n v="2"/>
    <n v="66"/>
    <n v="13"/>
    <x v="1"/>
    <m/>
    <x v="1"/>
    <n v="130.66797691578901"/>
    <n v="0"/>
    <x v="6"/>
  </r>
  <r>
    <n v="22401590"/>
    <s v="A"/>
    <n v="1"/>
    <s v="JDHWT41ATN"/>
    <s v="SH4;LF4;CCM2"/>
    <d v="2022-03-28T08:19:47"/>
    <d v="2022-03-28T09:38:18"/>
    <n v="78.5"/>
    <n v="82.5"/>
    <d v="1899-12-30T08:12:56"/>
    <d v="1899-12-30T08:15:50"/>
    <d v="1899-12-30T00:02:54"/>
    <n v="41.8"/>
    <n v="2.4"/>
    <n v="103.4"/>
    <n v="302.3"/>
    <n v="196.5"/>
    <n v="196.5"/>
    <d v="1899-12-30T08:19:47"/>
    <d v="1899-12-30T09:28:24"/>
    <d v="1899-12-30T08:21:18"/>
    <n v="1613"/>
    <m/>
    <m/>
    <m/>
    <n v="302.2"/>
    <n v="5"/>
    <n v="53"/>
    <n v="86"/>
    <n v="15"/>
    <d v="1899-12-30T09:27:14"/>
    <d v="1899-12-30T09:31:20"/>
    <d v="1899-12-30T00:04:06"/>
    <d v="1899-12-30T00:06:57"/>
    <m/>
    <n v="21.5"/>
    <m/>
    <n v="1613"/>
    <n v="1573"/>
    <n v="1563"/>
    <n v="6002"/>
    <n v="21.5"/>
    <n v="28"/>
    <n v="0"/>
    <n v="28"/>
    <n v="0"/>
    <n v="55"/>
    <n v="0"/>
    <n v="0.1"/>
    <n v="0"/>
    <n v="1644"/>
    <d v="1899-12-30T08:08:01"/>
    <n v="2.9000000000000001E-2"/>
    <n v="954"/>
    <n v="22401587"/>
    <s v="WT43AH"/>
    <n v="1573"/>
    <d v="1899-12-30T09:36:26"/>
    <n v="2.1"/>
    <n v="82.5"/>
    <n v="53"/>
    <x v="1"/>
    <m/>
    <x v="2"/>
    <n v="66.595830515789501"/>
    <n v="1"/>
    <x v="6"/>
  </r>
  <r>
    <n v="22201528"/>
    <s v="A"/>
    <n v="4"/>
    <s v="JDHWT41AMN"/>
    <s v="SH2;LF2;LF5;LF1;LF1;CCM1"/>
    <d v="2022-03-28T08:28:49"/>
    <d v="2022-03-28T09:53:21"/>
    <n v="54.7"/>
    <n v="88.2"/>
    <d v="1899-12-30T08:23:05"/>
    <d v="1899-12-30T08:25:10"/>
    <d v="1899-12-30T00:02:05"/>
    <n v="9.1999999999999993"/>
    <n v="3.3"/>
    <n v="100.3"/>
    <n v="295.60000000000002"/>
    <n v="191.1"/>
    <n v="192"/>
    <d v="1899-12-30T08:57:20"/>
    <d v="1899-12-30T09:47:18"/>
    <d v="1899-12-30T08:54:16"/>
    <n v="1568"/>
    <d v="1899-12-30T08:57:20"/>
    <d v="1899-12-30T08:54:16"/>
    <n v="1568"/>
    <n v="202"/>
    <n v="21"/>
    <n v="52"/>
    <n v="42.8"/>
    <n v="15"/>
    <d v="1899-12-30T08:29:23"/>
    <d v="1899-12-30T09:49:23"/>
    <n v="5.5555555555555552E-2"/>
    <d v="1899-12-30T00:03:58"/>
    <m/>
    <n v="22.4"/>
    <m/>
    <n v="1568"/>
    <n v="1565"/>
    <n v="1563"/>
    <n v="6659"/>
    <n v="22.4"/>
    <n v="1"/>
    <n v="0"/>
    <n v="0"/>
    <n v="0"/>
    <n v="1"/>
    <n v="0"/>
    <m/>
    <m/>
    <n v="1568"/>
    <d v="1899-12-30T09:22:46"/>
    <n v="2.5000000000000001E-2"/>
    <n v="1120"/>
    <n v="22301549"/>
    <s v="ST52AM"/>
    <n v="1565"/>
    <d v="1899-12-30T09:49:41"/>
    <n v="1.7"/>
    <n v="0"/>
    <n v="52"/>
    <x v="1"/>
    <m/>
    <x v="6"/>
    <e v="#N/A"/>
    <e v="#N/A"/>
    <x v="6"/>
  </r>
  <r>
    <n v="22301552"/>
    <s v="A"/>
    <n v="2"/>
    <s v="JDBC25HMVZ"/>
    <s v="SH3;LF3;LF5;CCM3"/>
    <d v="2022-03-28T08:57:40"/>
    <d v="2022-03-28T10:54:52"/>
    <n v="52.6"/>
    <n v="129.19999999999999"/>
    <d v="1899-12-30T08:43:06"/>
    <d v="1899-12-30T08:45:40"/>
    <d v="1899-12-30T00:02:34"/>
    <n v="53.2"/>
    <n v="2.7"/>
    <n v="114.9"/>
    <n v="308.39999999999998"/>
    <n v="190.4"/>
    <n v="190.8"/>
    <d v="1899-12-30T10:02:55"/>
    <d v="1899-12-30T10:43:24"/>
    <d v="1899-12-30T10:14:59"/>
    <n v="1544"/>
    <d v="1899-12-30T10:02:55"/>
    <d v="1899-12-30T10:14:59"/>
    <n v="1544"/>
    <n v="0"/>
    <n v="3"/>
    <n v="2"/>
    <n v="76.3"/>
    <n v="18"/>
    <d v="1899-12-30T10:25:50"/>
    <d v="1899-12-30T10:46:17"/>
    <d v="1899-12-30T00:20:27"/>
    <d v="1899-12-30T00:08:35"/>
    <m/>
    <n v="27.8"/>
    <m/>
    <n v="1544"/>
    <n v="1560"/>
    <n v="1554"/>
    <n v="8810"/>
    <n v="27.8"/>
    <n v="11"/>
    <n v="0"/>
    <n v="11"/>
    <n v="0"/>
    <n v="23"/>
    <n v="0"/>
    <m/>
    <m/>
    <n v="1635"/>
    <d v="1899-12-30T08:39:07"/>
    <n v="3.5999999999999997E-2"/>
    <n v="768"/>
    <n v="22101521"/>
    <s v="ST52AM"/>
    <n v="1560"/>
    <d v="1899-12-30T10:54:19"/>
    <n v="2.9"/>
    <n v="148.80000000000001"/>
    <n v="2"/>
    <x v="1"/>
    <m/>
    <x v="6"/>
    <e v="#N/A"/>
    <e v="#N/A"/>
    <x v="6"/>
  </r>
  <r>
    <n v="22101524"/>
    <s v="A"/>
    <n v="3"/>
    <s v="JDHWT41AMN"/>
    <s v="SH1;LF1;LF1;LF1;CCM1"/>
    <d v="2022-03-28T09:00:56"/>
    <d v="2022-03-28T10:31:32"/>
    <n v="48.6"/>
    <n v="91.9"/>
    <d v="1899-12-30T08:56:09"/>
    <d v="1899-12-30T08:59:40"/>
    <d v="1899-12-30T00:03:31"/>
    <n v="26.4"/>
    <n v="3.9"/>
    <n v="103.7"/>
    <n v="309.10000000000002"/>
    <n v="201.2"/>
    <n v="201.5"/>
    <d v="1899-12-30T09:27:40"/>
    <d v="1899-12-30T10:26:45"/>
    <d v="1899-12-30T09:34:16"/>
    <n v="1606"/>
    <d v="1899-12-30T09:27:40"/>
    <d v="1899-12-30T09:34:16"/>
    <n v="1606"/>
    <n v="4"/>
    <n v="19"/>
    <n v="85"/>
    <n v="25.3"/>
    <n v="15"/>
    <d v="1899-12-30T09:32:36"/>
    <d v="1899-12-30T10:29:54"/>
    <d v="1899-12-30T00:57:18"/>
    <d v="1899-12-30T00:01:38"/>
    <m/>
    <n v="15.2"/>
    <m/>
    <n v="1606"/>
    <n v="1560"/>
    <n v="1557"/>
    <n v="4676"/>
    <n v="15.2"/>
    <n v="0"/>
    <n v="0"/>
    <n v="0"/>
    <n v="0"/>
    <n v="0"/>
    <n v="0"/>
    <m/>
    <m/>
    <n v="1606"/>
    <d v="1899-12-30T09:34:16"/>
    <n v="2.1999999999999999E-2"/>
    <n v="1287"/>
    <n v="22401586"/>
    <m/>
    <n v="1560"/>
    <d v="1899-12-30T10:31:06"/>
    <n v="2.1"/>
    <n v="99"/>
    <n v="85"/>
    <x v="1"/>
    <m/>
    <x v="6"/>
    <e v="#N/A"/>
    <e v="#N/A"/>
    <x v="6"/>
  </r>
  <r>
    <n v="22201529"/>
    <s v="A"/>
    <n v="2"/>
    <s v="JDBC25HMVZ"/>
    <s v="SH2;LF2;LF5;CCM3"/>
    <d v="2022-03-28T09:42:09"/>
    <d v="2022-03-28T12:01:50"/>
    <n v="58"/>
    <n v="143.30000000000001"/>
    <d v="1899-12-30T09:36:20"/>
    <d v="1899-12-30T09:38:32"/>
    <d v="1899-12-30T00:02:12"/>
    <n v="0"/>
    <n v="2.4"/>
    <n v="105.3"/>
    <n v="314.60000000000002"/>
    <n v="205.3"/>
    <n v="206.9"/>
    <d v="1899-12-30T11:02:48"/>
    <d v="1899-12-30T11:52:07"/>
    <d v="1899-12-30T11:13:21"/>
    <n v="1536"/>
    <d v="1899-12-30T11:02:48"/>
    <d v="1899-12-30T11:13:21"/>
    <n v="1536"/>
    <n v="0"/>
    <n v="8"/>
    <n v="32"/>
    <n v="70.2"/>
    <n v="16"/>
    <d v="1899-12-30T11:31:33"/>
    <d v="1899-12-30T11:54:21"/>
    <d v="1899-12-30T00:22:48"/>
    <d v="1899-12-30T00:07:29"/>
    <m/>
    <n v="33.9"/>
    <m/>
    <n v="1536"/>
    <n v="1603"/>
    <n v="1558"/>
    <n v="10920"/>
    <n v="33.9"/>
    <n v="4"/>
    <n v="0"/>
    <n v="3"/>
    <n v="0"/>
    <n v="7"/>
    <n v="0"/>
    <m/>
    <m/>
    <n v="1651"/>
    <d v="1899-12-30T09:31:34"/>
    <n v="3.7999999999999999E-2"/>
    <n v="722"/>
    <n v="22201526"/>
    <s v="ST52AM"/>
    <n v="1603"/>
    <d v="1899-12-30T11:59:29"/>
    <n v="3"/>
    <n v="271.60000000000002"/>
    <n v="32"/>
    <x v="1"/>
    <m/>
    <x v="6"/>
    <e v="#N/A"/>
    <e v="#N/A"/>
    <x v="6"/>
  </r>
  <r>
    <n v="22401591"/>
    <s v="A"/>
    <n v="1"/>
    <s v="JDHWT41ATN"/>
    <s v="SH4;LF4;CCM2"/>
    <d v="2022-03-28T09:39:04"/>
    <d v="2022-03-28T10:22:07"/>
    <n v="43"/>
    <n v="55.8"/>
    <d v="1899-12-30T09:23:19"/>
    <d v="1899-12-30T09:26:16"/>
    <d v="1899-12-30T00:02:57"/>
    <n v="35.6"/>
    <n v="3.1"/>
    <n v="104.3"/>
    <n v="293.10000000000002"/>
    <n v="185.6"/>
    <n v="185.8"/>
    <d v="1899-12-30T09:44:03"/>
    <d v="1899-12-30T10:15:08"/>
    <d v="1899-12-30T09:47:38"/>
    <n v="1578"/>
    <m/>
    <m/>
    <m/>
    <n v="201.8"/>
    <n v="14"/>
    <n v="104"/>
    <n v="53.4"/>
    <n v="12"/>
    <d v="1899-12-30T10:13:26"/>
    <d v="1899-12-30T10:17:12"/>
    <d v="1899-12-30T00:03:46"/>
    <d v="1899-12-30T00:04:55"/>
    <m/>
    <n v="14.5"/>
    <m/>
    <n v="1578"/>
    <n v="1569"/>
    <n v="1562"/>
    <n v="4115"/>
    <n v="14.5"/>
    <n v="21"/>
    <n v="0"/>
    <n v="27"/>
    <n v="0"/>
    <n v="48"/>
    <n v="0"/>
    <m/>
    <m/>
    <n v="1641"/>
    <d v="1899-12-30T09:20:02"/>
    <n v="0.03"/>
    <n v="933"/>
    <n v="22301550"/>
    <s v="ST52AM"/>
    <n v="1569"/>
    <d v="1899-12-30T10:18:04"/>
    <n v="2.1"/>
    <n v="117.2"/>
    <n v="104"/>
    <x v="1"/>
    <m/>
    <x v="2"/>
    <n v="146.0583714"/>
    <n v="1"/>
    <x v="6"/>
  </r>
  <r>
    <n v="22301553"/>
    <s v="A"/>
    <n v="1"/>
    <s v="JDHWT41ATN"/>
    <s v="SH3;LF3;CCM2"/>
    <d v="2022-03-28T10:22:27"/>
    <d v="2022-03-28T11:16:27"/>
    <n v="54"/>
    <n v="65.8"/>
    <d v="1899-12-30T10:08:13"/>
    <d v="1899-12-30T10:10:36"/>
    <d v="1899-12-30T00:02:23"/>
    <n v="36"/>
    <n v="3.1"/>
    <n v="92"/>
    <n v="307.3"/>
    <n v="211.8"/>
    <n v="212.2"/>
    <d v="1899-12-30T10:22:39"/>
    <d v="1899-12-30T11:10:35"/>
    <d v="1899-12-30T10:26:05"/>
    <n v="1616"/>
    <m/>
    <m/>
    <m/>
    <n v="106.1"/>
    <n v="6"/>
    <n v="41"/>
    <n v="50.2"/>
    <n v="13"/>
    <d v="1899-12-30T10:54:35"/>
    <d v="1899-12-30T11:12:51"/>
    <d v="1899-12-30T00:18:16"/>
    <d v="1899-12-30T00:03:36"/>
    <m/>
    <n v="11.6"/>
    <m/>
    <n v="1616"/>
    <n v="1565"/>
    <n v="1563"/>
    <n v="3257"/>
    <n v="11.6"/>
    <n v="37"/>
    <n v="0"/>
    <n v="39"/>
    <n v="0"/>
    <n v="75"/>
    <n v="0"/>
    <m/>
    <m/>
    <n v="1647"/>
    <d v="1899-12-30T10:02:34"/>
    <n v="2.3E-2"/>
    <n v="1190"/>
    <n v="22101522"/>
    <s v="ST52AM"/>
    <n v="1565"/>
    <d v="1899-12-30T11:13:17"/>
    <n v="2.4"/>
    <n v="231"/>
    <n v="41"/>
    <x v="1"/>
    <m/>
    <x v="4"/>
    <n v="168.623318021053"/>
    <n v="0"/>
    <x v="6"/>
  </r>
  <r>
    <n v="22101525"/>
    <s v="A"/>
    <n v="1"/>
    <s v="JDHWT41AMN"/>
    <s v="SH1;LF1;CCM1"/>
    <d v="2022-03-28T10:37:03"/>
    <d v="2022-03-28T11:41:21"/>
    <n v="64.3"/>
    <n v="81.900000000000006"/>
    <d v="1899-12-30T10:16:17"/>
    <d v="1899-12-30T10:19:26"/>
    <d v="1899-12-30T00:03:09"/>
    <n v="52.9"/>
    <n v="4.4000000000000004"/>
    <n v="112.8"/>
    <n v="306.89999999999998"/>
    <n v="189.3"/>
    <n v="189.8"/>
    <d v="1899-12-30T10:38:29"/>
    <d v="1899-12-30T11:27:04"/>
    <d v="1899-12-30T10:43:44"/>
    <n v="1564"/>
    <m/>
    <m/>
    <m/>
    <n v="0"/>
    <n v="10"/>
    <n v="51"/>
    <n v="10546"/>
    <n v="15"/>
    <d v="1899-12-30T11:23:26"/>
    <d v="1899-12-30T11:28:42"/>
    <d v="1899-12-30T00:05:16"/>
    <d v="1899-12-30T00:12:39"/>
    <m/>
    <n v="25.7"/>
    <m/>
    <n v="1564"/>
    <n v="1580"/>
    <n v="1562"/>
    <n v="7790"/>
    <n v="25.7"/>
    <n v="0"/>
    <n v="0"/>
    <n v="0"/>
    <n v="0"/>
    <n v="0"/>
    <n v="0"/>
    <m/>
    <m/>
    <n v="1669"/>
    <d v="1899-12-30T10:12:24"/>
    <n v="1.7999999999999999E-2"/>
    <n v="1551"/>
    <n v="22401449"/>
    <s v="CG04B1"/>
    <n v="1580"/>
    <d v="1899-12-30T11:29:20"/>
    <n v="2.4"/>
    <n v="118.5"/>
    <n v="51"/>
    <x v="1"/>
    <m/>
    <x v="1"/>
    <n v="204.890155884211"/>
    <n v="0"/>
    <x v="6"/>
  </r>
  <r>
    <n v="22401592"/>
    <s v="A"/>
    <n v="1"/>
    <s v="JDHWT41ATN"/>
    <s v="SH4;LF4;CCM2"/>
    <d v="2022-03-28T10:48:19"/>
    <d v="2022-03-28T12:02:54"/>
    <n v="74.599999999999994"/>
    <n v="81"/>
    <d v="1899-12-30T10:39:06"/>
    <d v="1899-12-30T10:41:55"/>
    <d v="1899-12-30T00:02:49"/>
    <n v="39"/>
    <n v="3.1"/>
    <n v="111.6"/>
    <n v="305.5"/>
    <n v="189.5"/>
    <n v="190.8"/>
    <d v="1899-12-30T10:50:05"/>
    <d v="1899-12-30T11:56:33"/>
    <d v="1899-12-30T10:53:15"/>
    <n v="1573"/>
    <m/>
    <m/>
    <m/>
    <n v="188.2"/>
    <n v="17"/>
    <n v="69"/>
    <n v="63"/>
    <n v="15"/>
    <d v="1899-12-30T11:21:42"/>
    <d v="1899-12-30T11:58:45"/>
    <d v="1899-12-30T00:37:03"/>
    <d v="1899-12-30T00:04:09"/>
    <m/>
    <n v="25.1"/>
    <m/>
    <n v="1573"/>
    <n v="1567"/>
    <n v="1561"/>
    <n v="7302"/>
    <n v="25.1"/>
    <n v="16"/>
    <n v="0"/>
    <n v="18"/>
    <n v="0"/>
    <n v="34"/>
    <n v="0"/>
    <m/>
    <m/>
    <n v="1617"/>
    <d v="1899-12-30T10:36:05"/>
    <n v="2.5000000000000001E-2"/>
    <n v="1070"/>
    <n v="22201525"/>
    <m/>
    <n v="1567"/>
    <d v="1899-12-30T11:59:10"/>
    <n v="2.2000000000000002"/>
    <n v="84.2"/>
    <n v="69"/>
    <x v="1"/>
    <m/>
    <x v="2"/>
    <n v="63.196637515789497"/>
    <n v="1"/>
    <x v="6"/>
  </r>
  <r>
    <n v="22201530"/>
    <s v="A"/>
    <n v="3"/>
    <s v="JDBC25HMVZ"/>
    <s v="SH2;LF2;LF2;LF5;CCM3"/>
    <d v="2022-03-28T11:02:40"/>
    <d v="2022-03-28T13:21:43"/>
    <n v="51.8"/>
    <n v="144.9"/>
    <d v="1899-12-30T10:54:46"/>
    <d v="1899-12-30T10:56:47"/>
    <d v="1899-12-30T00:02:01"/>
    <n v="45.2"/>
    <n v="3.1"/>
    <n v="108.8"/>
    <n v="308.39999999999998"/>
    <n v="195.4"/>
    <n v="196.4"/>
    <d v="1899-12-30T11:13:34"/>
    <d v="1899-12-30T13:09:45"/>
    <d v="1899-12-30T11:20:12"/>
    <n v="1584"/>
    <d v="1899-12-30T11:13:34"/>
    <d v="1899-12-30T11:20:12"/>
    <n v="1584"/>
    <n v="116"/>
    <n v="15"/>
    <n v="57"/>
    <n v="14.9"/>
    <n v="15"/>
    <d v="1899-12-30T12:57:55"/>
    <d v="1899-12-30T13:13:23"/>
    <d v="1899-12-30T00:15:28"/>
    <d v="1899-12-30T00:08:20"/>
    <m/>
    <n v="34.299999999999997"/>
    <m/>
    <n v="1584"/>
    <n v="1570"/>
    <n v="1545"/>
    <n v="11060"/>
    <n v="34.299999999999997"/>
    <n v="14"/>
    <n v="0"/>
    <n v="14"/>
    <n v="0"/>
    <n v="28"/>
    <n v="0"/>
    <m/>
    <m/>
    <n v="1584"/>
    <d v="1899-12-30T11:20:12"/>
    <n v="2.9000000000000001E-2"/>
    <n v="966"/>
    <n v="22401588"/>
    <m/>
    <n v="1570"/>
    <d v="1899-12-30T13:20:13"/>
    <n v="2.5"/>
    <n v="165"/>
    <n v="57"/>
    <x v="1"/>
    <m/>
    <x v="3"/>
    <n v="119.671125315789"/>
    <n v="0"/>
    <x v="6"/>
  </r>
  <r>
    <n v="22301554"/>
    <s v="B"/>
    <n v="2"/>
    <s v="JDTL0550DN"/>
    <s v="SH3;LF3;LF5;CCM3"/>
    <d v="2022-03-28T11:17:08"/>
    <d v="2022-03-28T14:19:09"/>
    <n v="91.8"/>
    <n v="183.2"/>
    <d v="1899-12-30T11:13:38"/>
    <d v="1899-12-30T11:15:58"/>
    <d v="1899-12-30T00:02:20"/>
    <n v="84.6"/>
    <n v="3.2"/>
    <n v="109.7"/>
    <n v="304.3"/>
    <n v="190.6"/>
    <n v="191.3"/>
    <d v="1899-12-30T13:27:19"/>
    <d v="1899-12-30T14:14:44"/>
    <d v="1899-12-30T11:19:03"/>
    <n v="1609"/>
    <d v="1899-12-30T13:27:19"/>
    <d v="1899-12-30T13:38:23"/>
    <n v="1546"/>
    <n v="0"/>
    <n v="9"/>
    <n v="14"/>
    <n v="63.6"/>
    <n v="12"/>
    <d v="1899-12-30T11:17:43"/>
    <d v="1899-12-30T14:16:19"/>
    <d v="1899-12-30T02:58:36"/>
    <d v="1899-12-30T00:02:50"/>
    <m/>
    <n v="32.299999999999997"/>
    <m/>
    <n v="1609"/>
    <n v="1570"/>
    <n v="1564"/>
    <n v="10250"/>
    <n v="32.299999999999997"/>
    <n v="14"/>
    <n v="0"/>
    <n v="14"/>
    <n v="0"/>
    <n v="28"/>
    <n v="0"/>
    <m/>
    <m/>
    <n v="1637"/>
    <d v="1899-12-30T11:11:21"/>
    <n v="2.1999999999999999E-2"/>
    <n v="1250"/>
    <n v="22101523"/>
    <s v="ST52AM"/>
    <n v="1570"/>
    <d v="1899-12-30T14:18:12"/>
    <n v="1.4"/>
    <n v="0"/>
    <n v="14"/>
    <x v="2"/>
    <m/>
    <x v="4"/>
    <n v="107.636044"/>
    <n v="0"/>
    <x v="6"/>
  </r>
  <r>
    <n v="22101526"/>
    <s v="A"/>
    <n v="1"/>
    <s v="JDHWT41AMN"/>
    <s v="SH1;LF1;CCM1"/>
    <d v="2022-03-28T11:46:55"/>
    <d v="2022-03-28T12:15:35"/>
    <n v="28.7"/>
    <n v="50.9"/>
    <d v="1899-12-30T11:21:30"/>
    <d v="1899-12-30T11:24:42"/>
    <d v="1899-12-30T00:03:12"/>
    <n v="26.8"/>
    <n v="3.8"/>
    <n v="102.7"/>
    <n v="292.60000000000002"/>
    <n v="185.8"/>
    <n v="186.1"/>
    <d v="1899-12-30T11:50:24"/>
    <d v="1899-12-30T12:11:01"/>
    <d v="1899-12-30T11:54:14"/>
    <n v="1564"/>
    <m/>
    <m/>
    <m/>
    <n v="0"/>
    <n v="5"/>
    <n v="54"/>
    <n v="30.3"/>
    <n v="18"/>
    <d v="1899-12-30T12:06:08"/>
    <d v="1899-12-30T12:12:49"/>
    <d v="1899-12-30T00:06:41"/>
    <d v="1899-12-30T00:02:46"/>
    <m/>
    <n v="14.4"/>
    <m/>
    <n v="1564"/>
    <n v="1569"/>
    <n v="1559"/>
    <n v="4086"/>
    <n v="14.4"/>
    <n v="0"/>
    <n v="0"/>
    <n v="0"/>
    <n v="0"/>
    <n v="0"/>
    <n v="0"/>
    <m/>
    <m/>
    <n v="1636"/>
    <d v="1899-12-30T11:17:16"/>
    <n v="0.02"/>
    <n v="1389"/>
    <n v="22401590"/>
    <s v="WT41AT"/>
    <n v="1569"/>
    <d v="1899-12-30T12:14:23"/>
    <n v="2.4"/>
    <n v="49.5"/>
    <n v="54"/>
    <x v="1"/>
    <m/>
    <x v="1"/>
    <n v="117.05432257894699"/>
    <n v="0"/>
    <x v="6"/>
  </r>
  <r>
    <n v="22201531"/>
    <s v="A"/>
    <n v="1"/>
    <s v="JDHWT41AMN"/>
    <s v="SH2;LF2;CCM1"/>
    <d v="2022-03-28T12:21:06"/>
    <d v="2022-03-28T13:01:13"/>
    <n v="40.1"/>
    <n v="60"/>
    <d v="1899-12-30T11:59:12"/>
    <d v="1899-12-30T12:01:12"/>
    <d v="1899-12-30T00:02:00"/>
    <n v="38.4"/>
    <n v="3"/>
    <n v="103.2"/>
    <n v="288"/>
    <n v="181.5"/>
    <n v="181.7"/>
    <d v="1899-12-30T12:21:01"/>
    <d v="1899-12-30T12:50:54"/>
    <d v="1899-12-30T12:23:43"/>
    <n v="1585"/>
    <m/>
    <m/>
    <m/>
    <n v="221"/>
    <n v="24"/>
    <n v="0"/>
    <n v="13.8"/>
    <n v="18"/>
    <d v="1899-12-30T12:46:53"/>
    <d v="1899-12-30T12:52:35"/>
    <d v="1899-12-30T00:05:42"/>
    <d v="1899-12-30T00:08:38"/>
    <m/>
    <n v="12.6"/>
    <m/>
    <n v="1585"/>
    <n v="1570"/>
    <n v="1554"/>
    <n v="3722"/>
    <n v="12.6"/>
    <n v="0"/>
    <n v="0"/>
    <n v="0"/>
    <n v="0"/>
    <n v="0"/>
    <n v="0"/>
    <m/>
    <m/>
    <n v="1627"/>
    <d v="1899-12-30T11:52:52"/>
    <n v="2.3E-2"/>
    <n v="1195"/>
    <n v="22201527"/>
    <m/>
    <n v="1570"/>
    <d v="1899-12-30T12:53:15"/>
    <n v="2.5"/>
    <n v="51.2"/>
    <n v="0"/>
    <x v="1"/>
    <m/>
    <x v="3"/>
    <n v="98.012624178947405"/>
    <n v="0"/>
    <x v="6"/>
  </r>
  <r>
    <n v="22401593"/>
    <s v="A"/>
    <n v="2"/>
    <s v="JDHWT41ATN"/>
    <s v="SH4;LF4;LF4;CCM2"/>
    <d v="2022-03-28T12:03:09"/>
    <d v="2022-03-28T13:06:28"/>
    <n v="60.6"/>
    <n v="76"/>
    <d v="1899-12-30T11:47:18"/>
    <d v="1899-12-30T11:50:26"/>
    <d v="1899-12-30T00:03:08"/>
    <n v="33"/>
    <n v="3.1"/>
    <n v="102"/>
    <n v="294.89999999999998"/>
    <n v="189.8"/>
    <n v="189.9"/>
    <d v="1899-12-30T12:03:32"/>
    <d v="1899-12-30T12:56:45"/>
    <d v="1899-12-30T12:07:12"/>
    <n v="1579"/>
    <m/>
    <m/>
    <m/>
    <n v="255.4"/>
    <n v="21"/>
    <n v="54"/>
    <n v="46"/>
    <n v="15"/>
    <d v="1899-12-30T12:42:00"/>
    <d v="1899-12-30T12:58:48"/>
    <d v="1899-12-30T00:16:48"/>
    <d v="1899-12-30T00:07:40"/>
    <m/>
    <n v="18.7"/>
    <m/>
    <n v="1579"/>
    <n v="1569"/>
    <n v="1561"/>
    <n v="5016"/>
    <n v="18.7"/>
    <n v="24"/>
    <n v="0"/>
    <n v="26"/>
    <n v="0"/>
    <n v="50"/>
    <n v="0"/>
    <m/>
    <m/>
    <n v="1569"/>
    <d v="1899-12-30T12:59:11"/>
    <n v="3.1E-2"/>
    <n v="889"/>
    <n v="22201528"/>
    <s v="WT41AM"/>
    <n v="1569"/>
    <d v="1899-12-30T12:59:11"/>
    <n v="2.2000000000000002"/>
    <n v="84.2"/>
    <n v="54"/>
    <x v="1"/>
    <m/>
    <x v="2"/>
    <n v="118.88379571578901"/>
    <n v="1"/>
    <x v="6"/>
  </r>
  <r>
    <n v="22401593"/>
    <s v="A"/>
    <n v="2"/>
    <s v="JDHWT41ATN"/>
    <s v="SH4;LF4;LF4;CCM2"/>
    <d v="2022-03-28T12:03:09"/>
    <d v="2022-03-28T13:06:28"/>
    <n v="60.6"/>
    <n v="76"/>
    <d v="1899-12-30T11:47:18"/>
    <d v="1899-12-30T11:50:26"/>
    <d v="1899-12-30T00:03:08"/>
    <n v="33"/>
    <n v="3.1"/>
    <n v="102"/>
    <n v="294.89999999999998"/>
    <n v="189.8"/>
    <n v="189.9"/>
    <d v="1899-12-30T12:03:32"/>
    <d v="1899-12-30T12:56:45"/>
    <d v="1899-12-30T12:07:12"/>
    <n v="1579"/>
    <m/>
    <m/>
    <m/>
    <n v="255.4"/>
    <n v="21"/>
    <n v="54"/>
    <n v="46"/>
    <n v="15"/>
    <d v="1899-12-30T12:42:00"/>
    <d v="1899-12-30T12:58:48"/>
    <d v="1899-12-30T00:16:48"/>
    <d v="1899-12-30T00:07:40"/>
    <m/>
    <n v="18.7"/>
    <m/>
    <n v="1579"/>
    <n v="1569"/>
    <n v="1561"/>
    <n v="5016"/>
    <n v="18.7"/>
    <n v="24"/>
    <n v="0"/>
    <n v="26"/>
    <n v="0"/>
    <n v="50"/>
    <n v="0"/>
    <m/>
    <m/>
    <n v="1569"/>
    <d v="1899-12-30T12:59:11"/>
    <n v="3.1E-2"/>
    <n v="889"/>
    <n v="22201528"/>
    <s v="WT41AM"/>
    <n v="1569"/>
    <d v="1899-12-30T12:59:11"/>
    <n v="2.2000000000000002"/>
    <n v="84.2"/>
    <n v="54"/>
    <x v="1"/>
    <m/>
    <x v="2"/>
    <n v="118.88379571578901"/>
    <n v="1"/>
    <x v="6"/>
  </r>
  <r>
    <n v="22301555"/>
    <s v="A"/>
    <n v="1"/>
    <s v="JDHWT41ATN"/>
    <s v="SH3;LF3;CCM2"/>
    <d v="2022-03-28T12:31:51"/>
    <d v="2022-03-28T13:44:55"/>
    <n v="73.099999999999994"/>
    <n v="77.400000000000006"/>
    <d v="1899-12-30T12:23:00"/>
    <d v="1899-12-30T12:27:34"/>
    <d v="1899-12-30T00:04:34"/>
    <n v="28.7"/>
    <n v="2.7"/>
    <n v="107.2"/>
    <n v="305.8"/>
    <n v="195.8"/>
    <n v="196"/>
    <d v="1899-12-30T12:34:05"/>
    <d v="1899-12-30T13:35:24"/>
    <d v="1899-12-30T12:35:17"/>
    <n v="1610"/>
    <m/>
    <m/>
    <m/>
    <n v="201.3"/>
    <n v="14"/>
    <n v="105"/>
    <n v="48.2"/>
    <n v="12"/>
    <d v="1899-12-30T13:33:07"/>
    <d v="1899-12-30T13:37:30"/>
    <d v="1899-12-30T00:04:23"/>
    <d v="1899-12-30T00:07:25"/>
    <m/>
    <n v="15.1"/>
    <m/>
    <n v="1610"/>
    <n v="1565"/>
    <n v="1562"/>
    <n v="4455"/>
    <n v="15.1"/>
    <n v="17"/>
    <n v="0"/>
    <n v="17"/>
    <n v="0"/>
    <n v="33"/>
    <n v="0"/>
    <m/>
    <m/>
    <n v="1655"/>
    <d v="1899-12-30T12:20:05"/>
    <n v="2.5999999999999999E-2"/>
    <n v="1060"/>
    <n v="22401591"/>
    <s v="WT41AT"/>
    <n v="1565"/>
    <d v="1899-12-30T13:45:14"/>
    <n v="2.2000000000000002"/>
    <n v="161"/>
    <n v="105"/>
    <x v="1"/>
    <m/>
    <x v="4"/>
    <n v="140.96816039999999"/>
    <n v="1"/>
    <x v="6"/>
  </r>
  <r>
    <n v="22101527"/>
    <s v="B"/>
    <n v="2"/>
    <s v="JDTL0550DN"/>
    <s v="SH1;LF1;LF5;CCM3"/>
    <d v="2022-03-28T13:01:10"/>
    <d v="2022-03-28T15:12:59"/>
    <n v="91.6"/>
    <n v="152.19999999999999"/>
    <d v="1899-12-30T12:37:24"/>
    <d v="1899-12-30T12:40:45"/>
    <d v="1899-12-30T00:03:21"/>
    <n v="23.5"/>
    <n v="3"/>
    <n v="107.5"/>
    <n v="316.10000000000002"/>
    <n v="204.9"/>
    <n v="205.7"/>
    <d v="1899-12-30T13:06:44"/>
    <d v="1899-12-30T15:00:39"/>
    <d v="1899-12-30T13:10:52"/>
    <n v="1576"/>
    <d v="1899-12-30T14:25:13"/>
    <d v="1899-12-30T14:31:45"/>
    <n v="1532"/>
    <n v="0"/>
    <n v="19"/>
    <n v="86"/>
    <n v="44.4"/>
    <n v="5"/>
    <d v="1899-12-30T13:01:45"/>
    <d v="1899-12-30T15:10:04"/>
    <d v="1899-12-30T02:08:19"/>
    <d v="1899-12-30T00:02:55"/>
    <m/>
    <n v="31.8"/>
    <m/>
    <n v="1576"/>
    <n v="1568"/>
    <n v="1562"/>
    <n v="10252"/>
    <n v="31.8"/>
    <n v="11"/>
    <n v="0"/>
    <n v="11"/>
    <n v="0"/>
    <n v="22"/>
    <n v="0"/>
    <m/>
    <m/>
    <n v="1576"/>
    <d v="1899-12-30T13:10:52"/>
    <n v="2.4E-2"/>
    <n v="1182"/>
    <n v="22101524"/>
    <s v="WT41AM"/>
    <n v="1568"/>
    <d v="1899-12-30T15:11:33"/>
    <n v="0.5"/>
    <m/>
    <n v="86"/>
    <x v="2"/>
    <m/>
    <x v="1"/>
    <n v="48.304379400000101"/>
    <n v="0"/>
    <x v="6"/>
  </r>
  <r>
    <n v="22401594"/>
    <s v="B"/>
    <n v="2"/>
    <s v="JDHWT41AMN"/>
    <s v="SH4;LF4;LF4;CCM2"/>
    <d v="2022-03-28T13:03:28"/>
    <d v="2022-03-28T14:28:34"/>
    <n v="83.1"/>
    <n v="90.6"/>
    <d v="1899-12-30T12:55:13"/>
    <d v="1899-12-30T12:58:00"/>
    <d v="1899-12-30T00:02:47"/>
    <n v="37.299999999999997"/>
    <n v="3.2"/>
    <n v="103.6"/>
    <n v="295.60000000000002"/>
    <n v="188.6"/>
    <n v="188.8"/>
    <d v="1899-12-30T13:46:41"/>
    <d v="1899-12-30T14:25:29"/>
    <d v="1899-12-30T13:50:24"/>
    <n v="1528"/>
    <d v="1899-12-30T13:46:41"/>
    <d v="1899-12-30T13:50:24"/>
    <n v="1528"/>
    <n v="0"/>
    <n v="23"/>
    <n v="0"/>
    <n v="169.1"/>
    <n v="12"/>
    <d v="1899-12-30T14:10:17"/>
    <d v="1899-12-30T14:26:52"/>
    <d v="1899-12-30T00:16:35"/>
    <d v="1899-12-30T00:01:42"/>
    <m/>
    <n v="28.5"/>
    <m/>
    <n v="1528"/>
    <n v="1568"/>
    <n v="1562"/>
    <n v="8372"/>
    <n v="28.5"/>
    <n v="24"/>
    <n v="0"/>
    <n v="22"/>
    <n v="0"/>
    <n v="46"/>
    <n v="0"/>
    <m/>
    <m/>
    <n v="1639"/>
    <d v="1899-12-30T12:53:39"/>
    <n v="2.1000000000000001E-2"/>
    <n v="1310"/>
    <n v="22301551"/>
    <s v="ST52AH"/>
    <n v="1568"/>
    <d v="1899-12-30T14:27:37"/>
    <n v="1.8"/>
    <n v="82.5"/>
    <n v="0"/>
    <x v="2"/>
    <m/>
    <x v="2"/>
    <n v="172.55855879999999"/>
    <n v="0"/>
    <x v="6"/>
  </r>
  <r>
    <n v="22201532"/>
    <s v="A"/>
    <n v="1"/>
    <s v="JDHWT41AMN"/>
    <s v="SH2;LF2;CCM1"/>
    <d v="2022-03-28T13:17:10"/>
    <d v="2022-03-28T13:59:26"/>
    <n v="42.3"/>
    <n v="47.1"/>
    <d v="1899-12-30T13:10:04"/>
    <d v="1899-12-30T13:12:21"/>
    <d v="1899-12-30T00:02:17"/>
    <n v="44"/>
    <n v="4"/>
    <n v="112.5"/>
    <n v="315.39999999999998"/>
    <n v="198.3"/>
    <n v="198.9"/>
    <d v="1899-12-30T13:17:03"/>
    <d v="1899-12-30T13:51:51"/>
    <d v="1899-12-30T13:19:39"/>
    <n v="1636"/>
    <m/>
    <m/>
    <m/>
    <n v="67"/>
    <n v="3"/>
    <n v="3"/>
    <n v="22.5"/>
    <n v="18"/>
    <d v="1899-12-30T13:47:37"/>
    <d v="1899-12-30T13:53:12"/>
    <d v="1899-12-30T00:05:35"/>
    <d v="1899-12-30T00:06:14"/>
    <m/>
    <n v="7"/>
    <m/>
    <n v="1636"/>
    <n v="1563"/>
    <n v="1556"/>
    <n v="2179"/>
    <n v="7"/>
    <n v="0"/>
    <n v="0"/>
    <n v="0"/>
    <n v="0"/>
    <n v="0"/>
    <n v="0"/>
    <m/>
    <m/>
    <n v="1659"/>
    <d v="1899-12-30T13:06:20"/>
    <n v="2.1999999999999999E-2"/>
    <n v="1268"/>
    <n v="22301552"/>
    <m/>
    <n v="1563"/>
    <d v="1899-12-30T13:58:45"/>
    <n v="2.4"/>
    <n v="82.5"/>
    <n v="3"/>
    <x v="1"/>
    <m/>
    <x v="3"/>
    <n v="75.403722378947407"/>
    <n v="1"/>
    <x v="6"/>
  </r>
  <r>
    <n v="22301556"/>
    <s v="B"/>
    <n v="2"/>
    <s v="JDTL0550DN"/>
    <s v="SH3;LF3;LF5;CCM3"/>
    <d v="2022-03-28T13:46:24"/>
    <d v="2022-03-28T16:12:51"/>
    <n v="55.6"/>
    <n v="150.80000000000001"/>
    <d v="1899-12-30T13:36:44"/>
    <d v="1899-12-30T13:42:06"/>
    <d v="1899-12-30T00:05:22"/>
    <n v="54.9"/>
    <n v="2"/>
    <n v="113.8"/>
    <n v="301.5"/>
    <n v="185"/>
    <n v="185.7"/>
    <d v="1899-12-30T15:17:52"/>
    <d v="1899-12-30T16:09:27"/>
    <d v="1899-12-30T15:30:40"/>
    <n v="1548"/>
    <d v="1899-12-30T15:17:52"/>
    <d v="1899-12-30T15:30:40"/>
    <n v="1548"/>
    <n v="0"/>
    <n v="10"/>
    <n v="53"/>
    <n v="55.7"/>
    <n v="10"/>
    <d v="1899-12-30T13:47:16"/>
    <d v="1899-12-30T16:11:29"/>
    <d v="1899-12-30T02:24:13"/>
    <d v="1899-12-30T00:01:22"/>
    <m/>
    <n v="30.4"/>
    <m/>
    <n v="1548"/>
    <n v="1564"/>
    <n v="1563"/>
    <n v="9910"/>
    <n v="30.4"/>
    <n v="8"/>
    <n v="0"/>
    <n v="8"/>
    <n v="0"/>
    <n v="16"/>
    <n v="0"/>
    <m/>
    <m/>
    <n v="1632"/>
    <d v="1899-12-30T13:30:13"/>
    <n v="4.3999999999999997E-2"/>
    <n v="573"/>
    <n v="22101525"/>
    <s v="WT41AM"/>
    <n v="1564"/>
    <d v="1899-12-30T16:11:01"/>
    <n v="1.2"/>
    <m/>
    <n v="53"/>
    <x v="2"/>
    <m/>
    <x v="6"/>
    <e v="#N/A"/>
    <e v="#N/A"/>
    <x v="6"/>
  </r>
  <r>
    <n v="22101528"/>
    <s v="B"/>
    <n v="1"/>
    <s v="JDHWT41AMN"/>
    <s v="SH1;LF1;CCM2"/>
    <d v="2022-03-28T14:04:06"/>
    <d v="2022-03-28T15:21:34"/>
    <n v="77.5"/>
    <n v="86.6"/>
    <d v="1899-12-30T13:49:24"/>
    <d v="1899-12-30T13:55:01"/>
    <d v="1899-12-30T00:05:37"/>
    <n v="53.5"/>
    <n v="4.2"/>
    <n v="101.6"/>
    <n v="310.2"/>
    <n v="203.9"/>
    <n v="204.3"/>
    <d v="1899-12-30T14:04:06"/>
    <d v="1899-12-30T15:18:32"/>
    <d v="1899-12-30T14:10:12"/>
    <n v="1583"/>
    <m/>
    <m/>
    <m/>
    <n v="0"/>
    <n v="6"/>
    <n v="42"/>
    <n v="86.6"/>
    <n v="15"/>
    <d v="1899-12-30T15:10:58"/>
    <d v="1899-12-30T15:19:52"/>
    <d v="1899-12-30T00:08:54"/>
    <d v="1899-12-30T00:01:42"/>
    <m/>
    <n v="25.9"/>
    <m/>
    <n v="1583"/>
    <n v="1554"/>
    <n v="1564"/>
    <n v="7730"/>
    <n v="25.9"/>
    <n v="0"/>
    <n v="0"/>
    <n v="0"/>
    <n v="0"/>
    <n v="0"/>
    <n v="0"/>
    <m/>
    <m/>
    <n v="1652"/>
    <d v="1899-12-30T13:46:30"/>
    <n v="1.7999999999999999E-2"/>
    <n v="1592"/>
    <n v="22301553"/>
    <s v="WT41AT"/>
    <n v="1554"/>
    <d v="1899-12-30T15:14:57"/>
    <n v="2.1"/>
    <n v="98.3"/>
    <n v="42"/>
    <x v="2"/>
    <m/>
    <x v="1"/>
    <n v="205.70543168421099"/>
    <n v="0"/>
    <x v="6"/>
  </r>
  <r>
    <n v="22201533"/>
    <s v="B"/>
    <n v="1"/>
    <s v="JDHWT41AMN"/>
    <s v="SH2;LF2;CCM1"/>
    <d v="2022-03-28T14:38:48"/>
    <d v="2022-03-28T15:00:02"/>
    <n v="21.2"/>
    <n v="36.1"/>
    <d v="1899-12-30T14:22:00"/>
    <d v="1899-12-30T14:23:55"/>
    <d v="1899-12-30T00:01:55"/>
    <n v="19.8"/>
    <n v="2.2999999999999998"/>
    <n v="103.5"/>
    <n v="293.5"/>
    <n v="187.4"/>
    <n v="187.6"/>
    <d v="1899-12-30T14:40:28"/>
    <d v="1899-12-30T14:56:13"/>
    <d v="1899-12-30T14:39:45"/>
    <n v="1593"/>
    <m/>
    <m/>
    <m/>
    <n v="0"/>
    <n v="8"/>
    <n v="33"/>
    <n v="22"/>
    <n v="18"/>
    <d v="1899-12-30T14:45:11"/>
    <d v="1899-12-30T14:57:52"/>
    <d v="1899-12-30T00:12:41"/>
    <d v="1899-12-30T00:02:10"/>
    <m/>
    <n v="7.3"/>
    <m/>
    <n v="1593"/>
    <n v="1575"/>
    <n v="1555"/>
    <n v="2093"/>
    <n v="7.3"/>
    <n v="0"/>
    <n v="0"/>
    <n v="0"/>
    <n v="0"/>
    <n v="0"/>
    <n v="0"/>
    <m/>
    <m/>
    <n v="1654"/>
    <d v="1899-12-30T14:18:09"/>
    <n v="2.1999999999999999E-2"/>
    <n v="1280"/>
    <n v="22201529"/>
    <m/>
    <n v="1575"/>
    <d v="1899-12-30T14:58:20"/>
    <n v="2.5"/>
    <n v="66"/>
    <n v="33"/>
    <x v="2"/>
    <m/>
    <x v="3"/>
    <n v="17.0465745789474"/>
    <n v="0"/>
    <x v="6"/>
  </r>
  <r>
    <n v="22401595"/>
    <s v="B"/>
    <n v="2"/>
    <s v="JDHWT41AHN"/>
    <s v="SH4;LF4;LF2;CCM1"/>
    <d v="2022-03-28T14:32:20"/>
    <d v="2022-03-28T15:33:56"/>
    <n v="50.3"/>
    <n v="97.2"/>
    <d v="1899-12-30T13:56:33"/>
    <d v="1899-12-30T13:56:44"/>
    <d v="1899-12-30T00:00:11"/>
    <n v="19.100000000000001"/>
    <n v="3.4"/>
    <n v="109.8"/>
    <n v="217.4"/>
    <n v="103.9"/>
    <n v="104.2"/>
    <d v="1899-12-30T14:32:15"/>
    <d v="1899-12-30T15:31:29"/>
    <d v="1899-12-30T14:36:32"/>
    <n v="1548"/>
    <d v="1899-12-30T15:22:53"/>
    <d v="1899-12-30T15:28:14"/>
    <n v="1559"/>
    <n v="0"/>
    <n v="17"/>
    <n v="70"/>
    <n v="42.9"/>
    <n v="12"/>
    <d v="1899-12-30T15:30:05"/>
    <d v="1899-12-30T15:32:39"/>
    <d v="1899-12-30T00:02:34"/>
    <d v="1899-12-30T00:01:17"/>
    <m/>
    <n v="25.1"/>
    <m/>
    <n v="1548"/>
    <n v="1568"/>
    <n v="1560"/>
    <n v="7024"/>
    <n v="25.1"/>
    <n v="2"/>
    <n v="0"/>
    <n v="2"/>
    <n v="0"/>
    <n v="4"/>
    <n v="0"/>
    <m/>
    <m/>
    <n v="1565"/>
    <d v="1899-12-30T15:06:20"/>
    <n v="6.0999999999999999E-2"/>
    <n v="431"/>
    <n v="22401592"/>
    <s v="WT41AT"/>
    <n v="1568"/>
    <d v="1899-12-30T15:32:59"/>
    <n v="4"/>
    <n v="152.1"/>
    <n v="70"/>
    <x v="2"/>
    <m/>
    <x v="2"/>
    <n v="147.86353399999999"/>
    <n v="1"/>
    <x v="6"/>
  </r>
  <r>
    <n v="22301557"/>
    <s v="B"/>
    <n v="2"/>
    <s v="JDHWT41AHN"/>
    <s v="SH3;LF3;LF1;CCM1"/>
    <d v="2022-03-28T15:32:15"/>
    <d v="2022-03-28T16:37:53"/>
    <n v="62.2"/>
    <n v="95.3"/>
    <d v="1899-12-30T14:56:25"/>
    <d v="1899-12-30T15:02:34"/>
    <d v="1899-12-30T00:06:09"/>
    <n v="52.4"/>
    <n v="3.7"/>
    <n v="105.4"/>
    <n v="296"/>
    <n v="186.6"/>
    <n v="186.8"/>
    <d v="1899-12-30T15:38:49"/>
    <d v="1899-12-30T16:31:43"/>
    <d v="1899-12-30T15:45:12"/>
    <n v="1556"/>
    <d v="1899-12-30T15:38:49"/>
    <d v="1899-12-30T15:45:12"/>
    <n v="1556"/>
    <n v="92.1"/>
    <n v="5"/>
    <n v="55"/>
    <n v="89.2"/>
    <n v="15"/>
    <d v="1899-12-30T16:26:55"/>
    <d v="1899-12-30T16:32:35"/>
    <d v="1899-12-30T00:05:40"/>
    <d v="1899-12-30T00:05:18"/>
    <m/>
    <n v="25"/>
    <m/>
    <n v="1556"/>
    <n v="1566"/>
    <n v="1561"/>
    <n v="6886"/>
    <n v="25"/>
    <n v="8"/>
    <n v="0"/>
    <n v="8"/>
    <n v="0"/>
    <n v="16"/>
    <n v="0"/>
    <m/>
    <m/>
    <n v="1661"/>
    <d v="1899-12-30T14:53:44"/>
    <n v="2.4E-2"/>
    <n v="1150"/>
    <n v="22101526"/>
    <s v="WT41AM"/>
    <n v="1566"/>
    <d v="1899-12-30T16:33:12"/>
    <n v="2.4"/>
    <n v="117.2"/>
    <n v="55"/>
    <x v="2"/>
    <m/>
    <x v="1"/>
    <n v="172.51914218421101"/>
    <n v="0"/>
    <x v="6"/>
  </r>
  <r>
    <n v="22401596"/>
    <s v="B"/>
    <n v="1"/>
    <s v="JDHWT41AHN"/>
    <s v="SH4;LF4;CCM2"/>
    <d v="2022-03-28T15:36:58"/>
    <d v="2022-03-28T15:56:36"/>
    <n v="19.600000000000001"/>
    <n v="30.1"/>
    <d v="1899-12-30T15:23:14"/>
    <d v="1899-12-30T15:26:28"/>
    <d v="1899-12-30T00:03:14"/>
    <n v="18.399999999999999"/>
    <n v="2.8"/>
    <n v="104.4"/>
    <n v="298.3"/>
    <n v="190.6"/>
    <n v="191.1"/>
    <d v="1899-12-30T15:39:55"/>
    <d v="1899-12-30T15:53:08"/>
    <d v="1899-12-30T15:39:01"/>
    <n v="1590"/>
    <m/>
    <m/>
    <m/>
    <n v="0"/>
    <n v="21"/>
    <n v="55"/>
    <n v="88.1"/>
    <n v="10"/>
    <d v="1899-12-30T15:52:49"/>
    <d v="1899-12-30T15:54:57"/>
    <d v="1899-12-30T00:02:08"/>
    <d v="1899-12-30T00:01:39"/>
    <m/>
    <n v="7.4"/>
    <m/>
    <n v="1590"/>
    <n v="1572"/>
    <n v="1562"/>
    <n v="2118"/>
    <n v="7.4"/>
    <n v="11"/>
    <n v="0"/>
    <n v="14"/>
    <n v="0"/>
    <n v="25"/>
    <n v="0"/>
    <m/>
    <m/>
    <n v="1633"/>
    <d v="1899-12-30T15:19:54"/>
    <n v="2.1999999999999999E-2"/>
    <n v="1220"/>
    <n v="22401593"/>
    <s v="WT41AT"/>
    <n v="1572"/>
    <d v="1899-12-30T15:55:52"/>
    <n v="1.6"/>
    <n v="92.1"/>
    <n v="55"/>
    <x v="2"/>
    <m/>
    <x v="2"/>
    <n v="115.719104"/>
    <n v="1"/>
    <x v="6"/>
  </r>
  <r>
    <n v="22201534"/>
    <s v="B"/>
    <n v="2"/>
    <s v="JDHWT41AHN"/>
    <s v="SH2;LF2;LF4;CCM2"/>
    <d v="2022-03-28T16:11:32"/>
    <d v="2022-03-28T16:47:13"/>
    <n v="34"/>
    <n v="59.2"/>
    <d v="1899-12-30T15:46:01"/>
    <d v="1899-12-30T15:48:00"/>
    <d v="1899-12-30T00:01:59"/>
    <n v="25.4"/>
    <n v="2"/>
    <n v="105.9"/>
    <n v="304"/>
    <n v="195.5"/>
    <n v="196.1"/>
    <d v="1899-12-30T16:20:00"/>
    <d v="1899-12-30T16:36:05"/>
    <d v="1899-12-30T16:19:41"/>
    <n v="1565"/>
    <d v="1899-12-30T16:20:00"/>
    <d v="1899-12-30T16:19:41"/>
    <n v="1565"/>
    <n v="0"/>
    <n v="14"/>
    <n v="106"/>
    <n v="58.1"/>
    <n v="15"/>
    <d v="1899-12-30T16:32:18"/>
    <d v="1899-12-30T16:37:24"/>
    <d v="1899-12-30T00:05:06"/>
    <d v="1899-12-30T00:08:56"/>
    <m/>
    <n v="12.4"/>
    <m/>
    <n v="1565"/>
    <n v="1571"/>
    <n v="1561"/>
    <n v="3606"/>
    <n v="12.4"/>
    <n v="11"/>
    <n v="0"/>
    <n v="11"/>
    <n v="0"/>
    <n v="22"/>
    <n v="0"/>
    <m/>
    <m/>
    <n v="1600"/>
    <d v="1899-12-30T15:46:40"/>
    <n v="5.1999999999999998E-2"/>
    <n v="513"/>
    <n v="22301555"/>
    <s v="WT41AT"/>
    <n v="1571"/>
    <d v="1899-12-30T16:43:41"/>
    <n v="2.7"/>
    <n v="190.1"/>
    <n v="106"/>
    <x v="2"/>
    <m/>
    <x v="3"/>
    <n v="286.99394334210501"/>
    <n v="0"/>
    <x v="6"/>
  </r>
  <r>
    <n v="22101529"/>
    <s v="B"/>
    <n v="1"/>
    <s v="JDTL0550DN"/>
    <s v="SH1;LF5;CCM3"/>
    <d v="2022-03-28T16:17:42"/>
    <d v="2022-03-28T17:04:06"/>
    <n v="46.4"/>
    <n v="120.1"/>
    <d v="1899-12-30T14:59:16"/>
    <d v="1899-12-30T15:03:58"/>
    <d v="1899-12-30T00:04:42"/>
    <n v="46"/>
    <n v="2.2999999999999998"/>
    <n v="111.5"/>
    <n v="313.5"/>
    <n v="199.1"/>
    <n v="199.7"/>
    <d v="1899-12-30T16:17:42"/>
    <d v="1899-12-30T16:47:22"/>
    <d v="1899-12-30T16:23:00"/>
    <n v="1527"/>
    <m/>
    <m/>
    <m/>
    <n v="0"/>
    <n v="24"/>
    <m/>
    <n v="42.6"/>
    <n v="5"/>
    <d v="1899-12-30T16:23:50"/>
    <d v="1899-12-30T16:58:44"/>
    <d v="1899-12-30T00:34:54"/>
    <d v="1899-12-30T00:05:22"/>
    <m/>
    <n v="25.7"/>
    <m/>
    <n v="1527"/>
    <n v="1564"/>
    <n v="1563"/>
    <n v="8710"/>
    <n v="25.7"/>
    <n v="12"/>
    <n v="0"/>
    <n v="12"/>
    <n v="0"/>
    <n v="23"/>
    <n v="0"/>
    <m/>
    <m/>
    <n v="1635"/>
    <d v="1899-12-30T14:56:51"/>
    <n v="2.3E-2"/>
    <n v="1175"/>
    <n v="22201531"/>
    <s v="WT41AM"/>
    <n v="1564"/>
    <d v="1899-12-30T16:59:00"/>
    <n v="0.6"/>
    <m/>
    <m/>
    <x v="2"/>
    <m/>
    <x v="6"/>
    <e v="#N/A"/>
    <e v="#N/A"/>
    <x v="6"/>
  </r>
  <r>
    <n v="22301558"/>
    <s v="B"/>
    <n v="1"/>
    <s v="JDHWT41AHN"/>
    <s v="SH3;LF3;CCM1"/>
    <d v="2022-03-28T16:47:15"/>
    <d v="2022-03-28T17:16:16"/>
    <n v="29"/>
    <n v="50.6"/>
    <d v="1899-12-30T16:18:36"/>
    <d v="1899-12-30T16:25:42"/>
    <d v="1899-12-30T00:07:06"/>
    <n v="29"/>
    <n v="2"/>
    <n v="113.2"/>
    <n v="295.5"/>
    <n v="179.9"/>
    <n v="180.4"/>
    <d v="1899-12-30T16:47:15"/>
    <d v="1899-12-30T17:11:57"/>
    <d v="1899-12-30T16:51:10"/>
    <n v="1560"/>
    <m/>
    <m/>
    <m/>
    <n v="248.7"/>
    <n v="3"/>
    <n v="5"/>
    <n v="71.3"/>
    <n v="15"/>
    <d v="1899-12-30T17:11:10"/>
    <d v="1899-12-30T17:14:11"/>
    <d v="1899-12-30T00:03:01"/>
    <d v="1899-12-30T00:02:05"/>
    <m/>
    <n v="16.7"/>
    <m/>
    <n v="1560"/>
    <n v="1567"/>
    <n v="1561"/>
    <n v="4997"/>
    <n v="16.7"/>
    <n v="1"/>
    <n v="0"/>
    <n v="1"/>
    <n v="0"/>
    <n v="2"/>
    <n v="0"/>
    <m/>
    <m/>
    <n v="1629"/>
    <d v="1899-12-30T16:14:24"/>
    <n v="2.9000000000000001E-2"/>
    <n v="954"/>
    <n v="22201532"/>
    <s v="WT41AM"/>
    <n v="1567"/>
    <d v="1899-12-30T17:14:33"/>
    <n v="2.9"/>
    <n v="188.1"/>
    <n v="5"/>
    <x v="2"/>
    <m/>
    <x v="4"/>
    <n v="164.582912621053"/>
    <n v="1"/>
    <x v="6"/>
  </r>
  <r>
    <n v="22101530"/>
    <s v="B"/>
    <n v="2"/>
    <s v="JDHPP52MSZ"/>
    <s v="SH1;LF1;LF3;CCM2"/>
    <d v="2022-03-28T16:38:33"/>
    <d v="2022-03-28T17:44:26"/>
    <n v="61.6"/>
    <n v="70.900000000000006"/>
    <d v="1899-12-30T16:29:59"/>
    <d v="1899-12-30T16:33:30"/>
    <d v="1899-12-30T00:03:31"/>
    <n v="54.7"/>
    <n v="4"/>
    <n v="107.1"/>
    <n v="310.60000000000002"/>
    <n v="198.5"/>
    <n v="199.5"/>
    <d v="1899-12-30T16:40:10"/>
    <d v="1899-12-30T17:30:01"/>
    <d v="1899-12-30T16:43:44"/>
    <n v="1563"/>
    <d v="1899-12-30T17:22:19"/>
    <d v="1899-12-30T17:21:41"/>
    <n v="1561"/>
    <n v="0"/>
    <n v="15"/>
    <n v="60"/>
    <n v="91.6"/>
    <n v="12"/>
    <d v="1899-12-30T17:26:21"/>
    <d v="1899-12-30T17:31:49"/>
    <d v="1899-12-30T00:05:28"/>
    <d v="1899-12-30T00:12:37"/>
    <m/>
    <n v="27.3"/>
    <m/>
    <n v="1563"/>
    <n v="1567"/>
    <n v="1558"/>
    <n v="8867"/>
    <n v="27.3"/>
    <n v="8"/>
    <n v="0"/>
    <n v="9"/>
    <n v="0"/>
    <n v="16"/>
    <n v="0"/>
    <m/>
    <m/>
    <n v="1563"/>
    <d v="1899-12-30T17:08:54"/>
    <n v="2.3E-2"/>
    <n v="1181"/>
    <n v="22201530"/>
    <m/>
    <n v="1567"/>
    <d v="1899-12-30T17:42:41"/>
    <n v="1.8"/>
    <n v="93.7"/>
    <n v="60"/>
    <x v="2"/>
    <m/>
    <x v="1"/>
    <n v="88.486077999999694"/>
    <n v="1"/>
    <x v="6"/>
  </r>
  <r>
    <n v="22201535"/>
    <s v="B"/>
    <n v="2"/>
    <s v="JDHPP52MSZ"/>
    <s v="SH2;LF2;LF1;CCM1"/>
    <d v="2022-03-28T17:10:49"/>
    <d v="2022-03-28T18:10:45"/>
    <n v="52.5"/>
    <n v="68.599999999999994"/>
    <d v="1899-12-30T17:00:03"/>
    <d v="1899-12-30T17:02:10"/>
    <d v="1899-12-30T00:02:07"/>
    <n v="46.2"/>
    <n v="3.2"/>
    <n v="109"/>
    <n v="303.3"/>
    <n v="189.9"/>
    <n v="191.1"/>
    <d v="1899-12-30T17:14:42"/>
    <d v="1899-12-30T18:04:31"/>
    <d v="1899-12-30T17:17:39"/>
    <n v="1585"/>
    <d v="1899-12-30T18:03:07"/>
    <d v="1899-12-30T18:02:14"/>
    <n v="1569"/>
    <n v="0"/>
    <n v="9"/>
    <n v="15"/>
    <n v="60.8"/>
    <n v="18"/>
    <d v="1899-12-30T18:03:05"/>
    <d v="1899-12-30T18:06:50"/>
    <d v="1899-12-30T00:03:45"/>
    <d v="1899-12-30T00:03:55"/>
    <m/>
    <n v="18.5"/>
    <m/>
    <n v="1585"/>
    <n v="1571"/>
    <n v="1558"/>
    <n v="6224"/>
    <n v="18.5"/>
    <n v="0"/>
    <n v="0"/>
    <n v="0"/>
    <n v="0"/>
    <n v="0"/>
    <n v="0"/>
    <m/>
    <m/>
    <n v="1594"/>
    <d v="1899-12-30T17:37:58"/>
    <n v="1.7999999999999999E-2"/>
    <n v="1518"/>
    <n v="22301554"/>
    <m/>
    <n v="1571"/>
    <d v="1899-12-30T18:06:09"/>
    <n v="3.1"/>
    <n v="188.8"/>
    <n v="15"/>
    <x v="2"/>
    <m/>
    <x v="3"/>
    <n v="201.50358433684201"/>
    <n v="1"/>
    <x v="6"/>
  </r>
  <r>
    <n v="22101531"/>
    <s v="B"/>
    <n v="2"/>
    <s v="JDHPP52MSZ"/>
    <s v="SH1;LF1;LF1;CCM2"/>
    <d v="2022-03-28T17:45:17"/>
    <d v="2022-03-28T18:45:52"/>
    <n v="46.7"/>
    <n v="60.9"/>
    <d v="1899-12-30T17:41:49"/>
    <d v="1899-12-30T17:44:55"/>
    <d v="1899-12-30T00:03:06"/>
    <n v="25.3"/>
    <n v="2.9"/>
    <n v="115.6"/>
    <n v="307.60000000000002"/>
    <n v="188.4"/>
    <n v="189.2"/>
    <d v="1899-12-30T17:53:30"/>
    <d v="1899-12-30T18:43:23"/>
    <d v="1899-12-30T17:57:16"/>
    <n v="1584"/>
    <d v="1899-12-30T18:13:25"/>
    <d v="1899-12-30T18:39:20"/>
    <n v="1559"/>
    <n v="0"/>
    <n v="17"/>
    <n v="73"/>
    <n v="53.5"/>
    <n v="14"/>
    <d v="1899-12-30T18:40:13"/>
    <d v="1899-12-30T18:45:03"/>
    <d v="1899-12-30T00:04:50"/>
    <d v="1899-12-30T00:00:49"/>
    <m/>
    <n v="13.4"/>
    <m/>
    <n v="1584"/>
    <n v="1562"/>
    <n v="1559"/>
    <n v="4408"/>
    <n v="13.4"/>
    <n v="0"/>
    <n v="0"/>
    <n v="0"/>
    <n v="0"/>
    <n v="0"/>
    <n v="0"/>
    <m/>
    <m/>
    <n v="1584"/>
    <d v="1899-12-30T17:57:16"/>
    <n v="2.1999999999999999E-2"/>
    <n v="1275"/>
    <n v="22401595"/>
    <s v="WT41AH"/>
    <n v="1562"/>
    <d v="1899-12-30T18:45:46"/>
    <n v="2"/>
    <n v="75.900000000000006"/>
    <n v="73"/>
    <x v="2"/>
    <m/>
    <x v="1"/>
    <n v="114.491427894737"/>
    <n v="1"/>
    <x v="6"/>
  </r>
  <r>
    <n v="22401597"/>
    <s v="B"/>
    <n v="1"/>
    <s v="JDHPP52MSZ"/>
    <s v="SH4;LF4;CCM1"/>
    <d v="2022-03-28T17:59:57"/>
    <d v="2022-03-28T19:06:33"/>
    <n v="66.599999999999994"/>
    <n v="70"/>
    <d v="1899-12-30T17:53:28"/>
    <d v="1899-12-30T17:56:33"/>
    <d v="1899-12-30T00:03:05"/>
    <n v="51.5"/>
    <n v="4"/>
    <n v="101.9"/>
    <n v="286.3"/>
    <n v="177.8"/>
    <n v="180.5"/>
    <d v="1899-12-30T18:00:27"/>
    <d v="1899-12-30T18:57:15"/>
    <d v="1899-12-30T18:04:50"/>
    <n v="1623"/>
    <m/>
    <m/>
    <m/>
    <n v="0"/>
    <n v="23"/>
    <n v="0"/>
    <n v="140.69999999999999"/>
    <n v="10"/>
    <d v="1899-12-30T18:54:22"/>
    <d v="1899-12-30T18:59:02"/>
    <d v="1899-12-30T00:04:40"/>
    <d v="1899-12-30T00:07:31"/>
    <m/>
    <n v="15.4"/>
    <m/>
    <n v="1623"/>
    <n v="1573"/>
    <n v="1560"/>
    <n v="4725"/>
    <n v="15.4"/>
    <n v="43"/>
    <n v="0"/>
    <n v="49"/>
    <n v="0"/>
    <n v="92"/>
    <n v="1"/>
    <m/>
    <m/>
    <n v="1647"/>
    <d v="1899-12-30T17:49:50"/>
    <n v="3.6999999999999998E-2"/>
    <n v="752"/>
    <n v="22401594"/>
    <s v="WT41AM"/>
    <n v="1573"/>
    <d v="1899-12-30T19:06:15"/>
    <n v="4.5"/>
    <n v="599"/>
    <n v="0"/>
    <x v="2"/>
    <m/>
    <x v="2"/>
    <n v="14.3750719"/>
    <n v="0"/>
    <x v="6"/>
  </r>
  <r>
    <n v="22301559"/>
    <s v="B"/>
    <n v="2"/>
    <s v="JDTL0500DN"/>
    <s v="SH3;LF3;LF5;CCM3"/>
    <d v="2022-03-28T18:29:37"/>
    <d v="2022-03-28T19:17:42"/>
    <n v="42.3"/>
    <n v="64"/>
    <d v="1899-12-30T18:11:16"/>
    <d v="1899-12-30T18:13:44"/>
    <d v="1899-12-30T00:02:28"/>
    <n v="28.7"/>
    <n v="2.4"/>
    <n v="105.6"/>
    <n v="304.2"/>
    <n v="195.4"/>
    <n v="196.3"/>
    <d v="1899-12-30T18:49:20"/>
    <d v="1899-12-30T19:14:28"/>
    <d v="1899-12-30T18:54:28"/>
    <n v="1546"/>
    <d v="1899-12-30T18:49:20"/>
    <d v="1899-12-30T18:54:28"/>
    <n v="1546"/>
    <n v="0"/>
    <n v="19"/>
    <n v="91"/>
    <n v="78.8"/>
    <n v="5"/>
    <d v="1899-12-30T18:30:56"/>
    <d v="1899-12-30T19:16:11"/>
    <d v="1899-12-30T00:45:15"/>
    <d v="1899-12-30T00:01:31"/>
    <m/>
    <n v="22.1"/>
    <m/>
    <n v="1546"/>
    <n v="1590"/>
    <n v="1563"/>
    <n v="7020"/>
    <n v="22.1"/>
    <n v="8"/>
    <n v="0"/>
    <n v="7"/>
    <n v="0"/>
    <n v="15"/>
    <n v="0"/>
    <m/>
    <m/>
    <n v="1630"/>
    <d v="1899-12-30T18:07:52"/>
    <n v="2.1999999999999999E-2"/>
    <n v="1230"/>
    <n v="22101527"/>
    <m/>
    <n v="1590"/>
    <d v="1899-12-30T19:15:54"/>
    <n v="0.6"/>
    <m/>
    <n v="91"/>
    <x v="2"/>
    <m/>
    <x v="4"/>
    <n v="38.273586600000002"/>
    <n v="1"/>
    <x v="6"/>
  </r>
  <r>
    <n v="22201536"/>
    <s v="B"/>
    <n v="2"/>
    <s v="JDHPP52MSZ"/>
    <s v="SH2;LF2;LF1;CCM2"/>
    <d v="2022-03-28T18:48:26"/>
    <d v="2022-03-28T19:50:25"/>
    <n v="60.7"/>
    <n v="81.400000000000006"/>
    <d v="1899-12-30T18:26:45"/>
    <d v="1899-12-30T18:28:58"/>
    <d v="1899-12-30T00:02:13"/>
    <n v="40.799999999999997"/>
    <n v="3.9"/>
    <n v="104.9"/>
    <n v="301.39999999999998"/>
    <n v="191.7"/>
    <n v="192.6"/>
    <d v="1899-12-30T18:51:33"/>
    <d v="1899-12-30T19:32:09"/>
    <d v="1899-12-30T18:55:36"/>
    <n v="1549"/>
    <d v="1899-12-30T19:14:28"/>
    <d v="1899-12-30T19:21:07"/>
    <n v="1561"/>
    <n v="272"/>
    <n v="8"/>
    <n v="34"/>
    <n v="140.6"/>
    <n v="15"/>
    <d v="1899-12-30T19:30:52"/>
    <d v="1899-12-30T19:33:30"/>
    <d v="1899-12-30T00:02:38"/>
    <d v="1899-12-30T00:16:55"/>
    <m/>
    <n v="25.1"/>
    <m/>
    <n v="1549"/>
    <n v="1569"/>
    <n v="1558"/>
    <n v="8031"/>
    <n v="25.1"/>
    <n v="0"/>
    <n v="0"/>
    <n v="0"/>
    <n v="0"/>
    <n v="0"/>
    <n v="0"/>
    <m/>
    <m/>
    <n v="1549"/>
    <d v="1899-12-30T18:55:36"/>
    <n v="2.9000000000000001E-2"/>
    <n v="1000"/>
    <n v="22201533"/>
    <s v="WT41AM"/>
    <n v="1569"/>
    <d v="1899-12-30T19:36:49"/>
    <n v="2.8"/>
    <n v="200"/>
    <n v="34"/>
    <x v="2"/>
    <m/>
    <x v="3"/>
    <n v="179.76657554736801"/>
    <n v="1"/>
    <x v="6"/>
  </r>
  <r>
    <n v="22101532"/>
    <s v="B"/>
    <n v="2"/>
    <s v="JDTL0550DN"/>
    <s v="SH1;LF1;LF5;CCM3"/>
    <d v="2022-03-28T18:46:16"/>
    <d v="2022-03-28T20:18:35"/>
    <n v="67.099999999999994"/>
    <n v="94.5"/>
    <d v="1899-12-30T18:40:46"/>
    <d v="1899-12-30T18:44:07"/>
    <d v="1899-12-30T00:03:21"/>
    <n v="57.9"/>
    <n v="2.2000000000000002"/>
    <n v="110.6"/>
    <n v="308.2"/>
    <n v="194.8"/>
    <n v="195.5"/>
    <d v="1899-12-30T18:46:26"/>
    <d v="1899-12-30T20:09:12"/>
    <d v="1899-12-30T19:28:34"/>
    <n v="1556"/>
    <d v="1899-12-30T19:21:30"/>
    <d v="1899-12-30T19:28:34"/>
    <n v="1556"/>
    <n v="0"/>
    <n v="10"/>
    <n v="53"/>
    <n v="54.7"/>
    <n v="5"/>
    <d v="1899-12-30T19:34:58"/>
    <d v="1899-12-30T20:13:33"/>
    <d v="1899-12-30T00:38:35"/>
    <d v="1899-12-30T00:05:02"/>
    <m/>
    <n v="25.6"/>
    <m/>
    <n v="1556"/>
    <n v="1561"/>
    <n v="1563"/>
    <n v="8185"/>
    <n v="25.6"/>
    <n v="12"/>
    <n v="0"/>
    <n v="12"/>
    <n v="0"/>
    <n v="24"/>
    <n v="0"/>
    <m/>
    <m/>
    <n v="1612"/>
    <d v="1899-12-30T18:39:50"/>
    <n v="2.9000000000000001E-2"/>
    <n v="918"/>
    <n v="22301556"/>
    <m/>
    <n v="1561"/>
    <d v="1899-12-30T20:13:57"/>
    <n v="0.6"/>
    <m/>
    <n v="53"/>
    <x v="2"/>
    <m/>
    <x v="6"/>
    <e v="#N/A"/>
    <e v="#N/A"/>
    <x v="6"/>
  </r>
  <r>
    <n v="22401598"/>
    <s v="B"/>
    <n v="3"/>
    <s v="JDHPP52MSZ"/>
    <s v="SH4;LF4;LF4;LF4;CCM1"/>
    <d v="2022-03-28T19:06:44"/>
    <d v="2022-03-28T19:57:03"/>
    <n v="40.1"/>
    <n v="53.7"/>
    <d v="1899-12-30T19:00:26"/>
    <d v="1899-12-30T19:03:22"/>
    <d v="1899-12-30T00:02:56"/>
    <n v="37.700000000000003"/>
    <n v="2.2999999999999998"/>
    <n v="102.4"/>
    <n v="288.10000000000002"/>
    <n v="182.7"/>
    <n v="183.4"/>
    <d v="1899-12-30T19:09:37"/>
    <d v="1899-12-30T19:43:51"/>
    <d v="1899-12-30T19:11:42"/>
    <n v="1606"/>
    <m/>
    <m/>
    <m/>
    <n v="350.7"/>
    <n v="6"/>
    <n v="45"/>
    <n v="159"/>
    <n v="14"/>
    <d v="1899-12-30T19:40:06"/>
    <d v="1899-12-30T19:45:21"/>
    <d v="1899-12-30T00:05:15"/>
    <d v="1899-12-30T00:11:42"/>
    <m/>
    <n v="14.6"/>
    <m/>
    <n v="1606"/>
    <n v="1573"/>
    <n v="1558"/>
    <n v="4291"/>
    <n v="14.6"/>
    <n v="66"/>
    <n v="0"/>
    <n v="83"/>
    <n v="0"/>
    <n v="149"/>
    <n v="1"/>
    <m/>
    <m/>
    <n v="1573"/>
    <d v="1899-12-30T19:45:56"/>
    <n v="3.4000000000000002E-2"/>
    <n v="815"/>
    <n v="22101528"/>
    <s v="WT41AM"/>
    <n v="1573"/>
    <d v="1899-12-30T19:45:56"/>
    <n v="2.5"/>
    <n v="142.9"/>
    <n v="45"/>
    <x v="2"/>
    <m/>
    <x v="2"/>
    <n v="103.79846349473701"/>
    <n v="1"/>
    <x v="6"/>
  </r>
  <r>
    <n v="22301560"/>
    <s v="B"/>
    <n v="2"/>
    <s v="JDTL0550DN"/>
    <s v="SH3;LF3;LF5;CCM3"/>
    <d v="2022-03-28T19:52:58"/>
    <d v="2022-03-28T21:19:30"/>
    <n v="56.5"/>
    <n v="117.7"/>
    <d v="1899-12-30T19:19:23"/>
    <d v="1899-12-30T19:21:48"/>
    <d v="1899-12-30T00:02:25"/>
    <n v="54.9"/>
    <n v="2.2000000000000002"/>
    <n v="105.6"/>
    <n v="295"/>
    <n v="186.3"/>
    <n v="187.2"/>
    <d v="1899-12-30T20:25:21"/>
    <d v="1899-12-30T20:52:26"/>
    <d v="1899-12-30T20:35:25"/>
    <n v="1566"/>
    <d v="1899-12-30T20:25:21"/>
    <d v="1899-12-30T20:35:25"/>
    <n v="1566"/>
    <n v="0"/>
    <n v="14"/>
    <n v="107"/>
    <n v="72.400000000000006"/>
    <n v="5"/>
    <d v="1899-12-30T20:37:56"/>
    <d v="1899-12-30T21:11:10"/>
    <d v="1899-12-30T00:33:14"/>
    <d v="1899-12-30T00:08:20"/>
    <m/>
    <n v="22.2"/>
    <m/>
    <n v="1566"/>
    <n v="1565"/>
    <n v="1559"/>
    <n v="7070"/>
    <n v="22.2"/>
    <n v="9"/>
    <n v="0"/>
    <n v="8"/>
    <n v="0"/>
    <n v="17"/>
    <n v="0"/>
    <m/>
    <m/>
    <n v="1649"/>
    <d v="1899-12-30T19:16:11"/>
    <n v="3.1E-2"/>
    <n v="901"/>
    <n v="22201534"/>
    <s v="WT41AH"/>
    <n v="1565"/>
    <d v="1899-12-30T21:11:54"/>
    <n v="0.6"/>
    <m/>
    <n v="107"/>
    <x v="2"/>
    <m/>
    <x v="6"/>
    <e v="#N/A"/>
    <e v="#N/A"/>
    <x v="6"/>
  </r>
  <r>
    <n v="22201537"/>
    <s v="B"/>
    <n v="2"/>
    <s v="JDHPP52MSZ"/>
    <s v="SH2;LF2;LF3;CCM1"/>
    <d v="2022-03-28T19:42:53"/>
    <d v="2022-03-28T20:40:29"/>
    <n v="52.3"/>
    <n v="63.2"/>
    <d v="1899-12-30T19:35:16"/>
    <d v="1899-12-30T19:37:20"/>
    <d v="1899-12-30T00:02:04"/>
    <n v="24.9"/>
    <n v="3.7"/>
    <n v="105.5"/>
    <n v="301"/>
    <n v="191"/>
    <n v="191.8"/>
    <d v="1899-12-30T19:41:37"/>
    <d v="1899-12-30T20:32:21"/>
    <d v="1899-12-30T19:46:08"/>
    <n v="1622"/>
    <d v="1899-12-30T20:21:09"/>
    <d v="1899-12-30T20:23:15"/>
    <n v="1576"/>
    <n v="260"/>
    <n v="24"/>
    <n v="0"/>
    <n v="64.5"/>
    <n v="15"/>
    <d v="1899-12-30T19:54:07"/>
    <d v="1899-12-30T20:33:57"/>
    <d v="1899-12-30T00:39:50"/>
    <d v="1899-12-30T00:06:32"/>
    <m/>
    <n v="14.2"/>
    <m/>
    <n v="1622"/>
    <n v="1571"/>
    <n v="1559"/>
    <n v="4430"/>
    <n v="14.2"/>
    <n v="5"/>
    <n v="0"/>
    <n v="5"/>
    <n v="0"/>
    <n v="10"/>
    <n v="0"/>
    <m/>
    <m/>
    <n v="1585"/>
    <d v="1899-12-30T20:01:38"/>
    <n v="0.03"/>
    <n v="944"/>
    <n v="22101529"/>
    <m/>
    <n v="1571"/>
    <d v="1899-12-30T20:40:19"/>
    <n v="2.2999999999999998"/>
    <n v="115.5"/>
    <n v="0"/>
    <x v="2"/>
    <m/>
    <x v="3"/>
    <n v="168.07363888421099"/>
    <n v="0"/>
    <x v="6"/>
  </r>
  <r>
    <n v="22101533"/>
    <s v="B"/>
    <n v="1"/>
    <s v="JDHPP52MSZ"/>
    <s v="SH1;LF1;CCM2"/>
    <d v="2022-03-28T20:04:29"/>
    <d v="2022-03-28T20:32:32"/>
    <n v="28.1"/>
    <n v="34.1"/>
    <d v="1899-12-30T19:54:58"/>
    <d v="1899-12-30T19:58:24"/>
    <d v="1899-12-30T00:03:26"/>
    <n v="25.9"/>
    <n v="3.8"/>
    <n v="118.2"/>
    <n v="312.3"/>
    <n v="189.5"/>
    <n v="190.3"/>
    <d v="1899-12-30T20:07:28"/>
    <d v="1899-12-30T20:30:04"/>
    <d v="1899-12-30T20:10:47"/>
    <n v="1585"/>
    <m/>
    <m/>
    <m/>
    <n v="0"/>
    <n v="3"/>
    <n v="6"/>
    <n v="82"/>
    <n v="15"/>
    <d v="1899-12-30T20:27:41"/>
    <d v="1899-12-30T20:31:27"/>
    <d v="1899-12-30T00:03:46"/>
    <d v="1899-12-30T00:01:05"/>
    <m/>
    <n v="10.4"/>
    <m/>
    <n v="1585"/>
    <n v="1568"/>
    <n v="1560"/>
    <n v="3414"/>
    <n v="10.4"/>
    <n v="0"/>
    <n v="0"/>
    <n v="0"/>
    <n v="0"/>
    <n v="0"/>
    <n v="0"/>
    <m/>
    <m/>
    <n v="1650"/>
    <d v="1899-12-30T19:53:12"/>
    <n v="0.02"/>
    <n v="1413"/>
    <n v="22301558"/>
    <s v="WT41AH"/>
    <n v="1568"/>
    <d v="1899-12-30T20:32:18"/>
    <n v="2.5"/>
    <n v="155.1"/>
    <n v="6"/>
    <x v="2"/>
    <m/>
    <x v="1"/>
    <n v="130.06188411578901"/>
    <n v="1"/>
    <x v="6"/>
  </r>
  <r>
    <n v="22301561"/>
    <s v="B"/>
    <n v="1"/>
    <s v="JDHPP52MSZ"/>
    <s v="SH3;LF3;CCM2"/>
    <d v="2022-03-28T20:40:55"/>
    <d v="2022-03-28T21:23:59"/>
    <n v="43.1"/>
    <n v="51.4"/>
    <d v="1899-12-30T20:30:15"/>
    <d v="1899-12-30T20:32:33"/>
    <d v="1899-12-30T00:02:18"/>
    <n v="37.799999999999997"/>
    <n v="2.9"/>
    <n v="108"/>
    <n v="301.5"/>
    <n v="189.9"/>
    <n v="190.6"/>
    <d v="1899-12-30T20:40:55"/>
    <d v="1899-12-30T21:19:37"/>
    <d v="1899-12-30T20:49:38"/>
    <n v="1579"/>
    <m/>
    <m/>
    <m/>
    <n v="0"/>
    <n v="21"/>
    <n v="58"/>
    <n v="201.7"/>
    <n v="18"/>
    <d v="1899-12-30T21:17:34"/>
    <d v="1899-12-30T21:20:55"/>
    <d v="1899-12-30T00:03:21"/>
    <d v="1899-12-30T00:03:04"/>
    <m/>
    <n v="20.7"/>
    <m/>
    <n v="1579"/>
    <n v="1574"/>
    <n v="1560"/>
    <n v="6243"/>
    <n v="20.7"/>
    <n v="20"/>
    <n v="0"/>
    <n v="23"/>
    <n v="0"/>
    <n v="43"/>
    <n v="0"/>
    <m/>
    <m/>
    <n v="1676"/>
    <d v="1899-12-30T20:28:30"/>
    <n v="1.9E-2"/>
    <n v="1520"/>
    <n v="22401596"/>
    <s v="WT41AH"/>
    <n v="1574"/>
    <d v="1899-12-30T21:21:49"/>
    <n v="2.8"/>
    <n v="133.6"/>
    <n v="58"/>
    <x v="2"/>
    <m/>
    <x v="4"/>
    <n v="117.88779557894701"/>
    <n v="1"/>
    <x v="6"/>
  </r>
  <r>
    <n v="22201538"/>
    <s v="B"/>
    <n v="2"/>
    <s v="JDHPP52MSZ"/>
    <s v="SH2;LF2;LF1;CCM1"/>
    <d v="2022-03-28T20:56:02"/>
    <d v="2022-03-28T21:34:08"/>
    <n v="35.5"/>
    <n v="39.6"/>
    <d v="1899-12-30T20:52:27"/>
    <d v="1899-12-30T20:54:34"/>
    <d v="1899-12-30T00:02:07"/>
    <n v="29.7"/>
    <n v="2.6"/>
    <n v="107.1"/>
    <n v="310.7"/>
    <n v="200.3"/>
    <n v="201.1"/>
    <d v="1899-12-30T20:58:06"/>
    <d v="1899-12-30T21:30:29"/>
    <d v="1899-12-30T21:01:04"/>
    <n v="1575"/>
    <d v="1899-12-30T21:21:56"/>
    <d v="1899-12-30T21:24:47"/>
    <n v="1569"/>
    <n v="44"/>
    <n v="5"/>
    <n v="58"/>
    <n v="191.2"/>
    <n v="15"/>
    <d v="1899-12-30T21:09:58"/>
    <d v="1899-12-30T21:31:58"/>
    <d v="1899-12-30T00:22:00"/>
    <d v="1899-12-30T00:02:10"/>
    <m/>
    <n v="17.899999999999999"/>
    <m/>
    <n v="1575"/>
    <n v="1569"/>
    <n v="1561"/>
    <n v="6186"/>
    <n v="17.899999999999999"/>
    <n v="0"/>
    <n v="0"/>
    <n v="0"/>
    <n v="0"/>
    <n v="0"/>
    <n v="0"/>
    <m/>
    <m/>
    <n v="1575"/>
    <d v="1899-12-30T21:01:04"/>
    <n v="2.5000000000000001E-2"/>
    <n v="1053"/>
    <n v="22301557"/>
    <s v="WT41AH"/>
    <n v="1569"/>
    <d v="1899-12-30T21:24:47"/>
    <n v="2.2000000000000002"/>
    <n v="115.5"/>
    <n v="58"/>
    <x v="2"/>
    <m/>
    <x v="3"/>
    <n v="173.384427684211"/>
    <n v="0"/>
    <x v="6"/>
  </r>
  <r>
    <n v="22401599"/>
    <s v="C"/>
    <n v="2"/>
    <s v="JDTL0550DN"/>
    <s v="SH4;LF4;LF5;CCM3"/>
    <d v="2022-03-28T20:11:18"/>
    <d v="2022-03-28T22:08:41"/>
    <n v="45"/>
    <n v="121.2"/>
    <d v="1899-12-30T20:04:23"/>
    <d v="1899-12-30T20:07:27"/>
    <d v="1899-12-30T00:03:04"/>
    <n v="43.5"/>
    <n v="1.8"/>
    <n v="106.2"/>
    <n v="288.10000000000002"/>
    <n v="179.7"/>
    <n v="180"/>
    <d v="1899-12-30T21:23:52"/>
    <d v="1899-12-30T21:54:58"/>
    <d v="1899-12-30T21:32:09"/>
    <n v="1544"/>
    <d v="1899-12-30T21:23:52"/>
    <d v="1899-12-30T21:32:09"/>
    <n v="1544"/>
    <n v="163.9"/>
    <n v="15"/>
    <n v="61"/>
    <n v="57.1"/>
    <n v="8"/>
    <d v="1899-12-30T21:33:16"/>
    <d v="1899-12-30T22:02:04"/>
    <d v="1899-12-30T00:28:48"/>
    <d v="1899-12-30T00:06:37"/>
    <m/>
    <n v="23.5"/>
    <m/>
    <n v="1544"/>
    <n v="1577"/>
    <n v="1562"/>
    <n v="7370"/>
    <n v="23.5"/>
    <n v="12"/>
    <n v="0"/>
    <n v="12"/>
    <n v="0"/>
    <n v="24"/>
    <n v="0"/>
    <m/>
    <m/>
    <n v="1636"/>
    <d v="1899-12-30T20:01:17"/>
    <n v="0.06"/>
    <n v="457"/>
    <n v="22101530"/>
    <s v="PP52MS"/>
    <n v="1577"/>
    <d v="1899-12-30T22:02:10"/>
    <n v="1"/>
    <m/>
    <n v="61"/>
    <x v="3"/>
    <m/>
    <x v="6"/>
    <e v="#N/A"/>
    <e v="#N/A"/>
    <x v="6"/>
  </r>
  <r>
    <n v="22101534"/>
    <s v="C"/>
    <n v="2"/>
    <s v="JDTL0550DN"/>
    <s v="SH1;LF1;LF5;CCM3"/>
    <d v="2022-03-28T21:05:58"/>
    <d v="2022-03-28T23:19:17"/>
    <n v="70.2"/>
    <n v="137.5"/>
    <d v="1899-12-30T20:58:09"/>
    <d v="1899-12-30T21:01:49"/>
    <d v="1899-12-30T00:03:40"/>
    <n v="51"/>
    <n v="2.5"/>
    <n v="114.9"/>
    <n v="316.5"/>
    <n v="198.5"/>
    <n v="199.1"/>
    <d v="1899-12-30T22:29:43"/>
    <d v="1899-12-30T23:08:31"/>
    <d v="1899-12-30T22:37:02"/>
    <n v="1526"/>
    <d v="1899-12-30T22:29:43"/>
    <d v="1899-12-30T22:37:02"/>
    <n v="1526"/>
    <n v="0"/>
    <n v="17"/>
    <n v="74"/>
    <n v="59.9"/>
    <n v="1"/>
    <d v="1899-12-30T22:31:16"/>
    <d v="1899-12-30T23:14:44"/>
    <d v="1899-12-30T00:43:28"/>
    <d v="1899-12-30T00:04:33"/>
    <m/>
    <n v="34.4"/>
    <m/>
    <n v="1526"/>
    <n v="1563"/>
    <n v="1561"/>
    <n v="10370"/>
    <n v="34.4"/>
    <n v="2"/>
    <n v="0"/>
    <n v="1"/>
    <n v="0"/>
    <n v="4"/>
    <n v="0"/>
    <m/>
    <m/>
    <n v="1620"/>
    <d v="1899-12-30T20:56:26"/>
    <n v="3.6999999999999998E-2"/>
    <n v="739"/>
    <n v="22101531"/>
    <s v="PP52MS"/>
    <n v="1563"/>
    <d v="1899-12-30T23:16:52"/>
    <n v="0.1"/>
    <n v="0"/>
    <n v="74"/>
    <x v="3"/>
    <m/>
    <x v="6"/>
    <e v="#N/A"/>
    <e v="#N/A"/>
    <x v="6"/>
  </r>
  <r>
    <n v="22401600"/>
    <s v="C"/>
    <n v="1"/>
    <s v="JDHPP52MSZ"/>
    <s v="SH4;LF4;CCM2"/>
    <d v="2022-03-28T21:26:09"/>
    <d v="2022-03-28T22:19:13"/>
    <n v="53.1"/>
    <n v="64.900000000000006"/>
    <d v="1899-12-30T21:11:31"/>
    <d v="1899-12-30T21:14:19"/>
    <d v="1899-12-30T00:02:48"/>
    <n v="33.299999999999997"/>
    <n v="2.7"/>
    <n v="105.9"/>
    <n v="291"/>
    <n v="181.8"/>
    <n v="182.3"/>
    <d v="1899-12-30T21:26:09"/>
    <d v="1899-12-30T22:07:15"/>
    <d v="1899-12-30T21:30:12"/>
    <n v="1568"/>
    <m/>
    <m/>
    <m/>
    <n v="109.9"/>
    <n v="9"/>
    <n v="16"/>
    <n v="102.9"/>
    <n v="14"/>
    <d v="1899-12-30T22:05:35"/>
    <d v="1899-12-30T22:08:33"/>
    <d v="1899-12-30T00:02:58"/>
    <d v="1899-12-30T00:10:40"/>
    <m/>
    <n v="22.3"/>
    <m/>
    <n v="1568"/>
    <n v="1577"/>
    <n v="1558"/>
    <n v="6578"/>
    <n v="22.3"/>
    <n v="20"/>
    <n v="0"/>
    <n v="22"/>
    <n v="0"/>
    <n v="42"/>
    <n v="0"/>
    <m/>
    <m/>
    <n v="1636"/>
    <d v="1899-12-30T21:10:02"/>
    <n v="2.3E-2"/>
    <n v="1210"/>
    <n v="22201535"/>
    <s v="PP52MS"/>
    <n v="1577"/>
    <d v="1899-12-30T22:11:02"/>
    <n v="1.9"/>
    <n v="36.6"/>
    <n v="16"/>
    <x v="3"/>
    <m/>
    <x v="2"/>
    <n v="38.486189094736801"/>
    <n v="1"/>
    <x v="6"/>
  </r>
  <r>
    <n v="22301562"/>
    <s v="C"/>
    <n v="2"/>
    <s v="JDHWG34AMN"/>
    <s v="SH3;LF3;LF1;CCM1"/>
    <d v="2022-03-28T22:07:06"/>
    <d v="2022-03-28T23:26:54"/>
    <n v="56.5"/>
    <n v="101.3"/>
    <d v="1899-12-30T21:43:23"/>
    <d v="1899-12-30T21:45:34"/>
    <d v="1899-12-30T00:02:11"/>
    <n v="33.299999999999997"/>
    <n v="3"/>
    <n v="110.1"/>
    <n v="304.8"/>
    <n v="191.5"/>
    <n v="191.7"/>
    <d v="1899-12-30T22:14:28"/>
    <d v="1899-12-30T23:24:07"/>
    <d v="1899-12-30T22:18:53"/>
    <n v="1585"/>
    <d v="1899-12-30T23:12:43"/>
    <d v="1899-12-30T23:11:58"/>
    <n v="1551"/>
    <n v="0"/>
    <n v="8"/>
    <n v="35"/>
    <n v="48.2"/>
    <n v="15"/>
    <d v="1899-12-30T22:31:03"/>
    <d v="1899-12-30T23:26:21"/>
    <d v="1899-12-30T00:55:18"/>
    <d v="1899-12-30T00:00:33"/>
    <m/>
    <n v="23.1"/>
    <m/>
    <n v="1585"/>
    <n v="1560"/>
    <n v="1565"/>
    <n v="6525"/>
    <n v="23.1"/>
    <n v="22"/>
    <n v="0"/>
    <n v="21"/>
    <n v="0"/>
    <n v="43"/>
    <n v="0"/>
    <m/>
    <m/>
    <n v="1601"/>
    <d v="1899-12-30T22:29:13"/>
    <n v="0.02"/>
    <n v="1400"/>
    <n v="22201536"/>
    <s v="PP52MS"/>
    <n v="1560"/>
    <d v="1899-12-30T23:26:34"/>
    <n v="2.2000000000000002"/>
    <n v="99"/>
    <n v="35"/>
    <x v="3"/>
    <m/>
    <x v="4"/>
    <n v="105.087174715789"/>
    <n v="1"/>
    <x v="6"/>
  </r>
  <r>
    <n v="22201539"/>
    <s v="C"/>
    <n v="1"/>
    <s v="JDHPP52MSZ"/>
    <s v="SH2;LF2;CCM1"/>
    <d v="2022-03-28T21:57:04"/>
    <d v="2022-03-28T22:39:43"/>
    <n v="42.7"/>
    <n v="47.4"/>
    <d v="1899-12-30T21:50:15"/>
    <d v="1899-12-30T21:52:17"/>
    <d v="1899-12-30T00:02:02"/>
    <n v="37.700000000000003"/>
    <n v="3.4"/>
    <n v="99.9"/>
    <n v="296.2"/>
    <n v="192.1"/>
    <n v="192.9"/>
    <d v="1899-12-30T21:56:29"/>
    <d v="1899-12-30T22:20:05"/>
    <d v="1899-12-30T21:58:31"/>
    <n v="1604"/>
    <m/>
    <m/>
    <m/>
    <n v="0"/>
    <n v="23"/>
    <n v="0"/>
    <n v="90.9"/>
    <n v="14"/>
    <d v="1899-12-30T22:26:13"/>
    <d v="1899-12-30T22:29:16"/>
    <d v="1899-12-30T00:03:03"/>
    <d v="1899-12-30T00:10:27"/>
    <m/>
    <n v="12.8"/>
    <m/>
    <n v="1604"/>
    <n v="1575"/>
    <n v="1560"/>
    <n v="3949"/>
    <n v="12.8"/>
    <n v="0"/>
    <n v="0"/>
    <n v="0"/>
    <n v="0"/>
    <n v="0"/>
    <n v="0"/>
    <m/>
    <m/>
    <n v="1655"/>
    <d v="1899-12-30T21:49:11"/>
    <n v="2.1999999999999999E-2"/>
    <n v="1254"/>
    <n v="22401597"/>
    <s v="PP52MS"/>
    <n v="1575"/>
    <d v="1899-12-30T22:30:16"/>
    <n v="2.1"/>
    <n v="89.8"/>
    <n v="0"/>
    <x v="3"/>
    <m/>
    <x v="3"/>
    <n v="115.66672909473699"/>
    <n v="1"/>
    <x v="6"/>
  </r>
  <r>
    <n v="22101535"/>
    <s v="C"/>
    <n v="2"/>
    <s v="JDTL0550DN"/>
    <s v="SH1;LF1;LF5;CCM3"/>
    <d v="2022-03-28T22:00:37"/>
    <d v="2022-03-29T00:25:21"/>
    <n v="123.2"/>
    <n v="148.9"/>
    <d v="1899-12-30T21:55:56"/>
    <d v="1899-12-30T21:56:26"/>
    <d v="1899-12-30T00:00:30"/>
    <n v="87.3"/>
    <n v="3.6"/>
    <n v="110.2"/>
    <n v="305"/>
    <n v="200"/>
    <n v="200.4"/>
    <d v="1899-12-30T23:22:22"/>
    <d v="1899-12-30T00:19:09"/>
    <d v="1899-12-30T23:32:20"/>
    <n v="1533"/>
    <d v="1899-12-30T23:22:22"/>
    <d v="1899-12-30T23:32:20"/>
    <n v="1533"/>
    <n v="119"/>
    <n v="19"/>
    <n v="92"/>
    <n v="40.5"/>
    <n v="1"/>
    <d v="1899-12-30T23:48:34"/>
    <d v="1899-12-30T00:15:54"/>
    <d v="1899-12-30T00:27:20"/>
    <d v="1899-12-30T00:09:27"/>
    <m/>
    <n v="31"/>
    <n v="1"/>
    <n v="1533"/>
    <n v="1564"/>
    <n v="1557"/>
    <n v="10300"/>
    <n v="31"/>
    <n v="10"/>
    <n v="0"/>
    <n v="11"/>
    <n v="0"/>
    <n v="21"/>
    <n v="0"/>
    <m/>
    <m/>
    <n v="1646"/>
    <d v="1899-12-30T21:53:07"/>
    <n v="3.6999999999999998E-2"/>
    <n v="756"/>
    <n v="22301559"/>
    <m/>
    <n v="1564"/>
    <d v="1899-12-30T00:23:26"/>
    <n v="0.3"/>
    <n v="44.6"/>
    <n v="92"/>
    <x v="3"/>
    <m/>
    <x v="6"/>
    <e v="#N/A"/>
    <e v="#N/A"/>
    <x v="6"/>
  </r>
  <r>
    <n v="22401601"/>
    <s v="C"/>
    <n v="1"/>
    <s v="JDHSG52VMZ"/>
    <s v="SH4;LF4;CCM2"/>
    <d v="2022-03-28T22:20:49"/>
    <d v="2022-03-28T23:44:08"/>
    <n v="83.3"/>
    <n v="107.1"/>
    <d v="1899-12-30T21:56:54"/>
    <d v="1899-12-30T21:57:03"/>
    <d v="1899-12-30T00:00:09"/>
    <n v="63.9"/>
    <n v="3.1"/>
    <n v="102.9"/>
    <n v="298.60000000000002"/>
    <n v="192.1"/>
    <n v="192.5"/>
    <d v="1899-12-30T22:41:28"/>
    <d v="1899-12-30T23:35:25"/>
    <d v="1899-12-30T22:46:54"/>
    <n v="1594"/>
    <m/>
    <m/>
    <m/>
    <n v="777"/>
    <n v="6"/>
    <n v="45"/>
    <n v="44.7"/>
    <n v="20"/>
    <d v="1899-12-30T23:29:46"/>
    <d v="1899-12-30T23:38:47"/>
    <d v="1899-12-30T00:09:01"/>
    <d v="1899-12-30T00:05:21"/>
    <m/>
    <n v="24.2"/>
    <m/>
    <n v="1594"/>
    <n v="1577"/>
    <n v="1561"/>
    <n v="6404"/>
    <n v="24.2"/>
    <n v="38"/>
    <n v="0"/>
    <n v="28"/>
    <n v="0"/>
    <n v="66"/>
    <n v="0"/>
    <m/>
    <m/>
    <m/>
    <m/>
    <n v="0"/>
    <n v="0"/>
    <n v="22401598"/>
    <s v="PP52MS"/>
    <n v="1577"/>
    <d v="1899-12-30T23:39:36"/>
    <n v="3.7"/>
    <n v="272.89999999999998"/>
    <n v="45"/>
    <x v="3"/>
    <s v="100kg nb add"/>
    <x v="2"/>
    <n v="130.64604527894701"/>
    <n v="0"/>
    <x v="6"/>
  </r>
  <r>
    <n v="22301563"/>
    <s v="C"/>
    <n v="1"/>
    <s v="JDHSG52VMZ"/>
    <s v="SH3;LF3;CCM2"/>
    <d v="2022-03-28T23:49:24"/>
    <d v="2022-03-29T00:48:47"/>
    <n v="59.4"/>
    <n v="107.4"/>
    <d v="1899-12-30T22:59:07"/>
    <d v="1899-12-30T23:01:21"/>
    <d v="1899-12-30T00:02:14"/>
    <n v="34.700000000000003"/>
    <n v="2.7"/>
    <n v="112.8"/>
    <n v="305.89999999999998"/>
    <n v="189.4"/>
    <n v="190.3"/>
    <d v="1899-12-30T23:53:28"/>
    <d v="1899-12-30T00:40:53"/>
    <d v="1899-12-30T23:56:17"/>
    <n v="1551"/>
    <m/>
    <m/>
    <m/>
    <n v="149.69999999999999"/>
    <n v="3"/>
    <n v="7"/>
    <n v="71.5"/>
    <n v="19"/>
    <d v="1899-12-30T00:38:40"/>
    <d v="1899-12-30T00:43:56"/>
    <d v="1899-12-30T00:05:16"/>
    <d v="1899-12-30T00:04:51"/>
    <m/>
    <n v="25.1"/>
    <m/>
    <n v="1551"/>
    <n v="1570"/>
    <n v="1562"/>
    <n v="7194"/>
    <n v="25.1"/>
    <n v="17"/>
    <n v="0"/>
    <n v="18"/>
    <n v="0"/>
    <n v="35"/>
    <n v="0"/>
    <m/>
    <m/>
    <n v="1665"/>
    <d v="1899-12-30T22:56:49"/>
    <n v="2.5000000000000001E-2"/>
    <n v="1110"/>
    <n v="22101533"/>
    <s v="PP52MS"/>
    <n v="1570"/>
    <d v="1899-12-30T00:44:19"/>
    <n v="3.2"/>
    <n v="194"/>
    <n v="7"/>
    <x v="3"/>
    <m/>
    <x v="4"/>
    <n v="172.72697099999999"/>
    <n v="1"/>
    <x v="6"/>
  </r>
  <r>
    <n v="22201540"/>
    <s v="C"/>
    <n v="2"/>
    <s v="JDTL0550DN"/>
    <s v="SH2;LF2;LF5;CCM3"/>
    <d v="2022-03-28T23:13:19"/>
    <d v="2022-03-29T01:23:31"/>
    <n v="57.9"/>
    <n v="135.5"/>
    <d v="1899-12-30T23:05:46"/>
    <d v="1899-12-30T23:08:03"/>
    <d v="1899-12-30T00:02:17"/>
    <n v="57.2"/>
    <n v="2.2999999999999998"/>
    <n v="106.9"/>
    <n v="300.3"/>
    <n v="190.2"/>
    <n v="191.1"/>
    <d v="1899-12-30T00:27:22"/>
    <d v="1899-12-30T01:18:55"/>
    <d v="1899-12-30T00:38:53"/>
    <n v="1556"/>
    <d v="1899-12-30T00:27:22"/>
    <d v="1899-12-30T00:38:53"/>
    <n v="1556"/>
    <n v="0"/>
    <n v="10"/>
    <n v="55"/>
    <n v="62.2"/>
    <n v="1"/>
    <d v="1899-12-30T00:27:56"/>
    <d v="1899-12-30T01:15:31"/>
    <d v="1899-12-30T00:47:35"/>
    <d v="1899-12-30T00:08:00"/>
    <m/>
    <n v="25.7"/>
    <n v="1.1000000000000001"/>
    <n v="1556"/>
    <n v="1557"/>
    <n v="1559"/>
    <n v="8730"/>
    <n v="25.7"/>
    <n v="4"/>
    <n v="0"/>
    <n v="4"/>
    <n v="0"/>
    <n v="8"/>
    <n v="0"/>
    <m/>
    <m/>
    <n v="1664"/>
    <d v="1899-12-30T23:02:47"/>
    <n v="3.3000000000000002E-2"/>
    <n v="859"/>
    <n v="22101532"/>
    <m/>
    <n v="1557"/>
    <d v="1899-12-30T01:23:25"/>
    <n v="0.1"/>
    <m/>
    <n v="55"/>
    <x v="3"/>
    <m/>
    <x v="6"/>
    <e v="#N/A"/>
    <e v="#N/A"/>
    <x v="6"/>
  </r>
  <r>
    <n v="22401602"/>
    <s v="C"/>
    <n v="2"/>
    <s v="JDTL0550DN"/>
    <s v="SH4;LF4;LF5;CCM3"/>
    <d v="2022-03-28T23:45:11"/>
    <d v="2022-03-29T02:28:38"/>
    <n v="68.400000000000006"/>
    <n v="169.2"/>
    <d v="1899-12-30T23:39:13"/>
    <d v="1899-12-30T23:39:25"/>
    <d v="1899-12-30T00:00:12"/>
    <n v="58"/>
    <n v="2.4"/>
    <n v="104.6"/>
    <n v="301.5"/>
    <n v="193.7"/>
    <n v="194.5"/>
    <d v="1899-12-30T23:45:11"/>
    <d v="1899-12-30T02:21:49"/>
    <d v="1899-12-30T23:48:31"/>
    <n v="1578"/>
    <d v="1899-12-30T01:32:10"/>
    <d v="1899-12-30T01:56:25"/>
    <n v="1592"/>
    <n v="167.3"/>
    <n v="24"/>
    <n v="0"/>
    <n v="98"/>
    <n v="1"/>
    <d v="1899-12-30T01:30:02"/>
    <d v="1899-12-30T02:23:35"/>
    <d v="1899-12-30T00:53:33"/>
    <d v="1899-12-30T00:05:03"/>
    <m/>
    <n v="28.7"/>
    <m/>
    <n v="1578"/>
    <n v="1562"/>
    <n v="1562"/>
    <n v="9292"/>
    <n v="28.7"/>
    <n v="13"/>
    <n v="0"/>
    <n v="13"/>
    <n v="0"/>
    <n v="26"/>
    <n v="0"/>
    <m/>
    <m/>
    <n v="1578"/>
    <d v="1899-12-30T23:48:31"/>
    <n v="5.6000000000000001E-2"/>
    <n v="502"/>
    <n v="22201537"/>
    <s v="PP52MS"/>
    <n v="1562"/>
    <d v="1899-12-30T02:28:18"/>
    <n v="0.1"/>
    <m/>
    <n v="0"/>
    <x v="3"/>
    <m/>
    <x v="6"/>
    <e v="#N/A"/>
    <e v="#N/A"/>
    <x v="6"/>
  </r>
  <r>
    <n v="22101536"/>
    <s v="C"/>
    <n v="1"/>
    <s v="JDHWG34ALN"/>
    <s v="SH1;LF1;CCM1"/>
    <d v="2022-03-28T23:49:15"/>
    <d v="2022-03-29T00:21:20"/>
    <n v="32.1"/>
    <n v="35.9"/>
    <d v="1899-12-30T23:36:07"/>
    <d v="1899-12-30T23:45:25"/>
    <d v="1899-12-30T00:09:18"/>
    <n v="31.2"/>
    <n v="3"/>
    <n v="108.5"/>
    <n v="302.2"/>
    <n v="190.4"/>
    <n v="190.7"/>
    <d v="1899-12-30T23:49:27"/>
    <d v="1899-12-30T00:15:23"/>
    <d v="1899-12-30T23:51:22"/>
    <n v="1619"/>
    <m/>
    <m/>
    <m/>
    <n v="186"/>
    <n v="14"/>
    <n v="108"/>
    <n v="41.5"/>
    <n v="18"/>
    <d v="1899-12-30T00:12:52"/>
    <d v="1899-12-30T00:17:28"/>
    <d v="1899-12-30T00:04:36"/>
    <d v="1899-12-30T00:03:52"/>
    <m/>
    <n v="5.6"/>
    <m/>
    <n v="1619"/>
    <n v="1572"/>
    <n v="1564"/>
    <n v="1709"/>
    <n v="5.6"/>
    <n v="0"/>
    <n v="0"/>
    <n v="0"/>
    <n v="0"/>
    <n v="0"/>
    <n v="0"/>
    <m/>
    <m/>
    <n v="1656"/>
    <d v="1899-12-30T23:33:03"/>
    <n v="4.1000000000000002E-2"/>
    <n v="689"/>
    <n v="22301560"/>
    <m/>
    <n v="1572"/>
    <d v="1899-12-30T00:18:00"/>
    <n v="3.4"/>
    <n v="257.39999999999998"/>
    <n v="108"/>
    <x v="3"/>
    <m/>
    <x v="1"/>
    <n v="150.61377602105301"/>
    <n v="0"/>
    <x v="6"/>
  </r>
  <r>
    <n v="22201541"/>
    <s v="C"/>
    <n v="1"/>
    <s v="JDHWG34ALN"/>
    <s v="SH2;LF2;CCM1"/>
    <d v="2022-03-29T00:34:41"/>
    <d v="2022-03-29T01:07:45"/>
    <n v="33.1"/>
    <n v="41.6"/>
    <d v="1899-12-30T00:23:57"/>
    <d v="1899-12-30T00:26:10"/>
    <d v="1899-12-30T00:02:13"/>
    <n v="38.1"/>
    <n v="2.8"/>
    <n v="102.4"/>
    <n v="294.7"/>
    <n v="189.2"/>
    <n v="189.5"/>
    <d v="1899-12-30T00:30:27"/>
    <d v="1899-12-30T00:59:37"/>
    <d v="1899-12-30T00:32:42"/>
    <n v="1585"/>
    <m/>
    <m/>
    <m/>
    <n v="240"/>
    <n v="5"/>
    <n v="59"/>
    <n v="85.8"/>
    <n v="22"/>
    <d v="1899-12-30T00:47:50"/>
    <d v="1899-12-30T01:01:43"/>
    <d v="1899-12-30T00:13:53"/>
    <d v="1899-12-30T00:06:02"/>
    <m/>
    <n v="14.2"/>
    <m/>
    <n v="1585"/>
    <n v="1566"/>
    <n v="1565"/>
    <n v="4598"/>
    <n v="14.2"/>
    <n v="0"/>
    <n v="0"/>
    <n v="0"/>
    <n v="0"/>
    <n v="0"/>
    <n v="0"/>
    <m/>
    <m/>
    <n v="1606"/>
    <d v="1899-12-30T00:21:17"/>
    <n v="4.2000000000000003E-2"/>
    <n v="629"/>
    <n v="22201538"/>
    <s v="PP52MS"/>
    <n v="1566"/>
    <d v="1899-12-30T01:07:43"/>
    <n v="2.8"/>
    <n v="49.5"/>
    <n v="59"/>
    <x v="3"/>
    <m/>
    <x v="3"/>
    <n v="38.130270000000003"/>
    <n v="1"/>
    <x v="6"/>
  </r>
  <r>
    <n v="22401603"/>
    <s v="C"/>
    <n v="2"/>
    <s v="JDTL0550DN"/>
    <s v="SH4;LF4;LF5;CCM3"/>
    <d v="2022-03-29T00:47:39"/>
    <d v="2022-03-29T03:26:03"/>
    <n v="53.4"/>
    <n v="164.8"/>
    <d v="1899-12-30T00:38:28"/>
    <d v="1899-12-30T00:41:18"/>
    <d v="1899-12-30T00:02:50"/>
    <n v="0"/>
    <n v="1.9"/>
    <n v="104.4"/>
    <n v="296.89999999999998"/>
    <n v="189.8"/>
    <n v="190.6"/>
    <d v="1899-12-30T02:33:34"/>
    <d v="1899-12-30T03:19:59"/>
    <d v="1899-12-30T02:45:02"/>
    <n v="1537"/>
    <d v="1899-12-30T02:33:34"/>
    <d v="1899-12-30T02:45:02"/>
    <n v="1537"/>
    <n v="183"/>
    <n v="9"/>
    <n v="17"/>
    <n v="64.900000000000006"/>
    <n v="1"/>
    <d v="1899-12-30T02:41:24"/>
    <d v="1899-12-30T03:25:14"/>
    <d v="1899-12-30T00:43:50"/>
    <d v="1899-12-30T00:00:49"/>
    <m/>
    <n v="32.6"/>
    <m/>
    <n v="1537"/>
    <n v="1569"/>
    <n v="1561"/>
    <n v="10850"/>
    <n v="32.6"/>
    <n v="5"/>
    <n v="0"/>
    <n v="5"/>
    <n v="0"/>
    <n v="10"/>
    <n v="0"/>
    <m/>
    <m/>
    <n v="1607"/>
    <d v="1899-12-30T00:34:06"/>
    <n v="3.7999999999999999E-2"/>
    <n v="707"/>
    <n v="22401600"/>
    <s v="PP52MS"/>
    <n v="1569"/>
    <d v="1899-12-30T03:25:12"/>
    <n v="0.1"/>
    <m/>
    <n v="17"/>
    <x v="3"/>
    <m/>
    <x v="6"/>
    <e v="#N/A"/>
    <e v="#N/A"/>
    <x v="6"/>
  </r>
  <r>
    <n v="22301564"/>
    <s v="C"/>
    <n v="2"/>
    <s v="JDHSG52VMZ"/>
    <s v="SH3;LF3;LF4;CCM2"/>
    <d v="2022-03-29T00:49:36"/>
    <d v="2022-03-29T01:47:45"/>
    <n v="51.1"/>
    <n v="103.2"/>
    <d v="1899-12-30T00:02:09"/>
    <d v="1899-12-30T00:04:34"/>
    <d v="1899-12-30T00:02:25"/>
    <n v="40.799999999999997"/>
    <n v="3.5"/>
    <n v="105.4"/>
    <n v="296.2"/>
    <n v="186.5"/>
    <n v="187.3"/>
    <d v="1899-12-30T00:50:59"/>
    <d v="1899-12-30T01:39:24"/>
    <d v="1899-12-30T00:55:42"/>
    <n v="1564"/>
    <d v="1899-12-30T01:08:36"/>
    <d v="1899-12-30T01:20:39"/>
    <n v="1565"/>
    <n v="276"/>
    <n v="21"/>
    <n v="59"/>
    <n v="79.7"/>
    <n v="19"/>
    <d v="1899-12-30T01:38:21"/>
    <d v="1899-12-30T01:43:11"/>
    <d v="1899-12-30T00:04:50"/>
    <d v="1899-12-30T00:04:34"/>
    <m/>
    <n v="23.8"/>
    <m/>
    <n v="1564"/>
    <n v="1570"/>
    <n v="1562"/>
    <n v="7093"/>
    <n v="23.8"/>
    <n v="9"/>
    <n v="0"/>
    <n v="20"/>
    <n v="0"/>
    <n v="43"/>
    <n v="0"/>
    <m/>
    <m/>
    <n v="1564"/>
    <d v="1899-12-30T00:55:42"/>
    <n v="2.5999999999999999E-2"/>
    <n v="1090"/>
    <n v="22301561"/>
    <s v="PP52MS"/>
    <n v="1570"/>
    <d v="1899-12-30T01:43:22"/>
    <n v="3.3"/>
    <n v="201.3"/>
    <n v="59"/>
    <x v="3"/>
    <s v="101kg add Nb"/>
    <x v="4"/>
    <n v="202.357809"/>
    <n v="1"/>
    <x v="6"/>
  </r>
  <r>
    <n v="22101537"/>
    <s v="C"/>
    <n v="1"/>
    <s v="JDHWG34ALN"/>
    <s v="SH1;LF1;CCM1"/>
    <d v="2022-03-29T01:15:23"/>
    <d v="2022-03-29T01:51:55"/>
    <n v="36.5"/>
    <n v="55.8"/>
    <d v="1899-12-30T00:52:54"/>
    <d v="1899-12-30T00:56:04"/>
    <d v="1899-12-30T00:03:10"/>
    <n v="34.299999999999997"/>
    <n v="2.8"/>
    <n v="104.6"/>
    <n v="292.39999999999998"/>
    <n v="184.9"/>
    <n v="185"/>
    <d v="1899-12-30T01:15:23"/>
    <d v="1899-12-30T01:45:16"/>
    <d v="1899-12-30T01:18:09"/>
    <n v="1552"/>
    <m/>
    <m/>
    <m/>
    <n v="0"/>
    <n v="23"/>
    <n v="0"/>
    <n v="62.7"/>
    <n v="18"/>
    <d v="1899-12-30T01:29:11"/>
    <d v="1899-12-30T01:48:31"/>
    <d v="1899-12-30T00:19:20"/>
    <d v="1899-12-30T00:03:24"/>
    <m/>
    <n v="16.899999999999999"/>
    <m/>
    <n v="1552"/>
    <n v="1568"/>
    <n v="1565"/>
    <n v="5536"/>
    <n v="16.899999999999999"/>
    <n v="0"/>
    <n v="0"/>
    <n v="0"/>
    <n v="0"/>
    <n v="0"/>
    <n v="0"/>
    <m/>
    <m/>
    <n v="1604"/>
    <d v="1899-12-30T00:51:12"/>
    <n v="2.9000000000000001E-2"/>
    <n v="928"/>
    <n v="22201539"/>
    <s v="PP52MS"/>
    <n v="1568"/>
    <d v="1899-12-30T01:50:23"/>
    <n v="2.7"/>
    <n v="99"/>
    <n v="0"/>
    <x v="3"/>
    <m/>
    <x v="1"/>
    <n v="130.735208778947"/>
    <n v="1"/>
    <x v="6"/>
  </r>
  <r>
    <n v="22301565"/>
    <s v="C"/>
    <n v="1"/>
    <s v="JDHSG52VMZ"/>
    <s v="SH3;LF3;CCM2"/>
    <d v="2022-03-29T01:16:29"/>
    <d v="2022-03-29T02:41:25"/>
    <n v="84.9"/>
    <n v="88.3"/>
    <d v="1899-12-30T01:10:45"/>
    <d v="1899-12-30T01:13:05"/>
    <d v="1899-12-30T00:02:20"/>
    <n v="39.5"/>
    <n v="3.3"/>
    <n v="109"/>
    <n v="310.39999999999998"/>
    <n v="197"/>
    <n v="198"/>
    <d v="1899-12-30T01:55:17"/>
    <d v="1899-12-30T02:34:08"/>
    <d v="1899-12-30T02:06:25"/>
    <n v="1577"/>
    <m/>
    <m/>
    <m/>
    <n v="367.3"/>
    <n v="15"/>
    <n v="62"/>
    <n v="68.7"/>
    <n v="19"/>
    <d v="1899-12-30T02:32:14"/>
    <d v="1899-12-30T02:30:48"/>
    <s v="00:-01:-26"/>
    <d v="1899-12-30T00:03:26"/>
    <m/>
    <n v="20.7"/>
    <m/>
    <n v="1577"/>
    <n v="1567"/>
    <n v="1562"/>
    <n v="6330"/>
    <n v="20.7"/>
    <n v="13"/>
    <n v="0"/>
    <n v="12"/>
    <n v="0"/>
    <n v="25"/>
    <n v="0"/>
    <m/>
    <m/>
    <n v="1636"/>
    <d v="1899-12-30T01:00:38"/>
    <n v="2.9000000000000001E-2"/>
    <n v="965"/>
    <n v="22401599"/>
    <m/>
    <n v="1567"/>
    <d v="1899-12-30T02:31:50"/>
    <n v="4.2"/>
    <n v="408.9"/>
    <n v="62"/>
    <x v="3"/>
    <m/>
    <x v="4"/>
    <n v="152.98155740000001"/>
    <n v="0"/>
    <x v="6"/>
  </r>
  <r>
    <n v="22201542"/>
    <s v="C"/>
    <n v="2"/>
    <s v="JDTL0550DN"/>
    <s v="SH2;LF2;LF5;CCM3"/>
    <d v="2022-03-29T01:55:53"/>
    <d v="2022-03-29T04:26:25"/>
    <n v="56.3"/>
    <n v="170.8"/>
    <d v="1899-12-30T01:33:18"/>
    <d v="1899-12-30T01:35:37"/>
    <d v="1899-12-30T00:02:19"/>
    <n v="56.8"/>
    <n v="2.4"/>
    <n v="109.3"/>
    <n v="301.2"/>
    <n v="188.8"/>
    <n v="189.5"/>
    <d v="1899-12-30T03:31:00"/>
    <d v="1899-12-30T04:21:08"/>
    <d v="1899-12-30T03:42:56"/>
    <n v="1543"/>
    <d v="1899-12-30T03:31:00"/>
    <d v="1899-12-30T03:42:56"/>
    <n v="1543"/>
    <n v="109"/>
    <n v="17"/>
    <n v="75"/>
    <n v="31.2"/>
    <n v="1"/>
    <d v="1899-12-30T03:34:47"/>
    <d v="1899-12-30T04:22:21"/>
    <d v="1899-12-30T00:47:34"/>
    <d v="1899-12-30T00:04:04"/>
    <m/>
    <n v="30.5"/>
    <m/>
    <n v="1543"/>
    <n v="1565"/>
    <n v="1557"/>
    <n v="10200"/>
    <n v="30.5"/>
    <n v="9"/>
    <n v="0"/>
    <n v="9"/>
    <n v="0"/>
    <n v="18"/>
    <n v="0"/>
    <m/>
    <m/>
    <n v="1652"/>
    <d v="1899-12-30T01:31:19"/>
    <n v="0.05"/>
    <n v="560"/>
    <n v="22101534"/>
    <m/>
    <n v="1565"/>
    <d v="1899-12-30T04:26:18"/>
    <n v="0.1"/>
    <m/>
    <n v="75"/>
    <x v="3"/>
    <m/>
    <x v="6"/>
    <e v="#N/A"/>
    <e v="#N/A"/>
    <x v="6"/>
  </r>
  <r>
    <n v="22401604"/>
    <s v="C"/>
    <n v="1"/>
    <s v="JDHST29ACN"/>
    <s v="SH4;LF4;CCM2"/>
    <d v="2022-03-29T01:57:17"/>
    <d v="2022-03-29T03:34:31"/>
    <n v="97.2"/>
    <n v="112.6"/>
    <d v="1899-12-30T01:38:52"/>
    <d v="1899-12-30T01:41:58"/>
    <d v="1899-12-30T00:03:06"/>
    <n v="91.1"/>
    <n v="2.6"/>
    <n v="98"/>
    <n v="291.39999999999998"/>
    <n v="190.4"/>
    <n v="190.7"/>
    <d v="1899-12-30T02:41:23"/>
    <d v="1899-12-30T03:25:58"/>
    <d v="1899-12-30T02:47:06"/>
    <n v="1548"/>
    <m/>
    <m/>
    <m/>
    <n v="185.6"/>
    <n v="6"/>
    <n v="45"/>
    <n v="31.6"/>
    <n v="18"/>
    <d v="1899-12-30T03:00:33"/>
    <d v="1899-12-30T03:29:11"/>
    <d v="1899-12-30T00:28:38"/>
    <d v="1899-12-30T00:05:20"/>
    <m/>
    <n v="24.9"/>
    <m/>
    <n v="1548"/>
    <n v="1574"/>
    <n v="1561"/>
    <n v="7455"/>
    <n v="24.9"/>
    <n v="44"/>
    <n v="0"/>
    <n v="44"/>
    <n v="0"/>
    <n v="88"/>
    <n v="0"/>
    <m/>
    <m/>
    <n v="1636"/>
    <d v="1899-12-30T01:35:30"/>
    <n v="2.8000000000000001E-2"/>
    <n v="973"/>
    <n v="22401601"/>
    <s v="SG52VM"/>
    <n v="1574"/>
    <d v="1899-12-30T03:13:10"/>
    <n v="2.7"/>
    <n v="109.9"/>
    <n v="45"/>
    <x v="3"/>
    <m/>
    <x v="2"/>
    <n v="138.36739778947401"/>
    <n v="1"/>
    <x v="6"/>
  </r>
  <r>
    <n v="22101538"/>
    <s v="C"/>
    <n v="1"/>
    <s v="JDHST29ACN"/>
    <s v="SH1;LF1;CCM1"/>
    <d v="2022-03-29T02:04:51"/>
    <d v="2022-03-29T03:17:31"/>
    <n v="72.7"/>
    <n v="76.099999999999994"/>
    <d v="1899-12-30T01:58:07"/>
    <d v="1899-12-30T02:01:24"/>
    <d v="1899-12-30T00:03:17"/>
    <n v="52.9"/>
    <n v="3.5"/>
    <n v="113.8"/>
    <n v="301.7"/>
    <n v="184.2"/>
    <n v="184.4"/>
    <d v="1899-12-30T02:04:52"/>
    <d v="1899-12-30T03:13:05"/>
    <d v="1899-12-30T02:07:34"/>
    <n v="1601"/>
    <m/>
    <m/>
    <m/>
    <n v="133"/>
    <n v="8"/>
    <n v="36"/>
    <n v="74"/>
    <n v="15"/>
    <d v="1899-12-30T03:10:02"/>
    <d v="1899-12-30T03:16:37"/>
    <d v="1899-12-30T00:06:35"/>
    <d v="1899-12-30T00:00:54"/>
    <m/>
    <n v="24.6"/>
    <m/>
    <n v="1601"/>
    <n v="1577"/>
    <n v="1565"/>
    <n v="7942"/>
    <n v="24.6"/>
    <n v="0"/>
    <n v="0"/>
    <n v="0"/>
    <n v="0"/>
    <n v="0"/>
    <n v="0"/>
    <m/>
    <m/>
    <n v="1609"/>
    <d v="1899-12-30T01:55:50"/>
    <n v="3.4000000000000002E-2"/>
    <n v="781"/>
    <n v="22301562"/>
    <s v="WG34AM"/>
    <n v="1577"/>
    <d v="1899-12-30T03:17:01"/>
    <n v="2.9"/>
    <n v="196"/>
    <n v="36"/>
    <x v="3"/>
    <m/>
    <x v="1"/>
    <n v="171.87968240000001"/>
    <n v="1"/>
    <x v="6"/>
  </r>
  <r>
    <n v="22201543"/>
    <s v="C"/>
    <n v="2"/>
    <s v="JDHST29ACN"/>
    <s v="SH2;LF2;LF1;CCM1"/>
    <d v="2022-03-29T03:02:54"/>
    <d v="2022-03-29T04:22:10"/>
    <n v="72.5"/>
    <n v="92.2"/>
    <d v="1899-12-30T02:48:02"/>
    <d v="1899-12-30T02:49:57"/>
    <d v="1899-12-30T00:01:55"/>
    <n v="45.5"/>
    <n v="2.7"/>
    <n v="106"/>
    <n v="307.60000000000002"/>
    <n v="198.6"/>
    <n v="199"/>
    <d v="1899-12-30T03:47:40"/>
    <d v="1899-12-30T04:09:24"/>
    <d v="1899-12-30T03:04:09"/>
    <n v="1613"/>
    <d v="1899-12-30T03:47:40"/>
    <d v="1899-12-30T03:55:47"/>
    <n v="1559"/>
    <n v="0"/>
    <n v="19"/>
    <n v="93"/>
    <n v="38.1"/>
    <n v="18"/>
    <d v="1899-12-30T04:08:58"/>
    <d v="1899-12-30T04:12:41"/>
    <d v="1899-12-30T00:03:43"/>
    <d v="1899-12-30T00:09:29"/>
    <m/>
    <n v="16.399999999999999"/>
    <m/>
    <n v="1613"/>
    <n v="1571"/>
    <n v="1563"/>
    <n v="4982"/>
    <n v="16.399999999999999"/>
    <n v="0"/>
    <n v="0"/>
    <n v="0"/>
    <n v="0"/>
    <n v="0"/>
    <n v="0"/>
    <m/>
    <m/>
    <n v="1613"/>
    <d v="1899-12-30T03:04:09"/>
    <n v="2.5999999999999999E-2"/>
    <n v="1105"/>
    <n v="22101535"/>
    <m/>
    <n v="1571"/>
    <d v="1899-12-30T04:13:35"/>
    <n v="2.1"/>
    <n v="16.5"/>
    <n v="93"/>
    <x v="3"/>
    <m/>
    <x v="3"/>
    <n v="17.179647931579002"/>
    <n v="1"/>
    <x v="6"/>
  </r>
  <r>
    <n v="22101539"/>
    <s v="C"/>
    <n v="2"/>
    <s v="JDHST29ACN"/>
    <s v="SH1;LF1;LF1;CCM1"/>
    <d v="2022-03-29T03:17:57"/>
    <d v="2022-03-29T05:05:51"/>
    <n v="65.900000000000006"/>
    <n v="109.6"/>
    <d v="1899-12-30T03:13:06"/>
    <d v="1899-12-30T03:16:15"/>
    <d v="1899-12-30T00:03:09"/>
    <n v="10.4"/>
    <n v="4"/>
    <n v="111.5"/>
    <n v="301.5"/>
    <n v="185.8"/>
    <n v="186"/>
    <d v="1899-12-30T03:17:57"/>
    <d v="1899-12-30T05:02:19"/>
    <d v="1899-12-30T03:26:38"/>
    <n v="1603"/>
    <d v="1899-12-30T04:24:12"/>
    <d v="1899-12-30T04:34:03"/>
    <n v="1556"/>
    <n v="32"/>
    <n v="18"/>
    <n v="0"/>
    <n v="6125.9"/>
    <n v="15"/>
    <d v="1899-12-30T05:01:00"/>
    <d v="1899-12-30T05:04:46"/>
    <d v="1899-12-30T00:03:46"/>
    <d v="1899-12-30T00:01:05"/>
    <m/>
    <n v="36.6"/>
    <m/>
    <n v="1603"/>
    <n v="1570"/>
    <n v="1565"/>
    <n v="11306"/>
    <n v="36.6"/>
    <n v="0"/>
    <n v="0"/>
    <n v="0"/>
    <n v="0"/>
    <n v="0"/>
    <n v="0"/>
    <m/>
    <m/>
    <n v="1603"/>
    <d v="1899-12-30T03:26:38"/>
    <n v="2.5999999999999999E-2"/>
    <n v="1069"/>
    <n v="22301490"/>
    <s v="WG34AM"/>
    <n v="1570"/>
    <d v="1899-12-30T05:05:39"/>
    <n v="2.5"/>
    <n v="139.30000000000001"/>
    <n v="0"/>
    <x v="3"/>
    <m/>
    <x v="1"/>
    <n v="88.253353200000006"/>
    <n v="0"/>
    <x v="6"/>
  </r>
  <r>
    <n v="22401605"/>
    <s v="C"/>
    <n v="1"/>
    <s v="JDHCG04BCN"/>
    <s v="SH4;LF4;CCM2"/>
    <d v="2022-03-29T03:35:07"/>
    <d v="2022-03-29T04:32:39"/>
    <n v="57.5"/>
    <n v="91"/>
    <d v="1899-12-30T02:58:16"/>
    <d v="1899-12-30T03:01:36"/>
    <d v="1899-12-30T00:03:20"/>
    <n v="22.9"/>
    <n v="2.9"/>
    <n v="106.8"/>
    <n v="312.2"/>
    <n v="202.4"/>
    <n v="202.4"/>
    <d v="1899-12-30T03:35:07"/>
    <d v="1899-12-30T04:25:19"/>
    <d v="1899-12-30T03:37:41"/>
    <n v="1537"/>
    <m/>
    <m/>
    <m/>
    <n v="116.5"/>
    <n v="14"/>
    <n v="108"/>
    <n v="87.2"/>
    <n v="18"/>
    <d v="1899-12-30T04:22:54"/>
    <d v="1899-12-30T04:32:31"/>
    <d v="1899-12-30T00:09:37"/>
    <d v="1899-12-30T00:00:08"/>
    <m/>
    <n v="28"/>
    <m/>
    <n v="1537"/>
    <n v="1557"/>
    <n v="1566"/>
    <n v="8203"/>
    <n v="28"/>
    <n v="32"/>
    <n v="0"/>
    <n v="22"/>
    <n v="0"/>
    <n v="54"/>
    <n v="0"/>
    <m/>
    <m/>
    <n v="1651"/>
    <d v="1899-12-30T02:51:31"/>
    <n v="3.1E-2"/>
    <n v="894"/>
    <n v="22101536"/>
    <s v="WG34AL"/>
    <n v="1557"/>
    <d v="1899-12-30T04:32:24"/>
    <n v="2.5"/>
    <n v="112.5"/>
    <n v="108"/>
    <x v="3"/>
    <m/>
    <x v="2"/>
    <n v="126.8560748"/>
    <n v="1"/>
    <x v="6"/>
  </r>
  <r>
    <n v="22301567"/>
    <s v="A"/>
    <n v="2"/>
    <s v="JDTL0550DN"/>
    <s v="SH3;LF3;LF5;CCM3"/>
    <d v="2022-03-29T04:07:37"/>
    <d v="2022-03-29T06:47:20"/>
    <n v="52.4"/>
    <n v="173.3"/>
    <d v="1899-12-30T03:51:33"/>
    <d v="1899-12-30T03:54:03"/>
    <d v="1899-12-30T00:02:30"/>
    <n v="49.8"/>
    <n v="2.1"/>
    <n v="112.5"/>
    <n v="300.8"/>
    <n v="185.4"/>
    <n v="186.1"/>
    <d v="1899-12-30T05:59:05"/>
    <d v="1899-12-30T06:45:48"/>
    <d v="1899-12-30T06:11:19"/>
    <n v="1537"/>
    <d v="1899-12-30T05:59:05"/>
    <d v="1899-12-30T06:11:19"/>
    <n v="1537"/>
    <n v="200.7"/>
    <n v="10"/>
    <n v="56"/>
    <n v="42.7"/>
    <n v="1"/>
    <d v="1899-12-30T06:01:20"/>
    <d v="1899-12-30T06:46:41"/>
    <d v="1899-12-30T00:45:21"/>
    <d v="1899-12-30T00:00:39"/>
    <m/>
    <n v="33.799999999999997"/>
    <m/>
    <n v="1537"/>
    <n v="1557"/>
    <n v="1562"/>
    <n v="9620"/>
    <n v="33.799999999999997"/>
    <n v="19"/>
    <n v="0"/>
    <n v="15"/>
    <n v="0"/>
    <n v="34"/>
    <n v="0"/>
    <m/>
    <m/>
    <n v="1627"/>
    <d v="1899-12-30T03:49:28"/>
    <n v="7.0999999999999994E-2"/>
    <n v="382"/>
    <n v="22201540"/>
    <m/>
    <n v="1557"/>
    <d v="1899-12-30T06:47:02"/>
    <n v="0.1"/>
    <m/>
    <n v="56"/>
    <x v="1"/>
    <m/>
    <x v="6"/>
    <e v="#N/A"/>
    <e v="#N/A"/>
    <x v="6"/>
  </r>
  <r>
    <n v="22201544"/>
    <s v="A"/>
    <n v="2"/>
    <s v="JDTL0550DN"/>
    <s v="SH2;LF2;LF5;CCM3"/>
    <d v="2022-03-29T04:39:47"/>
    <d v="2022-03-29T07:43:23"/>
    <n v="49.4"/>
    <n v="209.4"/>
    <d v="1899-12-30T04:12:00"/>
    <d v="1899-12-30T04:13:58"/>
    <d v="1899-12-30T00:01:58"/>
    <n v="50.6"/>
    <n v="2.5"/>
    <n v="108.3"/>
    <n v="308.8"/>
    <n v="197.2"/>
    <n v="198"/>
    <d v="1899-12-30T06:54:08"/>
    <d v="1899-12-30T07:41:47"/>
    <d v="1899-12-30T07:04:54"/>
    <n v="1525"/>
    <d v="1899-12-30T06:54:08"/>
    <d v="1899-12-30T07:04:54"/>
    <n v="1525"/>
    <n v="0"/>
    <n v="24"/>
    <n v="0"/>
    <n v="4.0999999999999996"/>
    <n v="2"/>
    <d v="1899-12-30T07:05:14"/>
    <d v="1899-12-30T07:43:04"/>
    <d v="1899-12-30T00:37:50"/>
    <d v="1899-12-30T00:00:19"/>
    <m/>
    <n v="40.9"/>
    <m/>
    <n v="1525"/>
    <n v="1556"/>
    <n v="1550"/>
    <n v="12810"/>
    <n v="40.9"/>
    <n v="7"/>
    <n v="0"/>
    <n v="7"/>
    <n v="0"/>
    <n v="14"/>
    <n v="0"/>
    <m/>
    <m/>
    <n v="1607"/>
    <d v="1899-12-30T04:06:39"/>
    <n v="2.8000000000000001E-2"/>
    <n v="956"/>
    <n v="22401602"/>
    <m/>
    <n v="1556"/>
    <d v="1899-12-30T07:43:08"/>
    <n v="0.2"/>
    <m/>
    <n v="0"/>
    <x v="1"/>
    <m/>
    <x v="6"/>
    <e v="#N/A"/>
    <e v="#N/A"/>
    <x v="6"/>
  </r>
  <r>
    <n v="22301566"/>
    <s v="C"/>
    <n v="1"/>
    <s v="JDTL0550DN"/>
    <s v="SH3;LF5;CCM3"/>
    <d v="2022-03-29T04:30:38"/>
    <d v="2022-03-29T05:26:30"/>
    <n v="55.9"/>
    <n v="180.2"/>
    <d v="1899-12-30T02:23:45"/>
    <d v="1899-12-30T02:26:18"/>
    <d v="1899-12-30T00:02:33"/>
    <n v="57.5"/>
    <n v="2"/>
    <n v="112.4"/>
    <n v="317.5"/>
    <n v="202.2"/>
    <n v="203.2"/>
    <d v="1899-12-30T04:30:38"/>
    <d v="1899-12-30T05:14:12"/>
    <d v="1899-12-30T04:36:36"/>
    <n v="1526"/>
    <m/>
    <m/>
    <m/>
    <n v="124"/>
    <n v="3"/>
    <n v="8"/>
    <n v="21.9"/>
    <n v="1"/>
    <d v="1899-12-30T04:37:06"/>
    <d v="1899-12-30T05:20:50"/>
    <d v="1899-12-30T00:43:44"/>
    <d v="1899-12-30T00:05:40"/>
    <m/>
    <n v="33.1"/>
    <m/>
    <n v="1526"/>
    <n v="1568"/>
    <n v="1557"/>
    <n v="10890"/>
    <n v="33.1"/>
    <n v="6"/>
    <n v="0"/>
    <n v="6"/>
    <n v="0"/>
    <n v="12"/>
    <n v="0"/>
    <m/>
    <m/>
    <n v="1643"/>
    <d v="1899-12-30T02:16:25"/>
    <n v="3.5999999999999997E-2"/>
    <n v="774"/>
    <n v="22301563"/>
    <s v="SG52VM"/>
    <n v="1568"/>
    <d v="1899-12-30T05:26:07"/>
    <n v="0.1"/>
    <m/>
    <n v="8"/>
    <x v="3"/>
    <m/>
    <x v="6"/>
    <e v="#N/A"/>
    <e v="#N/A"/>
    <x v="6"/>
  </r>
  <r>
    <n v="22401606"/>
    <s v="C"/>
    <n v="2"/>
    <s v="JDHCG04BCN"/>
    <s v="SH4;LF4;LF3;CCM2"/>
    <d v="2022-03-29T04:38:13"/>
    <d v="2022-03-29T05:26:58"/>
    <n v="41.8"/>
    <n v="68.7"/>
    <d v="1899-12-30T04:15:39"/>
    <d v="1899-12-30T04:18:13"/>
    <d v="1899-12-30T00:02:34"/>
    <n v="40.799999999999997"/>
    <n v="2.4"/>
    <n v="104.1"/>
    <n v="301.8"/>
    <n v="195.2"/>
    <n v="195.4"/>
    <d v="1899-12-30T04:40:41"/>
    <d v="1899-12-30T05:19:46"/>
    <d v="1899-12-30T04:42:30"/>
    <n v="1544"/>
    <d v="1899-12-30T05:16:57"/>
    <d v="1899-12-30T05:16:24"/>
    <n v="1564"/>
    <n v="190.4"/>
    <n v="23"/>
    <m/>
    <m/>
    <n v="18"/>
    <d v="1899-12-30T05:19:08"/>
    <d v="1899-12-30T05:23:28"/>
    <d v="1899-12-30T00:04:20"/>
    <d v="1899-12-30T00:03:30"/>
    <m/>
    <n v="22.2"/>
    <m/>
    <n v="1544"/>
    <n v="1565"/>
    <n v="1555"/>
    <n v="6306"/>
    <n v="22.2"/>
    <n v="22"/>
    <n v="0"/>
    <n v="25"/>
    <n v="0"/>
    <n v="47"/>
    <n v="0"/>
    <m/>
    <m/>
    <n v="1569"/>
    <d v="1899-12-30T05:04:17"/>
    <n v="3.6999999999999998E-2"/>
    <n v="711"/>
    <n v="22101537"/>
    <s v="WG34AL"/>
    <n v="1565"/>
    <d v="1899-12-30T05:23:52"/>
    <n v="2.6"/>
    <n v="113.2"/>
    <m/>
    <x v="3"/>
    <m/>
    <x v="2"/>
    <n v="155.380866789474"/>
    <n v="0"/>
    <x v="6"/>
  </r>
  <r>
    <n v="22301568"/>
    <s v="A"/>
    <n v="2"/>
    <s v="JDHCG04BCN"/>
    <s v="SH3;LF3;LF3;CCM2"/>
    <d v="2022-03-29T05:10:47"/>
    <d v="2022-03-29T06:19:43"/>
    <n v="44.7"/>
    <n v="85"/>
    <d v="1899-12-30T04:52:17"/>
    <d v="1899-12-30T04:54:45"/>
    <d v="1899-12-30T00:02:28"/>
    <n v="37.1"/>
    <n v="2.2999999999999998"/>
    <n v="105.4"/>
    <n v="300.2"/>
    <n v="192.3"/>
    <n v="192.4"/>
    <d v="1899-12-30T05:35:05"/>
    <d v="1899-12-30T06:13:39"/>
    <d v="1899-12-30T05:40:16"/>
    <n v="1554"/>
    <d v="1899-12-30T05:35:05"/>
    <d v="1899-12-30T05:40:16"/>
    <n v="1554"/>
    <n v="202.7"/>
    <n v="21"/>
    <n v="60"/>
    <n v="117.9"/>
    <n v="18"/>
    <d v="1899-12-30T06:10:27"/>
    <d v="1899-12-30T06:16:24"/>
    <d v="1899-12-30T00:05:57"/>
    <d v="1899-12-30T00:03:19"/>
    <m/>
    <n v="23.1"/>
    <m/>
    <n v="1554"/>
    <n v="1575"/>
    <n v="1567"/>
    <n v="6333"/>
    <n v="23.1"/>
    <n v="6"/>
    <n v="0"/>
    <n v="6"/>
    <n v="0"/>
    <n v="13"/>
    <n v="0"/>
    <m/>
    <m/>
    <n v="1632"/>
    <d v="1899-12-30T04:49:31"/>
    <n v="3.3000000000000002E-2"/>
    <n v="834"/>
    <n v="22301564"/>
    <s v="SG52VM"/>
    <n v="1575"/>
    <d v="1899-12-30T06:19:29"/>
    <n v="3.1"/>
    <n v="205.3"/>
    <n v="60"/>
    <x v="1"/>
    <m/>
    <x v="4"/>
    <n v="160.712382689474"/>
    <n v="0"/>
    <x v="6"/>
  </r>
  <r>
    <n v="22201545"/>
    <s v="A"/>
    <n v="1"/>
    <s v="JDHST29ACN"/>
    <s v="SH2;LF2;CCM1"/>
    <d v="2022-03-29T05:22:15"/>
    <d v="2022-03-29T06:17:51"/>
    <n v="55.6"/>
    <n v="63.6"/>
    <d v="1899-12-30T05:12:19"/>
    <d v="1899-12-30T05:14:18"/>
    <d v="1899-12-30T00:01:59"/>
    <n v="56.3"/>
    <n v="4"/>
    <n v="103.9"/>
    <n v="301.39999999999998"/>
    <n v="193.2"/>
    <n v="193.5"/>
    <d v="1899-12-30T05:22:06"/>
    <d v="1899-12-30T06:06:15"/>
    <d v="1899-12-30T05:24:41"/>
    <n v="1587"/>
    <m/>
    <m/>
    <m/>
    <n v="0"/>
    <n v="6"/>
    <n v="46"/>
    <n v="20.399999999999999"/>
    <n v="18"/>
    <d v="1899-12-30T05:47:34"/>
    <d v="1899-12-30T06:08:33"/>
    <d v="1899-12-30T00:20:59"/>
    <d v="1899-12-30T00:09:18"/>
    <m/>
    <n v="15.4"/>
    <m/>
    <n v="1587"/>
    <n v="1571"/>
    <n v="1557"/>
    <n v="4734"/>
    <n v="15.4"/>
    <n v="0"/>
    <n v="0"/>
    <n v="0"/>
    <n v="0"/>
    <n v="0"/>
    <n v="0"/>
    <m/>
    <m/>
    <n v="1610"/>
    <d v="1899-12-30T05:10:20"/>
    <n v="2.9000000000000001E-2"/>
    <n v="923"/>
    <n v="22401604"/>
    <s v="ST29AC"/>
    <n v="1571"/>
    <d v="1899-12-30T06:15:23"/>
    <n v="2.7"/>
    <n v="132"/>
    <n v="46"/>
    <x v="1"/>
    <m/>
    <x v="3"/>
    <n v="130.59808340000001"/>
    <n v="1"/>
    <x v="6"/>
  </r>
  <r>
    <n v="22101540"/>
    <s v="A"/>
    <n v="2"/>
    <s v="JDTL0550DN"/>
    <s v="SH1;LF1;LF5;CCM3"/>
    <d v="2022-03-29T05:14:49"/>
    <d v="2022-03-29T08:47:46"/>
    <n v="66.8"/>
    <n v="249.4"/>
    <d v="1899-12-30T04:35:11"/>
    <d v="1899-12-30T04:38:25"/>
    <d v="1899-12-30T00:03:14"/>
    <n v="56.7"/>
    <n v="2.7"/>
    <n v="109.6"/>
    <n v="301.3"/>
    <n v="187.5"/>
    <n v="188.9"/>
    <d v="1899-12-30T05:14:44"/>
    <d v="1899-12-30T08:44:54"/>
    <d v="1899-12-30T07:48:15"/>
    <n v="1600"/>
    <d v="1899-12-30T07:50:18"/>
    <d v="1899-12-30T07:48:15"/>
    <n v="1600"/>
    <n v="0"/>
    <n v="15"/>
    <n v="63"/>
    <n v="43"/>
    <n v="15"/>
    <d v="1899-12-30T05:21:49"/>
    <d v="1899-12-30T08:41:25"/>
    <d v="1899-12-30T03:19:36"/>
    <d v="1899-12-30T00:06:21"/>
    <m/>
    <n v="47.2"/>
    <n v="3.4"/>
    <n v="1600"/>
    <n v="1559"/>
    <n v="1560"/>
    <n v="14903"/>
    <n v="47.2"/>
    <n v="18"/>
    <n v="0"/>
    <n v="18"/>
    <n v="0"/>
    <n v="37"/>
    <n v="0"/>
    <m/>
    <m/>
    <n v="1678"/>
    <d v="1899-12-30T04:31:08"/>
    <n v="2.1000000000000001E-2"/>
    <n v="1382"/>
    <n v="22301565"/>
    <s v="SG52VM"/>
    <n v="1559"/>
    <d v="1899-12-30T08:42:29"/>
    <n v="1.7"/>
    <m/>
    <n v="63"/>
    <x v="1"/>
    <m/>
    <x v="1"/>
    <n v="277.29890805263199"/>
    <n v="0"/>
    <x v="6"/>
  </r>
  <r>
    <n v="22401607"/>
    <s v="A"/>
    <n v="1"/>
    <s v="JDHCG04BCN"/>
    <s v="SH4;LF4;CCM2"/>
    <d v="2022-03-29T06:20:33"/>
    <d v="2022-03-29T07:07:16"/>
    <n v="46.7"/>
    <n v="85.4"/>
    <d v="1899-12-30T05:38:42"/>
    <d v="1899-12-30T05:41:51"/>
    <d v="1899-12-30T00:03:09"/>
    <n v="39"/>
    <n v="2.9"/>
    <n v="110"/>
    <n v="330.1"/>
    <n v="217.3"/>
    <n v="217.3"/>
    <d v="1899-12-30T06:21:08"/>
    <d v="1899-12-30T06:55:07"/>
    <d v="1899-12-30T06:26:37"/>
    <n v="1573"/>
    <m/>
    <m/>
    <m/>
    <n v="0"/>
    <n v="9"/>
    <n v="18"/>
    <n v="34.5"/>
    <n v="18"/>
    <d v="1899-12-30T06:57:55"/>
    <d v="1899-12-30T07:03:21"/>
    <d v="1899-12-30T00:05:26"/>
    <d v="1899-12-30T00:03:55"/>
    <m/>
    <n v="18.399999999999999"/>
    <m/>
    <n v="1573"/>
    <n v="1570"/>
    <n v="1564"/>
    <n v="5026"/>
    <n v="18.399999999999999"/>
    <n v="40"/>
    <n v="0"/>
    <n v="41"/>
    <n v="0"/>
    <n v="81"/>
    <n v="0"/>
    <m/>
    <m/>
    <n v="1645"/>
    <d v="1899-12-30T05:34:05"/>
    <n v="0.03"/>
    <n v="934"/>
    <n v="22401603"/>
    <m/>
    <n v="1570"/>
    <d v="1899-12-30T07:03:43"/>
    <n v="2.1"/>
    <n v="66"/>
    <n v="18"/>
    <x v="1"/>
    <m/>
    <x v="2"/>
    <n v="50.598494031579001"/>
    <n v="1"/>
    <x v="6"/>
  </r>
  <r>
    <n v="22101541"/>
    <s v="A"/>
    <n v="1"/>
    <s v="JDHST29ACN"/>
    <s v="SH1;LF1;CCM1"/>
    <d v="2022-03-29T06:20:56"/>
    <d v="2022-03-29T06:55:57"/>
    <n v="35"/>
    <n v="62.1"/>
    <d v="1899-12-30T05:50:32"/>
    <d v="1899-12-30T05:53:49"/>
    <d v="1899-12-30T00:03:17"/>
    <n v="35.700000000000003"/>
    <n v="2.7"/>
    <n v="110"/>
    <n v="304.5"/>
    <n v="191.7"/>
    <n v="191.8"/>
    <d v="1899-12-30T06:21:06"/>
    <d v="1899-12-30T06:52:41"/>
    <d v="1899-12-30T06:25:02"/>
    <n v="1536"/>
    <m/>
    <m/>
    <m/>
    <n v="63"/>
    <n v="8"/>
    <n v="37"/>
    <n v="73.400000000000006"/>
    <n v="18"/>
    <d v="1899-12-30T06:21:17"/>
    <d v="1899-12-30T06:55:09"/>
    <d v="1899-12-30T00:33:52"/>
    <d v="1899-12-30T00:00:48"/>
    <m/>
    <n v="22.2"/>
    <m/>
    <n v="1536"/>
    <n v="1572"/>
    <n v="1566"/>
    <n v="6654"/>
    <n v="22.2"/>
    <n v="0"/>
    <n v="0"/>
    <n v="0"/>
    <n v="0"/>
    <n v="0"/>
    <n v="0"/>
    <m/>
    <m/>
    <n v="1598"/>
    <d v="1899-12-30T05:47:08"/>
    <n v="3.4000000000000002E-2"/>
    <n v="785"/>
    <n v="22101538"/>
    <s v="ST29AC"/>
    <n v="1572"/>
    <d v="1899-12-30T06:55:29"/>
    <n v="2.1"/>
    <n v="0"/>
    <n v="37"/>
    <x v="1"/>
    <m/>
    <x v="1"/>
    <n v="33.746885200000001"/>
    <n v="1"/>
    <x v="6"/>
  </r>
  <r>
    <n v="22201546"/>
    <s v="A"/>
    <n v="3"/>
    <s v="JDHST29ACN"/>
    <s v="SH2;LF2;LF1;LF2;CCM1"/>
    <d v="2022-03-29T07:07:07"/>
    <d v="2022-03-29T08:08:27"/>
    <n v="51.1"/>
    <n v="81.099999999999994"/>
    <d v="1899-12-30T06:45:13"/>
    <d v="1899-12-30T06:47:21"/>
    <d v="1899-12-30T00:02:08"/>
    <n v="45.6"/>
    <n v="3.8"/>
    <n v="113.8"/>
    <n v="326.3"/>
    <n v="208.7"/>
    <n v="208.8"/>
    <d v="1899-12-30T07:05:42"/>
    <d v="1899-12-30T07:58:32"/>
    <d v="1899-12-30T07:09:18"/>
    <n v="1551"/>
    <d v="1899-12-30T07:57:34"/>
    <d v="1899-12-30T07:57:02"/>
    <n v="1571"/>
    <n v="0"/>
    <n v="17"/>
    <n v="76"/>
    <n v="37"/>
    <n v="18"/>
    <d v="1899-12-30T07:39:17"/>
    <d v="1899-12-30T08:00:41"/>
    <d v="1899-12-30T00:21:24"/>
    <d v="1899-12-30T00:07:46"/>
    <m/>
    <n v="16"/>
    <m/>
    <n v="1551"/>
    <n v="1573"/>
    <n v="1552"/>
    <n v="4822"/>
    <n v="16"/>
    <n v="0"/>
    <n v="0"/>
    <n v="0"/>
    <n v="0"/>
    <n v="0"/>
    <n v="0"/>
    <m/>
    <m/>
    <n v="1573"/>
    <d v="1899-12-30T08:01:29"/>
    <n v="2.5000000000000001E-2"/>
    <n v="1125"/>
    <n v="22201542"/>
    <m/>
    <n v="1573"/>
    <d v="1899-12-30T08:01:29"/>
    <n v="2.5"/>
    <n v="132"/>
    <n v="76"/>
    <x v="1"/>
    <m/>
    <x v="3"/>
    <n v="134.212928015789"/>
    <n v="1"/>
    <x v="6"/>
  </r>
  <r>
    <n v="22401608"/>
    <s v="A"/>
    <n v="1"/>
    <s v="JDHCG04BCN"/>
    <s v="SH4;LF4;CCM2"/>
    <d v="2022-03-29T07:08:01"/>
    <d v="2022-03-29T07:54:33"/>
    <n v="46.5"/>
    <n v="56.4"/>
    <d v="1899-12-30T06:55:45"/>
    <d v="1899-12-30T06:58:11"/>
    <d v="1899-12-30T00:02:26"/>
    <n v="33.1"/>
    <n v="2.4"/>
    <n v="108.3"/>
    <n v="309.2"/>
    <n v="198.4"/>
    <n v="198.5"/>
    <d v="1899-12-30T07:21:55"/>
    <d v="1899-12-30T07:49:25"/>
    <d v="1899-12-30T07:24:59"/>
    <n v="1580"/>
    <m/>
    <m/>
    <m/>
    <n v="0"/>
    <n v="19"/>
    <n v="94"/>
    <n v="75.8"/>
    <n v="18"/>
    <d v="1899-12-30T07:47:32"/>
    <d v="1899-12-30T07:52:41"/>
    <d v="1899-12-30T00:05:09"/>
    <d v="1899-12-30T00:01:52"/>
    <m/>
    <n v="12.4"/>
    <m/>
    <n v="1580"/>
    <n v="1571"/>
    <n v="1567"/>
    <n v="3628"/>
    <n v="12.4"/>
    <n v="20"/>
    <n v="0"/>
    <n v="22"/>
    <n v="0"/>
    <n v="42"/>
    <n v="0"/>
    <n v="0.1"/>
    <n v="0"/>
    <n v="1675"/>
    <d v="1899-12-30T06:52:17"/>
    <n v="0.03"/>
    <n v="971"/>
    <n v="22201543"/>
    <s v="ST29AC"/>
    <n v="1571"/>
    <d v="1899-12-30T07:53:11"/>
    <n v="2.1"/>
    <n v="21.8"/>
    <n v="94"/>
    <x v="1"/>
    <m/>
    <x v="2"/>
    <n v="35.107245431579003"/>
    <n v="1"/>
    <x v="6"/>
  </r>
  <r>
    <n v="22301569"/>
    <s v="A"/>
    <n v="1"/>
    <s v="JDHCG04BCN"/>
    <s v="SH3;LF3;CCM2"/>
    <d v="2022-03-29T07:08:11"/>
    <d v="2022-03-29T08:51:04"/>
    <n v="102.9"/>
    <n v="174.2"/>
    <d v="1899-12-30T05:56:42"/>
    <d v="1899-12-30T05:56:53"/>
    <d v="1899-12-30T00:00:11"/>
    <n v="43"/>
    <n v="2.5"/>
    <n v="106.8"/>
    <n v="301.3"/>
    <n v="178.6"/>
    <n v="178.8"/>
    <d v="1899-12-30T07:08:05"/>
    <d v="1899-12-30T08:43:11"/>
    <d v="1899-12-30T07:14:01"/>
    <n v="1570"/>
    <m/>
    <m/>
    <m/>
    <n v="242.5"/>
    <n v="14"/>
    <n v="108"/>
    <n v="7"/>
    <n v="18"/>
    <d v="1899-12-30T08:29:12"/>
    <d v="1899-12-30T08:45:15"/>
    <d v="1899-12-30T00:16:03"/>
    <d v="1899-12-30T00:05:49"/>
    <m/>
    <n v="36.6"/>
    <m/>
    <n v="1570"/>
    <n v="1569"/>
    <n v="1556"/>
    <n v="10480"/>
    <n v="36.6"/>
    <n v="16"/>
    <n v="0"/>
    <n v="13"/>
    <n v="0"/>
    <n v="30"/>
    <n v="0"/>
    <m/>
    <m/>
    <n v="1653"/>
    <d v="1899-12-30T05:50:57"/>
    <n v="3.3000000000000002E-2"/>
    <n v="861"/>
    <n v="22401605"/>
    <s v="CG04BC"/>
    <n v="1569"/>
    <d v="1899-12-30T08:45:55"/>
    <n v="3.9"/>
    <n v="293"/>
    <n v="108"/>
    <x v="1"/>
    <m/>
    <x v="4"/>
    <n v="315.417430010526"/>
    <n v="1"/>
    <x v="6"/>
  </r>
  <r>
    <n v="22101542"/>
    <s v="A"/>
    <n v="1"/>
    <s v="JDHST29ACN"/>
    <s v="SH1;LF1;CCM1"/>
    <d v="2022-03-29T08:05:15"/>
    <d v="2022-03-29T08:57:02"/>
    <n v="51.8"/>
    <n v="60.2"/>
    <d v="1899-12-30T07:52:32"/>
    <d v="1899-12-30T07:56:48"/>
    <d v="1899-12-30T00:04:16"/>
    <n v="0"/>
    <n v="3.3"/>
    <n v="108.6"/>
    <n v="307.5"/>
    <n v="195.5"/>
    <n v="195.7"/>
    <d v="1899-12-30T08:07:53"/>
    <d v="1899-12-30T08:42:01"/>
    <d v="1899-12-30T08:06:34"/>
    <n v="1593"/>
    <m/>
    <m/>
    <m/>
    <n v="0"/>
    <n v="21"/>
    <n v="61"/>
    <n v="29.4"/>
    <n v="18"/>
    <d v="1899-12-30T08:31:28"/>
    <d v="1899-12-30T08:45:21"/>
    <d v="1899-12-30T00:13:53"/>
    <d v="1899-12-30T00:11:41"/>
    <m/>
    <n v="13.7"/>
    <m/>
    <n v="1593"/>
    <n v="1581"/>
    <n v="1561"/>
    <n v="3936"/>
    <n v="13.7"/>
    <n v="0"/>
    <n v="0"/>
    <n v="0"/>
    <n v="0"/>
    <n v="0"/>
    <n v="0"/>
    <m/>
    <m/>
    <n v="1631"/>
    <d v="1899-12-30T07:49:32"/>
    <n v="2.1000000000000001E-2"/>
    <n v="1290"/>
    <n v="22301568"/>
    <s v="CG04BC"/>
    <n v="1581"/>
    <d v="1899-12-30T08:43:01"/>
    <n v="2.8"/>
    <n v="150.19999999999999"/>
    <n v="61"/>
    <x v="1"/>
    <m/>
    <x v="1"/>
    <n v="115.92076358947401"/>
    <n v="1"/>
    <x v="6"/>
  </r>
  <r>
    <n v="22301570"/>
    <s v="A"/>
    <n v="1"/>
    <s v="JDTL0550DN"/>
    <s v="SH3;LF5;CCM3"/>
    <d v="2022-03-29T08:48:56"/>
    <d v="2022-03-29T09:40:46"/>
    <n v="51.8"/>
    <n v="129"/>
    <d v="1899-12-30T07:29:16"/>
    <d v="1899-12-30T07:31:47"/>
    <d v="1899-12-30T00:02:31"/>
    <n v="0.4"/>
    <n v="2.1"/>
    <n v="102.1"/>
    <n v="318.8"/>
    <n v="213.8"/>
    <n v="214.6"/>
    <d v="1899-12-30T08:48:56"/>
    <d v="1899-12-30T09:37:28"/>
    <d v="1899-12-30T08:59:10"/>
    <n v="1532"/>
    <m/>
    <m/>
    <m/>
    <n v="26.4"/>
    <n v="18"/>
    <n v="2"/>
    <n v="52.4"/>
    <n v="4"/>
    <d v="1899-12-30T09:02:06"/>
    <d v="1899-12-30T09:38:34"/>
    <d v="1899-12-30T00:36:28"/>
    <d v="1899-12-30T00:02:12"/>
    <m/>
    <n v="34.4"/>
    <m/>
    <n v="1532"/>
    <n v="1578"/>
    <n v="1563"/>
    <n v="11040"/>
    <n v="34.4"/>
    <n v="1"/>
    <n v="0"/>
    <n v="0"/>
    <n v="0"/>
    <n v="2"/>
    <n v="0"/>
    <m/>
    <m/>
    <n v="1554"/>
    <d v="1899-12-30T07:14:25"/>
    <n v="4.5999999999999999E-2"/>
    <n v="548"/>
    <n v="22101539"/>
    <s v="ST29AC"/>
    <n v="1578"/>
    <d v="1899-12-30T09:39:08"/>
    <n v="0.4"/>
    <m/>
    <n v="2"/>
    <x v="1"/>
    <m/>
    <x v="6"/>
    <e v="#N/A"/>
    <e v="#N/A"/>
    <x v="6"/>
  </r>
  <r>
    <n v="22401609"/>
    <s v="A"/>
    <n v="1"/>
    <s v="JDHCG04BCN"/>
    <s v="SH4;LF4;CCM2"/>
    <d v="2022-03-29T08:50:19"/>
    <d v="2022-03-29T09:35:03"/>
    <n v="44.7"/>
    <n v="45.7"/>
    <d v="1899-12-30T08:46:26"/>
    <d v="1899-12-30T08:49:18"/>
    <d v="1899-12-30T00:02:52"/>
    <n v="42.8"/>
    <n v="2.8"/>
    <n v="112.8"/>
    <n v="324.60000000000002"/>
    <n v="208.8"/>
    <n v="208.9"/>
    <d v="1899-12-30T08:53:12"/>
    <d v="1899-12-30T09:30:22"/>
    <d v="1899-12-30T08:56:05"/>
    <n v="1626"/>
    <m/>
    <m/>
    <m/>
    <n v="0"/>
    <n v="10"/>
    <n v="57"/>
    <n v="22.4"/>
    <n v="18"/>
    <d v="1899-12-30T09:26:37"/>
    <d v="1899-12-30T09:33:30"/>
    <d v="1899-12-30T00:06:53"/>
    <d v="1899-12-30T00:01:33"/>
    <m/>
    <n v="8.4"/>
    <m/>
    <n v="1626"/>
    <n v="1570"/>
    <n v="1560"/>
    <n v="2366"/>
    <n v="8.4"/>
    <n v="31"/>
    <n v="0"/>
    <n v="34"/>
    <n v="0"/>
    <n v="65"/>
    <n v="0"/>
    <m/>
    <m/>
    <n v="1648"/>
    <d v="1899-12-30T08:44:12"/>
    <n v="2.3E-2"/>
    <n v="1210"/>
    <n v="22301567"/>
    <m/>
    <n v="1570"/>
    <d v="1899-12-30T09:34:42"/>
    <n v="2.2000000000000002"/>
    <n v="73.3"/>
    <n v="57"/>
    <x v="1"/>
    <m/>
    <x v="2"/>
    <n v="20.807593131579001"/>
    <n v="0"/>
    <x v="6"/>
  </r>
  <r>
    <n v="22201547"/>
    <s v="A"/>
    <n v="2"/>
    <s v="JDTL0550DN"/>
    <s v="SH2;LF2;LF5;CCM3"/>
    <d v="2022-03-29T09:51:40"/>
    <d v="2022-03-29T11:03:11"/>
    <n v="56.2"/>
    <n v="133.6"/>
    <d v="1899-12-30T08:49:20"/>
    <d v="1899-12-30T08:49:33"/>
    <d v="1899-12-30T00:00:13"/>
    <n v="55.4"/>
    <n v="1.3"/>
    <n v="112.4"/>
    <n v="291.7"/>
    <n v="176.1"/>
    <n v="178"/>
    <d v="1899-12-30T10:08:29"/>
    <d v="1899-12-30T11:00:09"/>
    <d v="1899-12-30T10:20:01"/>
    <n v="1532"/>
    <d v="1899-12-30T10:08:29"/>
    <d v="1899-12-30T10:20:01"/>
    <n v="1532"/>
    <n v="332"/>
    <n v="3"/>
    <n v="8"/>
    <n v="87.2"/>
    <n v="4"/>
    <d v="1899-12-30T10:43:55"/>
    <d v="1899-12-30T11:02:00"/>
    <d v="1899-12-30T00:18:05"/>
    <d v="1899-12-30T00:01:11"/>
    <m/>
    <n v="31.9"/>
    <m/>
    <n v="1532"/>
    <n v="1569"/>
    <n v="1564"/>
    <n v="9210"/>
    <n v="31.9"/>
    <n v="2"/>
    <n v="0"/>
    <n v="0"/>
    <n v="0"/>
    <n v="2"/>
    <n v="0"/>
    <m/>
    <m/>
    <n v="1625"/>
    <d v="1899-12-30T08:09:48"/>
    <n v="2.1000000000000001E-2"/>
    <n v="1267"/>
    <n v="22301566"/>
    <m/>
    <n v="1569"/>
    <d v="1899-12-30T11:02:22"/>
    <n v="2.7"/>
    <n v="389.4"/>
    <n v="8"/>
    <x v="1"/>
    <s v="wash heat"/>
    <x v="6"/>
    <e v="#N/A"/>
    <e v="#N/A"/>
    <x v="6"/>
  </r>
  <r>
    <n v="22101543"/>
    <s v="A"/>
    <n v="1"/>
    <s v="JDHST29ACN"/>
    <s v="SH1;LF1;CCM1"/>
    <d v="2022-03-29T09:15:02"/>
    <d v="2022-03-29T09:45:45"/>
    <n v="30.7"/>
    <n v="37.5"/>
    <d v="1899-12-30T09:04:34"/>
    <d v="1899-12-30T09:08:14"/>
    <d v="1899-12-30T00:03:40"/>
    <n v="28.8"/>
    <n v="3.5"/>
    <n v="109.1"/>
    <n v="307.3"/>
    <n v="194.6"/>
    <n v="194.7"/>
    <d v="1899-12-30T09:16:05"/>
    <d v="1899-12-30T09:39:07"/>
    <d v="1899-12-30T09:15:02"/>
    <n v="1620"/>
    <m/>
    <m/>
    <m/>
    <n v="0"/>
    <n v="6"/>
    <n v="47"/>
    <n v="95.8"/>
    <n v="18"/>
    <d v="1899-12-30T09:37:12"/>
    <d v="1899-12-30T09:41:00"/>
    <d v="1899-12-30T00:03:48"/>
    <d v="1899-12-30T00:04:45"/>
    <m/>
    <n v="5.3"/>
    <m/>
    <n v="1620"/>
    <n v="1570"/>
    <n v="1565"/>
    <n v="1606"/>
    <n v="5.3"/>
    <n v="0"/>
    <n v="0"/>
    <n v="0"/>
    <n v="0"/>
    <n v="0"/>
    <n v="0"/>
    <m/>
    <m/>
    <n v="1666"/>
    <d v="1899-12-30T09:00:20"/>
    <n v="2.1999999999999999E-2"/>
    <n v="1316"/>
    <n v="22201545"/>
    <s v="ST29AC"/>
    <n v="1570"/>
    <d v="1899-12-30T09:41:47"/>
    <n v="3.2"/>
    <n v="219.8"/>
    <n v="47"/>
    <x v="1"/>
    <m/>
    <x v="1"/>
    <n v="105.095771547289"/>
    <n v="0"/>
    <x v="6"/>
  </r>
  <r>
    <n v="22301571"/>
    <s v="A"/>
    <n v="2"/>
    <s v="JDHST29ACN"/>
    <s v="SH3;LF3;LF1;CCM1"/>
    <d v="2022-03-29T09:24:14"/>
    <d v="2022-03-29T10:38:20"/>
    <n v="49.3"/>
    <n v="76.7"/>
    <d v="1899-12-30T09:14:50"/>
    <d v="1899-12-30T09:21:38"/>
    <d v="1899-12-30T00:06:48"/>
    <n v="44.5"/>
    <n v="2.9"/>
    <n v="114.2"/>
    <n v="305.89999999999998"/>
    <n v="188.6"/>
    <n v="188.7"/>
    <d v="1899-12-30T09:54:32"/>
    <d v="1899-12-30T10:27:30"/>
    <d v="1899-12-30T09:55:46"/>
    <n v="1576"/>
    <d v="1899-12-30T09:54:32"/>
    <d v="1899-12-30T09:55:46"/>
    <n v="1576"/>
    <n v="312.10000000000002"/>
    <n v="9"/>
    <n v="19"/>
    <n v="59.2"/>
    <n v="18"/>
    <d v="1899-12-30T10:24:30"/>
    <d v="1899-12-30T10:29:42"/>
    <d v="1899-12-30T00:05:12"/>
    <d v="1899-12-30T00:08:38"/>
    <m/>
    <n v="16.399999999999999"/>
    <m/>
    <n v="1576"/>
    <n v="1562"/>
    <n v="1566"/>
    <n v="4943"/>
    <n v="16.399999999999999"/>
    <n v="1"/>
    <n v="0"/>
    <n v="1"/>
    <n v="0"/>
    <n v="2"/>
    <n v="0"/>
    <m/>
    <m/>
    <n v="1646"/>
    <d v="1899-12-30T09:09:04"/>
    <n v="3.5000000000000003E-2"/>
    <n v="794"/>
    <n v="22401607"/>
    <s v="CG04BC"/>
    <n v="1562"/>
    <d v="1899-12-30T10:38:07"/>
    <n v="2.5"/>
    <n v="75.900000000000006"/>
    <n v="19"/>
    <x v="1"/>
    <m/>
    <x v="1"/>
    <n v="65.104330415789505"/>
    <n v="1"/>
    <x v="6"/>
  </r>
  <r>
    <n v="22401610"/>
    <s v="A"/>
    <n v="1"/>
    <s v="JDHCG04BCN"/>
    <s v="SH4;LF4;CCM2"/>
    <d v="2022-03-29T10:13:13"/>
    <d v="2022-03-29T10:46:28"/>
    <n v="33.299999999999997"/>
    <n v="35.299999999999997"/>
    <d v="1899-12-30T10:08:40"/>
    <d v="1899-12-30T10:11:12"/>
    <d v="1899-12-30T00:02:32"/>
    <n v="31.6"/>
    <n v="2.7"/>
    <n v="107.9"/>
    <n v="307.3"/>
    <n v="196.7"/>
    <n v="196.7"/>
    <d v="1899-12-30T10:16:10"/>
    <d v="1899-12-30T10:43:24"/>
    <d v="1899-12-30T10:18:58"/>
    <n v="1612"/>
    <m/>
    <m/>
    <m/>
    <n v="0"/>
    <n v="8"/>
    <n v="38"/>
    <n v="107.8"/>
    <n v="18"/>
    <d v="1899-12-30T10:40:23"/>
    <d v="1899-12-30T10:45:53"/>
    <d v="1899-12-30T00:05:30"/>
    <d v="1899-12-30T00:00:35"/>
    <m/>
    <n v="8.4"/>
    <m/>
    <n v="1612"/>
    <n v="1568"/>
    <n v="1567"/>
    <n v="2251"/>
    <n v="8.4"/>
    <n v="30"/>
    <n v="0"/>
    <n v="30"/>
    <n v="0"/>
    <n v="60"/>
    <n v="0"/>
    <m/>
    <m/>
    <n v="1648"/>
    <d v="1899-12-30T10:06:06"/>
    <n v="3.1E-2"/>
    <n v="885"/>
    <n v="22101541"/>
    <s v="ST29AC"/>
    <n v="1568"/>
    <d v="1899-12-30T10:46:15"/>
    <n v="2.5"/>
    <n v="88.4"/>
    <n v="38"/>
    <x v="1"/>
    <m/>
    <x v="2"/>
    <n v="85.307990131579004"/>
    <n v="1"/>
    <x v="6"/>
  </r>
  <r>
    <n v="22301572"/>
    <s v="A"/>
    <n v="1"/>
    <s v="JDHWG29CCZ"/>
    <s v="SH3;LF3;CCM2"/>
    <d v="2022-03-29T10:53:34"/>
    <d v="2022-03-29T11:36:00"/>
    <n v="42.4"/>
    <n v="59.5"/>
    <d v="1899-12-30T10:30:21"/>
    <d v="1899-12-30T10:36:32"/>
    <d v="1899-12-30T00:06:11"/>
    <n v="43.5"/>
    <n v="3.1"/>
    <n v="98.1"/>
    <n v="296.89999999999998"/>
    <n v="195.3"/>
    <n v="195.7"/>
    <d v="1899-12-30T10:53:34"/>
    <d v="1899-12-30T11:32:22"/>
    <d v="1899-12-30T10:59:05"/>
    <n v="1545"/>
    <m/>
    <m/>
    <m/>
    <n v="0"/>
    <n v="19"/>
    <n v="95"/>
    <n v="87.2"/>
    <n v="18"/>
    <d v="1899-12-30T11:29:04"/>
    <d v="1899-12-30T11:35:20"/>
    <d v="1899-12-30T00:06:16"/>
    <d v="1899-12-30T00:00:40"/>
    <m/>
    <n v="27.1"/>
    <m/>
    <n v="1545"/>
    <n v="1570"/>
    <n v="1565"/>
    <n v="7440"/>
    <n v="27.1"/>
    <n v="28"/>
    <n v="0"/>
    <n v="29"/>
    <n v="0"/>
    <n v="57"/>
    <n v="0"/>
    <m/>
    <m/>
    <n v="1637"/>
    <d v="1899-12-30T10:27:45"/>
    <n v="0.02"/>
    <n v="1340"/>
    <n v="22401608"/>
    <s v="CG04BC"/>
    <n v="1570"/>
    <d v="1899-12-30T11:35:49"/>
    <n v="2.9"/>
    <n v="165"/>
    <n v="95"/>
    <x v="1"/>
    <m/>
    <x v="4"/>
    <n v="191.654445336842"/>
    <n v="1"/>
    <x v="6"/>
  </r>
  <r>
    <n v="22101544"/>
    <s v="A"/>
    <n v="1"/>
    <s v="JDHST29ACN"/>
    <s v="SH1;LF1;CCM1"/>
    <d v="2022-03-29T10:49:33"/>
    <d v="2022-03-29T11:36:08"/>
    <n v="46.6"/>
    <n v="82.8"/>
    <d v="1899-12-30T10:09:02"/>
    <d v="1899-12-30T10:13:17"/>
    <d v="1899-12-30T00:04:15"/>
    <n v="12"/>
    <n v="3.1"/>
    <n v="113.9"/>
    <n v="299.5"/>
    <n v="182.3"/>
    <n v="182.5"/>
    <d v="1899-12-30T10:50:14"/>
    <d v="1899-12-30T11:30:51"/>
    <d v="1899-12-30T10:51:06"/>
    <n v="1585"/>
    <m/>
    <m/>
    <m/>
    <n v="174"/>
    <n v="24"/>
    <m/>
    <n v="48.4"/>
    <n v="18"/>
    <d v="1899-12-30T11:02:33"/>
    <d v="1899-12-30T11:33:05"/>
    <d v="1899-12-30T00:30:32"/>
    <d v="1899-12-30T00:03:03"/>
    <m/>
    <n v="15.9"/>
    <m/>
    <n v="1585"/>
    <n v="1564"/>
    <n v="1566"/>
    <n v="4878"/>
    <n v="15.9"/>
    <n v="0"/>
    <n v="0"/>
    <n v="0"/>
    <n v="0"/>
    <n v="0"/>
    <n v="0"/>
    <m/>
    <m/>
    <n v="1635"/>
    <d v="1899-12-30T10:06:26"/>
    <n v="3.5000000000000003E-2"/>
    <n v="783"/>
    <n v="22201544"/>
    <m/>
    <n v="1564"/>
    <d v="1899-12-30T11:33:55"/>
    <n v="3.4"/>
    <n v="231"/>
    <m/>
    <x v="1"/>
    <m/>
    <x v="1"/>
    <n v="279.581231610526"/>
    <n v="0"/>
    <x v="6"/>
  </r>
  <r>
    <n v="22401611"/>
    <s v="A"/>
    <n v="2"/>
    <s v="JDHWG29CCZ"/>
    <s v="SH4;LF4;LF3;CCM2"/>
    <d v="2022-03-29T11:38:30"/>
    <d v="2022-03-29T12:34:19"/>
    <n v="54.5"/>
    <n v="71.5"/>
    <d v="1899-12-30T11:20:06"/>
    <d v="1899-12-30T11:22:49"/>
    <d v="1899-12-30T00:02:43"/>
    <n v="29.6"/>
    <n v="3.2"/>
    <n v="105.7"/>
    <n v="313.60000000000002"/>
    <n v="204"/>
    <n v="204.7"/>
    <d v="1899-12-30T11:42:22"/>
    <d v="1899-12-30T12:29:04"/>
    <d v="1899-12-30T11:45:27"/>
    <n v="1604"/>
    <d v="1899-12-30T12:27:20"/>
    <m/>
    <m/>
    <n v="124.7"/>
    <n v="14"/>
    <n v="109"/>
    <n v="65.900000000000006"/>
    <n v="18"/>
    <d v="1899-12-30T11:59:30"/>
    <d v="1899-12-30T12:31:45"/>
    <d v="1899-12-30T00:32:15"/>
    <d v="1899-12-30T00:02:34"/>
    <m/>
    <n v="15.5"/>
    <m/>
    <n v="1604"/>
    <n v="1573"/>
    <n v="1564"/>
    <n v="4151"/>
    <n v="15.5"/>
    <n v="29"/>
    <n v="0"/>
    <n v="30"/>
    <n v="0"/>
    <n v="58"/>
    <n v="0"/>
    <m/>
    <m/>
    <n v="1573"/>
    <d v="1899-12-30T12:18:13"/>
    <n v="2.7E-2"/>
    <n v="1060"/>
    <n v="22301569"/>
    <s v="CG04BC"/>
    <n v="1573"/>
    <d v="1899-12-30T12:18:13"/>
    <n v="2.6"/>
    <n v="132"/>
    <n v="109"/>
    <x v="1"/>
    <m/>
    <x v="2"/>
    <n v="156.89030382105301"/>
    <n v="1"/>
    <x v="6"/>
  </r>
  <r>
    <n v="22101545"/>
    <s v="A"/>
    <n v="2"/>
    <s v="JDHST29ACN"/>
    <s v="SH1;LF1;LF1;CCM1"/>
    <d v="2022-03-29T11:36:20"/>
    <d v="2022-03-29T12:36:17"/>
    <n v="59.5"/>
    <n v="65.8"/>
    <d v="1899-12-30T11:27:18"/>
    <d v="1899-12-30T11:30:31"/>
    <d v="1899-12-30T00:03:13"/>
    <n v="42.4"/>
    <n v="2.8"/>
    <n v="116.2"/>
    <n v="313.39999999999998"/>
    <n v="194"/>
    <n v="194.4"/>
    <d v="1899-12-30T11:36:20"/>
    <d v="1899-12-30T12:30:29"/>
    <d v="1899-12-30T11:44:46"/>
    <n v="1588"/>
    <m/>
    <m/>
    <m/>
    <n v="0"/>
    <n v="17"/>
    <n v="76"/>
    <m/>
    <n v="15"/>
    <d v="1899-12-30T12:11:19"/>
    <d v="1899-12-30T12:32:40"/>
    <d v="1899-12-30T00:21:21"/>
    <d v="1899-12-30T00:03:37"/>
    <m/>
    <n v="16.600000000000001"/>
    <m/>
    <n v="1588"/>
    <n v="1563"/>
    <n v="1552"/>
    <n v="5117"/>
    <n v="16.600000000000001"/>
    <n v="0"/>
    <n v="0"/>
    <n v="0"/>
    <n v="0"/>
    <n v="0"/>
    <n v="0"/>
    <m/>
    <m/>
    <n v="1563"/>
    <d v="1899-12-30T12:35:34"/>
    <n v="2.5000000000000001E-2"/>
    <n v="1097"/>
    <m/>
    <m/>
    <n v="1563"/>
    <d v="1899-12-30T12:35:34"/>
    <n v="3.5"/>
    <n v="346.5"/>
    <n v="76"/>
    <x v="1"/>
    <m/>
    <x v="1"/>
    <n v="286.853565015789"/>
    <n v="0"/>
    <x v="6"/>
  </r>
  <r>
    <n v="22301573"/>
    <s v="B"/>
    <n v="2"/>
    <s v="JDHST29DCN"/>
    <s v="SH3;LF3;LF3;CCM1"/>
    <d v="2022-03-29T12:23:36"/>
    <d v="2022-03-29T14:28:09"/>
    <n v="109.3"/>
    <n v="146.19999999999999"/>
    <d v="1899-12-30T11:56:44"/>
    <d v="1899-12-30T12:01:58"/>
    <d v="1899-12-30T00:05:14"/>
    <n v="58.5"/>
    <n v="3.2"/>
    <n v="106.5"/>
    <n v="301.3"/>
    <n v="191.2"/>
    <n v="191.6"/>
    <d v="1899-12-30T13:19:16"/>
    <d v="1899-12-30T14:28:09"/>
    <d v="1899-12-30T13:51:41"/>
    <n v="1539"/>
    <d v="1899-12-30T13:19:16"/>
    <d v="1899-12-30T13:51:41"/>
    <n v="1539"/>
    <n v="62.2"/>
    <n v="21"/>
    <n v="62"/>
    <n v="126.6"/>
    <n v="18"/>
    <d v="1899-12-30T14:18:48"/>
    <d v="1899-12-30T14:24:13"/>
    <d v="1899-12-30T00:05:25"/>
    <d v="1899-12-30T00:01:43"/>
    <m/>
    <n v="49.2"/>
    <n v="0.4"/>
    <n v="1539"/>
    <n v="1563"/>
    <n v="1565"/>
    <n v="14113"/>
    <n v="49.2"/>
    <n v="26"/>
    <n v="0"/>
    <n v="26"/>
    <n v="0"/>
    <n v="52"/>
    <n v="0"/>
    <m/>
    <m/>
    <n v="1619"/>
    <d v="1899-12-30T11:51:57"/>
    <n v="2.8000000000000001E-2"/>
    <n v="950"/>
    <n v="22101542"/>
    <s v="ST29AC"/>
    <n v="1563"/>
    <d v="1899-12-30T14:27:25"/>
    <n v="3.8"/>
    <n v="338.9"/>
    <n v="62"/>
    <x v="2"/>
    <m/>
    <x v="4"/>
    <n v="167.22710710198899"/>
    <n v="0"/>
    <x v="6"/>
  </r>
  <r>
    <n v="22201548"/>
    <s v="A"/>
    <n v="2"/>
    <s v="JDTL0550DN"/>
    <s v="SH2;LF2;LF5;CCM3"/>
    <d v="2022-03-29T12:31:50"/>
    <d v="2022-03-29T13:38:44"/>
    <n v="51"/>
    <n v="74.7"/>
    <d v="1899-12-30T12:20:24"/>
    <d v="1899-12-30T12:23:59"/>
    <d v="1899-12-30T00:03:35"/>
    <n v="8.4"/>
    <n v="3.1"/>
    <n v="113.7"/>
    <n v="303.10000000000002"/>
    <n v="185.2"/>
    <n v="186.3"/>
    <d v="1899-12-30T12:39:04"/>
    <d v="1899-12-30T13:34:02"/>
    <d v="1899-12-30T12:34:17"/>
    <n v="1586"/>
    <d v="1899-12-30T13:04:05"/>
    <d v="1899-12-30T13:09:10"/>
    <n v="1575"/>
    <n v="0"/>
    <n v="10"/>
    <n v="58"/>
    <n v="75.099999999999994"/>
    <n v="18"/>
    <d v="1899-12-30T12:41:32"/>
    <d v="1899-12-30T13:35:46"/>
    <d v="1899-12-30T00:54:14"/>
    <d v="1899-12-30T00:02:58"/>
    <m/>
    <n v="25.2"/>
    <m/>
    <n v="1586"/>
    <n v="1587"/>
    <n v="1565"/>
    <n v="8253"/>
    <n v="25.2"/>
    <n v="13"/>
    <n v="0"/>
    <n v="13"/>
    <n v="0"/>
    <n v="27"/>
    <n v="0"/>
    <m/>
    <m/>
    <n v="1645"/>
    <d v="1899-12-30T12:17:51"/>
    <n v="2.5000000000000001E-2"/>
    <n v="1115"/>
    <n v="22401609"/>
    <s v="CG04BC"/>
    <n v="1587"/>
    <d v="1899-12-30T13:37:26"/>
    <n v="2.1"/>
    <n v="0"/>
    <n v="58"/>
    <x v="1"/>
    <m/>
    <x v="3"/>
    <n v="164.51964491052601"/>
    <n v="0"/>
    <x v="6"/>
  </r>
  <r>
    <n v="22401612"/>
    <s v="A"/>
    <n v="1"/>
    <s v="JDHCG04ACN"/>
    <s v="SH4;LF4;CCM2"/>
    <d v="2022-03-29T12:36:25"/>
    <d v="2022-03-29T13:16:16"/>
    <n v="39.799999999999997"/>
    <n v="40.299999999999997"/>
    <d v="1899-12-30T12:33:25"/>
    <d v="1899-12-30T12:35:56"/>
    <d v="1899-12-30T00:02:31"/>
    <n v="35.4"/>
    <n v="2.8"/>
    <n v="107.5"/>
    <n v="299.89999999999998"/>
    <n v="189.4"/>
    <n v="189.6"/>
    <d v="1899-12-30T12:39:42"/>
    <d v="1899-12-30T13:10:23"/>
    <d v="1899-12-30T12:43:35"/>
    <n v="1599"/>
    <m/>
    <m/>
    <m/>
    <n v="59.2"/>
    <n v="6"/>
    <n v="48"/>
    <n v="88.6"/>
    <n v="18"/>
    <d v="1899-12-30T13:08:47"/>
    <d v="1899-12-30T13:12:58"/>
    <d v="1899-12-30T00:04:11"/>
    <d v="1899-12-30T00:03:18"/>
    <m/>
    <n v="11.7"/>
    <m/>
    <n v="1599"/>
    <n v="1571"/>
    <n v="1567"/>
    <n v="3264"/>
    <n v="11.7"/>
    <n v="29"/>
    <n v="0"/>
    <n v="38"/>
    <n v="0"/>
    <n v="67"/>
    <n v="0"/>
    <m/>
    <m/>
    <n v="1623"/>
    <d v="1899-12-30T12:30:12"/>
    <n v="2.7E-2"/>
    <n v="1020"/>
    <n v="22101543"/>
    <s v="ST29AC"/>
    <n v="1571"/>
    <d v="1899-12-30T13:13:30"/>
    <n v="3"/>
    <n v="165"/>
    <n v="48"/>
    <x v="1"/>
    <m/>
    <x v="2"/>
    <n v="142.3229206"/>
    <n v="1"/>
    <x v="6"/>
  </r>
  <r>
    <n v="22101546"/>
    <s v="A"/>
    <n v="1"/>
    <s v="JDHCG04BCN"/>
    <s v="SH1;LF1;CCM1"/>
    <d v="2022-03-29T12:46:38"/>
    <d v="2022-03-29T13:28:59"/>
    <n v="42.3"/>
    <n v="45.2"/>
    <d v="1899-12-30T12:37:10"/>
    <d v="1899-12-30T12:43:49"/>
    <d v="1899-12-30T00:06:39"/>
    <n v="31.2"/>
    <n v="3.9"/>
    <n v="106.2"/>
    <n v="318.89999999999998"/>
    <n v="208.6"/>
    <n v="208.8"/>
    <d v="1899-12-30T12:52:40"/>
    <d v="1899-12-30T13:26:33"/>
    <d v="1899-12-30T12:55:12"/>
    <n v="1590"/>
    <m/>
    <m/>
    <m/>
    <n v="0"/>
    <n v="15"/>
    <n v="64"/>
    <n v="137.9"/>
    <n v="18"/>
    <d v="1899-12-30T13:19:25"/>
    <d v="1899-12-30T13:28:15"/>
    <d v="1899-12-30T00:08:50"/>
    <d v="1899-12-30T00:00:44"/>
    <m/>
    <n v="12.3"/>
    <m/>
    <n v="1590"/>
    <n v="1567"/>
    <n v="1566"/>
    <n v="4042"/>
    <n v="12.3"/>
    <n v="0"/>
    <n v="0"/>
    <n v="0"/>
    <n v="0"/>
    <n v="0"/>
    <n v="0"/>
    <m/>
    <m/>
    <n v="1637"/>
    <d v="1899-12-30T12:35:07"/>
    <n v="0.03"/>
    <n v="916"/>
    <n v="22101540"/>
    <m/>
    <n v="1567"/>
    <d v="1899-12-30T13:28:48"/>
    <n v="2.8"/>
    <n v="195.7"/>
    <n v="64"/>
    <x v="1"/>
    <m/>
    <x v="1"/>
    <n v="141.34414887848899"/>
    <n v="0"/>
    <x v="6"/>
  </r>
  <r>
    <n v="22201549"/>
    <s v="B"/>
    <n v="2"/>
    <s v="JDHCG04ACN"/>
    <s v="SH2;LF2;LF2;CCM2"/>
    <d v="2022-03-29T13:38:27"/>
    <d v="2022-03-29T14:27:57"/>
    <n v="43.8"/>
    <n v="53.6"/>
    <d v="1899-12-30T13:30:54"/>
    <d v="1899-12-30T13:34:22"/>
    <d v="1899-12-30T00:03:28"/>
    <n v="41.4"/>
    <n v="3"/>
    <n v="111.4"/>
    <n v="305.5"/>
    <n v="190.8"/>
    <n v="191.1"/>
    <d v="1899-12-30T13:38:16"/>
    <d v="1899-12-30T14:12:28"/>
    <d v="1899-12-30T13:40:29"/>
    <n v="1605"/>
    <m/>
    <m/>
    <m/>
    <n v="0"/>
    <n v="18"/>
    <n v="3"/>
    <n v="116.5"/>
    <n v="18"/>
    <d v="1899-12-30T14:08:16"/>
    <d v="1899-12-30T14:16:29"/>
    <d v="1899-12-30T00:08:13"/>
    <d v="1899-12-30T00:11:28"/>
    <m/>
    <n v="13.8"/>
    <m/>
    <n v="1605"/>
    <n v="1568"/>
    <n v="1566"/>
    <n v="4348"/>
    <n v="13.8"/>
    <n v="0"/>
    <n v="0"/>
    <n v="0"/>
    <n v="0"/>
    <n v="0"/>
    <n v="0"/>
    <m/>
    <m/>
    <n v="1568"/>
    <d v="1899-12-30T14:17:23"/>
    <n v="2.5999999999999999E-2"/>
    <n v="1099"/>
    <n v="22301570"/>
    <m/>
    <n v="1568"/>
    <d v="1899-12-30T14:17:23"/>
    <n v="2.6"/>
    <n v="105.6"/>
    <n v="3"/>
    <x v="2"/>
    <s v="PRE FINAL SAMPLE REPORT FLUCTUATE"/>
    <x v="3"/>
    <n v="57.765568489473701"/>
    <n v="0"/>
    <x v="6"/>
  </r>
  <r>
    <n v="22201549"/>
    <s v="B"/>
    <n v="2"/>
    <s v="JDHCG04ACN"/>
    <s v="SH2;LF2;LF2;CCM2"/>
    <d v="2022-03-29T13:38:27"/>
    <d v="2022-03-29T14:27:57"/>
    <n v="43.8"/>
    <n v="53.6"/>
    <d v="1899-12-30T13:30:54"/>
    <d v="1899-12-30T13:34:22"/>
    <d v="1899-12-30T00:03:28"/>
    <n v="41.4"/>
    <n v="3"/>
    <n v="111.4"/>
    <n v="305.5"/>
    <n v="190.8"/>
    <n v="191.1"/>
    <d v="1899-12-30T13:38:16"/>
    <d v="1899-12-30T14:12:28"/>
    <d v="1899-12-30T13:40:29"/>
    <n v="1605"/>
    <m/>
    <m/>
    <m/>
    <n v="0"/>
    <n v="18"/>
    <n v="3"/>
    <n v="116.5"/>
    <n v="18"/>
    <d v="1899-12-30T14:08:16"/>
    <d v="1899-12-30T14:16:29"/>
    <d v="1899-12-30T00:08:13"/>
    <d v="1899-12-30T00:11:28"/>
    <m/>
    <n v="13.8"/>
    <m/>
    <n v="1605"/>
    <n v="1568"/>
    <n v="1566"/>
    <n v="4348"/>
    <n v="13.8"/>
    <n v="0"/>
    <n v="0"/>
    <n v="0"/>
    <n v="0"/>
    <n v="0"/>
    <n v="0"/>
    <m/>
    <m/>
    <n v="1568"/>
    <d v="1899-12-30T14:17:23"/>
    <n v="2.5999999999999999E-2"/>
    <n v="1099"/>
    <n v="22301570"/>
    <m/>
    <n v="1568"/>
    <d v="1899-12-30T14:17:23"/>
    <n v="2.6"/>
    <n v="105.6"/>
    <n v="3"/>
    <x v="2"/>
    <s v="PRE FINAL SAMPLE REPORT FLUCTUATE"/>
    <x v="3"/>
    <n v="57.765568489473701"/>
    <n v="0"/>
    <x v="6"/>
  </r>
  <r>
    <n v="22301574"/>
    <s v="B"/>
    <n v="1"/>
    <s v="JDTL0550DN"/>
    <s v="SH3;LF5;CCM3"/>
    <d v="2022-03-29T13:41:16"/>
    <d v="2022-03-29T14:44:32"/>
    <n v="63.3"/>
    <n v="99.7"/>
    <d v="1899-12-30T12:59:43"/>
    <d v="1899-12-30T13:04:48"/>
    <d v="1899-12-30T00:05:05"/>
    <n v="63.1"/>
    <n v="1.9"/>
    <n v="106.6"/>
    <n v="302.89999999999998"/>
    <n v="193.7"/>
    <n v="194.4"/>
    <d v="1899-12-30T13:41:16"/>
    <d v="1899-12-30T14:31:01"/>
    <d v="1899-12-30T13:49:03"/>
    <n v="1544"/>
    <m/>
    <m/>
    <m/>
    <n v="0"/>
    <n v="8"/>
    <n v="39"/>
    <n v="66.400000000000006"/>
    <n v="4"/>
    <d v="1899-12-30T13:50:05"/>
    <d v="1899-12-30T14:32:26"/>
    <d v="1899-12-30T00:42:21"/>
    <d v="1899-12-30T00:12:06"/>
    <m/>
    <n v="30"/>
    <m/>
    <n v="1544"/>
    <n v="1561"/>
    <n v="1559"/>
    <n v="9150"/>
    <n v="30"/>
    <n v="7"/>
    <n v="0"/>
    <n v="6"/>
    <n v="0"/>
    <n v="13"/>
    <n v="0"/>
    <m/>
    <m/>
    <n v="1625"/>
    <d v="1899-12-30T12:55:18"/>
    <n v="2.3E-2"/>
    <n v="1160"/>
    <n v="22401610"/>
    <s v="CG04BC"/>
    <n v="1561"/>
    <d v="1899-12-30T14:43:37"/>
    <n v="0.5"/>
    <m/>
    <n v="39"/>
    <x v="2"/>
    <m/>
    <x v="6"/>
    <e v="#N/A"/>
    <e v="#N/A"/>
    <x v="6"/>
  </r>
  <r>
    <n v="22401613"/>
    <s v="B"/>
    <n v="2"/>
    <s v="JDHCG04ACN"/>
    <s v="SH4;LF4;LF1;CCM2"/>
    <d v="2022-03-29T13:49:22"/>
    <d v="2022-03-29T15:09:23"/>
    <n v="47.8"/>
    <n v="84.5"/>
    <d v="1899-12-30T13:41:45"/>
    <d v="1899-12-30T13:44:52"/>
    <d v="1899-12-30T00:03:07"/>
    <n v="0"/>
    <n v="2.2999999999999998"/>
    <n v="106.6"/>
    <n v="311.10000000000002"/>
    <n v="204.8"/>
    <n v="204.8"/>
    <d v="1899-12-30T14:33:13"/>
    <d v="1899-12-30T15:02:40"/>
    <d v="1899-12-30T14:41:18"/>
    <n v="1598"/>
    <d v="1899-12-30T14:33:13"/>
    <d v="1899-12-30T14:41:18"/>
    <n v="1598"/>
    <n v="0"/>
    <n v="19"/>
    <n v="96"/>
    <n v="49.5"/>
    <n v="18"/>
    <d v="1899-12-30T15:01:48"/>
    <d v="1899-12-30T15:05:00"/>
    <d v="1899-12-30T00:03:12"/>
    <d v="1899-12-30T00:04:23"/>
    <m/>
    <n v="13.3"/>
    <m/>
    <n v="1598"/>
    <n v="1580"/>
    <n v="1567"/>
    <n v="4149"/>
    <n v="13.3"/>
    <n v="7"/>
    <n v="0"/>
    <n v="8"/>
    <n v="0"/>
    <n v="15"/>
    <n v="0"/>
    <m/>
    <m/>
    <n v="1609"/>
    <d v="1899-12-30T13:31:06"/>
    <n v="0.03"/>
    <n v="888"/>
    <n v="22301572"/>
    <s v="WG29CC"/>
    <n v="1580"/>
    <d v="1899-12-30T15:05:27"/>
    <n v="3.2"/>
    <n v="265.3"/>
    <n v="96"/>
    <x v="2"/>
    <m/>
    <x v="1"/>
    <n v="149.43957448947401"/>
    <n v="0"/>
    <x v="6"/>
  </r>
  <r>
    <n v="22101547"/>
    <s v="B"/>
    <n v="2"/>
    <s v="JDTL0550DN"/>
    <s v="SH1;LF1;LF5;CCM3"/>
    <d v="2022-03-29T14:02:27"/>
    <d v="2022-03-29T15:43:31"/>
    <n v="52.8"/>
    <n v="106.4"/>
    <d v="1899-12-30T13:53:50"/>
    <d v="1899-12-30T13:57:08"/>
    <d v="1899-12-30T00:03:18"/>
    <n v="1.5"/>
    <n v="2"/>
    <n v="112.6"/>
    <n v="309.39999999999998"/>
    <n v="194.2"/>
    <n v="194.9"/>
    <d v="1899-12-30T14:50:44"/>
    <d v="1899-12-30T15:32:02"/>
    <d v="1899-12-30T14:57:30"/>
    <n v="1529"/>
    <d v="1899-12-30T14:50:44"/>
    <d v="1899-12-30T14:57:30"/>
    <n v="1529"/>
    <n v="0"/>
    <n v="9"/>
    <n v="20"/>
    <n v="111.8"/>
    <n v="5"/>
    <d v="1899-12-30T14:57:43"/>
    <d v="1899-12-30T15:33:43"/>
    <d v="1899-12-30T00:36:00"/>
    <d v="1899-12-30T00:09:48"/>
    <m/>
    <n v="28.9"/>
    <m/>
    <n v="1529"/>
    <n v="1563"/>
    <n v="1561"/>
    <n v="9430"/>
    <n v="28.9"/>
    <n v="16"/>
    <n v="0"/>
    <n v="16"/>
    <n v="0"/>
    <n v="31"/>
    <n v="0"/>
    <m/>
    <m/>
    <n v="1619"/>
    <d v="1899-12-30T13:52:30"/>
    <n v="2.8000000000000001E-2"/>
    <n v="960"/>
    <n v="22301571"/>
    <s v="ST29AC"/>
    <n v="1563"/>
    <d v="1899-12-30T15:38:39"/>
    <n v="0.6"/>
    <m/>
    <n v="20"/>
    <x v="2"/>
    <m/>
    <x v="6"/>
    <e v="#N/A"/>
    <e v="#N/A"/>
    <x v="6"/>
  </r>
  <r>
    <n v="22301575"/>
    <s v="B"/>
    <n v="1"/>
    <s v="JDHCG04ACN"/>
    <s v="SH3;LF3;CCM1"/>
    <d v="2022-03-29T14:36:31"/>
    <d v="2022-03-29T15:32:30"/>
    <n v="56"/>
    <n v="95.4"/>
    <d v="1899-12-30T13:53:52"/>
    <d v="1899-12-30T13:57:05"/>
    <d v="1899-12-30T00:03:13"/>
    <n v="33.200000000000003"/>
    <n v="2.8"/>
    <n v="105.9"/>
    <n v="235.2"/>
    <n v="126.4"/>
    <n v="126.4"/>
    <d v="1899-12-30T14:36:31"/>
    <d v="1899-12-30T15:28:44"/>
    <d v="1899-12-30T14:53:47"/>
    <n v="1563"/>
    <m/>
    <m/>
    <m/>
    <n v="124.3"/>
    <n v="24"/>
    <m/>
    <n v="59.7"/>
    <n v="18"/>
    <d v="1899-12-30T15:27:50"/>
    <d v="1899-12-30T15:29:32"/>
    <d v="1899-12-30T00:01:42"/>
    <d v="1899-12-30T00:00:40"/>
    <m/>
    <n v="33.4"/>
    <m/>
    <n v="1563"/>
    <n v="1574"/>
    <n v="1565"/>
    <n v="9058"/>
    <n v="33.4"/>
    <n v="9"/>
    <n v="0"/>
    <n v="10"/>
    <n v="0"/>
    <n v="19"/>
    <n v="0"/>
    <m/>
    <m/>
    <n v="1623"/>
    <d v="1899-12-30T13:51:20"/>
    <n v="3.2000000000000001E-2"/>
    <n v="837"/>
    <n v="22101544"/>
    <s v="ST29AC"/>
    <n v="1574"/>
    <d v="1899-12-30T15:32:13"/>
    <n v="5"/>
    <n v="233.6"/>
    <m/>
    <x v="2"/>
    <m/>
    <x v="4"/>
    <n v="194.45469369473699"/>
    <n v="1"/>
    <x v="6"/>
  </r>
  <r>
    <n v="22201550"/>
    <s v="B"/>
    <n v="2"/>
    <s v="JDHCG04ACN"/>
    <s v="SH2;LF2;LF1;CCM2"/>
    <d v="2022-03-29T15:04:17"/>
    <d v="2022-03-29T16:04:30"/>
    <n v="49.3"/>
    <n v="82.5"/>
    <d v="1899-12-30T14:38:45"/>
    <d v="1899-12-30T14:41:59"/>
    <d v="1899-12-30T00:03:14"/>
    <n v="42.5"/>
    <n v="3.7"/>
    <n v="110.7"/>
    <n v="295.8"/>
    <n v="181.5"/>
    <n v="181.5"/>
    <d v="1899-12-30T15:09:09"/>
    <d v="1899-12-30T16:01:15"/>
    <d v="1899-12-30T15:13:41"/>
    <n v="1595"/>
    <d v="1899-12-30T15:47:15"/>
    <d v="1899-12-30T15:49:28"/>
    <n v="1575"/>
    <n v="0"/>
    <n v="3"/>
    <n v="9"/>
    <n v="132.1"/>
    <n v="18"/>
    <d v="1899-12-30T15:30:47"/>
    <d v="1899-12-30T16:03:21"/>
    <d v="1899-12-30T00:32:34"/>
    <d v="1899-12-30T00:01:09"/>
    <m/>
    <n v="18.8"/>
    <m/>
    <n v="1595"/>
    <n v="1567"/>
    <n v="1567"/>
    <n v="5599"/>
    <n v="18.8"/>
    <n v="0"/>
    <n v="0"/>
    <n v="0"/>
    <n v="0"/>
    <n v="0"/>
    <n v="0"/>
    <m/>
    <m/>
    <n v="1595"/>
    <d v="1899-12-30T15:13:41"/>
    <n v="2.1999999999999999E-2"/>
    <n v="1271"/>
    <n v="22201547"/>
    <m/>
    <n v="1567"/>
    <d v="1899-12-30T16:03:39"/>
    <n v="3.5"/>
    <n v="231"/>
    <n v="9"/>
    <x v="2"/>
    <m/>
    <x v="3"/>
    <n v="257.99987118947399"/>
    <n v="1"/>
    <x v="6"/>
  </r>
  <r>
    <n v="22401614"/>
    <s v="B"/>
    <n v="2"/>
    <s v="JDTL0550DN"/>
    <s v="SH4;LF4;LF5;CCM3"/>
    <d v="2022-03-29T15:07:41"/>
    <d v="2022-03-29T16:29:08"/>
    <n v="55.8"/>
    <n v="94.4"/>
    <d v="1899-12-30T14:52:03"/>
    <d v="1899-12-30T14:54:44"/>
    <d v="1899-12-30T00:02:41"/>
    <n v="0.4"/>
    <n v="2.6"/>
    <n v="114.8"/>
    <n v="313.7"/>
    <n v="195.5"/>
    <n v="196.3"/>
    <d v="1899-12-30T15:44:21"/>
    <d v="1899-12-30T16:21:46"/>
    <d v="1899-12-30T15:50:55"/>
    <n v="1555"/>
    <d v="1899-12-30T15:44:21"/>
    <d v="1899-12-30T15:50:55"/>
    <n v="1555"/>
    <n v="0"/>
    <n v="17"/>
    <n v="78"/>
    <n v="66.3"/>
    <n v="5"/>
    <d v="1899-12-30T15:51:35"/>
    <d v="1899-12-30T16:23:10"/>
    <d v="1899-12-30T00:31:35"/>
    <d v="1899-12-30T00:05:58"/>
    <m/>
    <n v="22.5"/>
    <m/>
    <n v="1555"/>
    <n v="1565"/>
    <n v="1561"/>
    <n v="6980"/>
    <n v="22.5"/>
    <n v="9"/>
    <n v="0"/>
    <n v="8"/>
    <n v="0"/>
    <n v="17"/>
    <n v="0"/>
    <m/>
    <m/>
    <n v="1635"/>
    <d v="1899-12-30T14:46:34"/>
    <n v="2.9000000000000001E-2"/>
    <n v="956"/>
    <n v="22101545"/>
    <s v="ST29AC"/>
    <n v="1565"/>
    <d v="1899-12-30T16:27:36"/>
    <n v="0.6"/>
    <m/>
    <n v="78"/>
    <x v="2"/>
    <m/>
    <x v="6"/>
    <e v="#N/A"/>
    <e v="#N/A"/>
    <x v="6"/>
  </r>
  <r>
    <n v="22101548"/>
    <s v="B"/>
    <n v="2"/>
    <s v="JDHCG04B1N"/>
    <s v="SH1;LF1;LF1;CCM2"/>
    <d v="2022-03-29T15:32:25"/>
    <d v="2022-03-29T16:54:26"/>
    <n v="60.2"/>
    <n v="89.8"/>
    <d v="1899-12-30T15:21:37"/>
    <d v="1899-12-30T15:24:38"/>
    <d v="1899-12-30T00:03:01"/>
    <n v="49.5"/>
    <n v="4.3"/>
    <n v="108.7"/>
    <n v="303.2"/>
    <n v="190"/>
    <n v="190.2"/>
    <d v="1899-12-30T15:37:04"/>
    <d v="1899-12-30T16:50:08"/>
    <d v="1899-12-30T16:07:54"/>
    <n v="1552"/>
    <d v="1899-12-30T16:09:25"/>
    <d v="1899-12-30T16:07:54"/>
    <n v="1552"/>
    <n v="0"/>
    <n v="6"/>
    <n v="49"/>
    <n v="40.200000000000003"/>
    <n v="18"/>
    <d v="1899-12-30T16:47:38"/>
    <d v="1899-12-30T16:52:30"/>
    <d v="1899-12-30T00:04:52"/>
    <d v="1899-12-30T00:01:56"/>
    <m/>
    <n v="21.5"/>
    <m/>
    <n v="1552"/>
    <n v="1564"/>
    <n v="1566"/>
    <n v="6752"/>
    <n v="21.5"/>
    <n v="0"/>
    <n v="0"/>
    <n v="0"/>
    <n v="0"/>
    <n v="0"/>
    <n v="0"/>
    <m/>
    <m/>
    <n v="1655"/>
    <d v="1899-12-30T15:16:33"/>
    <n v="2.5999999999999999E-2"/>
    <n v="1090"/>
    <n v="22401612"/>
    <s v="CG04AC"/>
    <n v="1564"/>
    <d v="1899-12-30T16:54:02"/>
    <n v="3.7"/>
    <n v="316.8"/>
    <n v="49"/>
    <x v="2"/>
    <m/>
    <x v="1"/>
    <n v="215.55724319999999"/>
    <n v="0"/>
    <x v="6"/>
  </r>
  <r>
    <n v="22301576"/>
    <s v="B"/>
    <n v="1"/>
    <s v="JDHCG04ACN"/>
    <s v="SH3;LF3;CCM1"/>
    <d v="2022-03-29T15:37:14"/>
    <d v="2022-03-29T16:24:09"/>
    <n v="46.9"/>
    <n v="67.3"/>
    <d v="1899-12-30T15:12:42"/>
    <d v="1899-12-30T15:16:52"/>
    <d v="1899-12-30T00:04:10"/>
    <n v="0"/>
    <n v="2.2999999999999998"/>
    <n v="110.5"/>
    <n v="290.39999999999998"/>
    <n v="177.6"/>
    <n v="177.5"/>
    <d v="1899-12-30T15:36:54"/>
    <d v="1899-12-30T16:17:59"/>
    <d v="1899-12-30T15:38:30"/>
    <n v="1566"/>
    <m/>
    <m/>
    <m/>
    <n v="0"/>
    <n v="4"/>
    <n v="1"/>
    <n v="6844.5"/>
    <n v="18"/>
    <d v="1899-12-30T16:13:44"/>
    <d v="1899-12-30T16:18:07"/>
    <d v="1899-12-30T00:04:23"/>
    <d v="1899-12-30T00:03:53"/>
    <m/>
    <n v="28.6"/>
    <m/>
    <n v="1566"/>
    <n v="1583"/>
    <n v="1566"/>
    <n v="7909"/>
    <n v="28.6"/>
    <n v="29"/>
    <n v="0"/>
    <n v="31"/>
    <n v="0"/>
    <n v="60"/>
    <n v="0"/>
    <m/>
    <m/>
    <n v="1657"/>
    <d v="1899-12-30T15:09:30"/>
    <n v="2.3E-2"/>
    <n v="1240"/>
    <n v="22201458"/>
    <s v="WG34AL"/>
    <n v="1583"/>
    <d v="1899-12-30T16:20:43"/>
    <n v="2.4"/>
    <n v="33"/>
    <n v="1"/>
    <x v="2"/>
    <m/>
    <x v="4"/>
    <n v="15.6403757890895"/>
    <n v="1"/>
    <x v="6"/>
  </r>
  <r>
    <n v="22401615"/>
    <s v="B"/>
    <n v="1"/>
    <s v="JDHCG04B1N"/>
    <s v="SH4;LF4;CCM1"/>
    <d v="2022-03-29T16:13:27"/>
    <d v="2022-03-29T17:13:06"/>
    <n v="59.6"/>
    <n v="74"/>
    <d v="1899-12-30T15:56:51"/>
    <d v="1899-12-30T15:59:07"/>
    <d v="1899-12-30T00:02:16"/>
    <n v="48.9"/>
    <n v="2.9"/>
    <n v="115.2"/>
    <n v="288.39999999999998"/>
    <n v="170.4"/>
    <n v="170.3"/>
    <d v="1899-12-30T16:25:13"/>
    <d v="1899-12-30T17:02:13"/>
    <d v="1899-12-30T16:30:22"/>
    <n v="1570"/>
    <m/>
    <m/>
    <m/>
    <n v="150.4"/>
    <n v="10"/>
    <n v="59"/>
    <n v="29.2"/>
    <n v="18"/>
    <d v="1899-12-30T16:38:27"/>
    <d v="1899-12-30T17:04:42"/>
    <d v="1899-12-30T00:26:15"/>
    <d v="1899-12-30T00:08:24"/>
    <m/>
    <n v="18.8"/>
    <m/>
    <n v="1570"/>
    <n v="1571"/>
    <n v="1562"/>
    <n v="5370"/>
    <n v="18.8"/>
    <n v="29"/>
    <n v="0"/>
    <n v="29"/>
    <n v="0"/>
    <n v="58"/>
    <n v="0"/>
    <m/>
    <m/>
    <n v="1634"/>
    <d v="1899-12-30T15:49:57"/>
    <n v="2.7E-2"/>
    <n v="999"/>
    <n v="22201548"/>
    <m/>
    <n v="1571"/>
    <d v="1899-12-30T17:12:44"/>
    <n v="2.9"/>
    <n v="99"/>
    <n v="59"/>
    <x v="2"/>
    <m/>
    <x v="2"/>
    <n v="140.35257258947399"/>
    <n v="0"/>
    <x v="6"/>
  </r>
  <r>
    <n v="22201551"/>
    <s v="B"/>
    <n v="2"/>
    <s v="JDTL0550DN"/>
    <s v="SH2;LF2;LF5;CCM3"/>
    <d v="2022-03-29T16:09:46"/>
    <d v="2022-03-29T17:33:16"/>
    <n v="73.099999999999994"/>
    <n v="88.8"/>
    <d v="1899-12-30T16:01:30"/>
    <d v="1899-12-30T16:04:29"/>
    <d v="1899-12-30T00:02:59"/>
    <n v="39.9"/>
    <n v="2.7"/>
    <n v="106.7"/>
    <n v="300.10000000000002"/>
    <n v="189.9"/>
    <n v="190.7"/>
    <d v="1899-12-30T16:51:19"/>
    <d v="1899-12-30T17:23:06"/>
    <d v="1899-12-30T16:56:18"/>
    <n v="1528"/>
    <d v="1899-12-30T16:51:19"/>
    <d v="1899-12-30T16:56:18"/>
    <n v="1528"/>
    <n v="0"/>
    <n v="15"/>
    <n v="65"/>
    <n v="73.099999999999994"/>
    <n v="5"/>
    <d v="1899-12-30T16:56:33"/>
    <d v="1899-12-30T17:27:09"/>
    <d v="1899-12-30T00:30:36"/>
    <d v="1899-12-30T00:01:49"/>
    <m/>
    <n v="28.2"/>
    <m/>
    <n v="1528"/>
    <n v="1568"/>
    <n v="1561"/>
    <n v="9210"/>
    <n v="28.2"/>
    <n v="18"/>
    <n v="0"/>
    <n v="19"/>
    <n v="0"/>
    <n v="37"/>
    <n v="0"/>
    <m/>
    <m/>
    <n v="1603"/>
    <d v="1899-12-30T15:59:28"/>
    <n v="2.4E-2"/>
    <n v="1119"/>
    <n v="22101546"/>
    <s v="CG04BC"/>
    <n v="1568"/>
    <d v="1899-12-30T17:29:37"/>
    <n v="0.6"/>
    <m/>
    <n v="65"/>
    <x v="2"/>
    <m/>
    <x v="6"/>
    <e v="#N/A"/>
    <e v="#N/A"/>
    <x v="6"/>
  </r>
  <r>
    <n v="22301577"/>
    <s v="B"/>
    <n v="2"/>
    <s v="JDTL0550DN"/>
    <s v="SH3;LF3;LF5;CCM3"/>
    <d v="2022-03-29T17:21:25"/>
    <d v="2022-03-29T18:27:05"/>
    <n v="49.7"/>
    <n v="108.3"/>
    <d v="1899-12-30T16:34:09"/>
    <d v="1899-12-30T16:38:46"/>
    <d v="1899-12-30T00:04:37"/>
    <n v="39.799999999999997"/>
    <n v="1.8"/>
    <n v="111.4"/>
    <n v="308.8"/>
    <n v="195"/>
    <n v="195.6"/>
    <d v="1899-12-30T17:35:48"/>
    <d v="1899-12-30T18:02:32"/>
    <d v="1899-12-30T17:40:52"/>
    <n v="1538"/>
    <d v="1899-12-30T17:35:48"/>
    <d v="1899-12-30T17:40:52"/>
    <n v="1538"/>
    <n v="627.79999999999995"/>
    <n v="18"/>
    <n v="4"/>
    <n v="71.900000000000006"/>
    <n v="7"/>
    <d v="1899-12-30T17:41:06"/>
    <d v="1899-12-30T18:15:21"/>
    <d v="1899-12-30T00:34:15"/>
    <d v="1899-12-30T00:11:44"/>
    <m/>
    <n v="23.6"/>
    <m/>
    <n v="1538"/>
    <n v="1565"/>
    <n v="1560"/>
    <n v="8110"/>
    <n v="23.6"/>
    <n v="9"/>
    <n v="0"/>
    <n v="8"/>
    <n v="0"/>
    <n v="17"/>
    <n v="0"/>
    <m/>
    <m/>
    <n v="1658"/>
    <d v="1899-12-30T16:13:12"/>
    <n v="3.7999999999999999E-2"/>
    <n v="748"/>
    <n v="22201549"/>
    <s v="CG04AC"/>
    <n v="1565"/>
    <d v="1899-12-30T18:22:21"/>
    <n v="0.8"/>
    <m/>
    <n v="4"/>
    <x v="2"/>
    <m/>
    <x v="6"/>
    <e v="#N/A"/>
    <e v="#N/A"/>
    <x v="6"/>
  </r>
  <r>
    <n v="22101549"/>
    <s v="B"/>
    <n v="1"/>
    <s v="JDHCG04B1N"/>
    <s v="SH1;LF1;CCM2"/>
    <d v="2022-03-29T16:55:39"/>
    <d v="2022-03-29T17:31:43"/>
    <n v="36.1"/>
    <n v="37"/>
    <d v="1899-12-30T16:51:27"/>
    <d v="1899-12-30T16:54:43"/>
    <d v="1899-12-30T00:03:16"/>
    <n v="32.6"/>
    <n v="3.7"/>
    <n v="106.9"/>
    <n v="310.5"/>
    <n v="199.8"/>
    <n v="199.9"/>
    <d v="1899-12-30T16:54:51"/>
    <d v="1899-12-30T17:25:04"/>
    <d v="1899-12-30T17:02:36"/>
    <n v="1619"/>
    <m/>
    <m/>
    <m/>
    <n v="0"/>
    <n v="8"/>
    <n v="39"/>
    <n v="31.8"/>
    <n v="18"/>
    <d v="1899-12-30T17:10:20"/>
    <d v="1899-12-30T17:28:21"/>
    <d v="1899-12-30T00:18:01"/>
    <d v="1899-12-30T00:03:22"/>
    <m/>
    <n v="6.1"/>
    <m/>
    <n v="1619"/>
    <n v="1571"/>
    <n v="1562"/>
    <n v="1908"/>
    <n v="6.1"/>
    <n v="0"/>
    <n v="0"/>
    <n v="0"/>
    <n v="0"/>
    <n v="0"/>
    <n v="0"/>
    <m/>
    <m/>
    <n v="1646"/>
    <d v="1899-12-30T16:48:04"/>
    <n v="2.1000000000000001E-2"/>
    <n v="1304"/>
    <n v="22301574"/>
    <m/>
    <n v="1571"/>
    <d v="1899-12-30T17:28:46"/>
    <n v="2.7"/>
    <n v="146.5"/>
    <n v="39"/>
    <x v="2"/>
    <m/>
    <x v="1"/>
    <n v="125.907192489474"/>
    <n v="1"/>
    <x v="6"/>
  </r>
  <r>
    <n v="22201552"/>
    <s v="B"/>
    <n v="1"/>
    <s v="JDHCG04B1N"/>
    <s v="SH2;LF2;CCM1"/>
    <d v="2022-03-29T17:33:22"/>
    <d v="2022-03-29T18:20:43"/>
    <n v="47.3"/>
    <n v="59.5"/>
    <d v="1899-12-30T17:17:54"/>
    <d v="1899-12-30T17:21:12"/>
    <d v="1899-12-30T00:03:18"/>
    <n v="39.700000000000003"/>
    <n v="3"/>
    <n v="107.1"/>
    <n v="301.10000000000002"/>
    <n v="190.9"/>
    <n v="191"/>
    <d v="1899-12-30T17:38:43"/>
    <d v="1899-12-30T18:11:04"/>
    <d v="1899-12-30T17:40:36"/>
    <n v="1568"/>
    <m/>
    <m/>
    <m/>
    <n v="0"/>
    <n v="24"/>
    <n v="0"/>
    <n v="29.8"/>
    <n v="18"/>
    <d v="1899-12-30T18:09:56"/>
    <d v="1899-12-30T18:14:33"/>
    <d v="1899-12-30T00:04:37"/>
    <d v="1899-12-30T00:04:15"/>
    <m/>
    <n v="14.7"/>
    <m/>
    <n v="1568"/>
    <n v="1572"/>
    <n v="1562"/>
    <n v="4765"/>
    <n v="14.7"/>
    <n v="0"/>
    <n v="0"/>
    <n v="0"/>
    <n v="0"/>
    <n v="0"/>
    <n v="0"/>
    <m/>
    <m/>
    <n v="1619"/>
    <d v="1899-12-30T17:15:28"/>
    <n v="2.8000000000000001E-2"/>
    <n v="958"/>
    <n v="22301575"/>
    <s v="CG04AC"/>
    <n v="1572"/>
    <d v="1899-12-30T18:14:52"/>
    <n v="3.1"/>
    <n v="194.7"/>
    <n v="0"/>
    <x v="2"/>
    <m/>
    <x v="3"/>
    <n v="135.57361788947401"/>
    <n v="0"/>
    <x v="6"/>
  </r>
  <r>
    <n v="22401616"/>
    <s v="B"/>
    <n v="1"/>
    <s v="JDHCG04B1N"/>
    <s v="SH4;LF4;CCM2"/>
    <d v="2022-03-29T17:37:10"/>
    <d v="2022-03-29T18:22:36"/>
    <n v="45.4"/>
    <n v="49.7"/>
    <d v="1899-12-30T17:30:00"/>
    <d v="1899-12-30T17:32:56"/>
    <d v="1899-12-30T00:02:56"/>
    <n v="45.2"/>
    <n v="3.2"/>
    <n v="107.3"/>
    <n v="313.89999999999998"/>
    <n v="203.2"/>
    <n v="203.4"/>
    <d v="1899-12-30T17:37:10"/>
    <d v="1899-12-30T18:14:12"/>
    <d v="1899-12-30T17:39:19"/>
    <n v="1614"/>
    <m/>
    <m/>
    <m/>
    <n v="0"/>
    <n v="21"/>
    <n v="63"/>
    <n v="99.5"/>
    <n v="18"/>
    <d v="1899-12-30T18:01:04"/>
    <d v="1899-12-30T18:22:03"/>
    <d v="1899-12-30T00:20:59"/>
    <d v="1899-12-30T00:00:33"/>
    <m/>
    <n v="10.8"/>
    <m/>
    <n v="1614"/>
    <n v="1565"/>
    <n v="1567"/>
    <n v="2875"/>
    <n v="10.8"/>
    <n v="18"/>
    <n v="0"/>
    <n v="18"/>
    <n v="0"/>
    <n v="36"/>
    <n v="0"/>
    <m/>
    <m/>
    <n v="1686"/>
    <d v="1899-12-30T17:18:38"/>
    <n v="4.8000000000000001E-2"/>
    <n v="601"/>
    <n v="22301573"/>
    <s v="ST29DC"/>
    <n v="1565"/>
    <d v="1899-12-30T18:22:21"/>
    <n v="2.6"/>
    <n v="139.30000000000001"/>
    <n v="63"/>
    <x v="2"/>
    <m/>
    <x v="2"/>
    <n v="170.528392190289"/>
    <n v="1"/>
    <x v="6"/>
  </r>
  <r>
    <n v="22301578"/>
    <s v="B"/>
    <n v="2"/>
    <s v="JDTL0550DN"/>
    <s v="SH3;LF3;LF5;CCM3"/>
    <d v="2022-03-29T18:32:49"/>
    <d v="2022-03-29T19:25:20"/>
    <n v="49.8"/>
    <n v="80.7"/>
    <d v="1899-12-30T18:00:27"/>
    <d v="1899-12-30T18:04:38"/>
    <d v="1899-12-30T00:04:11"/>
    <n v="38.4"/>
    <n v="2.8"/>
    <n v="104.6"/>
    <n v="294.10000000000002"/>
    <n v="186"/>
    <n v="186.7"/>
    <d v="1899-12-30T18:46:30"/>
    <d v="1899-12-30T19:21:12"/>
    <d v="1899-12-30T18:55:21"/>
    <n v="1546"/>
    <d v="1899-12-30T18:46:30"/>
    <d v="1899-12-30T18:55:21"/>
    <n v="1546"/>
    <n v="1089.8"/>
    <n v="19"/>
    <n v="97"/>
    <n v="97.8"/>
    <n v="5"/>
    <d v="1899-12-30T18:33:28"/>
    <d v="1899-12-30T19:22:31"/>
    <d v="1899-12-30T00:49:03"/>
    <d v="1899-12-30T00:02:49"/>
    <m/>
    <n v="29.8"/>
    <m/>
    <n v="1546"/>
    <n v="1577"/>
    <n v="1560"/>
    <n v="9850"/>
    <n v="29.8"/>
    <n v="47"/>
    <n v="0"/>
    <n v="48"/>
    <n v="0"/>
    <n v="96"/>
    <n v="1"/>
    <m/>
    <m/>
    <n v="1536"/>
    <d v="1899-12-30T17:29:28"/>
    <n v="5.0000000000000001E-3"/>
    <n v="232"/>
    <n v="22401613"/>
    <s v="CG04AC"/>
    <n v="1577"/>
    <d v="1899-12-30T19:22:29"/>
    <n v="0.6"/>
    <m/>
    <n v="97"/>
    <x v="2"/>
    <m/>
    <x v="6"/>
    <e v="#N/A"/>
    <e v="#N/A"/>
    <x v="6"/>
  </r>
  <r>
    <n v="22101550"/>
    <s v="B"/>
    <n v="1"/>
    <s v="JDHCG04B1N"/>
    <s v="SH1;LF1;CCM1"/>
    <d v="2022-03-29T18:34:06"/>
    <d v="2022-03-29T19:06:28"/>
    <n v="32.4"/>
    <n v="34.700000000000003"/>
    <d v="1899-12-30T18:28:22"/>
    <d v="1899-12-30T18:31:44"/>
    <d v="1899-12-30T00:03:22"/>
    <n v="32.200000000000003"/>
    <n v="3.8"/>
    <n v="112.7"/>
    <n v="309.89999999999998"/>
    <n v="193.2"/>
    <n v="193.4"/>
    <d v="1899-12-30T18:35:42"/>
    <d v="1899-12-30T19:03:03"/>
    <d v="1899-12-30T18:37:33"/>
    <n v="1602"/>
    <m/>
    <m/>
    <m/>
    <n v="150"/>
    <n v="9"/>
    <n v="21"/>
    <n v="78.3"/>
    <n v="18"/>
    <d v="1899-12-30T19:00:17"/>
    <d v="1899-12-30T19:05:41"/>
    <d v="1899-12-30T00:05:24"/>
    <d v="1899-12-30T00:00:47"/>
    <m/>
    <n v="8.6999999999999993"/>
    <m/>
    <n v="1602"/>
    <n v="1572"/>
    <n v="1566"/>
    <n v="2815"/>
    <n v="8.6999999999999993"/>
    <n v="0"/>
    <n v="0"/>
    <n v="0"/>
    <n v="0"/>
    <n v="0"/>
    <n v="0"/>
    <m/>
    <m/>
    <n v="1631"/>
    <d v="1899-12-30T18:26:35"/>
    <n v="3.2000000000000001E-2"/>
    <n v="853"/>
    <n v="22101547"/>
    <m/>
    <n v="1572"/>
    <d v="1899-12-30T19:05:54"/>
    <n v="3.3"/>
    <n v="251.1"/>
    <n v="21"/>
    <x v="2"/>
    <m/>
    <x v="1"/>
    <n v="156.10400498947399"/>
    <n v="0"/>
    <x v="6"/>
  </r>
  <r>
    <n v="22201553"/>
    <s v="B"/>
    <n v="2"/>
    <s v="JDHCG04B1N"/>
    <s v="SH2;LF2;LF1;CCM1"/>
    <d v="2022-03-29T18:45:27"/>
    <d v="2022-03-29T19:56:29"/>
    <n v="65.5"/>
    <n v="75.3"/>
    <d v="1899-12-30T18:38:14"/>
    <d v="1899-12-30T18:41:14"/>
    <d v="1899-12-30T00:03:00"/>
    <n v="32.799999999999997"/>
    <n v="3.7"/>
    <n v="111.5"/>
    <n v="300.8"/>
    <n v="185.4"/>
    <n v="185.6"/>
    <d v="1899-12-30T19:11:04"/>
    <d v="1899-12-30T19:52:16"/>
    <d v="1899-12-30T19:14:14"/>
    <n v="1591"/>
    <d v="1899-12-30T19:25:20"/>
    <d v="1899-12-30T19:34:35"/>
    <n v="1572"/>
    <n v="0"/>
    <n v="3"/>
    <n v="10"/>
    <n v="87.3"/>
    <n v="18"/>
    <d v="1899-12-30T19:44:16"/>
    <d v="1899-12-30T19:55:14"/>
    <d v="1899-12-30T00:10:58"/>
    <d v="1899-12-30T00:01:15"/>
    <m/>
    <n v="12.8"/>
    <m/>
    <n v="1591"/>
    <n v="1558"/>
    <n v="1567"/>
    <n v="4096"/>
    <n v="12.8"/>
    <n v="0"/>
    <n v="0"/>
    <n v="0"/>
    <n v="0"/>
    <n v="0"/>
    <n v="0"/>
    <m/>
    <m/>
    <n v="1591"/>
    <d v="1899-12-30T19:14:14"/>
    <n v="2.5999999999999999E-2"/>
    <n v="1089"/>
    <n v="22201550"/>
    <s v="CG04AC"/>
    <n v="1558"/>
    <d v="1899-12-30T19:56:18"/>
    <n v="4.3"/>
    <n v="396"/>
    <n v="10"/>
    <x v="2"/>
    <m/>
    <x v="3"/>
    <n v="373.67158591052601"/>
    <n v="1"/>
    <x v="6"/>
  </r>
  <r>
    <n v="22401617"/>
    <s v="B"/>
    <n v="1"/>
    <s v="JDHCG04B1N"/>
    <s v="SH4;LF4;CCM2"/>
    <d v="2022-03-29T18:54:48"/>
    <d v="2022-03-29T19:26:02"/>
    <n v="31.2"/>
    <n v="33.1"/>
    <d v="1899-12-30T18:49:50"/>
    <d v="1899-12-30T18:52:55"/>
    <d v="1899-12-30T00:03:05"/>
    <n v="29.1"/>
    <n v="2.4"/>
    <n v="118.8"/>
    <n v="316.2"/>
    <n v="194.8"/>
    <n v="195"/>
    <d v="1899-12-30T19:06:07"/>
    <d v="1899-12-30T19:14:54"/>
    <d v="1899-12-30T18:57:41"/>
    <n v="1619"/>
    <m/>
    <m/>
    <m/>
    <n v="168.8"/>
    <n v="4"/>
    <n v="2"/>
    <n v="70.5"/>
    <n v="18"/>
    <d v="1899-12-30T19:13:05"/>
    <d v="1899-12-30T19:17:18"/>
    <d v="1899-12-30T00:04:13"/>
    <d v="1899-12-30T00:08:44"/>
    <m/>
    <n v="3.4"/>
    <m/>
    <n v="1619"/>
    <n v="1583"/>
    <n v="1566"/>
    <n v="990"/>
    <n v="3.4"/>
    <n v="18"/>
    <n v="0"/>
    <n v="20"/>
    <n v="0"/>
    <n v="38"/>
    <n v="0"/>
    <m/>
    <m/>
    <n v="1658"/>
    <d v="1899-12-30T18:47:58"/>
    <n v="0.04"/>
    <n v="701"/>
    <n v="22301576"/>
    <s v="CG04AC"/>
    <n v="1583"/>
    <d v="1899-12-30T19:17:47"/>
    <n v="2.5"/>
    <n v="99"/>
    <n v="2"/>
    <x v="2"/>
    <m/>
    <x v="2"/>
    <n v="92.784417831578907"/>
    <n v="1"/>
    <x v="6"/>
  </r>
  <r>
    <n v="22301579"/>
    <s v="B"/>
    <n v="1"/>
    <s v="JDHCG04B1N"/>
    <s v="SH3;LF3;CCM2"/>
    <d v="2022-03-29T19:29:12"/>
    <d v="2022-03-29T20:04:33"/>
    <n v="35.299999999999997"/>
    <n v="44.3"/>
    <d v="1899-12-30T19:15:02"/>
    <d v="1899-12-30T19:20:15"/>
    <d v="1899-12-30T00:05:13"/>
    <n v="31.8"/>
    <n v="2.8"/>
    <n v="115.3"/>
    <n v="301.89999999999998"/>
    <n v="183.9"/>
    <n v="183.9"/>
    <d v="1899-12-30T19:34:00"/>
    <d v="1899-12-30T19:58:34"/>
    <d v="1899-12-30T19:37:45"/>
    <n v="1574"/>
    <m/>
    <m/>
    <m/>
    <n v="12.9"/>
    <n v="17"/>
    <n v="79"/>
    <n v="69.400000000000006"/>
    <n v="18"/>
    <d v="1899-12-30T19:29:24"/>
    <d v="1899-12-30T20:00:34"/>
    <d v="1899-12-30T00:31:10"/>
    <d v="1899-12-30T00:02:48"/>
    <m/>
    <n v="13.9"/>
    <m/>
    <n v="1574"/>
    <n v="1574"/>
    <n v="1566"/>
    <n v="4100"/>
    <n v="13.9"/>
    <n v="15"/>
    <n v="0"/>
    <n v="16"/>
    <n v="0"/>
    <n v="31"/>
    <n v="0"/>
    <m/>
    <m/>
    <n v="1661"/>
    <d v="1899-12-30T19:14:07"/>
    <n v="3.1E-2"/>
    <n v="903"/>
    <n v="22401614"/>
    <m/>
    <n v="1574"/>
    <d v="1899-12-30T20:02:04"/>
    <n v="2.2000000000000002"/>
    <n v="0"/>
    <n v="79"/>
    <x v="2"/>
    <m/>
    <x v="4"/>
    <n v="0"/>
    <n v="1"/>
    <x v="6"/>
  </r>
  <r>
    <n v="22101551"/>
    <s v="B"/>
    <n v="1"/>
    <s v="JDTL0550DN"/>
    <s v="SH1;LF5;CCM3"/>
    <d v="2022-03-29T19:44:27"/>
    <d v="2022-03-29T20:16:59"/>
    <n v="32.5"/>
    <n v="44.7"/>
    <d v="1899-12-30T19:29:26"/>
    <d v="1899-12-30T19:32:18"/>
    <d v="1899-12-30T00:02:52"/>
    <n v="31.6"/>
    <n v="2.2000000000000002"/>
    <n v="112.7"/>
    <n v="304.5"/>
    <n v="189"/>
    <n v="189.6"/>
    <d v="1899-12-30T20:01:27"/>
    <d v="1899-12-30T20:13:30"/>
    <d v="1899-12-30T19:45:59"/>
    <n v="1621"/>
    <m/>
    <m/>
    <m/>
    <n v="0"/>
    <n v="15"/>
    <n v="66"/>
    <n v="25.4"/>
    <n v="5"/>
    <d v="1899-12-30T19:50:23"/>
    <d v="1899-12-30T20:15:56"/>
    <d v="1899-12-30T00:25:33"/>
    <d v="1899-12-30T00:01:03"/>
    <m/>
    <n v="5"/>
    <m/>
    <n v="1621"/>
    <n v="1566"/>
    <n v="1558"/>
    <n v="1600"/>
    <n v="5"/>
    <n v="1"/>
    <n v="0"/>
    <n v="0"/>
    <n v="0"/>
    <n v="1"/>
    <n v="0"/>
    <m/>
    <m/>
    <n v="1687"/>
    <d v="1899-12-30T19:27:53"/>
    <n v="2.3E-2"/>
    <n v="1244"/>
    <n v="22201551"/>
    <m/>
    <n v="1566"/>
    <d v="1899-12-30T20:16:24"/>
    <n v="0.6"/>
    <m/>
    <n v="66"/>
    <x v="2"/>
    <m/>
    <x v="6"/>
    <e v="#N/A"/>
    <e v="#N/A"/>
    <x v="6"/>
  </r>
  <r>
    <n v="22201554"/>
    <s v="B"/>
    <n v="3"/>
    <s v="JDHCG04B1N"/>
    <s v="SH2;LF2;LF1;LF1;CCM1"/>
    <d v="2022-03-29T20:00:45"/>
    <d v="2022-03-29T21:18:09"/>
    <n v="66.3"/>
    <n v="94.8"/>
    <d v="1899-12-30T19:40:25"/>
    <d v="1899-12-30T19:43:22"/>
    <d v="1899-12-30T00:02:57"/>
    <n v="41.9"/>
    <n v="3.9"/>
    <n v="111.5"/>
    <n v="289.8"/>
    <n v="174.3"/>
    <n v="174.4"/>
    <d v="1899-12-30T20:03:17"/>
    <d v="1899-12-30T20:43:29"/>
    <d v="1899-12-30T20:06:32"/>
    <n v="1550"/>
    <d v="1899-12-30T20:25:57"/>
    <d v="1899-12-30T20:34:44"/>
    <n v="1547"/>
    <n v="8"/>
    <n v="6"/>
    <n v="50"/>
    <n v="100"/>
    <n v="19"/>
    <d v="1899-12-30T20:44:59"/>
    <d v="1899-12-30T20:49:15"/>
    <d v="1899-12-30T00:04:16"/>
    <d v="1899-12-30T00:28:54"/>
    <m/>
    <n v="21.5"/>
    <m/>
    <n v="1550"/>
    <n v="1576"/>
    <n v="1565"/>
    <n v="5848"/>
    <n v="21.5"/>
    <n v="0"/>
    <n v="0"/>
    <n v="0"/>
    <n v="0"/>
    <n v="0"/>
    <n v="0"/>
    <m/>
    <m/>
    <n v="1550"/>
    <d v="1899-12-30T20:44:44"/>
    <n v="3.2000000000000001E-2"/>
    <n v="861"/>
    <n v="22101548"/>
    <s v="CG04B1"/>
    <n v="1576"/>
    <d v="1899-12-30T20:44:44"/>
    <n v="3.2"/>
    <n v="132.30000000000001"/>
    <n v="50"/>
    <x v="2"/>
    <m/>
    <x v="3"/>
    <n v="47.917241699999998"/>
    <n v="0"/>
    <x v="6"/>
  </r>
  <r>
    <n v="22401618"/>
    <s v="B"/>
    <n v="1"/>
    <s v="JDHCG04B1N"/>
    <s v="SH4;LF4;CCM2"/>
    <d v="2022-03-29T20:17:36"/>
    <d v="2022-03-29T21:01:50"/>
    <n v="44.2"/>
    <n v="66.099999999999994"/>
    <d v="1899-12-30T19:52:40"/>
    <d v="1899-12-30T19:55:42"/>
    <d v="1899-12-30T00:03:02"/>
    <n v="43.8"/>
    <n v="2.6"/>
    <n v="111.3"/>
    <n v="291.3"/>
    <n v="177.2"/>
    <n v="177.4"/>
    <d v="1899-12-30T20:13:35"/>
    <d v="1899-12-30T20:56:31"/>
    <d v="1899-12-30T20:17:04"/>
    <n v="1602"/>
    <m/>
    <m/>
    <m/>
    <n v="356.9"/>
    <n v="8"/>
    <n v="40"/>
    <n v="61.3"/>
    <n v="18"/>
    <d v="1899-12-30T20:55:14"/>
    <d v="1899-12-30T21:00:23"/>
    <d v="1899-12-30T00:05:09"/>
    <d v="1899-12-30T00:01:27"/>
    <m/>
    <n v="11.8"/>
    <m/>
    <n v="1602"/>
    <n v="1569"/>
    <n v="1566"/>
    <n v="3523"/>
    <n v="11.8"/>
    <n v="10"/>
    <n v="0"/>
    <n v="11"/>
    <n v="0"/>
    <n v="20"/>
    <n v="0"/>
    <n v="0"/>
    <n v="0"/>
    <n v="1655"/>
    <d v="1899-12-30T19:48:23"/>
    <n v="3.9E-2"/>
    <n v="716"/>
    <n v="22101549"/>
    <s v="CG04B1"/>
    <n v="1569"/>
    <d v="1899-12-30T20:49:29"/>
    <n v="2.4"/>
    <n v="26.4"/>
    <n v="40"/>
    <x v="2"/>
    <m/>
    <x v="2"/>
    <n v="0"/>
    <n v="1"/>
    <x v="6"/>
  </r>
  <r>
    <n v="22301580"/>
    <s v="B"/>
    <n v="2"/>
    <s v="JDTL0550DN"/>
    <s v="SH3;LF3;LF5;CCM3"/>
    <d v="2022-03-29T20:46:53"/>
    <d v="2022-03-29T21:15:54"/>
    <n v="26.4"/>
    <n v="50.7"/>
    <d v="1899-12-30T20:20:53"/>
    <d v="1899-12-30T20:25:12"/>
    <d v="1899-12-30T00:04:19"/>
    <n v="0.4"/>
    <n v="1.5"/>
    <n v="114.1"/>
    <n v="302.8"/>
    <n v="186.7"/>
    <n v="187.2"/>
    <d v="1899-12-30T20:59:48"/>
    <d v="1899-12-30T21:06:34"/>
    <d v="1899-12-30T20:53:05"/>
    <n v="1606"/>
    <d v="1899-12-30T20:59:48"/>
    <d v="1899-12-30T20:53:05"/>
    <n v="1606"/>
    <n v="51.6"/>
    <n v="10"/>
    <n v="60"/>
    <n v="108.8"/>
    <n v="5"/>
    <d v="1899-12-30T20:49:44"/>
    <d v="1899-12-30T21:12:38"/>
    <d v="1899-12-30T00:22:54"/>
    <d v="1899-12-30T00:03:16"/>
    <m/>
    <n v="5.7"/>
    <m/>
    <n v="1606"/>
    <n v="1570"/>
    <n v="1562"/>
    <n v="1640"/>
    <n v="5.7"/>
    <n v="3"/>
    <n v="0"/>
    <n v="2"/>
    <n v="0"/>
    <n v="5"/>
    <n v="0"/>
    <m/>
    <m/>
    <n v="1671"/>
    <d v="1899-12-30T20:16:25"/>
    <n v="3.5999999999999997E-2"/>
    <n v="789"/>
    <n v="22401615"/>
    <s v="CG04B1"/>
    <n v="1570"/>
    <d v="1899-12-30T21:14:28"/>
    <n v="0.6"/>
    <m/>
    <n v="60"/>
    <x v="2"/>
    <m/>
    <x v="6"/>
    <e v="#N/A"/>
    <e v="#N/A"/>
    <x v="6"/>
  </r>
  <r>
    <n v="22201555"/>
    <s v="C"/>
    <n v="2"/>
    <s v="JDHCG04B1N"/>
    <s v="SH2;LF2;LF1;CCM2"/>
    <d v="2022-03-29T21:11:41"/>
    <d v="2022-03-29T22:02:11"/>
    <n v="46.6"/>
    <n v="78.900000000000006"/>
    <d v="1899-12-30T20:40:10"/>
    <d v="1899-12-30T20:43:17"/>
    <d v="1899-12-30T00:03:07"/>
    <n v="40.799999999999997"/>
    <n v="3.9"/>
    <n v="95"/>
    <n v="295.10000000000002"/>
    <n v="196.2"/>
    <n v="196.2"/>
    <d v="1899-12-30T21:10:03"/>
    <d v="1899-12-30T21:50:10"/>
    <d v="1899-12-30T21:15:25"/>
    <n v="1577"/>
    <d v="1899-12-30T21:29:16"/>
    <d v="1899-12-30T21:38:49"/>
    <n v="1569"/>
    <n v="116"/>
    <n v="24"/>
    <n v="0"/>
    <n v="73.900000000000006"/>
    <n v="18"/>
    <d v="1899-12-30T21:41:23"/>
    <d v="1899-12-30T21:55:59"/>
    <d v="1899-12-30T00:14:36"/>
    <d v="1899-12-30T00:06:12"/>
    <m/>
    <n v="21"/>
    <m/>
    <n v="1577"/>
    <n v="1567"/>
    <n v="1565"/>
    <n v="6319"/>
    <n v="21"/>
    <n v="0"/>
    <n v="0"/>
    <n v="0"/>
    <n v="0"/>
    <n v="0"/>
    <n v="0"/>
    <m/>
    <m/>
    <n v="1577"/>
    <d v="1899-12-30T21:15:25"/>
    <n v="3.5999999999999997E-2"/>
    <n v="776"/>
    <n v="22201552"/>
    <s v="CG04B1"/>
    <n v="1567"/>
    <d v="1899-12-30T21:56:12"/>
    <n v="2.9"/>
    <n v="166.6"/>
    <n v="0"/>
    <x v="3"/>
    <m/>
    <x v="3"/>
    <n v="46.249307531578999"/>
    <n v="0"/>
    <x v="6"/>
  </r>
  <r>
    <n v="22401619"/>
    <s v="B"/>
    <n v="2"/>
    <s v="JDHCG04B1N"/>
    <s v="SH4;LF4;LF4;CCM1"/>
    <d v="2022-03-29T21:02:16"/>
    <d v="2022-03-29T21:39:07"/>
    <n v="33.1"/>
    <n v="41.1"/>
    <d v="1899-12-30T20:55:27"/>
    <d v="1899-12-30T20:58:01"/>
    <d v="1899-12-30T00:02:34"/>
    <n v="28.4"/>
    <n v="2.4"/>
    <n v="109"/>
    <n v="287.2"/>
    <n v="175.6"/>
    <n v="175.8"/>
    <d v="1899-12-30T21:02:16"/>
    <d v="1899-12-30T21:28:15"/>
    <d v="1899-12-30T21:08:15"/>
    <n v="1598"/>
    <m/>
    <m/>
    <m/>
    <n v="0"/>
    <n v="21"/>
    <n v="63"/>
    <n v="72.599999999999994"/>
    <n v="18"/>
    <d v="1899-12-30T21:13:58"/>
    <d v="1899-12-30T21:30:40"/>
    <d v="1899-12-30T00:16:42"/>
    <d v="1899-12-30T00:05:52"/>
    <m/>
    <n v="8.1999999999999993"/>
    <m/>
    <n v="1598"/>
    <n v="1574"/>
    <n v="1565"/>
    <n v="2440"/>
    <n v="8.1999999999999993"/>
    <n v="43"/>
    <n v="0"/>
    <n v="42"/>
    <n v="0"/>
    <n v="85"/>
    <n v="0"/>
    <m/>
    <m/>
    <n v="1574"/>
    <d v="1899-12-30T21:34:34"/>
    <n v="2.5000000000000001E-2"/>
    <n v="1100"/>
    <n v="22401616"/>
    <s v="CG04B1"/>
    <n v="1574"/>
    <d v="1899-12-30T21:34:34"/>
    <n v="2.7"/>
    <n v="82.5"/>
    <n v="63"/>
    <x v="2"/>
    <m/>
    <x v="2"/>
    <n v="29.357435731578899"/>
    <n v="0"/>
    <x v="6"/>
  </r>
  <r>
    <n v="22101552"/>
    <s v="C"/>
    <n v="1"/>
    <s v="JDTL0550DN"/>
    <s v="SH1;LF5;CCM3"/>
    <d v="2022-03-29T21:17:28"/>
    <d v="2022-03-29T22:18:38"/>
    <n v="61.2"/>
    <n v="108.8"/>
    <d v="1899-12-30T20:26:18"/>
    <d v="1899-12-30T20:29:49"/>
    <d v="1899-12-30T00:03:31"/>
    <n v="60.3"/>
    <n v="2.8"/>
    <n v="115.9"/>
    <n v="317.10000000000002"/>
    <n v="198"/>
    <n v="198.4"/>
    <d v="1899-12-30T21:19:12"/>
    <d v="1899-12-30T22:04:23"/>
    <d v="1899-12-30T21:26:56"/>
    <n v="1534"/>
    <m/>
    <m/>
    <m/>
    <n v="0"/>
    <n v="18"/>
    <n v="5"/>
    <n v="29.4"/>
    <n v="5"/>
    <d v="1899-12-30T21:27:23"/>
    <d v="1899-12-30T22:10:13"/>
    <d v="1899-12-30T00:42:50"/>
    <d v="1899-12-30T00:08:25"/>
    <m/>
    <n v="26.6"/>
    <m/>
    <n v="1534"/>
    <n v="1562"/>
    <n v="1558"/>
    <n v="8640"/>
    <n v="26.6"/>
    <n v="20"/>
    <n v="0"/>
    <n v="20"/>
    <n v="0"/>
    <n v="40"/>
    <n v="0"/>
    <m/>
    <m/>
    <n v="1637"/>
    <d v="1899-12-30T20:24:19"/>
    <n v="6.3E-2"/>
    <n v="438"/>
    <n v="22301577"/>
    <m/>
    <n v="1562"/>
    <d v="1899-12-30T22:18:01"/>
    <n v="0.6"/>
    <m/>
    <n v="5"/>
    <x v="3"/>
    <m/>
    <x v="6"/>
    <e v="#N/A"/>
    <e v="#N/A"/>
    <x v="6"/>
  </r>
  <r>
    <n v="22301581"/>
    <s v="C"/>
    <n v="1"/>
    <s v="JDHCG04B1N"/>
    <s v="SH3;LF3;CCM1"/>
    <d v="2022-03-29T21:36:08"/>
    <d v="2022-03-29T22:26:35"/>
    <n v="50.4"/>
    <n v="51.4"/>
    <d v="1899-12-30T21:31:39"/>
    <d v="1899-12-30T21:35:10"/>
    <d v="1899-12-30T00:03:31"/>
    <n v="47.3"/>
    <n v="3.4"/>
    <n v="111.9"/>
    <n v="295.7"/>
    <n v="179.9"/>
    <n v="180.4"/>
    <d v="1899-12-30T21:38:41"/>
    <d v="1899-12-30T22:20:36"/>
    <d v="1899-12-30T21:41:57"/>
    <n v="1656"/>
    <m/>
    <m/>
    <m/>
    <n v="327.10000000000002"/>
    <n v="9"/>
    <n v="22"/>
    <n v="76.8"/>
    <n v="18"/>
    <d v="1899-12-30T22:19:13"/>
    <d v="1899-12-30T22:24:31"/>
    <d v="1899-12-30T00:05:18"/>
    <d v="1899-12-30T00:02:04"/>
    <m/>
    <n v="6.6"/>
    <m/>
    <n v="1656"/>
    <n v="1567"/>
    <n v="1567"/>
    <n v="1925"/>
    <n v="6.6"/>
    <n v="47"/>
    <n v="0"/>
    <n v="46"/>
    <n v="0"/>
    <n v="94"/>
    <n v="1"/>
    <m/>
    <m/>
    <n v="1682"/>
    <d v="1899-12-30T21:21:05"/>
    <n v="3.3000000000000002E-2"/>
    <n v="875"/>
    <n v="22101550"/>
    <s v="CG04B1"/>
    <n v="1567"/>
    <d v="1899-12-30T22:24:42"/>
    <n v="4.5"/>
    <n v="411.2"/>
    <n v="22"/>
    <x v="3"/>
    <m/>
    <x v="4"/>
    <n v="210.650193947368"/>
    <n v="0"/>
    <x v="6"/>
  </r>
  <r>
    <n v="22401620"/>
    <s v="C"/>
    <n v="1"/>
    <s v="JDHCG04B1N"/>
    <s v="SH4;LF4;CCM1"/>
    <d v="2022-03-29T22:06:40"/>
    <d v="2022-03-29T23:08:15"/>
    <n v="61.6"/>
    <n v="71.599999999999994"/>
    <d v="1899-12-30T21:56:25"/>
    <d v="1899-12-30T21:56:41"/>
    <d v="1899-12-30T00:00:16"/>
    <n v="44.1"/>
    <n v="2.6"/>
    <n v="114.8"/>
    <n v="301.2"/>
    <n v="183.7"/>
    <n v="183.8"/>
    <d v="1899-12-30T22:29:41"/>
    <d v="1899-12-30T23:00:14"/>
    <d v="1899-12-30T22:32:48"/>
    <n v="1593"/>
    <m/>
    <m/>
    <m/>
    <n v="0"/>
    <n v="3"/>
    <n v="11"/>
    <n v="48.3"/>
    <n v="18"/>
    <d v="1899-12-30T23:00:14"/>
    <d v="1899-12-30T23:05:30"/>
    <d v="1899-12-30T00:05:16"/>
    <d v="1899-12-30T00:02:45"/>
    <m/>
    <n v="10.3"/>
    <m/>
    <n v="1593"/>
    <n v="1569"/>
    <n v="1567"/>
    <n v="2949"/>
    <n v="10.3"/>
    <n v="30"/>
    <n v="0"/>
    <n v="23"/>
    <n v="0"/>
    <n v="52"/>
    <n v="0"/>
    <m/>
    <m/>
    <n v="1675"/>
    <d v="1899-12-30T21:55:52"/>
    <n v="2.3E-2"/>
    <n v="1240"/>
    <n v="22201553"/>
    <s v="CG04B1"/>
    <n v="1569"/>
    <d v="1899-12-30T23:05:39"/>
    <n v="3.1"/>
    <n v="175.6"/>
    <n v="11"/>
    <x v="3"/>
    <m/>
    <x v="2"/>
    <n v="159.716019189474"/>
    <n v="1"/>
    <x v="6"/>
  </r>
  <r>
    <n v="22201556"/>
    <s v="C"/>
    <n v="1"/>
    <s v="JDHCG04B1N"/>
    <s v="SH2;LF2;CCM2"/>
    <d v="2022-03-29T22:02:19"/>
    <d v="2022-03-29T22:41:48"/>
    <n v="39.5"/>
    <n v="43.2"/>
    <d v="1899-12-30T21:54:58"/>
    <d v="1899-12-30T21:58:37"/>
    <d v="1899-12-30T00:03:39"/>
    <n v="38.700000000000003"/>
    <n v="3.1"/>
    <n v="104.6"/>
    <n v="292.5"/>
    <n v="184.8"/>
    <n v="184.8"/>
    <d v="1899-12-30T22:05:27"/>
    <d v="1899-12-30T22:33:03"/>
    <d v="1899-12-30T22:08:59"/>
    <n v="1590"/>
    <m/>
    <m/>
    <m/>
    <n v="90"/>
    <n v="19"/>
    <n v="98"/>
    <n v="57.7"/>
    <n v="18"/>
    <d v="1899-12-30T22:17:36"/>
    <d v="1899-12-30T22:36:03"/>
    <d v="1899-12-30T00:18:27"/>
    <d v="1899-12-30T00:05:45"/>
    <m/>
    <n v="11.7"/>
    <m/>
    <n v="1590"/>
    <n v="1569"/>
    <n v="1566"/>
    <n v="3692"/>
    <n v="11.7"/>
    <n v="0"/>
    <n v="0"/>
    <n v="0"/>
    <n v="0"/>
    <n v="0"/>
    <n v="0"/>
    <m/>
    <m/>
    <n v="1631"/>
    <d v="1899-12-30T21:52:36"/>
    <n v="0.03"/>
    <n v="917"/>
    <n v="22301578"/>
    <m/>
    <n v="1569"/>
    <d v="1899-12-30T22:37:04"/>
    <n v="2.5"/>
    <n v="73.3"/>
    <n v="98"/>
    <x v="3"/>
    <m/>
    <x v="3"/>
    <n v="41.572736331579002"/>
    <n v="1"/>
    <x v="6"/>
  </r>
  <r>
    <n v="22101553"/>
    <s v="C"/>
    <n v="1"/>
    <s v="JDTL0550DN"/>
    <s v="SH1;LF5;CCM3"/>
    <d v="2022-03-29T22:21:32"/>
    <d v="2022-03-29T23:10:04"/>
    <n v="48.5"/>
    <n v="97.9"/>
    <d v="1899-12-30T21:28:43"/>
    <d v="1899-12-30T21:32:08"/>
    <d v="1899-12-30T00:03:25"/>
    <n v="47.2"/>
    <n v="2.1"/>
    <n v="117"/>
    <n v="311.39999999999998"/>
    <n v="192.2"/>
    <n v="192.4"/>
    <d v="1899-12-30T22:23:54"/>
    <d v="1899-12-30T23:02:45"/>
    <d v="1899-12-30T22:29:26"/>
    <n v="1531"/>
    <m/>
    <m/>
    <m/>
    <n v="35"/>
    <n v="4"/>
    <n v="3"/>
    <n v="57.2"/>
    <n v="1"/>
    <d v="1899-12-30T22:26:51"/>
    <d v="1899-12-30T23:05:51"/>
    <n v="2.7083333333333334E-2"/>
    <d v="1899-12-30T00:04:13"/>
    <m/>
    <n v="27.6"/>
    <m/>
    <n v="1531"/>
    <n v="1566"/>
    <n v="1561"/>
    <n v="8990"/>
    <n v="27.6"/>
    <n v="1"/>
    <n v="0"/>
    <n v="0"/>
    <n v="0"/>
    <n v="2"/>
    <n v="0"/>
    <m/>
    <m/>
    <n v="1642"/>
    <d v="1899-12-30T21:25:16"/>
    <n v="5.6000000000000001E-2"/>
    <n v="498"/>
    <n v="22401617"/>
    <s v="CG04B1"/>
    <n v="1566"/>
    <d v="1899-12-30T23:09:03"/>
    <n v="0.1"/>
    <m/>
    <n v="3"/>
    <x v="3"/>
    <m/>
    <x v="6"/>
    <e v="#N/A"/>
    <e v="#N/A"/>
    <x v="6"/>
  </r>
  <r>
    <n v="22301582"/>
    <s v="C"/>
    <n v="2"/>
    <s v="JDTL0550DN"/>
    <s v="SH3;LF3;LF5;CCM3"/>
    <d v="2022-03-29T22:49:52"/>
    <d v="2022-03-30T00:04:02"/>
    <n v="52.5"/>
    <n v="77"/>
    <d v="1899-12-30T22:43:16"/>
    <d v="1899-12-30T22:47:02"/>
    <d v="1899-12-30T00:03:46"/>
    <n v="49.8"/>
    <n v="2"/>
    <n v="109.7"/>
    <n v="299.2"/>
    <n v="186.6"/>
    <n v="187.4"/>
    <d v="1899-12-30T23:15:27"/>
    <d v="1899-12-30T00:01:44"/>
    <d v="1899-12-30T23:21:01"/>
    <n v="1563"/>
    <d v="1899-12-30T23:15:27"/>
    <d v="1899-12-30T23:21:01"/>
    <n v="1563"/>
    <n v="739.9"/>
    <n v="15"/>
    <n v="67"/>
    <n v="51.6"/>
    <n v="1"/>
    <d v="1899-12-30T23:17:05"/>
    <d v="1899-12-30T23:57:15"/>
    <d v="1899-12-30T00:40:10"/>
    <d v="1899-12-30T00:06:47"/>
    <m/>
    <n v="20.9"/>
    <n v="0.5"/>
    <n v="1563"/>
    <n v="1571"/>
    <n v="1563"/>
    <n v="6820"/>
    <n v="20.9"/>
    <n v="10"/>
    <n v="0"/>
    <n v="10"/>
    <n v="0"/>
    <n v="20"/>
    <n v="0"/>
    <m/>
    <m/>
    <n v="1576"/>
    <d v="1899-12-30T22:30:00"/>
    <n v="5.1999999999999998E-2"/>
    <n v="491"/>
    <n v="22101551"/>
    <m/>
    <n v="1571"/>
    <d v="1899-12-30T00:03:42"/>
    <n v="0.1"/>
    <m/>
    <n v="67"/>
    <x v="3"/>
    <m/>
    <x v="6"/>
    <e v="#N/A"/>
    <e v="#N/A"/>
    <x v="6"/>
  </r>
  <r>
    <n v="22101554"/>
    <s v="C"/>
    <n v="1"/>
    <s v="JDHCG04B1N"/>
    <s v="SH1;LF1;CCM2"/>
    <d v="2022-03-29T23:01:58"/>
    <d v="2022-03-29T23:38:58"/>
    <n v="37"/>
    <n v="41.1"/>
    <d v="1899-12-30T22:55:00"/>
    <d v="1899-12-30T22:57:52"/>
    <d v="1899-12-30T00:02:52"/>
    <n v="38.6"/>
    <n v="4.8"/>
    <n v="104.9"/>
    <n v="299.8"/>
    <n v="189.8"/>
    <n v="190.1"/>
    <d v="1899-12-30T23:01:58"/>
    <d v="1899-12-30T23:34:42"/>
    <d v="1899-12-30T23:04:24"/>
    <n v="1602"/>
    <m/>
    <m/>
    <m/>
    <n v="344"/>
    <n v="6"/>
    <n v="51"/>
    <n v="63.5"/>
    <n v="18"/>
    <d v="1899-12-30T23:32:21"/>
    <d v="1899-12-30T23:37:28"/>
    <d v="1899-12-30T00:05:07"/>
    <d v="1899-12-30T00:01:30"/>
    <m/>
    <n v="10.8"/>
    <m/>
    <n v="1602"/>
    <n v="1564"/>
    <n v="1566"/>
    <n v="3267"/>
    <n v="10.8"/>
    <n v="0"/>
    <n v="0"/>
    <n v="0"/>
    <n v="0"/>
    <n v="0"/>
    <n v="0"/>
    <m/>
    <m/>
    <n v="1605"/>
    <d v="1899-12-30T22:37:46"/>
    <n v="0.03"/>
    <n v="874"/>
    <n v="22201554"/>
    <s v="CG04B1"/>
    <n v="1564"/>
    <d v="1899-12-30T23:38:37"/>
    <n v="4.4000000000000004"/>
    <n v="434.3"/>
    <n v="51"/>
    <x v="3"/>
    <m/>
    <x v="1"/>
    <n v="281.84022825263202"/>
    <n v="0"/>
    <x v="6"/>
  </r>
  <r>
    <n v="22401621"/>
    <s v="C"/>
    <n v="1"/>
    <s v="JDHCG04B1N"/>
    <s v="SH4;LF4;CCM1"/>
    <d v="2022-03-29T23:09:00"/>
    <d v="2022-03-29T23:49:56"/>
    <n v="40.9"/>
    <n v="41.3"/>
    <d v="1899-12-30T23:05:46"/>
    <d v="1899-12-30T23:08:39"/>
    <d v="1899-12-30T00:02:53"/>
    <n v="36.5"/>
    <n v="3.1"/>
    <n v="111.5"/>
    <n v="305.89999999999998"/>
    <n v="191"/>
    <n v="191.4"/>
    <d v="1899-12-30T23:12:28"/>
    <d v="1899-12-30T23:43:49"/>
    <d v="1899-12-30T23:14:19"/>
    <n v="1582"/>
    <m/>
    <m/>
    <m/>
    <n v="55.8"/>
    <n v="17"/>
    <n v="80"/>
    <n v="98.8"/>
    <n v="18"/>
    <d v="1899-12-30T23:40:51"/>
    <d v="1899-12-30T23:44:23"/>
    <d v="1899-12-30T00:03:32"/>
    <d v="1899-12-30T00:02:56"/>
    <m/>
    <n v="16.2"/>
    <m/>
    <n v="1582"/>
    <n v="1571"/>
    <n v="1566"/>
    <n v="4678"/>
    <n v="16.2"/>
    <n v="27"/>
    <n v="0"/>
    <n v="29"/>
    <n v="0"/>
    <n v="56"/>
    <n v="0"/>
    <m/>
    <m/>
    <n v="1611"/>
    <d v="1899-12-30T23:02:05"/>
    <n v="2.4E-2"/>
    <n v="1100"/>
    <n v="22301579"/>
    <s v="CG04B1"/>
    <n v="1571"/>
    <d v="1899-12-30T23:47:06"/>
    <n v="2.9"/>
    <n v="161"/>
    <n v="80"/>
    <x v="3"/>
    <m/>
    <x v="2"/>
    <n v="108.983558231579"/>
    <n v="0"/>
    <x v="6"/>
  </r>
  <r>
    <n v="22201557"/>
    <s v="C"/>
    <n v="2"/>
    <s v="JDHCG04B1N"/>
    <s v="SH2;LF2;LF1;CCM1"/>
    <d v="2022-03-29T23:49:04"/>
    <d v="2022-03-30T00:44:50"/>
    <n v="49.6"/>
    <n v="85.9"/>
    <d v="1899-12-30T23:15:28"/>
    <d v="1899-12-30T23:18:58"/>
    <d v="1899-12-30T00:03:30"/>
    <n v="39.6"/>
    <n v="2.7"/>
    <n v="109.1"/>
    <n v="308.89999999999998"/>
    <n v="197"/>
    <n v="197.1"/>
    <d v="1899-12-30T23:49:03"/>
    <d v="1899-12-30T00:36:23"/>
    <d v="1899-12-30T23:47:57"/>
    <n v="1565"/>
    <d v="1899-12-30T00:27:19"/>
    <d v="1899-12-30T00:26:41"/>
    <n v="1572"/>
    <n v="0"/>
    <n v="8"/>
    <n v="42"/>
    <n v="62.1"/>
    <n v="18"/>
    <d v="1899-12-30T00:34:49"/>
    <d v="1899-12-30T00:40:05"/>
    <d v="1899-12-30T00:05:16"/>
    <d v="1899-12-30T00:04:45"/>
    <m/>
    <n v="18.8"/>
    <m/>
    <n v="1565"/>
    <n v="1569"/>
    <n v="1566"/>
    <n v="6070"/>
    <n v="18.8"/>
    <n v="0"/>
    <n v="0"/>
    <n v="0"/>
    <n v="0"/>
    <n v="0"/>
    <n v="0"/>
    <m/>
    <m/>
    <n v="1571"/>
    <d v="1899-12-30T00:05:13"/>
    <n v="2.7E-2"/>
    <n v="1021"/>
    <n v="22401618"/>
    <s v="CG04B1"/>
    <n v="1569"/>
    <d v="1899-12-30T00:40:53"/>
    <n v="2.8"/>
    <n v="147.19999999999999"/>
    <n v="42"/>
    <x v="3"/>
    <m/>
    <x v="3"/>
    <n v="217.14807999999999"/>
    <n v="0"/>
    <x v="6"/>
  </r>
  <r>
    <n v="22301583"/>
    <s v="C"/>
    <n v="1"/>
    <s v="JDHCG04B1N"/>
    <s v="SH3;LF3;CCM2"/>
    <d v="2022-03-29T23:50:48"/>
    <d v="2022-03-30T00:27:57"/>
    <n v="37.1"/>
    <n v="39.299999999999997"/>
    <d v="1899-12-30T23:45:00"/>
    <d v="1899-12-30T23:48:40"/>
    <d v="1899-12-30T00:03:40"/>
    <n v="35.4"/>
    <n v="3"/>
    <n v="103.5"/>
    <n v="289.3"/>
    <n v="182.7"/>
    <n v="182.8"/>
    <d v="1899-12-30T23:53:20"/>
    <d v="1899-12-30T00:19:37"/>
    <d v="1899-12-30T23:54:44"/>
    <n v="1621"/>
    <m/>
    <m/>
    <m/>
    <n v="254.4"/>
    <n v="21"/>
    <n v="65"/>
    <n v="67.3"/>
    <n v="18"/>
    <d v="1899-12-30T00:16:52"/>
    <d v="1899-12-30T00:22:21"/>
    <d v="1899-12-30T00:05:29"/>
    <d v="1899-12-30T00:05:36"/>
    <m/>
    <n v="7.6"/>
    <m/>
    <n v="1621"/>
    <n v="1567"/>
    <n v="1566"/>
    <n v="2285"/>
    <n v="7.6"/>
    <n v="43"/>
    <n v="0"/>
    <n v="44"/>
    <n v="0"/>
    <n v="87"/>
    <n v="0"/>
    <m/>
    <m/>
    <n v="1632"/>
    <d v="1899-12-30T23:41:52"/>
    <n v="3.5000000000000003E-2"/>
    <n v="790"/>
    <n v="22401619"/>
    <s v="CG04B1"/>
    <n v="1567"/>
    <d v="1899-12-30T00:27:28"/>
    <n v="3.4"/>
    <n v="230.7"/>
    <n v="65"/>
    <x v="3"/>
    <m/>
    <x v="4"/>
    <n v="200.002577194737"/>
    <n v="1"/>
    <x v="6"/>
  </r>
  <r>
    <n v="22101555"/>
    <s v="C"/>
    <n v="2"/>
    <s v="JDTL0550DN"/>
    <s v="SH1;LF1;LF5;CCM3"/>
    <d v="2022-03-30T00:05:00"/>
    <d v="2022-03-30T01:13:18"/>
    <n v="40.6"/>
    <n v="71.8"/>
    <d v="1899-12-30T23:58:27"/>
    <d v="1899-12-30T00:01:30"/>
    <d v="1899-12-30T00:03:03"/>
    <n v="41.8"/>
    <n v="2"/>
    <n v="114.2"/>
    <n v="303.89999999999998"/>
    <n v="187"/>
    <n v="187.6"/>
    <d v="1899-12-30T00:32:52"/>
    <d v="1899-12-30T01:10:18"/>
    <d v="1899-12-30T00:38:19"/>
    <n v="1540"/>
    <d v="1899-12-30T00:32:52"/>
    <d v="1899-12-30T00:38:19"/>
    <n v="1540"/>
    <n v="0"/>
    <n v="10"/>
    <n v="61"/>
    <n v="67.599999999999994"/>
    <n v="1"/>
    <d v="1899-12-30T00:39:23"/>
    <d v="1899-12-30T01:12:20"/>
    <d v="1899-12-30T00:32:57"/>
    <d v="1899-12-30T00:00:58"/>
    <m/>
    <n v="22.9"/>
    <m/>
    <n v="1540"/>
    <n v="1568"/>
    <n v="1561"/>
    <n v="7480"/>
    <n v="22.9"/>
    <n v="1"/>
    <n v="0"/>
    <n v="0"/>
    <n v="0"/>
    <n v="2"/>
    <n v="0"/>
    <m/>
    <m/>
    <n v="1605"/>
    <d v="1899-12-30T23:53:47"/>
    <n v="3.1E-2"/>
    <n v="848"/>
    <n v="22301580"/>
    <m/>
    <n v="1568"/>
    <d v="1899-12-30T01:12:26"/>
    <n v="0.1"/>
    <n v="0"/>
    <n v="61"/>
    <x v="3"/>
    <m/>
    <x v="6"/>
    <e v="#N/A"/>
    <e v="#N/A"/>
    <x v="6"/>
  </r>
  <r>
    <n v="22401622"/>
    <s v="C"/>
    <n v="1"/>
    <s v="JDHCG04B1N"/>
    <s v="SH4;LF4;CCM2"/>
    <d v="2022-03-30T00:26:35"/>
    <d v="2022-03-30T01:15:55"/>
    <n v="49.3"/>
    <n v="59.6"/>
    <d v="1899-12-30T00:13:41"/>
    <d v="1899-12-30T00:16:18"/>
    <d v="1899-12-30T00:02:37"/>
    <n v="42.4"/>
    <n v="3.9"/>
    <n v="112"/>
    <n v="303.8"/>
    <n v="187.8"/>
    <n v="187.9"/>
    <d v="1899-12-30T00:32:16"/>
    <d v="1899-12-30T01:03:54"/>
    <d v="1899-12-30T00:35:05"/>
    <n v="1573"/>
    <m/>
    <m/>
    <m/>
    <n v="104.3"/>
    <n v="9"/>
    <n v="23"/>
    <n v="45.9"/>
    <n v="18"/>
    <d v="1899-12-30T01:02:28"/>
    <d v="1899-12-30T01:05:20"/>
    <d v="1899-12-30T00:02:52"/>
    <d v="1899-12-30T00:08:14"/>
    <m/>
    <n v="16.3"/>
    <m/>
    <n v="1573"/>
    <n v="1576"/>
    <n v="1566"/>
    <n v="4764"/>
    <n v="16.3"/>
    <n v="28"/>
    <n v="0"/>
    <n v="38"/>
    <n v="0"/>
    <n v="65"/>
    <n v="0"/>
    <m/>
    <m/>
    <n v="1608"/>
    <d v="1899-12-30T00:10:52"/>
    <n v="2.9000000000000001E-2"/>
    <n v="918"/>
    <n v="22301581"/>
    <s v="CG04B1"/>
    <n v="1576"/>
    <d v="1899-12-30T01:08:06"/>
    <n v="2.5"/>
    <n v="76.599999999999994"/>
    <n v="23"/>
    <x v="3"/>
    <m/>
    <x v="2"/>
    <n v="54.077359600000001"/>
    <n v="1"/>
    <x v="6"/>
  </r>
  <r>
    <n v="22201558"/>
    <s v="C"/>
    <n v="2"/>
    <s v="JDTL0550DN"/>
    <s v="SH2;LF2;LF5;CCM3"/>
    <d v="2022-03-30T00:44:37"/>
    <d v="2022-03-30T02:08:44"/>
    <n v="70.599999999999994"/>
    <n v="87.4"/>
    <d v="1899-12-30T00:37:30"/>
    <d v="1899-12-30T00:41:17"/>
    <d v="1899-12-30T00:03:47"/>
    <n v="66.599999999999994"/>
    <n v="3.8"/>
    <n v="108.3"/>
    <n v="312.7"/>
    <n v="198.8"/>
    <n v="200.7"/>
    <d v="1899-12-30T00:45:03"/>
    <d v="1899-12-30T02:01:50"/>
    <d v="1899-12-30T00:46:48"/>
    <n v="1625"/>
    <d v="1899-12-30T01:19:40"/>
    <d v="1899-12-30T01:30:11"/>
    <n v="1595"/>
    <n v="0"/>
    <n v="18"/>
    <n v="6"/>
    <n v="52.4"/>
    <n v="20"/>
    <d v="1899-12-30T00:55:33"/>
    <d v="1899-12-30T02:03:23"/>
    <d v="1899-12-30T01:07:50"/>
    <d v="1899-12-30T00:05:21"/>
    <m/>
    <n v="21.5"/>
    <m/>
    <n v="1625"/>
    <n v="1564"/>
    <n v="1562"/>
    <n v="7309"/>
    <n v="21.5"/>
    <n v="12"/>
    <n v="0"/>
    <n v="12"/>
    <n v="0"/>
    <n v="23"/>
    <n v="0"/>
    <m/>
    <m/>
    <n v="1625"/>
    <d v="1899-12-30T00:46:48"/>
    <n v="2.9000000000000001E-2"/>
    <n v="1001"/>
    <n v="22101552"/>
    <m/>
    <n v="1564"/>
    <d v="1899-12-30T02:08:36"/>
    <n v="2.2000000000000002"/>
    <n v="10.199999999999999"/>
    <n v="6"/>
    <x v="3"/>
    <m/>
    <x v="3"/>
    <n v="205.64284484210501"/>
    <n v="0"/>
    <x v="6"/>
  </r>
  <r>
    <n v="22301584"/>
    <s v="C"/>
    <n v="2"/>
    <s v="JDTL0550DN"/>
    <s v="SH3;LF3;LF5;CCM3"/>
    <d v="2022-03-30T01:13:48"/>
    <d v="2022-03-30T03:12:01"/>
    <n v="58.1"/>
    <n v="135"/>
    <d v="1899-12-30T00:53:07"/>
    <d v="1899-12-30T00:56:59"/>
    <d v="1899-12-30T00:03:52"/>
    <n v="58.8"/>
    <n v="1.8"/>
    <n v="111.7"/>
    <n v="311"/>
    <n v="196.5"/>
    <n v="197.4"/>
    <d v="1899-12-30T02:14:19"/>
    <d v="1899-12-30T03:06:45"/>
    <d v="1899-12-30T02:20:02"/>
    <n v="1526"/>
    <d v="1899-12-30T02:14:19"/>
    <d v="1899-12-30T02:20:02"/>
    <n v="1526"/>
    <n v="107.9"/>
    <n v="3"/>
    <n v="12"/>
    <n v="40.6"/>
    <n v="4"/>
    <d v="1899-12-30T02:15:17"/>
    <d v="1899-12-30T03:03:34"/>
    <d v="1899-12-30T00:48:17"/>
    <d v="1899-12-30T00:08:27"/>
    <m/>
    <n v="33.5"/>
    <n v="1.6"/>
    <n v="1526"/>
    <n v="1564"/>
    <n v="1560"/>
    <n v="11630"/>
    <n v="33.5"/>
    <n v="6"/>
    <n v="0"/>
    <n v="5"/>
    <n v="0"/>
    <n v="10"/>
    <n v="0"/>
    <m/>
    <m/>
    <n v="1641"/>
    <d v="1899-12-30T00:48:40"/>
    <n v="4.7E-2"/>
    <n v="593"/>
    <n v="22401620"/>
    <s v="CG04B1"/>
    <n v="1564"/>
    <d v="1899-12-30T03:11:54"/>
    <n v="0.4"/>
    <m/>
    <n v="12"/>
    <x v="3"/>
    <m/>
    <x v="6"/>
    <e v="#N/A"/>
    <e v="#N/A"/>
    <x v="6"/>
  </r>
  <r>
    <n v="22101556"/>
    <s v="C"/>
    <n v="1"/>
    <s v="JDHCG04B1N"/>
    <s v="SH1;LF1;CCM1"/>
    <d v="2022-03-30T01:05:36"/>
    <d v="2022-03-30T01:32:49"/>
    <n v="27.2"/>
    <n v="30.3"/>
    <d v="1899-12-30T00:59:26"/>
    <d v="1899-12-30T01:02:30"/>
    <d v="1899-12-30T00:03:04"/>
    <n v="28.1"/>
    <n v="3.4"/>
    <n v="109.8"/>
    <n v="294.39999999999998"/>
    <n v="181.2"/>
    <n v="181.2"/>
    <d v="1899-12-30T01:05:46"/>
    <d v="1899-12-30T01:28:29"/>
    <d v="1899-12-30T01:07:35"/>
    <n v="1570"/>
    <m/>
    <m/>
    <m/>
    <n v="178"/>
    <n v="24"/>
    <n v="0"/>
    <n v="112.1"/>
    <n v="18"/>
    <d v="1899-12-30T01:26:01"/>
    <d v="1899-12-30T01:31:10"/>
    <d v="1899-12-30T00:05:09"/>
    <d v="1899-12-30T00:01:39"/>
    <m/>
    <n v="14.7"/>
    <m/>
    <n v="1570"/>
    <n v="1570"/>
    <n v="1566"/>
    <n v="4579"/>
    <n v="14.7"/>
    <n v="0"/>
    <n v="0"/>
    <n v="0"/>
    <n v="0"/>
    <n v="0"/>
    <n v="0"/>
    <m/>
    <m/>
    <n v="1603"/>
    <d v="1899-12-30T00:54:44"/>
    <n v="3.3000000000000002E-2"/>
    <n v="801"/>
    <n v="22201555"/>
    <s v="CG04B1"/>
    <n v="1570"/>
    <d v="1899-12-30T01:32:41"/>
    <n v="2.6"/>
    <n v="84.2"/>
    <n v="0"/>
    <x v="3"/>
    <m/>
    <x v="1"/>
    <n v="53.118485689473701"/>
    <n v="1"/>
    <x v="6"/>
  </r>
  <r>
    <n v="22401623"/>
    <s v="C"/>
    <n v="1"/>
    <s v="JDHCG04B1N"/>
    <s v="SH4;LF4;CCM2"/>
    <d v="2022-03-30T01:41:01"/>
    <d v="2022-03-30T02:12:55"/>
    <n v="31.9"/>
    <n v="35.5"/>
    <d v="1899-12-30T01:34:20"/>
    <d v="1899-12-30T01:37:23"/>
    <d v="1899-12-30T00:03:03"/>
    <n v="32.4"/>
    <n v="2.2000000000000002"/>
    <n v="102.8"/>
    <n v="311.8"/>
    <n v="206.6"/>
    <n v="206.8"/>
    <d v="1899-12-30T01:41:25"/>
    <d v="1899-12-30T02:08:15"/>
    <d v="1899-12-30T01:44:10"/>
    <n v="1582"/>
    <m/>
    <m/>
    <m/>
    <n v="291.8"/>
    <n v="6"/>
    <n v="52"/>
    <n v="41.5"/>
    <n v="18"/>
    <d v="1899-12-30T02:06:52"/>
    <d v="1899-12-30T02:11:44"/>
    <d v="1899-12-30T00:04:52"/>
    <d v="1899-12-30T00:01:11"/>
    <m/>
    <n v="14.4"/>
    <m/>
    <n v="1582"/>
    <n v="1567"/>
    <n v="1565"/>
    <n v="4227"/>
    <n v="14.4"/>
    <n v="24"/>
    <n v="0"/>
    <n v="26"/>
    <n v="0"/>
    <n v="50"/>
    <n v="0"/>
    <m/>
    <m/>
    <n v="1616"/>
    <d v="1899-12-30T01:22:17"/>
    <n v="3.6999999999999998E-2"/>
    <n v="735"/>
    <n v="22101554"/>
    <s v="CG04B1"/>
    <n v="1567"/>
    <d v="1899-12-30T02:12:34"/>
    <n v="2.8"/>
    <n v="179.5"/>
    <n v="52"/>
    <x v="3"/>
    <m/>
    <x v="2"/>
    <n v="180.85259129473701"/>
    <n v="1"/>
    <x v="6"/>
  </r>
  <r>
    <n v="22201559"/>
    <s v="C"/>
    <n v="1"/>
    <s v="JDHCG04B1N"/>
    <s v="SH2;LF2;CCM1"/>
    <d v="2022-03-30T01:54:22"/>
    <d v="2022-03-30T02:21:05"/>
    <n v="26.7"/>
    <n v="27.4"/>
    <d v="1899-12-30T01:50:44"/>
    <d v="1899-12-30T01:53:44"/>
    <d v="1899-12-30T00:03:00"/>
    <n v="25"/>
    <n v="2.6"/>
    <n v="106.7"/>
    <n v="301.7"/>
    <n v="192.2"/>
    <n v="192.5"/>
    <d v="1899-12-30T01:56:56"/>
    <d v="1899-12-30T02:12:54"/>
    <d v="1899-12-30T01:58:16"/>
    <n v="1582"/>
    <m/>
    <m/>
    <m/>
    <n v="211"/>
    <n v="19"/>
    <n v="99"/>
    <n v="107.3"/>
    <n v="18"/>
    <d v="1899-12-30T02:17:06"/>
    <d v="1899-12-30T02:20:14"/>
    <d v="1899-12-30T00:03:08"/>
    <d v="1899-12-30T00:00:51"/>
    <m/>
    <n v="9"/>
    <m/>
    <n v="1582"/>
    <n v="1343"/>
    <n v="1566"/>
    <n v="2844"/>
    <n v="9"/>
    <n v="0"/>
    <n v="0"/>
    <n v="0"/>
    <n v="0"/>
    <n v="0"/>
    <n v="0"/>
    <m/>
    <m/>
    <n v="1596"/>
    <d v="1899-12-30T01:47:00"/>
    <n v="3.3000000000000002E-2"/>
    <n v="788"/>
    <n v="22201556"/>
    <s v="CG04B1"/>
    <n v="1343"/>
    <d v="1899-12-30T02:20:30"/>
    <n v="3.1"/>
    <n v="198"/>
    <n v="99"/>
    <x v="3"/>
    <m/>
    <x v="3"/>
    <n v="217.476913"/>
    <n v="1"/>
    <x v="6"/>
  </r>
  <r>
    <n v="22301585"/>
    <s v="C"/>
    <n v="1"/>
    <s v="JDHCG04B1N"/>
    <s v="SH3;LF3;CCM2"/>
    <d v="2022-03-30T02:14:01"/>
    <d v="2022-03-30T02:57:14"/>
    <n v="43.2"/>
    <n v="52.2"/>
    <d v="1899-12-30T02:02:03"/>
    <d v="1899-12-30T02:05:04"/>
    <d v="1899-12-30T00:03:01"/>
    <n v="36.799999999999997"/>
    <n v="2.2999999999999998"/>
    <n v="111.7"/>
    <n v="299.3"/>
    <n v="185"/>
    <n v="185.3"/>
    <d v="1899-12-30T02:21:12"/>
    <d v="1899-12-30T02:52:25"/>
    <d v="1899-12-30T02:24:39"/>
    <n v="1592"/>
    <m/>
    <m/>
    <m/>
    <n v="899.2"/>
    <n v="17"/>
    <n v="81"/>
    <n v="65.7"/>
    <n v="18"/>
    <d v="1899-12-30T02:50:29"/>
    <d v="1899-12-30T02:55:37"/>
    <d v="1899-12-30T00:05:08"/>
    <d v="1899-12-30T00:01:37"/>
    <m/>
    <n v="12.1"/>
    <m/>
    <n v="1592"/>
    <n v="1562"/>
    <n v="1566"/>
    <n v="3493"/>
    <n v="12.1"/>
    <n v="7"/>
    <n v="0"/>
    <n v="7"/>
    <n v="0"/>
    <n v="14"/>
    <n v="0"/>
    <m/>
    <m/>
    <n v="1625"/>
    <d v="1899-12-30T01:42:42"/>
    <n v="4.7E-2"/>
    <n v="139"/>
    <n v="22401621"/>
    <s v="CG04B1"/>
    <n v="1562"/>
    <d v="1899-12-30T02:57:12"/>
    <n v="2.9"/>
    <n v="146.5"/>
    <n v="81"/>
    <x v="3"/>
    <m/>
    <x v="4"/>
    <n v="70.046517431578906"/>
    <n v="0"/>
    <x v="6"/>
  </r>
  <r>
    <n v="22101557"/>
    <s v="C"/>
    <n v="1"/>
    <s v="JDHCG04B1N"/>
    <s v="SH1;LF1;CCM1"/>
    <d v="2022-03-30T02:29:56"/>
    <d v="2022-03-30T03:10:14"/>
    <n v="40.299999999999997"/>
    <n v="61.2"/>
    <d v="1899-12-30T02:05:57"/>
    <d v="1899-12-30T02:09:00"/>
    <d v="1899-12-30T00:03:03"/>
    <n v="37.700000000000003"/>
    <n v="3.9"/>
    <n v="109.2"/>
    <n v="308.5"/>
    <n v="195.3"/>
    <n v="195.4"/>
    <d v="1899-12-30T02:29:56"/>
    <d v="1899-12-30T03:01:00"/>
    <d v="1899-12-30T02:33:11"/>
    <n v="1563"/>
    <m/>
    <m/>
    <m/>
    <n v="108"/>
    <n v="15"/>
    <n v="68"/>
    <n v="17.600000000000001"/>
    <n v="18"/>
    <d v="1899-12-30T02:57:50"/>
    <d v="1899-12-30T03:03:46"/>
    <d v="1899-12-30T00:05:56"/>
    <d v="1899-12-30T00:06:28"/>
    <m/>
    <n v="17.7"/>
    <m/>
    <n v="1563"/>
    <n v="1573"/>
    <n v="1558"/>
    <n v="5583"/>
    <n v="17.7"/>
    <n v="0"/>
    <n v="0"/>
    <n v="0"/>
    <n v="0"/>
    <n v="0"/>
    <n v="0"/>
    <m/>
    <m/>
    <n v="1610"/>
    <d v="1899-12-30T02:02:20"/>
    <n v="3.3000000000000002E-2"/>
    <n v="805"/>
    <n v="22301582"/>
    <m/>
    <n v="1573"/>
    <d v="1899-12-30T03:05:05"/>
    <n v="3.1"/>
    <n v="214.5"/>
    <n v="68"/>
    <x v="3"/>
    <m/>
    <x v="1"/>
    <n v="192.882634357895"/>
    <n v="1"/>
    <x v="6"/>
  </r>
  <r>
    <n v="22401624"/>
    <s v="C"/>
    <n v="2"/>
    <s v="JDT00550DN"/>
    <s v="SH4;LF4;LF5;CCM3"/>
    <d v="2022-03-30T02:49:28"/>
    <d v="2022-03-30T04:26:56"/>
    <n v="49.7"/>
    <n v="100.3"/>
    <d v="1899-12-30T02:43:50"/>
    <d v="1899-12-30T02:46:37"/>
    <d v="1899-12-30T00:02:47"/>
    <n v="50.9"/>
    <n v="2.2000000000000002"/>
    <n v="113.3"/>
    <n v="302.8"/>
    <n v="186.5"/>
    <n v="187.4"/>
    <d v="1899-12-30T03:37:25"/>
    <d v="1899-12-30T04:19:41"/>
    <d v="1899-12-30T03:46:43"/>
    <n v="1540"/>
    <d v="1899-12-30T03:37:25"/>
    <d v="1899-12-30T03:46:43"/>
    <n v="1540"/>
    <n v="0"/>
    <n v="4"/>
    <n v="4"/>
    <n v="117.7"/>
    <n v="1"/>
    <d v="1899-12-30T03:58:21"/>
    <d v="1899-12-30T04:22:32"/>
    <d v="1899-12-30T00:24:11"/>
    <d v="1899-12-30T00:04:24"/>
    <m/>
    <n v="33.200000000000003"/>
    <m/>
    <n v="1540"/>
    <n v="1560"/>
    <n v="1560"/>
    <n v="9980"/>
    <n v="33.200000000000003"/>
    <n v="19"/>
    <n v="0"/>
    <n v="19"/>
    <n v="0"/>
    <n v="38"/>
    <n v="0"/>
    <m/>
    <m/>
    <n v="1595"/>
    <d v="1899-12-30T02:40:16"/>
    <n v="3.2000000000000001E-2"/>
    <n v="822"/>
    <n v="22101553"/>
    <m/>
    <n v="1560"/>
    <d v="1899-12-30T04:26:47"/>
    <n v="0.5"/>
    <n v="73.900000000000006"/>
    <n v="4"/>
    <x v="3"/>
    <m/>
    <x v="6"/>
    <e v="#N/A"/>
    <e v="#N/A"/>
    <x v="6"/>
  </r>
  <r>
    <n v="22201560"/>
    <s v="C"/>
    <n v="1"/>
    <s v="JDHCG04B1N"/>
    <s v="SH2;LF2;CCM1"/>
    <d v="2022-03-30T03:10:07"/>
    <d v="2022-03-30T03:56:07"/>
    <n v="46"/>
    <n v="53.7"/>
    <d v="1899-12-30T02:59:10"/>
    <d v="1899-12-30T03:02:27"/>
    <d v="1899-12-30T00:03:17"/>
    <n v="43"/>
    <n v="3.4"/>
    <n v="103.2"/>
    <n v="294.5"/>
    <n v="187.8"/>
    <n v="187.9"/>
    <d v="1899-12-30T03:10:32"/>
    <d v="1899-12-30T03:46:32"/>
    <d v="1899-12-30T03:13:40"/>
    <n v="1610"/>
    <m/>
    <m/>
    <m/>
    <n v="0"/>
    <n v="8"/>
    <n v="43"/>
    <n v="69.099999999999994"/>
    <n v="18"/>
    <d v="1899-12-30T03:40:17"/>
    <d v="1899-12-30T03:49:06"/>
    <d v="1899-12-30T00:08:49"/>
    <d v="1899-12-30T00:07:01"/>
    <m/>
    <n v="11.1"/>
    <m/>
    <n v="1610"/>
    <n v="1572"/>
    <n v="1565"/>
    <n v="3628"/>
    <n v="11.1"/>
    <n v="0"/>
    <n v="0"/>
    <n v="0"/>
    <n v="0"/>
    <n v="0"/>
    <n v="0"/>
    <m/>
    <m/>
    <n v="1644"/>
    <d v="1899-12-30T02:55:09"/>
    <n v="2.7E-2"/>
    <n v="1010"/>
    <n v="22201557"/>
    <s v="CG04B1"/>
    <n v="1572"/>
    <d v="1899-12-30T03:50:02"/>
    <n v="3.4"/>
    <n v="234.6"/>
    <n v="43"/>
    <x v="3"/>
    <m/>
    <x v="3"/>
    <n v="213.72184235789501"/>
    <n v="1"/>
    <x v="6"/>
  </r>
  <r>
    <n v="22301586"/>
    <s v="C"/>
    <n v="1"/>
    <s v="JDHCG04B1N"/>
    <s v="SH3;LF3;CCM2"/>
    <d v="2022-03-30T03:12:39"/>
    <d v="2022-03-30T03:48:25"/>
    <n v="35.799999999999997"/>
    <n v="36.200000000000003"/>
    <d v="1899-12-30T03:09:07"/>
    <d v="1899-12-30T03:12:16"/>
    <d v="1899-12-30T00:03:09"/>
    <n v="33.5"/>
    <n v="2.7"/>
    <n v="102.3"/>
    <n v="288.5"/>
    <n v="183.2"/>
    <n v="183.5"/>
    <d v="1899-12-30T03:15:55"/>
    <d v="1899-12-30T03:45:06"/>
    <d v="1899-12-30T03:31:09"/>
    <n v="1579"/>
    <m/>
    <m/>
    <m/>
    <n v="69.7"/>
    <n v="21"/>
    <n v="66"/>
    <n v="86.9"/>
    <n v="18"/>
    <d v="1899-12-30T03:41:47"/>
    <d v="1899-12-30T03:47:47"/>
    <d v="1899-12-30T00:06:00"/>
    <d v="1899-12-30T00:00:38"/>
    <m/>
    <n v="8.8000000000000007"/>
    <m/>
    <n v="1579"/>
    <n v="1566"/>
    <n v="1566"/>
    <n v="2630"/>
    <n v="8.8000000000000007"/>
    <n v="44"/>
    <n v="0"/>
    <n v="51"/>
    <n v="0"/>
    <n v="95"/>
    <n v="1"/>
    <m/>
    <m/>
    <n v="1626"/>
    <d v="1899-12-30T03:06:25"/>
    <n v="2.9000000000000001E-2"/>
    <n v="952"/>
    <n v="22301583"/>
    <s v="CG04B1"/>
    <n v="1566"/>
    <d v="1899-12-30T03:41:58"/>
    <n v="3.1"/>
    <n v="170.3"/>
    <n v="66"/>
    <x v="3"/>
    <m/>
    <x v="4"/>
    <n v="99.415874831578904"/>
    <n v="0"/>
    <x v="6"/>
  </r>
  <r>
    <n v="22101558"/>
    <s v="C"/>
    <n v="2"/>
    <s v="JDT00550DN"/>
    <s v="SH1;LF1;LF5;CCM3"/>
    <d v="2022-03-30T03:41:38"/>
    <d v="2022-03-30T05:25:23"/>
    <n v="103"/>
    <n v="122.4"/>
    <d v="1899-12-30T03:20:08"/>
    <d v="1899-12-30T03:23:00"/>
    <d v="1899-12-30T00:02:52"/>
    <n v="30.6"/>
    <n v="3.1"/>
    <n v="119.8"/>
    <n v="316.89999999999998"/>
    <n v="192.1"/>
    <n v="194"/>
    <d v="1899-12-30T04:33:04"/>
    <d v="1899-12-30T05:12:33"/>
    <d v="1899-12-30T04:47:11"/>
    <n v="1544"/>
    <d v="1899-12-30T04:33:04"/>
    <d v="1899-12-30T04:47:11"/>
    <n v="1544"/>
    <n v="154"/>
    <n v="10"/>
    <n v="62"/>
    <n v="30.6"/>
    <n v="8"/>
    <d v="1899-12-30T03:41:48"/>
    <d v="1899-12-30T05:18:19"/>
    <d v="1899-12-30T01:36:31"/>
    <d v="1899-12-30T00:07:04"/>
    <m/>
    <n v="30.6"/>
    <m/>
    <n v="1544"/>
    <n v="1563"/>
    <n v="1554"/>
    <n v="10050"/>
    <n v="30.6"/>
    <n v="1"/>
    <n v="0"/>
    <n v="0"/>
    <n v="0"/>
    <n v="2"/>
    <n v="0"/>
    <m/>
    <m/>
    <n v="1623"/>
    <d v="1899-12-30T03:13:50"/>
    <n v="3.2000000000000001E-2"/>
    <n v="843"/>
    <n v="22101555"/>
    <m/>
    <n v="1563"/>
    <d v="1899-12-30T05:25:15"/>
    <n v="0.9"/>
    <n v="0"/>
    <n v="62"/>
    <x v="3"/>
    <m/>
    <x v="6"/>
    <e v="#N/A"/>
    <e v="#N/A"/>
    <x v="6"/>
  </r>
  <r>
    <n v="22401625"/>
    <s v="A"/>
    <n v="2"/>
    <s v="JDHCG04BCN"/>
    <s v="SH4;LF4;LF4;CCM2"/>
    <d v="2022-03-30T03:54:34"/>
    <d v="2022-03-30T06:24:01"/>
    <n v="96.5"/>
    <n v="150.80000000000001"/>
    <d v="1899-12-30T03:50:20"/>
    <d v="1899-12-30T03:53:14"/>
    <d v="1899-12-30T00:02:54"/>
    <n v="64.7"/>
    <n v="2.9"/>
    <n v="109"/>
    <n v="304.5"/>
    <n v="192.3"/>
    <n v="192.6"/>
    <d v="1899-12-30T04:01:20"/>
    <d v="1899-12-30T06:17:41"/>
    <d v="1899-12-30T04:05:31"/>
    <n v="1611"/>
    <d v="1899-12-30T05:46:03"/>
    <d v="1899-12-30T06:15:29"/>
    <n v="1575"/>
    <n v="116.8"/>
    <n v="9"/>
    <n v="24"/>
    <n v="80.8"/>
    <n v="19"/>
    <d v="1899-12-30T06:17:52"/>
    <d v="1899-12-30T04:35:08"/>
    <s v="-01:-42:-44"/>
    <d v="1899-12-30T00:02:56"/>
    <m/>
    <n v="27.9"/>
    <m/>
    <n v="1611"/>
    <n v="1578"/>
    <n v="1573"/>
    <n v="8036"/>
    <n v="27.9"/>
    <n v="69"/>
    <n v="0"/>
    <n v="52"/>
    <n v="0"/>
    <n v="121"/>
    <n v="1"/>
    <m/>
    <m/>
    <n v="1568"/>
    <d v="1899-12-30T04:35:24"/>
    <n v="0.03"/>
    <n v="906"/>
    <n v="22401622"/>
    <s v="CG04B1"/>
    <n v="1578"/>
    <d v="1899-12-30T06:21:35"/>
    <n v="4"/>
    <n v="347.5"/>
    <n v="24"/>
    <x v="1"/>
    <m/>
    <x v="2"/>
    <n v="212.90176539999999"/>
    <n v="0"/>
    <x v="6"/>
  </r>
  <r>
    <n v="22201561"/>
    <s v="A"/>
    <n v="2"/>
    <s v="JDHCG04B1N"/>
    <s v="SH2;LF2;LF1;CCM1"/>
    <d v="2022-03-30T04:33:28"/>
    <d v="2022-03-30T06:08:30"/>
    <n v="51.6"/>
    <n v="100.9"/>
    <d v="1899-12-30T04:24:04"/>
    <d v="1899-12-30T04:27:35"/>
    <d v="1899-12-30T00:03:31"/>
    <n v="23.4"/>
    <n v="2.9"/>
    <n v="104.2"/>
    <n v="298.5"/>
    <n v="190.7"/>
    <n v="191.3"/>
    <d v="1899-12-30T04:33:53"/>
    <d v="1899-12-30T06:00:04"/>
    <d v="1899-12-30T04:33:11"/>
    <n v="1582"/>
    <d v="1899-12-30T05:41:08"/>
    <d v="1899-12-30T05:44:35"/>
    <n v="1536"/>
    <n v="76"/>
    <n v="24"/>
    <n v="0"/>
    <n v="107.2"/>
    <n v="18"/>
    <d v="1899-12-30T04:52:21"/>
    <d v="1899-12-30T04:51:01"/>
    <s v="00:-01:-20"/>
    <d v="1899-12-30T00:06:28"/>
    <m/>
    <n v="28.6"/>
    <m/>
    <n v="1582"/>
    <n v="1578"/>
    <n v="1567"/>
    <n v="9402"/>
    <n v="28.6"/>
    <n v="0"/>
    <n v="0"/>
    <n v="0"/>
    <n v="0"/>
    <n v="0"/>
    <n v="0"/>
    <m/>
    <m/>
    <n v="1569"/>
    <d v="1899-12-30T04:55:51"/>
    <n v="3.3000000000000002E-2"/>
    <n v="826"/>
    <n v="22101556"/>
    <s v="CG04B1"/>
    <n v="1578"/>
    <d v="1899-12-30T06:03:37"/>
    <n v="3.1"/>
    <n v="198"/>
    <n v="0"/>
    <x v="1"/>
    <s v="FULL HEAT RETURN FROM CASTER"/>
    <x v="3"/>
    <n v="257.69627632631602"/>
    <n v="0"/>
    <x v="6"/>
  </r>
  <r>
    <n v="22301587"/>
    <s v="A"/>
    <n v="1"/>
    <s v="JDHCG04ACN"/>
    <s v="SH3;LF3;CCM2"/>
    <d v="2022-03-30T04:38:47"/>
    <d v="2022-03-30T07:15:04"/>
    <n v="156.30000000000001"/>
    <n v="163.4"/>
    <d v="1899-12-30T04:28:24"/>
    <d v="1899-12-30T04:31:43"/>
    <d v="1899-12-30T00:03:19"/>
    <n v="71.599999999999994"/>
    <n v="3.1"/>
    <n v="101.7"/>
    <n v="301.2"/>
    <n v="196.4"/>
    <n v="196.4"/>
    <d v="1899-12-30T04:41:36"/>
    <d v="1899-12-30T07:06:52"/>
    <d v="1899-12-30T04:45:03"/>
    <n v="1614"/>
    <m/>
    <m/>
    <m/>
    <n v="145.9"/>
    <n v="6"/>
    <n v="53"/>
    <n v="67.3"/>
    <n v="18"/>
    <d v="1899-12-30T06:52:48"/>
    <d v="1899-12-30T07:10:16"/>
    <d v="1899-12-30T00:17:28"/>
    <d v="1899-12-30T00:04:48"/>
    <m/>
    <n v="36.700000000000003"/>
    <m/>
    <n v="1614"/>
    <n v="1566"/>
    <n v="1566"/>
    <n v="10463"/>
    <n v="36.700000000000003"/>
    <n v="46"/>
    <n v="0"/>
    <n v="51"/>
    <n v="0"/>
    <n v="98"/>
    <n v="0"/>
    <m/>
    <m/>
    <n v="1642"/>
    <d v="1899-12-30T04:24:30"/>
    <n v="3.1E-2"/>
    <n v="900"/>
    <n v="22401623"/>
    <s v="CG04B1"/>
    <n v="1566"/>
    <d v="1899-12-30T07:11:02"/>
    <n v="3.2"/>
    <n v="223.4"/>
    <n v="53"/>
    <x v="1"/>
    <m/>
    <x v="4"/>
    <n v="50.966027731578997"/>
    <n v="0"/>
    <x v="6"/>
  </r>
  <r>
    <n v="22101559"/>
    <s v="A"/>
    <n v="2"/>
    <s v="JDHWG29CCZ"/>
    <s v="SH1;LF1;LF1;CCM1"/>
    <d v="2022-03-30T05:01:38"/>
    <d v="2022-03-30T07:01:01"/>
    <n v="83.9"/>
    <n v="137.9"/>
    <d v="1899-12-30T04:39:53"/>
    <d v="1899-12-30T04:43:06"/>
    <d v="1899-12-30T00:03:13"/>
    <n v="70.2"/>
    <n v="3.9"/>
    <n v="111.2"/>
    <n v="305.7"/>
    <n v="189.9"/>
    <n v="190.6"/>
    <d v="1899-12-30T05:01:38"/>
    <d v="1899-12-30T06:50:08"/>
    <d v="1899-12-30T05:04:47"/>
    <n v="1574"/>
    <d v="1899-12-30T06:17:55"/>
    <d v="1899-12-30T06:30:38"/>
    <n v="1561"/>
    <n v="0"/>
    <n v="19"/>
    <n v="100"/>
    <n v="72.7"/>
    <n v="19"/>
    <d v="1899-12-30T06:43:57"/>
    <d v="1899-12-30T06:57:24"/>
    <d v="1899-12-30T00:13:27"/>
    <d v="1899-12-30T00:03:37"/>
    <m/>
    <n v="33.5"/>
    <m/>
    <n v="1574"/>
    <n v="1570"/>
    <n v="1565"/>
    <n v="9717"/>
    <n v="33.5"/>
    <n v="0"/>
    <n v="0"/>
    <n v="0"/>
    <n v="0"/>
    <n v="0"/>
    <n v="0"/>
    <m/>
    <m/>
    <n v="1583"/>
    <d v="1899-12-30T05:17:23"/>
    <n v="2.8000000000000001E-2"/>
    <n v="964"/>
    <n v="22201559"/>
    <s v="CG04B1"/>
    <n v="1570"/>
    <d v="1899-12-30T06:57:51"/>
    <n v="3.8"/>
    <n v="313.5"/>
    <n v="100"/>
    <x v="1"/>
    <m/>
    <x v="1"/>
    <n v="174.48387020000001"/>
    <n v="0"/>
    <x v="6"/>
  </r>
  <r>
    <n v="22401626"/>
    <s v="A"/>
    <n v="2"/>
    <s v="JDT00550DN"/>
    <s v="SH4;LF4;LF5;CCM3"/>
    <d v="2022-03-30T05:24:21"/>
    <d v="2022-03-30T07:36:07"/>
    <n v="46.6"/>
    <n v="136"/>
    <d v="1899-12-30T05:17:49"/>
    <d v="1899-12-30T05:20:10"/>
    <d v="1899-12-30T00:02:21"/>
    <n v="47.6"/>
    <n v="2.2999999999999998"/>
    <n v="114.6"/>
    <n v="313.5"/>
    <n v="195.4"/>
    <n v="196.6"/>
    <d v="1899-12-30T06:49:36"/>
    <d v="1899-12-30T07:33:21"/>
    <d v="1899-12-30T06:59:07"/>
    <n v="1542"/>
    <d v="1899-12-30T06:49:36"/>
    <d v="1899-12-30T06:59:07"/>
    <n v="1542"/>
    <n v="385"/>
    <n v="17"/>
    <n v="82"/>
    <n v="65.3"/>
    <n v="4"/>
    <d v="1899-12-30T07:13:40"/>
    <d v="1899-12-30T07:34:40"/>
    <n v="1.4583333333333332E-2"/>
    <d v="1899-12-30T00:01:27"/>
    <m/>
    <n v="30.4"/>
    <m/>
    <n v="1542"/>
    <n v="1563"/>
    <n v="1562"/>
    <n v="9940"/>
    <n v="30.4"/>
    <n v="6"/>
    <n v="0"/>
    <n v="5"/>
    <n v="0"/>
    <n v="11"/>
    <n v="0"/>
    <m/>
    <m/>
    <n v="1591"/>
    <d v="1899-12-30T05:05:39"/>
    <n v="5.2999999999999999E-2"/>
    <n v="494"/>
    <n v="22301585"/>
    <s v="CG04B1"/>
    <n v="1563"/>
    <d v="1899-12-30T07:34:41"/>
    <n v="0.8"/>
    <n v="66"/>
    <n v="82"/>
    <x v="1"/>
    <m/>
    <x v="6"/>
    <e v="#N/A"/>
    <e v="#N/A"/>
    <x v="6"/>
  </r>
  <r>
    <n v="22201562"/>
    <s v="A"/>
    <n v="2"/>
    <s v="JDT00550DN"/>
    <s v="SH2;LF2;LF5;CCM3"/>
    <d v="2022-03-30T05:45:23"/>
    <d v="2022-03-30T06:33:26"/>
    <n v="39"/>
    <n v="52.4"/>
    <d v="1899-12-30T05:37:32"/>
    <d v="1899-12-30T05:41:04"/>
    <d v="1899-12-30T00:03:32"/>
    <n v="37.1"/>
    <n v="2"/>
    <n v="106"/>
    <n v="298.8"/>
    <n v="189.9"/>
    <n v="190.8"/>
    <d v="1899-12-30T05:57:11"/>
    <d v="1899-12-30T06:30:17"/>
    <d v="1899-12-30T06:00:34"/>
    <n v="1566"/>
    <d v="1899-12-30T05:57:11"/>
    <d v="1899-12-30T06:00:34"/>
    <n v="1566"/>
    <n v="92"/>
    <n v="3"/>
    <n v="13"/>
    <n v="34.200000000000003"/>
    <n v="1"/>
    <d v="1899-12-30T06:09:40"/>
    <d v="1899-12-30T06:31:42"/>
    <d v="1899-12-30T00:22:02"/>
    <d v="1899-12-30T00:01:44"/>
    <m/>
    <n v="15.5"/>
    <m/>
    <n v="1566"/>
    <n v="1565"/>
    <n v="1560"/>
    <n v="5110"/>
    <n v="15.5"/>
    <n v="1"/>
    <n v="0"/>
    <n v="0"/>
    <n v="0"/>
    <n v="1"/>
    <n v="0"/>
    <m/>
    <m/>
    <n v="1637"/>
    <d v="1899-12-30T05:29:52"/>
    <n v="4.3999999999999997E-2"/>
    <n v="628"/>
    <n v="22301584"/>
    <m/>
    <n v="1565"/>
    <d v="1899-12-30T06:31:38"/>
    <n v="0.5"/>
    <n v="73.900000000000006"/>
    <n v="13"/>
    <x v="1"/>
    <m/>
    <x v="6"/>
    <e v="#N/A"/>
    <e v="#N/A"/>
    <x v="6"/>
  </r>
  <r>
    <n v="22401627"/>
    <s v="A"/>
    <n v="1"/>
    <s v="JDHCG04ACN"/>
    <s v="SH4;LF4;CCM2"/>
    <d v="2022-03-30T07:10:08"/>
    <d v="2022-03-30T08:01:37"/>
    <n v="51.5"/>
    <n v="71.5"/>
    <d v="1899-12-30T06:47:51"/>
    <d v="1899-12-30T06:50:07"/>
    <d v="1899-12-30T00:02:16"/>
    <n v="32.6"/>
    <n v="2.9"/>
    <n v="115.3"/>
    <n v="312.10000000000002"/>
    <n v="193.8"/>
    <n v="194"/>
    <d v="1899-12-30T07:27:33"/>
    <d v="1899-12-30T07:52:41"/>
    <d v="1899-12-30T07:20:27"/>
    <n v="1557"/>
    <m/>
    <m/>
    <m/>
    <n v="0"/>
    <n v="4"/>
    <n v="5"/>
    <n v="47.7"/>
    <n v="18"/>
    <d v="1899-12-30T07:50:53"/>
    <d v="1899-12-30T07:55:25"/>
    <d v="1899-12-30T00:04:32"/>
    <d v="1899-12-30T00:06:12"/>
    <m/>
    <n v="16.399999999999999"/>
    <m/>
    <n v="1557"/>
    <n v="1567"/>
    <n v="1567"/>
    <n v="4759"/>
    <n v="16.399999999999999"/>
    <n v="26"/>
    <n v="0"/>
    <n v="29"/>
    <n v="0"/>
    <n v="55"/>
    <n v="0"/>
    <m/>
    <m/>
    <n v="1630"/>
    <d v="1899-12-30T06:45:52"/>
    <n v="2.5999999999999999E-2"/>
    <n v="1030"/>
    <n v="22401624"/>
    <m/>
    <n v="1567"/>
    <d v="1899-12-30T07:56:12"/>
    <n v="2.7"/>
    <n v="135.30000000000001"/>
    <n v="5"/>
    <x v="1"/>
    <m/>
    <x v="2"/>
    <n v="162.86317761578999"/>
    <n v="1"/>
    <x v="6"/>
  </r>
  <r>
    <n v="22201563"/>
    <s v="A"/>
    <n v="2"/>
    <s v="JDHWG29CCZ"/>
    <s v="SH2;LF2;LF1;CCM1"/>
    <d v="2022-03-30T07:18:12"/>
    <d v="2022-03-30T08:02:09"/>
    <n v="36.200000000000003"/>
    <n v="56.9"/>
    <d v="1899-12-30T07:01:33"/>
    <d v="1899-12-30T07:05:15"/>
    <d v="1899-12-30T00:03:42"/>
    <n v="25.4"/>
    <n v="2.9"/>
    <n v="104.6"/>
    <n v="299.3"/>
    <n v="191.6"/>
    <n v="191.8"/>
    <d v="1899-12-30T07:16:41"/>
    <d v="1899-12-30T07:55:35"/>
    <d v="1899-12-30T07:21:13"/>
    <n v="1594"/>
    <d v="1899-12-30T07:52:31"/>
    <d v="1899-12-30T07:52:50"/>
    <n v="1562"/>
    <n v="0"/>
    <n v="8"/>
    <n v="44"/>
    <n v="113.9"/>
    <n v="18"/>
    <d v="1899-12-30T07:54:00"/>
    <d v="1899-12-30T07:58:50"/>
    <d v="1899-12-30T00:04:50"/>
    <d v="1899-12-30T00:03:19"/>
    <m/>
    <n v="12.9"/>
    <m/>
    <n v="1594"/>
    <n v="1562"/>
    <n v="1564"/>
    <n v="4089"/>
    <n v="12.9"/>
    <n v="0"/>
    <n v="0"/>
    <n v="0"/>
    <n v="0"/>
    <n v="0"/>
    <n v="0"/>
    <m/>
    <m/>
    <n v="1570"/>
    <d v="1899-12-30T07:38:54"/>
    <n v="2.9000000000000001E-2"/>
    <n v="994"/>
    <n v="22201560"/>
    <s v="CG04B1"/>
    <n v="1562"/>
    <d v="1899-12-30T07:52:50"/>
    <n v="2.6"/>
    <n v="102.3"/>
    <n v="44"/>
    <x v="1"/>
    <s v="FINAL LANCE ERROR"/>
    <x v="3"/>
    <n v="156.18433077894699"/>
    <n v="0"/>
    <x v="6"/>
  </r>
  <r>
    <n v="22101560"/>
    <s v="A"/>
    <n v="2"/>
    <s v="JDT00550DN"/>
    <s v="SH1;LF1;LF5;CCM3"/>
    <d v="2022-03-30T07:11:33"/>
    <d v="2022-03-30T09:37:49"/>
    <n v="85.1"/>
    <n v="226.9"/>
    <d v="1899-12-30T05:47:39"/>
    <d v="1899-12-30T05:50:53"/>
    <d v="1899-12-30T00:03:14"/>
    <n v="66.099999999999994"/>
    <n v="2.8"/>
    <n v="113"/>
    <n v="318.2"/>
    <n v="200.8"/>
    <n v="202.4"/>
    <d v="1899-12-30T07:29:24"/>
    <d v="1899-12-30T09:33:58"/>
    <d v="1899-12-30T08:50:26"/>
    <n v="1530"/>
    <d v="1899-12-30T08:40:06"/>
    <d v="1899-12-30T08:50:26"/>
    <n v="1530"/>
    <n v="0"/>
    <n v="18"/>
    <n v="7"/>
    <n v="111.5"/>
    <n v="20"/>
    <d v="1899-12-30T07:17:07"/>
    <d v="1899-12-30T09:36:03"/>
    <d v="1899-12-30T02:18:56"/>
    <d v="1899-12-30T00:01:46"/>
    <m/>
    <n v="52.4"/>
    <m/>
    <n v="1530"/>
    <n v="1559"/>
    <n v="1559"/>
    <n v="16706"/>
    <n v="52.4"/>
    <n v="5"/>
    <n v="0"/>
    <n v="4"/>
    <n v="0"/>
    <n v="8"/>
    <n v="0"/>
    <m/>
    <m/>
    <n v="1648"/>
    <d v="1899-12-30T05:44:26"/>
    <n v="2.5000000000000001E-2"/>
    <n v="1113"/>
    <n v="22201558"/>
    <m/>
    <n v="1559"/>
    <d v="1899-12-30T09:36:12"/>
    <n v="2.2000000000000002"/>
    <n v="0"/>
    <n v="7"/>
    <x v="1"/>
    <m/>
    <x v="1"/>
    <n v="249.84612664210499"/>
    <n v="0"/>
    <x v="6"/>
  </r>
  <r>
    <n v="22301588"/>
    <s v="A"/>
    <n v="1"/>
    <s v="JDT00550DN"/>
    <s v="SH3;LF5;CCM3"/>
    <d v="2022-03-30T07:42:27"/>
    <d v="2022-03-30T08:33:57"/>
    <n v="51.5"/>
    <n v="155.9"/>
    <d v="1899-12-30T05:56:55"/>
    <d v="1899-12-30T05:58:01"/>
    <d v="1899-12-30T00:01:06"/>
    <n v="52.8"/>
    <n v="3.1"/>
    <n v="109.5"/>
    <n v="307.60000000000002"/>
    <n v="193.5"/>
    <n v="195"/>
    <d v="1899-12-30T07:42:27"/>
    <d v="1899-12-30T08:28:52"/>
    <d v="1899-12-30T07:53:09"/>
    <n v="1544"/>
    <m/>
    <m/>
    <m/>
    <n v="300.89999999999998"/>
    <n v="15"/>
    <n v="69"/>
    <n v="97.6"/>
    <n v="8"/>
    <d v="1899-12-30T07:58:05"/>
    <d v="1899-12-30T08:30:55"/>
    <d v="1899-12-30T00:32:50"/>
    <d v="1899-12-30T00:03:01"/>
    <m/>
    <n v="32.799999999999997"/>
    <m/>
    <n v="1544"/>
    <n v="1562"/>
    <n v="1561"/>
    <n v="10090"/>
    <n v="32.799999999999997"/>
    <n v="15"/>
    <n v="0"/>
    <n v="15"/>
    <n v="0"/>
    <n v="29"/>
    <n v="0"/>
    <m/>
    <m/>
    <n v="1644"/>
    <d v="1899-12-30T05:55:08"/>
    <n v="3.7999999999999999E-2"/>
    <n v="727"/>
    <n v="22101557"/>
    <s v="CG04B1"/>
    <n v="1562"/>
    <d v="1899-12-30T08:27:23"/>
    <n v="0.9"/>
    <m/>
    <n v="69"/>
    <x v="1"/>
    <m/>
    <x v="6"/>
    <e v="#N/A"/>
    <e v="#N/A"/>
    <x v="6"/>
  </r>
  <r>
    <n v="22101561"/>
    <s v="A"/>
    <n v="2"/>
    <s v="JDHWG29CCZ"/>
    <s v="SH1;LF1;LF1;CCM1"/>
    <d v="2022-03-30T07:39:08"/>
    <d v="2022-03-30T08:42:19"/>
    <n v="48"/>
    <n v="71.900000000000006"/>
    <d v="1899-12-30T07:27:07"/>
    <d v="1899-12-30T07:30:26"/>
    <d v="1899-12-30T00:03:19"/>
    <n v="38.6"/>
    <n v="3.5"/>
    <n v="108.7"/>
    <n v="329.2"/>
    <n v="216.3"/>
    <n v="217"/>
    <d v="1899-12-30T08:03:42"/>
    <d v="1899-12-30T08:37:15"/>
    <d v="1899-12-30T08:10:10"/>
    <n v="1539"/>
    <d v="1899-12-30T08:03:42"/>
    <d v="1899-12-30T08:10:10"/>
    <n v="1539"/>
    <n v="0"/>
    <n v="20"/>
    <n v="56"/>
    <n v="5878.5"/>
    <n v="18"/>
    <d v="1899-12-30T08:33:57"/>
    <d v="1899-12-30T08:40:15"/>
    <d v="1899-12-30T00:06:18"/>
    <d v="1899-12-30T00:02:04"/>
    <m/>
    <n v="25.8"/>
    <m/>
    <n v="1539"/>
    <n v="1573"/>
    <n v="1566"/>
    <n v="8199"/>
    <n v="25.8"/>
    <n v="0"/>
    <n v="0"/>
    <n v="0"/>
    <n v="0"/>
    <n v="0"/>
    <n v="0"/>
    <m/>
    <m/>
    <n v="1625"/>
    <d v="1899-12-30T07:21:33"/>
    <n v="2.1000000000000001E-2"/>
    <n v="1287"/>
    <n v="22301511"/>
    <m/>
    <n v="1573"/>
    <d v="1899-12-30T08:40:28"/>
    <n v="2.6"/>
    <n v="172.3"/>
    <n v="56"/>
    <x v="1"/>
    <m/>
    <x v="1"/>
    <n v="180.932082821053"/>
    <n v="1"/>
    <x v="6"/>
  </r>
  <r>
    <n v="22301589"/>
    <s v="A"/>
    <n v="2"/>
    <s v="JDT00550DN"/>
    <s v="SH3;LF3;LF5;CCM3"/>
    <d v="2022-03-30T08:04:27"/>
    <d v="2022-03-30T10:34:10"/>
    <n v="39.200000000000003"/>
    <n v="161.4"/>
    <d v="1899-12-30T07:51:57"/>
    <d v="1899-12-30T07:52:46"/>
    <d v="1899-12-30T00:00:49"/>
    <n v="39.9"/>
    <n v="1.8"/>
    <n v="114.9"/>
    <n v="303.3"/>
    <n v="184.9"/>
    <n v="186.6"/>
    <d v="1899-12-30T08:04:27"/>
    <d v="1899-12-30T10:30:31"/>
    <d v="1899-12-30T10:22:30"/>
    <n v="1591"/>
    <d v="1899-12-30T10:03:59"/>
    <d v="1899-12-30T10:22:30"/>
    <n v="1591"/>
    <n v="102.4"/>
    <n v="10"/>
    <n v="63"/>
    <n v="44.4"/>
    <n v="5"/>
    <d v="1899-12-30T10:18:25"/>
    <d v="1899-12-30T10:33:14"/>
    <d v="1899-12-30T00:14:49"/>
    <d v="1899-12-30T00:00:56"/>
    <m/>
    <n v="28.3"/>
    <m/>
    <n v="1591"/>
    <n v="1583"/>
    <n v="1560"/>
    <n v="8172"/>
    <n v="28.3"/>
    <n v="24"/>
    <n v="0"/>
    <n v="24"/>
    <n v="0"/>
    <n v="49"/>
    <n v="0"/>
    <m/>
    <m/>
    <n v="1652"/>
    <d v="1899-12-30T07:10:30"/>
    <n v="2.8000000000000001E-2"/>
    <n v="993"/>
    <n v="22101558"/>
    <m/>
    <n v="1583"/>
    <d v="1899-12-30T10:33:02"/>
    <n v="1.8"/>
    <n v="217.5"/>
    <n v="63"/>
    <x v="1"/>
    <m/>
    <x v="6"/>
    <e v="#N/A"/>
    <e v="#N/A"/>
    <x v="6"/>
  </r>
  <r>
    <n v="22201564"/>
    <s v="A"/>
    <n v="2"/>
    <s v="JDHCG04ACN"/>
    <s v="SH2;LF2;LF3;CCM2"/>
    <d v="2022-03-30T08:18:46"/>
    <d v="2022-03-30T09:34:59"/>
    <n v="35.9"/>
    <n v="84.3"/>
    <d v="1899-12-30T08:07:18"/>
    <d v="1899-12-30T08:10:41"/>
    <d v="1899-12-30T00:03:23"/>
    <n v="0"/>
    <n v="2.8"/>
    <n v="108.3"/>
    <n v="294"/>
    <n v="182.9"/>
    <n v="183"/>
    <d v="1899-12-30T08:59:12"/>
    <d v="1899-12-30T09:27:55"/>
    <d v="1899-12-30T09:04:03"/>
    <n v="1719"/>
    <d v="1899-12-30T08:59:12"/>
    <d v="1899-12-30T09:04:03"/>
    <n v="1719"/>
    <n v="109"/>
    <n v="9"/>
    <n v="25"/>
    <n v="37.299999999999997"/>
    <n v="18"/>
    <d v="1899-12-30T09:15:24"/>
    <d v="1899-12-30T09:30:05"/>
    <d v="1899-12-30T00:14:41"/>
    <d v="1899-12-30T00:04:54"/>
    <m/>
    <n v="19.399999999999999"/>
    <m/>
    <n v="1719"/>
    <n v="1569"/>
    <n v="1564"/>
    <n v="5185"/>
    <n v="19.399999999999999"/>
    <n v="0"/>
    <n v="0"/>
    <n v="0"/>
    <n v="0"/>
    <n v="0"/>
    <n v="0"/>
    <m/>
    <m/>
    <n v="1628"/>
    <d v="1899-12-30T08:02:57"/>
    <n v="3.2000000000000001E-2"/>
    <n v="846"/>
    <n v="22401625"/>
    <s v="CG04BC"/>
    <n v="1569"/>
    <d v="1899-12-30T09:30:26"/>
    <n v="2.9"/>
    <n v="132"/>
    <n v="25"/>
    <x v="1"/>
    <m/>
    <x v="4"/>
    <n v="183.10334258947401"/>
    <n v="0"/>
    <x v="6"/>
  </r>
  <r>
    <n v="22401628"/>
    <s v="A"/>
    <n v="1"/>
    <s v="JDHCG04ACN"/>
    <s v="SH4;LF4;CCM2"/>
    <d v="2022-03-30T08:26:00"/>
    <d v="2022-03-30T08:55:33"/>
    <n v="29.5"/>
    <n v="31.8"/>
    <d v="1899-12-30T08:20:48"/>
    <d v="1899-12-30T08:23:46"/>
    <d v="1899-12-30T00:02:58"/>
    <n v="27"/>
    <n v="2.5"/>
    <n v="109.8"/>
    <n v="305.3"/>
    <n v="192.9"/>
    <n v="193"/>
    <d v="1899-12-30T08:29:19"/>
    <d v="1899-12-30T08:51:14"/>
    <d v="1899-12-30T08:30:21"/>
    <n v="1600"/>
    <m/>
    <m/>
    <m/>
    <n v="0"/>
    <n v="24"/>
    <n v="0"/>
    <m/>
    <n v="18"/>
    <d v="1899-12-30T08:50:13"/>
    <d v="1899-12-30T08:53:47"/>
    <d v="1899-12-30T00:03:34"/>
    <d v="1899-12-30T00:00:58"/>
    <m/>
    <n v="6.4"/>
    <m/>
    <n v="1600"/>
    <n v="1570"/>
    <n v="1556"/>
    <n v="1743"/>
    <n v="6.4"/>
    <n v="21"/>
    <n v="0"/>
    <n v="34"/>
    <n v="0"/>
    <n v="55"/>
    <n v="0"/>
    <m/>
    <m/>
    <n v="1666"/>
    <d v="1899-12-30T08:14:22"/>
    <n v="2.4E-2"/>
    <n v="1170"/>
    <n v="22201561"/>
    <s v="CG04B1"/>
    <n v="1570"/>
    <d v="1899-12-30T08:55:02"/>
    <n v="2.9"/>
    <n v="165"/>
    <n v="0"/>
    <x v="1"/>
    <m/>
    <x v="2"/>
    <n v="180.088793989474"/>
    <n v="1"/>
    <x v="6"/>
  </r>
  <r>
    <n v="22101562"/>
    <s v="A"/>
    <n v="1"/>
    <s v="JDHWG29CCZ"/>
    <s v="SH1;LF1;CCM1"/>
    <d v="2022-03-30T09:05:24"/>
    <d v="2022-03-30T09:44:34"/>
    <n v="39.200000000000003"/>
    <n v="40.1"/>
    <d v="1899-12-30T09:01:20"/>
    <d v="1899-12-30T09:04:25"/>
    <d v="1899-12-30T00:03:05"/>
    <n v="36.4"/>
    <n v="3.4"/>
    <n v="115"/>
    <n v="314.89999999999998"/>
    <n v="196.3"/>
    <n v="196.5"/>
    <d v="1899-12-30T09:08:40"/>
    <d v="1899-12-30T09:33:28"/>
    <d v="1899-12-30T09:11:19"/>
    <n v="1605"/>
    <m/>
    <m/>
    <m/>
    <n v="53"/>
    <n v="3"/>
    <n v="14"/>
    <n v="50"/>
    <n v="18"/>
    <d v="1899-12-30T09:31:45"/>
    <d v="1899-12-30T09:36:12"/>
    <d v="1899-12-30T00:04:27"/>
    <d v="1899-12-30T00:08:22"/>
    <m/>
    <n v="7.5"/>
    <m/>
    <n v="1605"/>
    <n v="1569"/>
    <n v="1565"/>
    <n v="2142"/>
    <n v="7.5"/>
    <n v="0"/>
    <n v="0"/>
    <n v="0"/>
    <n v="0"/>
    <n v="0"/>
    <n v="0"/>
    <m/>
    <m/>
    <n v="1625"/>
    <d v="1899-12-30T08:58:09"/>
    <n v="2.4E-2"/>
    <n v="1155"/>
    <n v="22201562"/>
    <m/>
    <n v="1569"/>
    <d v="1899-12-30T09:36:47"/>
    <n v="2.9"/>
    <n v="167"/>
    <n v="14"/>
    <x v="1"/>
    <m/>
    <x v="1"/>
    <n v="123.454548021053"/>
    <n v="0"/>
    <x v="6"/>
  </r>
  <r>
    <n v="22201565"/>
    <s v="A"/>
    <n v="1"/>
    <s v="JDHWG29CCZ"/>
    <s v="SH2;LF2;CCM1"/>
    <d v="2022-03-30T09:38:05"/>
    <d v="2022-03-30T10:25:29"/>
    <n v="47.4"/>
    <n v="55.4"/>
    <d v="1899-12-30T09:26:26"/>
    <d v="1899-12-30T09:30:03"/>
    <d v="1899-12-30T00:03:37"/>
    <n v="36.700000000000003"/>
    <n v="3.4"/>
    <n v="106.1"/>
    <n v="295.10000000000002"/>
    <n v="185.4"/>
    <n v="185.7"/>
    <d v="1899-12-30T09:49:26"/>
    <d v="1899-12-30T10:17:02"/>
    <d v="1899-12-30T09:40:07"/>
    <n v="1593"/>
    <m/>
    <m/>
    <m/>
    <n v="0"/>
    <n v="19"/>
    <n v="101"/>
    <n v="69.7"/>
    <n v="18"/>
    <d v="1899-12-30T10:16:48"/>
    <d v="1899-12-30T10:21:50"/>
    <d v="1899-12-30T00:05:02"/>
    <d v="1899-12-30T00:03:39"/>
    <m/>
    <n v="14.5"/>
    <m/>
    <n v="1593"/>
    <n v="1564"/>
    <n v="1565"/>
    <n v="4380"/>
    <n v="14.5"/>
    <n v="0"/>
    <n v="0"/>
    <n v="0"/>
    <n v="0"/>
    <n v="0"/>
    <n v="0"/>
    <m/>
    <m/>
    <n v="1626"/>
    <d v="1899-12-30T09:24:17"/>
    <n v="2.1000000000000001E-2"/>
    <n v="1327"/>
    <n v="22101559"/>
    <s v="WG29CC"/>
    <n v="1564"/>
    <d v="1899-12-30T10:22:49"/>
    <n v="2.8"/>
    <n v="125.7"/>
    <n v="101"/>
    <x v="1"/>
    <m/>
    <x v="3"/>
    <n v="88.295605026315798"/>
    <n v="1"/>
    <x v="6"/>
  </r>
  <r>
    <n v="22401629"/>
    <s v="A"/>
    <n v="1"/>
    <s v="JDHCG04ACN"/>
    <s v="SH4;LF4;CCM2"/>
    <d v="2022-03-30T09:37:12"/>
    <d v="2022-03-30T10:22:14"/>
    <n v="45"/>
    <n v="47.8"/>
    <d v="1899-12-30T09:31:03"/>
    <d v="1899-12-30T09:34:27"/>
    <d v="1899-12-30T00:03:24"/>
    <n v="35.4"/>
    <n v="4.3"/>
    <n v="114.8"/>
    <n v="302"/>
    <n v="182.7"/>
    <n v="182.8"/>
    <d v="1899-12-30T09:42:46"/>
    <d v="1899-12-30T10:12:54"/>
    <d v="1899-12-30T09:48:19"/>
    <n v="1622"/>
    <m/>
    <m/>
    <m/>
    <n v="0"/>
    <n v="17"/>
    <n v="83"/>
    <n v="21.1"/>
    <n v="18"/>
    <d v="1899-12-30T10:10:29"/>
    <d v="1899-12-30T10:16:08"/>
    <d v="1899-12-30T00:05:39"/>
    <d v="1899-12-30T00:06:06"/>
    <m/>
    <n v="7.5"/>
    <m/>
    <n v="1622"/>
    <n v="1571"/>
    <n v="1561"/>
    <n v="2113"/>
    <n v="7.5"/>
    <n v="31"/>
    <n v="0"/>
    <n v="30"/>
    <n v="0"/>
    <n v="61"/>
    <n v="0"/>
    <m/>
    <m/>
    <n v="1635"/>
    <d v="1899-12-30T09:27:49"/>
    <n v="2.9000000000000001E-2"/>
    <n v="955"/>
    <n v="22401626"/>
    <m/>
    <n v="1571"/>
    <d v="1899-12-30T10:16:45"/>
    <n v="2.5"/>
    <n v="66"/>
    <n v="83"/>
    <x v="1"/>
    <m/>
    <x v="2"/>
    <n v="0"/>
    <n v="0"/>
    <x v="6"/>
  </r>
  <r>
    <n v="22101563"/>
    <s v="A"/>
    <n v="1"/>
    <s v="JDHCG04ACN"/>
    <s v="SH1;LF1;CCM2"/>
    <d v="2022-03-30T10:24:11"/>
    <d v="2022-03-30T11:01:20"/>
    <n v="37.1"/>
    <n v="41.6"/>
    <d v="1899-12-30T10:16:35"/>
    <d v="1899-12-30T10:19:46"/>
    <d v="1899-12-30T00:03:11"/>
    <n v="23.7"/>
    <n v="3.9"/>
    <n v="115.7"/>
    <n v="312"/>
    <n v="192.5"/>
    <n v="192.4"/>
    <d v="1899-12-30T10:34:05"/>
    <d v="1899-12-30T10:57:47"/>
    <d v="1899-12-30T10:32:32"/>
    <n v="1571"/>
    <m/>
    <m/>
    <m/>
    <n v="0"/>
    <n v="4"/>
    <n v="6"/>
    <n v="66.400000000000006"/>
    <n v="18"/>
    <d v="1899-12-30T10:55:32"/>
    <d v="1899-12-30T11:00:40"/>
    <d v="1899-12-30T00:05:08"/>
    <d v="1899-12-30T00:00:40"/>
    <m/>
    <n v="11.2"/>
    <m/>
    <n v="1571"/>
    <n v="1559"/>
    <n v="1567"/>
    <n v="3439"/>
    <n v="11.2"/>
    <n v="0"/>
    <n v="0"/>
    <n v="0"/>
    <n v="0"/>
    <n v="0"/>
    <n v="0"/>
    <m/>
    <m/>
    <n v="1650"/>
    <d v="1899-12-30T10:13:51"/>
    <n v="2.4E-2"/>
    <n v="1181"/>
    <n v="22401627"/>
    <s v="CG04AC"/>
    <n v="1559"/>
    <d v="1899-12-30T11:00:56"/>
    <n v="2.2999999999999998"/>
    <n v="39.9"/>
    <n v="6"/>
    <x v="1"/>
    <m/>
    <x v="1"/>
    <n v="79.365119578947301"/>
    <n v="1"/>
    <x v="6"/>
  </r>
  <r>
    <n v="22401630"/>
    <s v="A"/>
    <n v="1"/>
    <s v="JDHWG29CCZ"/>
    <s v="SH4;LF4;CCM1"/>
    <d v="2022-03-30T10:57:26"/>
    <d v="2022-03-30T11:31:17"/>
    <n v="33.799999999999997"/>
    <n v="38.200000000000003"/>
    <d v="1899-12-30T10:50:40"/>
    <d v="1899-12-30T10:53:06"/>
    <d v="1899-12-30T00:02:26"/>
    <n v="32"/>
    <n v="2.9"/>
    <n v="105.6"/>
    <n v="297.3"/>
    <n v="188.2"/>
    <n v="188.8"/>
    <d v="1899-12-30T10:57:26"/>
    <d v="1899-12-30T11:24:39"/>
    <d v="1899-12-30T10:59:14"/>
    <n v="1560"/>
    <m/>
    <m/>
    <m/>
    <n v="162.30000000000001"/>
    <n v="6"/>
    <n v="54"/>
    <n v="147.19999999999999"/>
    <n v="20"/>
    <d v="1899-12-30T11:22:07"/>
    <d v="1899-12-30T11:27:46"/>
    <d v="1899-12-30T00:05:39"/>
    <d v="1899-12-30T00:03:31"/>
    <m/>
    <n v="21.6"/>
    <m/>
    <n v="1560"/>
    <n v="1573"/>
    <n v="1564"/>
    <n v="5991"/>
    <n v="21.6"/>
    <n v="22"/>
    <n v="0"/>
    <n v="25"/>
    <n v="0"/>
    <n v="46"/>
    <n v="0"/>
    <m/>
    <m/>
    <n v="1596"/>
    <d v="1899-12-30T10:45:57"/>
    <n v="2.5999999999999999E-2"/>
    <n v="1020"/>
    <n v="22301587"/>
    <s v="CG04AC"/>
    <n v="1573"/>
    <d v="1899-12-30T11:28:06"/>
    <n v="2.5"/>
    <n v="25.4"/>
    <n v="54"/>
    <x v="1"/>
    <m/>
    <x v="2"/>
    <n v="57.516060821052598"/>
    <n v="1"/>
    <x v="6"/>
  </r>
  <r>
    <n v="22201566"/>
    <s v="A"/>
    <n v="3"/>
    <s v="JDHCG04ACN"/>
    <s v="SH2;LF2;LF5;LF5;CCM2"/>
    <d v="2022-03-30T11:07:56"/>
    <d v="2022-03-30T12:09:09"/>
    <n v="36.5"/>
    <n v="70.2"/>
    <d v="1899-12-30T10:55:56"/>
    <d v="1899-12-30T10:58:57"/>
    <d v="1899-12-30T00:03:01"/>
    <n v="37.799999999999997"/>
    <n v="2.4"/>
    <n v="107.3"/>
    <n v="293.89999999999998"/>
    <n v="184.2"/>
    <n v="184.2"/>
    <d v="1899-12-30T11:08:00"/>
    <d v="1899-12-30T11:53:31"/>
    <d v="1899-12-30T11:09:43"/>
    <n v="1572"/>
    <d v="1899-12-30T11:25:24"/>
    <d v="1899-12-30T11:29:10"/>
    <n v="1552"/>
    <n v="0"/>
    <n v="8"/>
    <n v="45"/>
    <n v="107.6"/>
    <n v="18"/>
    <d v="1899-12-30T11:36:59"/>
    <d v="1899-12-30T11:56:23"/>
    <d v="1899-12-30T00:19:24"/>
    <d v="1899-12-30T00:12:46"/>
    <m/>
    <n v="18"/>
    <m/>
    <n v="1572"/>
    <n v="1575"/>
    <n v="1566"/>
    <n v="5426"/>
    <n v="18"/>
    <n v="1"/>
    <n v="0"/>
    <n v="0"/>
    <n v="0"/>
    <n v="1"/>
    <n v="0"/>
    <m/>
    <m/>
    <n v="1572"/>
    <d v="1899-12-30T11:56:46"/>
    <n v="2.7E-2"/>
    <n v="1009"/>
    <n v="22201563"/>
    <s v="WG29CC"/>
    <n v="1575"/>
    <d v="1899-12-30T11:56:46"/>
    <n v="2.9"/>
    <n v="139.6"/>
    <n v="45"/>
    <x v="1"/>
    <m/>
    <x v="3"/>
    <n v="79.070573189473706"/>
    <n v="0"/>
    <x v="6"/>
  </r>
  <r>
    <n v="22201566"/>
    <s v="A"/>
    <n v="3"/>
    <s v="JDHCG04ACN"/>
    <s v="SH2;LF2;LF5;LF5;CCM2"/>
    <d v="2022-03-30T11:07:56"/>
    <d v="2022-03-30T12:09:09"/>
    <n v="36.5"/>
    <n v="70.2"/>
    <d v="1899-12-30T10:55:56"/>
    <d v="1899-12-30T10:58:57"/>
    <d v="1899-12-30T00:03:01"/>
    <n v="37.799999999999997"/>
    <n v="2.4"/>
    <n v="107.3"/>
    <n v="293.89999999999998"/>
    <n v="184.2"/>
    <n v="184.2"/>
    <d v="1899-12-30T11:08:00"/>
    <d v="1899-12-30T11:53:31"/>
    <d v="1899-12-30T11:09:43"/>
    <n v="1572"/>
    <d v="1899-12-30T11:25:24"/>
    <d v="1899-12-30T11:29:10"/>
    <n v="1552"/>
    <n v="0"/>
    <n v="8"/>
    <n v="45"/>
    <n v="107.6"/>
    <n v="18"/>
    <d v="1899-12-30T11:36:59"/>
    <d v="1899-12-30T11:56:23"/>
    <d v="1899-12-30T00:19:24"/>
    <d v="1899-12-30T00:12:46"/>
    <m/>
    <n v="18"/>
    <m/>
    <n v="1572"/>
    <n v="1575"/>
    <n v="1566"/>
    <n v="5426"/>
    <n v="18"/>
    <n v="1"/>
    <n v="0"/>
    <n v="0"/>
    <n v="0"/>
    <n v="1"/>
    <n v="0"/>
    <m/>
    <m/>
    <n v="1572"/>
    <d v="1899-12-30T11:56:46"/>
    <n v="2.7E-2"/>
    <n v="1009"/>
    <n v="22201563"/>
    <s v="WG29CC"/>
    <n v="1575"/>
    <d v="1899-12-30T11:56:46"/>
    <n v="2.9"/>
    <n v="139.6"/>
    <n v="45"/>
    <x v="1"/>
    <m/>
    <x v="3"/>
    <n v="79.070573189473706"/>
    <n v="0"/>
    <x v="6"/>
  </r>
  <r>
    <n v="22101564"/>
    <s v="A"/>
    <n v="1"/>
    <s v="JDHWG29CCZ"/>
    <s v="SH1;LF1;CCM1"/>
    <d v="2022-03-30T11:29:23"/>
    <d v="2022-03-30T11:59:51"/>
    <n v="30.5"/>
    <n v="32.799999999999997"/>
    <d v="1899-12-30T11:23:53"/>
    <d v="1899-12-30T11:27:03"/>
    <d v="1899-12-30T00:03:10"/>
    <n v="29"/>
    <n v="3.8"/>
    <n v="111.7"/>
    <n v="307.89999999999998"/>
    <n v="191.5"/>
    <n v="192.4"/>
    <d v="1899-12-30T11:41:21"/>
    <d v="1899-12-30T11:55:34"/>
    <d v="1899-12-30T11:33:34"/>
    <n v="1617"/>
    <m/>
    <m/>
    <m/>
    <n v="0"/>
    <n v="20"/>
    <n v="57"/>
    <n v="83.7"/>
    <n v="18"/>
    <d v="1899-12-30T11:41:02"/>
    <d v="1899-12-30T11:58:06"/>
    <d v="1899-12-30T00:17:04"/>
    <d v="1899-12-30T00:01:45"/>
    <m/>
    <n v="5.2"/>
    <m/>
    <n v="1617"/>
    <n v="1566"/>
    <n v="1565"/>
    <n v="1541"/>
    <n v="5.2"/>
    <n v="0"/>
    <n v="0"/>
    <n v="0"/>
    <n v="0"/>
    <n v="0"/>
    <n v="0"/>
    <m/>
    <m/>
    <n v="1672"/>
    <d v="1899-12-30T11:19:09"/>
    <n v="2.8000000000000001E-2"/>
    <n v="1005"/>
    <n v="22101561"/>
    <s v="WG29CC"/>
    <n v="1566"/>
    <d v="1899-12-30T11:59:44"/>
    <n v="2.6"/>
    <n v="99"/>
    <n v="57"/>
    <x v="1"/>
    <m/>
    <x v="1"/>
    <n v="124.178352"/>
    <n v="1"/>
    <x v="6"/>
  </r>
  <r>
    <n v="22201567"/>
    <s v="A"/>
    <n v="1"/>
    <s v="JDHCG04ACN"/>
    <s v="SH2;LF2;CCM2"/>
    <d v="2022-03-30T12:01:56"/>
    <d v="2022-03-30T12:48:21"/>
    <n v="46.4"/>
    <n v="47.1"/>
    <d v="1899-12-30T11:58:52"/>
    <d v="1899-12-30T12:01:13"/>
    <d v="1899-12-30T00:02:21"/>
    <n v="37.9"/>
    <n v="4.0999999999999996"/>
    <n v="108.2"/>
    <n v="293.60000000000002"/>
    <n v="180.9"/>
    <n v="181.2"/>
    <d v="1899-12-30T12:15:55"/>
    <d v="1899-12-30T12:42:45"/>
    <d v="1899-12-30T12:10:44"/>
    <n v="1586"/>
    <m/>
    <m/>
    <m/>
    <n v="0"/>
    <n v="3"/>
    <n v="16"/>
    <n v="68.8"/>
    <n v="9"/>
    <d v="1899-12-30T12:41:00"/>
    <d v="1899-12-30T12:46:07"/>
    <d v="1899-12-30T00:05:07"/>
    <d v="1899-12-30T00:02:14"/>
    <m/>
    <n v="12.8"/>
    <m/>
    <n v="1586"/>
    <n v="1572"/>
    <n v="1566"/>
    <n v="3945"/>
    <n v="12.8"/>
    <n v="0"/>
    <n v="0"/>
    <n v="0"/>
    <n v="0"/>
    <n v="0"/>
    <n v="0"/>
    <m/>
    <m/>
    <n v="1636"/>
    <d v="1899-12-30T11:55:19"/>
    <n v="2.5000000000000001E-2"/>
    <n v="1115"/>
    <n v="22101562"/>
    <s v="WG29CC"/>
    <n v="1572"/>
    <d v="1899-12-30T12:46:05"/>
    <n v="3.5"/>
    <n v="431.6"/>
    <n v="16"/>
    <x v="1"/>
    <s v="W/O TAPPING ADDN"/>
    <x v="3"/>
    <n v="174.38929379999999"/>
    <n v="0"/>
    <x v="6"/>
  </r>
  <r>
    <n v="22401631"/>
    <s v="A"/>
    <n v="2"/>
    <s v="JDHCG04ACN"/>
    <s v="SH4;LF4;LF5;CCM2"/>
    <d v="2022-03-30T12:11:58"/>
    <d v="2022-03-30T13:25:01"/>
    <n v="72.599999999999994"/>
    <n v="77.5"/>
    <d v="1899-12-30T12:04:36"/>
    <d v="1899-12-30T12:07:29"/>
    <d v="1899-12-30T00:02:53"/>
    <n v="49.6"/>
    <n v="2.2000000000000002"/>
    <n v="107.3"/>
    <n v="315.5"/>
    <n v="206"/>
    <n v="206"/>
    <d v="1899-12-30T12:36:27"/>
    <d v="1899-12-30T13:15:54"/>
    <d v="1899-12-30T12:12:47"/>
    <n v="1576"/>
    <d v="1899-12-30T12:36:27"/>
    <d v="1899-12-30T12:38:14"/>
    <n v="1544"/>
    <n v="0"/>
    <n v="24"/>
    <n v="0"/>
    <n v="127.1"/>
    <n v="18"/>
    <d v="1899-12-30T13:14:01"/>
    <d v="1899-12-30T13:17:13"/>
    <d v="1899-12-30T00:03:12"/>
    <d v="1899-12-30T00:05:10"/>
    <m/>
    <n v="20.2"/>
    <m/>
    <n v="1576"/>
    <n v="1566"/>
    <n v="1566"/>
    <n v="6460"/>
    <n v="20.2"/>
    <n v="8"/>
    <n v="0"/>
    <n v="8"/>
    <n v="0"/>
    <n v="16"/>
    <n v="0"/>
    <m/>
    <m/>
    <n v="1646"/>
    <d v="1899-12-30T12:01:24"/>
    <n v="2.9000000000000001E-2"/>
    <n v="947"/>
    <n v="22401628"/>
    <s v="CG04AC"/>
    <n v="1566"/>
    <d v="1899-12-30T13:24:43"/>
    <n v="2.1"/>
    <n v="45.2"/>
    <n v="0"/>
    <x v="1"/>
    <m/>
    <x v="2"/>
    <n v="85.049903599999993"/>
    <n v="1"/>
    <x v="6"/>
  </r>
  <r>
    <n v="22101565"/>
    <s v="A"/>
    <n v="1"/>
    <s v="JDHWG29CCZ"/>
    <s v="SH1;LF1;CCM1"/>
    <d v="2022-03-30T12:36:09"/>
    <d v="2022-03-30T13:04:38"/>
    <n v="28.5"/>
    <n v="34.700000000000003"/>
    <d v="1899-12-30T12:27:03"/>
    <d v="1899-12-30T12:29:55"/>
    <d v="1899-12-30T00:02:52"/>
    <n v="15"/>
    <n v="2.9"/>
    <n v="114.2"/>
    <n v="297.10000000000002"/>
    <n v="179.3"/>
    <n v="180"/>
    <d v="1899-12-30T12:48:51"/>
    <d v="1899-12-30T12:59:29"/>
    <d v="1899-12-30T12:41:52"/>
    <n v="1591"/>
    <m/>
    <m/>
    <m/>
    <n v="117"/>
    <n v="9"/>
    <n v="26"/>
    <n v="102"/>
    <n v="18"/>
    <d v="1899-12-30T12:52:59"/>
    <d v="1899-12-30T13:02:41"/>
    <d v="1899-12-30T00:09:42"/>
    <d v="1899-12-30T00:01:57"/>
    <m/>
    <n v="9.4"/>
    <m/>
    <n v="1591"/>
    <n v="1567"/>
    <n v="1565"/>
    <n v="2971"/>
    <n v="9.4"/>
    <n v="0"/>
    <n v="0"/>
    <n v="0"/>
    <n v="0"/>
    <n v="0"/>
    <n v="0"/>
    <m/>
    <m/>
    <n v="1621"/>
    <d v="1899-12-30T12:24:02"/>
    <n v="3.4000000000000002E-2"/>
    <n v="793"/>
    <n v="22201564"/>
    <s v="CG04AC"/>
    <n v="1567"/>
    <d v="1899-12-30T13:02:52"/>
    <n v="2.7"/>
    <n v="88.8"/>
    <n v="26"/>
    <x v="1"/>
    <m/>
    <x v="1"/>
    <n v="101.474821378947"/>
    <n v="1"/>
    <x v="6"/>
  </r>
  <r>
    <n v="22201568"/>
    <s v="B"/>
    <n v="3"/>
    <s v="JDHWG29CCZ"/>
    <s v="SH2;LF2;LF1;LF2;CCM1"/>
    <d v="2022-03-30T13:06:52"/>
    <d v="2022-03-30T14:00:35"/>
    <n v="35"/>
    <n v="57.8"/>
    <d v="1899-12-30T12:59:26"/>
    <d v="1899-12-30T13:02:46"/>
    <d v="1899-12-30T00:03:20"/>
    <n v="29.7"/>
    <n v="3.2"/>
    <n v="107.1"/>
    <n v="290.39999999999998"/>
    <n v="179.5"/>
    <n v="180.1"/>
    <d v="1899-12-30T13:22:21"/>
    <d v="1899-12-30T13:44:49"/>
    <d v="1899-12-30T13:07:56"/>
    <n v="1581"/>
    <d v="1899-12-30T13:22:21"/>
    <d v="1899-12-30T13:32:31"/>
    <n v="1548"/>
    <n v="0"/>
    <n v="15"/>
    <n v="70"/>
    <n v="170.4"/>
    <n v="18"/>
    <d v="1899-12-30T13:40:45"/>
    <d v="1899-12-30T13:49:43"/>
    <d v="1899-12-30T00:08:58"/>
    <d v="1899-12-30T00:10:52"/>
    <m/>
    <n v="16.2"/>
    <m/>
    <n v="1581"/>
    <n v="1550"/>
    <n v="1549"/>
    <n v="5052"/>
    <n v="16.2"/>
    <n v="0"/>
    <n v="0"/>
    <n v="0"/>
    <n v="0"/>
    <n v="0"/>
    <n v="0"/>
    <m/>
    <m/>
    <n v="1550"/>
    <d v="1899-12-30T13:50:28"/>
    <n v="2.5999999999999999E-2"/>
    <n v="1076"/>
    <n v="22301588"/>
    <m/>
    <n v="1550"/>
    <d v="1899-12-30T13:50:28"/>
    <n v="2.4"/>
    <n v="33.299999999999997"/>
    <n v="70"/>
    <x v="2"/>
    <m/>
    <x v="3"/>
    <n v="50.766847178947401"/>
    <n v="1"/>
    <x v="6"/>
  </r>
  <r>
    <n v="22401632"/>
    <s v="B"/>
    <n v="1"/>
    <s v="JDHWG29CCZ"/>
    <s v="SH4;LF4;CCM1"/>
    <d v="2022-03-30T13:17:05"/>
    <d v="2022-03-30T14:35:47"/>
    <n v="78.7"/>
    <n v="83.4"/>
    <d v="1899-12-30T13:09:46"/>
    <d v="1899-12-30T13:12:20"/>
    <d v="1899-12-30T00:02:34"/>
    <n v="32.200000000000003"/>
    <n v="2.5"/>
    <n v="114.7"/>
    <n v="310.2"/>
    <n v="192.5"/>
    <n v="193.1"/>
    <d v="1899-12-30T13:55:28"/>
    <d v="1899-12-30T14:30:04"/>
    <d v="1899-12-30T13:18:07"/>
    <n v="1598"/>
    <m/>
    <m/>
    <m/>
    <n v="174.4"/>
    <n v="4"/>
    <n v="6"/>
    <n v="54"/>
    <n v="18"/>
    <d v="1899-12-30T13:17:52"/>
    <d v="1899-12-30T14:32:58"/>
    <d v="1899-12-30T01:15:06"/>
    <d v="1899-12-30T00:02:49"/>
    <m/>
    <n v="19.600000000000001"/>
    <m/>
    <n v="1598"/>
    <n v="1572"/>
    <n v="1565"/>
    <n v="5538"/>
    <n v="19.600000000000001"/>
    <n v="31"/>
    <n v="0"/>
    <n v="27"/>
    <n v="0"/>
    <n v="58"/>
    <n v="0"/>
    <m/>
    <m/>
    <n v="1636"/>
    <d v="1899-12-30T13:05:10"/>
    <n v="3.7999999999999999E-2"/>
    <n v="723"/>
    <n v="22101563"/>
    <s v="CG04AC"/>
    <n v="1572"/>
    <d v="1899-12-30T14:33:40"/>
    <n v="2.1"/>
    <n v="0"/>
    <n v="6"/>
    <x v="4"/>
    <m/>
    <x v="2"/>
    <n v="25.2573742000001"/>
    <n v="1"/>
    <x v="6"/>
  </r>
  <r>
    <n v="22101566"/>
    <s v="B"/>
    <n v="1"/>
    <s v="JDHCG04ACN"/>
    <s v="SH1;LF1;CCM2"/>
    <d v="2022-03-30T13:56:21"/>
    <d v="2022-03-30T14:20:07"/>
    <n v="23.8"/>
    <n v="41.2"/>
    <d v="1899-12-30T13:35:57"/>
    <d v="1899-12-30T13:38:53"/>
    <d v="1899-12-30T00:02:56"/>
    <n v="22.2"/>
    <n v="3.3"/>
    <n v="113.7"/>
    <n v="307.60000000000002"/>
    <n v="190.6"/>
    <n v="190.6"/>
    <d v="1899-12-30T13:59:48"/>
    <d v="1899-12-30T14:13:44"/>
    <d v="1899-12-30T14:01:01"/>
    <n v="1581"/>
    <m/>
    <m/>
    <m/>
    <n v="0"/>
    <n v="10"/>
    <n v="64"/>
    <n v="89.5"/>
    <n v="18"/>
    <d v="1899-12-30T14:08:15"/>
    <d v="1899-12-30T14:19:30"/>
    <d v="1899-12-30T00:11:15"/>
    <d v="1899-12-30T00:00:37"/>
    <m/>
    <n v="7.1"/>
    <m/>
    <n v="1581"/>
    <n v="1565"/>
    <n v="1567"/>
    <n v="2162"/>
    <n v="7.1"/>
    <n v="0"/>
    <n v="0"/>
    <n v="0"/>
    <n v="0"/>
    <n v="0"/>
    <n v="0"/>
    <m/>
    <m/>
    <n v="1638"/>
    <d v="1899-12-30T13:31:03"/>
    <n v="2.3E-2"/>
    <n v="1223"/>
    <n v="22301589"/>
    <m/>
    <n v="1565"/>
    <d v="1899-12-30T14:19:09"/>
    <n v="2.9"/>
    <n v="148.5"/>
    <n v="64"/>
    <x v="2"/>
    <m/>
    <x v="1"/>
    <n v="169.55297988947399"/>
    <n v="1"/>
    <x v="6"/>
  </r>
  <r>
    <n v="22201569"/>
    <s v="B"/>
    <n v="3"/>
    <s v="JDHCG04ACN"/>
    <s v="SH2;LF2;LF2;LF1;CCM2"/>
    <d v="2022-03-30T13:58:44"/>
    <d v="2022-03-30T15:11:17"/>
    <n v="42.8"/>
    <n v="74.900000000000006"/>
    <d v="1899-12-30T13:56:10"/>
    <d v="1899-12-30T13:56:24"/>
    <d v="1899-12-30T00:00:14"/>
    <n v="10.6"/>
    <n v="2.2000000000000002"/>
    <n v="107.1"/>
    <n v="301.60000000000002"/>
    <n v="192.3"/>
    <n v="192.3"/>
    <d v="1899-12-30T14:26:21"/>
    <d v="1899-12-30T15:04:48"/>
    <d v="1899-12-30T14:31:13"/>
    <n v="1537"/>
    <d v="1899-12-30T14:26:21"/>
    <d v="1899-12-30T14:31:13"/>
    <n v="1537"/>
    <n v="0"/>
    <n v="19"/>
    <n v="102"/>
    <n v="133"/>
    <n v="19"/>
    <d v="1899-12-30T14:46:02"/>
    <d v="1899-12-30T15:08:15"/>
    <d v="1899-12-30T00:22:13"/>
    <d v="1899-12-30T00:03:02"/>
    <m/>
    <n v="24.7"/>
    <m/>
    <n v="1537"/>
    <n v="1570"/>
    <n v="1565"/>
    <n v="7735"/>
    <n v="24.7"/>
    <n v="0"/>
    <n v="0"/>
    <n v="0"/>
    <n v="0"/>
    <n v="0"/>
    <n v="0"/>
    <m/>
    <m/>
    <n v="1577"/>
    <d v="1899-12-30T14:48:39"/>
    <n v="2.7E-2"/>
    <n v="1002"/>
    <n v="22201565"/>
    <s v="WG29CC"/>
    <n v="1570"/>
    <d v="1899-12-30T15:08:27"/>
    <n v="3"/>
    <n v="150.19999999999999"/>
    <n v="102"/>
    <x v="2"/>
    <m/>
    <x v="3"/>
    <n v="141.85770479999999"/>
    <n v="1"/>
    <x v="6"/>
  </r>
  <r>
    <n v="22301590"/>
    <s v="B"/>
    <n v="2"/>
    <s v="JDT00550DN"/>
    <s v="SH3;LF3;LF5;CCM3"/>
    <d v="2022-03-30T14:28:29"/>
    <d v="2022-03-30T15:35:42"/>
    <n v="51.7"/>
    <n v="76.5"/>
    <d v="1899-12-30T14:15:10"/>
    <d v="1899-12-30T14:19:13"/>
    <d v="1899-12-30T00:04:03"/>
    <n v="51.9"/>
    <n v="2.5"/>
    <n v="113.7"/>
    <n v="307.8"/>
    <n v="190.7"/>
    <n v="191.7"/>
    <d v="1899-12-30T14:44:13"/>
    <d v="1899-12-30T15:27:48"/>
    <d v="1899-12-30T14:49:37"/>
    <n v="1545"/>
    <d v="1899-12-30T14:44:13"/>
    <d v="1899-12-30T14:49:37"/>
    <n v="1545"/>
    <n v="0"/>
    <n v="17"/>
    <n v="84"/>
    <n v="168.8"/>
    <n v="5"/>
    <d v="1899-12-30T14:50:01"/>
    <d v="1899-12-30T15:29:11"/>
    <d v="1899-12-30T00:39:10"/>
    <d v="1899-12-30T00:06:31"/>
    <m/>
    <n v="29.2"/>
    <m/>
    <n v="1545"/>
    <n v="1583"/>
    <n v="1572"/>
    <n v="9630"/>
    <n v="29.2"/>
    <n v="6"/>
    <n v="0"/>
    <n v="5"/>
    <n v="0"/>
    <n v="11"/>
    <n v="0"/>
    <m/>
    <m/>
    <n v="1639"/>
    <d v="1899-12-30T14:18:50"/>
    <n v="4.8000000000000001E-2"/>
    <n v="581"/>
    <n v="22401629"/>
    <s v="CG04AC"/>
    <n v="1583"/>
    <d v="1899-12-30T15:34:36"/>
    <n v="0.6"/>
    <m/>
    <n v="84"/>
    <x v="4"/>
    <m/>
    <x v="6"/>
    <e v="#N/A"/>
    <e v="#N/A"/>
    <x v="6"/>
  </r>
  <r>
    <n v="22401633"/>
    <s v="B"/>
    <n v="2"/>
    <s v="JDHWG29CCZ"/>
    <s v="SH4;LF4;LF3;CCM1"/>
    <d v="2022-03-30T14:40:02"/>
    <d v="2022-03-30T15:23:09"/>
    <n v="41.4"/>
    <n v="54.4"/>
    <d v="1899-12-30T14:25:58"/>
    <d v="1899-12-30T14:28:46"/>
    <d v="1899-12-30T00:02:48"/>
    <n v="33.700000000000003"/>
    <n v="2.5"/>
    <n v="108.8"/>
    <n v="310.39999999999998"/>
    <n v="198.3"/>
    <n v="199.1"/>
    <d v="1899-12-30T14:35:55"/>
    <d v="1899-12-30T15:18:16"/>
    <d v="1899-12-30T14:44:29"/>
    <n v="1582"/>
    <d v="1899-12-30T15:07:42"/>
    <d v="1899-12-30T15:14:21"/>
    <n v="1564"/>
    <n v="227"/>
    <n v="8"/>
    <n v="45"/>
    <n v="84.4"/>
    <n v="18"/>
    <d v="1899-12-30T14:55:35"/>
    <d v="1899-12-30T14:37:48"/>
    <s v="00:-17:-47"/>
    <d v="1899-12-30T00:02:35"/>
    <m/>
    <n v="18.100000000000001"/>
    <m/>
    <n v="1582"/>
    <n v="1572"/>
    <n v="1564"/>
    <n v="4904"/>
    <n v="18.100000000000001"/>
    <n v="21"/>
    <n v="0"/>
    <n v="26"/>
    <n v="0"/>
    <n v="47"/>
    <n v="0"/>
    <m/>
    <m/>
    <n v="1561"/>
    <d v="1899-12-30T14:58:27"/>
    <n v="3.6999999999999998E-2"/>
    <n v="733"/>
    <n v="22201566"/>
    <s v="CG04AC"/>
    <n v="1572"/>
    <d v="1899-12-30T15:20:52"/>
    <n v="2.7"/>
    <n v="133.6"/>
    <n v="45"/>
    <x v="4"/>
    <m/>
    <x v="2"/>
    <n v="163.461766978947"/>
    <n v="1"/>
    <x v="6"/>
  </r>
  <r>
    <n v="22101567"/>
    <s v="B"/>
    <n v="2"/>
    <s v="JDT00550DN"/>
    <s v="SH1;LF1;LF5;CCM3"/>
    <d v="2022-03-30T14:54:42"/>
    <d v="2022-03-30T16:39:46"/>
    <n v="58.5"/>
    <n v="107.6"/>
    <d v="1899-12-30T14:48:58"/>
    <d v="1899-12-30T14:52:11"/>
    <d v="1899-12-30T00:03:13"/>
    <n v="58.2"/>
    <n v="2.2000000000000002"/>
    <n v="119.2"/>
    <n v="316.60000000000002"/>
    <n v="194.4"/>
    <n v="195.2"/>
    <d v="1899-12-30T15:41:24"/>
    <d v="1899-12-30T16:32:40"/>
    <d v="1899-12-30T15:52:35"/>
    <n v="1542"/>
    <d v="1899-12-30T15:41:24"/>
    <d v="1899-12-30T15:52:35"/>
    <n v="1542"/>
    <n v="198"/>
    <n v="18"/>
    <n v="8"/>
    <n v="224.3"/>
    <n v="5"/>
    <d v="1899-12-30T15:53:08"/>
    <d v="1899-12-30T16:33:41"/>
    <d v="1899-12-30T00:40:33"/>
    <d v="1899-12-30T00:06:05"/>
    <m/>
    <n v="36.6"/>
    <m/>
    <n v="1542"/>
    <n v="1585"/>
    <n v="1560"/>
    <n v="11810"/>
    <n v="36.6"/>
    <n v="11"/>
    <n v="0"/>
    <n v="19"/>
    <n v="0"/>
    <n v="30"/>
    <n v="0"/>
    <m/>
    <m/>
    <n v="1594"/>
    <d v="1899-12-30T14:44:34"/>
    <n v="5.2999999999999999E-2"/>
    <n v="499"/>
    <n v="22101560"/>
    <m/>
    <n v="1585"/>
    <d v="1899-12-30T16:34:27"/>
    <n v="0.6"/>
    <m/>
    <n v="8"/>
    <x v="4"/>
    <m/>
    <x v="6"/>
    <e v="#N/A"/>
    <e v="#N/A"/>
    <x v="6"/>
  </r>
  <r>
    <n v="22201570"/>
    <s v="B"/>
    <n v="1"/>
    <s v="JDHCG04ACN"/>
    <s v="SH2;LF2;CCM2"/>
    <d v="2022-03-30T15:24:26"/>
    <d v="2022-03-30T15:57:52"/>
    <n v="33.4"/>
    <n v="35.1"/>
    <d v="1899-12-30T15:19:18"/>
    <d v="1899-12-30T15:22:43"/>
    <d v="1899-12-30T00:03:25"/>
    <n v="32.6"/>
    <n v="2.9"/>
    <n v="110.2"/>
    <n v="301.7"/>
    <n v="188.7"/>
    <n v="188.6"/>
    <d v="1899-12-30T15:26:19"/>
    <d v="1899-12-30T15:53:40"/>
    <d v="1899-12-30T15:29:53"/>
    <n v="1613"/>
    <m/>
    <m/>
    <m/>
    <n v="382"/>
    <n v="20"/>
    <n v="59"/>
    <n v="124.3"/>
    <n v="18"/>
    <d v="1899-12-30T15:51:59"/>
    <d v="1899-12-30T15:56:41"/>
    <d v="1899-12-30T00:04:42"/>
    <d v="1899-12-30T00:01:11"/>
    <m/>
    <n v="9.3000000000000007"/>
    <m/>
    <n v="1613"/>
    <n v="1567"/>
    <n v="1567"/>
    <n v="2738"/>
    <n v="9.3000000000000007"/>
    <n v="0"/>
    <n v="0"/>
    <n v="0"/>
    <n v="0"/>
    <n v="0"/>
    <n v="0"/>
    <m/>
    <m/>
    <n v="1627"/>
    <d v="1899-12-30T15:12:45"/>
    <n v="4.1000000000000002E-2"/>
    <n v="660"/>
    <n v="22101564"/>
    <s v="WG29CC"/>
    <n v="1567"/>
    <d v="1899-12-30T15:57:42"/>
    <n v="2.8"/>
    <n v="136"/>
    <n v="59"/>
    <x v="2"/>
    <m/>
    <x v="3"/>
    <n v="163.59179757894699"/>
    <n v="1"/>
    <x v="6"/>
  </r>
  <r>
    <n v="22401634"/>
    <s v="B"/>
    <n v="1"/>
    <s v="JDHWG29CCZ"/>
    <s v="SH4;LF4;CCM1"/>
    <d v="2022-03-30T15:42:06"/>
    <d v="2022-03-30T16:07:44"/>
    <n v="25.6"/>
    <n v="26"/>
    <d v="1899-12-30T15:39:12"/>
    <d v="1899-12-30T15:41:45"/>
    <d v="1899-12-30T00:02:33"/>
    <n v="23.1"/>
    <n v="2.4"/>
    <n v="108.2"/>
    <n v="309.60000000000002"/>
    <n v="198.4"/>
    <n v="199"/>
    <d v="1899-12-30T15:45:31"/>
    <d v="1899-12-30T16:03:28"/>
    <d v="1899-12-30T15:46:48"/>
    <n v="1588"/>
    <m/>
    <m/>
    <m/>
    <n v="20.5"/>
    <n v="24"/>
    <n v="0"/>
    <n v="56.9"/>
    <n v="18"/>
    <d v="1899-12-30T15:53:45"/>
    <d v="1899-12-30T16:07:06"/>
    <d v="1899-12-30T00:13:21"/>
    <d v="1899-12-30T00:00:38"/>
    <m/>
    <n v="10.199999999999999"/>
    <m/>
    <n v="1588"/>
    <n v="1576"/>
    <n v="1564"/>
    <n v="2629"/>
    <n v="10.199999999999999"/>
    <n v="20"/>
    <n v="0"/>
    <n v="19"/>
    <n v="0"/>
    <n v="39"/>
    <n v="0"/>
    <m/>
    <m/>
    <n v="1607"/>
    <d v="1899-12-30T15:34:55"/>
    <n v="3.4000000000000002E-2"/>
    <n v="772"/>
    <n v="22401631"/>
    <s v="CG04AC"/>
    <n v="1576"/>
    <d v="1899-12-30T16:07:31"/>
    <n v="2.7"/>
    <n v="150.19999999999999"/>
    <n v="0"/>
    <x v="4"/>
    <m/>
    <x v="2"/>
    <n v="285.73612891052602"/>
    <n v="0"/>
    <x v="6"/>
  </r>
  <r>
    <n v="22301591"/>
    <s v="B"/>
    <n v="1"/>
    <s v="JDHWG29CCZ"/>
    <s v="SH3;LF3;CCM1"/>
    <d v="2022-03-30T16:07:58"/>
    <d v="2022-03-30T16:46:03"/>
    <n v="38.1"/>
    <n v="50.2"/>
    <d v="1899-12-30T15:52:38"/>
    <d v="1899-12-30T15:55:54"/>
    <d v="1899-12-30T00:03:16"/>
    <n v="34.799999999999997"/>
    <n v="2.4"/>
    <n v="107.8"/>
    <n v="297"/>
    <n v="186.2"/>
    <n v="186.8"/>
    <d v="1899-12-30T16:11:21"/>
    <d v="1899-12-30T16:40:46"/>
    <d v="1899-12-30T16:14:04"/>
    <n v="1568"/>
    <m/>
    <m/>
    <m/>
    <n v="0"/>
    <n v="3"/>
    <n v="17"/>
    <n v="122"/>
    <n v="18"/>
    <d v="1899-12-30T16:32:12"/>
    <d v="1899-12-30T16:40:56"/>
    <d v="1899-12-30T00:08:44"/>
    <d v="1899-12-30T00:02:52"/>
    <m/>
    <n v="21.9"/>
    <m/>
    <n v="1568"/>
    <n v="1581"/>
    <n v="1565"/>
    <n v="6245"/>
    <n v="21.9"/>
    <n v="26"/>
    <n v="0"/>
    <n v="27"/>
    <n v="0"/>
    <n v="53"/>
    <n v="0"/>
    <m/>
    <m/>
    <n v="1614"/>
    <d v="1899-12-30T15:51:22"/>
    <n v="2.3E-2"/>
    <n v="1160"/>
    <n v="22201567"/>
    <s v="CG04AC"/>
    <n v="1581"/>
    <d v="1899-12-30T16:44:22"/>
    <n v="3"/>
    <n v="168.3"/>
    <n v="17"/>
    <x v="4"/>
    <m/>
    <x v="4"/>
    <n v="170.64363182105299"/>
    <n v="1"/>
    <x v="6"/>
  </r>
  <r>
    <n v="22101568"/>
    <s v="B"/>
    <n v="1"/>
    <s v="JDHCG04ACN"/>
    <s v="SH1;LF1;CCM2"/>
    <d v="2022-03-30T16:07:03"/>
    <d v="2022-03-30T16:54:21"/>
    <n v="47.3"/>
    <n v="48.2"/>
    <d v="1899-12-30T16:02:46"/>
    <d v="1899-12-30T16:06:08"/>
    <d v="1899-12-30T00:03:22"/>
    <n v="45.5"/>
    <n v="3.4"/>
    <n v="106.5"/>
    <n v="305.3"/>
    <n v="195.3"/>
    <n v="195.4"/>
    <d v="1899-12-30T16:09:33"/>
    <d v="1899-12-30T16:50:17"/>
    <d v="1899-12-30T16:12:49"/>
    <n v="1597"/>
    <m/>
    <m/>
    <m/>
    <n v="239"/>
    <n v="6"/>
    <n v="58"/>
    <n v="213.8"/>
    <n v="18"/>
    <d v="1899-12-30T16:48:38"/>
    <d v="1899-12-30T16:53:31"/>
    <d v="1899-12-30T00:04:53"/>
    <d v="1899-12-30T00:00:50"/>
    <m/>
    <n v="18.899999999999999"/>
    <m/>
    <n v="1597"/>
    <n v="1576"/>
    <n v="1566"/>
    <n v="5960"/>
    <n v="18.899999999999999"/>
    <n v="0"/>
    <n v="0"/>
    <n v="0"/>
    <n v="0"/>
    <n v="0"/>
    <n v="0"/>
    <m/>
    <m/>
    <n v="1625"/>
    <d v="1899-12-30T16:00:34"/>
    <n v="4.2000000000000003E-2"/>
    <n v="650"/>
    <n v="22401630"/>
    <s v="WG29CC"/>
    <n v="1576"/>
    <d v="1899-12-30T16:54:00"/>
    <n v="3.3"/>
    <n v="252.4"/>
    <n v="58"/>
    <x v="2"/>
    <m/>
    <x v="1"/>
    <n v="181.296638957895"/>
    <n v="0"/>
    <x v="6"/>
  </r>
  <r>
    <n v="22201571"/>
    <s v="B"/>
    <n v="2"/>
    <s v="JDT00550DN"/>
    <s v="SH2;LF2;LF5;CCM3"/>
    <d v="2022-03-30T16:38:14"/>
    <d v="2022-03-30T17:52:40"/>
    <n v="63"/>
    <n v="76.8"/>
    <d v="1899-12-30T16:32:51"/>
    <d v="1899-12-30T16:35:51"/>
    <d v="1899-12-30T00:03:00"/>
    <n v="0"/>
    <n v="2.7"/>
    <n v="111.7"/>
    <n v="302.10000000000002"/>
    <n v="186.5"/>
    <n v="187.6"/>
    <d v="1899-12-30T16:49:53"/>
    <d v="1899-12-30T17:41:17"/>
    <d v="1899-12-30T16:59:11"/>
    <n v="1602"/>
    <d v="1899-12-30T16:49:53"/>
    <d v="1899-12-30T16:59:11"/>
    <n v="1602"/>
    <n v="20"/>
    <n v="4"/>
    <n v="7"/>
    <n v="56.5"/>
    <n v="1"/>
    <d v="1899-12-30T16:38:59"/>
    <d v="1899-12-30T17:42:16"/>
    <d v="1899-12-30T01:03:17"/>
    <d v="1899-12-30T00:10:24"/>
    <m/>
    <n v="23.3"/>
    <m/>
    <n v="1602"/>
    <n v="1573"/>
    <n v="1559"/>
    <n v="7330"/>
    <n v="23.3"/>
    <n v="2"/>
    <n v="0"/>
    <n v="1"/>
    <n v="0"/>
    <n v="2"/>
    <n v="0"/>
    <m/>
    <m/>
    <n v="1629"/>
    <d v="1899-12-30T16:29:52"/>
    <n v="2.9000000000000001E-2"/>
    <n v="947"/>
    <n v="22401632"/>
    <s v="WG29CC"/>
    <n v="1573"/>
    <d v="1899-12-30T17:52:30"/>
    <n v="0.1"/>
    <m/>
    <n v="7"/>
    <x v="4"/>
    <m/>
    <x v="6"/>
    <e v="#N/A"/>
    <e v="#N/A"/>
    <x v="6"/>
  </r>
  <r>
    <n v="22401635"/>
    <s v="B"/>
    <n v="1"/>
    <s v="JDHCG04ACN"/>
    <s v="SH4;LF4;CCM2"/>
    <d v="2022-03-30T16:52:42"/>
    <d v="2022-03-30T17:23:50"/>
    <n v="31.1"/>
    <n v="31.9"/>
    <d v="1899-12-30T16:49:40"/>
    <d v="1899-12-30T16:51:55"/>
    <d v="1899-12-30T00:02:15"/>
    <n v="25.5"/>
    <n v="2.5"/>
    <n v="111.2"/>
    <n v="307.39999999999998"/>
    <n v="193.6"/>
    <n v="193.7"/>
    <d v="1899-12-30T17:01:15"/>
    <d v="1899-12-30T17:19:35"/>
    <d v="1899-12-30T16:59:53"/>
    <n v="1597"/>
    <m/>
    <m/>
    <m/>
    <n v="156.4"/>
    <n v="10"/>
    <n v="65"/>
    <n v="80.5"/>
    <n v="18"/>
    <d v="1899-12-30T17:16:58"/>
    <d v="1899-12-30T17:18:56"/>
    <d v="1899-12-30T00:01:58"/>
    <d v="1899-12-30T00:00:37"/>
    <m/>
    <n v="6"/>
    <m/>
    <n v="1597"/>
    <n v="1574"/>
    <n v="1567"/>
    <n v="1857"/>
    <n v="6"/>
    <n v="24"/>
    <n v="0"/>
    <n v="28"/>
    <n v="0"/>
    <n v="52"/>
    <n v="0"/>
    <m/>
    <m/>
    <n v="1648"/>
    <d v="1899-12-30T16:42:52"/>
    <n v="3.5000000000000003E-2"/>
    <n v="798"/>
    <n v="22101566"/>
    <s v="CG04AC"/>
    <n v="1574"/>
    <d v="1899-12-30T17:20:24"/>
    <n v="2.2000000000000002"/>
    <n v="24.8"/>
    <n v="65"/>
    <x v="4"/>
    <m/>
    <x v="2"/>
    <n v="95.693571378947397"/>
    <n v="0"/>
    <x v="6"/>
  </r>
  <r>
    <n v="22301592"/>
    <s v="B"/>
    <n v="1"/>
    <s v="JDHCG04ACN"/>
    <s v="SH3;LF3;CCM2"/>
    <d v="2022-03-30T17:23:38"/>
    <d v="2022-03-30T18:19:14"/>
    <n v="55.6"/>
    <n v="58.1"/>
    <d v="1899-12-30T17:17:59"/>
    <d v="1899-12-30T17:21:07"/>
    <d v="1899-12-30T00:03:08"/>
    <n v="42.5"/>
    <n v="2"/>
    <n v="108.6"/>
    <n v="282.8"/>
    <n v="172.2"/>
    <n v="172.2"/>
    <d v="1899-12-30T17:37:57"/>
    <d v="1899-12-30T18:11:49"/>
    <d v="1899-12-30T17:41:05"/>
    <n v="1557"/>
    <m/>
    <m/>
    <m/>
    <n v="0"/>
    <n v="9"/>
    <n v="27"/>
    <m/>
    <n v="18"/>
    <d v="1899-12-30T18:09:59"/>
    <d v="1899-12-30T18:12:05"/>
    <d v="1899-12-30T00:02:06"/>
    <d v="1899-12-30T00:04:46"/>
    <m/>
    <n v="21.1"/>
    <m/>
    <n v="1557"/>
    <n v="1571"/>
    <n v="1554"/>
    <n v="6470"/>
    <n v="21.1"/>
    <n v="2"/>
    <n v="0"/>
    <n v="2"/>
    <n v="0"/>
    <n v="5"/>
    <n v="0"/>
    <m/>
    <m/>
    <n v="1642"/>
    <d v="1899-12-30T17:14:29"/>
    <n v="2.8000000000000001E-2"/>
    <n v="979"/>
    <n v="22001566"/>
    <s v="WG29CC"/>
    <n v="1571"/>
    <d v="1899-12-30T18:19:08"/>
    <n v="2.4"/>
    <n v="18.2"/>
    <n v="27"/>
    <x v="4"/>
    <m/>
    <x v="4"/>
    <n v="27.518022731578899"/>
    <n v="1"/>
    <x v="6"/>
  </r>
  <r>
    <n v="22101569"/>
    <s v="B"/>
    <n v="1"/>
    <s v="JDHWG29CCZ"/>
    <s v="SH1;LF1;CCM1"/>
    <d v="2022-03-30T17:22:42"/>
    <d v="2022-03-30T17:46:39"/>
    <n v="23.9"/>
    <n v="24.3"/>
    <d v="1899-12-30T17:19:16"/>
    <d v="1899-12-30T17:22:18"/>
    <d v="1899-12-30T00:03:02"/>
    <n v="21.9"/>
    <n v="3.3"/>
    <n v="111.2"/>
    <n v="305.3"/>
    <n v="190.7"/>
    <n v="190.8"/>
    <d v="1899-12-30T17:25:35"/>
    <d v="1899-12-30T17:46:39"/>
    <d v="1899-12-30T17:26:46"/>
    <n v="1614"/>
    <m/>
    <m/>
    <m/>
    <n v="0"/>
    <n v="15"/>
    <n v="71"/>
    <n v="429.9"/>
    <n v="22"/>
    <d v="1899-12-30T17:29:19"/>
    <d v="1899-12-30T17:45:13"/>
    <d v="1899-12-30T00:15:54"/>
    <d v="1899-12-30T00:01:26"/>
    <m/>
    <n v="7.3"/>
    <n v="0.2"/>
    <n v="1614"/>
    <n v="1575"/>
    <n v="1565"/>
    <n v="2239"/>
    <n v="7.3"/>
    <n v="0"/>
    <n v="0"/>
    <n v="0"/>
    <n v="0"/>
    <n v="0"/>
    <n v="0"/>
    <m/>
    <m/>
    <n v="1660"/>
    <d v="1899-12-30T17:18:30"/>
    <n v="2.5000000000000001E-2"/>
    <n v="1124"/>
    <n v="22301588"/>
    <m/>
    <n v="1575"/>
    <d v="1899-12-30T17:46:05"/>
    <n v="2.5"/>
    <n v="0"/>
    <n v="71"/>
    <x v="2"/>
    <m/>
    <x v="1"/>
    <n v="38.5514522"/>
    <n v="1"/>
    <x v="6"/>
  </r>
  <r>
    <n v="22201572"/>
    <s v="B"/>
    <n v="1"/>
    <s v="JDHCG04ACN"/>
    <s v="SH2;LF2;CCM1"/>
    <d v="2022-03-30T17:53:00"/>
    <d v="2022-03-30T18:27:29"/>
    <n v="34.5"/>
    <n v="46.3"/>
    <d v="1899-12-30T17:38:21"/>
    <d v="1899-12-30T17:41:12"/>
    <d v="1899-12-30T00:02:51"/>
    <n v="34.1"/>
    <n v="2.8"/>
    <n v="102"/>
    <n v="290.7"/>
    <n v="185.7"/>
    <n v="185.8"/>
    <d v="1899-12-30T17:53:18"/>
    <d v="1899-12-30T18:22:35"/>
    <d v="1899-12-30T17:56:16"/>
    <n v="1599"/>
    <m/>
    <m/>
    <m/>
    <n v="18"/>
    <n v="19"/>
    <n v="103"/>
    <n v="80.3"/>
    <n v="18"/>
    <d v="1899-12-30T18:21:02"/>
    <d v="1899-12-30T18:25:33"/>
    <d v="1899-12-30T00:04:31"/>
    <d v="1899-12-30T00:01:56"/>
    <m/>
    <n v="10.5"/>
    <m/>
    <n v="1599"/>
    <n v="1576"/>
    <n v="1566"/>
    <n v="3309"/>
    <n v="10.5"/>
    <n v="0"/>
    <n v="0"/>
    <n v="0"/>
    <n v="0"/>
    <n v="0"/>
    <n v="0"/>
    <m/>
    <m/>
    <n v="1638"/>
    <d v="1899-12-30T17:35:12"/>
    <n v="2.8000000000000001E-2"/>
    <n v="999"/>
    <n v="22201569"/>
    <s v="CG04AC"/>
    <n v="1576"/>
    <d v="1899-12-30T18:25:27"/>
    <n v="3.1"/>
    <n v="183.2"/>
    <n v="103"/>
    <x v="2"/>
    <m/>
    <x v="3"/>
    <n v="141.43516339999999"/>
    <n v="0"/>
    <x v="6"/>
  </r>
  <r>
    <n v="22401636"/>
    <s v="B"/>
    <n v="2"/>
    <s v="JDT00550DN"/>
    <s v="SH4;LF4;LF5;CCM3"/>
    <d v="2022-03-30T17:56:56"/>
    <d v="2022-03-30T19:06:51"/>
    <n v="65.5"/>
    <n v="72.2"/>
    <d v="1899-12-30T17:52:19"/>
    <d v="1899-12-30T17:54:37"/>
    <d v="1899-12-30T00:02:18"/>
    <n v="45"/>
    <n v="2.2000000000000002"/>
    <n v="115"/>
    <n v="304.5"/>
    <n v="186.6"/>
    <n v="187.3"/>
    <d v="1899-12-30T18:21:46"/>
    <d v="1899-12-30T18:57:38"/>
    <d v="1899-12-30T18:27:48"/>
    <n v="1588"/>
    <d v="1899-12-30T18:21:46"/>
    <d v="1899-12-30T18:27:48"/>
    <n v="1588"/>
    <n v="186"/>
    <n v="20"/>
    <n v="60"/>
    <n v="42.2"/>
    <n v="5"/>
    <d v="1899-12-30T18:29:01"/>
    <d v="1899-12-30T18:58:36"/>
    <d v="1899-12-30T00:29:35"/>
    <d v="1899-12-30T00:08:14"/>
    <m/>
    <n v="15.6"/>
    <m/>
    <n v="1588"/>
    <n v="1571"/>
    <n v="1558"/>
    <n v="5090"/>
    <n v="15.6"/>
    <n v="5"/>
    <n v="0"/>
    <n v="4"/>
    <n v="0"/>
    <n v="9"/>
    <n v="0"/>
    <m/>
    <m/>
    <n v="1636"/>
    <d v="1899-12-30T17:49:37"/>
    <n v="3.2000000000000001E-2"/>
    <n v="858"/>
    <n v="22201570"/>
    <s v="CG04AC"/>
    <n v="1571"/>
    <d v="1899-12-30T19:03:00"/>
    <n v="0.6"/>
    <m/>
    <n v="60"/>
    <x v="4"/>
    <m/>
    <x v="6"/>
    <e v="#N/A"/>
    <e v="#N/A"/>
    <x v="6"/>
  </r>
  <r>
    <n v="22101570"/>
    <s v="B"/>
    <n v="2"/>
    <s v="JDT00550DN"/>
    <s v="SH1;LF1;LF5;CCM3"/>
    <d v="2022-03-30T19:05:13"/>
    <d v="2022-03-30T20:10:19"/>
    <n v="54.9"/>
    <n v="103.8"/>
    <d v="1899-12-30T18:23:14"/>
    <d v="1899-12-30T18:26:31"/>
    <d v="1899-12-30T00:03:17"/>
    <n v="59.3"/>
    <n v="3.1"/>
    <n v="106.1"/>
    <n v="307.89999999999998"/>
    <n v="197"/>
    <n v="198.7"/>
    <d v="1899-12-30T19:21:17"/>
    <d v="1899-12-30T20:04:09"/>
    <d v="1899-12-30T19:30:57"/>
    <n v="1547"/>
    <d v="1899-12-30T19:21:17"/>
    <d v="1899-12-30T19:30:57"/>
    <n v="1547"/>
    <n v="0"/>
    <n v="8"/>
    <n v="46"/>
    <n v="121.1"/>
    <n v="5"/>
    <d v="1899-12-30T19:44:37"/>
    <d v="1899-12-30T20:09:31"/>
    <d v="1899-12-30T00:24:54"/>
    <d v="1899-12-30T00:00:48"/>
    <m/>
    <n v="25.3"/>
    <m/>
    <n v="1547"/>
    <n v="1569"/>
    <n v="1566"/>
    <n v="8460"/>
    <n v="25.3"/>
    <n v="20"/>
    <n v="0"/>
    <n v="20"/>
    <n v="0"/>
    <n v="40"/>
    <n v="0"/>
    <m/>
    <m/>
    <n v="1634"/>
    <d v="1899-12-30T18:20:59"/>
    <n v="2.8000000000000001E-2"/>
    <n v="968"/>
    <n v="22401633"/>
    <s v="WG29CC"/>
    <n v="1569"/>
    <d v="1899-12-30T20:05:34"/>
    <n v="1"/>
    <n v="84.2"/>
    <n v="46"/>
    <x v="4"/>
    <m/>
    <x v="6"/>
    <e v="#N/A"/>
    <e v="#N/A"/>
    <x v="6"/>
  </r>
  <r>
    <n v="22301593"/>
    <s v="B"/>
    <n v="1"/>
    <s v="JDHCG04ACN"/>
    <s v="SH3;LF3;CCM2"/>
    <d v="2022-03-30T18:34:24"/>
    <d v="2022-03-30T19:07:51"/>
    <n v="33.5"/>
    <n v="34.6"/>
    <d v="1899-12-30T18:30:00"/>
    <d v="1899-12-30T18:33:14"/>
    <d v="1899-12-30T00:03:14"/>
    <n v="31.5"/>
    <n v="2.2000000000000002"/>
    <n v="114"/>
    <n v="293.5"/>
    <n v="177.3"/>
    <n v="177.3"/>
    <d v="1899-12-30T18:37:44"/>
    <d v="1899-12-30T19:04:30"/>
    <d v="1899-12-30T18:40:09"/>
    <n v="1553"/>
    <m/>
    <m/>
    <m/>
    <n v="0"/>
    <n v="17"/>
    <n v="85"/>
    <n v="61.9"/>
    <n v="18"/>
    <d v="1899-12-30T18:35:18"/>
    <d v="1899-12-30T19:04:35"/>
    <d v="1899-12-30T00:29:17"/>
    <d v="1899-12-30T00:01:13"/>
    <m/>
    <n v="20.6"/>
    <m/>
    <n v="1553"/>
    <n v="1577"/>
    <n v="1565"/>
    <n v="6128"/>
    <n v="20.6"/>
    <n v="18"/>
    <n v="0"/>
    <n v="17"/>
    <n v="0"/>
    <n v="35"/>
    <n v="0"/>
    <m/>
    <m/>
    <n v="1621"/>
    <d v="1899-12-30T18:26:29"/>
    <n v="2.7E-2"/>
    <n v="1000"/>
    <n v="22301590"/>
    <m/>
    <n v="1577"/>
    <d v="1899-12-30T19:07:40"/>
    <n v="2.2000000000000002"/>
    <n v="0"/>
    <n v="85"/>
    <x v="4"/>
    <m/>
    <x v="4"/>
    <n v="7.9296180315789497"/>
    <n v="1"/>
    <x v="6"/>
  </r>
  <r>
    <n v="22201573"/>
    <s v="B"/>
    <n v="1"/>
    <s v="JDHCG04ACN"/>
    <s v="SH2;LF2;CCM1"/>
    <d v="2022-03-30T18:51:37"/>
    <d v="2022-03-30T19:23:29"/>
    <n v="31.9"/>
    <n v="36.700000000000003"/>
    <d v="1899-12-30T18:44:04"/>
    <d v="1899-12-30T18:46:49"/>
    <d v="1899-12-30T00:02:45"/>
    <n v="32.4"/>
    <n v="2.7"/>
    <n v="104.8"/>
    <n v="297.5"/>
    <n v="190"/>
    <n v="190"/>
    <d v="1899-12-30T18:50:35"/>
    <d v="1899-12-30T19:17:24"/>
    <d v="1899-12-30T18:52:26"/>
    <n v="1609"/>
    <m/>
    <m/>
    <m/>
    <n v="228"/>
    <n v="24"/>
    <n v="0"/>
    <n v="92.4"/>
    <n v="18"/>
    <d v="1899-12-30T19:15:36"/>
    <d v="1899-12-30T19:20:22"/>
    <d v="1899-12-30T00:04:46"/>
    <d v="1899-12-30T00:03:07"/>
    <m/>
    <n v="7.6"/>
    <m/>
    <n v="1609"/>
    <n v="1580"/>
    <n v="1566"/>
    <n v="2308"/>
    <n v="7.6"/>
    <n v="0"/>
    <n v="0"/>
    <n v="0"/>
    <n v="0"/>
    <n v="0"/>
    <n v="0"/>
    <m/>
    <m/>
    <n v="1634"/>
    <d v="1899-12-30T18:40:40"/>
    <n v="4.5999999999999999E-2"/>
    <n v="596"/>
    <n v="22401634"/>
    <s v="WG29CC"/>
    <n v="1580"/>
    <d v="1899-12-30T19:20:49"/>
    <n v="2.8"/>
    <n v="135.30000000000001"/>
    <n v="0"/>
    <x v="2"/>
    <m/>
    <x v="3"/>
    <n v="80.496151200000099"/>
    <n v="0"/>
    <x v="6"/>
  </r>
  <r>
    <n v="22401637"/>
    <s v="B"/>
    <n v="1"/>
    <s v="JDHCG04ACN"/>
    <s v="SH4;LF4;CCM2"/>
    <d v="2022-03-30T18:58:12"/>
    <d v="2022-03-30T20:10:01"/>
    <n v="71.8"/>
    <n v="73.3"/>
    <d v="1899-12-30T18:54:17"/>
    <d v="1899-12-30T18:56:45"/>
    <d v="1899-12-30T00:02:28"/>
    <n v="41.7"/>
    <n v="2.9"/>
    <n v="109"/>
    <n v="298"/>
    <n v="186.1"/>
    <n v="186.1"/>
    <d v="1899-12-30T19:12:04"/>
    <d v="1899-12-30T19:50:20"/>
    <d v="1899-12-30T19:14:38"/>
    <n v="1621"/>
    <m/>
    <m/>
    <m/>
    <n v="131.1"/>
    <n v="3"/>
    <n v="18"/>
    <n v="55.4"/>
    <n v="18"/>
    <d v="1899-12-30T19:35:33"/>
    <d v="1899-12-30T19:52:58"/>
    <d v="1899-12-30T00:17:25"/>
    <d v="1899-12-30T00:17:03"/>
    <m/>
    <n v="7"/>
    <m/>
    <n v="1621"/>
    <n v="1579"/>
    <n v="1567"/>
    <n v="1939"/>
    <n v="7"/>
    <n v="24"/>
    <n v="0"/>
    <n v="27"/>
    <n v="0"/>
    <n v="51"/>
    <n v="0"/>
    <m/>
    <m/>
    <n v="1675"/>
    <d v="1899-12-30T18:50:34"/>
    <n v="2.9000000000000001E-2"/>
    <n v="988"/>
    <n v="22301591"/>
    <s v="WG29CC"/>
    <n v="1579"/>
    <d v="1899-12-30T19:53:33"/>
    <n v="2.6"/>
    <n v="82.5"/>
    <n v="18"/>
    <x v="4"/>
    <m/>
    <x v="2"/>
    <n v="83.978425631579"/>
    <n v="1"/>
    <x v="6"/>
  </r>
  <r>
    <n v="22101571"/>
    <s v="B"/>
    <n v="1"/>
    <s v="JDHCG04ACN"/>
    <s v="SH1;LF1;CCM1"/>
    <d v="2022-03-30T19:42:23"/>
    <d v="2022-03-30T20:10:11"/>
    <n v="27.8"/>
    <n v="29.7"/>
    <d v="1899-12-30T19:37:25"/>
    <d v="1899-12-30T19:40:28"/>
    <d v="1899-12-30T00:03:03"/>
    <n v="25.7"/>
    <n v="3"/>
    <n v="106.1"/>
    <n v="303.5"/>
    <n v="194.4"/>
    <n v="194.4"/>
    <d v="1899-12-30T19:44:02"/>
    <d v="1899-12-30T20:04:59"/>
    <d v="1899-12-30T19:45:10"/>
    <n v="1617"/>
    <m/>
    <m/>
    <m/>
    <n v="115"/>
    <n v="18"/>
    <n v="9"/>
    <n v="59.6"/>
    <n v="18"/>
    <d v="1899-12-30T20:03:25"/>
    <d v="1899-12-30T20:07:52"/>
    <d v="1899-12-30T00:04:27"/>
    <d v="1899-12-30T00:02:19"/>
    <m/>
    <n v="6"/>
    <m/>
    <n v="1617"/>
    <n v="1576"/>
    <n v="1566"/>
    <n v="1859"/>
    <n v="6"/>
    <n v="0"/>
    <n v="0"/>
    <n v="0"/>
    <n v="0"/>
    <n v="0"/>
    <n v="0"/>
    <m/>
    <m/>
    <n v="1640"/>
    <d v="1899-12-30T19:35:53"/>
    <n v="3.5999999999999997E-2"/>
    <n v="766"/>
    <n v="22101567"/>
    <m/>
    <n v="1576"/>
    <d v="1899-12-30T20:08:08"/>
    <n v="3.1"/>
    <n v="202.3"/>
    <n v="9"/>
    <x v="2"/>
    <m/>
    <x v="1"/>
    <n v="26.448790989473601"/>
    <n v="0"/>
    <x v="6"/>
  </r>
  <r>
    <n v="22301594"/>
    <s v="B"/>
    <n v="2"/>
    <s v="JDT00550DN"/>
    <s v="SH3;LF3;LF5;CCM3"/>
    <d v="2022-03-30T19:51:34"/>
    <d v="2022-03-30T21:07:26"/>
    <n v="56.6"/>
    <n v="77.099999999999994"/>
    <d v="1899-12-30T19:47:37"/>
    <d v="1899-12-30T19:50:23"/>
    <d v="1899-12-30T00:02:46"/>
    <n v="38.700000000000003"/>
    <n v="2.7"/>
    <n v="109.5"/>
    <n v="295.60000000000002"/>
    <n v="182.6"/>
    <n v="183.4"/>
    <d v="1899-12-30T19:57:38"/>
    <d v="1899-12-30T21:03:05"/>
    <d v="1899-12-30T20:02:11"/>
    <n v="1600"/>
    <d v="1899-12-30T20:37:52"/>
    <d v="1899-12-30T20:41:39"/>
    <n v="1545"/>
    <n v="459.4"/>
    <n v="10"/>
    <n v="66"/>
    <n v="62.5"/>
    <n v="10"/>
    <d v="1899-12-30T20:00:31"/>
    <d v="1899-12-30T21:05:22"/>
    <d v="1899-12-30T01:04:51"/>
    <d v="1899-12-30T00:02:04"/>
    <m/>
    <n v="22.5"/>
    <m/>
    <n v="1600"/>
    <n v="1564"/>
    <n v="1562"/>
    <n v="7114"/>
    <n v="22.5"/>
    <n v="14"/>
    <n v="0"/>
    <n v="13"/>
    <n v="0"/>
    <n v="27"/>
    <n v="0"/>
    <m/>
    <m/>
    <n v="1578"/>
    <d v="1899-12-30T20:02:11"/>
    <n v="4.3999999999999997E-2"/>
    <n v="584"/>
    <n v="22401635"/>
    <s v="CG04AC"/>
    <n v="1564"/>
    <d v="1899-12-30T21:06:14"/>
    <n v="1.2"/>
    <n v="0"/>
    <n v="66"/>
    <x v="4"/>
    <m/>
    <x v="4"/>
    <n v="147.94799269999999"/>
    <n v="0"/>
    <x v="6"/>
  </r>
  <r>
    <n v="22201574"/>
    <s v="B"/>
    <n v="1"/>
    <s v="JDHCG04ACN"/>
    <s v="SH2;LF2;CCM2"/>
    <d v="2022-03-30T20:11:55"/>
    <d v="2022-03-30T20:47:41"/>
    <n v="35.799999999999997"/>
    <n v="54.8"/>
    <d v="1899-12-30T19:49:39"/>
    <d v="1899-12-30T19:52:54"/>
    <d v="1899-12-30T00:03:15"/>
    <n v="34"/>
    <n v="2.8"/>
    <n v="104.9"/>
    <n v="295.5"/>
    <n v="187.9"/>
    <n v="187.8"/>
    <d v="1899-12-30T20:12:13"/>
    <d v="1899-12-30T20:37:15"/>
    <d v="1899-12-30T20:15:51"/>
    <n v="1573"/>
    <m/>
    <m/>
    <m/>
    <n v="234"/>
    <n v="6"/>
    <n v="59"/>
    <n v="113"/>
    <n v="18"/>
    <d v="1899-12-30T20:29:23"/>
    <d v="1899-12-30T20:43:14"/>
    <d v="1899-12-30T00:13:51"/>
    <d v="1899-12-30T00:04:27"/>
    <m/>
    <n v="14.7"/>
    <m/>
    <n v="1573"/>
    <n v="1577"/>
    <n v="1566"/>
    <n v="4619"/>
    <n v="14.7"/>
    <n v="0"/>
    <n v="0"/>
    <n v="0"/>
    <n v="0"/>
    <n v="0"/>
    <n v="0"/>
    <m/>
    <m/>
    <n v="1638"/>
    <d v="1899-12-30T19:46:04"/>
    <n v="4.1000000000000002E-2"/>
    <n v="678"/>
    <n v="22101568"/>
    <s v="CG04AC"/>
    <n v="1577"/>
    <d v="1899-12-30T20:43:52"/>
    <n v="2.4"/>
    <n v="62"/>
    <n v="59"/>
    <x v="2"/>
    <m/>
    <x v="3"/>
    <n v="24.435201031578998"/>
    <n v="1"/>
    <x v="6"/>
  </r>
  <r>
    <n v="22401638"/>
    <s v="B"/>
    <n v="1"/>
    <s v="JDHCG04ACN"/>
    <s v="SH4;LF4;CCM1"/>
    <d v="2022-03-30T20:25:06"/>
    <d v="2022-03-30T20:52:28"/>
    <n v="27.4"/>
    <n v="28.1"/>
    <d v="1899-12-30T20:21:39"/>
    <d v="1899-12-30T20:24:23"/>
    <d v="1899-12-30T00:02:44"/>
    <n v="25.4"/>
    <n v="2.6"/>
    <n v="111.6"/>
    <n v="297.7"/>
    <n v="183.4"/>
    <n v="183.5"/>
    <d v="1899-12-30T20:27:59"/>
    <d v="1899-12-30T20:49:24"/>
    <d v="1899-12-30T20:29:43"/>
    <n v="1578"/>
    <m/>
    <m/>
    <m/>
    <n v="586.5"/>
    <n v="15"/>
    <n v="72"/>
    <n v="95"/>
    <n v="18"/>
    <d v="1899-12-30T20:26:22"/>
    <d v="1899-12-30T20:49:34"/>
    <d v="1899-12-30T00:23:12"/>
    <d v="1899-12-30T00:00:40"/>
    <m/>
    <n v="13.1"/>
    <m/>
    <n v="1578"/>
    <n v="1574"/>
    <n v="1567"/>
    <n v="3904"/>
    <n v="13.1"/>
    <n v="19"/>
    <n v="0"/>
    <n v="21"/>
    <n v="0"/>
    <n v="39"/>
    <n v="0"/>
    <m/>
    <m/>
    <m/>
    <m/>
    <n v="0"/>
    <n v="0"/>
    <n v="22101569"/>
    <s v="WG29CC"/>
    <n v="1574"/>
    <d v="1899-12-30T20:46:45"/>
    <n v="2.2000000000000002"/>
    <n v="0"/>
    <n v="72"/>
    <x v="4"/>
    <m/>
    <x v="2"/>
    <n v="5.99747433157897"/>
    <n v="1"/>
    <x v="6"/>
  </r>
  <r>
    <n v="22301595"/>
    <s v="B"/>
    <n v="1"/>
    <s v="JDHCG04ACN"/>
    <s v="SH3;LF3;CCM1"/>
    <d v="2022-03-30T20:59:09"/>
    <d v="2022-03-30T21:29:49"/>
    <n v="30.7"/>
    <n v="32.1"/>
    <d v="1899-12-30T20:54:26"/>
    <d v="1899-12-30T20:57:43"/>
    <d v="1899-12-30T00:03:17"/>
    <n v="28.3"/>
    <n v="2.4"/>
    <n v="110.3"/>
    <n v="283.8"/>
    <n v="171.1"/>
    <n v="171.1"/>
    <d v="1899-12-30T21:02:23"/>
    <d v="1899-12-30T21:25:29"/>
    <d v="1899-12-30T21:03:04"/>
    <n v="1574"/>
    <m/>
    <m/>
    <m/>
    <n v="956.7"/>
    <n v="9"/>
    <n v="28"/>
    <m/>
    <n v="18"/>
    <d v="1899-12-30T21:18:01"/>
    <d v="1899-12-30T21:27:02"/>
    <d v="1899-12-30T00:09:01"/>
    <d v="1899-12-30T00:00:38"/>
    <m/>
    <n v="13.9"/>
    <m/>
    <n v="1574"/>
    <n v="1572"/>
    <n v="1553"/>
    <n v="4229"/>
    <n v="13.9"/>
    <n v="27"/>
    <n v="0"/>
    <n v="30"/>
    <n v="0"/>
    <n v="57"/>
    <n v="0"/>
    <m/>
    <m/>
    <m/>
    <m/>
    <n v="0"/>
    <n v="0"/>
    <n v="22301592"/>
    <s v="CG04AC"/>
    <n v="1572"/>
    <d v="1899-12-30T21:29:34"/>
    <n v="2.5"/>
    <n v="33"/>
    <n v="28"/>
    <x v="4"/>
    <m/>
    <x v="4"/>
    <n v="40.060462000000001"/>
    <n v="1"/>
    <x v="6"/>
  </r>
  <r>
    <n v="22201575"/>
    <s v="B"/>
    <n v="1"/>
    <s v="JDHCG04ACN"/>
    <s v="SH2;LF2;CCM2"/>
    <d v="2022-03-30T21:10:28"/>
    <d v="2022-03-30T21:39:25"/>
    <n v="29"/>
    <n v="32.1"/>
    <d v="1899-12-30T21:03:44"/>
    <d v="1899-12-30T21:07:19"/>
    <d v="1899-12-30T00:03:35"/>
    <n v="28.5"/>
    <n v="2.7"/>
    <n v="95.5"/>
    <n v="303.89999999999998"/>
    <n v="205.6"/>
    <n v="205.6"/>
    <d v="1899-12-30T21:11:48"/>
    <d v="1899-12-30T21:34:47"/>
    <d v="1899-12-30T21:13:45"/>
    <n v="1625"/>
    <m/>
    <m/>
    <m/>
    <n v="128"/>
    <n v="19"/>
    <n v="104"/>
    <n v="87.9"/>
    <n v="18"/>
    <d v="1899-12-30T21:20:47"/>
    <d v="1899-12-30T21:38:53"/>
    <d v="1899-12-30T00:18:06"/>
    <d v="1899-12-30T00:00:32"/>
    <m/>
    <n v="3.4"/>
    <m/>
    <n v="1625"/>
    <n v="1571"/>
    <n v="1574"/>
    <n v="1055"/>
    <n v="3.4"/>
    <n v="0"/>
    <n v="0"/>
    <n v="0"/>
    <n v="0"/>
    <n v="0"/>
    <n v="0"/>
    <m/>
    <m/>
    <n v="1650"/>
    <d v="1899-12-30T21:00:14"/>
    <n v="3.5999999999999997E-2"/>
    <n v="785"/>
    <n v="22201572"/>
    <s v="CG04AC"/>
    <n v="1571"/>
    <d v="1899-12-30T21:39:17"/>
    <n v="2.4"/>
    <n v="99"/>
    <n v="104"/>
    <x v="2"/>
    <m/>
    <x v="3"/>
    <n v="136.95435259999999"/>
    <n v="1"/>
    <x v="6"/>
  </r>
  <r>
    <n v="22101572"/>
    <s v="C"/>
    <n v="2"/>
    <s v="JDT00550DN"/>
    <s v="SH1;LF1;LF5;CCM3"/>
    <d v="2022-03-30T20:51:00"/>
    <d v="2022-03-30T22:04:10"/>
    <n v="63.2"/>
    <n v="77.099999999999994"/>
    <d v="1899-12-30T20:43:45"/>
    <d v="1899-12-30T20:47:01"/>
    <d v="1899-12-30T00:03:16"/>
    <n v="57.3"/>
    <n v="2.7"/>
    <n v="115.8"/>
    <n v="316.7"/>
    <n v="196.3"/>
    <n v="198.2"/>
    <d v="1899-12-30T20:51:00"/>
    <d v="1899-12-30T21:52:57"/>
    <d v="1899-12-30T20:54:05"/>
    <n v="1640"/>
    <d v="1899-12-30T21:18:30"/>
    <d v="1899-12-30T21:24:29"/>
    <n v="1612"/>
    <n v="105"/>
    <n v="4"/>
    <n v="8"/>
    <n v="56.6"/>
    <n v="10"/>
    <d v="1899-12-30T20:52:31"/>
    <d v="1899-12-30T21:55:10"/>
    <d v="1899-12-30T01:02:39"/>
    <d v="1899-12-30T00:09:00"/>
    <m/>
    <n v="17.399999999999999"/>
    <m/>
    <n v="1640"/>
    <n v="1580"/>
    <n v="1558"/>
    <n v="5786"/>
    <n v="17.399999999999999"/>
    <n v="14"/>
    <n v="0"/>
    <n v="14"/>
    <n v="0"/>
    <n v="27"/>
    <n v="0"/>
    <m/>
    <m/>
    <n v="1640"/>
    <d v="1899-12-30T20:54:05"/>
    <n v="3.9E-2"/>
    <n v="716"/>
    <n v="22201571"/>
    <m/>
    <n v="1580"/>
    <d v="1899-12-30T22:00:28"/>
    <n v="1.1000000000000001"/>
    <m/>
    <n v="8"/>
    <x v="3"/>
    <m/>
    <x v="1"/>
    <n v="295.57672719999999"/>
    <n v="0"/>
    <x v="6"/>
  </r>
  <r>
    <n v="22401639"/>
    <s v="C"/>
    <n v="1"/>
    <s v="JDHCG04ACN"/>
    <s v="SH4;LF4;CCM1"/>
    <d v="2022-03-30T21:46:22"/>
    <d v="2022-03-30T22:15:36"/>
    <n v="29.2"/>
    <n v="31.2"/>
    <d v="1899-12-30T21:41:44"/>
    <d v="1899-12-30T21:44:26"/>
    <d v="1899-12-30T00:02:42"/>
    <n v="28.6"/>
    <n v="2.4"/>
    <n v="109.8"/>
    <n v="299"/>
    <n v="186.7"/>
    <n v="186.8"/>
    <d v="1899-12-30T21:48:02"/>
    <d v="1899-12-30T22:12:36"/>
    <d v="1899-12-30T21:50:26"/>
    <n v="1601"/>
    <m/>
    <m/>
    <m/>
    <n v="506.4"/>
    <n v="24"/>
    <n v="0"/>
    <n v="77"/>
    <n v="18"/>
    <d v="1899-12-30T22:10:26"/>
    <d v="1899-12-30T22:15:11"/>
    <d v="1899-12-30T00:04:45"/>
    <d v="1899-12-30T00:00:25"/>
    <m/>
    <n v="7.9"/>
    <m/>
    <n v="1601"/>
    <n v="1574"/>
    <n v="1567"/>
    <n v="2382"/>
    <n v="7.9"/>
    <n v="25"/>
    <n v="0"/>
    <n v="27"/>
    <n v="0"/>
    <n v="53"/>
    <n v="0"/>
    <m/>
    <m/>
    <m/>
    <m/>
    <n v="0"/>
    <n v="0"/>
    <n v="22201573"/>
    <s v="CG04AC"/>
    <n v="1574"/>
    <d v="1899-12-30T22:15:23"/>
    <n v="2.6"/>
    <n v="92.4"/>
    <n v="0"/>
    <x v="3"/>
    <m/>
    <x v="2"/>
    <n v="133.16136119999999"/>
    <n v="0"/>
    <x v="6"/>
  </r>
  <r>
    <n v="22101573"/>
    <s v="C"/>
    <n v="1"/>
    <s v="JDHCG04ACN"/>
    <s v="SH1;LF1;CCM2"/>
    <d v="2022-03-30T21:53:52"/>
    <d v="2022-03-30T22:26:07"/>
    <n v="32.200000000000003"/>
    <n v="36.6"/>
    <d v="1899-12-30T21:46:29"/>
    <d v="1899-12-30T21:49:33"/>
    <d v="1899-12-30T00:03:04"/>
    <n v="33.200000000000003"/>
    <n v="2.8"/>
    <n v="110.4"/>
    <n v="297.10000000000002"/>
    <n v="184"/>
    <n v="183.9"/>
    <d v="1899-12-30T21:53:52"/>
    <d v="1899-12-30T22:21:35"/>
    <d v="1899-12-30T21:57:30"/>
    <n v="1584"/>
    <m/>
    <m/>
    <m/>
    <n v="39"/>
    <n v="20"/>
    <n v="61"/>
    <n v="61.7"/>
    <n v="18"/>
    <d v="1899-12-30T22:05:11"/>
    <d v="1899-12-30T22:24:40"/>
    <d v="1899-12-30T00:19:29"/>
    <d v="1899-12-30T00:01:27"/>
    <m/>
    <n v="10.8"/>
    <m/>
    <n v="1584"/>
    <n v="1571"/>
    <n v="1566"/>
    <n v="3375"/>
    <n v="10.8"/>
    <n v="0"/>
    <n v="0"/>
    <n v="0"/>
    <n v="0"/>
    <n v="0"/>
    <n v="0"/>
    <m/>
    <m/>
    <n v="1643"/>
    <d v="1899-12-30T21:43:58"/>
    <n v="3.3000000000000002E-2"/>
    <n v="839"/>
    <n v="22401636"/>
    <m/>
    <n v="1571"/>
    <d v="1899-12-30T22:25:50"/>
    <n v="2.6"/>
    <n v="73.3"/>
    <n v="61"/>
    <x v="3"/>
    <m/>
    <x v="1"/>
    <n v="11.057872531578999"/>
    <n v="0"/>
    <x v="6"/>
  </r>
  <r>
    <n v="22301596"/>
    <s v="C"/>
    <n v="1"/>
    <s v="JDHCG04ACN"/>
    <s v="SH3;LF3;CCM1"/>
    <d v="2022-03-30T22:02:32"/>
    <d v="2022-03-30T23:06:34"/>
    <n v="64"/>
    <n v="69.900000000000006"/>
    <d v="1899-12-30T21:56:29"/>
    <d v="1899-12-30T21:56:42"/>
    <d v="1899-12-30T00:00:13"/>
    <n v="43.2"/>
    <n v="2.5"/>
    <n v="113.3"/>
    <n v="300.5"/>
    <n v="187"/>
    <n v="186.9"/>
    <d v="1899-12-30T22:24:11"/>
    <d v="1899-12-30T22:52:59"/>
    <d v="1899-12-30T22:30:43"/>
    <n v="1572"/>
    <m/>
    <m/>
    <m/>
    <n v="1406.4"/>
    <n v="18"/>
    <n v="10"/>
    <n v="43.3"/>
    <n v="18"/>
    <d v="1899-12-30T22:30:26"/>
    <d v="1899-12-30T22:58:18"/>
    <d v="1899-12-30T00:27:52"/>
    <d v="1899-12-30T00:08:16"/>
    <m/>
    <n v="15.8"/>
    <m/>
    <n v="1572"/>
    <n v="1563"/>
    <n v="1567"/>
    <n v="4829"/>
    <n v="15.8"/>
    <n v="29"/>
    <n v="0"/>
    <n v="40"/>
    <n v="0"/>
    <n v="70"/>
    <n v="0"/>
    <m/>
    <m/>
    <m/>
    <m/>
    <n v="0"/>
    <n v="0"/>
    <n v="22101571"/>
    <s v="CG04AC"/>
    <n v="1563"/>
    <d v="1899-12-30T23:06:11"/>
    <n v="2.1"/>
    <n v="0"/>
    <n v="10"/>
    <x v="3"/>
    <m/>
    <x v="4"/>
    <n v="32.2479868"/>
    <n v="1"/>
    <x v="6"/>
  </r>
  <r>
    <n v="22201576"/>
    <s v="C"/>
    <n v="1"/>
    <s v="JDHCG04ACN"/>
    <s v="SH2;LF2;CCM2"/>
    <d v="2022-03-30T22:44:43"/>
    <d v="2022-03-30T23:11:05"/>
    <n v="26.4"/>
    <n v="30.3"/>
    <d v="1899-12-30T22:37:09"/>
    <d v="1899-12-30T22:40:48"/>
    <d v="1899-12-30T00:03:39"/>
    <n v="27.5"/>
    <n v="2.2000000000000002"/>
    <n v="108.4"/>
    <n v="310.3"/>
    <n v="199.6"/>
    <n v="199.7"/>
    <d v="1899-12-30T22:44:38"/>
    <d v="1899-12-30T23:07:46"/>
    <d v="1899-12-30T22:45:50"/>
    <n v="1603"/>
    <m/>
    <m/>
    <m/>
    <n v="156"/>
    <n v="17"/>
    <n v="86"/>
    <n v="133.4"/>
    <n v="20"/>
    <d v="1899-12-30T22:55:30"/>
    <d v="1899-12-30T23:09:39"/>
    <d v="1899-12-30T00:14:09"/>
    <d v="1899-12-30T00:01:26"/>
    <m/>
    <n v="11.2"/>
    <m/>
    <n v="1603"/>
    <n v="1569"/>
    <n v="1567"/>
    <n v="3300"/>
    <n v="11.2"/>
    <n v="0"/>
    <n v="0"/>
    <n v="0"/>
    <n v="0"/>
    <n v="0"/>
    <n v="0"/>
    <m/>
    <m/>
    <n v="1633"/>
    <d v="1899-12-30T22:33:27"/>
    <n v="3.6999999999999998E-2"/>
    <n v="748"/>
    <n v="22301593"/>
    <s v="CG04AC"/>
    <n v="1569"/>
    <d v="1899-12-30T23:10:51"/>
    <n v="2.9"/>
    <n v="132"/>
    <n v="86"/>
    <x v="3"/>
    <m/>
    <x v="3"/>
    <n v="161.159860878947"/>
    <n v="1"/>
    <x v="6"/>
  </r>
  <r>
    <n v="22401640"/>
    <s v="C"/>
    <n v="1"/>
    <s v="JDHCG04ACN"/>
    <s v="SH4;LF4;CCM1"/>
    <d v="2022-03-30T23:16:30"/>
    <d v="2022-03-30T23:57:49"/>
    <n v="41.3"/>
    <n v="53.9"/>
    <d v="1899-12-30T23:01:40"/>
    <d v="1899-12-30T23:03:56"/>
    <d v="1899-12-30T00:02:16"/>
    <n v="38.9"/>
    <n v="2.7"/>
    <n v="105.8"/>
    <n v="294"/>
    <n v="185.3"/>
    <n v="185.5"/>
    <d v="1899-12-30T23:16:30"/>
    <d v="1899-12-30T23:47:10"/>
    <d v="1899-12-30T23:17:32"/>
    <n v="1600"/>
    <m/>
    <m/>
    <m/>
    <n v="538.79999999999995"/>
    <n v="6"/>
    <n v="60"/>
    <n v="68"/>
    <n v="18"/>
    <d v="1899-12-30T23:46:23"/>
    <d v="1899-12-30T23:50:15"/>
    <d v="1899-12-30T00:03:52"/>
    <d v="1899-12-30T00:07:34"/>
    <m/>
    <n v="13.9"/>
    <m/>
    <n v="1600"/>
    <n v="1574"/>
    <n v="1567"/>
    <n v="3599"/>
    <n v="13.9"/>
    <n v="39"/>
    <n v="0"/>
    <n v="32"/>
    <n v="0"/>
    <n v="71"/>
    <n v="0"/>
    <m/>
    <m/>
    <m/>
    <m/>
    <n v="0"/>
    <n v="0"/>
    <n v="22201574"/>
    <s v="CG04AC"/>
    <n v="1574"/>
    <d v="1899-12-30T23:55:19"/>
    <n v="2.8"/>
    <n v="120.8"/>
    <n v="60"/>
    <x v="3"/>
    <m/>
    <x v="2"/>
    <n v="146.02464230528901"/>
    <n v="1"/>
    <x v="6"/>
  </r>
  <r>
    <n v="22101574"/>
    <s v="C"/>
    <n v="1"/>
    <s v="JDHCG04ACN"/>
    <s v="SH1;LF1;CCM2"/>
    <d v="2022-03-30T23:26:11"/>
    <d v="2022-03-30T23:54:16"/>
    <n v="28.1"/>
    <n v="31.2"/>
    <d v="1899-12-30T23:19:48"/>
    <d v="1899-12-30T23:23:04"/>
    <d v="1899-12-30T00:03:16"/>
    <n v="29"/>
    <n v="2.9"/>
    <n v="111.9"/>
    <n v="301.39999999999998"/>
    <n v="186.5"/>
    <n v="186.6"/>
    <d v="1899-12-30T23:26:11"/>
    <d v="1899-12-30T23:54:16"/>
    <d v="1899-12-30T23:28:29"/>
    <n v="1599"/>
    <m/>
    <m/>
    <m/>
    <n v="171"/>
    <n v="8"/>
    <n v="47"/>
    <n v="97.2"/>
    <n v="15"/>
    <d v="1899-12-30T23:43:43"/>
    <d v="1899-12-30T23:52:01"/>
    <d v="1899-12-30T00:08:18"/>
    <d v="1899-12-30T00:02:15"/>
    <m/>
    <n v="8.6999999999999993"/>
    <n v="0.2"/>
    <n v="1599"/>
    <n v="1566"/>
    <n v="1568"/>
    <n v="2619"/>
    <n v="8.6999999999999993"/>
    <n v="0"/>
    <n v="0"/>
    <n v="0"/>
    <n v="0"/>
    <n v="0"/>
    <n v="0"/>
    <m/>
    <m/>
    <n v="1603"/>
    <d v="1899-12-30T23:08:08"/>
    <n v="3.5999999999999997E-2"/>
    <n v="728"/>
    <n v="22101570"/>
    <m/>
    <n v="1566"/>
    <d v="1899-12-30T23:52:21"/>
    <n v="2.7"/>
    <n v="165"/>
    <n v="47"/>
    <x v="3"/>
    <m/>
    <x v="1"/>
    <n v="159.61131775789499"/>
    <n v="1"/>
    <x v="6"/>
  </r>
  <r>
    <n v="22301597"/>
    <s v="C"/>
    <n v="2"/>
    <s v="JDT00550DN"/>
    <s v="SH3;LF3;LF5;CCM3"/>
    <d v="2022-03-30T23:36:59"/>
    <d v="2022-03-31T01:01:53"/>
    <n v="74.2"/>
    <n v="94.7"/>
    <d v="1899-12-30T23:23:56"/>
    <d v="1899-12-30T23:27:11"/>
    <d v="1899-12-30T00:03:15"/>
    <n v="61.4"/>
    <n v="1.9"/>
    <n v="110.5"/>
    <n v="291.89999999999998"/>
    <n v="178.2"/>
    <n v="179.5"/>
    <d v="1899-12-30T00:01:49"/>
    <d v="1899-12-30T00:54:17"/>
    <d v="1899-12-30T00:12:36"/>
    <n v="1537"/>
    <d v="1899-12-30T00:01:49"/>
    <d v="1899-12-30T00:12:36"/>
    <n v="1537"/>
    <n v="2183.9"/>
    <n v="3"/>
    <n v="19"/>
    <n v="131.80000000000001"/>
    <n v="1"/>
    <d v="1899-12-30T23:49:09"/>
    <d v="1899-12-30T00:51:24"/>
    <d v="1899-12-30T01:02:15"/>
    <d v="1899-12-30T00:10:29"/>
    <m/>
    <n v="34.700000000000003"/>
    <n v="1.7"/>
    <n v="1537"/>
    <n v="1577"/>
    <n v="1568"/>
    <n v="11240"/>
    <n v="34.700000000000003"/>
    <n v="16"/>
    <n v="0"/>
    <n v="16"/>
    <n v="0"/>
    <n v="32"/>
    <n v="0"/>
    <m/>
    <m/>
    <m/>
    <m/>
    <n v="0"/>
    <n v="0"/>
    <n v="22401637"/>
    <s v="CG04AC"/>
    <n v="1577"/>
    <d v="1899-12-30T01:01:42"/>
    <n v="0.1"/>
    <m/>
    <n v="19"/>
    <x v="3"/>
    <m/>
    <x v="6"/>
    <e v="#N/A"/>
    <e v="#N/A"/>
    <x v="6"/>
  </r>
  <r>
    <n v="22201577"/>
    <s v="C"/>
    <n v="2"/>
    <s v="JDHCG04ACN"/>
    <s v="SH2;LF2;LF1;CCM2"/>
    <d v="2022-03-31T00:05:46"/>
    <d v="2022-03-31T00:53:54"/>
    <n v="38.200000000000003"/>
    <n v="59"/>
    <d v="1899-12-30T23:51:25"/>
    <d v="1899-12-30T23:54:56"/>
    <d v="1899-12-30T00:03:31"/>
    <n v="28"/>
    <n v="2.5"/>
    <n v="112.3"/>
    <n v="310.3"/>
    <n v="195.6"/>
    <n v="195.7"/>
    <d v="1899-12-30T00:15:50"/>
    <d v="1899-12-30T00:41:20"/>
    <d v="1899-12-30T00:21:03"/>
    <n v="1590"/>
    <d v="1899-12-30T00:15:50"/>
    <d v="1899-12-30T00:21:03"/>
    <n v="1590"/>
    <n v="0"/>
    <n v="9"/>
    <n v="29"/>
    <n v="70.5"/>
    <n v="37"/>
    <d v="1899-12-30T00:38:12"/>
    <d v="1899-12-30T00:46:52"/>
    <d v="1899-12-30T00:08:40"/>
    <d v="1899-12-30T00:07:02"/>
    <m/>
    <n v="12.7"/>
    <m/>
    <n v="1590"/>
    <n v="1565"/>
    <n v="1567"/>
    <n v="3872"/>
    <n v="12.7"/>
    <n v="0"/>
    <n v="0"/>
    <n v="0"/>
    <n v="0"/>
    <n v="0"/>
    <n v="0"/>
    <m/>
    <m/>
    <n v="1660"/>
    <d v="1899-12-30T23:47:55"/>
    <n v="2.3E-2"/>
    <n v="1230"/>
    <n v="22301595"/>
    <s v="CG04AC"/>
    <n v="1565"/>
    <d v="1899-12-30T00:53:43"/>
    <n v="5.2"/>
    <n v="198"/>
    <n v="29"/>
    <x v="3"/>
    <m/>
    <x v="1"/>
    <n v="186.76901290000001"/>
    <n v="1"/>
    <x v="6"/>
  </r>
  <r>
    <n v="22401641"/>
    <s v="C"/>
    <n v="1"/>
    <s v="JDHCG04ACN"/>
    <s v="SH4;LF4;CCM1"/>
    <d v="2022-03-31T00:22:18"/>
    <d v="2022-03-31T00:51:03"/>
    <n v="28.8"/>
    <n v="41.4"/>
    <d v="1899-12-30T00:06:10"/>
    <d v="1899-12-30T00:09:42"/>
    <d v="1899-12-30T00:03:32"/>
    <n v="27.7"/>
    <n v="2.6"/>
    <n v="108"/>
    <n v="300.39999999999998"/>
    <n v="189.6"/>
    <n v="189.8"/>
    <d v="1899-12-30T00:23:12"/>
    <d v="1899-12-30T00:45:03"/>
    <d v="1899-12-30T00:22:34"/>
    <n v="1579"/>
    <m/>
    <m/>
    <m/>
    <n v="1208.4000000000001"/>
    <n v="15"/>
    <n v="73"/>
    <n v="131.30000000000001"/>
    <n v="19"/>
    <d v="1899-12-30T00:32:45"/>
    <d v="1899-12-30T00:45:00"/>
    <d v="1899-12-30T00:12:15"/>
    <d v="1899-12-30T00:03:20"/>
    <m/>
    <n v="15.6"/>
    <m/>
    <n v="1579"/>
    <n v="1578"/>
    <n v="1567"/>
    <n v="4141"/>
    <n v="15.6"/>
    <n v="19"/>
    <n v="0"/>
    <n v="21"/>
    <n v="0"/>
    <n v="39"/>
    <n v="0"/>
    <m/>
    <m/>
    <m/>
    <m/>
    <n v="0"/>
    <n v="0"/>
    <n v="22401638"/>
    <s v="CG04AC"/>
    <n v="1578"/>
    <d v="1899-12-30T00:48:14"/>
    <n v="2.6"/>
    <n v="82.5"/>
    <n v="73"/>
    <x v="3"/>
    <m/>
    <x v="2"/>
    <n v="83.288746399999994"/>
    <n v="1"/>
    <x v="6"/>
  </r>
  <r>
    <n v="22301598"/>
    <s v="C"/>
    <n v="1"/>
    <s v="JDHCG04ACN"/>
    <s v="SH3;LF3;CCM1"/>
    <d v="2022-03-31T00:48:26"/>
    <d v="2022-03-31T01:35:55"/>
    <n v="47.5"/>
    <n v="52"/>
    <d v="1899-12-30T00:41:13"/>
    <d v="1899-12-30T00:43:57"/>
    <d v="1899-12-30T00:02:44"/>
    <n v="35"/>
    <n v="2.7"/>
    <n v="103.5"/>
    <n v="292.2"/>
    <n v="186.2"/>
    <n v="186.1"/>
    <d v="1899-12-30T00:55:33"/>
    <d v="1899-12-30T01:33:35"/>
    <d v="1899-12-30T01:00:31"/>
    <n v="1585"/>
    <m/>
    <m/>
    <m/>
    <n v="919"/>
    <n v="19"/>
    <n v="105"/>
    <n v="112.6"/>
    <n v="19"/>
    <d v="1899-12-30T01:27:57"/>
    <d v="1899-12-30T01:31:38"/>
    <d v="1899-12-30T00:03:41"/>
    <d v="1899-12-30T00:04:17"/>
    <m/>
    <n v="16.8"/>
    <n v="1"/>
    <n v="1585"/>
    <n v="1570"/>
    <n v="1567"/>
    <n v="4872"/>
    <n v="16.8"/>
    <n v="2"/>
    <n v="0"/>
    <n v="2"/>
    <n v="0"/>
    <n v="3"/>
    <n v="0"/>
    <m/>
    <m/>
    <m/>
    <m/>
    <n v="0"/>
    <n v="0"/>
    <n v="22201575"/>
    <s v="CG04AC"/>
    <n v="1570"/>
    <d v="1899-12-30T01:32:00"/>
    <n v="2.4"/>
    <n v="36.6"/>
    <n v="105"/>
    <x v="3"/>
    <m/>
    <x v="4"/>
    <n v="41.307028800000097"/>
    <n v="1"/>
    <x v="6"/>
  </r>
  <r>
    <n v="22201578"/>
    <s v="C"/>
    <n v="1"/>
    <s v="JDHCG04ACN"/>
    <s v="SH2;LF2;CCM2"/>
    <d v="2022-03-31T01:03:12"/>
    <d v="2022-03-31T01:43:04"/>
    <n v="39.9"/>
    <n v="41.9"/>
    <d v="1899-12-30T00:57:42"/>
    <d v="1899-12-30T01:01:10"/>
    <d v="1899-12-30T00:03:28"/>
    <n v="39.299999999999997"/>
    <n v="2.9"/>
    <n v="109.7"/>
    <n v="302.5"/>
    <n v="189.9"/>
    <n v="190"/>
    <d v="1899-12-30T01:04:59"/>
    <d v="1899-12-30T01:30:51"/>
    <d v="1899-12-30T01:06:25"/>
    <n v="1594"/>
    <m/>
    <m/>
    <m/>
    <n v="192"/>
    <n v="4"/>
    <n v="9"/>
    <n v="82.8"/>
    <n v="20"/>
    <d v="1899-12-30T01:28:15"/>
    <d v="1899-12-30T01:32:57"/>
    <d v="1899-12-30T00:04:42"/>
    <d v="1899-12-30T00:10:07"/>
    <m/>
    <n v="10.9"/>
    <m/>
    <n v="1594"/>
    <n v="1571"/>
    <n v="1567"/>
    <n v="3361"/>
    <n v="10.9"/>
    <n v="0"/>
    <n v="0"/>
    <n v="0"/>
    <n v="0"/>
    <n v="0"/>
    <n v="0"/>
    <m/>
    <m/>
    <n v="1627"/>
    <d v="1899-12-30T00:53:49"/>
    <n v="3.5000000000000003E-2"/>
    <n v="773"/>
    <n v="22101572"/>
    <m/>
    <n v="1571"/>
    <d v="1899-12-30T01:42:24"/>
    <n v="2.8"/>
    <n v="99.3"/>
    <n v="9"/>
    <x v="3"/>
    <m/>
    <x v="3"/>
    <n v="90.705974368420996"/>
    <n v="1"/>
    <x v="6"/>
  </r>
  <r>
    <n v="22101575"/>
    <s v="C"/>
    <n v="1"/>
    <s v="JDT00550DN"/>
    <s v="SH1;LF5;CCM3"/>
    <d v="2022-03-31T01:04:47"/>
    <d v="2022-03-31T02:02:56"/>
    <n v="58.1"/>
    <n v="89.8"/>
    <d v="1899-12-30T00:30:05"/>
    <d v="1899-12-30T00:33:06"/>
    <d v="1899-12-30T00:03:01"/>
    <n v="55.3"/>
    <n v="1.5"/>
    <n v="111.5"/>
    <n v="301.10000000000002"/>
    <n v="187.8"/>
    <n v="188.1"/>
    <d v="1899-12-30T01:09:07"/>
    <d v="1899-12-30T01:52:20"/>
    <d v="1899-12-30T01:20:04"/>
    <n v="1571"/>
    <m/>
    <m/>
    <m/>
    <n v="305"/>
    <n v="10"/>
    <n v="67"/>
    <n v="106.7"/>
    <n v="1"/>
    <d v="1899-12-30T01:08:49"/>
    <d v="1899-12-30T01:53:29"/>
    <d v="1899-12-30T00:44:40"/>
    <d v="1899-12-30T00:09:27"/>
    <m/>
    <n v="22.6"/>
    <m/>
    <n v="1571"/>
    <n v="1563"/>
    <n v="1561"/>
    <n v="7350"/>
    <n v="22.6"/>
    <n v="2"/>
    <n v="0"/>
    <n v="1"/>
    <n v="0"/>
    <n v="2"/>
    <n v="0"/>
    <m/>
    <m/>
    <n v="1641"/>
    <d v="1899-12-30T00:26:35"/>
    <n v="9.7000000000000003E-2"/>
    <n v="286"/>
    <n v="22301594"/>
    <m/>
    <n v="1563"/>
    <d v="1899-12-30T02:02:43"/>
    <n v="0.1"/>
    <m/>
    <n v="67"/>
    <x v="3"/>
    <m/>
    <x v="6"/>
    <e v="#N/A"/>
    <e v="#N/A"/>
    <x v="6"/>
  </r>
  <r>
    <n v="22401642"/>
    <s v="C"/>
    <n v="1"/>
    <s v="JDHCG04BCN"/>
    <s v="SH4;LF4;CCM1"/>
    <d v="2022-03-31T01:26:39"/>
    <d v="2022-03-31T02:28:01"/>
    <n v="61.4"/>
    <n v="80.099999999999994"/>
    <d v="1899-12-30T01:05:10"/>
    <d v="1899-12-30T01:07:54"/>
    <d v="1899-12-30T00:02:44"/>
    <n v="38.200000000000003"/>
    <n v="2.2999999999999998"/>
    <n v="113.5"/>
    <n v="309.89999999999998"/>
    <n v="193.7"/>
    <n v="194.1"/>
    <d v="1899-12-30T01:46:13"/>
    <d v="1899-12-30T02:19:04"/>
    <d v="1899-12-30T01:50:03"/>
    <n v="1554"/>
    <m/>
    <m/>
    <m/>
    <n v="1447.8"/>
    <n v="20"/>
    <n v="62"/>
    <n v="88.5"/>
    <n v="19"/>
    <d v="1899-12-30T02:17:42"/>
    <d v="1899-12-30T02:22:30"/>
    <d v="1899-12-30T00:04:48"/>
    <d v="1899-12-30T00:05:31"/>
    <m/>
    <n v="19.8"/>
    <m/>
    <n v="1554"/>
    <n v="1572"/>
    <n v="1567"/>
    <n v="6007"/>
    <n v="19.8"/>
    <n v="33"/>
    <n v="0"/>
    <n v="28"/>
    <n v="0"/>
    <n v="62"/>
    <n v="0"/>
    <m/>
    <m/>
    <m/>
    <m/>
    <n v="0"/>
    <n v="0"/>
    <n v="22101573"/>
    <s v="CG04AC"/>
    <n v="1572"/>
    <d v="1899-12-30T02:22:41"/>
    <n v="2.9"/>
    <n v="135.30000000000001"/>
    <n v="62"/>
    <x v="3"/>
    <m/>
    <x v="2"/>
    <n v="139.07225639999999"/>
    <n v="1"/>
    <x v="6"/>
  </r>
  <r>
    <n v="22101576"/>
    <s v="C"/>
    <n v="1"/>
    <s v="JDHCG04BCN"/>
    <s v="SH1;LF1;CCM2"/>
    <d v="2022-03-31T01:47:28"/>
    <d v="2022-03-31T02:42:58"/>
    <n v="55.5"/>
    <n v="58.9"/>
    <d v="1899-12-30T01:40:54"/>
    <d v="1899-12-30T01:44:02"/>
    <d v="1899-12-30T00:03:08"/>
    <n v="44.6"/>
    <n v="3.3"/>
    <n v="110"/>
    <n v="310.5"/>
    <n v="197.3"/>
    <n v="197.3"/>
    <d v="1899-12-30T01:47:28"/>
    <d v="1899-12-30T02:37:02"/>
    <d v="1899-12-30T01:51:17"/>
    <n v="1623"/>
    <m/>
    <m/>
    <m/>
    <n v="0"/>
    <n v="7"/>
    <n v="1"/>
    <n v="6260.6"/>
    <n v="18"/>
    <d v="1899-12-30T02:34:48"/>
    <d v="1899-12-30T02:39:59"/>
    <d v="1899-12-30T00:05:11"/>
    <d v="1899-12-30T00:02:59"/>
    <m/>
    <n v="19.7"/>
    <m/>
    <n v="1623"/>
    <n v="1579"/>
    <n v="1566"/>
    <n v="6161"/>
    <n v="19.7"/>
    <n v="0"/>
    <n v="0"/>
    <n v="0"/>
    <n v="0"/>
    <n v="0"/>
    <n v="0"/>
    <m/>
    <m/>
    <n v="1663"/>
    <d v="1899-12-30T01:38:01"/>
    <n v="3.4000000000000002E-2"/>
    <n v="825"/>
    <n v="22401556"/>
    <s v="CG04B1"/>
    <n v="1579"/>
    <d v="1899-12-30T02:40:48"/>
    <n v="2.2999999999999998"/>
    <n v="66"/>
    <n v="1"/>
    <x v="3"/>
    <m/>
    <x v="1"/>
    <n v="38.3755624"/>
    <n v="1"/>
    <x v="6"/>
  </r>
  <r>
    <n v="22301599"/>
    <s v="C"/>
    <n v="2"/>
    <s v="JDT00550DN"/>
    <s v="SH3;LF3;LF5;CCM3"/>
    <d v="2022-03-31T01:57:48"/>
    <d v="2022-03-31T02:58:05"/>
    <n v="50.7"/>
    <n v="62.6"/>
    <d v="1899-12-30T01:52:03"/>
    <d v="1899-12-30T01:55:27"/>
    <d v="1899-12-30T00:03:24"/>
    <n v="47.5"/>
    <n v="2.2000000000000002"/>
    <n v="116.1"/>
    <n v="305.10000000000002"/>
    <n v="185.7"/>
    <n v="186.9"/>
    <d v="1899-12-30T02:12:20"/>
    <d v="1899-12-30T02:56:12"/>
    <d v="1899-12-30T02:20:46"/>
    <n v="1600"/>
    <d v="1899-12-30T02:12:20"/>
    <d v="1899-12-30T02:20:46"/>
    <n v="1600"/>
    <n v="1520.3"/>
    <n v="18"/>
    <n v="11"/>
    <n v="94.1"/>
    <n v="1"/>
    <d v="1899-12-30T02:16:37"/>
    <d v="1899-12-30T02:52:53"/>
    <d v="1899-12-30T00:36:16"/>
    <d v="1899-12-30T00:05:12"/>
    <m/>
    <n v="17.3"/>
    <n v="1.5"/>
    <n v="1600"/>
    <n v="1564"/>
    <n v="1561"/>
    <n v="5680"/>
    <n v="17.3"/>
    <n v="9"/>
    <n v="0"/>
    <n v="11"/>
    <n v="0"/>
    <n v="21"/>
    <n v="0"/>
    <m/>
    <m/>
    <m/>
    <m/>
    <n v="0"/>
    <n v="0"/>
    <n v="22301596"/>
    <s v="CG04AC"/>
    <n v="1564"/>
    <d v="1899-12-30T02:57:53"/>
    <n v="0.1"/>
    <m/>
    <n v="11"/>
    <x v="3"/>
    <m/>
    <x v="6"/>
    <e v="#N/A"/>
    <e v="#N/A"/>
    <x v="6"/>
  </r>
  <r>
    <n v="22201579"/>
    <s v="C"/>
    <n v="2"/>
    <s v="JDT00550DN"/>
    <s v="SH2;LF2;LF5;CCM3"/>
    <d v="2022-03-31T02:21:18"/>
    <d v="2022-03-31T04:07:24"/>
    <n v="64.7"/>
    <n v="108.6"/>
    <d v="1899-12-30T02:15:22"/>
    <d v="1899-12-30T02:18:46"/>
    <d v="1899-12-30T00:03:24"/>
    <n v="64"/>
    <n v="1.9"/>
    <n v="111.9"/>
    <n v="304.60000000000002"/>
    <n v="189.7"/>
    <n v="190.8"/>
    <d v="1899-12-30T03:03:59"/>
    <d v="1899-12-30T04:05:50"/>
    <d v="1899-12-30T03:14:10"/>
    <n v="1545"/>
    <d v="1899-12-30T03:03:59"/>
    <d v="1899-12-30T03:14:10"/>
    <n v="1545"/>
    <n v="0"/>
    <n v="17"/>
    <n v="87"/>
    <n v="105.4"/>
    <n v="1"/>
    <d v="1899-12-30T03:27:13"/>
    <d v="1899-12-30T03:54:59"/>
    <d v="1899-12-30T00:27:46"/>
    <d v="1899-12-30T00:12:25"/>
    <m/>
    <n v="33.5"/>
    <n v="3"/>
    <n v="1545"/>
    <n v="1567"/>
    <n v="1558"/>
    <n v="10610"/>
    <n v="33.5"/>
    <n v="2"/>
    <n v="0"/>
    <n v="0"/>
    <n v="0"/>
    <n v="2"/>
    <n v="0"/>
    <m/>
    <m/>
    <n v="1620"/>
    <d v="1899-12-30T02:12:19"/>
    <n v="4.2000000000000003E-2"/>
    <n v="637"/>
    <n v="22201576"/>
    <s v="CG04AC"/>
    <n v="1567"/>
    <d v="1899-12-30T04:02:28"/>
    <n v="0.3"/>
    <n v="26.1"/>
    <n v="87"/>
    <x v="3"/>
    <m/>
    <x v="6"/>
    <e v="#N/A"/>
    <e v="#N/A"/>
    <x v="6"/>
  </r>
  <r>
    <n v="22401643"/>
    <s v="C"/>
    <n v="1"/>
    <s v="JDHCG04BCN"/>
    <s v="SH4;LF4;CCM1"/>
    <d v="2022-03-31T02:28:34"/>
    <d v="2022-03-31T03:17:10"/>
    <n v="48.6"/>
    <n v="67.8"/>
    <d v="1899-12-30T02:06:38"/>
    <d v="1899-12-30T02:09:21"/>
    <d v="1899-12-30T00:02:43"/>
    <n v="9.9"/>
    <n v="2.6"/>
    <n v="106.1"/>
    <n v="304.39999999999998"/>
    <n v="195.5"/>
    <n v="195.7"/>
    <d v="1899-12-30T02:28:55"/>
    <d v="1899-12-30T03:06:24"/>
    <d v="1899-12-30T02:31:37"/>
    <n v="1585"/>
    <m/>
    <m/>
    <m/>
    <n v="1077.9000000000001"/>
    <n v="6"/>
    <n v="61"/>
    <n v="61"/>
    <n v="18"/>
    <d v="1899-12-30T03:03:37"/>
    <d v="1899-12-30T03:09:07"/>
    <d v="1899-12-30T00:05:30"/>
    <d v="1899-12-30T00:08:03"/>
    <m/>
    <n v="16.2"/>
    <m/>
    <n v="1585"/>
    <n v="1572"/>
    <n v="1567"/>
    <n v="4715"/>
    <n v="16.2"/>
    <n v="35"/>
    <n v="0"/>
    <n v="34"/>
    <n v="0"/>
    <n v="68"/>
    <n v="0"/>
    <m/>
    <m/>
    <m/>
    <m/>
    <n v="0"/>
    <n v="0"/>
    <n v="22401640"/>
    <s v="CG04AC"/>
    <n v="1572"/>
    <d v="1899-12-30T03:14:54"/>
    <n v="2.7"/>
    <n v="135.30000000000001"/>
    <n v="61"/>
    <x v="3"/>
    <m/>
    <x v="2"/>
    <n v="135.92687448947399"/>
    <n v="1"/>
    <x v="6"/>
  </r>
  <r>
    <n v="22101577"/>
    <s v="C"/>
    <n v="1"/>
    <s v="JDHCG04BCN"/>
    <s v="SH1;LF1;CCM2"/>
    <d v="2022-03-31T03:02:33"/>
    <d v="2022-03-31T03:39:23"/>
    <n v="36.799999999999997"/>
    <n v="40.5"/>
    <d v="1899-12-30T02:55:43"/>
    <d v="1899-12-30T02:58:54"/>
    <d v="1899-12-30T00:03:11"/>
    <n v="37.9"/>
    <n v="2.8"/>
    <n v="109.8"/>
    <n v="313.60000000000002"/>
    <n v="201"/>
    <n v="201"/>
    <d v="1899-12-30T03:02:33"/>
    <d v="1899-12-30T03:29:24"/>
    <d v="1899-12-30T03:04:55"/>
    <n v="1614"/>
    <m/>
    <m/>
    <m/>
    <n v="161"/>
    <n v="9"/>
    <n v="30"/>
    <n v="45.5"/>
    <n v="18"/>
    <d v="1899-12-30T03:30:20"/>
    <d v="1899-12-30T03:35:15"/>
    <d v="1899-12-30T00:04:55"/>
    <d v="1899-12-30T00:04:08"/>
    <m/>
    <n v="7.3"/>
    <m/>
    <n v="1614"/>
    <n v="1572"/>
    <n v="1566"/>
    <n v="2223"/>
    <n v="7.3"/>
    <n v="0"/>
    <n v="0"/>
    <n v="0"/>
    <n v="0"/>
    <n v="0"/>
    <n v="0"/>
    <m/>
    <m/>
    <n v="1636"/>
    <d v="1899-12-30T02:50:52"/>
    <n v="3.7999999999999999E-2"/>
    <n v="723"/>
    <n v="22201577"/>
    <s v="CG04AC"/>
    <n v="1572"/>
    <d v="1899-12-30T03:36:11"/>
    <n v="2.6"/>
    <n v="132"/>
    <n v="30"/>
    <x v="3"/>
    <m/>
    <x v="1"/>
    <n v="115.00334220000001"/>
    <n v="1"/>
    <x v="6"/>
  </r>
  <r>
    <n v="22301600"/>
    <s v="C"/>
    <n v="1"/>
    <s v="JDHCG04BCN"/>
    <s v="SH3;LF3;CCM1"/>
    <d v="2022-03-31T03:19:16"/>
    <d v="2022-03-31T04:08:31"/>
    <n v="49.3"/>
    <n v="58.3"/>
    <d v="1899-12-30T03:07:10"/>
    <d v="1899-12-30T03:10:15"/>
    <d v="1899-12-30T00:03:05"/>
    <n v="42.3"/>
    <n v="2.7"/>
    <n v="109.3"/>
    <n v="299"/>
    <n v="186.9"/>
    <n v="187"/>
    <d v="1899-12-30T03:19:16"/>
    <d v="1899-12-30T04:02:20"/>
    <d v="1899-12-30T03:25:36"/>
    <n v="1594"/>
    <m/>
    <m/>
    <m/>
    <n v="2311.4"/>
    <n v="8"/>
    <n v="47"/>
    <n v="112.4"/>
    <n v="18"/>
    <d v="1899-12-30T04:00:33"/>
    <d v="1899-12-30T04:04:21"/>
    <d v="1899-12-30T00:03:48"/>
    <d v="1899-12-30T00:04:10"/>
    <m/>
    <n v="17.7"/>
    <m/>
    <n v="1594"/>
    <n v="1568"/>
    <n v="1567"/>
    <n v="4747"/>
    <n v="17.7"/>
    <n v="2"/>
    <n v="0"/>
    <n v="2"/>
    <n v="0"/>
    <n v="4"/>
    <n v="0"/>
    <m/>
    <m/>
    <m/>
    <m/>
    <n v="0"/>
    <n v="0"/>
    <n v="22101574"/>
    <s v="CG04AC"/>
    <n v="1568"/>
    <d v="1899-12-30T04:04:58"/>
    <n v="2.8"/>
    <n v="131.69999999999999"/>
    <n v="47"/>
    <x v="3"/>
    <m/>
    <x v="4"/>
    <n v="116.351406631579"/>
    <n v="1"/>
    <x v="6"/>
  </r>
  <r>
    <n v="22401644"/>
    <s v="C"/>
    <n v="1"/>
    <s v="JDHCG04BCN"/>
    <s v="SH4;LF4;CCM1"/>
    <d v="2022-03-31T04:10:44"/>
    <d v="2022-03-31T04:55:14"/>
    <n v="44.5"/>
    <n v="82"/>
    <d v="1899-12-30T03:30:48"/>
    <d v="1899-12-30T03:33:16"/>
    <d v="1899-12-30T00:02:28"/>
    <n v="43.8"/>
    <n v="2.2999999999999998"/>
    <n v="106.7"/>
    <n v="285.5"/>
    <n v="176.1"/>
    <n v="176.5"/>
    <d v="1899-12-30T04:09:10"/>
    <d v="1899-12-30T04:34:36"/>
    <d v="1899-12-30T04:13:52"/>
    <n v="1575"/>
    <m/>
    <m/>
    <m/>
    <n v="2421.6999999999998"/>
    <n v="19"/>
    <n v="105"/>
    <n v="48.4"/>
    <n v="18"/>
    <d v="1899-12-30T04:11:09"/>
    <d v="1899-12-30T04:43:08"/>
    <d v="1899-12-30T00:31:59"/>
    <d v="1899-12-30T00:12:06"/>
    <m/>
    <n v="16.899999999999999"/>
    <m/>
    <n v="1575"/>
    <n v="1570"/>
    <n v="1566"/>
    <n v="4904"/>
    <n v="16.899999999999999"/>
    <n v="37"/>
    <n v="0"/>
    <n v="28"/>
    <n v="0"/>
    <n v="65"/>
    <n v="0"/>
    <m/>
    <m/>
    <m/>
    <m/>
    <n v="0"/>
    <n v="0"/>
    <n v="22301598"/>
    <s v="CG04AC"/>
    <n v="1570"/>
    <d v="1899-12-30T04:53:51"/>
    <n v="2.2000000000000002"/>
    <n v="0"/>
    <n v="105"/>
    <x v="3"/>
    <m/>
    <x v="2"/>
    <n v="33.978458531579001"/>
    <n v="1"/>
    <x v="6"/>
  </r>
  <r>
    <n v="22201580"/>
    <s v="C"/>
    <n v="1"/>
    <s v="JDHCG04BCN"/>
    <s v="SH2;LF2;CCM2"/>
    <d v="2022-03-31T03:58:30"/>
    <d v="2022-03-31T04:35:44"/>
    <n v="37.200000000000003"/>
    <n v="39.299999999999997"/>
    <d v="1899-12-30T03:53:14"/>
    <d v="1899-12-30T03:56:27"/>
    <d v="1899-12-30T00:03:13"/>
    <n v="35.799999999999997"/>
    <n v="2.8"/>
    <n v="108"/>
    <n v="288.5"/>
    <n v="178.8"/>
    <n v="178.9"/>
    <d v="1899-12-30T04:00:26"/>
    <d v="1899-12-30T04:30:14"/>
    <d v="1899-12-30T04:01:50"/>
    <n v="1613"/>
    <m/>
    <m/>
    <m/>
    <n v="0"/>
    <n v="15"/>
    <n v="74"/>
    <n v="134.6"/>
    <n v="18"/>
    <d v="1899-12-30T04:24:35"/>
    <d v="1899-12-30T04:33:16"/>
    <d v="1899-12-30T00:08:41"/>
    <d v="1899-12-30T00:02:28"/>
    <m/>
    <n v="15"/>
    <m/>
    <n v="1613"/>
    <n v="1576"/>
    <n v="1566"/>
    <n v="4693"/>
    <n v="15"/>
    <n v="0"/>
    <n v="0"/>
    <n v="0"/>
    <n v="0"/>
    <n v="0"/>
    <n v="0"/>
    <m/>
    <m/>
    <n v="1627"/>
    <d v="1899-12-30T03:50:32"/>
    <n v="0.03"/>
    <n v="913"/>
    <n v="22401641"/>
    <s v="CG04AC"/>
    <n v="1576"/>
    <d v="1899-12-30T04:33:40"/>
    <n v="2.9"/>
    <n v="125.4"/>
    <n v="74"/>
    <x v="3"/>
    <m/>
    <x v="3"/>
    <n v="85.443877200000003"/>
    <n v="1"/>
    <x v="6"/>
  </r>
  <r>
    <n v="22301601"/>
    <s v="C"/>
    <n v="2"/>
    <s v="JDT00550DN"/>
    <s v="SH3;LF3;LF5;CCM3"/>
    <d v="2022-03-31T04:29:07"/>
    <d v="2022-03-31T05:16:15"/>
    <n v="38.9"/>
    <n v="49.5"/>
    <d v="1899-12-30T04:23:05"/>
    <d v="1899-12-30T04:26:47"/>
    <d v="1899-12-30T00:03:42"/>
    <n v="35.6"/>
    <n v="2.4"/>
    <n v="113.3"/>
    <n v="306.89999999999998"/>
    <n v="190.1"/>
    <n v="191.2"/>
    <d v="1899-12-30T04:41:21"/>
    <d v="1899-12-30T05:14:58"/>
    <d v="1899-12-30T04:44:45"/>
    <n v="1541"/>
    <d v="1899-12-30T04:41:21"/>
    <d v="1899-12-30T04:44:45"/>
    <n v="1541"/>
    <n v="1950.2"/>
    <n v="3"/>
    <n v="20"/>
    <n v="93.4"/>
    <n v="1"/>
    <d v="1899-12-30T04:54:00"/>
    <d v="1899-12-30T05:12:45"/>
    <d v="1899-12-30T00:18:45"/>
    <d v="1899-12-30T00:03:30"/>
    <m/>
    <n v="26.6"/>
    <n v="2.1"/>
    <n v="1541"/>
    <n v="1582"/>
    <n v="1561"/>
    <n v="8360"/>
    <n v="26.6"/>
    <n v="3"/>
    <n v="0"/>
    <n v="2"/>
    <n v="0"/>
    <n v="5"/>
    <n v="0"/>
    <m/>
    <m/>
    <m/>
    <m/>
    <n v="0"/>
    <n v="0"/>
    <n v="22301597"/>
    <m/>
    <n v="1582"/>
    <d v="1899-12-30T05:15:21"/>
    <n v="0.4"/>
    <n v="51.8"/>
    <n v="20"/>
    <x v="3"/>
    <m/>
    <x v="6"/>
    <e v="#N/A"/>
    <e v="#N/A"/>
    <x v="6"/>
  </r>
  <r>
    <n v="22101578"/>
    <s v="C"/>
    <n v="1"/>
    <s v="JDHCG04BCN"/>
    <s v="SH1;LF1;CCM2"/>
    <d v="2022-03-31T04:41:00"/>
    <d v="2022-03-31T05:22:54"/>
    <n v="41.9"/>
    <n v="50.6"/>
    <d v="1899-12-30T04:29:12"/>
    <d v="1899-12-30T04:32:16"/>
    <d v="1899-12-30T00:03:04"/>
    <n v="41.8"/>
    <n v="2.6"/>
    <n v="111.4"/>
    <n v="309.39999999999998"/>
    <n v="195.3"/>
    <n v="195.4"/>
    <d v="1899-12-30T04:41:00"/>
    <d v="1899-12-30T05:22:55"/>
    <d v="1899-12-30T04:43:48"/>
    <n v="1589"/>
    <m/>
    <m/>
    <m/>
    <n v="214"/>
    <n v="10"/>
    <n v="68"/>
    <n v="46.9"/>
    <n v="15"/>
    <d v="1899-12-30T05:16:27"/>
    <d v="1899-12-30T05:21:55"/>
    <d v="1899-12-30T00:05:28"/>
    <d v="1899-12-30T00:00:59"/>
    <m/>
    <n v="12.1"/>
    <n v="0.1"/>
    <n v="1589"/>
    <n v="1567"/>
    <n v="1566"/>
    <n v="3559"/>
    <n v="12.1"/>
    <n v="0"/>
    <n v="0"/>
    <n v="0"/>
    <n v="0"/>
    <n v="0"/>
    <n v="0"/>
    <m/>
    <m/>
    <n v="1612"/>
    <d v="1899-12-30T04:25:51"/>
    <n v="3.9E-2"/>
    <n v="680"/>
    <n v="22101575"/>
    <m/>
    <n v="1567"/>
    <d v="1899-12-30T05:22:32"/>
    <n v="2.6"/>
    <n v="181.5"/>
    <n v="68"/>
    <x v="3"/>
    <m/>
    <x v="1"/>
    <n v="116.988916626316"/>
    <n v="0"/>
    <x v="6"/>
  </r>
  <r>
    <n v="22401645"/>
    <s v="C"/>
    <n v="1"/>
    <s v="JDHCG04BCN"/>
    <s v="SH4;LF4;CCM1"/>
    <d v="2022-03-31T04:55:38"/>
    <d v="2022-03-31T05:43:28"/>
    <n v="47.8"/>
    <n v="65.7"/>
    <d v="1899-12-30T04:35:24"/>
    <d v="1899-12-30T04:37:46"/>
    <d v="1899-12-30T00:02:22"/>
    <n v="32.9"/>
    <n v="2.8"/>
    <n v="110.9"/>
    <n v="297.39999999999998"/>
    <n v="183.8"/>
    <n v="183.8"/>
    <d v="1899-12-30T04:58:09"/>
    <d v="1899-12-30T05:37:07"/>
    <d v="1899-12-30T05:03:16"/>
    <n v="1596"/>
    <m/>
    <m/>
    <m/>
    <n v="1409.2"/>
    <n v="4"/>
    <n v="9"/>
    <n v="91.9"/>
    <n v="18"/>
    <d v="1899-12-30T05:11:55"/>
    <d v="1899-12-30T05:39:38"/>
    <d v="1899-12-30T00:27:43"/>
    <d v="1899-12-30T00:03:50"/>
    <m/>
    <n v="13.8"/>
    <m/>
    <n v="1596"/>
    <n v="1569"/>
    <n v="1566"/>
    <n v="3914"/>
    <n v="13.8"/>
    <n v="44"/>
    <n v="0"/>
    <n v="45"/>
    <n v="0"/>
    <n v="89"/>
    <n v="0"/>
    <m/>
    <m/>
    <m/>
    <m/>
    <n v="0"/>
    <n v="0"/>
    <n v="22201578"/>
    <s v="CG04AC"/>
    <n v="1569"/>
    <d v="1899-12-30T05:39:59"/>
    <n v="2.6"/>
    <n v="84.2"/>
    <n v="9"/>
    <x v="3"/>
    <m/>
    <x v="2"/>
    <n v="49.297313231578997"/>
    <n v="1"/>
    <x v="6"/>
  </r>
  <r>
    <n v="22201581"/>
    <s v="A"/>
    <n v="2"/>
    <s v="JDHCG04BCN"/>
    <s v="SH2;LF2;LF1;CCM2"/>
    <d v="2022-03-31T05:07:55"/>
    <d v="2022-03-31T06:13:29"/>
    <n v="42.6"/>
    <n v="69.3"/>
    <d v="1899-12-30T05:01:02"/>
    <d v="1899-12-30T05:04:13"/>
    <d v="1899-12-30T00:03:11"/>
    <n v="32.6"/>
    <n v="3.3"/>
    <n v="109.5"/>
    <n v="293.60000000000002"/>
    <n v="180.7"/>
    <n v="180.8"/>
    <d v="1899-12-30T05:31:08"/>
    <d v="1899-12-30T06:07:56"/>
    <d v="1899-12-30T05:32:25"/>
    <n v="1577"/>
    <d v="1899-12-30T05:31:08"/>
    <d v="1899-12-30T05:32:25"/>
    <n v="1577"/>
    <n v="119"/>
    <n v="7"/>
    <n v="2"/>
    <n v="63.8"/>
    <n v="37"/>
    <d v="1899-12-30T06:06:05"/>
    <d v="1899-12-30T06:11:58"/>
    <d v="1899-12-30T00:05:53"/>
    <d v="1899-12-30T00:01:31"/>
    <m/>
    <n v="17.100000000000001"/>
    <m/>
    <n v="1577"/>
    <n v="1570"/>
    <n v="1566"/>
    <n v="5234"/>
    <n v="17.100000000000001"/>
    <n v="0"/>
    <n v="0"/>
    <n v="0"/>
    <n v="0"/>
    <n v="0"/>
    <n v="0"/>
    <m/>
    <m/>
    <n v="1631"/>
    <d v="1899-12-30T04:55:22"/>
    <n v="2.5000000000000001E-2"/>
    <n v="1112"/>
    <n v="22101576"/>
    <s v="CG04BC"/>
    <n v="1570"/>
    <d v="1899-12-30T06:13:16"/>
    <n v="5.9"/>
    <n v="247.5"/>
    <n v="2"/>
    <x v="1"/>
    <m/>
    <x v="1"/>
    <n v="195.37807760000001"/>
    <n v="0"/>
    <x v="6"/>
  </r>
  <r>
    <n v="22301602"/>
    <s v="A"/>
    <n v="2"/>
    <s v="JDT00550DN"/>
    <s v="SH3;LF3;LF5;CCM3"/>
    <d v="2022-03-31T05:37:28"/>
    <d v="2022-03-31T06:22:30"/>
    <n v="36.1"/>
    <n v="47.1"/>
    <d v="1899-12-30T05:32:00"/>
    <d v="1899-12-30T05:35:22"/>
    <d v="1899-12-30T00:03:22"/>
    <n v="28.5"/>
    <n v="2.4"/>
    <n v="113.5"/>
    <n v="292.7"/>
    <n v="175.7"/>
    <n v="176.8"/>
    <d v="1899-12-30T05:54:40"/>
    <d v="1899-12-30T06:19:59"/>
    <d v="1899-12-30T05:54:14"/>
    <n v="1553"/>
    <d v="1899-12-30T05:54:40"/>
    <d v="1899-12-30T05:54:14"/>
    <n v="1553"/>
    <n v="851.2"/>
    <n v="20"/>
    <n v="63"/>
    <m/>
    <n v="1"/>
    <d v="1899-12-30T05:46:50"/>
    <d v="1899-12-30T06:21:28"/>
    <d v="1899-12-30T00:34:38"/>
    <d v="1899-12-30T00:01:02"/>
    <m/>
    <n v="16.600000000000001"/>
    <m/>
    <n v="1553"/>
    <n v="1573"/>
    <n v="1550"/>
    <n v="5290"/>
    <n v="16.600000000000001"/>
    <n v="2"/>
    <n v="0"/>
    <n v="1"/>
    <n v="0"/>
    <n v="3"/>
    <n v="0"/>
    <m/>
    <m/>
    <m/>
    <m/>
    <n v="0"/>
    <n v="0"/>
    <n v="22401642"/>
    <s v="CG04BC"/>
    <n v="1573"/>
    <d v="1899-12-30T06:21:33"/>
    <n v="0.1"/>
    <n v="0"/>
    <n v="63"/>
    <x v="2"/>
    <m/>
    <x v="6"/>
    <e v="#N/A"/>
    <e v="#N/A"/>
    <x v="6"/>
  </r>
  <r>
    <n v="22401646"/>
    <s v="A"/>
    <n v="1"/>
    <s v="JDHCG04BCN"/>
    <s v="SH4;LF4;CCM1"/>
    <d v="2022-03-31T05:47:14"/>
    <d v="2022-03-31T06:35:38"/>
    <n v="48.4"/>
    <n v="48.8"/>
    <d v="1899-12-30T05:44:18"/>
    <d v="1899-12-30T05:46:48"/>
    <d v="1899-12-30T00:02:30"/>
    <n v="43.8"/>
    <n v="2.6"/>
    <n v="107.5"/>
    <n v="297.7"/>
    <n v="187.5"/>
    <n v="187.6"/>
    <d v="1899-12-30T05:50:51"/>
    <d v="1899-12-30T06:25:47"/>
    <d v="1899-12-30T05:53:54"/>
    <n v="1605"/>
    <m/>
    <m/>
    <m/>
    <n v="1279.0999999999999"/>
    <n v="6"/>
    <n v="62"/>
    <n v="81.400000000000006"/>
    <n v="18"/>
    <d v="1899-12-30T06:23:58"/>
    <d v="1899-12-30T06:28:48"/>
    <d v="1899-12-30T00:04:50"/>
    <d v="1899-12-30T00:06:50"/>
    <m/>
    <n v="10.7"/>
    <m/>
    <n v="1605"/>
    <n v="1569"/>
    <n v="1567"/>
    <n v="3112"/>
    <n v="10.7"/>
    <n v="34"/>
    <n v="0"/>
    <n v="35"/>
    <n v="0"/>
    <n v="69"/>
    <n v="0"/>
    <m/>
    <m/>
    <m/>
    <m/>
    <n v="0"/>
    <n v="0"/>
    <n v="22401643"/>
    <s v="CG04BC"/>
    <n v="1569"/>
    <d v="1899-12-30T06:29:21"/>
    <n v="2.9"/>
    <n v="142.9"/>
    <n v="62"/>
    <x v="2"/>
    <m/>
    <x v="2"/>
    <n v="111.660342852632"/>
    <n v="1"/>
    <x v="6"/>
  </r>
  <r>
    <n v="22201582"/>
    <s v="A"/>
    <n v="1"/>
    <s v="JDHCG04BCN"/>
    <s v="SH2;LF2;CCM2"/>
    <d v="2022-03-31T06:18:28"/>
    <d v="2022-03-31T07:02:20"/>
    <n v="43.9"/>
    <n v="64.5"/>
    <d v="1899-12-30T05:57:28"/>
    <d v="1899-12-30T05:57:50"/>
    <d v="1899-12-30T00:00:22"/>
    <n v="42.1"/>
    <n v="3.3"/>
    <n v="110.2"/>
    <n v="303.7"/>
    <n v="190.4"/>
    <n v="190.2"/>
    <d v="1899-12-30T06:21:35"/>
    <d v="1899-12-30T06:57:25"/>
    <d v="1899-12-30T06:24:48"/>
    <n v="1565"/>
    <m/>
    <m/>
    <m/>
    <n v="205"/>
    <n v="9"/>
    <n v="31"/>
    <n v="64"/>
    <n v="18"/>
    <d v="1899-12-30T06:54:59"/>
    <d v="1899-12-30T07:00:59"/>
    <d v="1899-12-30T00:06:00"/>
    <d v="1899-12-30T00:01:21"/>
    <m/>
    <n v="14.6"/>
    <m/>
    <n v="1565"/>
    <n v="1566"/>
    <n v="1566"/>
    <n v="4627"/>
    <n v="14.6"/>
    <n v="0"/>
    <n v="0"/>
    <n v="0"/>
    <n v="0"/>
    <n v="0"/>
    <n v="0"/>
    <m/>
    <m/>
    <n v="1631"/>
    <d v="1899-12-30T05:54:54"/>
    <n v="2.5000000000000001E-2"/>
    <n v="1112"/>
    <n v="22101577"/>
    <s v="CG04BC"/>
    <n v="1566"/>
    <d v="1899-12-30T07:01:26"/>
    <n v="3.4"/>
    <n v="254.4"/>
    <n v="31"/>
    <x v="1"/>
    <m/>
    <x v="3"/>
    <n v="185.77575820000001"/>
    <n v="0"/>
    <x v="6"/>
  </r>
  <r>
    <n v="22101579"/>
    <s v="A"/>
    <n v="1"/>
    <s v="JDT00550DN"/>
    <s v="SH1;LF5;CCM3"/>
    <d v="2022-03-31T06:38:09"/>
    <d v="2022-03-31T07:17:23"/>
    <n v="39.200000000000003"/>
    <n v="89.4"/>
    <d v="1899-12-30T05:44:33"/>
    <d v="1899-12-30T05:47:57"/>
    <d v="1899-12-30T00:03:24"/>
    <n v="34.799999999999997"/>
    <n v="1.5"/>
    <n v="116"/>
    <n v="326.2"/>
    <n v="207.8"/>
    <n v="208.8"/>
    <d v="1899-12-30T06:43:30"/>
    <d v="1899-12-30T07:17:23"/>
    <d v="1899-12-30T06:50:43"/>
    <n v="1532"/>
    <m/>
    <m/>
    <m/>
    <n v="99"/>
    <n v="18"/>
    <n v="12"/>
    <n v="59.1"/>
    <n v="3"/>
    <d v="1899-12-30T06:51:06"/>
    <d v="1899-12-30T07:16:32"/>
    <d v="1899-12-30T00:25:26"/>
    <d v="1899-12-30T00:00:51"/>
    <m/>
    <n v="26.4"/>
    <n v="0.5"/>
    <n v="1532"/>
    <n v="1601"/>
    <n v="1562"/>
    <n v="8440"/>
    <n v="26.4"/>
    <n v="1"/>
    <n v="0"/>
    <n v="0"/>
    <n v="0"/>
    <n v="1"/>
    <n v="0"/>
    <m/>
    <m/>
    <n v="1616"/>
    <d v="1899-12-30T05:41:42"/>
    <n v="6.7000000000000004E-2"/>
    <n v="403"/>
    <n v="22301599"/>
    <m/>
    <n v="1601"/>
    <d v="1899-12-30T07:17:18"/>
    <n v="0.3"/>
    <m/>
    <n v="12"/>
    <x v="2"/>
    <m/>
    <x v="6"/>
    <e v="#N/A"/>
    <e v="#N/A"/>
    <x v="6"/>
  </r>
  <r>
    <n v="22301603"/>
    <s v="A"/>
    <n v="1"/>
    <s v="JDHCG04BCN"/>
    <s v="SH3;LF3;CCM1"/>
    <d v="2022-03-31T07:05:49"/>
    <d v="2022-03-31T07:32:17"/>
    <n v="26.5"/>
    <n v="28.2"/>
    <d v="1899-12-30T07:00:17"/>
    <d v="1899-12-30T07:04:06"/>
    <d v="1899-12-30T00:03:49"/>
    <n v="20.8"/>
    <n v="2.5"/>
    <n v="110.3"/>
    <n v="298.5"/>
    <n v="185.5"/>
    <n v="185.7"/>
    <d v="1899-12-30T07:10:55"/>
    <d v="1899-12-30T07:27:30"/>
    <d v="1899-12-30T07:12:41"/>
    <n v="1616"/>
    <m/>
    <m/>
    <m/>
    <n v="2273"/>
    <n v="8"/>
    <n v="48"/>
    <n v="106.7"/>
    <n v="18"/>
    <d v="1899-12-30T07:26:38"/>
    <d v="1899-12-30T07:30:16"/>
    <d v="1899-12-30T00:03:38"/>
    <d v="1899-12-30T00:02:01"/>
    <m/>
    <n v="4.4000000000000004"/>
    <m/>
    <n v="1616"/>
    <n v="1579"/>
    <n v="1567"/>
    <n v="1222"/>
    <n v="4.4000000000000004"/>
    <n v="26"/>
    <n v="0"/>
    <n v="31"/>
    <n v="0"/>
    <n v="58"/>
    <n v="0"/>
    <m/>
    <m/>
    <m/>
    <m/>
    <n v="0"/>
    <n v="0"/>
    <n v="22301600"/>
    <s v="CG04BC"/>
    <n v="1579"/>
    <d v="1899-12-30T07:30:19"/>
    <n v="3.3"/>
    <n v="208.6"/>
    <n v="48"/>
    <x v="2"/>
    <m/>
    <x v="4"/>
    <n v="216.74038435789501"/>
    <n v="1"/>
    <x v="6"/>
  </r>
  <r>
    <n v="22101580"/>
    <s v="A"/>
    <n v="1"/>
    <s v="JDHCG04BCN"/>
    <s v="SH1;LF1;CCM2"/>
    <d v="2022-03-31T07:05:53"/>
    <d v="2022-03-31T07:52:31"/>
    <n v="46.6"/>
    <n v="47.3"/>
    <d v="1899-12-30T07:01:36"/>
    <d v="1899-12-30T07:05:13"/>
    <d v="1899-12-30T00:03:37"/>
    <n v="43.7"/>
    <n v="2.7"/>
    <n v="104.3"/>
    <n v="310.39999999999998"/>
    <n v="203.3"/>
    <n v="203.3"/>
    <d v="1899-12-30T07:09:39"/>
    <d v="1899-12-30T07:46:55"/>
    <d v="1899-12-30T07:12:37"/>
    <n v="1592"/>
    <m/>
    <m/>
    <m/>
    <n v="0"/>
    <n v="19"/>
    <n v="107"/>
    <n v="60.8"/>
    <n v="18"/>
    <d v="1899-12-30T07:27:54"/>
    <d v="1899-12-30T07:49:50"/>
    <d v="1899-12-30T00:21:56"/>
    <d v="1899-12-30T00:02:41"/>
    <m/>
    <n v="13.2"/>
    <m/>
    <n v="1592"/>
    <n v="1567"/>
    <n v="1566"/>
    <n v="4046"/>
    <n v="13.2"/>
    <n v="0"/>
    <n v="0"/>
    <n v="0"/>
    <n v="0"/>
    <n v="0"/>
    <n v="0"/>
    <m/>
    <m/>
    <n v="1653"/>
    <d v="1899-12-30T06:58:25"/>
    <n v="3.2000000000000001E-2"/>
    <n v="881"/>
    <n v="22401644"/>
    <s v="CG04BC"/>
    <n v="1567"/>
    <d v="1899-12-30T07:50:25"/>
    <n v="2.2999999999999998"/>
    <n v="66"/>
    <n v="107"/>
    <x v="1"/>
    <m/>
    <x v="1"/>
    <n v="91.535290599999996"/>
    <n v="1"/>
    <x v="6"/>
  </r>
  <r>
    <n v="22401647"/>
    <s v="A"/>
    <n v="1"/>
    <s v="JDHCG04BCN"/>
    <s v="SH4;LF4;CCM1"/>
    <d v="2022-03-31T07:34:34"/>
    <d v="2022-03-31T08:11:19"/>
    <n v="36.700000000000003"/>
    <n v="43"/>
    <d v="1899-12-30T07:25:45"/>
    <d v="1899-12-30T07:28:18"/>
    <d v="1899-12-30T00:02:33"/>
    <n v="35.700000000000003"/>
    <n v="2.9"/>
    <n v="108.6"/>
    <n v="311.60000000000002"/>
    <n v="200"/>
    <n v="200.1"/>
    <d v="1899-12-30T07:36:16"/>
    <d v="1899-12-30T08:07:49"/>
    <d v="1899-12-30T07:38:01"/>
    <n v="1563"/>
    <m/>
    <m/>
    <m/>
    <n v="1112.8"/>
    <n v="15"/>
    <n v="75"/>
    <n v="103.4"/>
    <n v="18"/>
    <d v="1899-12-30T08:04:42"/>
    <d v="1899-12-30T08:10:28"/>
    <d v="1899-12-30T00:05:46"/>
    <d v="1899-12-30T00:00:51"/>
    <m/>
    <n v="17.5"/>
    <m/>
    <n v="1563"/>
    <n v="1564"/>
    <n v="1567"/>
    <n v="5046"/>
    <n v="17.5"/>
    <n v="33"/>
    <n v="0"/>
    <n v="33"/>
    <n v="0"/>
    <n v="66"/>
    <n v="0"/>
    <m/>
    <m/>
    <m/>
    <m/>
    <n v="0"/>
    <n v="0"/>
    <n v="22201580"/>
    <s v="CG04BC"/>
    <n v="1564"/>
    <d v="1899-12-30T08:11:03"/>
    <n v="2.4"/>
    <n v="91.4"/>
    <n v="75"/>
    <x v="2"/>
    <m/>
    <x v="2"/>
    <n v="126.2613226"/>
    <n v="1"/>
    <x v="6"/>
  </r>
  <r>
    <n v="22201583"/>
    <s v="A"/>
    <n v="2"/>
    <s v="JDT00550DN"/>
    <s v="SH2;LF2;LF5;CCM3"/>
    <d v="2022-03-31T07:32:41"/>
    <d v="2022-03-31T08:31:31"/>
    <n v="58.3"/>
    <n v="61.3"/>
    <d v="1899-12-30T07:27:05"/>
    <d v="1899-12-30T07:30:15"/>
    <d v="1899-12-30T00:03:10"/>
    <n v="39.9"/>
    <n v="1.9"/>
    <n v="111.8"/>
    <n v="298.3"/>
    <n v="183.8"/>
    <n v="184.6"/>
    <d v="1899-12-30T07:52:46"/>
    <d v="1899-12-30T08:30:41"/>
    <d v="1899-12-30T07:59:07"/>
    <n v="1529"/>
    <d v="1899-12-30T07:52:46"/>
    <d v="1899-12-30T07:59:07"/>
    <n v="1529"/>
    <n v="104"/>
    <n v="17"/>
    <n v="88"/>
    <n v="95.4"/>
    <n v="3"/>
    <d v="1899-12-30T07:33:37"/>
    <d v="1899-12-30T08:26:24"/>
    <d v="1899-12-30T00:52:47"/>
    <d v="1899-12-30T00:05:07"/>
    <m/>
    <n v="25.7"/>
    <n v="0.4"/>
    <n v="1529"/>
    <n v="1568"/>
    <n v="1559"/>
    <n v="7980"/>
    <n v="25.7"/>
    <n v="2"/>
    <n v="0"/>
    <n v="0"/>
    <n v="0"/>
    <n v="2"/>
    <n v="0"/>
    <m/>
    <m/>
    <n v="1603"/>
    <d v="1899-12-30T07:22:55"/>
    <n v="3.7999999999999999E-2"/>
    <n v="690"/>
    <n v="22201579"/>
    <m/>
    <n v="1568"/>
    <d v="1899-12-30T08:29:11"/>
    <n v="0.4"/>
    <m/>
    <n v="88"/>
    <x v="2"/>
    <m/>
    <x v="6"/>
    <e v="#N/A"/>
    <e v="#N/A"/>
    <x v="6"/>
  </r>
  <r>
    <n v="22301604"/>
    <s v="A"/>
    <n v="1"/>
    <s v="JDHCG04BCN"/>
    <s v="SH3;LF3;CCM1"/>
    <d v="2022-03-31T08:15:04"/>
    <d v="2022-03-31T08:54:16"/>
    <n v="39.200000000000003"/>
    <n v="41.4"/>
    <d v="1899-12-30T08:08:53"/>
    <d v="1899-12-30T08:12:52"/>
    <d v="1899-12-30T00:03:59"/>
    <n v="36.799999999999997"/>
    <n v="2.5"/>
    <n v="112.7"/>
    <n v="298.60000000000002"/>
    <n v="183.2"/>
    <n v="183.4"/>
    <d v="1899-12-30T08:18:16"/>
    <d v="1899-12-30T08:49:38"/>
    <d v="1899-12-30T08:37:01"/>
    <n v="1590"/>
    <m/>
    <m/>
    <m/>
    <n v="740.8"/>
    <n v="4"/>
    <n v="10"/>
    <n v="79.5"/>
    <n v="18"/>
    <d v="1899-12-30T08:46:20"/>
    <d v="1899-12-30T08:52:18"/>
    <d v="1899-12-30T00:05:58"/>
    <d v="1899-12-30T00:01:58"/>
    <m/>
    <n v="15.2"/>
    <m/>
    <n v="1590"/>
    <n v="1570"/>
    <n v="1566"/>
    <n v="4239"/>
    <n v="15.2"/>
    <n v="27"/>
    <n v="0"/>
    <n v="27"/>
    <n v="0"/>
    <n v="55"/>
    <n v="0"/>
    <m/>
    <m/>
    <m/>
    <m/>
    <n v="0"/>
    <n v="0"/>
    <n v="22401645"/>
    <s v="CG04BC"/>
    <n v="1570"/>
    <d v="1899-12-30T08:52:46"/>
    <n v="2.9"/>
    <n v="142.9"/>
    <n v="10"/>
    <x v="2"/>
    <m/>
    <x v="4"/>
    <n v="85.230091894736802"/>
    <n v="0"/>
    <x v="6"/>
  </r>
  <r>
    <n v="22101581"/>
    <s v="A"/>
    <n v="1"/>
    <s v="JDHCG04B1N"/>
    <s v="SH1;LF1;CCM2"/>
    <d v="2022-03-31T08:17:23"/>
    <d v="2022-03-31T09:29:33"/>
    <n v="72.2"/>
    <n v="72.5"/>
    <d v="1899-12-30T08:13:51"/>
    <d v="1899-12-30T08:17:01"/>
    <d v="1899-12-30T00:03:10"/>
    <n v="53"/>
    <n v="3.7"/>
    <n v="112.7"/>
    <n v="303.2"/>
    <n v="186.8"/>
    <n v="186.9"/>
    <d v="1899-12-30T08:25:34"/>
    <d v="1899-12-30T09:10:34"/>
    <d v="1899-12-30T08:28:18"/>
    <n v="1592"/>
    <m/>
    <m/>
    <m/>
    <n v="0"/>
    <n v="3"/>
    <n v="21"/>
    <n v="73.099999999999994"/>
    <n v="18"/>
    <d v="1899-12-30T09:17:16"/>
    <d v="1899-12-30T09:23:28"/>
    <d v="1899-12-30T00:06:12"/>
    <d v="1899-12-30T00:06:05"/>
    <m/>
    <n v="20.7"/>
    <m/>
    <n v="1592"/>
    <n v="1578"/>
    <n v="1574"/>
    <n v="6264"/>
    <n v="20.7"/>
    <n v="0"/>
    <n v="0"/>
    <n v="0"/>
    <n v="0"/>
    <n v="0"/>
    <n v="0"/>
    <m/>
    <m/>
    <n v="1637"/>
    <d v="1899-12-30T08:08:34"/>
    <n v="2.7E-2"/>
    <n v="1017"/>
    <n v="22301601"/>
    <m/>
    <n v="1578"/>
    <d v="1899-12-30T09:29:21"/>
    <n v="2.9"/>
    <n v="148.19999999999999"/>
    <n v="21"/>
    <x v="1"/>
    <m/>
    <x v="1"/>
    <n v="128.69856078947399"/>
    <n v="1"/>
    <x v="6"/>
  </r>
  <r>
    <n v="22401648"/>
    <s v="A"/>
    <n v="2"/>
    <s v="JDT00550DN"/>
    <s v="SH4;LF4;LF5;CCM3"/>
    <d v="2022-03-31T08:51:05"/>
    <d v="2022-03-31T09:34:10"/>
    <n v="40.4"/>
    <n v="46.7"/>
    <d v="1899-12-30T08:45:00"/>
    <d v="1899-12-30T08:47:30"/>
    <d v="1899-12-30T00:02:30"/>
    <n v="23.3"/>
    <n v="1.6"/>
    <n v="114.7"/>
    <n v="307.3"/>
    <n v="189.9"/>
    <n v="191"/>
    <d v="1899-12-30T09:10:22"/>
    <d v="1899-12-30T09:30:10"/>
    <d v="1899-12-30T09:14:33"/>
    <n v="1545"/>
    <d v="1899-12-30T09:10:22"/>
    <d v="1899-12-30T09:14:33"/>
    <n v="1545"/>
    <n v="739.5"/>
    <n v="7"/>
    <n v="3"/>
    <n v="78.599999999999994"/>
    <n v="2"/>
    <d v="1899-12-30T08:54:36"/>
    <d v="1899-12-30T09:32:24"/>
    <d v="1899-12-30T00:37:48"/>
    <d v="1899-12-30T00:01:46"/>
    <m/>
    <n v="18.100000000000001"/>
    <m/>
    <n v="1545"/>
    <n v="1588"/>
    <n v="1561"/>
    <n v="5670"/>
    <n v="18.100000000000001"/>
    <n v="5"/>
    <n v="0"/>
    <n v="5"/>
    <n v="0"/>
    <n v="10"/>
    <n v="0"/>
    <m/>
    <m/>
    <m/>
    <m/>
    <n v="0"/>
    <n v="0"/>
    <n v="22201581"/>
    <s v="CG04BC"/>
    <n v="1588"/>
    <d v="1899-12-30T09:30:01"/>
    <n v="0.2"/>
    <n v="0"/>
    <n v="3"/>
    <x v="2"/>
    <m/>
    <x v="2"/>
    <n v="28.3687708"/>
    <n v="1"/>
    <x v="6"/>
  </r>
  <r>
    <n v="22201584"/>
    <s v="A"/>
    <n v="2"/>
    <s v="JDT00550DN"/>
    <s v="SH2;LF2;LF5;CCM3"/>
    <d v="2022-03-31T09:17:14"/>
    <d v="2022-03-31T10:21:16"/>
    <n v="44.7"/>
    <n v="86.6"/>
    <d v="1899-12-30T08:51:04"/>
    <d v="1899-12-30T08:54:41"/>
    <d v="1899-12-30T00:03:37"/>
    <n v="44.5"/>
    <n v="2.4"/>
    <n v="112.3"/>
    <n v="311.7"/>
    <n v="196.1"/>
    <n v="197.1"/>
    <d v="1899-12-30T09:37:55"/>
    <d v="1899-12-30T10:10:32"/>
    <d v="1899-12-30T09:43:57"/>
    <n v="1534"/>
    <d v="1899-12-30T09:37:55"/>
    <d v="1899-12-30T09:43:57"/>
    <n v="1534"/>
    <n v="0"/>
    <n v="20"/>
    <n v="64"/>
    <n v="51.3"/>
    <n v="3"/>
    <d v="1899-12-30T09:52:26"/>
    <m/>
    <d v="1899-12-30T00:00:00"/>
    <d v="1899-12-30T00:00:00"/>
    <m/>
    <n v="26.1"/>
    <m/>
    <n v="1534"/>
    <n v="1557"/>
    <n v="1562"/>
    <n v="8210"/>
    <n v="26.1"/>
    <n v="11"/>
    <n v="0"/>
    <n v="11"/>
    <n v="0"/>
    <n v="23"/>
    <n v="0"/>
    <m/>
    <m/>
    <n v="1569"/>
    <d v="1899-12-30T08:36:37"/>
    <n v="5.2999999999999999E-2"/>
    <n v="480"/>
    <n v="22301602"/>
    <m/>
    <n v="1557"/>
    <d v="1899-12-30T10:21:11"/>
    <n v="0.7"/>
    <n v="67.3"/>
    <n v="64"/>
    <x v="2"/>
    <m/>
    <x v="6"/>
    <e v="#N/A"/>
    <e v="#N/A"/>
    <x v="6"/>
  </r>
  <r>
    <n v="22301605"/>
    <s v="A"/>
    <n v="3"/>
    <s v="JDHCG04B1N"/>
    <s v="SH3;LF3;LF1;LF1;CCM2"/>
    <d v="2022-03-31T09:26:29"/>
    <d v="2022-03-31T10:41:31"/>
    <n v="66"/>
    <n v="75.400000000000006"/>
    <d v="1899-12-30T09:22:37"/>
    <d v="1899-12-30T09:26:08"/>
    <d v="1899-12-30T00:03:31"/>
    <n v="49.5"/>
    <n v="2.6"/>
    <n v="108.6"/>
    <n v="296.7"/>
    <n v="185.4"/>
    <n v="185.6"/>
    <d v="1899-12-30T09:29:31"/>
    <d v="1899-12-30T10:41:31"/>
    <d v="1899-12-30T09:32:30"/>
    <n v="1594"/>
    <d v="1899-12-30T10:11:59"/>
    <d v="1899-12-30T10:11:01"/>
    <n v="1582"/>
    <n v="1454.7"/>
    <n v="8"/>
    <n v="49"/>
    <n v="49.8"/>
    <n v="18"/>
    <d v="1899-12-30T09:57:04"/>
    <d v="1899-12-30T10:24:17"/>
    <d v="1899-12-30T00:27:13"/>
    <d v="1899-12-30T00:00:17"/>
    <m/>
    <n v="18.5"/>
    <n v="0"/>
    <n v="1594"/>
    <n v="1567"/>
    <n v="1565"/>
    <n v="5303"/>
    <n v="18.5"/>
    <n v="26"/>
    <n v="0"/>
    <n v="30"/>
    <n v="0"/>
    <n v="56"/>
    <n v="0"/>
    <m/>
    <m/>
    <n v="1583"/>
    <d v="1899-12-30T10:24:37"/>
    <n v="0"/>
    <n v="0"/>
    <n v="22301603"/>
    <s v="CG04BC"/>
    <n v="1567"/>
    <d v="1899-12-30T10:39:40"/>
    <n v="2.5"/>
    <n v="66"/>
    <n v="49"/>
    <x v="1"/>
    <m/>
    <x v="4"/>
    <n v="130.69563199999999"/>
    <n v="0"/>
    <x v="6"/>
  </r>
  <r>
    <n v="22301605"/>
    <s v="A"/>
    <n v="3"/>
    <s v="JDHCG04B1N"/>
    <s v="SH3;LF3;LF1;LF1;CCM2"/>
    <d v="2022-03-31T09:26:29"/>
    <d v="2022-03-31T10:41:31"/>
    <n v="66"/>
    <n v="75.400000000000006"/>
    <d v="1899-12-30T09:22:37"/>
    <d v="1899-12-30T09:26:08"/>
    <d v="1899-12-30T00:03:31"/>
    <n v="49.5"/>
    <n v="2.6"/>
    <n v="108.6"/>
    <n v="296.7"/>
    <n v="185.4"/>
    <n v="185.6"/>
    <d v="1899-12-30T09:29:31"/>
    <d v="1899-12-30T10:41:31"/>
    <d v="1899-12-30T09:32:30"/>
    <n v="1594"/>
    <d v="1899-12-30T10:11:59"/>
    <d v="1899-12-30T10:11:01"/>
    <n v="1582"/>
    <n v="1454.7"/>
    <n v="8"/>
    <n v="49"/>
    <n v="49.8"/>
    <n v="18"/>
    <d v="1899-12-30T09:57:04"/>
    <d v="1899-12-30T10:24:17"/>
    <d v="1899-12-30T00:27:13"/>
    <d v="1899-12-30T00:00:17"/>
    <m/>
    <n v="18.5"/>
    <n v="0"/>
    <n v="1594"/>
    <n v="1567"/>
    <n v="1565"/>
    <n v="5303"/>
    <n v="18.5"/>
    <n v="26"/>
    <n v="0"/>
    <n v="30"/>
    <n v="0"/>
    <n v="56"/>
    <n v="0"/>
    <m/>
    <m/>
    <n v="1583"/>
    <d v="1899-12-30T10:24:37"/>
    <n v="0"/>
    <n v="0"/>
    <n v="22301603"/>
    <s v="CG04BC"/>
    <n v="1567"/>
    <d v="1899-12-30T10:39:40"/>
    <n v="2.5"/>
    <n v="66"/>
    <n v="49"/>
    <x v="1"/>
    <m/>
    <x v="4"/>
    <n v="130.69563199999999"/>
    <n v="0"/>
    <x v="6"/>
  </r>
  <r>
    <n v="22101582"/>
    <s v="A"/>
    <n v="3"/>
    <s v="JDT00550DN"/>
    <s v="SH1;LF1;LF5;LF5;CCM3"/>
    <d v="2022-03-31T09:38:03"/>
    <d v="2022-03-31T11:29:59"/>
    <n v="81.7"/>
    <n v="113.7"/>
    <d v="1899-12-30T09:33:29"/>
    <d v="1899-12-30T09:36:17"/>
    <d v="1899-12-30T00:02:48"/>
    <n v="56.8"/>
    <n v="3.5"/>
    <n v="111.7"/>
    <n v="294.39999999999998"/>
    <n v="177.4"/>
    <n v="179.2"/>
    <d v="1899-12-30T09:56:28"/>
    <d v="1899-12-30T11:29:59"/>
    <d v="1899-12-30T09:55:51"/>
    <n v="1567"/>
    <d v="1899-12-30T10:21:45"/>
    <d v="1899-12-30T10:39:17"/>
    <n v="1549"/>
    <n v="0"/>
    <n v="10"/>
    <n v="69"/>
    <n v="179.9"/>
    <n v="18"/>
    <d v="1899-12-30T09:38:18"/>
    <d v="1899-12-30T11:08:42"/>
    <d v="1899-12-30T01:30:24"/>
    <d v="1899-12-30T00:09:43"/>
    <m/>
    <n v="30.6"/>
    <m/>
    <n v="1567"/>
    <n v="1562"/>
    <n v="1548"/>
    <n v="9748"/>
    <n v="30.6"/>
    <n v="7"/>
    <n v="0"/>
    <n v="7"/>
    <n v="0"/>
    <n v="14"/>
    <n v="0"/>
    <m/>
    <m/>
    <n v="1562"/>
    <d v="1899-12-30T11:20:21"/>
    <n v="0"/>
    <n v="0"/>
    <n v="22101578"/>
    <s v="CG04BC"/>
    <n v="1562"/>
    <d v="1899-12-30T11:20:21"/>
    <n v="2.2000000000000002"/>
    <m/>
    <n v="69"/>
    <x v="2"/>
    <m/>
    <x v="6"/>
    <e v="#N/A"/>
    <e v="#N/A"/>
    <x v="6"/>
  </r>
  <r>
    <n v="22201585"/>
    <s v="A"/>
    <n v="3"/>
    <s v="JDT00550DN"/>
    <s v="SH2;LF2;LF5;LF5;CCM3"/>
    <d v="2022-03-31T10:05:12"/>
    <d v="2022-03-31T12:11:50"/>
    <n v="53.5"/>
    <n v="134.19999999999999"/>
    <d v="1899-12-30T09:54:05"/>
    <d v="1899-12-30T09:57:35"/>
    <d v="1899-12-30T00:03:30"/>
    <n v="4.8"/>
    <n v="2"/>
    <n v="109"/>
    <n v="299.2"/>
    <n v="187"/>
    <n v="188.2"/>
    <d v="1899-12-30T11:26:06"/>
    <d v="1899-12-30T12:06:30"/>
    <m/>
    <m/>
    <d v="1899-12-30T11:26:06"/>
    <m/>
    <m/>
    <n v="92"/>
    <n v="9"/>
    <n v="32"/>
    <n v="97.7"/>
    <n v="3"/>
    <d v="1899-12-30T11:45:49"/>
    <d v="1899-12-30T12:08:37"/>
    <d v="1899-12-30T00:22:48"/>
    <d v="1899-12-30T00:03:13"/>
    <m/>
    <n v="28.9"/>
    <m/>
    <n v="1523"/>
    <n v="1562"/>
    <n v="1561"/>
    <n v="9530"/>
    <n v="28.9"/>
    <n v="12"/>
    <n v="0"/>
    <n v="12"/>
    <n v="0"/>
    <n v="24"/>
    <n v="0"/>
    <m/>
    <m/>
    <m/>
    <m/>
    <n v="0"/>
    <n v="0"/>
    <n v="22201582"/>
    <s v="CG04BC"/>
    <n v="1562"/>
    <d v="1899-12-30T12:08:11"/>
    <n v="0.6"/>
    <n v="55.4"/>
    <n v="32"/>
    <x v="2"/>
    <m/>
    <x v="6"/>
    <e v="#N/A"/>
    <e v="#N/A"/>
    <x v="6"/>
  </r>
  <r>
    <n v="22401649"/>
    <s v="A"/>
    <n v="2"/>
    <s v="JDT00550DN"/>
    <s v="SH4;LF4;LF5;CCM3"/>
    <d v="2022-03-31T10:04:15"/>
    <d v="2022-03-31T13:03:27"/>
    <n v="85.5"/>
    <n v="184.3"/>
    <d v="1899-12-30T09:56:28"/>
    <d v="1899-12-30T09:59:11"/>
    <d v="1899-12-30T00:02:43"/>
    <n v="28"/>
    <n v="4.0999999999999996"/>
    <n v="112.7"/>
    <n v="302.5"/>
    <n v="189.4"/>
    <n v="191.1"/>
    <d v="1899-12-30T10:04:15"/>
    <d v="1899-12-30T12:57:03"/>
    <d v="1899-12-30T10:07:56"/>
    <n v="1581"/>
    <d v="1899-12-30T12:13:05"/>
    <d v="1899-12-30T12:25:35"/>
    <n v="1545"/>
    <n v="579.1"/>
    <n v="4"/>
    <n v="10"/>
    <m/>
    <n v="18"/>
    <d v="1899-12-30T10:20:24"/>
    <d v="1899-12-30T13:00:22"/>
    <d v="1899-12-30T02:39:58"/>
    <d v="1899-12-30T00:03:05"/>
    <m/>
    <n v="51.7"/>
    <m/>
    <n v="1581"/>
    <n v="1570"/>
    <n v="1547"/>
    <n v="17105"/>
    <n v="51.7"/>
    <n v="36"/>
    <n v="0"/>
    <n v="37"/>
    <n v="0"/>
    <n v="73"/>
    <n v="0"/>
    <m/>
    <m/>
    <n v="1572"/>
    <d v="1899-12-30T10:30:08"/>
    <n v="0"/>
    <n v="0"/>
    <n v="22301604"/>
    <s v="CG04BC"/>
    <n v="1570"/>
    <d v="1899-12-30T13:00:53"/>
    <n v="2.9"/>
    <n v="165"/>
    <n v="10"/>
    <x v="2"/>
    <m/>
    <x v="2"/>
    <n v="201.17490064736799"/>
    <n v="1"/>
    <x v="6"/>
  </r>
  <r>
    <n v="22301606"/>
    <s v="A"/>
    <n v="1"/>
    <s v="JDHCG04ACN"/>
    <s v="SH3;LF3;CCM1"/>
    <d v="2022-03-31T10:43:42"/>
    <d v="2022-03-31T11:11:30"/>
    <n v="27.8"/>
    <n v="32"/>
    <d v="1899-12-30T10:36:10"/>
    <d v="1899-12-30T10:39:28"/>
    <d v="1899-12-30T00:03:18"/>
    <n v="24.9"/>
    <n v="2.7"/>
    <n v="106.9"/>
    <n v="286.8"/>
    <n v="177"/>
    <n v="177.1"/>
    <d v="1899-12-30T10:43:49"/>
    <d v="1899-12-30T11:02:33"/>
    <d v="1899-12-30T10:45:12"/>
    <n v="1613"/>
    <m/>
    <m/>
    <m/>
    <n v="2138.9"/>
    <n v="15"/>
    <n v="76"/>
    <n v="71.099999999999994"/>
    <n v="18"/>
    <d v="1899-12-30T11:02:47"/>
    <d v="1899-12-30T11:06:53"/>
    <d v="1899-12-30T00:04:06"/>
    <d v="1899-12-30T00:04:18"/>
    <m/>
    <n v="5.8"/>
    <m/>
    <n v="1613"/>
    <n v="1587"/>
    <n v="1574"/>
    <n v="1701"/>
    <n v="5.8"/>
    <n v="26"/>
    <n v="0"/>
    <n v="27"/>
    <n v="0"/>
    <n v="53"/>
    <n v="0"/>
    <m/>
    <m/>
    <m/>
    <m/>
    <n v="0"/>
    <n v="0"/>
    <n v="22401647"/>
    <s v="CG04BC"/>
    <n v="1587"/>
    <d v="1899-12-30T11:07:15"/>
    <n v="3.7"/>
    <n v="267.3"/>
    <n v="76"/>
    <x v="2"/>
    <m/>
    <x v="4"/>
    <n v="121.233910926316"/>
    <n v="0"/>
    <x v="6"/>
  </r>
  <r>
    <n v="22101583"/>
    <s v="A"/>
    <n v="1"/>
    <s v="JDHCG04B1N"/>
    <s v="SH1;LF1;CCM2"/>
    <d v="2022-03-31T10:51:14"/>
    <d v="2022-03-31T11:28:06"/>
    <n v="36.9"/>
    <n v="37.9"/>
    <d v="1899-12-30T10:47:08"/>
    <d v="1899-12-30T10:50:14"/>
    <d v="1899-12-30T00:03:06"/>
    <n v="30.8"/>
    <n v="3"/>
    <n v="105.7"/>
    <n v="306.89999999999998"/>
    <n v="198.2"/>
    <n v="198.2"/>
    <d v="1899-12-30T10:56:47"/>
    <d v="1899-12-30T11:21:58"/>
    <d v="1899-12-30T10:58:41"/>
    <n v="1617"/>
    <m/>
    <m/>
    <m/>
    <n v="45"/>
    <n v="19"/>
    <n v="108"/>
    <n v="94.8"/>
    <n v="18"/>
    <d v="1899-12-30T11:08:22"/>
    <d v="1899-12-30T11:24:52"/>
    <d v="1899-12-30T00:16:30"/>
    <d v="1899-12-30T00:03:14"/>
    <m/>
    <n v="6.2"/>
    <m/>
    <n v="1617"/>
    <n v="1573"/>
    <n v="1567"/>
    <n v="1934"/>
    <n v="6.2"/>
    <n v="0"/>
    <n v="0"/>
    <n v="0"/>
    <n v="0"/>
    <n v="0"/>
    <n v="0"/>
    <m/>
    <m/>
    <n v="1650"/>
    <d v="1899-12-30T10:43:32"/>
    <n v="0.03"/>
    <n v="923"/>
    <n v="22101580"/>
    <s v="CG04BC"/>
    <n v="1573"/>
    <d v="1899-12-30T11:25:20"/>
    <n v="2.5"/>
    <n v="99"/>
    <n v="108"/>
    <x v="1"/>
    <m/>
    <x v="1"/>
    <n v="122.4669284"/>
    <n v="1"/>
    <x v="6"/>
  </r>
  <r>
    <n v="22401650"/>
    <s v="A"/>
    <n v="1"/>
    <s v="JDHCG04ACZ"/>
    <s v="SH4;LF4;CCM1"/>
    <d v="2022-03-31T11:15:09"/>
    <d v="2022-03-31T11:52:36"/>
    <n v="37.4"/>
    <n v="40"/>
    <d v="1899-12-30T11:10:27"/>
    <d v="1899-12-30T11:12:35"/>
    <d v="1899-12-30T00:02:08"/>
    <n v="35.799999999999997"/>
    <n v="3"/>
    <n v="114.5"/>
    <n v="297.60000000000002"/>
    <n v="180.1"/>
    <n v="180.1"/>
    <d v="1899-12-30T11:17:32"/>
    <d v="1899-12-30T11:48:08"/>
    <d v="1899-12-30T11:19:36"/>
    <n v="1570"/>
    <m/>
    <m/>
    <m/>
    <n v="794.5"/>
    <n v="17"/>
    <n v="89"/>
    <n v="57.2"/>
    <n v="18"/>
    <d v="1899-12-30T11:44:18"/>
    <d v="1899-12-30T11:51:46"/>
    <d v="1899-12-30T00:07:28"/>
    <d v="1899-12-30T00:00:50"/>
    <m/>
    <n v="15.7"/>
    <m/>
    <n v="1570"/>
    <n v="1563"/>
    <n v="1567"/>
    <n v="4447"/>
    <n v="15.7"/>
    <n v="38"/>
    <n v="0"/>
    <n v="38"/>
    <n v="0"/>
    <n v="76"/>
    <n v="0"/>
    <m/>
    <m/>
    <m/>
    <m/>
    <n v="0"/>
    <n v="0"/>
    <n v="22201583"/>
    <m/>
    <n v="1563"/>
    <d v="1899-12-30T11:52:22"/>
    <n v="2.7"/>
    <n v="87.8"/>
    <n v="89"/>
    <x v="2"/>
    <m/>
    <x v="2"/>
    <n v="76.795086999999995"/>
    <n v="1"/>
    <x v="6"/>
  </r>
  <r>
    <n v="22201586"/>
    <s v="A"/>
    <n v="2"/>
    <s v="JDHCG04B1N"/>
    <s v="SH2;LF2;LF1;CCM2"/>
    <d v="2022-03-31T11:34:27"/>
    <d v="2022-03-31T12:16:18"/>
    <n v="33.4"/>
    <n v="62"/>
    <d v="1899-12-30T11:11:33"/>
    <d v="1899-12-30T11:14:16"/>
    <d v="1899-12-30T00:02:43"/>
    <n v="14.3"/>
    <n v="3.5"/>
    <n v="112"/>
    <n v="294.3"/>
    <n v="178.8"/>
    <n v="178.9"/>
    <d v="1899-12-30T11:31:21"/>
    <d v="1899-12-30T12:07:49"/>
    <d v="1899-12-30T11:33:30"/>
    <n v="1571"/>
    <d v="1899-12-30T11:56:39"/>
    <d v="1899-12-30T12:00:39"/>
    <n v="1580"/>
    <n v="0"/>
    <n v="18"/>
    <n v="13"/>
    <n v="117.9"/>
    <n v="18"/>
    <d v="1899-12-30T11:59:23"/>
    <d v="1899-12-30T12:12:39"/>
    <d v="1899-12-30T00:13:16"/>
    <d v="1899-12-30T00:03:39"/>
    <m/>
    <n v="15.1"/>
    <m/>
    <n v="1571"/>
    <n v="1569"/>
    <n v="1566"/>
    <n v="4603"/>
    <n v="15.1"/>
    <n v="0"/>
    <n v="0"/>
    <n v="0"/>
    <n v="0"/>
    <n v="0"/>
    <n v="0"/>
    <m/>
    <m/>
    <n v="1573"/>
    <d v="1899-12-30T11:45:05"/>
    <n v="2.7E-2"/>
    <n v="1015"/>
    <n v="22101579"/>
    <m/>
    <n v="1569"/>
    <d v="1899-12-30T12:04:21"/>
    <n v="3"/>
    <n v="132"/>
    <n v="13"/>
    <x v="1"/>
    <m/>
    <x v="3"/>
    <n v="88.783166389473706"/>
    <n v="0"/>
    <x v="6"/>
  </r>
  <r>
    <n v="22301607"/>
    <s v="A"/>
    <n v="1"/>
    <s v="JDHCG04B1N"/>
    <s v="SH3;LF3;CCM1"/>
    <d v="2022-03-31T11:48:27"/>
    <d v="2022-03-31T12:45:17"/>
    <n v="56.8"/>
    <n v="57.8"/>
    <d v="1899-12-30T11:44:37"/>
    <d v="1899-12-30T11:47:29"/>
    <d v="1899-12-30T00:02:52"/>
    <n v="39.200000000000003"/>
    <n v="3.1"/>
    <n v="112.4"/>
    <n v="294.8"/>
    <n v="179.3"/>
    <n v="179.3"/>
    <d v="1899-12-30T11:57:14"/>
    <d v="1899-12-30T12:42:25"/>
    <d v="1899-12-30T12:00:41"/>
    <n v="1595"/>
    <m/>
    <m/>
    <m/>
    <n v="268.39999999999998"/>
    <n v="7"/>
    <n v="4"/>
    <n v="40.6"/>
    <n v="18"/>
    <d v="1899-12-30T12:40:45"/>
    <d v="1899-12-30T12:44:42"/>
    <d v="1899-12-30T00:03:57"/>
    <d v="1899-12-30T00:00:35"/>
    <m/>
    <n v="15.1"/>
    <m/>
    <n v="1595"/>
    <n v="1566"/>
    <n v="1566"/>
    <n v="4367"/>
    <n v="15.1"/>
    <n v="27"/>
    <n v="0"/>
    <n v="33"/>
    <n v="0"/>
    <n v="61"/>
    <n v="0"/>
    <m/>
    <m/>
    <m/>
    <m/>
    <n v="0"/>
    <n v="0"/>
    <n v="22401648"/>
    <m/>
    <n v="1566"/>
    <d v="1899-12-30T12:45:00"/>
    <n v="3"/>
    <n v="150.19999999999999"/>
    <n v="4"/>
    <x v="2"/>
    <m/>
    <x v="4"/>
    <n v="161.842443789474"/>
    <n v="1"/>
    <x v="6"/>
  </r>
  <r>
    <n v="22101584"/>
    <s v="A"/>
    <n v="2"/>
    <s v="JDT00550DN"/>
    <s v="SH1;LF1;LF5;CCM3"/>
    <d v="2022-03-31T11:56:13"/>
    <d v="2022-03-31T13:59:38"/>
    <n v="56.1"/>
    <n v="126.6"/>
    <d v="1899-12-30T11:50:26"/>
    <d v="1899-12-30T11:53:02"/>
    <d v="1899-12-30T00:02:36"/>
    <n v="52.3"/>
    <n v="2.4"/>
    <n v="110.6"/>
    <n v="289.60000000000002"/>
    <n v="176"/>
    <n v="176.6"/>
    <d v="1899-12-30T11:53:16"/>
    <d v="1899-12-30T13:55:52"/>
    <d v="1899-12-30T13:38:41"/>
    <n v="1526"/>
    <d v="1899-12-30T13:33:26"/>
    <d v="1899-12-30T13:38:41"/>
    <n v="1526"/>
    <n v="108"/>
    <n v="3"/>
    <n v="21"/>
    <n v="55.6"/>
    <n v="3"/>
    <d v="1899-12-30T13:40:01"/>
    <d v="1899-12-30T13:58:48"/>
    <d v="1899-12-30T00:18:47"/>
    <d v="1899-12-30T00:00:50"/>
    <m/>
    <n v="23.6"/>
    <m/>
    <n v="1526"/>
    <n v="1562"/>
    <n v="1562"/>
    <n v="7654"/>
    <n v="23.6"/>
    <n v="7"/>
    <n v="0"/>
    <n v="8"/>
    <n v="0"/>
    <n v="15"/>
    <n v="0"/>
    <m/>
    <m/>
    <n v="1658"/>
    <d v="1899-12-30T11:47:32"/>
    <n v="3.2000000000000001E-2"/>
    <n v="894"/>
    <n v="22101581"/>
    <s v="CG04B1"/>
    <n v="1562"/>
    <d v="1899-12-30T13:58:54"/>
    <n v="0.4"/>
    <m/>
    <n v="21"/>
    <x v="2"/>
    <m/>
    <x v="6"/>
    <e v="#N/A"/>
    <e v="#N/A"/>
    <x v="6"/>
  </r>
  <r>
    <n v="22401651"/>
    <s v="A"/>
    <n v="1"/>
    <s v="JDHCG04ACZ"/>
    <s v="SH4;LF4;CCM1"/>
    <d v="2022-03-31T12:34:30"/>
    <d v="2022-03-31T13:31:31"/>
    <n v="57"/>
    <n v="71.599999999999994"/>
    <d v="1899-12-30T12:17:28"/>
    <d v="1899-12-30T12:19:56"/>
    <d v="1899-12-30T00:02:28"/>
    <n v="35"/>
    <n v="3"/>
    <n v="104.4"/>
    <n v="298.39999999999998"/>
    <n v="191.1"/>
    <n v="191.1"/>
    <d v="1899-12-30T12:52:11"/>
    <d v="1899-12-30T13:24:51"/>
    <d v="1899-12-30T12:55:15"/>
    <n v="1590"/>
    <m/>
    <m/>
    <m/>
    <n v="665.2"/>
    <n v="8"/>
    <n v="50"/>
    <n v="30.6"/>
    <n v="36"/>
    <d v="1899-12-30T13:26:31"/>
    <d v="1899-12-30T13:30:14"/>
    <d v="1899-12-30T00:03:43"/>
    <d v="1899-12-30T00:01:17"/>
    <m/>
    <n v="12.4"/>
    <m/>
    <n v="1590"/>
    <n v="1567"/>
    <n v="1563"/>
    <n v="3762"/>
    <n v="12.4"/>
    <n v="67"/>
    <n v="0"/>
    <n v="65"/>
    <n v="0"/>
    <n v="132"/>
    <n v="1"/>
    <m/>
    <m/>
    <m/>
    <m/>
    <n v="0"/>
    <n v="0"/>
    <n v="22301605"/>
    <s v="CG04B1"/>
    <n v="1567"/>
    <d v="1899-12-30T13:30:55"/>
    <n v="4.5999999999999996"/>
    <n v="85.8"/>
    <n v="50"/>
    <x v="2"/>
    <s v="double Al bar booking"/>
    <x v="2"/>
    <n v="123.4608345"/>
    <n v="1"/>
    <x v="6"/>
  </r>
  <r>
    <n v="22201587"/>
    <s v="A"/>
    <n v="1"/>
    <s v="JDHCG04B1N"/>
    <s v="SH2;LF2;CCM2"/>
    <d v="2022-03-31T12:30:54"/>
    <d v="2022-03-31T13:13:24"/>
    <n v="42.5"/>
    <n v="43"/>
    <d v="1899-12-30T12:27:18"/>
    <d v="1899-12-30T12:30:27"/>
    <d v="1899-12-30T00:03:09"/>
    <n v="31.7"/>
    <n v="2.2000000000000002"/>
    <n v="110"/>
    <n v="303.39999999999998"/>
    <n v="191"/>
    <n v="191.2"/>
    <d v="1899-12-30T12:34:54"/>
    <d v="1899-12-30T13:02:24"/>
    <d v="1899-12-30T12:35:43"/>
    <n v="1613"/>
    <m/>
    <m/>
    <m/>
    <n v="56"/>
    <n v="16"/>
    <n v="1"/>
    <n v="5864.1"/>
    <n v="18"/>
    <d v="1899-12-30T12:48:27"/>
    <d v="1899-12-30T13:04:17"/>
    <d v="1899-12-30T00:15:50"/>
    <d v="1899-12-30T00:09:07"/>
    <m/>
    <n v="11.8"/>
    <m/>
    <n v="1613"/>
    <n v="1588"/>
    <n v="1566"/>
    <n v="3751"/>
    <n v="11.8"/>
    <n v="0"/>
    <n v="0"/>
    <n v="0"/>
    <n v="0"/>
    <n v="0"/>
    <n v="0"/>
    <m/>
    <m/>
    <n v="1635"/>
    <d v="1899-12-30T12:24:52"/>
    <n v="3.1E-2"/>
    <n v="892"/>
    <n v="22401571"/>
    <s v="ST29AC"/>
    <n v="1588"/>
    <d v="1899-12-30T13:04:50"/>
    <n v="2.5"/>
    <n v="82.5"/>
    <n v="1"/>
    <x v="1"/>
    <s v="N/L LADLE"/>
    <x v="3"/>
    <n v="96.629124531578995"/>
    <n v="1"/>
    <x v="6"/>
  </r>
  <r>
    <n v="22301608"/>
    <s v="B"/>
    <n v="2"/>
    <s v="JDT00550DN"/>
    <s v="SH3;LF3;LF5;CCM3"/>
    <d v="2022-03-31T12:58:08"/>
    <d v="2022-03-31T14:50:59"/>
    <n v="51.3"/>
    <n v="117.6"/>
    <d v="1899-12-30T12:50:10"/>
    <d v="1899-12-30T12:53:26"/>
    <d v="1899-12-30T00:03:16"/>
    <n v="46.7"/>
    <n v="2.5"/>
    <n v="108"/>
    <n v="303.7"/>
    <n v="191.6"/>
    <n v="193.2"/>
    <d v="1899-12-30T14:05:01"/>
    <d v="1899-12-30T14:49:31"/>
    <d v="1899-12-30T14:11:21"/>
    <n v="1525"/>
    <d v="1899-12-30T14:05:01"/>
    <d v="1899-12-30T14:11:21"/>
    <n v="1525"/>
    <n v="449.6"/>
    <n v="15"/>
    <n v="77"/>
    <n v="36"/>
    <n v="3"/>
    <d v="1899-12-30T14:11:31"/>
    <d v="1899-12-30T14:47:25"/>
    <d v="1899-12-30T00:35:54"/>
    <d v="1899-12-30T00:03:34"/>
    <m/>
    <n v="31.9"/>
    <n v="1.8"/>
    <n v="1525"/>
    <n v="1564"/>
    <n v="1560"/>
    <n v="10280"/>
    <n v="31.9"/>
    <n v="3"/>
    <n v="0"/>
    <n v="2"/>
    <n v="0"/>
    <n v="6"/>
    <n v="0"/>
    <m/>
    <m/>
    <m/>
    <m/>
    <n v="0"/>
    <n v="0"/>
    <n v="22301606"/>
    <s v="CG04AC"/>
    <n v="1564"/>
    <d v="1899-12-30T14:49:50"/>
    <n v="0.3"/>
    <m/>
    <n v="77"/>
    <x v="4"/>
    <m/>
    <x v="6"/>
    <e v="#N/A"/>
    <e v="#N/A"/>
    <x v="6"/>
  </r>
  <r>
    <n v="22101585"/>
    <s v="A"/>
    <n v="1"/>
    <s v="JDHCG04B1N"/>
    <s v="SH1;LF1;CCM2"/>
    <d v="2022-03-31T13:07:41"/>
    <d v="2022-03-31T13:54:36"/>
    <n v="46.9"/>
    <n v="51.7"/>
    <d v="1899-12-30T12:59:12"/>
    <d v="1899-12-30T13:02:54"/>
    <d v="1899-12-30T00:03:42"/>
    <n v="46.4"/>
    <n v="4.7"/>
    <n v="112.3"/>
    <n v="321.8"/>
    <n v="204.4"/>
    <n v="204.8"/>
    <d v="1899-12-30T13:09:07"/>
    <d v="1899-12-30T13:40:51"/>
    <d v="1899-12-30T13:16:02"/>
    <n v="1608"/>
    <m/>
    <m/>
    <m/>
    <n v="0"/>
    <n v="20"/>
    <n v="65"/>
    <n v="62"/>
    <n v="18"/>
    <d v="1899-12-30T13:26:20"/>
    <d v="1899-12-30T13:47:16"/>
    <d v="1899-12-30T00:20:56"/>
    <d v="1899-12-30T00:07:20"/>
    <m/>
    <n v="13"/>
    <m/>
    <n v="1608"/>
    <n v="1563"/>
    <n v="1566"/>
    <n v="4106"/>
    <n v="13"/>
    <n v="0"/>
    <n v="0"/>
    <n v="0"/>
    <n v="0"/>
    <n v="0"/>
    <n v="0"/>
    <m/>
    <m/>
    <n v="1604"/>
    <d v="1899-12-30T12:50:41"/>
    <n v="3.1E-2"/>
    <n v="865"/>
    <n v="22201584"/>
    <m/>
    <n v="1563"/>
    <d v="1899-12-30T13:54:17"/>
    <n v="2.8"/>
    <n v="181.5"/>
    <n v="65"/>
    <x v="1"/>
    <s v="HEAT TAPPED WITHOUT ADDITION FROM EAF."/>
    <x v="1"/>
    <n v="167.64666098947399"/>
    <n v="1"/>
    <x v="6"/>
  </r>
  <r>
    <n v="22401652"/>
    <s v="B"/>
    <n v="1"/>
    <s v="JDHCG04ACZ"/>
    <s v="SH4;LF4;CCM1"/>
    <d v="2022-03-31T13:37:11"/>
    <d v="2022-03-31T14:09:53"/>
    <n v="32.700000000000003"/>
    <n v="36"/>
    <d v="1899-12-30T13:31:29"/>
    <d v="1899-12-30T13:33:55"/>
    <d v="1899-12-30T00:02:26"/>
    <n v="32.5"/>
    <n v="2.6"/>
    <n v="105"/>
    <n v="303.3"/>
    <n v="195.7"/>
    <n v="195.7"/>
    <d v="1899-12-30T13:38:29"/>
    <d v="1899-12-30T14:06:27"/>
    <d v="1899-12-30T13:41:45"/>
    <n v="1612"/>
    <m/>
    <m/>
    <m/>
    <n v="548.1"/>
    <n v="19"/>
    <n v="109"/>
    <n v="53.5"/>
    <n v="18"/>
    <d v="1899-12-30T13:51:55"/>
    <d v="1899-12-30T14:09:15"/>
    <d v="1899-12-30T00:17:20"/>
    <d v="1899-12-30T00:00:38"/>
    <m/>
    <n v="4.8"/>
    <m/>
    <n v="1612"/>
    <n v="1571"/>
    <n v="1567"/>
    <n v="1400"/>
    <n v="4.8"/>
    <n v="26"/>
    <n v="0"/>
    <n v="27"/>
    <n v="0"/>
    <n v="53"/>
    <n v="0"/>
    <m/>
    <m/>
    <m/>
    <m/>
    <n v="0"/>
    <n v="0"/>
    <n v="22101583"/>
    <s v="CG04B1"/>
    <n v="1571"/>
    <d v="1899-12-30T14:09:39"/>
    <n v="2.4"/>
    <n v="66"/>
    <n v="109"/>
    <x v="4"/>
    <m/>
    <x v="2"/>
    <n v="111.6941944"/>
    <n v="0"/>
    <x v="6"/>
  </r>
  <r>
    <n v="22201588"/>
    <s v="B"/>
    <n v="1"/>
    <s v="JDHCG04B1N"/>
    <s v="SH2;LF2;CCM2"/>
    <d v="2022-03-31T13:58:40"/>
    <d v="2022-03-31T14:53:44"/>
    <n v="55.1"/>
    <n v="71.7"/>
    <d v="1899-12-30T13:38:07"/>
    <d v="1899-12-30T13:41:59"/>
    <d v="1899-12-30T00:03:52"/>
    <n v="52.3"/>
    <n v="3.6"/>
    <n v="108.9"/>
    <n v="324.89999999999998"/>
    <n v="212.2"/>
    <n v="212.4"/>
    <d v="1899-12-30T13:59:59"/>
    <d v="1899-12-30T14:41:56"/>
    <d v="1899-12-30T14:02:22"/>
    <n v="1564"/>
    <m/>
    <m/>
    <m/>
    <n v="4"/>
    <n v="10"/>
    <n v="70"/>
    <n v="52.6"/>
    <n v="18"/>
    <d v="1899-12-30T14:40:12"/>
    <d v="1899-12-30T14:45:20"/>
    <d v="1899-12-30T00:05:08"/>
    <d v="1899-12-30T00:08:24"/>
    <m/>
    <n v="22"/>
    <m/>
    <n v="1564"/>
    <n v="1571"/>
    <n v="1566"/>
    <n v="6985"/>
    <n v="22"/>
    <n v="0"/>
    <n v="0"/>
    <n v="0"/>
    <n v="0"/>
    <n v="0"/>
    <n v="0"/>
    <m/>
    <m/>
    <m/>
    <m/>
    <n v="0"/>
    <n v="0"/>
    <n v="22101582"/>
    <m/>
    <n v="1571"/>
    <d v="1899-12-30T14:37:39"/>
    <n v="3.3"/>
    <n v="315.2"/>
    <n v="70"/>
    <x v="4"/>
    <m/>
    <x v="3"/>
    <n v="341.68598991052602"/>
    <n v="1"/>
    <x v="6"/>
  </r>
  <r>
    <n v="22301609"/>
    <s v="B"/>
    <n v="1"/>
    <s v="JDHCG04ACZ"/>
    <s v="SH3;LF3;CCM1"/>
    <d v="2022-03-31T14:15:46"/>
    <d v="2022-03-31T15:03:26"/>
    <n v="47.7"/>
    <n v="66.599999999999994"/>
    <d v="1899-12-30T13:55:55"/>
    <d v="1899-12-30T13:56:53"/>
    <d v="1899-12-30T00:00:58"/>
    <n v="39.200000000000003"/>
    <n v="2.7"/>
    <n v="115.4"/>
    <n v="178.9"/>
    <n v="60.6"/>
    <n v="60.8"/>
    <d v="1899-12-30T14:15:46"/>
    <d v="1899-12-30T14:53:32"/>
    <d v="1899-12-30T14:20:50"/>
    <n v="1578"/>
    <m/>
    <m/>
    <m/>
    <n v="1753.5"/>
    <n v="17"/>
    <n v="90"/>
    <n v="53.5"/>
    <n v="18"/>
    <d v="1899-12-30T14:43:40"/>
    <d v="1899-12-30T14:55:30"/>
    <d v="1899-12-30T00:11:50"/>
    <d v="1899-12-30T00:07:56"/>
    <m/>
    <n v="17.5"/>
    <m/>
    <n v="1578"/>
    <n v="1570"/>
    <n v="1566"/>
    <n v="4951"/>
    <n v="17.5"/>
    <n v="4"/>
    <n v="0"/>
    <n v="4"/>
    <n v="0"/>
    <n v="8"/>
    <n v="0"/>
    <m/>
    <m/>
    <m/>
    <m/>
    <n v="0"/>
    <n v="0"/>
    <n v="22401650"/>
    <s v="CG04AC"/>
    <n v="1570"/>
    <d v="1899-12-30T15:01:37"/>
    <n v="10"/>
    <n v="208.9"/>
    <n v="90"/>
    <x v="4"/>
    <m/>
    <x v="4"/>
    <n v="212.943562489474"/>
    <n v="1"/>
    <x v="6"/>
  </r>
  <r>
    <n v="22101586"/>
    <s v="B"/>
    <n v="2"/>
    <s v="JDT00550DN"/>
    <s v="SH1;LF1;LF5;CCM3"/>
    <d v="2022-03-31T14:51:54"/>
    <d v="2022-03-31T16:44:51"/>
    <n v="91.2"/>
    <n v="121"/>
    <d v="1899-12-30T14:40:53"/>
    <d v="1899-12-30T14:43:53"/>
    <d v="1899-12-30T00:03:00"/>
    <n v="86.4"/>
    <n v="2.2999999999999998"/>
    <n v="112.2"/>
    <n v="301.7"/>
    <n v="186.5"/>
    <n v="187.2"/>
    <d v="1899-12-30T15:16:28"/>
    <d v="1899-12-30T16:41:52"/>
    <d v="1899-12-30T15:21:42"/>
    <n v="1548"/>
    <d v="1899-12-30T15:16:28"/>
    <d v="1899-12-30T15:21:42"/>
    <n v="1548"/>
    <n v="298"/>
    <n v="18"/>
    <n v="14"/>
    <n v="75"/>
    <n v="4"/>
    <d v="1899-12-30T15:22:46"/>
    <d v="1899-12-30T16:29:55"/>
    <d v="1899-12-30T01:07:09"/>
    <d v="1899-12-30T00:01:35"/>
    <m/>
    <n v="30.7"/>
    <m/>
    <n v="1548"/>
    <n v="1581"/>
    <n v="1568"/>
    <n v="10560"/>
    <n v="30.7"/>
    <n v="3"/>
    <n v="0"/>
    <n v="1"/>
    <n v="0"/>
    <n v="4"/>
    <n v="0"/>
    <m/>
    <m/>
    <m/>
    <m/>
    <n v="0"/>
    <n v="0"/>
    <n v="22201586"/>
    <s v="CG04B1"/>
    <n v="1581"/>
    <d v="1899-12-30T16:44:12"/>
    <n v="0.5"/>
    <m/>
    <n v="14"/>
    <x v="4"/>
    <m/>
    <x v="6"/>
    <e v="#N/A"/>
    <e v="#N/A"/>
    <x v="6"/>
  </r>
  <r>
    <n v="22401653"/>
    <s v="B"/>
    <n v="2"/>
    <s v="JDHCG04B1N"/>
    <s v="SH4;LF4;LF1;CCM2"/>
    <d v="2022-03-31T14:56:32"/>
    <d v="2022-03-31T15:32:58"/>
    <n v="28"/>
    <n v="45.4"/>
    <d v="1899-12-30T14:45:08"/>
    <d v="1899-12-30T14:47:34"/>
    <d v="1899-12-30T00:02:26"/>
    <n v="23.3"/>
    <n v="2.8"/>
    <n v="114.8"/>
    <n v="298.7"/>
    <n v="181.2"/>
    <n v="181.2"/>
    <d v="1899-12-30T15:10:30"/>
    <d v="1899-12-30T15:27:57"/>
    <d v="1899-12-30T15:12:48"/>
    <n v="1582"/>
    <d v="1899-12-30T15:10:30"/>
    <d v="1899-12-30T15:12:48"/>
    <n v="1582"/>
    <n v="952.5"/>
    <n v="7"/>
    <n v="5"/>
    <n v="55.2"/>
    <n v="18"/>
    <d v="1899-12-30T15:12:44"/>
    <d v="1899-12-30T15:32:12"/>
    <d v="1899-12-30T00:19:28"/>
    <d v="1899-12-30T00:00:46"/>
    <m/>
    <n v="6"/>
    <m/>
    <n v="1582"/>
    <n v="1567"/>
    <n v="1566"/>
    <n v="1905"/>
    <n v="6"/>
    <n v="3"/>
    <n v="0"/>
    <n v="3"/>
    <n v="0"/>
    <n v="6"/>
    <n v="0"/>
    <m/>
    <m/>
    <m/>
    <m/>
    <n v="0"/>
    <n v="0"/>
    <n v="22301607"/>
    <s v="CG04B1"/>
    <n v="1567"/>
    <d v="1899-12-30T15:32:50"/>
    <n v="2.2000000000000002"/>
    <n v="0"/>
    <n v="5"/>
    <x v="4"/>
    <m/>
    <x v="1"/>
    <n v="0"/>
    <n v="1"/>
    <x v="6"/>
  </r>
  <r>
    <n v="22301610"/>
    <s v="B"/>
    <n v="1"/>
    <s v="JDHCG04B1N"/>
    <s v="SH3;LF3;CCM1"/>
    <d v="2022-03-31T15:11:57"/>
    <d v="2022-03-31T15:50:11"/>
    <n v="38.200000000000003"/>
    <n v="38.5"/>
    <d v="1899-12-30T15:08:40"/>
    <d v="1899-12-30T15:11:42"/>
    <d v="1899-12-30T00:03:02"/>
    <n v="35.799999999999997"/>
    <n v="2.9"/>
    <n v="111.8"/>
    <n v="301.8"/>
    <n v="186.9"/>
    <n v="187"/>
    <d v="1899-12-30T15:15:19"/>
    <d v="1899-12-30T15:45:26"/>
    <d v="1899-12-30T15:18:27"/>
    <n v="1614"/>
    <m/>
    <m/>
    <m/>
    <n v="1890.4"/>
    <n v="9"/>
    <n v="32"/>
    <n v="89.3"/>
    <n v="18"/>
    <d v="1899-12-30T15:42:09"/>
    <d v="1899-12-30T15:48:19"/>
    <d v="1899-12-30T00:06:10"/>
    <d v="1899-12-30T00:01:52"/>
    <m/>
    <n v="10.199999999999999"/>
    <m/>
    <n v="1614"/>
    <n v="1574"/>
    <n v="1567"/>
    <n v="2953"/>
    <n v="10.199999999999999"/>
    <n v="32"/>
    <n v="0"/>
    <n v="35"/>
    <n v="0"/>
    <n v="67"/>
    <n v="0"/>
    <m/>
    <m/>
    <m/>
    <m/>
    <n v="0"/>
    <n v="0"/>
    <n v="22201585"/>
    <m/>
    <n v="1574"/>
    <d v="1899-12-30T15:41:48"/>
    <n v="3.2"/>
    <n v="198"/>
    <n v="32"/>
    <x v="4"/>
    <m/>
    <x v="4"/>
    <n v="175.960394126316"/>
    <n v="1"/>
    <x v="6"/>
  </r>
  <r>
    <n v="22201589"/>
    <s v="B"/>
    <n v="1"/>
    <s v="JDHCG04B1N"/>
    <s v="SH2;LF2;CCM2"/>
    <d v="2022-03-31T15:32:25"/>
    <d v="2022-03-31T16:23:26"/>
    <n v="51"/>
    <n v="51.4"/>
    <d v="1899-12-30T15:28:33"/>
    <d v="1899-12-30T15:32:02"/>
    <d v="1899-12-30T00:03:29"/>
    <n v="45.8"/>
    <n v="3"/>
    <n v="112.3"/>
    <n v="305.2"/>
    <n v="190"/>
    <n v="189.9"/>
    <d v="1899-12-30T15:38:08"/>
    <d v="1899-12-30T16:11:48"/>
    <d v="1899-12-30T15:41:47"/>
    <n v="1629"/>
    <m/>
    <m/>
    <m/>
    <n v="0"/>
    <n v="16"/>
    <n v="2"/>
    <n v="70.900000000000006"/>
    <n v="18"/>
    <d v="1899-12-30T16:09:16"/>
    <d v="1899-12-30T16:14:40"/>
    <d v="1899-12-30T00:05:24"/>
    <d v="1899-12-30T00:08:46"/>
    <m/>
    <n v="6.6"/>
    <m/>
    <n v="1629"/>
    <n v="1573"/>
    <n v="1566"/>
    <n v="2153"/>
    <n v="6.6"/>
    <n v="0"/>
    <n v="0"/>
    <n v="0"/>
    <n v="0"/>
    <n v="0"/>
    <n v="0"/>
    <m/>
    <m/>
    <m/>
    <m/>
    <n v="0"/>
    <n v="0"/>
    <n v="22201587"/>
    <s v="CG04B1"/>
    <n v="1573"/>
    <d v="1899-12-30T16:22:22"/>
    <n v="2.6"/>
    <n v="89.4"/>
    <n v="2"/>
    <x v="4"/>
    <m/>
    <x v="3"/>
    <n v="106.50865188509"/>
    <n v="1"/>
    <x v="6"/>
  </r>
  <r>
    <n v="22401654"/>
    <s v="B"/>
    <n v="1"/>
    <s v="JDHCG04B1N"/>
    <s v="SH4;LF4;CCM1"/>
    <d v="2022-03-31T15:56:11"/>
    <d v="2022-03-31T16:40:58"/>
    <n v="44.8"/>
    <n v="48.2"/>
    <d v="1899-12-30T15:50:24"/>
    <d v="1899-12-30T15:52:44"/>
    <d v="1899-12-30T00:02:20"/>
    <n v="43.7"/>
    <n v="2.5"/>
    <n v="106.7"/>
    <n v="299.3"/>
    <n v="189.9"/>
    <n v="190"/>
    <d v="1899-12-30T15:57:02"/>
    <d v="1899-12-30T16:35:51"/>
    <d v="1899-12-30T16:00:41"/>
    <n v="1598"/>
    <m/>
    <m/>
    <m/>
    <n v="1312.1"/>
    <n v="8"/>
    <n v="51"/>
    <n v="70.3"/>
    <n v="19"/>
    <d v="1899-12-30T16:31:56"/>
    <d v="1899-12-30T16:38:52"/>
    <d v="1899-12-30T00:06:56"/>
    <d v="1899-12-30T00:02:06"/>
    <m/>
    <n v="16"/>
    <m/>
    <n v="1598"/>
    <n v="1582"/>
    <n v="1567"/>
    <n v="4978"/>
    <n v="16"/>
    <n v="34"/>
    <n v="0"/>
    <n v="38"/>
    <n v="0"/>
    <n v="72"/>
    <n v="0"/>
    <m/>
    <m/>
    <m/>
    <m/>
    <n v="0"/>
    <n v="0"/>
    <n v="22401651"/>
    <s v="CG04AC"/>
    <n v="1582"/>
    <d v="1899-12-30T16:38:52"/>
    <n v="2.5"/>
    <n v="54.1"/>
    <n v="51"/>
    <x v="4"/>
    <m/>
    <x v="2"/>
    <n v="36.184632100000002"/>
    <n v="1"/>
    <x v="6"/>
  </r>
  <r>
    <n v="22101587"/>
    <s v="B"/>
    <n v="2"/>
    <s v="JDT00550DN"/>
    <s v="SH1;LF1;LF5;CCM3"/>
    <d v="2022-03-31T16:24:14"/>
    <d v="2022-03-31T17:51:46"/>
    <n v="67.099999999999994"/>
    <n v="108.1"/>
    <d v="1899-12-30T16:00:46"/>
    <d v="1899-12-30T16:03:41"/>
    <d v="1899-12-30T00:02:55"/>
    <n v="86"/>
    <n v="2"/>
    <n v="110.6"/>
    <n v="300.89999999999998"/>
    <n v="187.5"/>
    <n v="188.2"/>
    <d v="1899-12-30T16:25:33"/>
    <d v="1899-12-30T17:37:04"/>
    <d v="1899-12-30T16:31:17"/>
    <n v="1577"/>
    <d v="1899-12-30T16:54:53"/>
    <d v="1899-12-30T16:59:26"/>
    <n v="1570"/>
    <n v="0"/>
    <n v="4"/>
    <n v="11"/>
    <n v="83.8"/>
    <n v="5"/>
    <d v="1899-12-30T16:34:10"/>
    <d v="1899-12-30T17:40:58"/>
    <d v="1899-12-30T01:06:48"/>
    <d v="1899-12-30T00:10:48"/>
    <m/>
    <n v="23.3"/>
    <m/>
    <n v="1577"/>
    <n v="1564"/>
    <n v="1558"/>
    <n v="7191"/>
    <n v="23.3"/>
    <n v="14"/>
    <n v="0"/>
    <n v="14"/>
    <n v="0"/>
    <n v="29"/>
    <n v="0"/>
    <m/>
    <m/>
    <n v="1577"/>
    <d v="1899-12-30T16:31:17"/>
    <n v="0.03"/>
    <n v="954"/>
    <n v="22401649"/>
    <m/>
    <n v="1564"/>
    <d v="1899-12-30T17:49:47"/>
    <n v="0.6"/>
    <m/>
    <n v="11"/>
    <x v="4"/>
    <m/>
    <x v="1"/>
    <n v="6.4356885000000004"/>
    <n v="1"/>
    <x v="6"/>
  </r>
  <r>
    <n v="22301611"/>
    <s v="B"/>
    <n v="1"/>
    <s v="JDHCG04B1N"/>
    <s v="SH3;LF3;CCM2"/>
    <d v="2022-03-31T16:42:01"/>
    <d v="2022-03-31T17:21:47"/>
    <n v="39.799999999999997"/>
    <n v="58.2"/>
    <d v="1899-12-30T16:20:46"/>
    <d v="1899-12-30T16:23:34"/>
    <d v="1899-12-30T00:02:48"/>
    <n v="31.4"/>
    <n v="2.6"/>
    <n v="111.7"/>
    <n v="303.89999999999998"/>
    <n v="189.6"/>
    <n v="189.6"/>
    <d v="1899-12-30T16:43:42"/>
    <d v="1899-12-30T17:09:40"/>
    <d v="1899-12-30T16:47:58"/>
    <n v="1606"/>
    <m/>
    <m/>
    <m/>
    <n v="1846.5"/>
    <n v="3"/>
    <n v="23"/>
    <n v="326.2"/>
    <n v="19"/>
    <d v="1899-12-30T17:08:30"/>
    <d v="1899-12-30T17:13:40"/>
    <d v="1899-12-30T00:05:10"/>
    <d v="1899-12-30T00:08:07"/>
    <m/>
    <n v="7.2"/>
    <m/>
    <n v="1606"/>
    <n v="1571"/>
    <n v="1566"/>
    <n v="2208"/>
    <n v="7.2"/>
    <n v="26"/>
    <n v="0"/>
    <n v="29"/>
    <n v="0"/>
    <n v="55"/>
    <n v="0"/>
    <m/>
    <m/>
    <m/>
    <m/>
    <n v="0"/>
    <n v="0"/>
    <n v="22101581"/>
    <s v="CG04B1"/>
    <n v="1571"/>
    <d v="1899-12-30T17:13:54"/>
    <n v="3.1"/>
    <n v="171.6"/>
    <n v="23"/>
    <x v="4"/>
    <m/>
    <x v="4"/>
    <n v="140.79584873019999"/>
    <n v="1"/>
    <x v="6"/>
  </r>
  <r>
    <n v="22201590"/>
    <s v="B"/>
    <n v="1"/>
    <s v="JDHCG04B1N"/>
    <s v="SH2;LF2;CCM1"/>
    <d v="2022-03-31T16:45:41"/>
    <d v="2022-03-31T17:26:52"/>
    <n v="41.2"/>
    <n v="42.2"/>
    <d v="1899-12-30T16:41:34"/>
    <d v="1899-12-30T16:44:42"/>
    <d v="1899-12-30T00:03:08"/>
    <n v="39.299999999999997"/>
    <n v="2.7"/>
    <n v="102.3"/>
    <n v="296.39999999999998"/>
    <n v="191.3"/>
    <n v="191.4"/>
    <d v="1899-12-30T16:48:18"/>
    <d v="1899-12-30T17:14:42"/>
    <d v="1899-12-30T16:51:11"/>
    <n v="1629"/>
    <m/>
    <m/>
    <m/>
    <n v="304"/>
    <n v="19"/>
    <n v="110"/>
    <m/>
    <n v="18"/>
    <d v="1899-12-30T17:12:15"/>
    <d v="1899-12-30T17:17:25"/>
    <d v="1899-12-30T00:05:10"/>
    <d v="1899-12-30T00:09:27"/>
    <m/>
    <n v="2.4"/>
    <m/>
    <n v="1629"/>
    <n v="1569"/>
    <n v="1554"/>
    <n v="767"/>
    <n v="2.4"/>
    <n v="0"/>
    <n v="0"/>
    <n v="0"/>
    <n v="0"/>
    <n v="0"/>
    <n v="0"/>
    <m/>
    <m/>
    <n v="1646"/>
    <d v="1899-12-30T16:37:25"/>
    <n v="0.03"/>
    <n v="934"/>
    <n v="22401652"/>
    <s v="CG04AC"/>
    <n v="1569"/>
    <d v="1899-12-30T17:26:38"/>
    <n v="2.8"/>
    <n v="139.6"/>
    <n v="110"/>
    <x v="4"/>
    <m/>
    <x v="3"/>
    <n v="143.40217218947399"/>
    <n v="1"/>
    <x v="6"/>
  </r>
  <r>
    <n v="22401655"/>
    <s v="B"/>
    <n v="2"/>
    <s v="JDT00550DN"/>
    <s v="SH4;LF4;LF5;CCM3"/>
    <d v="2022-03-31T17:17:49"/>
    <d v="2022-03-31T18:44:54"/>
    <n v="50.3"/>
    <n v="105.7"/>
    <d v="1899-12-30T16:56:40"/>
    <d v="1899-12-30T16:59:14"/>
    <d v="1899-12-30T00:02:34"/>
    <n v="53.2"/>
    <n v="2"/>
    <n v="107.6"/>
    <n v="311.2"/>
    <n v="200.3"/>
    <n v="201.5"/>
    <d v="1899-12-30T17:54:44"/>
    <d v="1899-12-30T18:37:11"/>
    <d v="1899-12-30T18:08:42"/>
    <n v="1572"/>
    <d v="1899-12-30T17:54:44"/>
    <d v="1899-12-30T18:08:42"/>
    <n v="1572"/>
    <n v="999.7"/>
    <n v="15"/>
    <n v="78"/>
    <n v="36.4"/>
    <n v="5"/>
    <d v="1899-12-30T17:17:56"/>
    <d v="1899-12-30T18:39:50"/>
    <d v="1899-12-30T01:21:54"/>
    <d v="1899-12-30T00:05:04"/>
    <m/>
    <n v="21.7"/>
    <m/>
    <n v="1572"/>
    <n v="1557"/>
    <n v="1558"/>
    <n v="6680"/>
    <n v="21.7"/>
    <n v="8"/>
    <n v="0"/>
    <n v="7"/>
    <n v="0"/>
    <n v="15"/>
    <n v="0"/>
    <m/>
    <m/>
    <m/>
    <m/>
    <n v="0"/>
    <n v="0"/>
    <n v="22301608"/>
    <m/>
    <n v="1557"/>
    <d v="1899-12-30T18:44:44"/>
    <n v="0.5"/>
    <m/>
    <n v="78"/>
    <x v="4"/>
    <m/>
    <x v="6"/>
    <e v="#N/A"/>
    <e v="#N/A"/>
    <x v="6"/>
  </r>
  <r>
    <n v="22101588"/>
    <s v="B"/>
    <n v="1"/>
    <s v="JDHCG04B1N"/>
    <s v="SH1;LF1;CCM1"/>
    <d v="2022-03-31T17:20:31"/>
    <d v="2022-03-31T18:24:24"/>
    <n v="63.9"/>
    <n v="67.5"/>
    <d v="1899-12-30T17:13:45"/>
    <d v="1899-12-30T17:16:56"/>
    <d v="1899-12-30T00:03:11"/>
    <n v="41.3"/>
    <n v="3.5"/>
    <n v="111.2"/>
    <n v="313.60000000000002"/>
    <n v="198.8"/>
    <n v="198.9"/>
    <d v="1899-12-30T17:35:02"/>
    <d v="1899-12-30T18:17:19"/>
    <d v="1899-12-30T17:38:15"/>
    <n v="1560"/>
    <m/>
    <m/>
    <m/>
    <n v="158"/>
    <n v="20"/>
    <n v="66"/>
    <m/>
    <n v="18"/>
    <d v="1899-12-30T18:14:18"/>
    <d v="1899-12-30T18:20:11"/>
    <d v="1899-12-30T00:05:53"/>
    <d v="1899-12-30T00:04:13"/>
    <m/>
    <n v="20.100000000000001"/>
    <m/>
    <n v="1560"/>
    <n v="1570"/>
    <n v="1554"/>
    <n v="6569"/>
    <n v="20.100000000000001"/>
    <n v="0"/>
    <n v="0"/>
    <n v="0"/>
    <n v="0"/>
    <n v="0"/>
    <n v="0"/>
    <m/>
    <m/>
    <n v="1601"/>
    <d v="1899-12-30T17:09:35"/>
    <n v="3.1E-2"/>
    <n v="855"/>
    <n v="22101585"/>
    <s v="CG04B1"/>
    <n v="1570"/>
    <d v="1899-12-30T18:20:31"/>
    <n v="2.8"/>
    <n v="165"/>
    <n v="66"/>
    <x v="4"/>
    <m/>
    <x v="1"/>
    <n v="187.24539902631599"/>
    <n v="1"/>
    <x v="6"/>
  </r>
  <r>
    <n v="22301612"/>
    <s v="B"/>
    <n v="1"/>
    <s v="JDHCG04B1N"/>
    <s v="SH3;LF3;CCM2"/>
    <d v="2022-03-31T17:34:30"/>
    <d v="2022-03-31T18:09:27"/>
    <n v="34.9"/>
    <n v="38.700000000000003"/>
    <d v="1899-12-30T17:27:52"/>
    <d v="1899-12-30T17:30:43"/>
    <d v="1899-12-30T00:02:51"/>
    <n v="33.700000000000003"/>
    <n v="2.7"/>
    <n v="109.6"/>
    <n v="290.5"/>
    <n v="178.1"/>
    <n v="178.3"/>
    <d v="1899-12-30T17:34:42"/>
    <d v="1899-12-30T18:01:53"/>
    <d v="1899-12-30T17:39:05"/>
    <n v="1588"/>
    <m/>
    <m/>
    <m/>
    <n v="1275.5999999999999"/>
    <n v="17"/>
    <n v="91"/>
    <n v="74.3"/>
    <n v="18"/>
    <d v="1899-12-30T18:00:18"/>
    <d v="1899-12-30T18:04:50"/>
    <d v="1899-12-30T00:04:32"/>
    <d v="1899-12-30T00:02:54"/>
    <m/>
    <n v="13.7"/>
    <m/>
    <n v="1588"/>
    <n v="1574"/>
    <n v="1567"/>
    <n v="4003"/>
    <n v="13.7"/>
    <n v="20"/>
    <n v="0"/>
    <n v="23"/>
    <n v="0"/>
    <n v="43"/>
    <n v="0"/>
    <m/>
    <m/>
    <m/>
    <m/>
    <n v="0"/>
    <n v="0"/>
    <n v="22301609"/>
    <s v="CG04AC"/>
    <n v="1574"/>
    <d v="1899-12-30T17:58:49"/>
    <n v="2.7"/>
    <n v="82.8"/>
    <n v="91"/>
    <x v="4"/>
    <m/>
    <x v="4"/>
    <n v="91.583919431578906"/>
    <n v="1"/>
    <x v="6"/>
  </r>
  <r>
    <n v="22401656"/>
    <s v="B"/>
    <n v="1"/>
    <s v="JDHCG04B1N"/>
    <s v="SH4;LF4;CCM2"/>
    <d v="2022-03-31T18:11:28"/>
    <d v="2022-03-31T18:54:23"/>
    <n v="42.9"/>
    <n v="52.4"/>
    <d v="1899-12-30T17:59:41"/>
    <d v="1899-12-30T18:02:02"/>
    <d v="1899-12-30T00:02:21"/>
    <n v="38"/>
    <n v="2.8"/>
    <n v="114.2"/>
    <n v="316.89999999999998"/>
    <n v="199.8"/>
    <n v="199.9"/>
    <d v="1899-12-30T18:11:35"/>
    <d v="1899-12-30T18:44:31"/>
    <d v="1899-12-30T18:14:51"/>
    <n v="1557"/>
    <m/>
    <m/>
    <m/>
    <n v="1205.3"/>
    <n v="10"/>
    <n v="71"/>
    <n v="120.7"/>
    <n v="18"/>
    <d v="1899-12-30T18:40:07"/>
    <d v="1899-12-30T18:47:12"/>
    <d v="1899-12-30T00:07:05"/>
    <d v="1899-12-30T00:07:11"/>
    <m/>
    <n v="22.3"/>
    <m/>
    <n v="1557"/>
    <n v="1575"/>
    <n v="1566"/>
    <n v="6419"/>
    <n v="22.3"/>
    <n v="25"/>
    <n v="0"/>
    <n v="24"/>
    <n v="0"/>
    <n v="50"/>
    <n v="0"/>
    <m/>
    <m/>
    <m/>
    <m/>
    <n v="0"/>
    <n v="0"/>
    <n v="22201588"/>
    <s v="CG04B1"/>
    <n v="1575"/>
    <d v="1899-12-30T18:47:49"/>
    <n v="2.2999999999999998"/>
    <n v="72.599999999999994"/>
    <n v="71"/>
    <x v="4"/>
    <m/>
    <x v="2"/>
    <n v="84.083400731578905"/>
    <n v="1"/>
    <x v="6"/>
  </r>
  <r>
    <n v="22201591"/>
    <s v="B"/>
    <n v="3"/>
    <s v="JDT00550DN"/>
    <s v="SH2;LF2;LF1;LF5;CCM3"/>
    <d v="2022-03-31T18:20:40"/>
    <d v="2022-03-31T20:32:23"/>
    <n v="81.3"/>
    <n v="150.4"/>
    <d v="1899-12-30T17:58:33"/>
    <d v="1899-12-30T18:02:02"/>
    <d v="1899-12-30T00:03:29"/>
    <n v="55.6"/>
    <n v="3.3"/>
    <n v="110.2"/>
    <n v="303.3"/>
    <n v="187.8"/>
    <n v="189.8"/>
    <d v="1899-12-30T18:24:03"/>
    <d v="1899-12-30T20:21:18"/>
    <d v="1899-12-30T18:28:39"/>
    <n v="1596"/>
    <d v="1899-12-30T18:54:43"/>
    <m/>
    <m/>
    <n v="150"/>
    <n v="9"/>
    <n v="33"/>
    <n v="54.6"/>
    <n v="18"/>
    <d v="1899-12-30T18:41:19"/>
    <d v="1899-12-30T20:27:17"/>
    <d v="1899-12-30T01:45:58"/>
    <d v="1899-12-30T00:03:21"/>
    <m/>
    <n v="31.4"/>
    <m/>
    <n v="1596"/>
    <n v="1571"/>
    <n v="1563"/>
    <n v="10753"/>
    <n v="31.4"/>
    <n v="1"/>
    <n v="0"/>
    <n v="0"/>
    <n v="0"/>
    <n v="2"/>
    <n v="0"/>
    <m/>
    <m/>
    <n v="1579"/>
    <d v="1899-12-30T18:46:10"/>
    <n v="3.1E-2"/>
    <n v="866"/>
    <n v="22301610"/>
    <s v="CG04B1"/>
    <n v="1571"/>
    <d v="1899-12-30T20:29:51"/>
    <n v="3"/>
    <n v="164.7"/>
    <n v="33"/>
    <x v="4"/>
    <m/>
    <x v="3"/>
    <n v="316.92570571052602"/>
    <n v="0"/>
    <x v="6"/>
  </r>
  <r>
    <n v="22101589"/>
    <s v="B"/>
    <n v="2"/>
    <s v="JDT00550DN"/>
    <s v="SH1;LF1;LF5;CCM3"/>
    <d v="2022-03-31T18:31:06"/>
    <d v="2022-03-31T19:34:59"/>
    <n v="49.7"/>
    <n v="67.5"/>
    <d v="1899-12-30T18:24:38"/>
    <d v="1899-12-30T18:27:30"/>
    <d v="1899-12-30T00:02:52"/>
    <n v="47.4"/>
    <n v="1.9"/>
    <n v="113.3"/>
    <n v="298.39999999999998"/>
    <n v="182.4"/>
    <n v="183.3"/>
    <d v="1899-12-30T18:31:06"/>
    <d v="1899-12-30T19:27:10"/>
    <d v="1899-12-30T18:31:50"/>
    <n v="1560"/>
    <d v="1899-12-30T18:52:12"/>
    <d v="1899-12-30T18:56:15"/>
    <n v="1541"/>
    <n v="154"/>
    <n v="7"/>
    <n v="5"/>
    <n v="100.6"/>
    <n v="2"/>
    <d v="1899-12-30T18:37:52"/>
    <d v="1899-12-30T18:34:12"/>
    <s v="00:-03:-40"/>
    <d v="1899-12-30T00:05:27"/>
    <m/>
    <n v="21.6"/>
    <m/>
    <n v="1560"/>
    <n v="1559"/>
    <n v="1561"/>
    <n v="7077"/>
    <n v="21.6"/>
    <n v="12"/>
    <n v="0"/>
    <n v="12"/>
    <n v="0"/>
    <n v="23"/>
    <n v="0"/>
    <m/>
    <m/>
    <n v="1560"/>
    <d v="1899-12-30T18:31:50"/>
    <n v="4.7E-2"/>
    <n v="554"/>
    <n v="22401653"/>
    <s v="CG04B1"/>
    <n v="1559"/>
    <d v="1899-12-30T19:33:40"/>
    <n v="0.2"/>
    <m/>
    <n v="5"/>
    <x v="4"/>
    <m/>
    <x v="6"/>
    <e v="#N/A"/>
    <e v="#N/A"/>
    <x v="6"/>
  </r>
  <r>
    <n v="22301613"/>
    <s v="B"/>
    <n v="1"/>
    <s v="JDHCR04ACN"/>
    <s v="SH3;LF3;CCM1"/>
    <d v="2022-03-31T18:51:19"/>
    <d v="2022-03-31T19:21:27"/>
    <n v="30.1"/>
    <n v="35.9"/>
    <d v="1899-12-30T18:42:31"/>
    <d v="1899-12-30T18:45:32"/>
    <d v="1899-12-30T00:03:01"/>
    <n v="28.9"/>
    <n v="2.8"/>
    <n v="107.5"/>
    <n v="292.10000000000002"/>
    <n v="181.7"/>
    <n v="181.7"/>
    <d v="1899-12-30T18:53:18"/>
    <d v="1899-12-30T19:17:01"/>
    <d v="1899-12-30T18:54:27"/>
    <n v="1588"/>
    <m/>
    <m/>
    <m/>
    <n v="1352.6"/>
    <n v="8"/>
    <n v="52"/>
    <n v="49.1"/>
    <n v="18"/>
    <d v="1899-12-30T19:15:50"/>
    <d v="1899-12-30T19:19:41"/>
    <d v="1899-12-30T00:03:51"/>
    <d v="1899-12-30T00:01:46"/>
    <m/>
    <n v="11.4"/>
    <m/>
    <n v="1588"/>
    <n v="1577"/>
    <n v="1567"/>
    <n v="3217"/>
    <n v="11.4"/>
    <n v="27"/>
    <n v="0"/>
    <n v="30"/>
    <n v="0"/>
    <n v="57"/>
    <n v="0"/>
    <m/>
    <m/>
    <m/>
    <m/>
    <n v="0"/>
    <n v="0"/>
    <n v="22401654"/>
    <s v="CG04B1"/>
    <n v="1577"/>
    <d v="1899-12-30T19:19:49"/>
    <n v="3.6"/>
    <n v="264.3"/>
    <n v="52"/>
    <x v="4"/>
    <m/>
    <x v="4"/>
    <n v="186.14520381578899"/>
    <n v="0"/>
    <x v="6"/>
  </r>
  <r>
    <n v="22401657"/>
    <s v="B"/>
    <n v="1"/>
    <s v="JDHCG04B1N"/>
    <s v="SH4;LF4;CCM2"/>
    <d v="2022-03-31T19:23:01"/>
    <d v="2022-03-31T19:58:04"/>
    <n v="35.1"/>
    <n v="42.5"/>
    <d v="1899-12-30T19:12:58"/>
    <d v="1899-12-30T19:15:36"/>
    <d v="1899-12-30T00:02:38"/>
    <n v="35.799999999999997"/>
    <n v="3.6"/>
    <n v="110.9"/>
    <n v="328.7"/>
    <n v="213.8"/>
    <n v="214.2"/>
    <d v="1899-12-30T19:23:12"/>
    <d v="1899-12-30T19:53:15"/>
    <d v="1899-12-30T19:26:53"/>
    <n v="1597"/>
    <m/>
    <m/>
    <m/>
    <n v="1030.4000000000001"/>
    <n v="3"/>
    <n v="24"/>
    <n v="47.2"/>
    <n v="18"/>
    <d v="1899-12-30T19:49:44"/>
    <d v="1899-12-30T19:56:40"/>
    <d v="1899-12-30T00:06:56"/>
    <d v="1899-12-30T00:01:24"/>
    <m/>
    <n v="10.6"/>
    <m/>
    <n v="1597"/>
    <n v="1572"/>
    <n v="1567"/>
    <n v="3059"/>
    <n v="10.6"/>
    <n v="26"/>
    <n v="0"/>
    <n v="28"/>
    <n v="0"/>
    <n v="53"/>
    <n v="0"/>
    <m/>
    <m/>
    <m/>
    <m/>
    <n v="0"/>
    <n v="0"/>
    <n v="22301611"/>
    <s v="CG04B1"/>
    <n v="1572"/>
    <d v="1899-12-30T19:57:42"/>
    <n v="2.6"/>
    <n v="165"/>
    <n v="24"/>
    <x v="4"/>
    <m/>
    <x v="2"/>
    <n v="162.35764301578899"/>
    <n v="1"/>
    <x v="6"/>
  </r>
  <r>
    <n v="22201592"/>
    <s v="B"/>
    <n v="1"/>
    <s v="JDHCR04ACN"/>
    <s v="SH2;LF2;CCM1"/>
    <d v="2022-03-31T19:26:18"/>
    <d v="2022-03-31T20:01:40"/>
    <n v="35.4"/>
    <n v="39.4"/>
    <d v="1899-12-30T19:17:19"/>
    <d v="1899-12-30T19:22:17"/>
    <d v="1899-12-30T00:04:58"/>
    <n v="36"/>
    <n v="2.9"/>
    <n v="108.7"/>
    <n v="290.8"/>
    <n v="179.2"/>
    <n v="179.2"/>
    <d v="1899-12-30T19:26:22"/>
    <d v="1899-12-30T19:52:20"/>
    <d v="1899-12-30T19:29:53"/>
    <n v="1583"/>
    <m/>
    <m/>
    <m/>
    <n v="210"/>
    <n v="18"/>
    <n v="15"/>
    <n v="46.9"/>
    <n v="18"/>
    <d v="1899-12-30T19:52:18"/>
    <d v="1899-12-30T19:57:36"/>
    <d v="1899-12-30T00:05:18"/>
    <d v="1899-12-30T00:04:04"/>
    <m/>
    <n v="12.5"/>
    <m/>
    <n v="1583"/>
    <n v="1575"/>
    <n v="1567"/>
    <n v="3981"/>
    <n v="12.5"/>
    <n v="0"/>
    <n v="0"/>
    <n v="0"/>
    <n v="0"/>
    <n v="0"/>
    <n v="0"/>
    <m/>
    <m/>
    <n v="1604"/>
    <d v="1899-12-30T19:13:14"/>
    <n v="3.5999999999999997E-2"/>
    <n v="735"/>
    <n v="22101586"/>
    <m/>
    <n v="1575"/>
    <d v="1899-12-30T19:58:04"/>
    <n v="2.7"/>
    <n v="84.8"/>
    <n v="15"/>
    <x v="4"/>
    <m/>
    <x v="3"/>
    <n v="40.555690531579003"/>
    <n v="0"/>
    <x v="6"/>
  </r>
  <r>
    <n v="22101590"/>
    <s v="B"/>
    <n v="1"/>
    <s v="JDHCG04B1N"/>
    <s v="SH1;LF1;CCM2"/>
    <d v="2022-03-31T20:03:43"/>
    <d v="2022-03-31T20:58:41"/>
    <n v="55"/>
    <n v="75.599999999999994"/>
    <d v="1899-12-30T19:40:27"/>
    <d v="1899-12-30T19:43:03"/>
    <d v="1899-12-30T00:02:36"/>
    <n v="55.2"/>
    <n v="3.3"/>
    <n v="115.8"/>
    <n v="302.39999999999998"/>
    <n v="183.4"/>
    <n v="183.3"/>
    <d v="1899-12-30T20:03:43"/>
    <d v="1899-12-30T20:52:38"/>
    <d v="1899-12-30T20:08:03"/>
    <n v="1581"/>
    <m/>
    <m/>
    <m/>
    <n v="0"/>
    <n v="16"/>
    <n v="3"/>
    <n v="125.2"/>
    <n v="18"/>
    <d v="1899-12-30T20:55:00"/>
    <m/>
    <d v="1899-12-30T00:00:00"/>
    <d v="1899-12-30T00:00:00"/>
    <m/>
    <n v="17.2"/>
    <m/>
    <n v="1581"/>
    <n v="1566"/>
    <n v="1566"/>
    <n v="5436"/>
    <n v="17.2"/>
    <n v="0"/>
    <n v="0"/>
    <n v="0"/>
    <n v="0"/>
    <n v="0"/>
    <n v="0"/>
    <m/>
    <m/>
    <n v="1645"/>
    <d v="1899-12-30T19:38:52"/>
    <n v="2.5000000000000001E-2"/>
    <n v="1105"/>
    <n v="22201589"/>
    <s v="CG04B1"/>
    <n v="1566"/>
    <d v="1899-12-30T20:55:12"/>
    <n v="3.2"/>
    <n v="188.4"/>
    <n v="3"/>
    <x v="4"/>
    <m/>
    <x v="1"/>
    <n v="18.372780831579"/>
    <n v="0"/>
    <x v="6"/>
  </r>
  <r>
    <n v="22301614"/>
    <s v="B"/>
    <n v="1"/>
    <s v="JDHCG04ACN"/>
    <s v="SH3;LF3;CCM1"/>
    <d v="2022-03-31T20:03:31"/>
    <d v="2022-03-31T20:49:51"/>
    <n v="46.3"/>
    <n v="55.5"/>
    <d v="1899-12-30T19:51:17"/>
    <d v="1899-12-30T19:54:21"/>
    <d v="1899-12-30T00:03:04"/>
    <n v="34"/>
    <n v="2.6"/>
    <n v="105.6"/>
    <n v="289.89999999999998"/>
    <n v="181.6"/>
    <n v="181.7"/>
    <d v="1899-12-30T20:03:44"/>
    <d v="1899-12-30T20:45:57"/>
    <d v="1899-12-30T20:13:12"/>
    <n v="1587"/>
    <m/>
    <m/>
    <m/>
    <n v="1119.0999999999999"/>
    <n v="19"/>
    <n v="111"/>
    <n v="67"/>
    <n v="18"/>
    <d v="1899-12-30T20:44:16"/>
    <d v="1899-12-30T20:48:51"/>
    <d v="1899-12-30T00:04:35"/>
    <d v="1899-12-30T00:01:00"/>
    <m/>
    <n v="18.8"/>
    <m/>
    <n v="1587"/>
    <n v="1566"/>
    <n v="1567"/>
    <n v="5549"/>
    <n v="18.8"/>
    <n v="12"/>
    <n v="0"/>
    <n v="13"/>
    <n v="0"/>
    <n v="25"/>
    <n v="0"/>
    <m/>
    <m/>
    <m/>
    <m/>
    <n v="0"/>
    <n v="0"/>
    <n v="22201590"/>
    <s v="CG04B1"/>
    <n v="1566"/>
    <d v="1899-12-30T20:49:35"/>
    <n v="2.8"/>
    <n v="115.5"/>
    <n v="111"/>
    <x v="4"/>
    <m/>
    <x v="4"/>
    <n v="88.606243531578897"/>
    <n v="1"/>
    <x v="6"/>
  </r>
  <r>
    <n v="22401658"/>
    <s v="B"/>
    <n v="2"/>
    <s v="JDT00550DN"/>
    <s v="SH4;LF4;LF5;CCM3"/>
    <d v="2022-03-31T20:24:51"/>
    <d v="2022-03-31T21:25:03"/>
    <n v="39.799999999999997"/>
    <n v="63.9"/>
    <d v="1899-12-30T20:18:46"/>
    <d v="1899-12-30T20:21:12"/>
    <d v="1899-12-30T00:02:26"/>
    <n v="40.200000000000003"/>
    <n v="1.4"/>
    <n v="117"/>
    <n v="313.89999999999998"/>
    <n v="194.6"/>
    <n v="195.5"/>
    <d v="1899-12-30T20:45:21"/>
    <d v="1899-12-30T21:19:34"/>
    <d v="1899-12-30T20:50:31"/>
    <n v="1569"/>
    <d v="1899-12-30T20:45:21"/>
    <d v="1899-12-30T20:50:31"/>
    <n v="1569"/>
    <n v="949.9"/>
    <n v="20"/>
    <n v="67"/>
    <n v="42.8"/>
    <n v="4"/>
    <d v="1899-12-30T20:52:07"/>
    <d v="1899-12-30T21:22:05"/>
    <d v="1899-12-30T00:29:58"/>
    <d v="1899-12-30T00:02:58"/>
    <m/>
    <n v="17"/>
    <m/>
    <n v="1569"/>
    <n v="1569"/>
    <n v="1560"/>
    <n v="5250"/>
    <n v="17"/>
    <n v="2"/>
    <n v="0"/>
    <n v="2"/>
    <n v="0"/>
    <n v="4"/>
    <n v="0"/>
    <m/>
    <m/>
    <m/>
    <m/>
    <n v="0"/>
    <n v="0"/>
    <n v="22101588"/>
    <s v="CG04B1"/>
    <n v="1569"/>
    <d v="1899-12-30T21:21:35"/>
    <n v="0.5"/>
    <m/>
    <n v="67"/>
    <x v="4"/>
    <m/>
    <x v="6"/>
    <e v="#N/A"/>
    <e v="#N/A"/>
    <x v="6"/>
  </r>
  <r>
    <n v="22201593"/>
    <s v="B"/>
    <n v="2"/>
    <s v="JDHCG04B1N"/>
    <s v="SH2;LF2;LF1;CCM2"/>
    <d v="2022-03-31T20:50:16"/>
    <d v="2022-03-31T21:45:25"/>
    <n v="53.8"/>
    <n v="65.599999999999994"/>
    <d v="1899-12-30T20:36:39"/>
    <d v="1899-12-30T20:39:47"/>
    <d v="1899-12-30T00:03:08"/>
    <n v="19.600000000000001"/>
    <n v="3.2"/>
    <n v="104.6"/>
    <n v="294.10000000000002"/>
    <n v="186.1"/>
    <n v="186.2"/>
    <d v="1899-12-30T21:07:13"/>
    <d v="1899-12-30T21:38:38"/>
    <d v="1899-12-30T21:06:25"/>
    <n v="1560"/>
    <d v="1899-12-30T21:33:08"/>
    <d v="1899-12-30T21:32:25"/>
    <n v="1564"/>
    <n v="0"/>
    <n v="15"/>
    <n v="79"/>
    <n v="21.9"/>
    <n v="18"/>
    <d v="1899-12-30T21:38:17"/>
    <d v="1899-12-30T21:43:40"/>
    <d v="1899-12-30T00:05:23"/>
    <d v="1899-12-30T00:01:45"/>
    <m/>
    <n v="15.4"/>
    <m/>
    <n v="1560"/>
    <n v="1576"/>
    <n v="1560"/>
    <n v="4613"/>
    <n v="15.4"/>
    <n v="0"/>
    <n v="0"/>
    <n v="0"/>
    <n v="0"/>
    <n v="0"/>
    <n v="0"/>
    <m/>
    <m/>
    <n v="1589"/>
    <d v="1899-12-30T21:19:15"/>
    <n v="2.4E-2"/>
    <n v="1126"/>
    <n v="22401655"/>
    <m/>
    <n v="1576"/>
    <d v="1899-12-30T21:44:28"/>
    <n v="3.1"/>
    <n v="172.6"/>
    <n v="79"/>
    <x v="4"/>
    <m/>
    <x v="3"/>
    <n v="147.93442411578999"/>
    <n v="1"/>
    <x v="6"/>
  </r>
  <r>
    <n v="22301615"/>
    <s v="B"/>
    <n v="1"/>
    <s v="JDHCG04ACZ"/>
    <s v="SH3;LF3;CCM1"/>
    <d v="2022-03-31T20:57:18"/>
    <d v="2022-03-31T21:36:18"/>
    <n v="39"/>
    <n v="39.4"/>
    <d v="1899-12-30T20:53:41"/>
    <d v="1899-12-30T20:56:51"/>
    <d v="1899-12-30T00:03:10"/>
    <n v="23.3"/>
    <n v="2.2999999999999998"/>
    <n v="107.4"/>
    <n v="292.5"/>
    <n v="182.9"/>
    <n v="182.9"/>
    <d v="1899-12-30T21:01:03"/>
    <d v="1899-12-30T21:24:22"/>
    <d v="1899-12-30T21:04:12"/>
    <n v="1630"/>
    <m/>
    <m/>
    <m/>
    <n v="999.5"/>
    <n v="17"/>
    <n v="92"/>
    <n v="100"/>
    <n v="18"/>
    <d v="1899-12-30T20:57:37"/>
    <d v="1899-12-30T21:29:19"/>
    <d v="1899-12-30T00:31:42"/>
    <d v="1899-12-30T00:06:59"/>
    <m/>
    <n v="4.4000000000000004"/>
    <m/>
    <n v="1630"/>
    <n v="1577"/>
    <n v="1566"/>
    <n v="1244"/>
    <n v="4.4000000000000004"/>
    <n v="5"/>
    <n v="0"/>
    <n v="4"/>
    <n v="0"/>
    <n v="9"/>
    <n v="0"/>
    <m/>
    <m/>
    <m/>
    <m/>
    <n v="0"/>
    <n v="0"/>
    <n v="22301612"/>
    <s v="CG04B1"/>
    <n v="1577"/>
    <d v="1899-12-30T21:29:56"/>
    <n v="2.2000000000000002"/>
    <n v="0"/>
    <n v="92"/>
    <x v="4"/>
    <m/>
    <x v="4"/>
    <n v="18.284237731579001"/>
    <n v="1"/>
    <x v="6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x v="0"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3F3C8-718D-433E-9E7C-7D19D47EE28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BS8:BV26" firstHeaderRow="0" firstDataRow="1" firstDataCol="2" rowPageCount="1" colPageCount="1"/>
  <pivotFields count="6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1"/>
        <item x="3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3"/>
        <item x="4"/>
        <item x="2"/>
        <item x="0"/>
        <item h="1" x="5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7">
        <item x="1"/>
        <item x="2"/>
        <item x="0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1"/>
    <field x="63"/>
  </rowFields>
  <rowItems count="18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66" hier="-1"/>
  </pageFields>
  <dataFields count="2">
    <dataField name="Count of Heat" fld="0" subtotal="count" baseField="63" baseItem="0"/>
    <dataField name="Sum of Compliance (40kg Tolerance)" fld="6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8AB1A-30DD-4845-838F-B6D57CA8AFED}">
  <dimension ref="A1:BW2271"/>
  <sheetViews>
    <sheetView tabSelected="1" zoomScale="73" workbookViewId="0">
      <pane xSplit="7" ySplit="5" topLeftCell="H2252" activePane="bottomRight" state="frozen"/>
      <selection pane="topRight" activeCell="H1" sqref="H1"/>
      <selection pane="bottomLeft" activeCell="A6" sqref="A6"/>
      <selection pane="bottomRight" activeCell="A2272" sqref="A2272"/>
    </sheetView>
  </sheetViews>
  <sheetFormatPr defaultRowHeight="14.5" x14ac:dyDescent="0.35"/>
  <cols>
    <col min="1" max="1" width="11.54296875" style="3" bestFit="1" customWidth="1"/>
    <col min="2" max="3" width="8.7265625" style="3"/>
    <col min="4" max="4" width="13.1796875" style="3" customWidth="1"/>
    <col min="5" max="5" width="8.7265625" style="3"/>
    <col min="6" max="7" width="18.1796875" style="3" bestFit="1" customWidth="1"/>
    <col min="8" max="71" width="8.7265625" style="3"/>
    <col min="72" max="72" width="7.26953125" style="3" bestFit="1" customWidth="1"/>
    <col min="73" max="73" width="12.6328125" style="3" bestFit="1" customWidth="1"/>
    <col min="74" max="74" width="32.36328125" style="3" bestFit="1" customWidth="1"/>
    <col min="75" max="16384" width="8.7265625" style="3"/>
  </cols>
  <sheetData>
    <row r="1" spans="1:75" x14ac:dyDescent="0.35">
      <c r="A1" s="3" t="s">
        <v>0</v>
      </c>
      <c r="B1" s="3" t="s">
        <v>1</v>
      </c>
    </row>
    <row r="2" spans="1:75" x14ac:dyDescent="0.35">
      <c r="A2" s="3" t="s">
        <v>2</v>
      </c>
      <c r="B2" s="3" t="s">
        <v>3</v>
      </c>
      <c r="D2" s="3" t="s">
        <v>4</v>
      </c>
      <c r="E2" s="3" t="s">
        <v>5</v>
      </c>
    </row>
    <row r="3" spans="1:75" x14ac:dyDescent="0.35">
      <c r="A3" s="3" t="s">
        <v>6</v>
      </c>
    </row>
    <row r="4" spans="1:75" x14ac:dyDescent="0.35">
      <c r="A4" s="20" t="s">
        <v>7</v>
      </c>
      <c r="B4" s="20" t="s">
        <v>8</v>
      </c>
      <c r="C4" s="20" t="s">
        <v>9</v>
      </c>
      <c r="D4" s="20" t="s">
        <v>10</v>
      </c>
      <c r="E4" s="20" t="s">
        <v>11</v>
      </c>
      <c r="F4" s="20" t="s">
        <v>12</v>
      </c>
      <c r="G4" s="20" t="s">
        <v>13</v>
      </c>
      <c r="H4" s="20" t="s">
        <v>14</v>
      </c>
      <c r="I4" s="20" t="s">
        <v>15</v>
      </c>
      <c r="J4" s="20" t="s">
        <v>16</v>
      </c>
      <c r="K4" s="20" t="s">
        <v>17</v>
      </c>
      <c r="L4" s="20" t="s">
        <v>18</v>
      </c>
      <c r="M4" s="20" t="s">
        <v>19</v>
      </c>
      <c r="N4" s="20" t="s">
        <v>20</v>
      </c>
      <c r="O4" s="20" t="s">
        <v>21</v>
      </c>
      <c r="P4" s="20" t="s">
        <v>22</v>
      </c>
      <c r="Q4" s="20" t="s">
        <v>23</v>
      </c>
      <c r="R4" s="20" t="s">
        <v>24</v>
      </c>
      <c r="S4" s="20" t="s">
        <v>25</v>
      </c>
      <c r="T4" s="20" t="s">
        <v>26</v>
      </c>
      <c r="U4" s="20" t="s">
        <v>27</v>
      </c>
      <c r="V4" s="20" t="s">
        <v>28</v>
      </c>
      <c r="W4" s="20" t="s">
        <v>29</v>
      </c>
      <c r="X4" s="20" t="s">
        <v>30</v>
      </c>
      <c r="Y4" s="20" t="s">
        <v>31</v>
      </c>
      <c r="Z4" s="20" t="s">
        <v>32</v>
      </c>
      <c r="AA4" s="20" t="s">
        <v>33</v>
      </c>
      <c r="AB4" s="20" t="s">
        <v>34</v>
      </c>
      <c r="AC4" s="20" t="s">
        <v>35</v>
      </c>
      <c r="AD4" s="20" t="s">
        <v>36</v>
      </c>
      <c r="AE4" s="20" t="s">
        <v>37</v>
      </c>
      <c r="AF4" s="20" t="s">
        <v>38</v>
      </c>
      <c r="AG4" s="20" t="s">
        <v>39</v>
      </c>
      <c r="AH4" s="20" t="s">
        <v>40</v>
      </c>
      <c r="AI4" s="20" t="s">
        <v>41</v>
      </c>
      <c r="AJ4" s="20" t="s">
        <v>42</v>
      </c>
      <c r="AK4" s="20" t="s">
        <v>43</v>
      </c>
      <c r="AL4" s="20" t="s">
        <v>44</v>
      </c>
      <c r="AM4" s="20" t="s">
        <v>45</v>
      </c>
      <c r="AN4" s="20" t="s">
        <v>46</v>
      </c>
      <c r="AO4" s="20" t="s">
        <v>47</v>
      </c>
      <c r="AP4" s="20" t="s">
        <v>42</v>
      </c>
      <c r="AQ4" s="20" t="s">
        <v>48</v>
      </c>
      <c r="AR4" s="20" t="s">
        <v>49</v>
      </c>
      <c r="AS4" s="20" t="s">
        <v>50</v>
      </c>
      <c r="AT4" s="20" t="s">
        <v>51</v>
      </c>
      <c r="AU4" s="20" t="s">
        <v>52</v>
      </c>
      <c r="AV4" s="20" t="s">
        <v>52</v>
      </c>
      <c r="AW4" s="20" t="s">
        <v>53</v>
      </c>
      <c r="AX4" s="20" t="s">
        <v>53</v>
      </c>
      <c r="AY4" s="20" t="s">
        <v>54</v>
      </c>
      <c r="AZ4" s="20" t="s">
        <v>55</v>
      </c>
      <c r="BA4" s="20" t="s">
        <v>56</v>
      </c>
      <c r="BB4" s="20" t="s">
        <v>57</v>
      </c>
      <c r="BC4" s="20" t="s">
        <v>58</v>
      </c>
      <c r="BD4" s="20" t="s">
        <v>59</v>
      </c>
      <c r="BE4" s="20" t="s">
        <v>60</v>
      </c>
      <c r="BF4" s="20" t="s">
        <v>61</v>
      </c>
      <c r="BG4" s="20" t="s">
        <v>62</v>
      </c>
      <c r="BH4" s="20" t="s">
        <v>63</v>
      </c>
      <c r="BI4" s="20" t="s">
        <v>64</v>
      </c>
      <c r="BJ4" s="20" t="s">
        <v>65</v>
      </c>
      <c r="BK4" s="20" t="s">
        <v>66</v>
      </c>
      <c r="BL4" s="20" t="s">
        <v>1</v>
      </c>
      <c r="BM4" s="20" t="s">
        <v>67</v>
      </c>
      <c r="BN4" s="20" t="s">
        <v>68</v>
      </c>
      <c r="BO4" s="20" t="s">
        <v>1164</v>
      </c>
    </row>
    <row r="5" spans="1:75" x14ac:dyDescent="0.35">
      <c r="A5" s="20"/>
      <c r="B5" s="20"/>
      <c r="C5" s="20"/>
      <c r="D5" s="20"/>
      <c r="E5" s="20"/>
      <c r="F5" s="20"/>
      <c r="G5" s="20"/>
      <c r="H5" s="20" t="s">
        <v>69</v>
      </c>
      <c r="I5" s="20" t="s">
        <v>69</v>
      </c>
      <c r="J5" s="20" t="s">
        <v>70</v>
      </c>
      <c r="K5" s="20" t="s">
        <v>70</v>
      </c>
      <c r="L5" s="20" t="s">
        <v>69</v>
      </c>
      <c r="M5" s="20" t="s">
        <v>69</v>
      </c>
      <c r="N5" s="20" t="s">
        <v>71</v>
      </c>
      <c r="O5" s="20" t="s">
        <v>71</v>
      </c>
      <c r="P5" s="20" t="s">
        <v>71</v>
      </c>
      <c r="Q5" s="20" t="s">
        <v>71</v>
      </c>
      <c r="R5" s="20" t="s">
        <v>71</v>
      </c>
      <c r="S5" s="20" t="s">
        <v>70</v>
      </c>
      <c r="T5" s="20" t="s">
        <v>70</v>
      </c>
      <c r="U5" s="20" t="s">
        <v>70</v>
      </c>
      <c r="V5" s="20" t="s">
        <v>72</v>
      </c>
      <c r="W5" s="20" t="s">
        <v>70</v>
      </c>
      <c r="X5" s="20" t="s">
        <v>70</v>
      </c>
      <c r="Y5" s="20" t="s">
        <v>72</v>
      </c>
      <c r="Z5" s="20" t="s">
        <v>73</v>
      </c>
      <c r="AA5" s="20"/>
      <c r="AB5" s="20"/>
      <c r="AC5" s="20" t="s">
        <v>69</v>
      </c>
      <c r="AD5" s="20" t="s">
        <v>74</v>
      </c>
      <c r="AE5" s="20"/>
      <c r="AF5" s="20"/>
      <c r="AG5" s="20"/>
      <c r="AH5" s="20"/>
      <c r="AI5" s="20" t="s">
        <v>75</v>
      </c>
      <c r="AJ5" s="20" t="s">
        <v>69</v>
      </c>
      <c r="AK5" s="20" t="s">
        <v>69</v>
      </c>
      <c r="AL5" s="20" t="s">
        <v>72</v>
      </c>
      <c r="AM5" s="20" t="s">
        <v>72</v>
      </c>
      <c r="AN5" s="20" t="s">
        <v>72</v>
      </c>
      <c r="AO5" s="20" t="s">
        <v>76</v>
      </c>
      <c r="AP5" s="20" t="s">
        <v>69</v>
      </c>
      <c r="AQ5" s="20" t="s">
        <v>73</v>
      </c>
      <c r="AR5" s="20" t="s">
        <v>73</v>
      </c>
      <c r="AS5" s="20" t="s">
        <v>73</v>
      </c>
      <c r="AT5" s="20" t="s">
        <v>73</v>
      </c>
      <c r="AU5" s="20" t="s">
        <v>73</v>
      </c>
      <c r="AV5" s="20" t="s">
        <v>77</v>
      </c>
      <c r="AW5" s="20" t="s">
        <v>73</v>
      </c>
      <c r="AX5" s="20" t="s">
        <v>77</v>
      </c>
      <c r="AY5" s="20" t="s">
        <v>72</v>
      </c>
      <c r="AZ5" s="20"/>
      <c r="BA5" s="20"/>
      <c r="BB5" s="20"/>
      <c r="BC5" s="20"/>
      <c r="BD5" s="20"/>
      <c r="BE5" s="20"/>
      <c r="BF5" s="20"/>
      <c r="BG5" s="20" t="s">
        <v>78</v>
      </c>
      <c r="BH5" s="20" t="s">
        <v>75</v>
      </c>
      <c r="BI5" s="20" t="s">
        <v>79</v>
      </c>
      <c r="BJ5" s="20"/>
      <c r="BK5" s="20"/>
      <c r="BL5" s="20"/>
      <c r="BM5" s="20"/>
      <c r="BN5" s="20"/>
      <c r="BO5" s="20"/>
    </row>
    <row r="6" spans="1:75" x14ac:dyDescent="0.35">
      <c r="A6" s="3">
        <v>22100888</v>
      </c>
      <c r="B6" s="3" t="s">
        <v>80</v>
      </c>
      <c r="C6" s="3">
        <v>1</v>
      </c>
      <c r="D6" s="3" t="s">
        <v>81</v>
      </c>
      <c r="E6" s="3" t="s">
        <v>82</v>
      </c>
      <c r="F6" s="3" t="s">
        <v>83</v>
      </c>
      <c r="G6" s="3" t="s">
        <v>84</v>
      </c>
      <c r="H6" s="3">
        <v>33.5</v>
      </c>
      <c r="I6" s="3">
        <v>38</v>
      </c>
      <c r="J6" s="6">
        <v>0.90483796296296293</v>
      </c>
      <c r="K6" s="6">
        <v>0.90737268518518521</v>
      </c>
      <c r="L6" s="6">
        <v>2.5347222222222221E-3</v>
      </c>
      <c r="M6" s="3">
        <v>34.6</v>
      </c>
      <c r="N6" s="3">
        <v>2.9</v>
      </c>
      <c r="O6" s="3">
        <v>97.5</v>
      </c>
      <c r="P6" s="3">
        <v>297.2</v>
      </c>
      <c r="Q6" s="3">
        <v>196.4</v>
      </c>
      <c r="R6" s="3">
        <v>196.8</v>
      </c>
      <c r="S6" s="6">
        <v>0.91055555555555545</v>
      </c>
      <c r="T6" s="6">
        <v>0.93140046296296297</v>
      </c>
      <c r="U6" s="6">
        <v>0.9126967592592593</v>
      </c>
      <c r="V6" s="3">
        <v>1582</v>
      </c>
      <c r="Z6" s="3">
        <v>0</v>
      </c>
      <c r="AA6" s="3">
        <v>6</v>
      </c>
      <c r="AB6" s="3">
        <v>45</v>
      </c>
      <c r="AC6" s="3">
        <v>84</v>
      </c>
      <c r="AD6" s="3">
        <v>15</v>
      </c>
      <c r="AE6" s="6">
        <v>0.92981481481481476</v>
      </c>
      <c r="AF6" s="6">
        <v>0.93282407407407408</v>
      </c>
      <c r="AG6" s="6">
        <v>3.0092592592592588E-3</v>
      </c>
      <c r="AH6" s="6">
        <v>9.7222222222222209E-4</v>
      </c>
      <c r="AJ6" s="3">
        <v>13</v>
      </c>
      <c r="AL6" s="3">
        <v>1582</v>
      </c>
      <c r="AM6" s="3">
        <v>1564</v>
      </c>
      <c r="AN6" s="3">
        <v>1561</v>
      </c>
      <c r="AO6" s="3">
        <v>4032</v>
      </c>
      <c r="AP6" s="3">
        <v>13</v>
      </c>
      <c r="AQ6" s="3">
        <v>23</v>
      </c>
      <c r="AR6" s="3">
        <v>0</v>
      </c>
      <c r="AS6" s="3">
        <v>26</v>
      </c>
      <c r="AT6" s="3">
        <v>0</v>
      </c>
      <c r="AU6" s="3">
        <v>48</v>
      </c>
      <c r="AV6" s="3">
        <v>0</v>
      </c>
      <c r="AY6" s="3">
        <v>1632</v>
      </c>
      <c r="AZ6" s="6">
        <v>0.90228009259259256</v>
      </c>
      <c r="BA6" s="3">
        <v>2.1999999999999999E-2</v>
      </c>
      <c r="BB6" s="3">
        <v>1243</v>
      </c>
      <c r="BC6" s="3">
        <v>22200884</v>
      </c>
      <c r="BD6" s="3" t="s">
        <v>85</v>
      </c>
      <c r="BE6" s="3">
        <v>1564</v>
      </c>
      <c r="BF6" s="6">
        <v>0.93341435185185195</v>
      </c>
      <c r="BG6" s="3">
        <v>2.1</v>
      </c>
      <c r="BH6" s="3">
        <v>82.5</v>
      </c>
      <c r="BI6" s="3">
        <v>45</v>
      </c>
      <c r="BJ6" s="3" t="s">
        <v>86</v>
      </c>
      <c r="BL6" s="3" t="s">
        <v>87</v>
      </c>
      <c r="BM6" s="3">
        <v>147.9533223</v>
      </c>
      <c r="BN6" s="12">
        <f t="shared" ref="BN6:BN69" si="0">IF(ABS(BH6-BM6)&lt;=40,1,0)</f>
        <v>0</v>
      </c>
      <c r="BO6" s="3">
        <v>1</v>
      </c>
      <c r="BS6" s="4" t="s">
        <v>1164</v>
      </c>
      <c r="BT6" s="3" t="s">
        <v>1460</v>
      </c>
    </row>
    <row r="7" spans="1:75" x14ac:dyDescent="0.35">
      <c r="A7" s="3">
        <v>22400942</v>
      </c>
      <c r="B7" s="3" t="s">
        <v>80</v>
      </c>
      <c r="C7" s="3">
        <v>1</v>
      </c>
      <c r="D7" s="3" t="s">
        <v>88</v>
      </c>
      <c r="E7" s="3" t="s">
        <v>89</v>
      </c>
      <c r="F7" s="3" t="s">
        <v>90</v>
      </c>
      <c r="G7" s="3" t="s">
        <v>91</v>
      </c>
      <c r="H7" s="3">
        <v>45.6</v>
      </c>
      <c r="I7" s="3">
        <v>54.3</v>
      </c>
      <c r="J7" s="6">
        <v>0.90386574074074078</v>
      </c>
      <c r="K7" s="6">
        <v>0.90568287037037043</v>
      </c>
      <c r="L7" s="6">
        <v>1.8171296296296297E-3</v>
      </c>
      <c r="M7" s="3">
        <v>42.7</v>
      </c>
      <c r="N7" s="3">
        <v>2.2999999999999998</v>
      </c>
      <c r="O7" s="3">
        <v>106.5</v>
      </c>
      <c r="P7" s="3">
        <v>298.8</v>
      </c>
      <c r="Q7" s="3">
        <v>189.8</v>
      </c>
      <c r="R7" s="3">
        <v>190.1</v>
      </c>
      <c r="S7" s="6">
        <v>0.91204861111111113</v>
      </c>
      <c r="T7" s="6">
        <v>0.93800925925925915</v>
      </c>
      <c r="U7" s="6">
        <v>0.9175578703703704</v>
      </c>
      <c r="V7" s="3">
        <v>1565</v>
      </c>
      <c r="Z7" s="3">
        <v>314.3</v>
      </c>
      <c r="AA7" s="3">
        <v>14</v>
      </c>
      <c r="AB7" s="3">
        <v>78</v>
      </c>
      <c r="AC7" s="3">
        <v>71.599999999999994</v>
      </c>
      <c r="AD7" s="3">
        <v>20</v>
      </c>
      <c r="AE7" s="6">
        <v>0.93792824074074066</v>
      </c>
      <c r="AF7" s="6">
        <v>0.9399305555555556</v>
      </c>
      <c r="AG7" s="6">
        <v>2.0023148148148148E-3</v>
      </c>
      <c r="AH7" s="6">
        <v>3.1365740740740742E-3</v>
      </c>
      <c r="AJ7" s="3">
        <v>19.2</v>
      </c>
      <c r="AL7" s="3">
        <v>1565</v>
      </c>
      <c r="AM7" s="3">
        <v>1572</v>
      </c>
      <c r="AN7" s="3">
        <v>1558</v>
      </c>
      <c r="AO7" s="3">
        <v>6443</v>
      </c>
      <c r="AP7" s="3">
        <v>19.2</v>
      </c>
      <c r="AQ7" s="3">
        <v>31</v>
      </c>
      <c r="AR7" s="3">
        <v>0</v>
      </c>
      <c r="AS7" s="3">
        <v>40</v>
      </c>
      <c r="AT7" s="3">
        <v>0</v>
      </c>
      <c r="AU7" s="3">
        <v>71</v>
      </c>
      <c r="AV7" s="3">
        <v>0</v>
      </c>
      <c r="AY7" s="3">
        <v>1592</v>
      </c>
      <c r="AZ7" s="6">
        <v>0.90134259259259253</v>
      </c>
      <c r="BA7" s="3">
        <v>2.5000000000000001E-2</v>
      </c>
      <c r="BB7" s="3">
        <v>1060</v>
      </c>
      <c r="BC7" s="3">
        <v>22400939</v>
      </c>
      <c r="BD7" s="3" t="s">
        <v>92</v>
      </c>
      <c r="BE7" s="3">
        <v>1572</v>
      </c>
      <c r="BF7" s="6">
        <v>0.94054398148148144</v>
      </c>
      <c r="BG7" s="3">
        <v>3.3</v>
      </c>
      <c r="BH7" s="3">
        <v>181.5</v>
      </c>
      <c r="BI7" s="3">
        <v>78</v>
      </c>
      <c r="BJ7" s="3" t="s">
        <v>86</v>
      </c>
      <c r="BL7" s="3" t="s">
        <v>93</v>
      </c>
      <c r="BM7" s="3">
        <v>211.86451489999999</v>
      </c>
      <c r="BN7" s="12">
        <f t="shared" si="0"/>
        <v>1</v>
      </c>
      <c r="BO7" s="3">
        <v>1</v>
      </c>
    </row>
    <row r="8" spans="1:75" x14ac:dyDescent="0.35">
      <c r="A8" s="3">
        <v>22200887</v>
      </c>
      <c r="B8" s="3" t="s">
        <v>80</v>
      </c>
      <c r="C8" s="3">
        <v>2</v>
      </c>
      <c r="D8" s="3" t="s">
        <v>81</v>
      </c>
      <c r="E8" s="3" t="s">
        <v>94</v>
      </c>
      <c r="F8" s="3" t="s">
        <v>95</v>
      </c>
      <c r="G8" s="3" t="s">
        <v>96</v>
      </c>
      <c r="H8" s="3">
        <v>41.9</v>
      </c>
      <c r="I8" s="3">
        <v>87.6</v>
      </c>
      <c r="J8" s="6">
        <v>0.9129976851851852</v>
      </c>
      <c r="K8" s="6">
        <v>0.91402777777777777</v>
      </c>
      <c r="L8" s="6">
        <v>1.0300925925925926E-3</v>
      </c>
      <c r="M8" s="3">
        <v>16.8</v>
      </c>
      <c r="N8" s="3">
        <v>2.2999999999999998</v>
      </c>
      <c r="O8" s="3">
        <v>106.9</v>
      </c>
      <c r="P8" s="3">
        <v>299.2</v>
      </c>
      <c r="Q8" s="3">
        <v>104</v>
      </c>
      <c r="R8" s="3">
        <v>190.1</v>
      </c>
      <c r="S8" s="6">
        <v>0.95427083333333329</v>
      </c>
      <c r="T8" s="6">
        <v>0.96510416666666676</v>
      </c>
      <c r="U8" s="6">
        <v>0.95938657407407402</v>
      </c>
      <c r="V8" s="3">
        <v>1558</v>
      </c>
      <c r="Z8" s="3">
        <v>315</v>
      </c>
      <c r="AA8" s="3">
        <v>23</v>
      </c>
      <c r="AC8" s="3">
        <v>37.1</v>
      </c>
      <c r="AD8" s="3">
        <v>19</v>
      </c>
      <c r="AE8" s="6">
        <v>0.96009259259259261</v>
      </c>
      <c r="AF8" s="6">
        <v>0.96651620370370372</v>
      </c>
      <c r="AG8" s="6">
        <v>6.4236111111111117E-3</v>
      </c>
      <c r="AH8" s="6">
        <v>8.3333333333333332E-3</v>
      </c>
      <c r="AJ8" s="3">
        <v>25.3</v>
      </c>
      <c r="AL8" s="3">
        <v>1534</v>
      </c>
      <c r="AM8" s="3">
        <v>1572</v>
      </c>
      <c r="AN8" s="3">
        <v>1549</v>
      </c>
      <c r="AO8" s="3">
        <v>7957</v>
      </c>
      <c r="AP8" s="3">
        <v>25.3</v>
      </c>
      <c r="AQ8" s="3">
        <v>25</v>
      </c>
      <c r="AR8" s="3">
        <v>0</v>
      </c>
      <c r="AS8" s="3">
        <v>28</v>
      </c>
      <c r="AT8" s="3">
        <v>0</v>
      </c>
      <c r="AU8" s="3">
        <v>56</v>
      </c>
      <c r="AV8" s="3">
        <v>0</v>
      </c>
      <c r="AY8" s="3">
        <v>1572</v>
      </c>
      <c r="AZ8" s="6">
        <v>0.96682870370370377</v>
      </c>
      <c r="BA8" s="3">
        <v>2.5999999999999999E-2</v>
      </c>
      <c r="BB8" s="3">
        <v>1007</v>
      </c>
      <c r="BC8" s="3">
        <v>22400940</v>
      </c>
      <c r="BD8" s="3" t="s">
        <v>97</v>
      </c>
      <c r="BE8" s="3">
        <v>1572</v>
      </c>
      <c r="BF8" s="6">
        <v>0.96682870370370377</v>
      </c>
      <c r="BG8" s="3">
        <v>3.2</v>
      </c>
      <c r="BH8" s="3">
        <v>198</v>
      </c>
      <c r="BJ8" s="3" t="s">
        <v>86</v>
      </c>
      <c r="BL8" s="3" t="s">
        <v>98</v>
      </c>
      <c r="BM8" s="3">
        <v>201.30411219999999</v>
      </c>
      <c r="BN8" s="12">
        <f t="shared" si="0"/>
        <v>1</v>
      </c>
      <c r="BO8" s="3">
        <v>1</v>
      </c>
      <c r="BS8" s="4" t="s">
        <v>65</v>
      </c>
      <c r="BT8" s="4" t="s">
        <v>1</v>
      </c>
      <c r="BU8" s="3" t="s">
        <v>1167</v>
      </c>
      <c r="BV8" s="3" t="s">
        <v>1166</v>
      </c>
    </row>
    <row r="9" spans="1:75" x14ac:dyDescent="0.35">
      <c r="A9" s="3">
        <v>22200887</v>
      </c>
      <c r="B9" s="3" t="s">
        <v>80</v>
      </c>
      <c r="C9" s="3">
        <v>2</v>
      </c>
      <c r="D9" s="3" t="s">
        <v>81</v>
      </c>
      <c r="E9" s="3" t="s">
        <v>94</v>
      </c>
      <c r="F9" s="3" t="s">
        <v>95</v>
      </c>
      <c r="G9" s="3" t="s">
        <v>96</v>
      </c>
      <c r="H9" s="3">
        <v>41.9</v>
      </c>
      <c r="I9" s="3">
        <v>87.6</v>
      </c>
      <c r="J9" s="6">
        <v>0.9129976851851852</v>
      </c>
      <c r="K9" s="6">
        <v>0.91402777777777777</v>
      </c>
      <c r="L9" s="6">
        <v>1.0300925925925926E-3</v>
      </c>
      <c r="M9" s="3">
        <v>16.8</v>
      </c>
      <c r="N9" s="3">
        <v>2.2999999999999998</v>
      </c>
      <c r="O9" s="3">
        <v>106.9</v>
      </c>
      <c r="P9" s="3">
        <v>299.2</v>
      </c>
      <c r="Q9" s="3">
        <v>104</v>
      </c>
      <c r="R9" s="3">
        <v>190.1</v>
      </c>
      <c r="S9" s="6">
        <v>0.93783564814814813</v>
      </c>
      <c r="T9" s="6">
        <v>0.96510416666666676</v>
      </c>
      <c r="U9" s="6">
        <v>0.93997685185185187</v>
      </c>
      <c r="V9" s="3">
        <v>1534</v>
      </c>
      <c r="Z9" s="3">
        <v>315</v>
      </c>
      <c r="AA9" s="3">
        <v>23</v>
      </c>
      <c r="AC9" s="3">
        <v>37.1</v>
      </c>
      <c r="AD9" s="3">
        <v>19</v>
      </c>
      <c r="AE9" s="6">
        <v>0.96009259259259261</v>
      </c>
      <c r="AF9" s="6">
        <v>0.96651620370370372</v>
      </c>
      <c r="AG9" s="6">
        <v>6.4236111111111117E-3</v>
      </c>
      <c r="AH9" s="6">
        <v>8.3333333333333332E-3</v>
      </c>
      <c r="AJ9" s="3">
        <v>25.3</v>
      </c>
      <c r="AL9" s="3">
        <v>1534</v>
      </c>
      <c r="AM9" s="3">
        <v>1572</v>
      </c>
      <c r="AN9" s="3">
        <v>1549</v>
      </c>
      <c r="AO9" s="3">
        <v>7957</v>
      </c>
      <c r="AP9" s="3">
        <v>25.3</v>
      </c>
      <c r="AQ9" s="3">
        <v>25</v>
      </c>
      <c r="AR9" s="3">
        <v>0</v>
      </c>
      <c r="AS9" s="3">
        <v>28</v>
      </c>
      <c r="AT9" s="3">
        <v>0</v>
      </c>
      <c r="AU9" s="3">
        <v>56</v>
      </c>
      <c r="AV9" s="3">
        <v>0</v>
      </c>
      <c r="AY9" s="3">
        <v>1572</v>
      </c>
      <c r="AZ9" s="6">
        <v>0.96682870370370377</v>
      </c>
      <c r="BA9" s="3">
        <v>2.5999999999999999E-2</v>
      </c>
      <c r="BB9" s="3">
        <v>1007</v>
      </c>
      <c r="BC9" s="3">
        <v>22400940</v>
      </c>
      <c r="BD9" s="3" t="s">
        <v>97</v>
      </c>
      <c r="BE9" s="3">
        <v>1572</v>
      </c>
      <c r="BF9" s="6">
        <v>0.96682870370370377</v>
      </c>
      <c r="BG9" s="3">
        <v>3.2</v>
      </c>
      <c r="BH9" s="3">
        <v>198</v>
      </c>
      <c r="BJ9" s="3" t="s">
        <v>86</v>
      </c>
      <c r="BL9" s="3" t="s">
        <v>98</v>
      </c>
      <c r="BM9" s="3">
        <v>201.30411219999999</v>
      </c>
      <c r="BN9" s="12">
        <f t="shared" si="0"/>
        <v>1</v>
      </c>
      <c r="BO9" s="3">
        <v>1</v>
      </c>
      <c r="BS9" s="3" t="s">
        <v>150</v>
      </c>
      <c r="BT9" s="3" t="s">
        <v>87</v>
      </c>
      <c r="BU9" s="5">
        <v>148</v>
      </c>
      <c r="BV9" s="5">
        <v>69</v>
      </c>
      <c r="BW9" s="13">
        <f t="shared" ref="BW9:BW27" si="1">BV9/BU9</f>
        <v>0.46621621621621623</v>
      </c>
    </row>
    <row r="10" spans="1:75" x14ac:dyDescent="0.35">
      <c r="A10" s="3">
        <v>22200887</v>
      </c>
      <c r="B10" s="3" t="s">
        <v>80</v>
      </c>
      <c r="C10" s="3">
        <v>2</v>
      </c>
      <c r="D10" s="3" t="s">
        <v>81</v>
      </c>
      <c r="E10" s="3" t="s">
        <v>94</v>
      </c>
      <c r="F10" s="3" t="s">
        <v>95</v>
      </c>
      <c r="G10" s="3" t="s">
        <v>96</v>
      </c>
      <c r="H10" s="3">
        <v>41.9</v>
      </c>
      <c r="I10" s="3">
        <v>87.6</v>
      </c>
      <c r="J10" s="6">
        <v>0.9129976851851852</v>
      </c>
      <c r="K10" s="6">
        <v>0.91402777777777777</v>
      </c>
      <c r="L10" s="6">
        <v>1.0300925925925926E-3</v>
      </c>
      <c r="M10" s="3">
        <v>16.8</v>
      </c>
      <c r="N10" s="3">
        <v>2.2999999999999998</v>
      </c>
      <c r="O10" s="3">
        <v>106.9</v>
      </c>
      <c r="P10" s="3">
        <v>299.2</v>
      </c>
      <c r="Q10" s="3">
        <v>104</v>
      </c>
      <c r="R10" s="3">
        <v>190.1</v>
      </c>
      <c r="S10" s="6">
        <v>0.95427083333333329</v>
      </c>
      <c r="T10" s="6">
        <v>0.96510416666666676</v>
      </c>
      <c r="U10" s="6">
        <v>0.95938657407407402</v>
      </c>
      <c r="V10" s="3">
        <v>1558</v>
      </c>
      <c r="Z10" s="3">
        <v>315</v>
      </c>
      <c r="AA10" s="3">
        <v>23</v>
      </c>
      <c r="AC10" s="3">
        <v>37.1</v>
      </c>
      <c r="AD10" s="3">
        <v>19</v>
      </c>
      <c r="AE10" s="6">
        <v>0.96009259259259261</v>
      </c>
      <c r="AF10" s="6">
        <v>0.96651620370370372</v>
      </c>
      <c r="AG10" s="6">
        <v>6.4236111111111117E-3</v>
      </c>
      <c r="AH10" s="6">
        <v>8.3333333333333332E-3</v>
      </c>
      <c r="AJ10" s="3">
        <v>25.3</v>
      </c>
      <c r="AL10" s="3">
        <v>1534</v>
      </c>
      <c r="AM10" s="3">
        <v>1572</v>
      </c>
      <c r="AN10" s="3">
        <v>1549</v>
      </c>
      <c r="AO10" s="3">
        <v>7957</v>
      </c>
      <c r="AP10" s="3">
        <v>25.3</v>
      </c>
      <c r="AQ10" s="3">
        <v>25</v>
      </c>
      <c r="AR10" s="3">
        <v>0</v>
      </c>
      <c r="AS10" s="3">
        <v>28</v>
      </c>
      <c r="AT10" s="3">
        <v>0</v>
      </c>
      <c r="AU10" s="3">
        <v>56</v>
      </c>
      <c r="AV10" s="3">
        <v>0</v>
      </c>
      <c r="AY10" s="3">
        <v>1572</v>
      </c>
      <c r="AZ10" s="6">
        <v>0.96682870370370377</v>
      </c>
      <c r="BA10" s="3">
        <v>2.5999999999999999E-2</v>
      </c>
      <c r="BB10" s="3">
        <v>1007</v>
      </c>
      <c r="BC10" s="3">
        <v>22400940</v>
      </c>
      <c r="BD10" s="3" t="s">
        <v>97</v>
      </c>
      <c r="BE10" s="3">
        <v>1572</v>
      </c>
      <c r="BF10" s="6">
        <v>0.96682870370370377</v>
      </c>
      <c r="BG10" s="3">
        <v>3.2</v>
      </c>
      <c r="BH10" s="3">
        <v>198</v>
      </c>
      <c r="BJ10" s="3" t="s">
        <v>86</v>
      </c>
      <c r="BL10" s="3" t="s">
        <v>98</v>
      </c>
      <c r="BM10" s="3">
        <v>201.30411219999999</v>
      </c>
      <c r="BN10" s="12">
        <f t="shared" si="0"/>
        <v>1</v>
      </c>
      <c r="BO10" s="3">
        <v>1</v>
      </c>
      <c r="BS10" s="3" t="s">
        <v>150</v>
      </c>
      <c r="BT10" s="3" t="s">
        <v>98</v>
      </c>
      <c r="BU10" s="5">
        <v>147</v>
      </c>
      <c r="BV10" s="5">
        <v>77</v>
      </c>
      <c r="BW10" s="13">
        <f t="shared" si="1"/>
        <v>0.52380952380952384</v>
      </c>
    </row>
    <row r="11" spans="1:75" x14ac:dyDescent="0.35">
      <c r="A11" s="3">
        <v>22200887</v>
      </c>
      <c r="B11" s="3" t="s">
        <v>80</v>
      </c>
      <c r="C11" s="3">
        <v>2</v>
      </c>
      <c r="D11" s="3" t="s">
        <v>81</v>
      </c>
      <c r="E11" s="3" t="s">
        <v>94</v>
      </c>
      <c r="F11" s="3" t="s">
        <v>95</v>
      </c>
      <c r="G11" s="3" t="s">
        <v>96</v>
      </c>
      <c r="H11" s="3">
        <v>41.9</v>
      </c>
      <c r="I11" s="3">
        <v>87.6</v>
      </c>
      <c r="J11" s="6">
        <v>0.9129976851851852</v>
      </c>
      <c r="K11" s="6">
        <v>0.91402777777777777</v>
      </c>
      <c r="L11" s="6">
        <v>1.0300925925925926E-3</v>
      </c>
      <c r="M11" s="3">
        <v>16.8</v>
      </c>
      <c r="N11" s="3">
        <v>2.2999999999999998</v>
      </c>
      <c r="O11" s="3">
        <v>106.9</v>
      </c>
      <c r="P11" s="3">
        <v>299.2</v>
      </c>
      <c r="Q11" s="3">
        <v>104</v>
      </c>
      <c r="R11" s="3">
        <v>190.1</v>
      </c>
      <c r="S11" s="6">
        <v>0.93783564814814813</v>
      </c>
      <c r="T11" s="6">
        <v>0.96510416666666676</v>
      </c>
      <c r="U11" s="6">
        <v>0.93997685185185187</v>
      </c>
      <c r="V11" s="3">
        <v>1534</v>
      </c>
      <c r="Z11" s="3">
        <v>315</v>
      </c>
      <c r="AA11" s="3">
        <v>23</v>
      </c>
      <c r="AC11" s="3">
        <v>37.1</v>
      </c>
      <c r="AD11" s="3">
        <v>19</v>
      </c>
      <c r="AE11" s="6">
        <v>0.96009259259259261</v>
      </c>
      <c r="AF11" s="6">
        <v>0.96651620370370372</v>
      </c>
      <c r="AG11" s="6">
        <v>6.4236111111111117E-3</v>
      </c>
      <c r="AH11" s="6">
        <v>8.3333333333333332E-3</v>
      </c>
      <c r="AJ11" s="3">
        <v>25.3</v>
      </c>
      <c r="AL11" s="3">
        <v>1534</v>
      </c>
      <c r="AM11" s="3">
        <v>1572</v>
      </c>
      <c r="AN11" s="3">
        <v>1549</v>
      </c>
      <c r="AO11" s="3">
        <v>7957</v>
      </c>
      <c r="AP11" s="3">
        <v>25.3</v>
      </c>
      <c r="AQ11" s="3">
        <v>25</v>
      </c>
      <c r="AR11" s="3">
        <v>0</v>
      </c>
      <c r="AS11" s="3">
        <v>28</v>
      </c>
      <c r="AT11" s="3">
        <v>0</v>
      </c>
      <c r="AU11" s="3">
        <v>56</v>
      </c>
      <c r="AV11" s="3">
        <v>0</v>
      </c>
      <c r="AY11" s="3">
        <v>1572</v>
      </c>
      <c r="AZ11" s="6">
        <v>0.96682870370370377</v>
      </c>
      <c r="BA11" s="3">
        <v>2.5999999999999999E-2</v>
      </c>
      <c r="BB11" s="3">
        <v>1007</v>
      </c>
      <c r="BC11" s="3">
        <v>22400940</v>
      </c>
      <c r="BD11" s="3" t="s">
        <v>97</v>
      </c>
      <c r="BE11" s="3">
        <v>1572</v>
      </c>
      <c r="BF11" s="6">
        <v>0.96682870370370377</v>
      </c>
      <c r="BG11" s="3">
        <v>3.2</v>
      </c>
      <c r="BH11" s="3">
        <v>198</v>
      </c>
      <c r="BJ11" s="3" t="s">
        <v>86</v>
      </c>
      <c r="BL11" s="3" t="s">
        <v>98</v>
      </c>
      <c r="BM11" s="3">
        <v>201.30411219999999</v>
      </c>
      <c r="BN11" s="12">
        <f t="shared" si="0"/>
        <v>1</v>
      </c>
      <c r="BO11" s="3">
        <v>1</v>
      </c>
      <c r="BS11" s="3" t="s">
        <v>150</v>
      </c>
      <c r="BT11" s="3" t="s">
        <v>110</v>
      </c>
      <c r="BU11" s="5">
        <v>141</v>
      </c>
      <c r="BV11" s="5">
        <v>81</v>
      </c>
      <c r="BW11" s="13">
        <f t="shared" si="1"/>
        <v>0.57446808510638303</v>
      </c>
    </row>
    <row r="12" spans="1:75" x14ac:dyDescent="0.35">
      <c r="A12" s="3">
        <v>22400943</v>
      </c>
      <c r="B12" s="3" t="s">
        <v>80</v>
      </c>
      <c r="C12" s="3">
        <v>1</v>
      </c>
      <c r="D12" s="3" t="s">
        <v>81</v>
      </c>
      <c r="E12" s="3" t="s">
        <v>89</v>
      </c>
      <c r="F12" s="3" t="s">
        <v>99</v>
      </c>
      <c r="G12" s="3" t="s">
        <v>100</v>
      </c>
      <c r="H12" s="3">
        <v>16.8</v>
      </c>
      <c r="I12" s="3">
        <v>19.7</v>
      </c>
      <c r="J12" s="6">
        <v>0.96361111111111108</v>
      </c>
      <c r="K12" s="6">
        <v>0.96501157407407412</v>
      </c>
      <c r="L12" s="6">
        <v>1.4004629629629629E-3</v>
      </c>
      <c r="M12" s="3">
        <v>15.7</v>
      </c>
      <c r="N12" s="3">
        <v>2</v>
      </c>
      <c r="O12" s="3">
        <v>110.4</v>
      </c>
      <c r="P12" s="3">
        <v>301.10000000000002</v>
      </c>
      <c r="Q12" s="3">
        <v>188.4</v>
      </c>
      <c r="R12" s="3">
        <v>188.7</v>
      </c>
      <c r="S12" s="6">
        <v>0.96743055555555557</v>
      </c>
      <c r="T12" s="6">
        <v>0.97545138888888883</v>
      </c>
      <c r="U12" s="6">
        <v>0.96870370370370373</v>
      </c>
      <c r="V12" s="3">
        <v>1564</v>
      </c>
      <c r="Z12" s="3">
        <v>202.9</v>
      </c>
      <c r="AA12" s="3">
        <v>5</v>
      </c>
      <c r="AB12" s="3">
        <v>84</v>
      </c>
      <c r="AC12" s="3">
        <v>119</v>
      </c>
      <c r="AD12" s="3">
        <v>16</v>
      </c>
      <c r="AE12" s="6">
        <v>0.97420138888888896</v>
      </c>
      <c r="AF12" s="6">
        <v>0.97674768518518518</v>
      </c>
      <c r="AG12" s="6">
        <v>2.5462962962962961E-3</v>
      </c>
      <c r="AH12" s="6">
        <v>1.6782407407407406E-3</v>
      </c>
      <c r="AJ12" s="3">
        <v>9.8000000000000007</v>
      </c>
      <c r="AL12" s="3">
        <v>1564</v>
      </c>
      <c r="AM12" s="3">
        <v>1566</v>
      </c>
      <c r="AN12" s="3">
        <v>1562</v>
      </c>
      <c r="AO12" s="3">
        <v>3091</v>
      </c>
      <c r="AP12" s="3">
        <v>9.8000000000000007</v>
      </c>
      <c r="AQ12" s="3">
        <v>25</v>
      </c>
      <c r="AR12" s="3">
        <v>0</v>
      </c>
      <c r="AS12" s="3">
        <v>26</v>
      </c>
      <c r="AT12" s="3">
        <v>0</v>
      </c>
      <c r="AU12" s="3">
        <v>51</v>
      </c>
      <c r="AV12" s="3">
        <v>0</v>
      </c>
      <c r="AY12" s="3">
        <v>1613</v>
      </c>
      <c r="AZ12" s="6">
        <v>0.960474537037037</v>
      </c>
      <c r="BA12" s="3">
        <v>0.03</v>
      </c>
      <c r="BB12" s="3">
        <v>899</v>
      </c>
      <c r="BC12" s="3">
        <v>22100886</v>
      </c>
      <c r="BD12" s="3" t="s">
        <v>101</v>
      </c>
      <c r="BE12" s="3">
        <v>1566</v>
      </c>
      <c r="BF12" s="6">
        <v>0.97751157407407396</v>
      </c>
      <c r="BG12" s="3">
        <v>2</v>
      </c>
      <c r="BH12" s="3">
        <v>34</v>
      </c>
      <c r="BI12" s="3">
        <v>84</v>
      </c>
      <c r="BJ12" s="3" t="s">
        <v>86</v>
      </c>
      <c r="BL12" s="3" t="s">
        <v>93</v>
      </c>
      <c r="BM12" s="3">
        <v>33.641850359999999</v>
      </c>
      <c r="BN12" s="12">
        <f t="shared" si="0"/>
        <v>1</v>
      </c>
      <c r="BO12" s="3">
        <v>1</v>
      </c>
      <c r="BS12" s="3" t="s">
        <v>150</v>
      </c>
      <c r="BT12" s="3" t="s">
        <v>93</v>
      </c>
      <c r="BU12" s="5">
        <v>159</v>
      </c>
      <c r="BV12" s="5">
        <v>89</v>
      </c>
      <c r="BW12" s="13">
        <f t="shared" si="1"/>
        <v>0.55974842767295596</v>
      </c>
    </row>
    <row r="13" spans="1:75" x14ac:dyDescent="0.35">
      <c r="A13" s="3">
        <v>22200888</v>
      </c>
      <c r="B13" s="3" t="s">
        <v>80</v>
      </c>
      <c r="C13" s="3">
        <v>1</v>
      </c>
      <c r="D13" s="3" t="s">
        <v>81</v>
      </c>
      <c r="E13" s="3" t="s">
        <v>102</v>
      </c>
      <c r="F13" s="3" t="s">
        <v>103</v>
      </c>
      <c r="G13" s="3" t="s">
        <v>104</v>
      </c>
      <c r="H13" s="3">
        <v>30.6</v>
      </c>
      <c r="I13" s="3">
        <v>34.200000000000003</v>
      </c>
      <c r="J13" s="6">
        <v>0.9731481481481481</v>
      </c>
      <c r="K13" s="6">
        <v>0.97515046296296293</v>
      </c>
      <c r="L13" s="6">
        <v>2.0023148148148148E-3</v>
      </c>
      <c r="M13" s="3">
        <v>31.8</v>
      </c>
      <c r="N13" s="3">
        <v>2.7</v>
      </c>
      <c r="O13" s="3">
        <v>114.6</v>
      </c>
      <c r="P13" s="3">
        <v>303</v>
      </c>
      <c r="Q13" s="3">
        <v>185.2</v>
      </c>
      <c r="R13" s="3">
        <v>185.6</v>
      </c>
      <c r="S13" s="6">
        <v>0.9773263888888889</v>
      </c>
      <c r="T13" s="6">
        <v>0.99730324074074073</v>
      </c>
      <c r="U13" s="6">
        <v>0.97862268518518514</v>
      </c>
      <c r="V13" s="3">
        <v>1589</v>
      </c>
      <c r="Z13" s="3">
        <v>0</v>
      </c>
      <c r="AA13" s="3">
        <v>1</v>
      </c>
      <c r="AB13" s="3">
        <v>62</v>
      </c>
      <c r="AD13" s="3">
        <v>15</v>
      </c>
      <c r="AE13" s="6">
        <v>0.99594907407407407</v>
      </c>
      <c r="AF13" s="6">
        <v>0.99826388888888884</v>
      </c>
      <c r="AG13" s="6">
        <v>2.3148148148148151E-3</v>
      </c>
      <c r="AH13" s="6">
        <v>6.2500000000000001E-4</v>
      </c>
      <c r="AJ13" s="3">
        <v>13.4</v>
      </c>
      <c r="AL13" s="3">
        <v>1589</v>
      </c>
      <c r="AM13" s="3">
        <v>1569</v>
      </c>
      <c r="AN13" s="3">
        <v>1549</v>
      </c>
      <c r="AO13" s="3">
        <v>4168</v>
      </c>
      <c r="AP13" s="3">
        <v>13.4</v>
      </c>
      <c r="AQ13" s="3">
        <v>13</v>
      </c>
      <c r="AR13" s="3">
        <v>0</v>
      </c>
      <c r="AS13" s="3">
        <v>18</v>
      </c>
      <c r="AT13" s="3">
        <v>0</v>
      </c>
      <c r="AU13" s="3">
        <v>31</v>
      </c>
      <c r="AV13" s="3">
        <v>0</v>
      </c>
      <c r="AY13" s="3">
        <v>1647</v>
      </c>
      <c r="AZ13" s="6">
        <v>0.97146990740740735</v>
      </c>
      <c r="BA13" s="3">
        <v>1.9E-2</v>
      </c>
      <c r="BB13" s="3">
        <v>1446</v>
      </c>
      <c r="BC13" s="3">
        <v>22100887</v>
      </c>
      <c r="BD13" s="3" t="s">
        <v>105</v>
      </c>
      <c r="BE13" s="3">
        <v>1569</v>
      </c>
      <c r="BF13" s="6">
        <v>0.99874999999999992</v>
      </c>
      <c r="BG13" s="3">
        <v>1.9</v>
      </c>
      <c r="BH13" s="3">
        <v>16.8</v>
      </c>
      <c r="BI13" s="3">
        <v>62</v>
      </c>
      <c r="BJ13" s="3" t="s">
        <v>86</v>
      </c>
      <c r="BL13" s="3" t="s">
        <v>98</v>
      </c>
      <c r="BM13" s="3">
        <v>67.83055358</v>
      </c>
      <c r="BN13" s="12">
        <f t="shared" si="0"/>
        <v>0</v>
      </c>
      <c r="BO13" s="3">
        <v>1</v>
      </c>
      <c r="BS13" s="3" t="s">
        <v>86</v>
      </c>
      <c r="BT13" s="3" t="s">
        <v>87</v>
      </c>
      <c r="BU13" s="5">
        <v>164</v>
      </c>
      <c r="BV13" s="5">
        <v>66</v>
      </c>
      <c r="BW13" s="13">
        <f t="shared" si="1"/>
        <v>0.40243902439024393</v>
      </c>
    </row>
    <row r="14" spans="1:75" x14ac:dyDescent="0.35">
      <c r="A14" s="3">
        <v>22300919</v>
      </c>
      <c r="B14" s="3" t="s">
        <v>80</v>
      </c>
      <c r="C14" s="3">
        <v>1</v>
      </c>
      <c r="D14" s="3" t="s">
        <v>106</v>
      </c>
      <c r="E14" s="3" t="s">
        <v>107</v>
      </c>
      <c r="F14" s="3" t="s">
        <v>108</v>
      </c>
      <c r="G14" s="3" t="s">
        <v>109</v>
      </c>
      <c r="H14" s="3">
        <v>36.1</v>
      </c>
      <c r="I14" s="3">
        <v>37.1</v>
      </c>
      <c r="J14" s="6">
        <v>1.4930555555555556E-3</v>
      </c>
      <c r="K14" s="6">
        <v>3.645833333333333E-3</v>
      </c>
      <c r="L14" s="6">
        <v>2.1527777777777778E-3</v>
      </c>
      <c r="M14" s="3">
        <v>34.4</v>
      </c>
      <c r="N14" s="3">
        <v>2.5</v>
      </c>
      <c r="O14" s="3">
        <v>112.8</v>
      </c>
      <c r="P14" s="3">
        <v>302.8</v>
      </c>
      <c r="Q14" s="3">
        <v>194.7</v>
      </c>
      <c r="R14" s="3">
        <v>194.9</v>
      </c>
      <c r="S14" s="6">
        <v>5.9722222222222225E-3</v>
      </c>
      <c r="T14" s="6">
        <v>2.3495370370370371E-2</v>
      </c>
      <c r="U14" s="6">
        <v>7.6041666666666662E-3</v>
      </c>
      <c r="V14" s="3">
        <v>1602</v>
      </c>
      <c r="Z14" s="3">
        <v>0</v>
      </c>
      <c r="AA14" s="3">
        <v>15</v>
      </c>
      <c r="AB14" s="3">
        <v>29</v>
      </c>
      <c r="AC14" s="3">
        <v>88</v>
      </c>
      <c r="AD14" s="3">
        <v>18</v>
      </c>
      <c r="AE14" s="6">
        <v>1.4224537037037037E-2</v>
      </c>
      <c r="AF14" s="6">
        <v>2.6226851851851852E-2</v>
      </c>
      <c r="AG14" s="6">
        <v>1.2002314814814815E-2</v>
      </c>
      <c r="AH14" s="6">
        <v>3.1481481481481482E-3</v>
      </c>
      <c r="AJ14" s="3">
        <v>13</v>
      </c>
      <c r="AL14" s="3">
        <v>1602</v>
      </c>
      <c r="AM14" s="3">
        <v>1590</v>
      </c>
      <c r="AN14" s="3">
        <v>1574</v>
      </c>
      <c r="AO14" s="3">
        <v>4290</v>
      </c>
      <c r="AP14" s="3">
        <v>13</v>
      </c>
      <c r="AQ14" s="3">
        <v>26</v>
      </c>
      <c r="AR14" s="3">
        <v>0</v>
      </c>
      <c r="AS14" s="3">
        <v>27</v>
      </c>
      <c r="AT14" s="3">
        <v>0</v>
      </c>
      <c r="AU14" s="3">
        <v>54</v>
      </c>
      <c r="AV14" s="3">
        <v>0</v>
      </c>
      <c r="AY14" s="3">
        <v>1617</v>
      </c>
      <c r="AZ14" s="6">
        <v>1.0416666666666667E-3</v>
      </c>
      <c r="BA14" s="3">
        <v>2.3E-2</v>
      </c>
      <c r="BB14" s="3">
        <v>1180</v>
      </c>
      <c r="BC14" s="3">
        <v>22200886</v>
      </c>
      <c r="BD14" s="3" t="s">
        <v>101</v>
      </c>
      <c r="BE14" s="3">
        <v>1590</v>
      </c>
      <c r="BF14" s="6">
        <v>2.6643518518518521E-2</v>
      </c>
      <c r="BG14" s="3">
        <v>3</v>
      </c>
      <c r="BH14" s="3">
        <v>183.2</v>
      </c>
      <c r="BI14" s="3">
        <v>29</v>
      </c>
      <c r="BJ14" s="3" t="s">
        <v>86</v>
      </c>
      <c r="BL14" s="3" t="s">
        <v>110</v>
      </c>
      <c r="BM14" s="3">
        <v>201.26123920000001</v>
      </c>
      <c r="BN14" s="12">
        <f t="shared" si="0"/>
        <v>1</v>
      </c>
      <c r="BO14" s="3">
        <v>1</v>
      </c>
      <c r="BS14" s="3" t="s">
        <v>86</v>
      </c>
      <c r="BT14" s="3" t="s">
        <v>98</v>
      </c>
      <c r="BU14" s="5">
        <v>150</v>
      </c>
      <c r="BV14" s="5">
        <v>77</v>
      </c>
      <c r="BW14" s="13">
        <f t="shared" si="1"/>
        <v>0.51333333333333331</v>
      </c>
    </row>
    <row r="15" spans="1:75" x14ac:dyDescent="0.35">
      <c r="A15" s="3">
        <v>22100890</v>
      </c>
      <c r="B15" s="3" t="s">
        <v>80</v>
      </c>
      <c r="C15" s="3">
        <v>1</v>
      </c>
      <c r="D15" s="3" t="s">
        <v>106</v>
      </c>
      <c r="E15" s="3" t="s">
        <v>82</v>
      </c>
      <c r="F15" s="3" t="s">
        <v>111</v>
      </c>
      <c r="G15" s="3" t="s">
        <v>112</v>
      </c>
      <c r="H15" s="3">
        <v>33.200000000000003</v>
      </c>
      <c r="I15" s="3">
        <v>36.6</v>
      </c>
      <c r="J15" s="6">
        <v>3.1365740740740742E-3</v>
      </c>
      <c r="K15" s="6">
        <v>5.3356481481481484E-3</v>
      </c>
      <c r="L15" s="6">
        <v>2.1990740740740742E-3</v>
      </c>
      <c r="M15" s="3">
        <v>34</v>
      </c>
      <c r="N15" s="3">
        <v>2.5</v>
      </c>
      <c r="O15" s="3">
        <v>103.1</v>
      </c>
      <c r="P15" s="3">
        <v>290.10000000000002</v>
      </c>
      <c r="Q15" s="3">
        <v>184.4</v>
      </c>
      <c r="R15" s="3">
        <v>184.5</v>
      </c>
      <c r="S15" s="6">
        <v>7.719907407407408E-3</v>
      </c>
      <c r="T15" s="6">
        <v>2.6944444444444441E-2</v>
      </c>
      <c r="U15" s="6">
        <v>9.9652777777777778E-3</v>
      </c>
      <c r="V15" s="3">
        <v>1621</v>
      </c>
      <c r="Z15" s="3">
        <v>193</v>
      </c>
      <c r="AA15" s="3">
        <v>10</v>
      </c>
      <c r="AB15" s="3">
        <v>34</v>
      </c>
      <c r="AC15" s="3">
        <v>72.599999999999994</v>
      </c>
      <c r="AD15" s="3">
        <v>18</v>
      </c>
      <c r="AE15" s="6">
        <v>2.8009259259259262E-2</v>
      </c>
      <c r="AF15" s="6">
        <v>2.884259259259259E-2</v>
      </c>
      <c r="AG15" s="6">
        <v>8.3333333333333339E-4</v>
      </c>
      <c r="AH15" s="6">
        <v>1.9097222222222222E-3</v>
      </c>
      <c r="AJ15" s="3">
        <v>7.2</v>
      </c>
      <c r="AL15" s="3">
        <v>1621</v>
      </c>
      <c r="AM15" s="3">
        <v>1576</v>
      </c>
      <c r="AN15" s="3">
        <v>1567</v>
      </c>
      <c r="AO15" s="3">
        <v>2218</v>
      </c>
      <c r="AP15" s="3">
        <v>7.2</v>
      </c>
      <c r="AQ15" s="3">
        <v>29</v>
      </c>
      <c r="AR15" s="3">
        <v>0</v>
      </c>
      <c r="AS15" s="3">
        <v>28</v>
      </c>
      <c r="AT15" s="3">
        <v>0</v>
      </c>
      <c r="AU15" s="3">
        <v>57</v>
      </c>
      <c r="AV15" s="3">
        <v>0</v>
      </c>
      <c r="AY15" s="3">
        <v>1655</v>
      </c>
      <c r="AZ15" s="6">
        <v>5.2083333333333333E-4</v>
      </c>
      <c r="BA15" s="3">
        <v>0.03</v>
      </c>
      <c r="BB15" s="3">
        <v>926</v>
      </c>
      <c r="BC15" s="3">
        <v>22400941</v>
      </c>
      <c r="BD15" s="3" t="s">
        <v>113</v>
      </c>
      <c r="BE15" s="3">
        <v>1576</v>
      </c>
      <c r="BF15" s="6">
        <v>2.929398148148148E-2</v>
      </c>
      <c r="BG15" s="3">
        <v>2.2999999999999998</v>
      </c>
      <c r="BH15" s="3">
        <v>26.4</v>
      </c>
      <c r="BI15" s="3">
        <v>34</v>
      </c>
      <c r="BJ15" s="3" t="s">
        <v>86</v>
      </c>
      <c r="BL15" s="3" t="s">
        <v>87</v>
      </c>
      <c r="BM15" s="3">
        <v>75.956075889999994</v>
      </c>
      <c r="BN15" s="12">
        <f t="shared" si="0"/>
        <v>0</v>
      </c>
      <c r="BO15" s="3">
        <v>1</v>
      </c>
      <c r="BS15" s="3" t="s">
        <v>86</v>
      </c>
      <c r="BT15" s="3" t="s">
        <v>110</v>
      </c>
      <c r="BU15" s="5">
        <v>143</v>
      </c>
      <c r="BV15" s="5">
        <v>74</v>
      </c>
      <c r="BW15" s="13">
        <f t="shared" si="1"/>
        <v>0.5174825174825175</v>
      </c>
    </row>
    <row r="16" spans="1:75" x14ac:dyDescent="0.35">
      <c r="A16" s="3">
        <v>22400944</v>
      </c>
      <c r="B16" s="3" t="s">
        <v>80</v>
      </c>
      <c r="C16" s="3">
        <v>1</v>
      </c>
      <c r="D16" s="3" t="s">
        <v>106</v>
      </c>
      <c r="E16" s="3" t="s">
        <v>89</v>
      </c>
      <c r="F16" s="3" t="s">
        <v>114</v>
      </c>
      <c r="G16" s="3" t="s">
        <v>115</v>
      </c>
      <c r="H16" s="3">
        <v>61</v>
      </c>
      <c r="I16" s="3">
        <v>67.099999999999994</v>
      </c>
      <c r="J16" s="6">
        <v>2.4062500000000001E-2</v>
      </c>
      <c r="K16" s="6">
        <v>2.5763888888888892E-2</v>
      </c>
      <c r="L16" s="6">
        <v>1.7013888888888892E-3</v>
      </c>
      <c r="M16" s="3">
        <v>43.9</v>
      </c>
      <c r="N16" s="3">
        <v>2.8</v>
      </c>
      <c r="O16" s="3">
        <v>106.5</v>
      </c>
      <c r="P16" s="3">
        <v>303.5</v>
      </c>
      <c r="Q16" s="3">
        <v>195.4</v>
      </c>
      <c r="R16" s="3">
        <v>195.3</v>
      </c>
      <c r="S16" s="6">
        <v>3.2025462962962964E-2</v>
      </c>
      <c r="T16" s="6">
        <v>6.9108796296296293E-2</v>
      </c>
      <c r="U16" s="6">
        <v>3.4467592592592591E-2</v>
      </c>
      <c r="V16" s="3">
        <v>1560</v>
      </c>
      <c r="Z16" s="3">
        <v>101.3</v>
      </c>
      <c r="AA16" s="3">
        <v>14</v>
      </c>
      <c r="AB16" s="3">
        <v>79</v>
      </c>
      <c r="AC16" s="3">
        <v>61.5</v>
      </c>
      <c r="AD16" s="3">
        <v>18</v>
      </c>
      <c r="AE16" s="6">
        <v>6.7291666666666666E-2</v>
      </c>
      <c r="AF16" s="6">
        <v>6.9236111111111109E-2</v>
      </c>
      <c r="AG16" s="6">
        <v>1.9444444444444442E-3</v>
      </c>
      <c r="AH16" s="6">
        <v>1.0300925925925926E-3</v>
      </c>
      <c r="AJ16" s="3">
        <v>22.6</v>
      </c>
      <c r="AL16" s="3">
        <v>1560</v>
      </c>
      <c r="AM16" s="3">
        <v>1566</v>
      </c>
      <c r="AN16" s="3">
        <v>1566</v>
      </c>
      <c r="AO16" s="3">
        <v>7291</v>
      </c>
      <c r="AP16" s="3">
        <v>22.6</v>
      </c>
      <c r="AQ16" s="3">
        <v>32</v>
      </c>
      <c r="AR16" s="3">
        <v>0</v>
      </c>
      <c r="AS16" s="3">
        <v>30</v>
      </c>
      <c r="AT16" s="3">
        <v>0</v>
      </c>
      <c r="AU16" s="3">
        <v>62</v>
      </c>
      <c r="AV16" s="3">
        <v>0</v>
      </c>
      <c r="AW16" s="3">
        <v>0</v>
      </c>
      <c r="AX16" s="3">
        <v>0</v>
      </c>
      <c r="AY16" s="3">
        <v>1619</v>
      </c>
      <c r="AZ16" s="6">
        <v>2.1782407407407407E-2</v>
      </c>
      <c r="BA16" s="3">
        <v>3.1E-2</v>
      </c>
      <c r="BB16" s="3">
        <v>859</v>
      </c>
      <c r="BC16" s="3">
        <v>22200885</v>
      </c>
      <c r="BD16" s="3" t="s">
        <v>101</v>
      </c>
      <c r="BE16" s="3">
        <v>1566</v>
      </c>
      <c r="BF16" s="6">
        <v>6.6979166666666659E-2</v>
      </c>
      <c r="BG16" s="3">
        <v>2.9</v>
      </c>
      <c r="BH16" s="3">
        <v>165</v>
      </c>
      <c r="BI16" s="3">
        <v>79</v>
      </c>
      <c r="BJ16" s="3" t="s">
        <v>86</v>
      </c>
      <c r="BL16" s="3" t="s">
        <v>93</v>
      </c>
      <c r="BM16" s="3">
        <v>154.9918893</v>
      </c>
      <c r="BN16" s="12">
        <f t="shared" si="0"/>
        <v>1</v>
      </c>
      <c r="BO16" s="3">
        <v>1</v>
      </c>
      <c r="BS16" s="3" t="s">
        <v>86</v>
      </c>
      <c r="BT16" s="3" t="s">
        <v>93</v>
      </c>
      <c r="BU16" s="5">
        <v>160</v>
      </c>
      <c r="BV16" s="5">
        <v>96</v>
      </c>
      <c r="BW16" s="13">
        <f t="shared" si="1"/>
        <v>0.6</v>
      </c>
    </row>
    <row r="17" spans="1:75" x14ac:dyDescent="0.35">
      <c r="A17" s="3">
        <v>22200889</v>
      </c>
      <c r="B17" s="3" t="s">
        <v>80</v>
      </c>
      <c r="C17" s="3">
        <v>2</v>
      </c>
      <c r="D17" s="3" t="s">
        <v>106</v>
      </c>
      <c r="E17" s="3" t="s">
        <v>116</v>
      </c>
      <c r="F17" s="3" t="s">
        <v>117</v>
      </c>
      <c r="G17" s="3" t="s">
        <v>118</v>
      </c>
      <c r="H17" s="3">
        <v>57</v>
      </c>
      <c r="I17" s="3">
        <v>57.8</v>
      </c>
      <c r="J17" s="6">
        <v>2.9328703703703704E-2</v>
      </c>
      <c r="K17" s="6">
        <v>3.1365740740740743E-2</v>
      </c>
      <c r="L17" s="6">
        <v>2.0370370370370373E-3</v>
      </c>
      <c r="M17" s="3">
        <v>41.7</v>
      </c>
      <c r="N17" s="3">
        <v>2.4</v>
      </c>
      <c r="O17" s="3">
        <v>114.4</v>
      </c>
      <c r="P17" s="3">
        <v>302.89999999999998</v>
      </c>
      <c r="Q17" s="3">
        <v>185.7</v>
      </c>
      <c r="R17" s="3">
        <v>186</v>
      </c>
      <c r="S17" s="6">
        <v>3.4629629629629628E-2</v>
      </c>
      <c r="T17" s="6">
        <v>6.5879629629629635E-2</v>
      </c>
      <c r="U17" s="6">
        <v>3.6585648148148145E-2</v>
      </c>
      <c r="V17" s="3">
        <v>1590</v>
      </c>
      <c r="W17" s="6">
        <v>6.5138888888888885E-2</v>
      </c>
      <c r="X17" s="6">
        <v>6.4768518518518517E-2</v>
      </c>
      <c r="Y17" s="3">
        <v>1580</v>
      </c>
      <c r="Z17" s="3">
        <v>108</v>
      </c>
      <c r="AA17" s="3">
        <v>17</v>
      </c>
      <c r="AB17" s="3">
        <v>43</v>
      </c>
      <c r="AC17" s="3">
        <v>61</v>
      </c>
      <c r="AD17" s="3">
        <v>20</v>
      </c>
      <c r="AE17" s="6">
        <v>5.6099537037037038E-2</v>
      </c>
      <c r="AF17" s="6">
        <v>6.7546296296296285E-2</v>
      </c>
      <c r="AG17" s="6">
        <v>1.1446759259259261E-2</v>
      </c>
      <c r="AH17" s="6">
        <v>1.0300925925925926E-3</v>
      </c>
      <c r="AJ17" s="3">
        <v>16.3</v>
      </c>
      <c r="AL17" s="3">
        <v>1590</v>
      </c>
      <c r="AM17" s="3">
        <v>1579</v>
      </c>
      <c r="AN17" s="3">
        <v>1566</v>
      </c>
      <c r="AO17" s="3">
        <v>5161</v>
      </c>
      <c r="AP17" s="3">
        <v>16.3</v>
      </c>
      <c r="AQ17" s="3">
        <v>21</v>
      </c>
      <c r="AR17" s="3">
        <v>0</v>
      </c>
      <c r="AS17" s="3">
        <v>26</v>
      </c>
      <c r="AT17" s="3">
        <v>0</v>
      </c>
      <c r="AU17" s="3">
        <v>47</v>
      </c>
      <c r="AV17" s="3">
        <v>0</v>
      </c>
      <c r="AY17" s="3">
        <v>1576</v>
      </c>
      <c r="AZ17" s="6">
        <v>5.5671296296296302E-2</v>
      </c>
      <c r="BA17" s="3">
        <v>3.1E-2</v>
      </c>
      <c r="BB17" s="3">
        <v>852</v>
      </c>
      <c r="BC17" s="3">
        <v>22100887</v>
      </c>
      <c r="BE17" s="3">
        <v>1579</v>
      </c>
      <c r="BF17" s="6">
        <v>6.7835648148148145E-2</v>
      </c>
      <c r="BG17" s="3">
        <v>2.7</v>
      </c>
      <c r="BH17" s="3">
        <v>59.4</v>
      </c>
      <c r="BI17" s="3">
        <v>43</v>
      </c>
      <c r="BJ17" s="3" t="s">
        <v>86</v>
      </c>
      <c r="BL17" s="3" t="s">
        <v>98</v>
      </c>
      <c r="BM17" s="3">
        <v>52.526101369999999</v>
      </c>
      <c r="BN17" s="12">
        <f t="shared" si="0"/>
        <v>1</v>
      </c>
      <c r="BO17" s="3">
        <v>1</v>
      </c>
      <c r="BS17" s="3" t="s">
        <v>198</v>
      </c>
      <c r="BT17" s="3" t="s">
        <v>87</v>
      </c>
      <c r="BU17" s="5">
        <v>148</v>
      </c>
      <c r="BV17" s="5">
        <v>85</v>
      </c>
      <c r="BW17" s="13">
        <f t="shared" si="1"/>
        <v>0.57432432432432434</v>
      </c>
    </row>
    <row r="18" spans="1:75" x14ac:dyDescent="0.35">
      <c r="A18" s="3">
        <v>22100891</v>
      </c>
      <c r="B18" s="3" t="s">
        <v>80</v>
      </c>
      <c r="C18" s="3">
        <v>2</v>
      </c>
      <c r="D18" s="3" t="s">
        <v>106</v>
      </c>
      <c r="E18" s="3" t="s">
        <v>119</v>
      </c>
      <c r="F18" s="3" t="s">
        <v>120</v>
      </c>
      <c r="G18" s="3" t="s">
        <v>121</v>
      </c>
      <c r="H18" s="3">
        <v>53.1</v>
      </c>
      <c r="I18" s="3">
        <v>72.8</v>
      </c>
      <c r="J18" s="6">
        <v>5.4062500000000006E-2</v>
      </c>
      <c r="K18" s="6">
        <v>5.67824074074074E-2</v>
      </c>
      <c r="L18" s="6">
        <v>2.7199074074074074E-3</v>
      </c>
      <c r="M18" s="3">
        <v>44.2</v>
      </c>
      <c r="N18" s="3">
        <v>2.9</v>
      </c>
      <c r="O18" s="3">
        <v>97.9</v>
      </c>
      <c r="P18" s="3">
        <v>307.8</v>
      </c>
      <c r="Q18" s="3">
        <v>206.9</v>
      </c>
      <c r="R18" s="3">
        <v>207</v>
      </c>
      <c r="S18" s="6">
        <v>7.7187500000000006E-2</v>
      </c>
      <c r="T18" s="6">
        <v>0.10486111111111111</v>
      </c>
      <c r="U18" s="6">
        <v>7.8784722222222228E-2</v>
      </c>
      <c r="V18" s="3">
        <v>1536</v>
      </c>
      <c r="W18" s="6">
        <v>7.7187500000000006E-2</v>
      </c>
      <c r="X18" s="6">
        <v>7.8784722222222228E-2</v>
      </c>
      <c r="Y18" s="3">
        <v>1536</v>
      </c>
      <c r="Z18" s="3">
        <v>0</v>
      </c>
      <c r="AA18" s="3">
        <v>6</v>
      </c>
      <c r="AB18" s="3">
        <v>46</v>
      </c>
      <c r="AC18" s="3">
        <v>109.2</v>
      </c>
      <c r="AD18" s="3">
        <v>37</v>
      </c>
      <c r="AE18" s="6">
        <v>8.6481481481481479E-2</v>
      </c>
      <c r="AF18" s="6">
        <v>0.10640046296296296</v>
      </c>
      <c r="AG18" s="6">
        <v>1.9918981481481482E-2</v>
      </c>
      <c r="AH18" s="6">
        <v>9.3750000000000007E-4</v>
      </c>
      <c r="AJ18" s="3">
        <v>23.5</v>
      </c>
      <c r="AL18" s="3">
        <v>1536</v>
      </c>
      <c r="AM18" s="3">
        <v>1568</v>
      </c>
      <c r="AN18" s="3">
        <v>1566</v>
      </c>
      <c r="AO18" s="3">
        <v>7263</v>
      </c>
      <c r="AP18" s="3">
        <v>23.5</v>
      </c>
      <c r="AQ18" s="3">
        <v>1</v>
      </c>
      <c r="AR18" s="3">
        <v>0</v>
      </c>
      <c r="AS18" s="3">
        <v>1</v>
      </c>
      <c r="AT18" s="3">
        <v>0</v>
      </c>
      <c r="AU18" s="3">
        <v>2</v>
      </c>
      <c r="AV18" s="3">
        <v>0</v>
      </c>
      <c r="AY18" s="3">
        <v>1618</v>
      </c>
      <c r="AZ18" s="6">
        <v>5.2222222222222225E-2</v>
      </c>
      <c r="BA18" s="3">
        <v>2.4E-2</v>
      </c>
      <c r="BB18" s="3">
        <v>1108</v>
      </c>
      <c r="BC18" s="3">
        <v>22100888</v>
      </c>
      <c r="BD18" s="3" t="s">
        <v>122</v>
      </c>
      <c r="BE18" s="3">
        <v>1568</v>
      </c>
      <c r="BF18" s="6">
        <v>0.10706018518518519</v>
      </c>
      <c r="BG18" s="3">
        <v>4.0999999999999996</v>
      </c>
      <c r="BH18" s="3">
        <v>25.1</v>
      </c>
      <c r="BI18" s="3">
        <v>46</v>
      </c>
      <c r="BJ18" s="3" t="s">
        <v>86</v>
      </c>
      <c r="BK18" s="3" t="s">
        <v>123</v>
      </c>
      <c r="BL18" s="3" t="s">
        <v>87</v>
      </c>
      <c r="BM18" s="3">
        <v>126.84753360000001</v>
      </c>
      <c r="BN18" s="12">
        <f t="shared" si="0"/>
        <v>0</v>
      </c>
      <c r="BO18" s="3">
        <v>1</v>
      </c>
      <c r="BS18" s="3" t="s">
        <v>198</v>
      </c>
      <c r="BT18" s="3" t="s">
        <v>98</v>
      </c>
      <c r="BU18" s="5">
        <v>124</v>
      </c>
      <c r="BV18" s="5">
        <v>57</v>
      </c>
      <c r="BW18" s="13">
        <f t="shared" si="1"/>
        <v>0.45967741935483869</v>
      </c>
    </row>
    <row r="19" spans="1:75" x14ac:dyDescent="0.35">
      <c r="A19" s="3">
        <v>22400945</v>
      </c>
      <c r="B19" s="3" t="s">
        <v>80</v>
      </c>
      <c r="C19" s="3">
        <v>1</v>
      </c>
      <c r="D19" s="3" t="s">
        <v>106</v>
      </c>
      <c r="E19" s="3" t="s">
        <v>89</v>
      </c>
      <c r="F19" s="3" t="s">
        <v>124</v>
      </c>
      <c r="G19" s="3" t="s">
        <v>125</v>
      </c>
      <c r="H19" s="3">
        <v>38.299999999999997</v>
      </c>
      <c r="I19" s="3">
        <v>39.1</v>
      </c>
      <c r="J19" s="6">
        <v>7.6701388888888888E-2</v>
      </c>
      <c r="K19" s="6">
        <v>7.8541666666666662E-2</v>
      </c>
      <c r="L19" s="6">
        <v>1.8402777777777777E-3</v>
      </c>
      <c r="M19" s="3">
        <v>35.4</v>
      </c>
      <c r="N19" s="3">
        <v>2.9</v>
      </c>
      <c r="O19" s="3">
        <v>108.7</v>
      </c>
      <c r="P19" s="3">
        <v>302.60000000000002</v>
      </c>
      <c r="Q19" s="3">
        <v>191</v>
      </c>
      <c r="R19" s="3">
        <v>191</v>
      </c>
      <c r="S19" s="6">
        <v>8.1018518518518517E-2</v>
      </c>
      <c r="T19" s="6">
        <v>0.10186342592592594</v>
      </c>
      <c r="U19" s="6">
        <v>8.2546296296296298E-2</v>
      </c>
      <c r="V19" s="3">
        <v>1579</v>
      </c>
      <c r="Z19" s="3">
        <v>0</v>
      </c>
      <c r="AA19" s="3">
        <v>5</v>
      </c>
      <c r="AB19" s="3">
        <v>85</v>
      </c>
      <c r="AC19" s="3">
        <v>88</v>
      </c>
      <c r="AD19" s="3">
        <v>18</v>
      </c>
      <c r="AE19" s="6">
        <v>9.1562499999999991E-2</v>
      </c>
      <c r="AF19" s="6">
        <v>0.10450231481481481</v>
      </c>
      <c r="AG19" s="6">
        <v>1.2939814814814814E-2</v>
      </c>
      <c r="AH19" s="6">
        <v>1.1921296296296296E-3</v>
      </c>
      <c r="AJ19" s="3">
        <v>13.2</v>
      </c>
      <c r="AL19" s="3">
        <v>1579</v>
      </c>
      <c r="AM19" s="3">
        <v>1567</v>
      </c>
      <c r="AN19" s="3">
        <v>1566</v>
      </c>
      <c r="AO19" s="3">
        <v>4225</v>
      </c>
      <c r="AP19" s="3">
        <v>13.2</v>
      </c>
      <c r="AQ19" s="3">
        <v>30</v>
      </c>
      <c r="AR19" s="3">
        <v>0</v>
      </c>
      <c r="AS19" s="3">
        <v>37</v>
      </c>
      <c r="AT19" s="3">
        <v>0</v>
      </c>
      <c r="AU19" s="3">
        <v>67</v>
      </c>
      <c r="AV19" s="3">
        <v>0</v>
      </c>
      <c r="AY19" s="3">
        <v>1594</v>
      </c>
      <c r="AZ19" s="6">
        <v>7.5162037037037041E-2</v>
      </c>
      <c r="BA19" s="3">
        <v>0.03</v>
      </c>
      <c r="BB19" s="3">
        <v>871</v>
      </c>
      <c r="BC19" s="3">
        <v>22400943</v>
      </c>
      <c r="BD19" s="3" t="s">
        <v>122</v>
      </c>
      <c r="BE19" s="3">
        <v>1567</v>
      </c>
      <c r="BF19" s="6">
        <v>9.9837962962962948E-2</v>
      </c>
      <c r="BG19" s="3">
        <v>2.7</v>
      </c>
      <c r="BH19" s="3">
        <v>128.69999999999999</v>
      </c>
      <c r="BI19" s="3">
        <v>85</v>
      </c>
      <c r="BJ19" s="3" t="s">
        <v>86</v>
      </c>
      <c r="BL19" s="3" t="s">
        <v>93</v>
      </c>
      <c r="BM19" s="3">
        <v>175.02630590000001</v>
      </c>
      <c r="BN19" s="12">
        <f t="shared" si="0"/>
        <v>0</v>
      </c>
      <c r="BO19" s="3">
        <v>1</v>
      </c>
      <c r="BS19" s="3" t="s">
        <v>198</v>
      </c>
      <c r="BT19" s="3" t="s">
        <v>110</v>
      </c>
      <c r="BU19" s="5">
        <v>128</v>
      </c>
      <c r="BV19" s="5">
        <v>69</v>
      </c>
      <c r="BW19" s="13">
        <f t="shared" si="1"/>
        <v>0.5390625</v>
      </c>
    </row>
    <row r="20" spans="1:75" x14ac:dyDescent="0.35">
      <c r="A20" s="3">
        <v>22300921</v>
      </c>
      <c r="B20" s="3" t="s">
        <v>80</v>
      </c>
      <c r="C20" s="3">
        <v>1</v>
      </c>
      <c r="D20" s="3" t="s">
        <v>126</v>
      </c>
      <c r="E20" s="3" t="s">
        <v>127</v>
      </c>
      <c r="F20" s="3" t="s">
        <v>128</v>
      </c>
      <c r="G20" s="3" t="s">
        <v>129</v>
      </c>
      <c r="H20" s="3">
        <v>42.4</v>
      </c>
      <c r="I20" s="3">
        <v>47.4</v>
      </c>
      <c r="J20" s="6">
        <v>0.10336805555555556</v>
      </c>
      <c r="K20" s="6">
        <v>0.10570601851851852</v>
      </c>
      <c r="L20" s="6">
        <v>2.3379629629629631E-3</v>
      </c>
      <c r="M20" s="3">
        <v>42.4</v>
      </c>
      <c r="N20" s="3">
        <v>2.6</v>
      </c>
      <c r="O20" s="3">
        <v>114.6</v>
      </c>
      <c r="P20" s="3">
        <v>300.2</v>
      </c>
      <c r="Q20" s="3">
        <v>190.5</v>
      </c>
      <c r="R20" s="3">
        <v>190.5</v>
      </c>
      <c r="S20" s="6">
        <v>0.10833333333333334</v>
      </c>
      <c r="T20" s="6">
        <v>0.13258101851851853</v>
      </c>
      <c r="U20" s="6">
        <v>0.11085648148148149</v>
      </c>
      <c r="V20" s="3">
        <v>1594</v>
      </c>
      <c r="Z20" s="3">
        <v>0</v>
      </c>
      <c r="AA20" s="3">
        <v>1</v>
      </c>
      <c r="AB20" s="3">
        <v>62</v>
      </c>
      <c r="AD20" s="3">
        <v>18</v>
      </c>
      <c r="AE20" s="6">
        <v>0.11861111111111111</v>
      </c>
      <c r="AF20" s="6">
        <v>0.13268518518518518</v>
      </c>
      <c r="AG20" s="6">
        <v>1.4074074074074074E-2</v>
      </c>
      <c r="AH20" s="6">
        <v>3.7731481481481483E-3</v>
      </c>
      <c r="AJ20" s="3">
        <v>13.4</v>
      </c>
      <c r="AL20" s="3">
        <v>1594</v>
      </c>
      <c r="AM20" s="3">
        <v>1576</v>
      </c>
      <c r="AN20" s="3">
        <v>1553</v>
      </c>
      <c r="AO20" s="3">
        <v>4468</v>
      </c>
      <c r="AP20" s="3">
        <v>13.4</v>
      </c>
      <c r="AQ20" s="3">
        <v>33</v>
      </c>
      <c r="AR20" s="3">
        <v>0</v>
      </c>
      <c r="AS20" s="3">
        <v>34</v>
      </c>
      <c r="AT20" s="3">
        <v>0</v>
      </c>
      <c r="AU20" s="3">
        <v>67</v>
      </c>
      <c r="AV20" s="3">
        <v>0</v>
      </c>
      <c r="AY20" s="3">
        <v>1639</v>
      </c>
      <c r="AZ20" s="6">
        <v>0.10179398148148149</v>
      </c>
      <c r="BA20" s="3">
        <v>2.8000000000000001E-2</v>
      </c>
      <c r="BB20" s="3">
        <v>971</v>
      </c>
      <c r="BC20" s="3">
        <v>22300920</v>
      </c>
      <c r="BD20" s="3" t="s">
        <v>105</v>
      </c>
      <c r="BE20" s="3">
        <v>1576</v>
      </c>
      <c r="BF20" s="6">
        <v>0.13495370370370371</v>
      </c>
      <c r="BG20" s="3">
        <v>2.7</v>
      </c>
      <c r="BH20" s="3">
        <v>120.4</v>
      </c>
      <c r="BI20" s="3">
        <v>62</v>
      </c>
      <c r="BJ20" s="3" t="s">
        <v>86</v>
      </c>
      <c r="BL20" s="3" t="s">
        <v>110</v>
      </c>
      <c r="BM20" s="3">
        <v>151.29227080000001</v>
      </c>
      <c r="BN20" s="12">
        <f t="shared" si="0"/>
        <v>1</v>
      </c>
      <c r="BO20" s="3">
        <v>1</v>
      </c>
      <c r="BS20" s="3" t="s">
        <v>198</v>
      </c>
      <c r="BT20" s="3" t="s">
        <v>93</v>
      </c>
      <c r="BU20" s="5">
        <v>162</v>
      </c>
      <c r="BV20" s="5">
        <v>90</v>
      </c>
      <c r="BW20" s="13">
        <f t="shared" si="1"/>
        <v>0.55555555555555558</v>
      </c>
    </row>
    <row r="21" spans="1:75" x14ac:dyDescent="0.35">
      <c r="A21" s="3">
        <v>22100892</v>
      </c>
      <c r="B21" s="3" t="s">
        <v>80</v>
      </c>
      <c r="C21" s="3">
        <v>1</v>
      </c>
      <c r="D21" s="3" t="s">
        <v>106</v>
      </c>
      <c r="E21" s="3" t="s">
        <v>130</v>
      </c>
      <c r="F21" s="3" t="s">
        <v>131</v>
      </c>
      <c r="G21" s="3" t="s">
        <v>132</v>
      </c>
      <c r="H21" s="3">
        <v>36.4</v>
      </c>
      <c r="I21" s="3">
        <v>37</v>
      </c>
      <c r="J21" s="6">
        <v>0.10976851851851853</v>
      </c>
      <c r="K21" s="6">
        <v>0.11234953703703704</v>
      </c>
      <c r="L21" s="6">
        <v>2.5810185185185185E-3</v>
      </c>
      <c r="M21" s="3">
        <v>34.200000000000003</v>
      </c>
      <c r="N21" s="3">
        <v>2.1</v>
      </c>
      <c r="O21" s="3">
        <v>98.8</v>
      </c>
      <c r="P21" s="3">
        <v>294.2</v>
      </c>
      <c r="Q21" s="3">
        <v>193.1</v>
      </c>
      <c r="R21" s="3">
        <v>193.3</v>
      </c>
      <c r="S21" s="6">
        <v>0.11559027777777779</v>
      </c>
      <c r="T21" s="6">
        <v>0.13802083333333334</v>
      </c>
      <c r="U21" s="6">
        <v>0.11722222222222223</v>
      </c>
      <c r="V21" s="3">
        <v>1569</v>
      </c>
      <c r="Z21" s="3">
        <v>0</v>
      </c>
      <c r="AA21" s="3">
        <v>23</v>
      </c>
      <c r="AB21" s="3">
        <v>66</v>
      </c>
      <c r="AC21" s="3">
        <v>48.2</v>
      </c>
      <c r="AD21" s="3">
        <v>18</v>
      </c>
      <c r="AE21" s="6">
        <v>0.13325231481481481</v>
      </c>
      <c r="AF21" s="6">
        <v>0.13712962962962963</v>
      </c>
      <c r="AG21" s="6">
        <v>3.8773148148148143E-3</v>
      </c>
      <c r="AH21" s="6">
        <v>4.5138888888888892E-4</v>
      </c>
      <c r="AJ21" s="3">
        <v>18.100000000000001</v>
      </c>
      <c r="AK21" s="3">
        <v>0</v>
      </c>
      <c r="AL21" s="3">
        <v>1569</v>
      </c>
      <c r="AM21" s="3">
        <v>1577</v>
      </c>
      <c r="AN21" s="3">
        <v>1565</v>
      </c>
      <c r="AO21" s="3">
        <v>5741</v>
      </c>
      <c r="AP21" s="3">
        <v>18.100000000000001</v>
      </c>
      <c r="AQ21" s="3">
        <v>34</v>
      </c>
      <c r="AR21" s="3">
        <v>0</v>
      </c>
      <c r="AS21" s="3">
        <v>29</v>
      </c>
      <c r="AT21" s="3">
        <v>0</v>
      </c>
      <c r="AU21" s="3">
        <v>63</v>
      </c>
      <c r="AV21" s="3">
        <v>0</v>
      </c>
      <c r="AY21" s="3">
        <v>1627</v>
      </c>
      <c r="AZ21" s="6">
        <v>0.10769675925925926</v>
      </c>
      <c r="BA21" s="3">
        <v>2.3E-2</v>
      </c>
      <c r="BB21" s="3">
        <v>1180</v>
      </c>
      <c r="BC21" s="3">
        <v>22300918</v>
      </c>
      <c r="BE21" s="3">
        <v>1577</v>
      </c>
      <c r="BF21" s="6">
        <v>0.13767361111111112</v>
      </c>
      <c r="BG21" s="3">
        <v>2.2999999999999998</v>
      </c>
      <c r="BH21" s="3">
        <v>56.1</v>
      </c>
      <c r="BI21" s="3">
        <v>66</v>
      </c>
      <c r="BJ21" s="3" t="s">
        <v>86</v>
      </c>
      <c r="BL21" s="3" t="s">
        <v>87</v>
      </c>
      <c r="BM21" s="3">
        <v>111.9818724</v>
      </c>
      <c r="BN21" s="12">
        <f t="shared" si="0"/>
        <v>0</v>
      </c>
      <c r="BO21" s="3">
        <v>1</v>
      </c>
      <c r="BS21" s="3" t="s">
        <v>406</v>
      </c>
      <c r="BT21" s="3" t="s">
        <v>87</v>
      </c>
      <c r="BU21" s="5">
        <v>84</v>
      </c>
      <c r="BV21" s="5">
        <v>50</v>
      </c>
      <c r="BW21" s="13">
        <f t="shared" si="1"/>
        <v>0.59523809523809523</v>
      </c>
    </row>
    <row r="22" spans="1:75" x14ac:dyDescent="0.35">
      <c r="A22" s="3">
        <v>22400946</v>
      </c>
      <c r="B22" s="3" t="s">
        <v>80</v>
      </c>
      <c r="C22" s="3">
        <v>2</v>
      </c>
      <c r="D22" s="3" t="s">
        <v>133</v>
      </c>
      <c r="E22" s="3" t="s">
        <v>134</v>
      </c>
      <c r="F22" s="3" t="s">
        <v>135</v>
      </c>
      <c r="G22" s="3" t="s">
        <v>136</v>
      </c>
      <c r="H22" s="3">
        <v>55</v>
      </c>
      <c r="I22" s="3">
        <v>65.3</v>
      </c>
      <c r="J22" s="6">
        <v>0.12960648148148149</v>
      </c>
      <c r="K22" s="6">
        <v>0.13121527777777778</v>
      </c>
      <c r="L22" s="6">
        <v>1.6087962962962963E-3</v>
      </c>
      <c r="M22" s="3">
        <v>47.8</v>
      </c>
      <c r="N22" s="3">
        <v>3</v>
      </c>
      <c r="O22" s="3">
        <v>112.5</v>
      </c>
      <c r="P22" s="3">
        <v>302.8</v>
      </c>
      <c r="Q22" s="3">
        <v>187.3</v>
      </c>
      <c r="R22" s="3">
        <v>187.3</v>
      </c>
      <c r="S22" s="6">
        <v>0.13872685185185185</v>
      </c>
      <c r="T22" s="6">
        <v>0.17379629629629631</v>
      </c>
      <c r="U22" s="6">
        <v>0.14026620370370371</v>
      </c>
      <c r="V22" s="3">
        <v>1551</v>
      </c>
      <c r="W22" s="6">
        <v>0.16668981481481482</v>
      </c>
      <c r="X22" s="6">
        <v>0.17224537037037035</v>
      </c>
      <c r="Y22" s="3">
        <v>1550</v>
      </c>
      <c r="Z22" s="3">
        <v>50.7</v>
      </c>
      <c r="AA22" s="3">
        <v>10</v>
      </c>
      <c r="AB22" s="3">
        <v>35</v>
      </c>
      <c r="AC22" s="3">
        <v>90.3</v>
      </c>
      <c r="AD22" s="3">
        <v>18</v>
      </c>
      <c r="AE22" s="6">
        <v>0.17083333333333331</v>
      </c>
      <c r="AF22" s="6">
        <v>0.17587962962962964</v>
      </c>
      <c r="AG22" s="6">
        <v>5.0462962962962961E-3</v>
      </c>
      <c r="AH22" s="6">
        <v>7.0601851851851847E-4</v>
      </c>
      <c r="AJ22" s="3">
        <v>24.3</v>
      </c>
      <c r="AL22" s="3">
        <v>1551</v>
      </c>
      <c r="AM22" s="3">
        <v>1570</v>
      </c>
      <c r="AN22" s="3">
        <v>1564</v>
      </c>
      <c r="AO22" s="3">
        <v>7951</v>
      </c>
      <c r="AP22" s="3">
        <v>24.3</v>
      </c>
      <c r="AQ22" s="3">
        <v>32</v>
      </c>
      <c r="AR22" s="3">
        <v>0</v>
      </c>
      <c r="AS22" s="3">
        <v>36</v>
      </c>
      <c r="AT22" s="3">
        <v>0</v>
      </c>
      <c r="AU22" s="3">
        <v>67</v>
      </c>
      <c r="AV22" s="3">
        <v>0</v>
      </c>
      <c r="AY22" s="3">
        <v>1581</v>
      </c>
      <c r="AZ22" s="6">
        <v>0.15241898148148147</v>
      </c>
      <c r="BA22" s="3">
        <v>3.2000000000000001E-2</v>
      </c>
      <c r="BB22" s="3">
        <v>812</v>
      </c>
      <c r="BC22" s="3">
        <v>22100890</v>
      </c>
      <c r="BD22" s="3" t="s">
        <v>137</v>
      </c>
      <c r="BE22" s="3">
        <v>1570</v>
      </c>
      <c r="BF22" s="6">
        <v>0.17631944444444445</v>
      </c>
      <c r="BG22" s="3">
        <v>2.8</v>
      </c>
      <c r="BH22" s="3">
        <v>122.1</v>
      </c>
      <c r="BI22" s="3">
        <v>35</v>
      </c>
      <c r="BJ22" s="3" t="s">
        <v>86</v>
      </c>
      <c r="BL22" s="3" t="s">
        <v>93</v>
      </c>
      <c r="BM22" s="3">
        <v>126.0572548</v>
      </c>
      <c r="BN22" s="12">
        <f t="shared" si="0"/>
        <v>1</v>
      </c>
      <c r="BO22" s="3">
        <v>1</v>
      </c>
      <c r="BS22" s="3" t="s">
        <v>406</v>
      </c>
      <c r="BT22" s="3" t="s">
        <v>98</v>
      </c>
      <c r="BU22" s="5">
        <v>64</v>
      </c>
      <c r="BV22" s="5">
        <v>36</v>
      </c>
      <c r="BW22" s="13">
        <f t="shared" si="1"/>
        <v>0.5625</v>
      </c>
    </row>
    <row r="23" spans="1:75" x14ac:dyDescent="0.35">
      <c r="A23" s="3">
        <v>22100893</v>
      </c>
      <c r="B23" s="3" t="s">
        <v>80</v>
      </c>
      <c r="C23" s="3">
        <v>1</v>
      </c>
      <c r="D23" s="3" t="s">
        <v>126</v>
      </c>
      <c r="E23" s="3" t="s">
        <v>82</v>
      </c>
      <c r="F23" s="3" t="s">
        <v>138</v>
      </c>
      <c r="G23" s="3" t="s">
        <v>139</v>
      </c>
      <c r="H23" s="3">
        <v>32.5</v>
      </c>
      <c r="I23" s="3">
        <v>33</v>
      </c>
      <c r="J23" s="6">
        <v>0.1575115740740741</v>
      </c>
      <c r="K23" s="6">
        <v>0.16009259259259259</v>
      </c>
      <c r="L23" s="6">
        <v>2.5810185185185185E-3</v>
      </c>
      <c r="M23" s="3">
        <v>30.4</v>
      </c>
      <c r="N23" s="3">
        <v>2.8</v>
      </c>
      <c r="O23" s="3">
        <v>97.4</v>
      </c>
      <c r="P23" s="3">
        <v>288.5</v>
      </c>
      <c r="Q23" s="3">
        <v>188.3</v>
      </c>
      <c r="R23" s="3">
        <v>188.4</v>
      </c>
      <c r="S23" s="6">
        <v>0.16266203703703705</v>
      </c>
      <c r="T23" s="6">
        <v>0.18082175925925925</v>
      </c>
      <c r="U23" s="6">
        <v>0.16421296296296298</v>
      </c>
      <c r="V23" s="3">
        <v>1553</v>
      </c>
      <c r="Z23" s="3">
        <v>0</v>
      </c>
      <c r="AA23" s="3">
        <v>8</v>
      </c>
      <c r="AB23" s="3">
        <v>14</v>
      </c>
      <c r="AC23" s="3">
        <v>42.4</v>
      </c>
      <c r="AD23" s="3">
        <v>18</v>
      </c>
      <c r="AE23" s="6">
        <v>0.17825231481481482</v>
      </c>
      <c r="AF23" s="6">
        <v>0.18217592592592591</v>
      </c>
      <c r="AG23" s="6">
        <v>3.9236111111111112E-3</v>
      </c>
      <c r="AH23" s="6">
        <v>8.2175925925925917E-4</v>
      </c>
      <c r="AJ23" s="3">
        <v>17</v>
      </c>
      <c r="AL23" s="3">
        <v>1553</v>
      </c>
      <c r="AM23" s="3">
        <v>1573</v>
      </c>
      <c r="AN23" s="3">
        <v>1565</v>
      </c>
      <c r="AO23" s="3">
        <v>5312</v>
      </c>
      <c r="AP23" s="3">
        <v>17</v>
      </c>
      <c r="AQ23" s="3">
        <v>32</v>
      </c>
      <c r="AR23" s="3">
        <v>0</v>
      </c>
      <c r="AS23" s="3">
        <v>30</v>
      </c>
      <c r="AT23" s="3">
        <v>0</v>
      </c>
      <c r="AU23" s="3">
        <v>63</v>
      </c>
      <c r="AV23" s="3">
        <v>0</v>
      </c>
      <c r="AY23" s="3">
        <v>1597</v>
      </c>
      <c r="AZ23" s="6">
        <v>0.15516203703703704</v>
      </c>
      <c r="BA23" s="3">
        <v>2.8000000000000001E-2</v>
      </c>
      <c r="BB23" s="3">
        <v>956</v>
      </c>
      <c r="BC23" s="3">
        <v>22100889</v>
      </c>
      <c r="BE23" s="3">
        <v>1573</v>
      </c>
      <c r="BF23" s="6">
        <v>0.18283564814814815</v>
      </c>
      <c r="BG23" s="3">
        <v>2.8</v>
      </c>
      <c r="BH23" s="3">
        <v>122.8</v>
      </c>
      <c r="BI23" s="3">
        <v>14</v>
      </c>
      <c r="BJ23" s="3" t="s">
        <v>86</v>
      </c>
      <c r="BL23" s="3" t="s">
        <v>87</v>
      </c>
      <c r="BM23" s="3">
        <v>143.6434994</v>
      </c>
      <c r="BN23" s="12">
        <f t="shared" si="0"/>
        <v>1</v>
      </c>
      <c r="BO23" s="3">
        <v>1</v>
      </c>
      <c r="BS23" s="3" t="s">
        <v>406</v>
      </c>
      <c r="BT23" s="3" t="s">
        <v>110</v>
      </c>
      <c r="BU23" s="5">
        <v>76</v>
      </c>
      <c r="BV23" s="5">
        <v>47</v>
      </c>
      <c r="BW23" s="13">
        <f t="shared" si="1"/>
        <v>0.61842105263157898</v>
      </c>
    </row>
    <row r="24" spans="1:75" x14ac:dyDescent="0.35">
      <c r="A24" s="3">
        <v>22200892</v>
      </c>
      <c r="B24" s="3" t="s">
        <v>80</v>
      </c>
      <c r="C24" s="3">
        <v>1</v>
      </c>
      <c r="D24" s="3" t="s">
        <v>126</v>
      </c>
      <c r="E24" s="3" t="s">
        <v>102</v>
      </c>
      <c r="F24" s="3" t="s">
        <v>140</v>
      </c>
      <c r="G24" s="3" t="s">
        <v>141</v>
      </c>
      <c r="H24" s="3">
        <v>46.9</v>
      </c>
      <c r="I24" s="3">
        <v>53.4</v>
      </c>
      <c r="J24" s="6">
        <v>0.17998842592592593</v>
      </c>
      <c r="K24" s="6">
        <v>0.18212962962962964</v>
      </c>
      <c r="L24" s="6">
        <v>2.1412037037037038E-3</v>
      </c>
      <c r="M24" s="3">
        <v>34.5</v>
      </c>
      <c r="N24" s="3">
        <v>3.3</v>
      </c>
      <c r="O24" s="3">
        <v>111.9</v>
      </c>
      <c r="P24" s="3">
        <v>306.5</v>
      </c>
      <c r="Q24" s="3">
        <v>191.3</v>
      </c>
      <c r="R24" s="3">
        <v>191.3</v>
      </c>
      <c r="S24" s="6">
        <v>0.19572916666666665</v>
      </c>
      <c r="T24" s="6">
        <v>0.21653935185185183</v>
      </c>
      <c r="U24" s="6">
        <v>0.19950231481481481</v>
      </c>
      <c r="V24" s="3">
        <v>1557</v>
      </c>
      <c r="Z24" s="3">
        <v>0</v>
      </c>
      <c r="AA24" s="3">
        <v>17</v>
      </c>
      <c r="AB24" s="3">
        <v>44</v>
      </c>
      <c r="AC24" s="3">
        <v>89.7</v>
      </c>
      <c r="AD24" s="3">
        <v>18</v>
      </c>
      <c r="AE24" s="6">
        <v>0.2146875</v>
      </c>
      <c r="AF24" s="6">
        <v>0.21831018518518519</v>
      </c>
      <c r="AG24" s="6">
        <v>3.6226851851851854E-3</v>
      </c>
      <c r="AH24" s="6">
        <v>9.0277777777777784E-4</v>
      </c>
      <c r="AJ24" s="3">
        <v>20.2</v>
      </c>
      <c r="AL24" s="3">
        <v>1557</v>
      </c>
      <c r="AM24" s="3">
        <v>1574</v>
      </c>
      <c r="AN24" s="3">
        <v>1566</v>
      </c>
      <c r="AO24" s="3">
        <v>6280</v>
      </c>
      <c r="AP24" s="3">
        <v>20.2</v>
      </c>
      <c r="AQ24" s="3">
        <v>26</v>
      </c>
      <c r="AR24" s="3">
        <v>0</v>
      </c>
      <c r="AS24" s="3">
        <v>30</v>
      </c>
      <c r="AT24" s="3">
        <v>0</v>
      </c>
      <c r="AU24" s="3">
        <v>55</v>
      </c>
      <c r="AV24" s="3">
        <v>0</v>
      </c>
      <c r="AY24" s="3">
        <v>1626</v>
      </c>
      <c r="AZ24" s="6">
        <v>0.17740740740740743</v>
      </c>
      <c r="BA24" s="3">
        <v>2.9000000000000001E-2</v>
      </c>
      <c r="BB24" s="3">
        <v>937</v>
      </c>
      <c r="BC24" s="3">
        <v>22200889</v>
      </c>
      <c r="BD24" s="3" t="s">
        <v>137</v>
      </c>
      <c r="BE24" s="3">
        <v>1574</v>
      </c>
      <c r="BF24" s="6">
        <v>0.21861111111111112</v>
      </c>
      <c r="BG24" s="3">
        <v>2.6</v>
      </c>
      <c r="BH24" s="3">
        <v>99</v>
      </c>
      <c r="BI24" s="3">
        <v>44</v>
      </c>
      <c r="BJ24" s="3" t="s">
        <v>86</v>
      </c>
      <c r="BL24" s="3" t="s">
        <v>98</v>
      </c>
      <c r="BM24" s="3">
        <v>162.34146519999999</v>
      </c>
      <c r="BN24" s="12">
        <f t="shared" si="0"/>
        <v>0</v>
      </c>
      <c r="BO24" s="3">
        <v>1</v>
      </c>
      <c r="BS24" s="3" t="s">
        <v>406</v>
      </c>
      <c r="BT24" s="3" t="s">
        <v>93</v>
      </c>
      <c r="BU24" s="5">
        <v>72</v>
      </c>
      <c r="BV24" s="5">
        <v>46</v>
      </c>
      <c r="BW24" s="13">
        <f t="shared" si="1"/>
        <v>0.63888888888888884</v>
      </c>
    </row>
    <row r="25" spans="1:75" x14ac:dyDescent="0.35">
      <c r="A25" s="3">
        <v>22400947</v>
      </c>
      <c r="B25" s="3" t="s">
        <v>80</v>
      </c>
      <c r="C25" s="3">
        <v>2</v>
      </c>
      <c r="D25" s="3" t="s">
        <v>106</v>
      </c>
      <c r="E25" s="3" t="s">
        <v>134</v>
      </c>
      <c r="F25" s="3" t="s">
        <v>142</v>
      </c>
      <c r="G25" s="3" t="s">
        <v>143</v>
      </c>
      <c r="H25" s="3">
        <v>35.5</v>
      </c>
      <c r="I25" s="3">
        <v>50.1</v>
      </c>
      <c r="J25" s="6">
        <v>0.18105324074074072</v>
      </c>
      <c r="K25" s="6">
        <v>0.18273148148148147</v>
      </c>
      <c r="L25" s="6">
        <v>1.6782407407407406E-3</v>
      </c>
      <c r="M25" s="3">
        <v>34.4</v>
      </c>
      <c r="N25" s="3">
        <v>3.1</v>
      </c>
      <c r="O25" s="3">
        <v>106.8</v>
      </c>
      <c r="P25" s="3">
        <v>302.8</v>
      </c>
      <c r="Q25" s="3">
        <v>192.6</v>
      </c>
      <c r="R25" s="3">
        <v>192.8</v>
      </c>
      <c r="S25" s="6">
        <v>0.18537037037037038</v>
      </c>
      <c r="T25" s="6">
        <v>0.2146875</v>
      </c>
      <c r="U25" s="6">
        <v>0.18718749999999998</v>
      </c>
      <c r="V25" s="3">
        <v>1601</v>
      </c>
      <c r="W25" s="6">
        <v>0.20824074074074073</v>
      </c>
      <c r="X25" s="6">
        <v>0.2074074074074074</v>
      </c>
      <c r="Y25" s="3">
        <v>1552</v>
      </c>
      <c r="Z25" s="3">
        <v>171.2</v>
      </c>
      <c r="AA25" s="3">
        <v>14</v>
      </c>
      <c r="AB25" s="3">
        <v>80</v>
      </c>
      <c r="AC25" s="3">
        <v>87.5</v>
      </c>
      <c r="AD25" s="3">
        <v>18</v>
      </c>
      <c r="AE25" s="6">
        <v>0.21200231481481482</v>
      </c>
      <c r="AF25" s="6">
        <v>0.21652777777777776</v>
      </c>
      <c r="AG25" s="6">
        <v>4.5254629629629629E-3</v>
      </c>
      <c r="AH25" s="6">
        <v>1.0069444444444444E-3</v>
      </c>
      <c r="AJ25" s="3">
        <v>12.9</v>
      </c>
      <c r="AL25" s="3">
        <v>1601</v>
      </c>
      <c r="AM25" s="3">
        <v>1569</v>
      </c>
      <c r="AN25" s="3">
        <v>1568</v>
      </c>
      <c r="AO25" s="3">
        <v>4410</v>
      </c>
      <c r="AP25" s="3">
        <v>12.9</v>
      </c>
      <c r="AQ25" s="3">
        <v>38</v>
      </c>
      <c r="AR25" s="3">
        <v>0</v>
      </c>
      <c r="AS25" s="3">
        <v>44</v>
      </c>
      <c r="AT25" s="3">
        <v>0</v>
      </c>
      <c r="AU25" s="3">
        <v>82</v>
      </c>
      <c r="AV25" s="3">
        <v>0</v>
      </c>
      <c r="AY25" s="3">
        <v>1579</v>
      </c>
      <c r="AZ25" s="6">
        <v>0.19577546296296297</v>
      </c>
      <c r="BA25" s="3">
        <v>3.5000000000000003E-2</v>
      </c>
      <c r="BB25" s="3">
        <v>745</v>
      </c>
      <c r="BC25" s="3">
        <v>22400944</v>
      </c>
      <c r="BD25" s="3" t="s">
        <v>137</v>
      </c>
      <c r="BE25" s="3">
        <v>1569</v>
      </c>
      <c r="BF25" s="6">
        <v>0.21363425925925927</v>
      </c>
      <c r="BG25" s="3">
        <v>3.4</v>
      </c>
      <c r="BH25" s="3">
        <v>252.8</v>
      </c>
      <c r="BI25" s="3">
        <v>80</v>
      </c>
      <c r="BJ25" s="3" t="s">
        <v>86</v>
      </c>
      <c r="BL25" s="3" t="s">
        <v>93</v>
      </c>
      <c r="BM25" s="3">
        <v>251.11111600000001</v>
      </c>
      <c r="BN25" s="12">
        <f t="shared" si="0"/>
        <v>1</v>
      </c>
      <c r="BO25" s="3">
        <v>1</v>
      </c>
      <c r="BS25" s="3" t="s">
        <v>1459</v>
      </c>
      <c r="BT25" s="3" t="s">
        <v>1459</v>
      </c>
      <c r="BU25" s="5"/>
      <c r="BV25" s="5"/>
      <c r="BW25" s="9" t="e">
        <f t="shared" si="1"/>
        <v>#DIV/0!</v>
      </c>
    </row>
    <row r="26" spans="1:75" x14ac:dyDescent="0.35">
      <c r="A26" s="3">
        <v>22300923</v>
      </c>
      <c r="B26" s="3" t="s">
        <v>80</v>
      </c>
      <c r="C26" s="3">
        <v>2</v>
      </c>
      <c r="D26" s="3" t="s">
        <v>106</v>
      </c>
      <c r="E26" s="3" t="s">
        <v>144</v>
      </c>
      <c r="F26" s="3" t="s">
        <v>145</v>
      </c>
      <c r="G26" s="3" t="s">
        <v>146</v>
      </c>
      <c r="H26" s="3">
        <v>38.4</v>
      </c>
      <c r="I26" s="3">
        <v>69</v>
      </c>
      <c r="J26" s="6">
        <v>0.19537037037037039</v>
      </c>
      <c r="K26" s="6">
        <v>0.19778935185185187</v>
      </c>
      <c r="L26" s="6">
        <v>2.4189814814814816E-3</v>
      </c>
      <c r="M26" s="3">
        <v>36.700000000000003</v>
      </c>
      <c r="N26" s="3">
        <v>1.8</v>
      </c>
      <c r="O26" s="3">
        <v>97.9</v>
      </c>
      <c r="P26" s="3">
        <v>302.2</v>
      </c>
      <c r="Q26" s="3">
        <v>202.4</v>
      </c>
      <c r="R26" s="3">
        <v>202.5</v>
      </c>
      <c r="S26" s="6">
        <v>0.22031249999999999</v>
      </c>
      <c r="T26" s="6">
        <v>0.23842592592592593</v>
      </c>
      <c r="U26" s="6">
        <v>0.22217592592592594</v>
      </c>
      <c r="V26" s="3">
        <v>1542</v>
      </c>
      <c r="W26" s="6">
        <v>0.22031249999999999</v>
      </c>
      <c r="X26" s="6">
        <v>0.22217592592592594</v>
      </c>
      <c r="Y26" s="3">
        <v>1542</v>
      </c>
      <c r="Z26" s="3">
        <v>0</v>
      </c>
      <c r="AA26" s="3">
        <v>6</v>
      </c>
      <c r="AB26" s="3">
        <v>46</v>
      </c>
      <c r="AC26" s="3">
        <v>56.2</v>
      </c>
      <c r="AD26" s="3">
        <v>18</v>
      </c>
      <c r="AE26" s="6">
        <v>0.23011574074074073</v>
      </c>
      <c r="AF26" s="6">
        <v>0.24401620370370369</v>
      </c>
      <c r="AG26" s="6">
        <v>1.3900462962962962E-2</v>
      </c>
      <c r="AH26" s="6">
        <v>1.6782407407407406E-3</v>
      </c>
      <c r="AJ26" s="3">
        <v>17.899999999999999</v>
      </c>
      <c r="AL26" s="3">
        <v>1542</v>
      </c>
      <c r="AM26" s="3">
        <v>1570</v>
      </c>
      <c r="AN26" s="3">
        <v>1566</v>
      </c>
      <c r="AO26" s="3">
        <v>5972</v>
      </c>
      <c r="AP26" s="3">
        <v>17.899999999999999</v>
      </c>
      <c r="AQ26" s="3">
        <v>10</v>
      </c>
      <c r="AR26" s="3">
        <v>0</v>
      </c>
      <c r="AS26" s="3">
        <v>10</v>
      </c>
      <c r="AT26" s="3">
        <v>0</v>
      </c>
      <c r="AU26" s="3">
        <v>20</v>
      </c>
      <c r="AV26" s="3">
        <v>0</v>
      </c>
      <c r="AY26" s="3">
        <v>1628</v>
      </c>
      <c r="AZ26" s="6">
        <v>0.19424768518518518</v>
      </c>
      <c r="BA26" s="3">
        <v>2.5999999999999999E-2</v>
      </c>
      <c r="BB26" s="3">
        <v>1030</v>
      </c>
      <c r="BC26" s="3">
        <v>22100891</v>
      </c>
      <c r="BD26" s="3" t="s">
        <v>137</v>
      </c>
      <c r="BE26" s="3">
        <v>1570</v>
      </c>
      <c r="BF26" s="6">
        <v>0.24466435185185187</v>
      </c>
      <c r="BG26" s="3">
        <v>2.8</v>
      </c>
      <c r="BH26" s="3">
        <v>165</v>
      </c>
      <c r="BI26" s="3">
        <v>46</v>
      </c>
      <c r="BJ26" s="3" t="s">
        <v>86</v>
      </c>
      <c r="BL26" s="3" t="s">
        <v>110</v>
      </c>
      <c r="BM26" s="3">
        <v>200.310665</v>
      </c>
      <c r="BN26" s="12">
        <f t="shared" si="0"/>
        <v>1</v>
      </c>
      <c r="BO26" s="3">
        <v>1</v>
      </c>
      <c r="BS26" s="3" t="s">
        <v>1165</v>
      </c>
      <c r="BT26"/>
      <c r="BU26" s="5">
        <v>2070</v>
      </c>
      <c r="BV26" s="5">
        <v>1109</v>
      </c>
      <c r="BW26" s="9">
        <f t="shared" si="1"/>
        <v>0.5357487922705314</v>
      </c>
    </row>
    <row r="27" spans="1:75" x14ac:dyDescent="0.35">
      <c r="A27" s="3">
        <v>22200893</v>
      </c>
      <c r="B27" s="3" t="s">
        <v>147</v>
      </c>
      <c r="C27" s="3">
        <v>1</v>
      </c>
      <c r="D27" s="3" t="s">
        <v>126</v>
      </c>
      <c r="E27" s="3" t="s">
        <v>102</v>
      </c>
      <c r="F27" s="3" t="s">
        <v>148</v>
      </c>
      <c r="G27" s="3" t="s">
        <v>149</v>
      </c>
      <c r="H27" s="3">
        <v>30.6</v>
      </c>
      <c r="I27" s="3">
        <v>30.9</v>
      </c>
      <c r="J27" s="6">
        <v>0.2326273148148148</v>
      </c>
      <c r="K27" s="6">
        <v>0.23501157407407405</v>
      </c>
      <c r="L27" s="6">
        <v>2.3842592592592591E-3</v>
      </c>
      <c r="M27" s="3">
        <v>28.4</v>
      </c>
      <c r="N27" s="3">
        <v>2.5</v>
      </c>
      <c r="O27" s="3">
        <v>111.3</v>
      </c>
      <c r="P27" s="3">
        <v>306.60000000000002</v>
      </c>
      <c r="Q27" s="3">
        <v>192.6</v>
      </c>
      <c r="R27" s="3">
        <v>192.8</v>
      </c>
      <c r="S27" s="6">
        <v>0.23747685185185186</v>
      </c>
      <c r="T27" s="6">
        <v>0.25447916666666665</v>
      </c>
      <c r="U27" s="6">
        <v>0.23847222222222222</v>
      </c>
      <c r="V27" s="3">
        <v>1591</v>
      </c>
      <c r="Z27" s="3">
        <v>0</v>
      </c>
      <c r="AA27" s="3">
        <v>1</v>
      </c>
      <c r="AB27" s="3">
        <v>63</v>
      </c>
      <c r="AD27" s="3">
        <v>18</v>
      </c>
      <c r="AE27" s="6">
        <v>0.24503472222222222</v>
      </c>
      <c r="AF27" s="6">
        <v>0.25571759259259258</v>
      </c>
      <c r="AG27" s="6">
        <v>1.068287037037037E-2</v>
      </c>
      <c r="AH27" s="6">
        <v>7.407407407407407E-4</v>
      </c>
      <c r="AJ27" s="3">
        <v>11.9</v>
      </c>
      <c r="AL27" s="3">
        <v>1591</v>
      </c>
      <c r="AM27" s="3">
        <v>1580</v>
      </c>
      <c r="AN27" s="3">
        <v>1552</v>
      </c>
      <c r="AO27" s="3">
        <v>3648</v>
      </c>
      <c r="AP27" s="3">
        <v>11.9</v>
      </c>
      <c r="AQ27" s="3">
        <v>30</v>
      </c>
      <c r="AR27" s="3">
        <v>0</v>
      </c>
      <c r="AS27" s="3">
        <v>30</v>
      </c>
      <c r="AT27" s="3">
        <v>0</v>
      </c>
      <c r="AU27" s="3">
        <v>60</v>
      </c>
      <c r="AV27" s="3">
        <v>0</v>
      </c>
      <c r="AY27" s="3">
        <v>1632</v>
      </c>
      <c r="AZ27" s="6">
        <v>0.23040509259259259</v>
      </c>
      <c r="BA27" s="3">
        <v>2.5999999999999999E-2</v>
      </c>
      <c r="BB27" s="3">
        <v>1052</v>
      </c>
      <c r="BC27" s="3">
        <v>22200891</v>
      </c>
      <c r="BD27" s="3" t="s">
        <v>105</v>
      </c>
      <c r="BE27" s="3">
        <v>1580</v>
      </c>
      <c r="BF27" s="6">
        <v>0.25324074074074071</v>
      </c>
      <c r="BG27" s="3">
        <v>3</v>
      </c>
      <c r="BH27" s="3">
        <v>181.5</v>
      </c>
      <c r="BI27" s="3">
        <v>63</v>
      </c>
      <c r="BJ27" s="3" t="s">
        <v>150</v>
      </c>
      <c r="BL27" s="3" t="s">
        <v>98</v>
      </c>
      <c r="BM27" s="3">
        <v>236.5678576</v>
      </c>
      <c r="BN27" s="12">
        <f t="shared" si="0"/>
        <v>0</v>
      </c>
      <c r="BO27" s="3">
        <v>1</v>
      </c>
      <c r="BS27"/>
      <c r="BT27"/>
      <c r="BU27"/>
      <c r="BV27"/>
      <c r="BW27" s="9" t="e">
        <f t="shared" si="1"/>
        <v>#DIV/0!</v>
      </c>
    </row>
    <row r="28" spans="1:75" x14ac:dyDescent="0.35">
      <c r="A28" s="3">
        <v>22300924</v>
      </c>
      <c r="B28" s="3" t="s">
        <v>147</v>
      </c>
      <c r="C28" s="3">
        <v>1</v>
      </c>
      <c r="D28" s="3" t="s">
        <v>106</v>
      </c>
      <c r="E28" s="3" t="s">
        <v>107</v>
      </c>
      <c r="F28" s="3" t="s">
        <v>151</v>
      </c>
      <c r="G28" s="3" t="s">
        <v>152</v>
      </c>
      <c r="H28" s="3">
        <v>56.2</v>
      </c>
      <c r="I28" s="3">
        <v>61.2</v>
      </c>
      <c r="J28" s="6">
        <v>0.24156250000000001</v>
      </c>
      <c r="K28" s="6">
        <v>0.24395833333333336</v>
      </c>
      <c r="L28" s="6">
        <v>2.3958333333333336E-3</v>
      </c>
      <c r="M28" s="3">
        <v>52.4</v>
      </c>
      <c r="N28" s="3">
        <v>3.4</v>
      </c>
      <c r="O28" s="3">
        <v>104.6</v>
      </c>
      <c r="P28" s="3">
        <v>309.2</v>
      </c>
      <c r="Q28" s="3">
        <v>200.9</v>
      </c>
      <c r="R28" s="3">
        <v>201.1</v>
      </c>
      <c r="S28" s="6">
        <v>0.24916666666666668</v>
      </c>
      <c r="T28" s="6">
        <v>0.27987268518518521</v>
      </c>
      <c r="U28" s="6">
        <v>0.25288194444444445</v>
      </c>
      <c r="V28" s="3">
        <v>1601</v>
      </c>
      <c r="Z28" s="3">
        <v>76.2</v>
      </c>
      <c r="AA28" s="3">
        <v>23</v>
      </c>
      <c r="AB28" s="3">
        <v>0</v>
      </c>
      <c r="AC28" s="3">
        <v>85.4</v>
      </c>
      <c r="AD28" s="3">
        <v>18</v>
      </c>
      <c r="AE28" s="6">
        <v>0.27871527777777777</v>
      </c>
      <c r="AF28" s="6">
        <v>0.28042824074074074</v>
      </c>
      <c r="AG28" s="6">
        <v>1.712962962962963E-3</v>
      </c>
      <c r="AH28" s="6">
        <v>4.3981481481481484E-3</v>
      </c>
      <c r="AJ28" s="3">
        <v>15.8</v>
      </c>
      <c r="AL28" s="3">
        <v>1601</v>
      </c>
      <c r="AM28" s="3">
        <v>1570</v>
      </c>
      <c r="AN28" s="3">
        <v>1566</v>
      </c>
      <c r="AO28" s="3">
        <v>5168</v>
      </c>
      <c r="AP28" s="3">
        <v>15.8</v>
      </c>
      <c r="AQ28" s="3">
        <v>49</v>
      </c>
      <c r="AR28" s="3">
        <v>0</v>
      </c>
      <c r="AS28" s="3">
        <v>51</v>
      </c>
      <c r="AT28" s="3">
        <v>0</v>
      </c>
      <c r="AU28" s="3">
        <v>100</v>
      </c>
      <c r="AV28" s="3">
        <v>0</v>
      </c>
      <c r="AY28" s="3">
        <v>1635</v>
      </c>
      <c r="AZ28" s="6">
        <v>0.23984953703703704</v>
      </c>
      <c r="BA28" s="3">
        <v>5.0999999999999997E-2</v>
      </c>
      <c r="BB28" s="3">
        <v>535</v>
      </c>
      <c r="BC28" s="3">
        <v>22100892</v>
      </c>
      <c r="BD28" s="3" t="s">
        <v>137</v>
      </c>
      <c r="BE28" s="3">
        <v>1570</v>
      </c>
      <c r="BF28" s="6">
        <v>0.2822453703703704</v>
      </c>
      <c r="BG28" s="3">
        <v>4</v>
      </c>
      <c r="BH28" s="3">
        <v>399.3</v>
      </c>
      <c r="BI28" s="3">
        <v>0</v>
      </c>
      <c r="BJ28" s="3" t="s">
        <v>150</v>
      </c>
      <c r="BL28" s="3" t="s">
        <v>110</v>
      </c>
      <c r="BM28" s="3">
        <v>271.03385409999999</v>
      </c>
      <c r="BN28" s="12">
        <f t="shared" si="0"/>
        <v>0</v>
      </c>
      <c r="BO28" s="3">
        <v>1</v>
      </c>
      <c r="BS28"/>
      <c r="BT28"/>
      <c r="BU28"/>
      <c r="BV28"/>
    </row>
    <row r="29" spans="1:75" x14ac:dyDescent="0.35">
      <c r="A29" s="3">
        <v>22100895</v>
      </c>
      <c r="B29" s="3" t="s">
        <v>147</v>
      </c>
      <c r="C29" s="3">
        <v>1</v>
      </c>
      <c r="D29" s="3" t="s">
        <v>126</v>
      </c>
      <c r="E29" s="3" t="s">
        <v>82</v>
      </c>
      <c r="F29" s="3" t="s">
        <v>153</v>
      </c>
      <c r="G29" s="3" t="s">
        <v>154</v>
      </c>
      <c r="H29" s="3">
        <v>48.9</v>
      </c>
      <c r="I29" s="3">
        <v>64.7</v>
      </c>
      <c r="J29" s="6">
        <v>0.24785879629629629</v>
      </c>
      <c r="K29" s="6">
        <v>0.24800925925925923</v>
      </c>
      <c r="L29" s="6">
        <v>1.5046296296296297E-4</v>
      </c>
      <c r="M29" s="3">
        <v>49</v>
      </c>
      <c r="N29" s="3">
        <v>3.6</v>
      </c>
      <c r="O29" s="3">
        <v>102.1</v>
      </c>
      <c r="P29" s="3">
        <v>295.60000000000002</v>
      </c>
      <c r="Q29" s="3">
        <v>190.3</v>
      </c>
      <c r="R29" s="3">
        <v>189.9</v>
      </c>
      <c r="S29" s="6">
        <v>0.25908564814814816</v>
      </c>
      <c r="T29" s="6">
        <v>0.28548611111111111</v>
      </c>
      <c r="U29" s="6">
        <v>0.26135416666666667</v>
      </c>
      <c r="V29" s="3">
        <v>1599</v>
      </c>
      <c r="Z29" s="3">
        <v>60</v>
      </c>
      <c r="AA29" s="3">
        <v>24</v>
      </c>
      <c r="AB29" s="3">
        <v>0</v>
      </c>
      <c r="AC29" s="3">
        <v>36.5</v>
      </c>
      <c r="AD29" s="3">
        <v>19</v>
      </c>
      <c r="AE29" s="6">
        <v>0.28217592592592594</v>
      </c>
      <c r="AF29" s="6">
        <v>0.2870833333333333</v>
      </c>
      <c r="AG29" s="6">
        <v>4.9074074074074072E-3</v>
      </c>
      <c r="AH29" s="6">
        <v>5.8333333333333336E-3</v>
      </c>
      <c r="AJ29" s="3">
        <v>16.600000000000001</v>
      </c>
      <c r="AL29" s="3">
        <v>1599</v>
      </c>
      <c r="AM29" s="3">
        <v>1572</v>
      </c>
      <c r="AN29" s="3">
        <v>1565</v>
      </c>
      <c r="AO29" s="3">
        <v>5039</v>
      </c>
      <c r="AP29" s="3">
        <v>16.600000000000001</v>
      </c>
      <c r="AQ29" s="3">
        <v>29</v>
      </c>
      <c r="AR29" s="3">
        <v>0</v>
      </c>
      <c r="AS29" s="3">
        <v>44</v>
      </c>
      <c r="AT29" s="3">
        <v>0</v>
      </c>
      <c r="AU29" s="3">
        <v>73</v>
      </c>
      <c r="AV29" s="3">
        <v>0</v>
      </c>
      <c r="AW29" s="3">
        <v>0.3</v>
      </c>
      <c r="AX29" s="3">
        <v>0</v>
      </c>
      <c r="AY29" s="3">
        <v>1603</v>
      </c>
      <c r="AZ29" s="6">
        <v>0.24751157407407409</v>
      </c>
      <c r="BA29" s="3">
        <v>2.1999999999999999E-2</v>
      </c>
      <c r="BB29" s="3">
        <v>1201</v>
      </c>
      <c r="BC29" s="3">
        <v>22200890</v>
      </c>
      <c r="BE29" s="3">
        <v>1572</v>
      </c>
      <c r="BF29" s="6">
        <v>0.29215277777777776</v>
      </c>
      <c r="BG29" s="3">
        <v>3.5</v>
      </c>
      <c r="BH29" s="3">
        <v>241.6</v>
      </c>
      <c r="BI29" s="3">
        <v>0</v>
      </c>
      <c r="BJ29" s="3" t="s">
        <v>150</v>
      </c>
      <c r="BL29" s="3" t="s">
        <v>87</v>
      </c>
      <c r="BM29" s="3">
        <v>286.50257019999998</v>
      </c>
      <c r="BN29" s="12">
        <f t="shared" si="0"/>
        <v>0</v>
      </c>
      <c r="BO29" s="3">
        <v>1</v>
      </c>
      <c r="BS29"/>
      <c r="BT29"/>
      <c r="BU29"/>
      <c r="BV29"/>
    </row>
    <row r="30" spans="1:75" x14ac:dyDescent="0.35">
      <c r="A30" s="3">
        <v>22400949</v>
      </c>
      <c r="B30" s="3" t="s">
        <v>147</v>
      </c>
      <c r="C30" s="3">
        <v>2</v>
      </c>
      <c r="D30" s="3" t="s">
        <v>106</v>
      </c>
      <c r="E30" s="3" t="s">
        <v>155</v>
      </c>
      <c r="F30" s="3" t="s">
        <v>156</v>
      </c>
      <c r="G30" s="3" t="s">
        <v>157</v>
      </c>
      <c r="H30" s="3">
        <v>30.2</v>
      </c>
      <c r="I30" s="3">
        <v>44.8</v>
      </c>
      <c r="J30" s="6">
        <v>0.28846064814814815</v>
      </c>
      <c r="K30" s="6">
        <v>0.2900462962962963</v>
      </c>
      <c r="L30" s="6">
        <v>1.5856481481481479E-3</v>
      </c>
      <c r="M30" s="3">
        <v>10.6</v>
      </c>
      <c r="N30" s="3">
        <v>4.4000000000000004</v>
      </c>
      <c r="O30" s="3">
        <v>113.2</v>
      </c>
      <c r="P30" s="3">
        <v>313.3</v>
      </c>
      <c r="Q30" s="3">
        <v>195.4</v>
      </c>
      <c r="R30" s="3">
        <v>195.7</v>
      </c>
      <c r="S30" s="6">
        <v>0.29268518518518521</v>
      </c>
      <c r="T30" s="6">
        <v>0.31806712962962963</v>
      </c>
      <c r="U30" s="6">
        <v>0.29525462962962962</v>
      </c>
      <c r="V30" s="3">
        <v>1589</v>
      </c>
      <c r="W30" s="6">
        <v>0.30920138888888887</v>
      </c>
      <c r="X30" s="6">
        <v>0.31473379629629633</v>
      </c>
      <c r="Y30" s="3">
        <v>1575</v>
      </c>
      <c r="Z30" s="3">
        <v>256.10000000000002</v>
      </c>
      <c r="AA30" s="3">
        <v>10</v>
      </c>
      <c r="AB30" s="3">
        <v>36</v>
      </c>
      <c r="AC30" s="3">
        <v>91</v>
      </c>
      <c r="AD30" s="3">
        <v>18</v>
      </c>
      <c r="AE30" s="6">
        <v>0.31684027777777779</v>
      </c>
      <c r="AF30" s="6">
        <v>0.31973379629629628</v>
      </c>
      <c r="AG30" s="6">
        <v>2.8935185185185188E-3</v>
      </c>
      <c r="AH30" s="6">
        <v>1.4120370370370369E-3</v>
      </c>
      <c r="AJ30" s="3">
        <v>13.2</v>
      </c>
      <c r="AL30" s="3">
        <v>1589</v>
      </c>
      <c r="AM30" s="3">
        <v>1567</v>
      </c>
      <c r="AN30" s="3">
        <v>1566</v>
      </c>
      <c r="AO30" s="3">
        <v>4099</v>
      </c>
      <c r="AP30" s="3">
        <v>13.2</v>
      </c>
      <c r="AQ30" s="3">
        <v>16</v>
      </c>
      <c r="AR30" s="3">
        <v>0</v>
      </c>
      <c r="AS30" s="3">
        <v>18</v>
      </c>
      <c r="AT30" s="3">
        <v>0</v>
      </c>
      <c r="AU30" s="3">
        <v>35</v>
      </c>
      <c r="AV30" s="3">
        <v>0</v>
      </c>
      <c r="AY30" s="3">
        <v>1589</v>
      </c>
      <c r="AZ30" s="6">
        <v>0.29525462962962962</v>
      </c>
      <c r="BA30" s="3">
        <v>3.7999999999999999E-2</v>
      </c>
      <c r="BB30" s="3">
        <v>702</v>
      </c>
      <c r="BC30" s="3">
        <v>22400946</v>
      </c>
      <c r="BD30" s="3" t="s">
        <v>158</v>
      </c>
      <c r="BE30" s="3">
        <v>1567</v>
      </c>
      <c r="BF30" s="6">
        <v>0.32027777777777777</v>
      </c>
      <c r="BG30" s="3">
        <v>2.5</v>
      </c>
      <c r="BH30" s="3">
        <v>100.3</v>
      </c>
      <c r="BI30" s="3">
        <v>36</v>
      </c>
      <c r="BJ30" s="3" t="s">
        <v>150</v>
      </c>
      <c r="BL30" s="3" t="s">
        <v>93</v>
      </c>
      <c r="BM30" s="3">
        <v>153.9759114</v>
      </c>
      <c r="BN30" s="12">
        <f t="shared" si="0"/>
        <v>0</v>
      </c>
      <c r="BO30" s="3">
        <v>1</v>
      </c>
      <c r="BS30"/>
      <c r="BT30"/>
      <c r="BU30"/>
      <c r="BV30"/>
    </row>
    <row r="31" spans="1:75" x14ac:dyDescent="0.35">
      <c r="A31" s="3">
        <v>22300925</v>
      </c>
      <c r="B31" s="3" t="s">
        <v>147</v>
      </c>
      <c r="C31" s="3">
        <v>2</v>
      </c>
      <c r="D31" s="3" t="s">
        <v>126</v>
      </c>
      <c r="E31" s="3" t="s">
        <v>159</v>
      </c>
      <c r="F31" s="3" t="s">
        <v>160</v>
      </c>
      <c r="G31" s="3" t="s">
        <v>161</v>
      </c>
      <c r="H31" s="3">
        <v>32.6</v>
      </c>
      <c r="I31" s="3">
        <v>47.9</v>
      </c>
      <c r="J31" s="6">
        <v>0.29822916666666666</v>
      </c>
      <c r="K31" s="6">
        <v>0.30075231481481485</v>
      </c>
      <c r="L31" s="6">
        <v>2.5231481481481481E-3</v>
      </c>
      <c r="M31" s="3">
        <v>34.4</v>
      </c>
      <c r="N31" s="3">
        <v>3.5</v>
      </c>
      <c r="O31" s="3">
        <v>111.9</v>
      </c>
      <c r="P31" s="3">
        <v>322.89999999999998</v>
      </c>
      <c r="Q31" s="3">
        <v>207.2</v>
      </c>
      <c r="R31" s="3">
        <v>207.5</v>
      </c>
      <c r="S31" s="6">
        <v>0.30344907407407407</v>
      </c>
      <c r="T31" s="6">
        <v>0.32424768518518515</v>
      </c>
      <c r="U31" s="6">
        <v>0.3054513888888889</v>
      </c>
      <c r="V31" s="3">
        <v>1586</v>
      </c>
      <c r="Z31" s="3">
        <v>180.1</v>
      </c>
      <c r="AA31" s="3">
        <v>17</v>
      </c>
      <c r="AB31" s="3">
        <v>44</v>
      </c>
      <c r="AC31" s="3">
        <v>42.5</v>
      </c>
      <c r="AD31" s="3">
        <v>18</v>
      </c>
      <c r="AE31" s="6">
        <v>0.32140046296296299</v>
      </c>
      <c r="AF31" s="6">
        <v>0.32431712962962961</v>
      </c>
      <c r="AG31" s="6">
        <v>2.9166666666666668E-3</v>
      </c>
      <c r="AH31" s="6">
        <v>8.0787037037037043E-3</v>
      </c>
      <c r="AJ31" s="3">
        <v>13.8</v>
      </c>
      <c r="AL31" s="3">
        <v>1586</v>
      </c>
      <c r="AM31" s="3">
        <v>1569</v>
      </c>
      <c r="AN31" s="3">
        <v>1566</v>
      </c>
      <c r="AO31" s="3">
        <v>4366</v>
      </c>
      <c r="AP31" s="3">
        <v>13.8</v>
      </c>
      <c r="AQ31" s="3">
        <v>24</v>
      </c>
      <c r="AR31" s="3">
        <v>0</v>
      </c>
      <c r="AS31" s="3">
        <v>24</v>
      </c>
      <c r="AT31" s="3">
        <v>0</v>
      </c>
      <c r="AU31" s="3">
        <v>48</v>
      </c>
      <c r="AV31" s="3">
        <v>0</v>
      </c>
      <c r="AY31" s="3">
        <v>1569</v>
      </c>
      <c r="AZ31" s="6">
        <v>0.32642361111111112</v>
      </c>
      <c r="BA31" s="3">
        <v>2.7E-2</v>
      </c>
      <c r="BB31" s="3">
        <v>967</v>
      </c>
      <c r="BC31" s="3">
        <v>22200892</v>
      </c>
      <c r="BD31" s="3" t="s">
        <v>162</v>
      </c>
      <c r="BE31" s="3">
        <v>1569</v>
      </c>
      <c r="BF31" s="6">
        <v>0.32642361111111112</v>
      </c>
      <c r="BG31" s="3">
        <v>3.6</v>
      </c>
      <c r="BH31" s="3">
        <v>346.5</v>
      </c>
      <c r="BI31" s="3">
        <v>44</v>
      </c>
      <c r="BJ31" s="3" t="s">
        <v>150</v>
      </c>
      <c r="BL31" s="3" t="s">
        <v>110</v>
      </c>
      <c r="BM31" s="3">
        <v>259.80444469999998</v>
      </c>
      <c r="BN31" s="12">
        <f t="shared" si="0"/>
        <v>0</v>
      </c>
      <c r="BO31" s="3">
        <v>1</v>
      </c>
      <c r="BS31"/>
      <c r="BT31"/>
      <c r="BU31"/>
      <c r="BV31"/>
    </row>
    <row r="32" spans="1:75" x14ac:dyDescent="0.35">
      <c r="A32" s="3">
        <v>22100896</v>
      </c>
      <c r="B32" s="3" t="s">
        <v>147</v>
      </c>
      <c r="C32" s="3">
        <v>3</v>
      </c>
      <c r="D32" s="3" t="s">
        <v>163</v>
      </c>
      <c r="E32" s="3" t="s">
        <v>164</v>
      </c>
      <c r="F32" s="3" t="s">
        <v>165</v>
      </c>
      <c r="G32" s="3" t="s">
        <v>166</v>
      </c>
      <c r="H32" s="3">
        <v>43.2</v>
      </c>
      <c r="I32" s="3">
        <v>74.7</v>
      </c>
      <c r="J32" s="6">
        <v>0.30484953703703704</v>
      </c>
      <c r="K32" s="6">
        <v>0.30707175925925928</v>
      </c>
      <c r="L32" s="6">
        <v>2.2222222222222222E-3</v>
      </c>
      <c r="M32" s="3">
        <v>42.8</v>
      </c>
      <c r="N32" s="3">
        <v>3.2</v>
      </c>
      <c r="O32" s="3">
        <v>97.9</v>
      </c>
      <c r="P32" s="3">
        <v>287.10000000000002</v>
      </c>
      <c r="Q32" s="3">
        <v>185.8</v>
      </c>
      <c r="R32" s="3">
        <v>186</v>
      </c>
      <c r="S32" s="6">
        <v>0.32634259259259263</v>
      </c>
      <c r="T32" s="6">
        <v>0.34976851851851848</v>
      </c>
      <c r="U32" s="6">
        <v>0.32792824074074073</v>
      </c>
      <c r="V32" s="3">
        <v>1547</v>
      </c>
      <c r="W32" s="6">
        <v>0.32634259259259263</v>
      </c>
      <c r="X32" s="6">
        <v>0.32792824074074073</v>
      </c>
      <c r="Y32" s="3">
        <v>1547</v>
      </c>
      <c r="Z32" s="3">
        <v>0</v>
      </c>
      <c r="AA32" s="3">
        <v>8</v>
      </c>
      <c r="AB32" s="3">
        <v>15</v>
      </c>
      <c r="AC32" s="3">
        <v>106.6</v>
      </c>
      <c r="AD32" s="3">
        <v>20</v>
      </c>
      <c r="AE32" s="6">
        <v>0.34074074074074073</v>
      </c>
      <c r="AF32" s="6">
        <v>0.35284722222222226</v>
      </c>
      <c r="AG32" s="6">
        <v>1.2106481481481482E-2</v>
      </c>
      <c r="AH32" s="6">
        <v>6.0648148148148145E-3</v>
      </c>
      <c r="AJ32" s="3">
        <v>23.7</v>
      </c>
      <c r="AL32" s="3">
        <v>1547</v>
      </c>
      <c r="AM32" s="3">
        <v>1576</v>
      </c>
      <c r="AN32" s="3">
        <v>1565</v>
      </c>
      <c r="AO32" s="3">
        <v>7123</v>
      </c>
      <c r="AP32" s="3">
        <v>23.7</v>
      </c>
      <c r="AQ32" s="3">
        <v>24</v>
      </c>
      <c r="AR32" s="3">
        <v>0</v>
      </c>
      <c r="AS32" s="3">
        <v>36</v>
      </c>
      <c r="AT32" s="3">
        <v>0</v>
      </c>
      <c r="AU32" s="3">
        <v>60</v>
      </c>
      <c r="AV32" s="3">
        <v>0</v>
      </c>
      <c r="AY32" s="3">
        <v>1576</v>
      </c>
      <c r="AZ32" s="6">
        <v>0.35314814814814816</v>
      </c>
      <c r="BA32" s="3">
        <v>2.9000000000000001E-2</v>
      </c>
      <c r="BB32" s="3">
        <v>962</v>
      </c>
      <c r="BC32" s="3">
        <v>22100893</v>
      </c>
      <c r="BD32" s="3" t="s">
        <v>162</v>
      </c>
      <c r="BE32" s="3">
        <v>1576</v>
      </c>
      <c r="BF32" s="6">
        <v>0.35314814814814816</v>
      </c>
      <c r="BG32" s="3">
        <v>3.3</v>
      </c>
      <c r="BH32" s="3">
        <v>183.2</v>
      </c>
      <c r="BI32" s="3">
        <v>15</v>
      </c>
      <c r="BJ32" s="3" t="s">
        <v>150</v>
      </c>
      <c r="BL32" s="3" t="s">
        <v>87</v>
      </c>
      <c r="BM32" s="3">
        <v>175.36842340000001</v>
      </c>
      <c r="BN32" s="12">
        <f t="shared" si="0"/>
        <v>1</v>
      </c>
      <c r="BO32" s="3">
        <v>1</v>
      </c>
      <c r="BS32"/>
      <c r="BT32"/>
      <c r="BU32"/>
      <c r="BV32"/>
    </row>
    <row r="33" spans="1:74" x14ac:dyDescent="0.35">
      <c r="A33" s="3">
        <v>22400950</v>
      </c>
      <c r="B33" s="3" t="s">
        <v>147</v>
      </c>
      <c r="C33" s="3">
        <v>1</v>
      </c>
      <c r="D33" s="3" t="s">
        <v>126</v>
      </c>
      <c r="E33" s="3" t="s">
        <v>167</v>
      </c>
      <c r="F33" s="3" t="s">
        <v>168</v>
      </c>
      <c r="G33" s="3" t="s">
        <v>169</v>
      </c>
      <c r="H33" s="3">
        <v>34.799999999999997</v>
      </c>
      <c r="I33" s="3">
        <v>38.200000000000003</v>
      </c>
      <c r="J33" s="6">
        <v>0.33589120370370368</v>
      </c>
      <c r="K33" s="6">
        <v>0.33762731481481478</v>
      </c>
      <c r="L33" s="6">
        <v>1.736111111111111E-3</v>
      </c>
      <c r="M33" s="3">
        <v>35.200000000000003</v>
      </c>
      <c r="N33" s="3">
        <v>3.1</v>
      </c>
      <c r="O33" s="3">
        <v>107.1</v>
      </c>
      <c r="P33" s="3">
        <v>312.10000000000002</v>
      </c>
      <c r="Q33" s="3">
        <v>202</v>
      </c>
      <c r="R33" s="3">
        <v>202</v>
      </c>
      <c r="S33" s="6">
        <v>0.34024305555555556</v>
      </c>
      <c r="T33" s="6">
        <v>0.36157407407407405</v>
      </c>
      <c r="U33" s="6">
        <v>0.34182870370370372</v>
      </c>
      <c r="V33" s="3">
        <v>1588</v>
      </c>
      <c r="Z33" s="3">
        <v>111.5</v>
      </c>
      <c r="AA33" s="3">
        <v>14</v>
      </c>
      <c r="AB33" s="3">
        <v>81</v>
      </c>
      <c r="AC33" s="3">
        <v>106.6</v>
      </c>
      <c r="AD33" s="3">
        <v>18</v>
      </c>
      <c r="AE33" s="6">
        <v>0.3598958333333333</v>
      </c>
      <c r="AF33" s="6">
        <v>0.36156250000000001</v>
      </c>
      <c r="AG33" s="6">
        <v>1.6666666666666668E-3</v>
      </c>
      <c r="AH33" s="6">
        <v>8.7962962962962962E-4</v>
      </c>
      <c r="AJ33" s="3">
        <v>13.1</v>
      </c>
      <c r="AL33" s="3">
        <v>1588</v>
      </c>
      <c r="AM33" s="3">
        <v>1570</v>
      </c>
      <c r="AN33" s="3">
        <v>1567</v>
      </c>
      <c r="AO33" s="3">
        <v>4146</v>
      </c>
      <c r="AP33" s="3">
        <v>13.1</v>
      </c>
      <c r="AQ33" s="3">
        <v>30</v>
      </c>
      <c r="AR33" s="3">
        <v>0</v>
      </c>
      <c r="AS33" s="3">
        <v>37</v>
      </c>
      <c r="AT33" s="3">
        <v>0</v>
      </c>
      <c r="AU33" s="3">
        <v>67</v>
      </c>
      <c r="AV33" s="3">
        <v>0</v>
      </c>
      <c r="AY33" s="3">
        <v>1628</v>
      </c>
      <c r="AZ33" s="6">
        <v>0.3334375</v>
      </c>
      <c r="BA33" s="3">
        <v>3.2000000000000001E-2</v>
      </c>
      <c r="BB33" s="3">
        <v>857</v>
      </c>
      <c r="BC33" s="3">
        <v>22400947</v>
      </c>
      <c r="BD33" s="3" t="s">
        <v>137</v>
      </c>
      <c r="BE33" s="3">
        <v>1570</v>
      </c>
      <c r="BF33" s="6">
        <v>0.36383101851851851</v>
      </c>
      <c r="BG33" s="3">
        <v>2.8</v>
      </c>
      <c r="BH33" s="3">
        <v>173.2</v>
      </c>
      <c r="BI33" s="3">
        <v>81</v>
      </c>
      <c r="BJ33" s="3" t="s">
        <v>150</v>
      </c>
      <c r="BL33" s="3" t="s">
        <v>93</v>
      </c>
      <c r="BM33" s="3">
        <v>190.4064798</v>
      </c>
      <c r="BN33" s="12">
        <f t="shared" si="0"/>
        <v>1</v>
      </c>
      <c r="BO33" s="3">
        <v>1</v>
      </c>
      <c r="BS33"/>
      <c r="BT33"/>
      <c r="BU33"/>
      <c r="BV33"/>
    </row>
    <row r="34" spans="1:74" x14ac:dyDescent="0.35">
      <c r="A34" s="3">
        <v>22300926</v>
      </c>
      <c r="B34" s="3" t="s">
        <v>147</v>
      </c>
      <c r="C34" s="3">
        <v>2</v>
      </c>
      <c r="D34" s="3" t="s">
        <v>126</v>
      </c>
      <c r="E34" s="3" t="s">
        <v>170</v>
      </c>
      <c r="F34" s="3" t="s">
        <v>171</v>
      </c>
      <c r="G34" s="3" t="s">
        <v>172</v>
      </c>
      <c r="H34" s="3">
        <v>44.9</v>
      </c>
      <c r="I34" s="3">
        <v>91.7</v>
      </c>
      <c r="J34" s="6">
        <v>0.34346064814814814</v>
      </c>
      <c r="K34" s="6">
        <v>0.34582175925925923</v>
      </c>
      <c r="L34" s="6">
        <v>2.3611111111111111E-3</v>
      </c>
      <c r="M34" s="3">
        <v>44</v>
      </c>
      <c r="N34" s="3">
        <v>3.7</v>
      </c>
      <c r="O34" s="3">
        <v>97.9</v>
      </c>
      <c r="P34" s="3">
        <v>277.10000000000002</v>
      </c>
      <c r="Q34" s="3">
        <v>175.5</v>
      </c>
      <c r="R34" s="3">
        <v>175.5</v>
      </c>
      <c r="S34" s="6">
        <v>0.3721990740740741</v>
      </c>
      <c r="T34" s="6">
        <v>0.39822916666666663</v>
      </c>
      <c r="U34" s="6">
        <v>0.3741666666666667</v>
      </c>
      <c r="V34" s="3">
        <v>1530</v>
      </c>
      <c r="Z34" s="3">
        <v>0</v>
      </c>
      <c r="AA34" s="3">
        <v>6</v>
      </c>
      <c r="AB34" s="3">
        <v>46</v>
      </c>
      <c r="AC34" s="3">
        <v>67.400000000000006</v>
      </c>
      <c r="AD34" s="3">
        <v>18</v>
      </c>
      <c r="AE34" s="6">
        <v>0.3973842592592593</v>
      </c>
      <c r="AF34" s="6">
        <v>0.39991898148148147</v>
      </c>
      <c r="AG34" s="6">
        <v>2.5347222222222221E-3</v>
      </c>
      <c r="AH34" s="6">
        <v>9.5601851851851855E-3</v>
      </c>
      <c r="AJ34" s="3">
        <v>27.1</v>
      </c>
      <c r="AL34" s="3">
        <v>1530</v>
      </c>
      <c r="AM34" s="3">
        <v>1574</v>
      </c>
      <c r="AN34" s="3">
        <v>1566</v>
      </c>
      <c r="AO34" s="3">
        <v>8353</v>
      </c>
      <c r="AP34" s="3">
        <v>27.1</v>
      </c>
      <c r="AQ34" s="3">
        <v>2</v>
      </c>
      <c r="AR34" s="3">
        <v>0</v>
      </c>
      <c r="AS34" s="3">
        <v>2</v>
      </c>
      <c r="AT34" s="3">
        <v>0</v>
      </c>
      <c r="AU34" s="3">
        <v>4</v>
      </c>
      <c r="AV34" s="3">
        <v>0</v>
      </c>
      <c r="AY34" s="3">
        <v>1574</v>
      </c>
      <c r="AZ34" s="6">
        <v>0.40125000000000005</v>
      </c>
      <c r="BA34" s="3">
        <v>3.6999999999999998E-2</v>
      </c>
      <c r="BB34" s="3">
        <v>703</v>
      </c>
      <c r="BC34" s="3">
        <v>22300923</v>
      </c>
      <c r="BD34" s="3" t="s">
        <v>137</v>
      </c>
      <c r="BE34" s="3">
        <v>1574</v>
      </c>
      <c r="BF34" s="6">
        <v>0.40125000000000005</v>
      </c>
      <c r="BG34" s="3">
        <v>3.9</v>
      </c>
      <c r="BH34" s="3">
        <v>288.39999999999998</v>
      </c>
      <c r="BI34" s="3">
        <v>46</v>
      </c>
      <c r="BJ34" s="3" t="s">
        <v>150</v>
      </c>
      <c r="BL34" s="3" t="s">
        <v>110</v>
      </c>
      <c r="BM34" s="3">
        <v>265.2410208</v>
      </c>
      <c r="BN34" s="12">
        <f t="shared" si="0"/>
        <v>1</v>
      </c>
      <c r="BO34" s="3">
        <v>1</v>
      </c>
      <c r="BS34"/>
      <c r="BT34"/>
      <c r="BU34"/>
      <c r="BV34"/>
    </row>
    <row r="35" spans="1:74" x14ac:dyDescent="0.35">
      <c r="A35" s="3">
        <v>22100897</v>
      </c>
      <c r="B35" s="3" t="s">
        <v>147</v>
      </c>
      <c r="C35" s="3">
        <v>1</v>
      </c>
      <c r="D35" s="3" t="s">
        <v>106</v>
      </c>
      <c r="E35" s="3" t="s">
        <v>130</v>
      </c>
      <c r="F35" s="3" t="s">
        <v>173</v>
      </c>
      <c r="G35" s="3" t="s">
        <v>174</v>
      </c>
      <c r="H35" s="3">
        <v>33.4</v>
      </c>
      <c r="I35" s="3">
        <v>38.799999999999997</v>
      </c>
      <c r="J35" s="6">
        <v>0.36703703703703705</v>
      </c>
      <c r="K35" s="6">
        <v>0.36930555555555555</v>
      </c>
      <c r="L35" s="6">
        <v>2.2685185185185182E-3</v>
      </c>
      <c r="M35" s="3">
        <v>33.4</v>
      </c>
      <c r="N35" s="3">
        <v>2.9</v>
      </c>
      <c r="O35" s="3">
        <v>102.7</v>
      </c>
      <c r="P35" s="3">
        <v>293.8</v>
      </c>
      <c r="Q35" s="3">
        <v>188</v>
      </c>
      <c r="R35" s="3">
        <v>188.2</v>
      </c>
      <c r="S35" s="6">
        <v>0.37300925925925926</v>
      </c>
      <c r="T35" s="6">
        <v>0.39384259259259258</v>
      </c>
      <c r="U35" s="6">
        <v>0.37422453703703701</v>
      </c>
      <c r="V35" s="3">
        <v>1598</v>
      </c>
      <c r="Z35" s="3">
        <v>259</v>
      </c>
      <c r="AA35" s="3">
        <v>24</v>
      </c>
      <c r="AB35" s="3">
        <v>0</v>
      </c>
      <c r="AC35" s="3">
        <v>40.200000000000003</v>
      </c>
      <c r="AD35" s="3">
        <v>20</v>
      </c>
      <c r="AE35" s="6">
        <v>0.39130787037037035</v>
      </c>
      <c r="AF35" s="6">
        <v>0.39523148148148146</v>
      </c>
      <c r="AG35" s="6">
        <v>3.9236111111111112E-3</v>
      </c>
      <c r="AH35" s="6">
        <v>9.9537037037037042E-4</v>
      </c>
      <c r="AJ35" s="3">
        <v>9.6</v>
      </c>
      <c r="AL35" s="3">
        <v>1598</v>
      </c>
      <c r="AM35" s="3">
        <v>1570</v>
      </c>
      <c r="AN35" s="3">
        <v>1566</v>
      </c>
      <c r="AO35" s="3">
        <v>2781</v>
      </c>
      <c r="AP35" s="3">
        <v>9.6</v>
      </c>
      <c r="AQ35" s="3">
        <v>23</v>
      </c>
      <c r="AR35" s="3">
        <v>0</v>
      </c>
      <c r="AS35" s="3">
        <v>46</v>
      </c>
      <c r="AT35" s="3">
        <v>0</v>
      </c>
      <c r="AU35" s="3">
        <v>69</v>
      </c>
      <c r="AV35" s="3">
        <v>0</v>
      </c>
      <c r="AY35" s="3">
        <v>1633</v>
      </c>
      <c r="AZ35" s="6">
        <v>0.36200231481481482</v>
      </c>
      <c r="BA35" s="3">
        <v>2.9000000000000001E-2</v>
      </c>
      <c r="BB35" s="3">
        <v>942</v>
      </c>
      <c r="BC35" s="3">
        <v>22100895</v>
      </c>
      <c r="BD35" s="3" t="s">
        <v>162</v>
      </c>
      <c r="BE35" s="3">
        <v>1570</v>
      </c>
      <c r="BF35" s="6">
        <v>0.39537037037037037</v>
      </c>
      <c r="BG35" s="3">
        <v>3.3</v>
      </c>
      <c r="BH35" s="3">
        <v>181.5</v>
      </c>
      <c r="BI35" s="3">
        <v>0</v>
      </c>
      <c r="BJ35" s="3" t="s">
        <v>150</v>
      </c>
      <c r="BL35" s="3" t="s">
        <v>87</v>
      </c>
      <c r="BM35" s="3">
        <v>181.77089359999999</v>
      </c>
      <c r="BN35" s="12">
        <f t="shared" si="0"/>
        <v>1</v>
      </c>
      <c r="BO35" s="3">
        <v>1</v>
      </c>
    </row>
    <row r="36" spans="1:74" x14ac:dyDescent="0.35">
      <c r="A36" s="3">
        <v>22200896</v>
      </c>
      <c r="B36" s="3" t="s">
        <v>147</v>
      </c>
      <c r="C36" s="3">
        <v>1</v>
      </c>
      <c r="D36" s="3" t="s">
        <v>106</v>
      </c>
      <c r="E36" s="3" t="s">
        <v>175</v>
      </c>
      <c r="F36" s="3" t="s">
        <v>176</v>
      </c>
      <c r="G36" s="3" t="s">
        <v>177</v>
      </c>
      <c r="H36" s="3">
        <v>42.6</v>
      </c>
      <c r="I36" s="3">
        <v>46.1</v>
      </c>
      <c r="J36" s="6">
        <v>0.39252314814814815</v>
      </c>
      <c r="K36" s="6">
        <v>0.39430555555555552</v>
      </c>
      <c r="L36" s="6">
        <v>1.7824074074074072E-3</v>
      </c>
      <c r="M36" s="3">
        <v>38.700000000000003</v>
      </c>
      <c r="N36" s="3">
        <v>2.7</v>
      </c>
      <c r="O36" s="3">
        <v>111.2</v>
      </c>
      <c r="P36" s="3">
        <v>296.60000000000002</v>
      </c>
      <c r="Q36" s="3">
        <v>182.6</v>
      </c>
      <c r="R36" s="3">
        <v>182.7</v>
      </c>
      <c r="S36" s="6">
        <v>0.39910879629629631</v>
      </c>
      <c r="T36" s="6">
        <v>0.41983796296296294</v>
      </c>
      <c r="U36" s="6">
        <v>0.40027777777777779</v>
      </c>
      <c r="V36" s="3">
        <v>1581</v>
      </c>
      <c r="Z36" s="3">
        <v>0</v>
      </c>
      <c r="AA36" s="3">
        <v>1</v>
      </c>
      <c r="AB36" s="3">
        <v>64</v>
      </c>
      <c r="AD36" s="3">
        <v>20</v>
      </c>
      <c r="AE36" s="6">
        <v>0.41797453703703707</v>
      </c>
      <c r="AF36" s="6">
        <v>0.42137731481481483</v>
      </c>
      <c r="AG36" s="6">
        <v>3.4027777777777784E-3</v>
      </c>
      <c r="AH36" s="6">
        <v>4.9768518518518521E-3</v>
      </c>
      <c r="AJ36" s="3">
        <v>15.5</v>
      </c>
      <c r="AL36" s="3">
        <v>1581</v>
      </c>
      <c r="AM36" s="3">
        <v>1569</v>
      </c>
      <c r="AN36" s="3">
        <v>1553</v>
      </c>
      <c r="AO36" s="3">
        <v>4585</v>
      </c>
      <c r="AP36" s="3">
        <v>15.5</v>
      </c>
      <c r="AQ36" s="3">
        <v>30</v>
      </c>
      <c r="AR36" s="3">
        <v>0</v>
      </c>
      <c r="AS36" s="3">
        <v>30</v>
      </c>
      <c r="AT36" s="3">
        <v>0</v>
      </c>
      <c r="AU36" s="3">
        <v>60</v>
      </c>
      <c r="AV36" s="3">
        <v>0</v>
      </c>
      <c r="AY36" s="3">
        <v>1624</v>
      </c>
      <c r="AZ36" s="6">
        <v>0.39083333333333337</v>
      </c>
      <c r="BA36" s="3">
        <v>2.8000000000000001E-2</v>
      </c>
      <c r="BB36" s="3">
        <v>960</v>
      </c>
      <c r="BC36" s="3">
        <v>22200894</v>
      </c>
      <c r="BD36" s="3" t="s">
        <v>105</v>
      </c>
      <c r="BE36" s="3">
        <v>1569</v>
      </c>
      <c r="BF36" s="6">
        <v>0.42489583333333331</v>
      </c>
      <c r="BG36" s="3">
        <v>3</v>
      </c>
      <c r="BH36" s="3">
        <v>117.2</v>
      </c>
      <c r="BI36" s="3">
        <v>64</v>
      </c>
      <c r="BJ36" s="3" t="s">
        <v>150</v>
      </c>
      <c r="BL36" s="3" t="s">
        <v>98</v>
      </c>
      <c r="BM36" s="3">
        <v>141.56603459999999</v>
      </c>
      <c r="BN36" s="12">
        <f t="shared" si="0"/>
        <v>1</v>
      </c>
      <c r="BO36" s="3">
        <v>1</v>
      </c>
    </row>
    <row r="37" spans="1:74" x14ac:dyDescent="0.35">
      <c r="A37" s="3">
        <v>22300927</v>
      </c>
      <c r="B37" s="3" t="s">
        <v>147</v>
      </c>
      <c r="C37" s="3">
        <v>2</v>
      </c>
      <c r="D37" s="3" t="s">
        <v>106</v>
      </c>
      <c r="E37" s="3" t="s">
        <v>170</v>
      </c>
      <c r="F37" s="3" t="s">
        <v>178</v>
      </c>
      <c r="G37" s="3" t="s">
        <v>179</v>
      </c>
      <c r="H37" s="3">
        <v>48.2</v>
      </c>
      <c r="I37" s="3">
        <v>55.4</v>
      </c>
      <c r="J37" s="6">
        <v>0.41252314814814817</v>
      </c>
      <c r="K37" s="6">
        <v>0.41452546296296294</v>
      </c>
      <c r="L37" s="6">
        <v>2.0023148148148148E-3</v>
      </c>
      <c r="M37" s="3">
        <v>37.700000000000003</v>
      </c>
      <c r="N37" s="3">
        <v>3.6</v>
      </c>
      <c r="O37" s="3">
        <v>106.7</v>
      </c>
      <c r="P37" s="3">
        <v>283.5</v>
      </c>
      <c r="Q37" s="3">
        <v>172.9</v>
      </c>
      <c r="R37" s="3">
        <v>173.2</v>
      </c>
      <c r="S37" s="6">
        <v>0.42083333333333334</v>
      </c>
      <c r="T37" s="6">
        <v>0.44862268518518517</v>
      </c>
      <c r="U37" s="6">
        <v>0.42042824074074076</v>
      </c>
      <c r="V37" s="3">
        <v>1589</v>
      </c>
      <c r="W37" s="6">
        <v>0.44133101851851847</v>
      </c>
      <c r="X37" s="6">
        <v>0.44093749999999998</v>
      </c>
      <c r="Y37" s="3">
        <v>1559</v>
      </c>
      <c r="Z37" s="3">
        <v>0</v>
      </c>
      <c r="AA37" s="3">
        <v>23</v>
      </c>
      <c r="AB37" s="3">
        <v>0</v>
      </c>
      <c r="AC37" s="3">
        <v>115.3</v>
      </c>
      <c r="AD37" s="3">
        <v>18</v>
      </c>
      <c r="AE37" s="6">
        <v>0.44081018518518517</v>
      </c>
      <c r="AF37" s="6">
        <v>0.45031249999999995</v>
      </c>
      <c r="AG37" s="6">
        <v>9.5023148148148159E-3</v>
      </c>
      <c r="AH37" s="6">
        <v>2.7083333333333334E-3</v>
      </c>
      <c r="AJ37" s="3">
        <v>18.399999999999999</v>
      </c>
      <c r="AL37" s="3">
        <v>1589</v>
      </c>
      <c r="AM37" s="3">
        <v>1579</v>
      </c>
      <c r="AN37" s="3">
        <v>1573</v>
      </c>
      <c r="AO37" s="3">
        <v>5782</v>
      </c>
      <c r="AP37" s="3">
        <v>18.399999999999999</v>
      </c>
      <c r="AQ37" s="3">
        <v>34</v>
      </c>
      <c r="AR37" s="3">
        <v>0</v>
      </c>
      <c r="AS37" s="3">
        <v>32</v>
      </c>
      <c r="AT37" s="3">
        <v>0</v>
      </c>
      <c r="AU37" s="3">
        <v>66</v>
      </c>
      <c r="AV37" s="3">
        <v>0</v>
      </c>
      <c r="AY37" s="3">
        <v>1587</v>
      </c>
      <c r="AZ37" s="6">
        <v>0.4316550925925926</v>
      </c>
      <c r="BA37" s="3">
        <v>0.02</v>
      </c>
      <c r="BB37" s="3">
        <v>1350</v>
      </c>
      <c r="BC37" s="3">
        <v>22300924</v>
      </c>
      <c r="BD37" s="3" t="s">
        <v>137</v>
      </c>
      <c r="BE37" s="3">
        <v>1579</v>
      </c>
      <c r="BF37" s="6">
        <v>0.45059027777777777</v>
      </c>
      <c r="BG37" s="3">
        <v>3.7</v>
      </c>
      <c r="BH37" s="3">
        <v>249.5</v>
      </c>
      <c r="BI37" s="3">
        <v>0</v>
      </c>
      <c r="BJ37" s="3" t="s">
        <v>150</v>
      </c>
      <c r="BL37" s="3" t="s">
        <v>110</v>
      </c>
      <c r="BM37" s="3">
        <v>152.32359779999999</v>
      </c>
      <c r="BN37" s="12">
        <f t="shared" si="0"/>
        <v>0</v>
      </c>
      <c r="BO37" s="3">
        <v>1</v>
      </c>
    </row>
    <row r="38" spans="1:74" x14ac:dyDescent="0.35">
      <c r="A38" s="3">
        <v>22100898</v>
      </c>
      <c r="B38" s="3" t="s">
        <v>147</v>
      </c>
      <c r="C38" s="3">
        <v>1</v>
      </c>
      <c r="D38" s="3" t="s">
        <v>126</v>
      </c>
      <c r="E38" s="3" t="s">
        <v>130</v>
      </c>
      <c r="F38" s="3" t="s">
        <v>180</v>
      </c>
      <c r="G38" s="3" t="s">
        <v>181</v>
      </c>
      <c r="H38" s="3">
        <v>30.9</v>
      </c>
      <c r="I38" s="3">
        <v>33.9</v>
      </c>
      <c r="J38" s="6">
        <v>0.43223379629629632</v>
      </c>
      <c r="K38" s="6">
        <v>0.43539351851851849</v>
      </c>
      <c r="L38" s="6">
        <v>3.1597222222222222E-3</v>
      </c>
      <c r="M38" s="3">
        <v>31.5</v>
      </c>
      <c r="N38" s="3">
        <v>2.9</v>
      </c>
      <c r="O38" s="3">
        <v>106.4</v>
      </c>
      <c r="P38" s="3">
        <v>286.5</v>
      </c>
      <c r="Q38" s="3">
        <v>177.1</v>
      </c>
      <c r="R38" s="3">
        <v>177.2</v>
      </c>
      <c r="S38" s="6">
        <v>0.43768518518518523</v>
      </c>
      <c r="T38" s="6">
        <v>0.45624999999999999</v>
      </c>
      <c r="U38" s="6">
        <v>0.43989583333333332</v>
      </c>
      <c r="V38" s="3">
        <v>1579</v>
      </c>
      <c r="Z38" s="3">
        <v>0</v>
      </c>
      <c r="AA38" s="3">
        <v>10</v>
      </c>
      <c r="AB38" s="3">
        <v>37</v>
      </c>
      <c r="AC38" s="3">
        <v>97.8</v>
      </c>
      <c r="AD38" s="3">
        <v>20</v>
      </c>
      <c r="AE38" s="6">
        <v>0.45489583333333333</v>
      </c>
      <c r="AF38" s="6">
        <v>0.45776620370370374</v>
      </c>
      <c r="AG38" s="6">
        <v>2.8703703703703708E-3</v>
      </c>
      <c r="AH38" s="6">
        <v>1.1458333333333333E-3</v>
      </c>
      <c r="AJ38" s="3">
        <v>13.8</v>
      </c>
      <c r="AL38" s="3">
        <v>1579</v>
      </c>
      <c r="AM38" s="3">
        <v>1574</v>
      </c>
      <c r="AN38" s="3">
        <v>1567</v>
      </c>
      <c r="AO38" s="3">
        <v>4003</v>
      </c>
      <c r="AP38" s="3">
        <v>13.8</v>
      </c>
      <c r="AQ38" s="3">
        <v>28</v>
      </c>
      <c r="AR38" s="3">
        <v>0</v>
      </c>
      <c r="AS38" s="3">
        <v>30</v>
      </c>
      <c r="AT38" s="3">
        <v>0</v>
      </c>
      <c r="AU38" s="3">
        <v>58</v>
      </c>
      <c r="AV38" s="3">
        <v>0</v>
      </c>
      <c r="AY38" s="3">
        <v>1631</v>
      </c>
      <c r="AZ38" s="6">
        <v>0.42994212962962958</v>
      </c>
      <c r="BA38" s="3">
        <v>2.9000000000000001E-2</v>
      </c>
      <c r="BB38" s="3">
        <v>929</v>
      </c>
      <c r="BC38" s="3">
        <v>22400949</v>
      </c>
      <c r="BD38" s="3" t="s">
        <v>137</v>
      </c>
      <c r="BE38" s="3">
        <v>1574</v>
      </c>
      <c r="BF38" s="6">
        <v>0.45806712962962964</v>
      </c>
      <c r="BG38" s="3">
        <v>3.3</v>
      </c>
      <c r="BH38" s="3">
        <v>137.9</v>
      </c>
      <c r="BI38" s="3">
        <v>37</v>
      </c>
      <c r="BJ38" s="3" t="s">
        <v>150</v>
      </c>
      <c r="BL38" s="3" t="s">
        <v>87</v>
      </c>
      <c r="BM38" s="3">
        <v>98.853667909999999</v>
      </c>
      <c r="BN38" s="12">
        <f t="shared" si="0"/>
        <v>1</v>
      </c>
      <c r="BO38" s="3">
        <v>1</v>
      </c>
    </row>
    <row r="39" spans="1:74" x14ac:dyDescent="0.35">
      <c r="A39" s="3">
        <v>22200897</v>
      </c>
      <c r="B39" s="3" t="s">
        <v>147</v>
      </c>
      <c r="C39" s="3">
        <v>2</v>
      </c>
      <c r="D39" s="3" t="s">
        <v>126</v>
      </c>
      <c r="E39" s="3" t="s">
        <v>182</v>
      </c>
      <c r="F39" s="3" t="s">
        <v>183</v>
      </c>
      <c r="G39" s="3" t="s">
        <v>184</v>
      </c>
      <c r="H39" s="3">
        <v>40.299999999999997</v>
      </c>
      <c r="I39" s="3">
        <v>64.5</v>
      </c>
      <c r="J39" s="6">
        <v>0.44353009259259263</v>
      </c>
      <c r="K39" s="6">
        <v>0.4450925925925926</v>
      </c>
      <c r="L39" s="6">
        <v>1.5624999999999999E-3</v>
      </c>
      <c r="M39" s="3">
        <v>34.9</v>
      </c>
      <c r="N39" s="3">
        <v>2.7</v>
      </c>
      <c r="O39" s="3">
        <v>109.7</v>
      </c>
      <c r="P39" s="3">
        <v>294.39999999999998</v>
      </c>
      <c r="Q39" s="3">
        <v>181.9</v>
      </c>
      <c r="R39" s="3">
        <v>182</v>
      </c>
      <c r="S39" s="6">
        <v>0.46178240740740745</v>
      </c>
      <c r="T39" s="6">
        <v>0.48722222222222222</v>
      </c>
      <c r="U39" s="6">
        <v>0.46760416666666665</v>
      </c>
      <c r="V39" s="3">
        <v>1593</v>
      </c>
      <c r="W39" s="6">
        <v>0.48002314814814812</v>
      </c>
      <c r="X39" s="6">
        <v>0.48225694444444445</v>
      </c>
      <c r="Y39" s="3">
        <v>1563</v>
      </c>
      <c r="Z39" s="3">
        <v>199</v>
      </c>
      <c r="AA39" s="3">
        <v>8</v>
      </c>
      <c r="AB39" s="3">
        <v>16</v>
      </c>
      <c r="AC39" s="3">
        <v>53.3</v>
      </c>
      <c r="AD39" s="3">
        <v>18</v>
      </c>
      <c r="AE39" s="6">
        <v>0.48112268518518514</v>
      </c>
      <c r="AF39" s="6">
        <v>0.48912037037037037</v>
      </c>
      <c r="AG39" s="6">
        <v>7.9976851851851858E-3</v>
      </c>
      <c r="AH39" s="6">
        <v>7.8703703703703705E-4</v>
      </c>
      <c r="AJ39" s="3">
        <v>15.8</v>
      </c>
      <c r="AL39" s="3">
        <v>1593</v>
      </c>
      <c r="AM39" s="3">
        <v>1572</v>
      </c>
      <c r="AN39" s="3">
        <v>1567</v>
      </c>
      <c r="AO39" s="3">
        <v>4781</v>
      </c>
      <c r="AP39" s="3">
        <v>15.8</v>
      </c>
      <c r="AQ39" s="3">
        <v>30</v>
      </c>
      <c r="AR39" s="3">
        <v>0</v>
      </c>
      <c r="AS39" s="3">
        <v>31</v>
      </c>
      <c r="AT39" s="3">
        <v>0</v>
      </c>
      <c r="AU39" s="3">
        <v>61</v>
      </c>
      <c r="AV39" s="3">
        <v>0</v>
      </c>
      <c r="AY39" s="3">
        <v>1575</v>
      </c>
      <c r="AZ39" s="6">
        <v>0.47265046296296293</v>
      </c>
      <c r="BA39" s="3">
        <v>3.1E-2</v>
      </c>
      <c r="BB39" s="3">
        <v>873</v>
      </c>
      <c r="BC39" s="3">
        <v>22100896</v>
      </c>
      <c r="BD39" s="3" t="s">
        <v>137</v>
      </c>
      <c r="BE39" s="3">
        <v>1572</v>
      </c>
      <c r="BF39" s="6">
        <v>0.48950231481481482</v>
      </c>
      <c r="BG39" s="3">
        <v>3.6</v>
      </c>
      <c r="BH39" s="3">
        <v>255.8</v>
      </c>
      <c r="BI39" s="3">
        <v>16</v>
      </c>
      <c r="BJ39" s="3" t="s">
        <v>150</v>
      </c>
      <c r="BL39" s="3" t="s">
        <v>98</v>
      </c>
      <c r="BM39" s="3">
        <v>240.77226189999999</v>
      </c>
      <c r="BN39" s="12">
        <f t="shared" si="0"/>
        <v>1</v>
      </c>
      <c r="BO39" s="3">
        <v>1</v>
      </c>
    </row>
    <row r="40" spans="1:74" x14ac:dyDescent="0.35">
      <c r="A40" s="3">
        <v>22300928</v>
      </c>
      <c r="B40" s="3" t="s">
        <v>147</v>
      </c>
      <c r="C40" s="3">
        <v>1</v>
      </c>
      <c r="D40" s="3" t="s">
        <v>106</v>
      </c>
      <c r="E40" s="3" t="s">
        <v>127</v>
      </c>
      <c r="F40" s="3" t="s">
        <v>185</v>
      </c>
      <c r="G40" s="3" t="s">
        <v>186</v>
      </c>
      <c r="H40" s="3">
        <v>40.799999999999997</v>
      </c>
      <c r="I40" s="3">
        <v>44.7</v>
      </c>
      <c r="J40" s="6">
        <v>0.45458333333333334</v>
      </c>
      <c r="K40" s="6">
        <v>0.45659722222222227</v>
      </c>
      <c r="L40" s="6">
        <v>2.0138888888888888E-3</v>
      </c>
      <c r="M40" s="3">
        <v>40.700000000000003</v>
      </c>
      <c r="N40" s="3">
        <v>3.2</v>
      </c>
      <c r="O40" s="3">
        <v>107.1</v>
      </c>
      <c r="P40" s="3">
        <v>277.5</v>
      </c>
      <c r="Q40" s="3">
        <v>171.8</v>
      </c>
      <c r="R40" s="3">
        <v>172.1</v>
      </c>
      <c r="S40" s="6">
        <v>0.45961805555555557</v>
      </c>
      <c r="T40" s="6">
        <v>0.48349537037037038</v>
      </c>
      <c r="U40" s="6">
        <v>0.46234953703703702</v>
      </c>
      <c r="V40" s="3">
        <v>1568</v>
      </c>
      <c r="Z40" s="3">
        <v>0</v>
      </c>
      <c r="AA40" s="3">
        <v>14</v>
      </c>
      <c r="AB40" s="3">
        <v>82</v>
      </c>
      <c r="AC40" s="3">
        <v>82.1</v>
      </c>
      <c r="AD40" s="3">
        <v>18</v>
      </c>
      <c r="AE40" s="6">
        <v>0.48025462962962967</v>
      </c>
      <c r="AF40" s="6">
        <v>0.48549768518518516</v>
      </c>
      <c r="AG40" s="6">
        <v>5.2430555555555555E-3</v>
      </c>
      <c r="AH40" s="6">
        <v>2.1643518518518518E-3</v>
      </c>
      <c r="AJ40" s="3">
        <v>15.6</v>
      </c>
      <c r="AL40" s="3">
        <v>1568</v>
      </c>
      <c r="AM40" s="3">
        <v>1566</v>
      </c>
      <c r="AN40" s="3">
        <v>1566</v>
      </c>
      <c r="AO40" s="3">
        <v>4848</v>
      </c>
      <c r="AP40" s="3">
        <v>15.6</v>
      </c>
      <c r="AQ40" s="3">
        <v>29</v>
      </c>
      <c r="AR40" s="3">
        <v>0</v>
      </c>
      <c r="AS40" s="3">
        <v>24</v>
      </c>
      <c r="AT40" s="3">
        <v>0</v>
      </c>
      <c r="AU40" s="3">
        <v>53</v>
      </c>
      <c r="AV40" s="3">
        <v>0</v>
      </c>
      <c r="AY40" s="3">
        <v>1591</v>
      </c>
      <c r="AZ40" s="6">
        <v>0.45332175925925927</v>
      </c>
      <c r="BA40" s="3">
        <v>2.3E-2</v>
      </c>
      <c r="BB40" s="3">
        <v>1110</v>
      </c>
      <c r="BC40" s="3">
        <v>22400950</v>
      </c>
      <c r="BD40" s="3" t="s">
        <v>162</v>
      </c>
      <c r="BE40" s="3">
        <v>1566</v>
      </c>
      <c r="BF40" s="6">
        <v>0.48592592592592593</v>
      </c>
      <c r="BG40" s="3">
        <v>3.7</v>
      </c>
      <c r="BH40" s="3">
        <v>242.6</v>
      </c>
      <c r="BI40" s="3">
        <v>82</v>
      </c>
      <c r="BJ40" s="3" t="s">
        <v>150</v>
      </c>
      <c r="BL40" s="3" t="s">
        <v>110</v>
      </c>
      <c r="BM40" s="3">
        <v>257.58966320000002</v>
      </c>
      <c r="BN40" s="12">
        <f t="shared" si="0"/>
        <v>1</v>
      </c>
      <c r="BO40" s="3">
        <v>1</v>
      </c>
    </row>
    <row r="41" spans="1:74" x14ac:dyDescent="0.35">
      <c r="A41" s="3">
        <v>22200898</v>
      </c>
      <c r="B41" s="3" t="s">
        <v>147</v>
      </c>
      <c r="C41" s="3">
        <v>2</v>
      </c>
      <c r="D41" s="3" t="s">
        <v>126</v>
      </c>
      <c r="E41" s="3" t="s">
        <v>187</v>
      </c>
      <c r="F41" s="3" t="s">
        <v>188</v>
      </c>
      <c r="G41" s="3" t="s">
        <v>189</v>
      </c>
      <c r="H41" s="3">
        <v>30.9</v>
      </c>
      <c r="I41" s="3">
        <v>50</v>
      </c>
      <c r="J41" s="6">
        <v>0.49362268518518521</v>
      </c>
      <c r="K41" s="6">
        <v>0.49564814814814812</v>
      </c>
      <c r="L41" s="6">
        <v>2.0254629629629629E-3</v>
      </c>
      <c r="M41" s="3">
        <v>29.8</v>
      </c>
      <c r="N41" s="3">
        <v>3</v>
      </c>
      <c r="O41" s="3">
        <v>104.6</v>
      </c>
      <c r="P41" s="3">
        <v>311.39999999999998</v>
      </c>
      <c r="Q41" s="3">
        <v>203.6</v>
      </c>
      <c r="R41" s="3">
        <v>203.8</v>
      </c>
      <c r="S41" s="6">
        <v>0.50405092592592593</v>
      </c>
      <c r="T41" s="6">
        <v>0.52179398148148148</v>
      </c>
      <c r="U41" s="6">
        <v>0.50501157407407404</v>
      </c>
      <c r="V41" s="3">
        <v>1583</v>
      </c>
      <c r="Z41" s="3">
        <v>0</v>
      </c>
      <c r="AA41" s="3">
        <v>15</v>
      </c>
      <c r="AB41" s="3">
        <v>31</v>
      </c>
      <c r="AC41" s="3">
        <v>143.6</v>
      </c>
      <c r="AD41" s="3">
        <v>20</v>
      </c>
      <c r="AE41" s="6">
        <v>0.52055555555555555</v>
      </c>
      <c r="AF41" s="6">
        <v>0.52322916666666663</v>
      </c>
      <c r="AG41" s="6">
        <v>2.673611111111111E-3</v>
      </c>
      <c r="AH41" s="6">
        <v>7.1759259259259259E-3</v>
      </c>
      <c r="AJ41" s="3">
        <v>14.9</v>
      </c>
      <c r="AL41" s="3">
        <v>1583</v>
      </c>
      <c r="AM41" s="3">
        <v>1573</v>
      </c>
      <c r="AN41" s="3">
        <v>1566</v>
      </c>
      <c r="AO41" s="3">
        <v>4441</v>
      </c>
      <c r="AP41" s="3">
        <v>14.9</v>
      </c>
      <c r="AQ41" s="3">
        <v>26</v>
      </c>
      <c r="AR41" s="3">
        <v>0</v>
      </c>
      <c r="AS41" s="3">
        <v>28</v>
      </c>
      <c r="AT41" s="3">
        <v>0</v>
      </c>
      <c r="AU41" s="3">
        <v>54</v>
      </c>
      <c r="AV41" s="3">
        <v>0</v>
      </c>
      <c r="AY41" s="3">
        <v>1573</v>
      </c>
      <c r="AZ41" s="6">
        <v>0.52379629629629632</v>
      </c>
      <c r="BA41" s="3">
        <v>2.7E-2</v>
      </c>
      <c r="BB41" s="3">
        <v>1055</v>
      </c>
      <c r="BC41" s="3">
        <v>22200894</v>
      </c>
      <c r="BE41" s="3">
        <v>1573</v>
      </c>
      <c r="BF41" s="6">
        <v>0.52379629629629632</v>
      </c>
      <c r="BG41" s="3">
        <v>3.3</v>
      </c>
      <c r="BH41" s="3">
        <v>234.6</v>
      </c>
      <c r="BI41" s="3">
        <v>31</v>
      </c>
      <c r="BJ41" s="3" t="s">
        <v>150</v>
      </c>
      <c r="BL41" s="3" t="s">
        <v>98</v>
      </c>
      <c r="BM41" s="3">
        <v>256.47634820000002</v>
      </c>
      <c r="BN41" s="12">
        <f t="shared" si="0"/>
        <v>1</v>
      </c>
      <c r="BO41" s="3">
        <v>1</v>
      </c>
    </row>
    <row r="42" spans="1:74" x14ac:dyDescent="0.35">
      <c r="A42" s="3">
        <v>22300929</v>
      </c>
      <c r="B42" s="3" t="s">
        <v>147</v>
      </c>
      <c r="C42" s="3">
        <v>1</v>
      </c>
      <c r="D42" s="3" t="s">
        <v>106</v>
      </c>
      <c r="E42" s="3" t="s">
        <v>127</v>
      </c>
      <c r="F42" s="3" t="s">
        <v>190</v>
      </c>
      <c r="G42" s="3" t="s">
        <v>191</v>
      </c>
      <c r="H42" s="3">
        <v>30.6</v>
      </c>
      <c r="I42" s="3">
        <v>34.4</v>
      </c>
      <c r="J42" s="6">
        <v>0.49564814814814812</v>
      </c>
      <c r="K42" s="6">
        <v>0.49787037037037035</v>
      </c>
      <c r="L42" s="6">
        <v>2.2222222222222222E-3</v>
      </c>
      <c r="M42" s="3">
        <v>30.9</v>
      </c>
      <c r="N42" s="3">
        <v>2.6</v>
      </c>
      <c r="O42" s="3">
        <v>97.9</v>
      </c>
      <c r="P42" s="3">
        <v>295.10000000000002</v>
      </c>
      <c r="Q42" s="3">
        <v>190.7</v>
      </c>
      <c r="R42" s="3">
        <v>190.8</v>
      </c>
      <c r="S42" s="6">
        <v>0.50082175925925931</v>
      </c>
      <c r="T42" s="6">
        <v>0.5178356481481482</v>
      </c>
      <c r="U42" s="6">
        <v>0.50241898148148145</v>
      </c>
      <c r="V42" s="3">
        <v>1554</v>
      </c>
      <c r="Z42" s="3">
        <v>0</v>
      </c>
      <c r="AA42" s="3">
        <v>6</v>
      </c>
      <c r="AB42" s="3">
        <v>46</v>
      </c>
      <c r="AC42" s="3">
        <v>91.9</v>
      </c>
      <c r="AD42" s="3">
        <v>20</v>
      </c>
      <c r="AE42" s="6">
        <v>0.51782407407407405</v>
      </c>
      <c r="AF42" s="6">
        <v>0.51932870370370365</v>
      </c>
      <c r="AG42" s="6">
        <v>1.5046296296296294E-3</v>
      </c>
      <c r="AH42" s="6">
        <v>8.3333333333333339E-4</v>
      </c>
      <c r="AJ42" s="3">
        <v>15.6</v>
      </c>
      <c r="AL42" s="3">
        <v>1554</v>
      </c>
      <c r="AM42" s="3">
        <v>1572</v>
      </c>
      <c r="AN42" s="3">
        <v>1566</v>
      </c>
      <c r="AO42" s="3">
        <v>4917</v>
      </c>
      <c r="AP42" s="3">
        <v>15.6</v>
      </c>
      <c r="AQ42" s="3">
        <v>21</v>
      </c>
      <c r="AR42" s="3">
        <v>0</v>
      </c>
      <c r="AS42" s="3">
        <v>22</v>
      </c>
      <c r="AT42" s="3">
        <v>0</v>
      </c>
      <c r="AU42" s="3">
        <v>43</v>
      </c>
      <c r="AV42" s="3">
        <v>0</v>
      </c>
      <c r="AY42" s="3">
        <v>1578</v>
      </c>
      <c r="AZ42" s="6">
        <v>0.49434027777777773</v>
      </c>
      <c r="BA42" s="3">
        <v>2.3E-2</v>
      </c>
      <c r="BB42" s="3">
        <v>1100</v>
      </c>
      <c r="BC42" s="3">
        <v>22300926</v>
      </c>
      <c r="BD42" s="3" t="s">
        <v>162</v>
      </c>
      <c r="BE42" s="3">
        <v>1572</v>
      </c>
      <c r="BF42" s="6">
        <v>0.52179398148148148</v>
      </c>
      <c r="BG42" s="3">
        <v>2.9</v>
      </c>
      <c r="BH42" s="3">
        <v>106.3</v>
      </c>
      <c r="BI42" s="3">
        <v>46</v>
      </c>
      <c r="BJ42" s="3" t="s">
        <v>150</v>
      </c>
      <c r="BL42" s="3" t="s">
        <v>110</v>
      </c>
      <c r="BM42" s="3">
        <v>150.7002866</v>
      </c>
      <c r="BN42" s="12">
        <f t="shared" si="0"/>
        <v>0</v>
      </c>
      <c r="BO42" s="3">
        <v>1</v>
      </c>
    </row>
    <row r="43" spans="1:74" x14ac:dyDescent="0.35">
      <c r="A43" s="3">
        <v>22100900</v>
      </c>
      <c r="B43" s="3" t="s">
        <v>147</v>
      </c>
      <c r="C43" s="3">
        <v>2</v>
      </c>
      <c r="D43" s="3" t="s">
        <v>106</v>
      </c>
      <c r="E43" s="3" t="s">
        <v>119</v>
      </c>
      <c r="F43" s="3" t="s">
        <v>192</v>
      </c>
      <c r="G43" s="3" t="s">
        <v>193</v>
      </c>
      <c r="H43" s="3">
        <v>27.7</v>
      </c>
      <c r="I43" s="3">
        <v>34.9</v>
      </c>
      <c r="J43" s="6">
        <v>0.52792824074074074</v>
      </c>
      <c r="K43" s="6">
        <v>0.53005787037037033</v>
      </c>
      <c r="L43" s="6">
        <v>2.1296296296296298E-3</v>
      </c>
      <c r="M43" s="3">
        <v>28.2</v>
      </c>
      <c r="N43" s="3">
        <v>2.8</v>
      </c>
      <c r="O43" s="3">
        <v>106.5</v>
      </c>
      <c r="P43" s="3">
        <v>295.8</v>
      </c>
      <c r="Q43" s="3">
        <v>186.2</v>
      </c>
      <c r="R43" s="3">
        <v>186.5</v>
      </c>
      <c r="S43" s="6">
        <v>0.53216435185185185</v>
      </c>
      <c r="T43" s="6">
        <v>0.54885416666666664</v>
      </c>
      <c r="U43" s="6">
        <v>0.53280092592592598</v>
      </c>
      <c r="V43" s="3">
        <v>1576</v>
      </c>
      <c r="Z43" s="3">
        <v>0</v>
      </c>
      <c r="AA43" s="3">
        <v>12</v>
      </c>
      <c r="AB43" s="3">
        <v>68</v>
      </c>
      <c r="AC43" s="3">
        <v>94.7</v>
      </c>
      <c r="AD43" s="3">
        <v>20</v>
      </c>
      <c r="AE43" s="6">
        <v>0.54706018518518518</v>
      </c>
      <c r="AF43" s="6">
        <v>0.55039351851851859</v>
      </c>
      <c r="AG43" s="6">
        <v>3.3333333333333335E-3</v>
      </c>
      <c r="AH43" s="6">
        <v>3.8657407407407408E-3</v>
      </c>
      <c r="AJ43" s="3">
        <v>14.6</v>
      </c>
      <c r="AL43" s="3">
        <v>1576</v>
      </c>
      <c r="AM43" s="3">
        <v>1572</v>
      </c>
      <c r="AN43" s="3">
        <v>1567</v>
      </c>
      <c r="AO43" s="3">
        <v>4613</v>
      </c>
      <c r="AP43" s="3">
        <v>14.6</v>
      </c>
      <c r="AQ43" s="3">
        <v>27</v>
      </c>
      <c r="AR43" s="3">
        <v>0</v>
      </c>
      <c r="AS43" s="3">
        <v>29</v>
      </c>
      <c r="AT43" s="3">
        <v>0</v>
      </c>
      <c r="AU43" s="3">
        <v>56</v>
      </c>
      <c r="AV43" s="3">
        <v>0</v>
      </c>
      <c r="AY43" s="3">
        <v>1572</v>
      </c>
      <c r="AZ43" s="6">
        <v>0.55052083333333335</v>
      </c>
      <c r="BA43" s="3">
        <v>2.8000000000000001E-2</v>
      </c>
      <c r="BB43" s="3">
        <v>947</v>
      </c>
      <c r="BC43" s="3">
        <v>22200895</v>
      </c>
      <c r="BE43" s="3">
        <v>1572</v>
      </c>
      <c r="BF43" s="6">
        <v>0.55052083333333335</v>
      </c>
      <c r="BG43" s="3">
        <v>3.3</v>
      </c>
      <c r="BH43" s="3">
        <v>175.9</v>
      </c>
      <c r="BI43" s="3">
        <v>68</v>
      </c>
      <c r="BJ43" s="3" t="s">
        <v>150</v>
      </c>
      <c r="BL43" s="3" t="s">
        <v>87</v>
      </c>
      <c r="BM43" s="3">
        <v>174.73732440000001</v>
      </c>
      <c r="BN43" s="12">
        <f t="shared" si="0"/>
        <v>1</v>
      </c>
      <c r="BO43" s="3">
        <v>1</v>
      </c>
    </row>
    <row r="44" spans="1:74" x14ac:dyDescent="0.35">
      <c r="A44" s="3">
        <v>22200899</v>
      </c>
      <c r="B44" s="3" t="s">
        <v>194</v>
      </c>
      <c r="C44" s="3">
        <v>4</v>
      </c>
      <c r="D44" s="3" t="s">
        <v>105</v>
      </c>
      <c r="E44" s="3" t="s">
        <v>195</v>
      </c>
      <c r="F44" s="3" t="s">
        <v>196</v>
      </c>
      <c r="G44" s="3" t="s">
        <v>197</v>
      </c>
      <c r="H44" s="3">
        <v>147.80000000000001</v>
      </c>
      <c r="I44" s="3">
        <v>273.60000000000002</v>
      </c>
      <c r="J44" s="6">
        <v>0.54312499999999997</v>
      </c>
      <c r="K44" s="6">
        <v>0.54478009259259264</v>
      </c>
      <c r="L44" s="6">
        <v>1.6550925925925926E-3</v>
      </c>
      <c r="M44" s="3">
        <v>89.2</v>
      </c>
      <c r="N44" s="3">
        <v>3.4</v>
      </c>
      <c r="O44" s="3">
        <v>107.1</v>
      </c>
      <c r="P44" s="3">
        <v>304.5</v>
      </c>
      <c r="Q44" s="3">
        <v>193.2</v>
      </c>
      <c r="R44" s="3">
        <v>194.1</v>
      </c>
      <c r="S44" s="6">
        <v>0.55437499999999995</v>
      </c>
      <c r="T44" s="6">
        <v>0.72994212962962957</v>
      </c>
      <c r="U44" s="6">
        <v>0.55538194444444444</v>
      </c>
      <c r="V44" s="3">
        <v>1608</v>
      </c>
      <c r="Z44" s="3">
        <v>95</v>
      </c>
      <c r="AA44" s="3">
        <v>19</v>
      </c>
      <c r="AB44" s="3">
        <v>55</v>
      </c>
      <c r="AC44" s="3">
        <v>72.900000000000006</v>
      </c>
      <c r="AD44" s="3">
        <v>18</v>
      </c>
      <c r="AE44" s="6">
        <v>0.56182870370370364</v>
      </c>
      <c r="AF44" s="6">
        <v>0.7176851851851852</v>
      </c>
      <c r="AG44" s="6">
        <v>0.15585648148148148</v>
      </c>
      <c r="AH44" s="6">
        <v>1.7060185185185185E-2</v>
      </c>
      <c r="AJ44" s="3">
        <v>46</v>
      </c>
      <c r="AK44" s="3">
        <v>3.4</v>
      </c>
      <c r="AL44" s="3">
        <v>1608</v>
      </c>
      <c r="AM44" s="3">
        <v>1582</v>
      </c>
      <c r="AN44" s="3">
        <v>1560</v>
      </c>
      <c r="AO44" s="3">
        <v>14851</v>
      </c>
      <c r="AP44" s="3">
        <v>46</v>
      </c>
      <c r="AQ44" s="3">
        <v>45</v>
      </c>
      <c r="AR44" s="3">
        <v>0</v>
      </c>
      <c r="AS44" s="3">
        <v>50</v>
      </c>
      <c r="AT44" s="3">
        <v>0</v>
      </c>
      <c r="AU44" s="3">
        <v>95</v>
      </c>
      <c r="AV44" s="3">
        <v>0</v>
      </c>
      <c r="AY44" s="3">
        <v>1588</v>
      </c>
      <c r="AZ44" s="6">
        <v>0.70234953703703706</v>
      </c>
      <c r="BA44" s="3">
        <v>2.8000000000000001E-2</v>
      </c>
      <c r="BB44" s="3">
        <v>988</v>
      </c>
      <c r="BC44" s="3">
        <v>22400951</v>
      </c>
      <c r="BE44" s="3">
        <v>1582</v>
      </c>
      <c r="BF44" s="6">
        <v>0.73380787037037043</v>
      </c>
      <c r="BG44" s="3">
        <v>2.8</v>
      </c>
      <c r="BH44" s="3">
        <v>150.19999999999999</v>
      </c>
      <c r="BI44" s="3">
        <v>55</v>
      </c>
      <c r="BJ44" s="3" t="s">
        <v>198</v>
      </c>
      <c r="BL44" s="3" t="s">
        <v>98</v>
      </c>
      <c r="BM44" s="3">
        <v>177.4482127</v>
      </c>
      <c r="BN44" s="12">
        <f t="shared" si="0"/>
        <v>1</v>
      </c>
      <c r="BO44" s="3">
        <v>1</v>
      </c>
    </row>
    <row r="45" spans="1:74" x14ac:dyDescent="0.35">
      <c r="A45" s="3">
        <v>22300931</v>
      </c>
      <c r="B45" s="3" t="s">
        <v>194</v>
      </c>
      <c r="C45" s="3">
        <v>2</v>
      </c>
      <c r="D45" s="3" t="s">
        <v>126</v>
      </c>
      <c r="E45" s="3" t="s">
        <v>144</v>
      </c>
      <c r="F45" s="3" t="s">
        <v>199</v>
      </c>
      <c r="G45" s="3" t="s">
        <v>200</v>
      </c>
      <c r="H45" s="3">
        <v>76.5</v>
      </c>
      <c r="I45" s="3">
        <v>88.1</v>
      </c>
      <c r="J45" s="6">
        <v>0.58099537037037041</v>
      </c>
      <c r="K45" s="6">
        <v>0.58111111111111113</v>
      </c>
      <c r="L45" s="6">
        <v>1.1574074074074073E-4</v>
      </c>
      <c r="M45" s="3">
        <v>46.6</v>
      </c>
      <c r="N45" s="3">
        <v>3.5</v>
      </c>
      <c r="O45" s="3">
        <v>109.7</v>
      </c>
      <c r="P45" s="3">
        <v>318.3</v>
      </c>
      <c r="Q45" s="3">
        <v>205</v>
      </c>
      <c r="R45" s="3">
        <v>205.1</v>
      </c>
      <c r="S45" s="6">
        <v>0.61054398148148148</v>
      </c>
      <c r="T45" s="6">
        <v>0.63937500000000003</v>
      </c>
      <c r="U45" s="6">
        <v>0.59607638888888892</v>
      </c>
      <c r="V45" s="3">
        <v>1571</v>
      </c>
      <c r="W45" s="6">
        <v>0.61054398148148148</v>
      </c>
      <c r="X45" s="6">
        <v>0.61629629629629623</v>
      </c>
      <c r="Y45" s="3">
        <v>1541</v>
      </c>
      <c r="Z45" s="3">
        <v>123.5</v>
      </c>
      <c r="AA45" s="3">
        <v>8</v>
      </c>
      <c r="AB45" s="3">
        <v>16</v>
      </c>
      <c r="AC45" s="3">
        <v>87.4</v>
      </c>
      <c r="AD45" s="3">
        <v>18</v>
      </c>
      <c r="AE45" s="6">
        <v>0.63815972222222228</v>
      </c>
      <c r="AF45" s="6">
        <v>0.64195601851851858</v>
      </c>
      <c r="AG45" s="6">
        <v>3.7962962962962963E-3</v>
      </c>
      <c r="AH45" s="6">
        <v>3.4722222222222224E-4</v>
      </c>
      <c r="AJ45" s="3">
        <v>27.4</v>
      </c>
      <c r="AL45" s="3">
        <v>1571</v>
      </c>
      <c r="AM45" s="3">
        <v>1574</v>
      </c>
      <c r="AN45" s="3">
        <v>1574</v>
      </c>
      <c r="AO45" s="3">
        <v>8832</v>
      </c>
      <c r="AP45" s="3">
        <v>27.4</v>
      </c>
      <c r="AQ45" s="3">
        <v>40</v>
      </c>
      <c r="AR45" s="3">
        <v>0</v>
      </c>
      <c r="AS45" s="3">
        <v>28</v>
      </c>
      <c r="AT45" s="3">
        <v>0</v>
      </c>
      <c r="AU45" s="3">
        <v>68</v>
      </c>
      <c r="AV45" s="3">
        <v>0</v>
      </c>
      <c r="AY45" s="3">
        <v>1585</v>
      </c>
      <c r="AZ45" s="6">
        <v>0.57962962962962961</v>
      </c>
      <c r="BA45" s="3">
        <v>2.9000000000000001E-2</v>
      </c>
      <c r="BB45" s="3">
        <v>907</v>
      </c>
      <c r="BC45" s="3">
        <v>22200897</v>
      </c>
      <c r="BD45" s="3" t="s">
        <v>162</v>
      </c>
      <c r="BE45" s="3">
        <v>1574</v>
      </c>
      <c r="BF45" s="6">
        <v>0.64216435185185183</v>
      </c>
      <c r="BG45" s="3">
        <v>2.9</v>
      </c>
      <c r="BH45" s="3">
        <v>194</v>
      </c>
      <c r="BI45" s="3">
        <v>16</v>
      </c>
      <c r="BJ45" s="3" t="s">
        <v>198</v>
      </c>
      <c r="BL45" s="3" t="s">
        <v>110</v>
      </c>
      <c r="BM45" s="3">
        <v>206.9735508</v>
      </c>
      <c r="BN45" s="12">
        <f t="shared" si="0"/>
        <v>1</v>
      </c>
      <c r="BO45" s="3">
        <v>1</v>
      </c>
    </row>
    <row r="46" spans="1:74" x14ac:dyDescent="0.35">
      <c r="A46" s="3">
        <v>22200900</v>
      </c>
      <c r="B46" s="3" t="s">
        <v>194</v>
      </c>
      <c r="C46" s="3">
        <v>2</v>
      </c>
      <c r="D46" s="3" t="s">
        <v>201</v>
      </c>
      <c r="E46" s="3" t="s">
        <v>202</v>
      </c>
      <c r="F46" s="3" t="s">
        <v>203</v>
      </c>
      <c r="G46" s="3" t="s">
        <v>204</v>
      </c>
      <c r="H46" s="3">
        <v>99.4</v>
      </c>
      <c r="I46" s="3">
        <v>131.6</v>
      </c>
      <c r="J46" s="6">
        <v>0.59953703703703709</v>
      </c>
      <c r="K46" s="6">
        <v>0.60143518518518524</v>
      </c>
      <c r="L46" s="6">
        <v>1.8981481481481482E-3</v>
      </c>
      <c r="M46" s="3">
        <v>79.8</v>
      </c>
      <c r="N46" s="3">
        <v>3</v>
      </c>
      <c r="O46" s="3">
        <v>103.9</v>
      </c>
      <c r="P46" s="3">
        <v>292.8</v>
      </c>
      <c r="Q46" s="3">
        <v>185.7</v>
      </c>
      <c r="R46" s="3">
        <v>185.9</v>
      </c>
      <c r="S46" s="6">
        <v>0.62067129629629625</v>
      </c>
      <c r="T46" s="6">
        <v>0.68120370370370376</v>
      </c>
      <c r="U46" s="6">
        <v>0.62581018518518516</v>
      </c>
      <c r="V46" s="3">
        <v>1577</v>
      </c>
      <c r="W46" s="6">
        <v>0.65329861111111109</v>
      </c>
      <c r="X46" s="6">
        <v>0.65668981481481481</v>
      </c>
      <c r="Y46" s="3">
        <v>1561</v>
      </c>
      <c r="Z46" s="3">
        <v>0</v>
      </c>
      <c r="AA46" s="3">
        <v>6</v>
      </c>
      <c r="AB46" s="3">
        <v>47</v>
      </c>
      <c r="AC46" s="3">
        <v>49.5</v>
      </c>
      <c r="AD46" s="3">
        <v>18</v>
      </c>
      <c r="AE46" s="6">
        <v>0.68076388888888895</v>
      </c>
      <c r="AF46" s="6">
        <v>0.68346064814814822</v>
      </c>
      <c r="AG46" s="6">
        <v>2.6967592592592594E-3</v>
      </c>
      <c r="AH46" s="6">
        <v>8.2175925925925917E-4</v>
      </c>
      <c r="AJ46" s="3">
        <v>30.5</v>
      </c>
      <c r="AL46" s="3">
        <v>1577</v>
      </c>
      <c r="AM46" s="3">
        <v>1576</v>
      </c>
      <c r="AN46" s="3">
        <v>1565</v>
      </c>
      <c r="AO46" s="3">
        <v>9269</v>
      </c>
      <c r="AP46" s="3">
        <v>30.5</v>
      </c>
      <c r="AQ46" s="3">
        <v>19</v>
      </c>
      <c r="AR46" s="3">
        <v>0</v>
      </c>
      <c r="AS46" s="3">
        <v>22</v>
      </c>
      <c r="AT46" s="3">
        <v>0</v>
      </c>
      <c r="AU46" s="3">
        <v>42</v>
      </c>
      <c r="AV46" s="3">
        <v>0</v>
      </c>
      <c r="AY46" s="3">
        <v>1577</v>
      </c>
      <c r="AZ46" s="6">
        <v>0.62581018518518516</v>
      </c>
      <c r="BA46" s="3">
        <v>1.7999999999999999E-2</v>
      </c>
      <c r="BB46" s="3">
        <v>1541</v>
      </c>
      <c r="BC46" s="3">
        <v>22300929</v>
      </c>
      <c r="BD46" s="3" t="s">
        <v>137</v>
      </c>
      <c r="BE46" s="3">
        <v>1576</v>
      </c>
      <c r="BF46" s="6">
        <v>0.69043981481481476</v>
      </c>
      <c r="BG46" s="3">
        <v>3</v>
      </c>
      <c r="BH46" s="3">
        <v>170</v>
      </c>
      <c r="BI46" s="3">
        <v>47</v>
      </c>
      <c r="BJ46" s="3" t="s">
        <v>198</v>
      </c>
      <c r="BL46" s="3" t="s">
        <v>98</v>
      </c>
      <c r="BM46" s="3">
        <v>119.78536320000001</v>
      </c>
      <c r="BN46" s="12">
        <f t="shared" si="0"/>
        <v>0</v>
      </c>
      <c r="BO46" s="3">
        <v>1</v>
      </c>
    </row>
    <row r="47" spans="1:74" x14ac:dyDescent="0.35">
      <c r="A47" s="3">
        <v>22300932</v>
      </c>
      <c r="B47" s="3" t="s">
        <v>194</v>
      </c>
      <c r="C47" s="3">
        <v>1</v>
      </c>
      <c r="D47" s="3" t="s">
        <v>126</v>
      </c>
      <c r="E47" s="3" t="s">
        <v>107</v>
      </c>
      <c r="F47" s="3" t="s">
        <v>205</v>
      </c>
      <c r="G47" s="3" t="s">
        <v>206</v>
      </c>
      <c r="H47" s="3">
        <v>47.3</v>
      </c>
      <c r="I47" s="3">
        <v>86.8</v>
      </c>
      <c r="J47" s="6">
        <v>0.62609953703703702</v>
      </c>
      <c r="K47" s="6">
        <v>0.62797453703703698</v>
      </c>
      <c r="L47" s="6">
        <v>1.8750000000000001E-3</v>
      </c>
      <c r="M47" s="3">
        <v>55.6</v>
      </c>
      <c r="N47" s="3">
        <v>2.6</v>
      </c>
      <c r="O47" s="3">
        <v>102.4</v>
      </c>
      <c r="P47" s="3">
        <v>279</v>
      </c>
      <c r="Q47" s="3">
        <v>174</v>
      </c>
      <c r="R47" s="3">
        <v>174</v>
      </c>
      <c r="S47" s="6">
        <v>0.65538194444444442</v>
      </c>
      <c r="T47" s="6">
        <v>0.68467592592592597</v>
      </c>
      <c r="U47" s="6">
        <v>0.65861111111111115</v>
      </c>
      <c r="V47" s="3">
        <v>1529</v>
      </c>
      <c r="Z47" s="3">
        <v>0</v>
      </c>
      <c r="AA47" s="3">
        <v>23</v>
      </c>
      <c r="AB47" s="3">
        <v>0</v>
      </c>
      <c r="AC47" s="3">
        <v>230.4</v>
      </c>
      <c r="AD47" s="3">
        <v>12</v>
      </c>
      <c r="AE47" s="6">
        <v>0.68424768518518519</v>
      </c>
      <c r="AF47" s="6">
        <v>0.68709490740740742</v>
      </c>
      <c r="AG47" s="6">
        <v>2.8472222222222219E-3</v>
      </c>
      <c r="AH47" s="6">
        <v>1.1574074074074073E-3</v>
      </c>
      <c r="AJ47" s="3">
        <v>27.1</v>
      </c>
      <c r="AL47" s="3">
        <v>1529</v>
      </c>
      <c r="AM47" s="3">
        <v>1550</v>
      </c>
      <c r="AN47" s="3">
        <v>1567</v>
      </c>
      <c r="AO47" s="3">
        <v>8926</v>
      </c>
      <c r="AP47" s="3">
        <v>27.1</v>
      </c>
      <c r="AQ47" s="3">
        <v>46</v>
      </c>
      <c r="AR47" s="3">
        <v>0</v>
      </c>
      <c r="AS47" s="3">
        <v>64</v>
      </c>
      <c r="AT47" s="3">
        <v>0</v>
      </c>
      <c r="AU47" s="3">
        <v>110</v>
      </c>
      <c r="AV47" s="3">
        <v>1</v>
      </c>
      <c r="AY47" s="3">
        <v>1625</v>
      </c>
      <c r="AZ47" s="6">
        <v>0.62275462962962969</v>
      </c>
      <c r="BA47" s="3">
        <v>0.02</v>
      </c>
      <c r="BB47" s="3">
        <v>1340</v>
      </c>
      <c r="BC47" s="3">
        <v>22300927</v>
      </c>
      <c r="BD47" s="3" t="s">
        <v>137</v>
      </c>
      <c r="BE47" s="3">
        <v>1550</v>
      </c>
      <c r="BF47" s="6">
        <v>0.68469907407407404</v>
      </c>
      <c r="BG47" s="3">
        <v>4.0999999999999996</v>
      </c>
      <c r="BH47" s="3">
        <v>446.8</v>
      </c>
      <c r="BI47" s="3">
        <v>0</v>
      </c>
      <c r="BJ47" s="3" t="s">
        <v>198</v>
      </c>
      <c r="BL47" s="3" t="s">
        <v>110</v>
      </c>
      <c r="BM47" s="3">
        <v>103.508274</v>
      </c>
      <c r="BN47" s="12">
        <f t="shared" si="0"/>
        <v>0</v>
      </c>
      <c r="BO47" s="3">
        <v>1</v>
      </c>
    </row>
    <row r="48" spans="1:74" x14ac:dyDescent="0.35">
      <c r="A48" s="3">
        <v>22100902</v>
      </c>
      <c r="B48" s="3" t="s">
        <v>194</v>
      </c>
      <c r="C48" s="3">
        <v>1</v>
      </c>
      <c r="D48" s="3" t="s">
        <v>126</v>
      </c>
      <c r="E48" s="3" t="s">
        <v>82</v>
      </c>
      <c r="F48" s="3" t="s">
        <v>207</v>
      </c>
      <c r="G48" s="3" t="s">
        <v>208</v>
      </c>
      <c r="H48" s="3">
        <v>45.2</v>
      </c>
      <c r="I48" s="3">
        <v>52</v>
      </c>
      <c r="J48" s="6">
        <v>0.62994212962962959</v>
      </c>
      <c r="K48" s="6">
        <v>0.63190972222222219</v>
      </c>
      <c r="L48" s="6">
        <v>1.9675925925925928E-3</v>
      </c>
      <c r="M48" s="3">
        <v>42.7</v>
      </c>
      <c r="N48" s="3">
        <v>3.3</v>
      </c>
      <c r="O48" s="3">
        <v>103.2</v>
      </c>
      <c r="P48" s="3">
        <v>299.2</v>
      </c>
      <c r="Q48" s="3">
        <v>192.8</v>
      </c>
      <c r="R48" s="3">
        <v>192.8</v>
      </c>
      <c r="S48" s="6">
        <v>0.63670138888888894</v>
      </c>
      <c r="T48" s="6">
        <v>0.66466435185185191</v>
      </c>
      <c r="U48" s="6">
        <v>0.64238425925925924</v>
      </c>
      <c r="V48" s="3">
        <v>1531</v>
      </c>
      <c r="Z48" s="3">
        <v>0</v>
      </c>
      <c r="AA48" s="3">
        <v>17</v>
      </c>
      <c r="AB48" s="3">
        <v>44</v>
      </c>
      <c r="AC48" s="3">
        <v>63.4</v>
      </c>
      <c r="AD48" s="3">
        <v>18</v>
      </c>
      <c r="AE48" s="6">
        <v>0.66358796296296296</v>
      </c>
      <c r="AF48" s="6">
        <v>0.66644675925925922</v>
      </c>
      <c r="AG48" s="6">
        <v>2.8587962962962963E-3</v>
      </c>
      <c r="AH48" s="6">
        <v>6.4814814814814813E-4</v>
      </c>
      <c r="AJ48" s="3">
        <v>23.9</v>
      </c>
      <c r="AL48" s="3">
        <v>1531</v>
      </c>
      <c r="AM48" s="3">
        <v>1571</v>
      </c>
      <c r="AN48" s="3">
        <v>1566</v>
      </c>
      <c r="AO48" s="3">
        <v>6262</v>
      </c>
      <c r="AP48" s="3">
        <v>23.9</v>
      </c>
      <c r="AQ48" s="3">
        <v>30</v>
      </c>
      <c r="AR48" s="3">
        <v>0</v>
      </c>
      <c r="AS48" s="3">
        <v>31</v>
      </c>
      <c r="AT48" s="3">
        <v>0</v>
      </c>
      <c r="AU48" s="3">
        <v>61</v>
      </c>
      <c r="AV48" s="3">
        <v>0</v>
      </c>
      <c r="AY48" s="3">
        <v>1638</v>
      </c>
      <c r="AZ48" s="6">
        <v>0.62616898148148148</v>
      </c>
      <c r="BA48" s="3">
        <v>2.9000000000000001E-2</v>
      </c>
      <c r="BB48" s="3">
        <v>967</v>
      </c>
      <c r="BC48" s="3">
        <v>22400952</v>
      </c>
      <c r="BE48" s="3">
        <v>1571</v>
      </c>
      <c r="BF48" s="6">
        <v>0.66684027777777777</v>
      </c>
      <c r="BG48" s="3">
        <v>2.6</v>
      </c>
      <c r="BH48" s="3">
        <v>102.3</v>
      </c>
      <c r="BI48" s="3">
        <v>44</v>
      </c>
      <c r="BJ48" s="3" t="s">
        <v>198</v>
      </c>
      <c r="BL48" s="3" t="s">
        <v>87</v>
      </c>
      <c r="BM48" s="3">
        <v>168.45952310000001</v>
      </c>
      <c r="BN48" s="12">
        <f t="shared" si="0"/>
        <v>0</v>
      </c>
      <c r="BO48" s="3">
        <v>1</v>
      </c>
    </row>
    <row r="49" spans="1:67" x14ac:dyDescent="0.35">
      <c r="A49" s="3">
        <v>22300933</v>
      </c>
      <c r="B49" s="3" t="s">
        <v>194</v>
      </c>
      <c r="C49" s="3">
        <v>1</v>
      </c>
      <c r="D49" s="3" t="s">
        <v>126</v>
      </c>
      <c r="E49" s="3" t="s">
        <v>127</v>
      </c>
      <c r="F49" s="3" t="s">
        <v>209</v>
      </c>
      <c r="G49" s="3" t="s">
        <v>210</v>
      </c>
      <c r="H49" s="3">
        <v>64.099999999999994</v>
      </c>
      <c r="I49" s="3">
        <v>87.7</v>
      </c>
      <c r="J49" s="6">
        <v>0.67218750000000005</v>
      </c>
      <c r="K49" s="6">
        <v>0.67488425925925932</v>
      </c>
      <c r="L49" s="6">
        <v>2.6967592592592594E-3</v>
      </c>
      <c r="M49" s="3">
        <v>9.8000000000000007</v>
      </c>
      <c r="N49" s="3">
        <v>3.6</v>
      </c>
      <c r="O49" s="3">
        <v>107.1</v>
      </c>
      <c r="P49" s="3">
        <v>316.2</v>
      </c>
      <c r="Q49" s="3">
        <v>213.3</v>
      </c>
      <c r="R49" s="3">
        <v>213.7</v>
      </c>
      <c r="S49" s="6">
        <v>0.69138888888888894</v>
      </c>
      <c r="T49" s="6">
        <v>0.73178240740740741</v>
      </c>
      <c r="U49" s="6">
        <v>0.69857638888888884</v>
      </c>
      <c r="V49" s="3">
        <v>1545</v>
      </c>
      <c r="Z49" s="3">
        <v>0</v>
      </c>
      <c r="AA49" s="3">
        <v>14</v>
      </c>
      <c r="AB49" s="3">
        <v>82</v>
      </c>
      <c r="AC49" s="3">
        <v>204.2</v>
      </c>
      <c r="AD49" s="3">
        <v>1</v>
      </c>
      <c r="AE49" s="6">
        <v>0.7290740740740741</v>
      </c>
      <c r="AF49" s="6">
        <v>0.71812500000000001</v>
      </c>
      <c r="AG49" s="3" t="s">
        <v>211</v>
      </c>
      <c r="AH49" s="6">
        <v>1.9097222222222222E-3</v>
      </c>
      <c r="AJ49" s="3">
        <v>32.299999999999997</v>
      </c>
      <c r="AL49" s="3">
        <v>1545</v>
      </c>
      <c r="AM49" s="3">
        <v>1566</v>
      </c>
      <c r="AN49" s="3">
        <v>1567</v>
      </c>
      <c r="AO49" s="3">
        <v>10355</v>
      </c>
      <c r="AP49" s="3">
        <v>32.299999999999997</v>
      </c>
      <c r="AQ49" s="3">
        <v>41</v>
      </c>
      <c r="AR49" s="3">
        <v>0</v>
      </c>
      <c r="AS49" s="3">
        <v>55</v>
      </c>
      <c r="AT49" s="3">
        <v>0</v>
      </c>
      <c r="AU49" s="3">
        <v>96</v>
      </c>
      <c r="AV49" s="3">
        <v>0</v>
      </c>
      <c r="AY49" s="3">
        <v>1588</v>
      </c>
      <c r="AZ49" s="6">
        <v>0.66997685185185185</v>
      </c>
      <c r="BA49" s="3">
        <v>2.5999999999999999E-2</v>
      </c>
      <c r="BB49" s="3">
        <v>1000</v>
      </c>
      <c r="BC49" s="3">
        <v>22300928</v>
      </c>
      <c r="BD49" s="3" t="s">
        <v>137</v>
      </c>
      <c r="BE49" s="3">
        <v>1566</v>
      </c>
      <c r="BF49" s="6">
        <v>0.73394675925925934</v>
      </c>
      <c r="BG49" s="3">
        <v>4.4000000000000004</v>
      </c>
      <c r="BH49" s="3">
        <v>912.4</v>
      </c>
      <c r="BI49" s="3">
        <v>82</v>
      </c>
      <c r="BJ49" s="3" t="s">
        <v>198</v>
      </c>
      <c r="BK49" s="3" t="s">
        <v>212</v>
      </c>
      <c r="BL49" s="3" t="s">
        <v>110</v>
      </c>
      <c r="BM49" s="3">
        <v>210.47639820000001</v>
      </c>
      <c r="BN49" s="12">
        <f t="shared" si="0"/>
        <v>0</v>
      </c>
      <c r="BO49" s="3">
        <v>1</v>
      </c>
    </row>
    <row r="50" spans="1:67" x14ac:dyDescent="0.35">
      <c r="A50" s="3">
        <v>22100903</v>
      </c>
      <c r="B50" s="3" t="s">
        <v>194</v>
      </c>
      <c r="C50" s="3">
        <v>1</v>
      </c>
      <c r="D50" s="3" t="s">
        <v>126</v>
      </c>
      <c r="E50" s="3" t="s">
        <v>130</v>
      </c>
      <c r="F50" s="3" t="s">
        <v>213</v>
      </c>
      <c r="G50" s="3" t="s">
        <v>214</v>
      </c>
      <c r="H50" s="3">
        <v>26.1</v>
      </c>
      <c r="I50" s="3">
        <v>29.3</v>
      </c>
      <c r="J50" s="6">
        <v>0.70347222222222217</v>
      </c>
      <c r="K50" s="6">
        <v>0.70577546296296301</v>
      </c>
      <c r="L50" s="6">
        <v>2.3032407407407407E-3</v>
      </c>
      <c r="M50" s="3">
        <v>24.2</v>
      </c>
      <c r="N50" s="3">
        <v>2.8</v>
      </c>
      <c r="O50" s="3">
        <v>100.6</v>
      </c>
      <c r="P50" s="3">
        <v>306</v>
      </c>
      <c r="Q50" s="3">
        <v>202.4</v>
      </c>
      <c r="R50" s="3">
        <v>202.6</v>
      </c>
      <c r="S50" s="6">
        <v>0.70796296296296291</v>
      </c>
      <c r="T50" s="6">
        <v>0.72203703703703714</v>
      </c>
      <c r="U50" s="6">
        <v>0.71004629629629623</v>
      </c>
      <c r="V50" s="3">
        <v>1611</v>
      </c>
      <c r="Z50" s="3">
        <v>213</v>
      </c>
      <c r="AA50" s="3">
        <v>1</v>
      </c>
      <c r="AB50" s="3">
        <v>71</v>
      </c>
      <c r="AC50" s="3">
        <v>88.7</v>
      </c>
      <c r="AD50" s="3">
        <v>18</v>
      </c>
      <c r="AE50" s="6">
        <v>0.72145833333333342</v>
      </c>
      <c r="AF50" s="6">
        <v>0.72401620370370379</v>
      </c>
      <c r="AG50" s="6">
        <v>2.5578703703703705E-3</v>
      </c>
      <c r="AH50" s="6">
        <v>2.0833333333333333E-3</v>
      </c>
      <c r="AJ50" s="3">
        <v>6.2</v>
      </c>
      <c r="AL50" s="3">
        <v>1611</v>
      </c>
      <c r="AM50" s="3">
        <v>1574</v>
      </c>
      <c r="AN50" s="3">
        <v>1567</v>
      </c>
      <c r="AO50" s="3">
        <v>1862</v>
      </c>
      <c r="AP50" s="3">
        <v>6.2</v>
      </c>
      <c r="AQ50" s="3">
        <v>24</v>
      </c>
      <c r="AR50" s="3">
        <v>0</v>
      </c>
      <c r="AS50" s="3">
        <v>27</v>
      </c>
      <c r="AT50" s="3">
        <v>0</v>
      </c>
      <c r="AU50" s="3">
        <v>51</v>
      </c>
      <c r="AV50" s="3">
        <v>0</v>
      </c>
      <c r="AY50" s="3">
        <v>1581</v>
      </c>
      <c r="AZ50" s="6">
        <v>0.69906250000000003</v>
      </c>
      <c r="BA50" s="3">
        <v>2.5999999999999999E-2</v>
      </c>
      <c r="BB50" s="3">
        <v>975</v>
      </c>
      <c r="BC50" s="3">
        <v>22300930</v>
      </c>
      <c r="BD50" s="3" t="s">
        <v>137</v>
      </c>
      <c r="BE50" s="3">
        <v>1574</v>
      </c>
      <c r="BF50" s="6">
        <v>0.72402777777777771</v>
      </c>
      <c r="BG50" s="3">
        <v>2.8</v>
      </c>
      <c r="BH50" s="3">
        <v>165</v>
      </c>
      <c r="BI50" s="3">
        <v>71</v>
      </c>
      <c r="BJ50" s="3" t="s">
        <v>198</v>
      </c>
      <c r="BL50" s="3" t="s">
        <v>87</v>
      </c>
      <c r="BM50" s="3">
        <v>200.34301500000001</v>
      </c>
      <c r="BN50" s="12">
        <f t="shared" si="0"/>
        <v>1</v>
      </c>
      <c r="BO50" s="3">
        <v>1</v>
      </c>
    </row>
    <row r="51" spans="1:67" x14ac:dyDescent="0.35">
      <c r="A51" s="3">
        <v>22200902</v>
      </c>
      <c r="B51" s="3" t="s">
        <v>194</v>
      </c>
      <c r="C51" s="3">
        <v>1</v>
      </c>
      <c r="D51" s="3" t="s">
        <v>126</v>
      </c>
      <c r="E51" s="3" t="s">
        <v>175</v>
      </c>
      <c r="F51" s="3" t="s">
        <v>215</v>
      </c>
      <c r="G51" s="3" t="s">
        <v>216</v>
      </c>
      <c r="H51" s="3">
        <v>44.7</v>
      </c>
      <c r="I51" s="3">
        <v>53.6</v>
      </c>
      <c r="J51" s="6">
        <v>0.71954861111111112</v>
      </c>
      <c r="K51" s="6">
        <v>0.72144675925925927</v>
      </c>
      <c r="L51" s="6">
        <v>1.8981481481481482E-3</v>
      </c>
      <c r="M51" s="3">
        <v>44.8</v>
      </c>
      <c r="N51" s="3">
        <v>3.1</v>
      </c>
      <c r="O51" s="3">
        <v>109.1</v>
      </c>
      <c r="P51" s="3">
        <v>289.39999999999998</v>
      </c>
      <c r="Q51" s="3">
        <v>177</v>
      </c>
      <c r="R51" s="3">
        <v>177.3</v>
      </c>
      <c r="S51" s="6">
        <v>0.72703703703703704</v>
      </c>
      <c r="T51" s="6">
        <v>0.75518518518518529</v>
      </c>
      <c r="U51" s="6">
        <v>0.72910879629629621</v>
      </c>
      <c r="V51" s="3">
        <v>1600</v>
      </c>
      <c r="Z51" s="3">
        <v>226</v>
      </c>
      <c r="AA51" s="3">
        <v>24</v>
      </c>
      <c r="AB51" s="3">
        <v>0</v>
      </c>
      <c r="AC51" s="3">
        <v>134.30000000000001</v>
      </c>
      <c r="AD51" s="3">
        <v>20</v>
      </c>
      <c r="AE51" s="6">
        <v>0.75474537037037026</v>
      </c>
      <c r="AF51" s="6">
        <v>0.75690972222222219</v>
      </c>
      <c r="AG51" s="6">
        <v>2.1643518518518518E-3</v>
      </c>
      <c r="AH51" s="6">
        <v>1.7592592592592592E-3</v>
      </c>
      <c r="AJ51" s="3">
        <v>16.2</v>
      </c>
      <c r="AL51" s="3">
        <v>1600</v>
      </c>
      <c r="AM51" s="3">
        <v>1577</v>
      </c>
      <c r="AN51" s="3">
        <v>1567</v>
      </c>
      <c r="AO51" s="3">
        <v>5087</v>
      </c>
      <c r="AP51" s="3">
        <v>16.2</v>
      </c>
      <c r="AQ51" s="3">
        <v>40</v>
      </c>
      <c r="AR51" s="3">
        <v>0</v>
      </c>
      <c r="AS51" s="3">
        <v>39</v>
      </c>
      <c r="AT51" s="3">
        <v>0</v>
      </c>
      <c r="AU51" s="3">
        <v>79</v>
      </c>
      <c r="AV51" s="3">
        <v>0</v>
      </c>
      <c r="AY51" s="3">
        <v>1596</v>
      </c>
      <c r="AZ51" s="6">
        <v>0.71361111111111108</v>
      </c>
      <c r="BA51" s="3">
        <v>0.03</v>
      </c>
      <c r="BB51" s="3">
        <v>863</v>
      </c>
      <c r="BC51" s="3">
        <v>22100899</v>
      </c>
      <c r="BE51" s="3">
        <v>1577</v>
      </c>
      <c r="BF51" s="6">
        <v>0.75715277777777779</v>
      </c>
      <c r="BG51" s="3">
        <v>4.7</v>
      </c>
      <c r="BH51" s="3">
        <v>389.4</v>
      </c>
      <c r="BI51" s="3">
        <v>0</v>
      </c>
      <c r="BJ51" s="3" t="s">
        <v>198</v>
      </c>
      <c r="BL51" s="3" t="s">
        <v>98</v>
      </c>
      <c r="BM51" s="3">
        <v>340.7022705</v>
      </c>
      <c r="BN51" s="12">
        <f t="shared" si="0"/>
        <v>0</v>
      </c>
      <c r="BO51" s="3">
        <v>1</v>
      </c>
    </row>
    <row r="52" spans="1:67" x14ac:dyDescent="0.35">
      <c r="A52" s="3">
        <v>22300934</v>
      </c>
      <c r="B52" s="3" t="s">
        <v>194</v>
      </c>
      <c r="C52" s="3">
        <v>2</v>
      </c>
      <c r="D52" s="3" t="s">
        <v>105</v>
      </c>
      <c r="E52" s="3" t="s">
        <v>217</v>
      </c>
      <c r="F52" s="3" t="s">
        <v>218</v>
      </c>
      <c r="G52" s="3" t="s">
        <v>219</v>
      </c>
      <c r="H52" s="3">
        <v>101.7</v>
      </c>
      <c r="I52" s="3">
        <v>132.80000000000001</v>
      </c>
      <c r="J52" s="6">
        <v>0.72880787037037031</v>
      </c>
      <c r="K52" s="6">
        <v>0.73165509259259265</v>
      </c>
      <c r="L52" s="6">
        <v>2.8472222222222219E-3</v>
      </c>
      <c r="M52" s="3">
        <v>99.9</v>
      </c>
      <c r="N52" s="3">
        <v>3.7</v>
      </c>
      <c r="O52" s="3">
        <v>104.9</v>
      </c>
      <c r="P52" s="3">
        <v>290.3</v>
      </c>
      <c r="Q52" s="3">
        <v>180.1</v>
      </c>
      <c r="R52" s="3">
        <v>181.7</v>
      </c>
      <c r="S52" s="6">
        <v>0.73755787037037035</v>
      </c>
      <c r="T52" s="6">
        <v>0.82299768518518512</v>
      </c>
      <c r="U52" s="6">
        <v>0.74144675925925929</v>
      </c>
      <c r="V52" s="3">
        <v>1556</v>
      </c>
      <c r="W52" s="6">
        <v>0.78387731481481471</v>
      </c>
      <c r="X52" s="6">
        <v>0.79195601851851849</v>
      </c>
      <c r="Y52" s="3">
        <v>1566</v>
      </c>
      <c r="Z52" s="3">
        <v>105.1</v>
      </c>
      <c r="AA52" s="3">
        <v>12</v>
      </c>
      <c r="AB52" s="3">
        <v>68</v>
      </c>
      <c r="AC52" s="3">
        <v>191</v>
      </c>
      <c r="AD52" s="3">
        <v>18</v>
      </c>
      <c r="AE52" s="6">
        <v>0.73862268518518526</v>
      </c>
      <c r="AF52" s="6">
        <v>0.81665509259259261</v>
      </c>
      <c r="AG52" s="6">
        <v>7.8032407407407411E-2</v>
      </c>
      <c r="AH52" s="6">
        <v>7.2337962962962963E-3</v>
      </c>
      <c r="AJ52" s="3">
        <v>52.3</v>
      </c>
      <c r="AK52" s="3">
        <v>2.1</v>
      </c>
      <c r="AL52" s="3">
        <v>1556</v>
      </c>
      <c r="AM52" s="3">
        <v>1575</v>
      </c>
      <c r="AN52" s="3">
        <v>1558</v>
      </c>
      <c r="AO52" s="3">
        <v>17086</v>
      </c>
      <c r="AP52" s="3">
        <v>52.3</v>
      </c>
      <c r="AQ52" s="3">
        <v>43</v>
      </c>
      <c r="AR52" s="3">
        <v>0</v>
      </c>
      <c r="AS52" s="3">
        <v>39</v>
      </c>
      <c r="AT52" s="3">
        <v>0</v>
      </c>
      <c r="AU52" s="3">
        <v>82</v>
      </c>
      <c r="AV52" s="3">
        <v>0</v>
      </c>
      <c r="AY52" s="3">
        <v>1596</v>
      </c>
      <c r="AZ52" s="6">
        <v>0.75761574074074067</v>
      </c>
      <c r="BA52" s="3">
        <v>2.8000000000000001E-2</v>
      </c>
      <c r="BB52" s="3">
        <v>950</v>
      </c>
      <c r="BC52" s="3">
        <v>22100900</v>
      </c>
      <c r="BD52" s="3" t="s">
        <v>137</v>
      </c>
      <c r="BE52" s="3">
        <v>1575</v>
      </c>
      <c r="BF52" s="6">
        <v>0.82368055555555564</v>
      </c>
      <c r="BG52" s="3">
        <v>2.2000000000000002</v>
      </c>
      <c r="BH52" s="3">
        <v>0</v>
      </c>
      <c r="BI52" s="3">
        <v>68</v>
      </c>
      <c r="BJ52" s="3" t="s">
        <v>198</v>
      </c>
      <c r="BL52" s="3" t="s">
        <v>110</v>
      </c>
      <c r="BM52" s="3">
        <v>33.849430390000002</v>
      </c>
      <c r="BN52" s="12">
        <f t="shared" si="0"/>
        <v>1</v>
      </c>
      <c r="BO52" s="3">
        <v>1</v>
      </c>
    </row>
    <row r="53" spans="1:67" x14ac:dyDescent="0.35">
      <c r="A53" s="3">
        <v>22100904</v>
      </c>
      <c r="B53" s="3" t="s">
        <v>194</v>
      </c>
      <c r="C53" s="3">
        <v>1</v>
      </c>
      <c r="D53" s="3" t="s">
        <v>126</v>
      </c>
      <c r="E53" s="3" t="s">
        <v>82</v>
      </c>
      <c r="F53" s="3" t="s">
        <v>220</v>
      </c>
      <c r="G53" s="3" t="s">
        <v>221</v>
      </c>
      <c r="H53" s="3">
        <v>23.4</v>
      </c>
      <c r="I53" s="3">
        <v>28.4</v>
      </c>
      <c r="J53" s="6">
        <v>0.74707175925925917</v>
      </c>
      <c r="K53" s="6">
        <v>0.74916666666666665</v>
      </c>
      <c r="L53" s="6">
        <v>2.0949074074074073E-3</v>
      </c>
      <c r="M53" s="3">
        <v>14.2</v>
      </c>
      <c r="N53" s="3">
        <v>2.8</v>
      </c>
      <c r="O53" s="3">
        <v>104.3</v>
      </c>
      <c r="P53" s="3">
        <v>295.8</v>
      </c>
      <c r="Q53" s="3">
        <v>185</v>
      </c>
      <c r="R53" s="3">
        <v>185.1</v>
      </c>
      <c r="S53" s="6">
        <v>0.75908564814814816</v>
      </c>
      <c r="T53" s="6">
        <v>0.76600694444444439</v>
      </c>
      <c r="U53" s="6">
        <v>0.7613078703703704</v>
      </c>
      <c r="V53" s="3">
        <v>1555</v>
      </c>
      <c r="Z53" s="3">
        <v>112</v>
      </c>
      <c r="AA53" s="3">
        <v>10</v>
      </c>
      <c r="AB53" s="3">
        <v>37</v>
      </c>
      <c r="AC53" s="3">
        <v>106.6</v>
      </c>
      <c r="AD53" s="3">
        <v>19</v>
      </c>
      <c r="AE53" s="6">
        <v>0.75968750000000007</v>
      </c>
      <c r="AF53" s="6">
        <v>0.76802083333333337</v>
      </c>
      <c r="AG53" s="6">
        <v>8.3333333333333332E-3</v>
      </c>
      <c r="AH53" s="6">
        <v>8.7962962962962962E-4</v>
      </c>
      <c r="AJ53" s="3">
        <v>8.1</v>
      </c>
      <c r="AL53" s="3">
        <v>1555</v>
      </c>
      <c r="AM53" s="3">
        <v>1571</v>
      </c>
      <c r="AN53" s="3">
        <v>1566</v>
      </c>
      <c r="AO53" s="3">
        <v>2657</v>
      </c>
      <c r="AP53" s="3">
        <v>8.1</v>
      </c>
      <c r="AQ53" s="3">
        <v>17</v>
      </c>
      <c r="AR53" s="3">
        <v>0</v>
      </c>
      <c r="AS53" s="3">
        <v>18</v>
      </c>
      <c r="AT53" s="3">
        <v>0</v>
      </c>
      <c r="AU53" s="3">
        <v>35</v>
      </c>
      <c r="AV53" s="3">
        <v>0</v>
      </c>
      <c r="AY53" s="3">
        <v>1624</v>
      </c>
      <c r="AZ53" s="6">
        <v>0.74446759259259254</v>
      </c>
      <c r="BA53" s="3">
        <v>0.03</v>
      </c>
      <c r="BB53" s="3">
        <v>897</v>
      </c>
      <c r="BC53" s="3">
        <v>22300933</v>
      </c>
      <c r="BD53" s="3" t="s">
        <v>162</v>
      </c>
      <c r="BE53" s="3">
        <v>1571</v>
      </c>
      <c r="BF53" s="6">
        <v>0.76762731481481483</v>
      </c>
      <c r="BG53" s="3">
        <v>2.5</v>
      </c>
      <c r="BH53" s="3">
        <v>49.5</v>
      </c>
      <c r="BI53" s="3">
        <v>37</v>
      </c>
      <c r="BJ53" s="3" t="s">
        <v>198</v>
      </c>
      <c r="BL53" s="3" t="s">
        <v>87</v>
      </c>
      <c r="BM53" s="3">
        <v>96.0131564</v>
      </c>
      <c r="BN53" s="12">
        <f t="shared" si="0"/>
        <v>0</v>
      </c>
      <c r="BO53" s="3">
        <v>1</v>
      </c>
    </row>
    <row r="54" spans="1:67" x14ac:dyDescent="0.35">
      <c r="A54" s="3">
        <v>22400953</v>
      </c>
      <c r="B54" s="3" t="s">
        <v>194</v>
      </c>
      <c r="C54" s="3">
        <v>1</v>
      </c>
      <c r="D54" s="3" t="s">
        <v>126</v>
      </c>
      <c r="E54" s="3" t="s">
        <v>89</v>
      </c>
      <c r="F54" s="3" t="s">
        <v>222</v>
      </c>
      <c r="G54" s="3" t="s">
        <v>223</v>
      </c>
      <c r="H54" s="3">
        <v>37.299999999999997</v>
      </c>
      <c r="I54" s="3">
        <v>43.8</v>
      </c>
      <c r="J54" s="6">
        <v>0.75703703703703706</v>
      </c>
      <c r="K54" s="6">
        <v>0.76131944444444455</v>
      </c>
      <c r="L54" s="6">
        <v>4.2824074074074075E-3</v>
      </c>
      <c r="M54" s="3">
        <v>36.6</v>
      </c>
      <c r="N54" s="3">
        <v>2.8</v>
      </c>
      <c r="O54" s="3">
        <v>109.7</v>
      </c>
      <c r="P54" s="3">
        <v>284.5</v>
      </c>
      <c r="Q54" s="3">
        <v>177.6</v>
      </c>
      <c r="R54" s="3">
        <v>177.5</v>
      </c>
      <c r="S54" s="6">
        <v>0.76694444444444443</v>
      </c>
      <c r="T54" s="6">
        <v>0.78909722222222223</v>
      </c>
      <c r="U54" s="6">
        <v>0.76952546296296298</v>
      </c>
      <c r="V54" s="3">
        <v>1564</v>
      </c>
      <c r="Z54" s="3">
        <v>0</v>
      </c>
      <c r="AA54" s="3">
        <v>8</v>
      </c>
      <c r="AB54" s="3">
        <v>36</v>
      </c>
      <c r="AC54" s="3">
        <v>95.8</v>
      </c>
      <c r="AD54" s="3">
        <v>18</v>
      </c>
      <c r="AE54" s="6">
        <v>0.78831018518518514</v>
      </c>
      <c r="AF54" s="6">
        <v>0.79099537037037038</v>
      </c>
      <c r="AG54" s="6">
        <v>2.685185185185185E-3</v>
      </c>
      <c r="AH54" s="6">
        <v>7.6388888888888893E-4</v>
      </c>
      <c r="AJ54" s="3">
        <v>14.6</v>
      </c>
      <c r="AL54" s="3">
        <v>1564</v>
      </c>
      <c r="AM54" s="3">
        <v>1565</v>
      </c>
      <c r="AN54" s="3">
        <v>1567</v>
      </c>
      <c r="AO54" s="3">
        <v>4828</v>
      </c>
      <c r="AP54" s="3">
        <v>14.6</v>
      </c>
      <c r="AQ54" s="3">
        <v>34</v>
      </c>
      <c r="AR54" s="3">
        <v>0</v>
      </c>
      <c r="AS54" s="3">
        <v>39</v>
      </c>
      <c r="AT54" s="3">
        <v>0</v>
      </c>
      <c r="AU54" s="3">
        <v>73</v>
      </c>
      <c r="AV54" s="3">
        <v>0</v>
      </c>
      <c r="AY54" s="3">
        <v>1609</v>
      </c>
      <c r="AZ54" s="6">
        <v>0.75421296296296303</v>
      </c>
      <c r="BA54" s="3">
        <v>2.9000000000000001E-2</v>
      </c>
      <c r="BB54" s="3">
        <v>926</v>
      </c>
      <c r="BC54" s="3">
        <v>22100901</v>
      </c>
      <c r="BD54" s="3" t="s">
        <v>137</v>
      </c>
      <c r="BE54" s="3">
        <v>1565</v>
      </c>
      <c r="BF54" s="6">
        <v>0.79155092592592602</v>
      </c>
      <c r="BG54" s="3">
        <v>2.4</v>
      </c>
      <c r="BH54" s="3">
        <v>33</v>
      </c>
      <c r="BI54" s="3">
        <v>36</v>
      </c>
      <c r="BJ54" s="3" t="s">
        <v>198</v>
      </c>
      <c r="BL54" s="3" t="s">
        <v>93</v>
      </c>
      <c r="BM54" s="3">
        <v>73.656605949999999</v>
      </c>
      <c r="BN54" s="12">
        <f t="shared" si="0"/>
        <v>0</v>
      </c>
      <c r="BO54" s="3">
        <v>1</v>
      </c>
    </row>
    <row r="55" spans="1:67" x14ac:dyDescent="0.35">
      <c r="A55" s="3">
        <v>22200903</v>
      </c>
      <c r="B55" s="3" t="s">
        <v>194</v>
      </c>
      <c r="C55" s="3">
        <v>1</v>
      </c>
      <c r="D55" s="3" t="s">
        <v>126</v>
      </c>
      <c r="E55" s="3" t="s">
        <v>102</v>
      </c>
      <c r="F55" s="3" t="s">
        <v>224</v>
      </c>
      <c r="G55" s="3" t="s">
        <v>225</v>
      </c>
      <c r="H55" s="3">
        <v>30.8</v>
      </c>
      <c r="I55" s="3">
        <v>34.200000000000003</v>
      </c>
      <c r="J55" s="6">
        <v>0.77806712962962965</v>
      </c>
      <c r="K55" s="6">
        <v>0.77983796296296293</v>
      </c>
      <c r="L55" s="6">
        <v>1.7708333333333332E-3</v>
      </c>
      <c r="M55" s="3">
        <v>31.8</v>
      </c>
      <c r="N55" s="3">
        <v>3.2</v>
      </c>
      <c r="O55" s="3">
        <v>103.4</v>
      </c>
      <c r="P55" s="3">
        <v>287.5</v>
      </c>
      <c r="Q55" s="3">
        <v>180.6</v>
      </c>
      <c r="R55" s="3">
        <v>180.9</v>
      </c>
      <c r="S55" s="6">
        <v>0.78218750000000004</v>
      </c>
      <c r="T55" s="6">
        <v>0.79964120370370362</v>
      </c>
      <c r="U55" s="6">
        <v>0.78403935185185192</v>
      </c>
      <c r="V55" s="3">
        <v>1560</v>
      </c>
      <c r="Z55" s="3">
        <v>0</v>
      </c>
      <c r="AA55" s="3">
        <v>6</v>
      </c>
      <c r="AB55" s="3">
        <v>50</v>
      </c>
      <c r="AC55" s="3">
        <v>48.4</v>
      </c>
      <c r="AD55" s="3">
        <v>19</v>
      </c>
      <c r="AE55" s="6">
        <v>0.79585648148148147</v>
      </c>
      <c r="AF55" s="6">
        <v>0.80305555555555552</v>
      </c>
      <c r="AG55" s="6">
        <v>7.1990740740740739E-3</v>
      </c>
      <c r="AH55" s="6">
        <v>5.2083333333333333E-4</v>
      </c>
      <c r="AJ55" s="3">
        <v>14.4</v>
      </c>
      <c r="AL55" s="3">
        <v>1560</v>
      </c>
      <c r="AM55" s="3">
        <v>1569</v>
      </c>
      <c r="AN55" s="3">
        <v>1566</v>
      </c>
      <c r="AO55" s="3">
        <v>4480</v>
      </c>
      <c r="AP55" s="3">
        <v>14.4</v>
      </c>
      <c r="AQ55" s="3">
        <v>29</v>
      </c>
      <c r="AR55" s="3">
        <v>0</v>
      </c>
      <c r="AS55" s="3">
        <v>31</v>
      </c>
      <c r="AT55" s="3">
        <v>0</v>
      </c>
      <c r="AU55" s="3">
        <v>60</v>
      </c>
      <c r="AV55" s="3">
        <v>0</v>
      </c>
      <c r="AY55" s="3">
        <v>1601</v>
      </c>
      <c r="AZ55" s="6">
        <v>0.77622685185185192</v>
      </c>
      <c r="BA55" s="3">
        <v>2.5000000000000001E-2</v>
      </c>
      <c r="BB55" s="3">
        <v>1065</v>
      </c>
      <c r="BC55" s="3">
        <v>22200900</v>
      </c>
      <c r="BD55" s="3" t="s">
        <v>226</v>
      </c>
      <c r="BE55" s="3">
        <v>1569</v>
      </c>
      <c r="BF55" s="6">
        <v>0.80334490740740738</v>
      </c>
      <c r="BG55" s="3">
        <v>2.9</v>
      </c>
      <c r="BH55" s="3">
        <v>115.5</v>
      </c>
      <c r="BI55" s="3">
        <v>50</v>
      </c>
      <c r="BJ55" s="3" t="s">
        <v>198</v>
      </c>
      <c r="BL55" s="3" t="s">
        <v>98</v>
      </c>
      <c r="BM55" s="3">
        <v>110.9238431</v>
      </c>
      <c r="BN55" s="12">
        <f t="shared" si="0"/>
        <v>1</v>
      </c>
      <c r="BO55" s="3">
        <v>1</v>
      </c>
    </row>
    <row r="56" spans="1:67" x14ac:dyDescent="0.35">
      <c r="A56" s="3">
        <v>22300935</v>
      </c>
      <c r="B56" s="3" t="s">
        <v>194</v>
      </c>
      <c r="C56" s="3">
        <v>1</v>
      </c>
      <c r="D56" s="3" t="s">
        <v>126</v>
      </c>
      <c r="E56" s="3" t="s">
        <v>107</v>
      </c>
      <c r="F56" s="3" t="s">
        <v>227</v>
      </c>
      <c r="G56" s="3" t="s">
        <v>228</v>
      </c>
      <c r="H56" s="3">
        <v>39.700000000000003</v>
      </c>
      <c r="I56" s="3">
        <v>62</v>
      </c>
      <c r="J56" s="6">
        <v>0.77778935185185183</v>
      </c>
      <c r="K56" s="6">
        <v>0.77997685185185184</v>
      </c>
      <c r="L56" s="6">
        <v>2.1874999999999998E-3</v>
      </c>
      <c r="M56" s="3">
        <v>35.6</v>
      </c>
      <c r="N56" s="3">
        <v>2.8</v>
      </c>
      <c r="O56" s="3">
        <v>101.3</v>
      </c>
      <c r="P56" s="3">
        <v>276.89999999999998</v>
      </c>
      <c r="Q56" s="3">
        <v>172.9</v>
      </c>
      <c r="R56" s="3">
        <v>172.8</v>
      </c>
      <c r="S56" s="6">
        <v>0.79543981481481485</v>
      </c>
      <c r="T56" s="6">
        <v>0.81535879629629626</v>
      </c>
      <c r="U56" s="6">
        <v>0.79887731481481483</v>
      </c>
      <c r="V56" s="3">
        <v>1578</v>
      </c>
      <c r="Z56" s="3">
        <v>0</v>
      </c>
      <c r="AA56" s="3">
        <v>23</v>
      </c>
      <c r="AB56" s="3">
        <v>0</v>
      </c>
      <c r="AC56" s="3">
        <v>81.3</v>
      </c>
      <c r="AD56" s="3">
        <v>19</v>
      </c>
      <c r="AE56" s="6">
        <v>0.81546296296296295</v>
      </c>
      <c r="AF56" s="6">
        <v>0.81769675925925922</v>
      </c>
      <c r="AG56" s="6">
        <v>2.2337962962962967E-3</v>
      </c>
      <c r="AH56" s="6">
        <v>5.3240740740740748E-3</v>
      </c>
      <c r="AJ56" s="3">
        <v>13.6</v>
      </c>
      <c r="AL56" s="3">
        <v>1578</v>
      </c>
      <c r="AM56" s="3">
        <v>1564</v>
      </c>
      <c r="AN56" s="3">
        <v>1567</v>
      </c>
      <c r="AO56" s="3">
        <v>4523</v>
      </c>
      <c r="AP56" s="3">
        <v>13.6</v>
      </c>
      <c r="AQ56" s="3">
        <v>5</v>
      </c>
      <c r="AR56" s="3">
        <v>0</v>
      </c>
      <c r="AS56" s="3">
        <v>5</v>
      </c>
      <c r="AT56" s="3">
        <v>0</v>
      </c>
      <c r="AU56" s="3">
        <v>10</v>
      </c>
      <c r="AV56" s="3">
        <v>0</v>
      </c>
      <c r="AY56" s="3">
        <v>1646</v>
      </c>
      <c r="AZ56" s="6">
        <v>0.77644675925925932</v>
      </c>
      <c r="BA56" s="3">
        <v>1.7999999999999999E-2</v>
      </c>
      <c r="BB56" s="3">
        <v>1530</v>
      </c>
      <c r="BC56" s="3">
        <v>22300932</v>
      </c>
      <c r="BD56" s="3" t="s">
        <v>162</v>
      </c>
      <c r="BE56" s="3">
        <v>1564</v>
      </c>
      <c r="BF56" s="6">
        <v>0.82285879629629621</v>
      </c>
      <c r="BG56" s="3">
        <v>3.2</v>
      </c>
      <c r="BH56" s="3">
        <v>131.69999999999999</v>
      </c>
      <c r="BI56" s="3">
        <v>0</v>
      </c>
      <c r="BJ56" s="3" t="s">
        <v>198</v>
      </c>
      <c r="BL56" s="3" t="s">
        <v>110</v>
      </c>
      <c r="BM56" s="3">
        <v>113.4984843</v>
      </c>
      <c r="BN56" s="12">
        <f t="shared" si="0"/>
        <v>1</v>
      </c>
      <c r="BO56" s="3">
        <v>1</v>
      </c>
    </row>
    <row r="57" spans="1:67" x14ac:dyDescent="0.35">
      <c r="A57" s="3">
        <v>22100905</v>
      </c>
      <c r="B57" s="3" t="s">
        <v>194</v>
      </c>
      <c r="C57" s="3">
        <v>1</v>
      </c>
      <c r="D57" s="3" t="s">
        <v>126</v>
      </c>
      <c r="E57" s="3" t="s">
        <v>82</v>
      </c>
      <c r="F57" s="3" t="s">
        <v>229</v>
      </c>
      <c r="G57" s="3" t="s">
        <v>230</v>
      </c>
      <c r="H57" s="3">
        <v>35.799999999999997</v>
      </c>
      <c r="I57" s="3">
        <v>60.6</v>
      </c>
      <c r="J57" s="6">
        <v>0.7882407407407408</v>
      </c>
      <c r="K57" s="6">
        <v>0.79065972222222225</v>
      </c>
      <c r="L57" s="6">
        <v>2.4189814814814816E-3</v>
      </c>
      <c r="M57" s="3">
        <v>30.5</v>
      </c>
      <c r="N57" s="3">
        <v>2.9</v>
      </c>
      <c r="O57" s="3">
        <v>108</v>
      </c>
      <c r="P57" s="3">
        <v>299.2</v>
      </c>
      <c r="Q57" s="3">
        <v>188.4</v>
      </c>
      <c r="R57" s="3">
        <v>188.3</v>
      </c>
      <c r="S57" s="6">
        <v>0.80792824074074077</v>
      </c>
      <c r="T57" s="6">
        <v>0.82930555555555552</v>
      </c>
      <c r="U57" s="6">
        <v>0.80972222222222223</v>
      </c>
      <c r="V57" s="3">
        <v>1537</v>
      </c>
      <c r="Z57" s="3">
        <v>0</v>
      </c>
      <c r="AA57" s="3">
        <v>17</v>
      </c>
      <c r="AB57" s="3">
        <v>46</v>
      </c>
      <c r="AC57" s="3">
        <v>112</v>
      </c>
      <c r="AD57" s="3">
        <v>18</v>
      </c>
      <c r="AE57" s="6">
        <v>0.82682870370370365</v>
      </c>
      <c r="AF57" s="6">
        <v>0.83112268518518517</v>
      </c>
      <c r="AG57" s="6">
        <v>4.2939814814814811E-3</v>
      </c>
      <c r="AH57" s="6">
        <v>1.6550925925925926E-3</v>
      </c>
      <c r="AJ57" s="3">
        <v>21.3</v>
      </c>
      <c r="AL57" s="3">
        <v>1537</v>
      </c>
      <c r="AM57" s="3">
        <v>1573</v>
      </c>
      <c r="AN57" s="3">
        <v>1566</v>
      </c>
      <c r="AO57" s="3">
        <v>7000</v>
      </c>
      <c r="AP57" s="3">
        <v>21.3</v>
      </c>
      <c r="AQ57" s="3">
        <v>1</v>
      </c>
      <c r="AR57" s="3">
        <v>0</v>
      </c>
      <c r="AS57" s="3">
        <v>1</v>
      </c>
      <c r="AT57" s="3">
        <v>0</v>
      </c>
      <c r="AU57" s="3">
        <v>2</v>
      </c>
      <c r="AV57" s="3">
        <v>0</v>
      </c>
      <c r="AY57" s="3">
        <v>1625</v>
      </c>
      <c r="AZ57" s="6">
        <v>0.78591435185185177</v>
      </c>
      <c r="BA57" s="3">
        <v>2.7E-2</v>
      </c>
      <c r="BB57" s="3">
        <v>1011</v>
      </c>
      <c r="BC57" s="3">
        <v>22100902</v>
      </c>
      <c r="BD57" s="3" t="s">
        <v>162</v>
      </c>
      <c r="BE57" s="3">
        <v>1573</v>
      </c>
      <c r="BF57" s="6">
        <v>0.83150462962962957</v>
      </c>
      <c r="BG57" s="3">
        <v>2.4</v>
      </c>
      <c r="BH57" s="3">
        <v>49.5</v>
      </c>
      <c r="BI57" s="3">
        <v>46</v>
      </c>
      <c r="BJ57" s="3" t="s">
        <v>198</v>
      </c>
      <c r="BL57" s="3" t="s">
        <v>87</v>
      </c>
      <c r="BM57" s="3">
        <v>98.932806389999996</v>
      </c>
      <c r="BN57" s="12">
        <f t="shared" si="0"/>
        <v>0</v>
      </c>
      <c r="BO57" s="3">
        <v>1</v>
      </c>
    </row>
    <row r="58" spans="1:67" x14ac:dyDescent="0.35">
      <c r="A58" s="3">
        <v>22400954</v>
      </c>
      <c r="B58" s="3" t="s">
        <v>194</v>
      </c>
      <c r="C58" s="3">
        <v>1</v>
      </c>
      <c r="D58" s="3" t="s">
        <v>126</v>
      </c>
      <c r="E58" s="3" t="s">
        <v>89</v>
      </c>
      <c r="F58" s="3" t="s">
        <v>231</v>
      </c>
      <c r="G58" s="3" t="s">
        <v>232</v>
      </c>
      <c r="H58" s="3">
        <v>40.1</v>
      </c>
      <c r="I58" s="3">
        <v>42.3</v>
      </c>
      <c r="J58" s="6">
        <v>0.8268402777777778</v>
      </c>
      <c r="K58" s="6">
        <v>0.82899305555555547</v>
      </c>
      <c r="L58" s="6">
        <v>2.1527777777777778E-3</v>
      </c>
      <c r="M58" s="3">
        <v>38.299999999999997</v>
      </c>
      <c r="N58" s="3">
        <v>2.2999999999999998</v>
      </c>
      <c r="O58" s="3">
        <v>107.9</v>
      </c>
      <c r="P58" s="3">
        <v>286.7</v>
      </c>
      <c r="Q58" s="3">
        <v>180.9</v>
      </c>
      <c r="R58" s="3">
        <v>180.8</v>
      </c>
      <c r="S58" s="6">
        <v>0.83163194444444455</v>
      </c>
      <c r="T58" s="6">
        <v>0.8494560185185186</v>
      </c>
      <c r="U58" s="6">
        <v>0.83506944444444453</v>
      </c>
      <c r="V58" s="3">
        <v>1573</v>
      </c>
      <c r="Z58" s="3">
        <v>139.9</v>
      </c>
      <c r="AA58" s="3">
        <v>14</v>
      </c>
      <c r="AB58" s="3">
        <v>83</v>
      </c>
      <c r="AD58" s="3">
        <v>18</v>
      </c>
      <c r="AE58" s="6">
        <v>0.85266203703703702</v>
      </c>
      <c r="AF58" s="6">
        <v>0.85518518518518516</v>
      </c>
      <c r="AG58" s="6">
        <v>2.5231481481481481E-3</v>
      </c>
      <c r="AH58" s="6">
        <v>3.1828703703703702E-3</v>
      </c>
      <c r="AJ58" s="3">
        <v>16.100000000000001</v>
      </c>
      <c r="AL58" s="3">
        <v>1573</v>
      </c>
      <c r="AM58" s="3">
        <v>1573</v>
      </c>
      <c r="AN58" s="3">
        <v>1554</v>
      </c>
      <c r="AO58" s="3">
        <v>5422</v>
      </c>
      <c r="AP58" s="3">
        <v>16.100000000000001</v>
      </c>
      <c r="AQ58" s="3">
        <v>22</v>
      </c>
      <c r="AR58" s="3">
        <v>0</v>
      </c>
      <c r="AS58" s="3">
        <v>36</v>
      </c>
      <c r="AT58" s="3">
        <v>0</v>
      </c>
      <c r="AU58" s="3">
        <v>58</v>
      </c>
      <c r="AV58" s="3">
        <v>0</v>
      </c>
      <c r="AW58" s="3">
        <v>0.1</v>
      </c>
      <c r="AX58" s="3">
        <v>0</v>
      </c>
      <c r="AY58" s="3">
        <v>1595</v>
      </c>
      <c r="AZ58" s="6">
        <v>0.82362268518518522</v>
      </c>
      <c r="BA58" s="3">
        <v>3.1E-2</v>
      </c>
      <c r="BB58" s="3">
        <v>844</v>
      </c>
      <c r="BC58" s="3">
        <v>22300933</v>
      </c>
      <c r="BD58" s="3" t="s">
        <v>162</v>
      </c>
      <c r="BE58" s="3">
        <v>1573</v>
      </c>
      <c r="BF58" s="6">
        <v>0.8556597222222222</v>
      </c>
      <c r="BG58" s="3">
        <v>2.7</v>
      </c>
      <c r="BH58" s="3">
        <v>99</v>
      </c>
      <c r="BI58" s="3">
        <v>83</v>
      </c>
      <c r="BJ58" s="3" t="s">
        <v>198</v>
      </c>
      <c r="BL58" s="3" t="s">
        <v>93</v>
      </c>
      <c r="BM58" s="3">
        <v>49.020281199999999</v>
      </c>
      <c r="BN58" s="12">
        <f t="shared" si="0"/>
        <v>0</v>
      </c>
      <c r="BO58" s="3">
        <v>1</v>
      </c>
    </row>
    <row r="59" spans="1:67" x14ac:dyDescent="0.35">
      <c r="A59" s="3">
        <v>22100906</v>
      </c>
      <c r="B59" s="3" t="s">
        <v>194</v>
      </c>
      <c r="C59" s="3">
        <v>1</v>
      </c>
      <c r="D59" s="3" t="s">
        <v>126</v>
      </c>
      <c r="E59" s="3" t="s">
        <v>82</v>
      </c>
      <c r="F59" s="3" t="s">
        <v>233</v>
      </c>
      <c r="G59" s="3" t="s">
        <v>234</v>
      </c>
      <c r="H59" s="3">
        <v>40</v>
      </c>
      <c r="I59" s="3">
        <v>41.7</v>
      </c>
      <c r="J59" s="6">
        <v>0.83561342592592591</v>
      </c>
      <c r="K59" s="6">
        <v>0.83813657407407405</v>
      </c>
      <c r="L59" s="6">
        <v>2.5231481481481481E-3</v>
      </c>
      <c r="M59" s="3">
        <v>36.299999999999997</v>
      </c>
      <c r="N59" s="3">
        <v>3.7</v>
      </c>
      <c r="O59" s="3">
        <v>101</v>
      </c>
      <c r="P59" s="3">
        <v>296.10000000000002</v>
      </c>
      <c r="Q59" s="3">
        <v>191.3</v>
      </c>
      <c r="R59" s="3">
        <v>191.4</v>
      </c>
      <c r="S59" s="6">
        <v>0.84127314814814813</v>
      </c>
      <c r="T59" s="6">
        <v>0.85606481481481478</v>
      </c>
      <c r="U59" s="6">
        <v>0.84251157407407407</v>
      </c>
      <c r="V59" s="3">
        <v>1619</v>
      </c>
      <c r="Z59" s="3">
        <v>0</v>
      </c>
      <c r="AA59" s="3">
        <v>19</v>
      </c>
      <c r="AB59" s="3">
        <v>56</v>
      </c>
      <c r="AC59" s="3">
        <v>36.299999999999997</v>
      </c>
      <c r="AD59" s="3">
        <v>15</v>
      </c>
      <c r="AE59" s="6">
        <v>0.86318287037037045</v>
      </c>
      <c r="AF59" s="6">
        <v>0.86577546296296293</v>
      </c>
      <c r="AG59" s="6">
        <v>2.5925925925925925E-3</v>
      </c>
      <c r="AH59" s="6">
        <v>1.2962962962962963E-3</v>
      </c>
      <c r="AJ59" s="3">
        <v>4.3</v>
      </c>
      <c r="AL59" s="3">
        <v>1619</v>
      </c>
      <c r="AM59" s="3">
        <v>1568</v>
      </c>
      <c r="AN59" s="3">
        <v>1563</v>
      </c>
      <c r="AO59" s="3">
        <v>1320</v>
      </c>
      <c r="AP59" s="3">
        <v>4.3</v>
      </c>
      <c r="AQ59" s="3">
        <v>44</v>
      </c>
      <c r="AR59" s="3">
        <v>0</v>
      </c>
      <c r="AS59" s="3">
        <v>40</v>
      </c>
      <c r="AT59" s="3">
        <v>0</v>
      </c>
      <c r="AU59" s="3">
        <v>84</v>
      </c>
      <c r="AV59" s="3">
        <v>0</v>
      </c>
      <c r="AY59" s="3">
        <v>1642</v>
      </c>
      <c r="AZ59" s="6">
        <v>0.83358796296296289</v>
      </c>
      <c r="BA59" s="3">
        <v>2.1999999999999999E-2</v>
      </c>
      <c r="BB59" s="3">
        <v>1261</v>
      </c>
      <c r="BC59" s="3">
        <v>22200899</v>
      </c>
      <c r="BE59" s="3">
        <v>1568</v>
      </c>
      <c r="BF59" s="6">
        <v>0.86608796296296298</v>
      </c>
      <c r="BG59" s="3">
        <v>2.8</v>
      </c>
      <c r="BH59" s="3">
        <v>205.3</v>
      </c>
      <c r="BI59" s="3">
        <v>56</v>
      </c>
      <c r="BJ59" s="3" t="s">
        <v>198</v>
      </c>
      <c r="BL59" s="3" t="s">
        <v>87</v>
      </c>
      <c r="BM59" s="3">
        <v>149.2660894</v>
      </c>
      <c r="BN59" s="12">
        <f t="shared" si="0"/>
        <v>0</v>
      </c>
      <c r="BO59" s="3">
        <v>1</v>
      </c>
    </row>
    <row r="60" spans="1:67" x14ac:dyDescent="0.35">
      <c r="A60" s="3">
        <v>22300937</v>
      </c>
      <c r="B60" s="3" t="s">
        <v>194</v>
      </c>
      <c r="C60" s="3">
        <v>1</v>
      </c>
      <c r="D60" s="3" t="s">
        <v>126</v>
      </c>
      <c r="E60" s="3" t="s">
        <v>127</v>
      </c>
      <c r="F60" s="3" t="s">
        <v>235</v>
      </c>
      <c r="G60" s="3" t="s">
        <v>236</v>
      </c>
      <c r="H60" s="3">
        <v>43.9</v>
      </c>
      <c r="I60" s="3">
        <v>56.5</v>
      </c>
      <c r="J60" s="6">
        <v>0.86162037037037031</v>
      </c>
      <c r="K60" s="6">
        <v>0.8638541666666667</v>
      </c>
      <c r="L60" s="6">
        <v>2.2337962962962967E-3</v>
      </c>
      <c r="M60" s="3">
        <v>35.200000000000003</v>
      </c>
      <c r="N60" s="3">
        <v>2.9</v>
      </c>
      <c r="O60" s="3">
        <v>106.1</v>
      </c>
      <c r="P60" s="3">
        <v>296</v>
      </c>
      <c r="Q60" s="3">
        <v>183.7</v>
      </c>
      <c r="R60" s="3">
        <v>183.7</v>
      </c>
      <c r="S60" s="6">
        <v>0.87686342592592592</v>
      </c>
      <c r="T60" s="6">
        <v>0.89835648148148151</v>
      </c>
      <c r="U60" s="6">
        <v>0.87664351851851852</v>
      </c>
      <c r="V60" s="3">
        <v>1557</v>
      </c>
      <c r="Z60" s="3">
        <v>303.8</v>
      </c>
      <c r="AA60" s="3">
        <v>7</v>
      </c>
      <c r="AB60" s="3">
        <v>62</v>
      </c>
      <c r="AC60" s="3">
        <v>5205.1000000000004</v>
      </c>
      <c r="AD60" s="3">
        <v>19</v>
      </c>
      <c r="AE60" s="6">
        <v>0.89759259259259261</v>
      </c>
      <c r="AF60" s="6">
        <v>0.90017361111111116</v>
      </c>
      <c r="AG60" s="6">
        <v>2.5810185185185185E-3</v>
      </c>
      <c r="AH60" s="6">
        <v>2.9398148148148148E-3</v>
      </c>
      <c r="AJ60" s="3">
        <v>26.9</v>
      </c>
      <c r="AL60" s="3">
        <v>1557</v>
      </c>
      <c r="AM60" s="3">
        <v>1594</v>
      </c>
      <c r="AN60" s="3">
        <v>1566</v>
      </c>
      <c r="AO60" s="3">
        <v>8540</v>
      </c>
      <c r="AP60" s="3">
        <v>26.9</v>
      </c>
      <c r="AQ60" s="3">
        <v>22</v>
      </c>
      <c r="AR60" s="3">
        <v>0</v>
      </c>
      <c r="AS60" s="3">
        <v>22</v>
      </c>
      <c r="AT60" s="3">
        <v>0</v>
      </c>
      <c r="AU60" s="3">
        <v>44</v>
      </c>
      <c r="AV60" s="3">
        <v>0</v>
      </c>
      <c r="AY60" s="3">
        <v>1619</v>
      </c>
      <c r="AZ60" s="6">
        <v>0.85973379629629632</v>
      </c>
      <c r="BA60" s="3">
        <v>2.9000000000000001E-2</v>
      </c>
      <c r="BB60" s="3">
        <v>947</v>
      </c>
      <c r="BC60" s="3">
        <v>22100839</v>
      </c>
      <c r="BD60" s="3" t="s">
        <v>226</v>
      </c>
      <c r="BE60" s="3">
        <v>1594</v>
      </c>
      <c r="BF60" s="6">
        <v>0.90038194444444442</v>
      </c>
      <c r="BG60" s="3">
        <v>3.1</v>
      </c>
      <c r="BH60" s="3">
        <v>155.80000000000001</v>
      </c>
      <c r="BI60" s="3">
        <v>62</v>
      </c>
      <c r="BJ60" s="3" t="s">
        <v>198</v>
      </c>
      <c r="BL60" s="3" t="s">
        <v>110</v>
      </c>
      <c r="BM60" s="3">
        <v>74.681954899999994</v>
      </c>
      <c r="BN60" s="12">
        <f t="shared" si="0"/>
        <v>0</v>
      </c>
      <c r="BO60" s="3">
        <v>1</v>
      </c>
    </row>
    <row r="61" spans="1:67" x14ac:dyDescent="0.35">
      <c r="A61" s="3">
        <v>22100907</v>
      </c>
      <c r="B61" s="3" t="s">
        <v>194</v>
      </c>
      <c r="C61" s="3">
        <v>2</v>
      </c>
      <c r="D61" s="3" t="s">
        <v>126</v>
      </c>
      <c r="E61" s="3" t="s">
        <v>237</v>
      </c>
      <c r="F61" s="3" t="s">
        <v>238</v>
      </c>
      <c r="G61" s="3" t="s">
        <v>239</v>
      </c>
      <c r="H61" s="3">
        <v>26.8</v>
      </c>
      <c r="I61" s="3">
        <v>35.4</v>
      </c>
      <c r="J61" s="6">
        <v>0.87429398148148152</v>
      </c>
      <c r="K61" s="6">
        <v>0.87696759259259249</v>
      </c>
      <c r="L61" s="6">
        <v>2.673611111111111E-3</v>
      </c>
      <c r="M61" s="3">
        <v>26.7</v>
      </c>
      <c r="N61" s="3">
        <v>2.8</v>
      </c>
      <c r="O61" s="3">
        <v>104.6</v>
      </c>
      <c r="P61" s="3">
        <v>296.7</v>
      </c>
      <c r="Q61" s="3">
        <v>188.9</v>
      </c>
      <c r="R61" s="3">
        <v>189.3</v>
      </c>
      <c r="S61" s="6">
        <v>0.87898148148148147</v>
      </c>
      <c r="T61" s="6">
        <v>0.89690972222222232</v>
      </c>
      <c r="U61" s="6">
        <v>0.88017361111111114</v>
      </c>
      <c r="V61" s="3">
        <v>1573</v>
      </c>
      <c r="Z61" s="3">
        <v>0</v>
      </c>
      <c r="AA61" s="3">
        <v>15</v>
      </c>
      <c r="AB61" s="3">
        <v>32</v>
      </c>
      <c r="AC61" s="3">
        <v>24.2</v>
      </c>
      <c r="AD61" s="3">
        <v>18</v>
      </c>
      <c r="AE61" s="6">
        <v>0.89380787037037035</v>
      </c>
      <c r="AF61" s="6">
        <v>0.89643518518518517</v>
      </c>
      <c r="AG61" s="6">
        <v>2.627314814814815E-3</v>
      </c>
      <c r="AH61" s="6">
        <v>5.0925925925925921E-3</v>
      </c>
      <c r="AJ61" s="3">
        <v>11.9</v>
      </c>
      <c r="AL61" s="3">
        <v>1573</v>
      </c>
      <c r="AM61" s="3">
        <v>1564</v>
      </c>
      <c r="AN61" s="3">
        <v>1560</v>
      </c>
      <c r="AO61" s="3">
        <v>3615</v>
      </c>
      <c r="AP61" s="3">
        <v>11.9</v>
      </c>
      <c r="AQ61" s="3">
        <v>25</v>
      </c>
      <c r="AR61" s="3">
        <v>0</v>
      </c>
      <c r="AS61" s="3">
        <v>25</v>
      </c>
      <c r="AT61" s="3">
        <v>0</v>
      </c>
      <c r="AU61" s="3">
        <v>51</v>
      </c>
      <c r="AV61" s="3">
        <v>0</v>
      </c>
      <c r="AY61" s="3">
        <v>1564</v>
      </c>
      <c r="AZ61" s="6">
        <v>0.8966087962962962</v>
      </c>
      <c r="BA61" s="3">
        <v>2.3E-2</v>
      </c>
      <c r="BB61" s="3">
        <v>1139</v>
      </c>
      <c r="BC61" s="3">
        <v>22200901</v>
      </c>
      <c r="BE61" s="3">
        <v>1564</v>
      </c>
      <c r="BF61" s="6">
        <v>0.8966087962962962</v>
      </c>
      <c r="BG61" s="3">
        <v>3.3</v>
      </c>
      <c r="BH61" s="3">
        <v>220.4</v>
      </c>
      <c r="BI61" s="3">
        <v>32</v>
      </c>
      <c r="BJ61" s="3" t="s">
        <v>198</v>
      </c>
      <c r="BL61" s="3" t="s">
        <v>87</v>
      </c>
      <c r="BM61" s="3">
        <v>203.1265185</v>
      </c>
      <c r="BN61" s="12">
        <f t="shared" si="0"/>
        <v>1</v>
      </c>
      <c r="BO61" s="3">
        <v>1</v>
      </c>
    </row>
    <row r="62" spans="1:67" x14ac:dyDescent="0.35">
      <c r="A62" s="3">
        <v>22400955</v>
      </c>
      <c r="B62" s="3" t="s">
        <v>80</v>
      </c>
      <c r="C62" s="3">
        <v>1</v>
      </c>
      <c r="D62" s="3" t="s">
        <v>126</v>
      </c>
      <c r="E62" s="3" t="s">
        <v>89</v>
      </c>
      <c r="F62" s="3" t="s">
        <v>240</v>
      </c>
      <c r="G62" s="3" t="s">
        <v>241</v>
      </c>
      <c r="H62" s="3">
        <v>37.9</v>
      </c>
      <c r="I62" s="3">
        <v>42.1</v>
      </c>
      <c r="J62" s="6">
        <v>0.89949074074074076</v>
      </c>
      <c r="K62" s="6">
        <v>0.90168981481481481</v>
      </c>
      <c r="L62" s="6">
        <v>2.1990740740740742E-3</v>
      </c>
      <c r="M62" s="3">
        <v>36.6</v>
      </c>
      <c r="N62" s="3">
        <v>2.7</v>
      </c>
      <c r="O62" s="3">
        <v>104.2</v>
      </c>
      <c r="P62" s="3">
        <v>288.7</v>
      </c>
      <c r="Q62" s="3">
        <v>181.9</v>
      </c>
      <c r="R62" s="3">
        <v>181.9</v>
      </c>
      <c r="S62" s="6">
        <v>0.90458333333333341</v>
      </c>
      <c r="T62" s="6">
        <v>0.9226967592592592</v>
      </c>
      <c r="U62" s="6">
        <v>0.90682870370370372</v>
      </c>
      <c r="V62" s="3">
        <v>1588</v>
      </c>
      <c r="Z62" s="3">
        <v>294.5</v>
      </c>
      <c r="AA62" s="3">
        <v>8</v>
      </c>
      <c r="AB62" s="3">
        <v>37</v>
      </c>
      <c r="AC62" s="3">
        <v>89.8</v>
      </c>
      <c r="AD62" s="3">
        <v>18</v>
      </c>
      <c r="AE62" s="6">
        <v>0.91900462962962959</v>
      </c>
      <c r="AF62" s="6">
        <v>0.92761574074074071</v>
      </c>
      <c r="AG62" s="6">
        <v>8.611111111111111E-3</v>
      </c>
      <c r="AH62" s="6">
        <v>2.9513888888888888E-3</v>
      </c>
      <c r="AJ62" s="3">
        <v>12.7</v>
      </c>
      <c r="AL62" s="3">
        <v>1588</v>
      </c>
      <c r="AM62" s="3">
        <v>1570</v>
      </c>
      <c r="AN62" s="3">
        <v>1567</v>
      </c>
      <c r="AO62" s="3">
        <v>4196</v>
      </c>
      <c r="AP62" s="3">
        <v>12.7</v>
      </c>
      <c r="AQ62" s="3">
        <v>25</v>
      </c>
      <c r="AR62" s="3">
        <v>0</v>
      </c>
      <c r="AS62" s="3">
        <v>32</v>
      </c>
      <c r="AT62" s="3">
        <v>0</v>
      </c>
      <c r="AU62" s="3">
        <v>57</v>
      </c>
      <c r="AV62" s="3">
        <v>0</v>
      </c>
      <c r="AY62" s="3">
        <v>1585</v>
      </c>
      <c r="AZ62" s="6">
        <v>0.89721064814814822</v>
      </c>
      <c r="BA62" s="3">
        <v>0.03</v>
      </c>
      <c r="BB62" s="3">
        <v>851</v>
      </c>
      <c r="BC62" s="3">
        <v>22400953</v>
      </c>
      <c r="BD62" s="3" t="s">
        <v>162</v>
      </c>
      <c r="BE62" s="3">
        <v>1570</v>
      </c>
      <c r="BF62" s="6">
        <v>0.92855324074074075</v>
      </c>
      <c r="BG62" s="3">
        <v>2.9</v>
      </c>
      <c r="BH62" s="3">
        <v>135.6</v>
      </c>
      <c r="BI62" s="3">
        <v>37</v>
      </c>
      <c r="BJ62" s="3" t="s">
        <v>86</v>
      </c>
      <c r="BL62" s="3" t="s">
        <v>93</v>
      </c>
      <c r="BM62" s="3">
        <v>86.245732129999993</v>
      </c>
      <c r="BN62" s="12">
        <f t="shared" si="0"/>
        <v>0</v>
      </c>
      <c r="BO62" s="3">
        <v>1</v>
      </c>
    </row>
    <row r="63" spans="1:67" x14ac:dyDescent="0.35">
      <c r="A63" s="3">
        <v>22200906</v>
      </c>
      <c r="B63" s="3" t="s">
        <v>80</v>
      </c>
      <c r="C63" s="3">
        <v>1</v>
      </c>
      <c r="D63" s="3" t="s">
        <v>126</v>
      </c>
      <c r="E63" s="3" t="s">
        <v>102</v>
      </c>
      <c r="F63" s="3" t="s">
        <v>242</v>
      </c>
      <c r="G63" s="3" t="s">
        <v>243</v>
      </c>
      <c r="H63" s="3">
        <v>32.299999999999997</v>
      </c>
      <c r="I63" s="3">
        <v>36.299999999999997</v>
      </c>
      <c r="J63" s="6">
        <v>0.9105092592592593</v>
      </c>
      <c r="K63" s="6">
        <v>0.91255787037037039</v>
      </c>
      <c r="L63" s="6">
        <v>2.0486111111111113E-3</v>
      </c>
      <c r="M63" s="3">
        <v>34</v>
      </c>
      <c r="N63" s="3">
        <v>2.2000000000000002</v>
      </c>
      <c r="O63" s="3">
        <v>100.6</v>
      </c>
      <c r="P63" s="3">
        <v>295.10000000000002</v>
      </c>
      <c r="Q63" s="3">
        <v>192</v>
      </c>
      <c r="R63" s="3">
        <v>192.3</v>
      </c>
      <c r="S63" s="6">
        <v>0.91471064814814806</v>
      </c>
      <c r="T63" s="6">
        <v>0.93578703703703703</v>
      </c>
      <c r="U63" s="6">
        <v>0.91645833333333337</v>
      </c>
      <c r="V63" s="3">
        <v>1594</v>
      </c>
      <c r="Z63" s="3">
        <v>350</v>
      </c>
      <c r="AA63" s="3">
        <v>23</v>
      </c>
      <c r="AB63" s="3">
        <v>71</v>
      </c>
      <c r="AC63" s="3">
        <v>55.5</v>
      </c>
      <c r="AD63" s="3">
        <v>18</v>
      </c>
      <c r="AE63" s="6">
        <v>0.93283564814814823</v>
      </c>
      <c r="AF63" s="6">
        <v>0.93709490740740742</v>
      </c>
      <c r="AG63" s="6">
        <v>4.2592592592592595E-3</v>
      </c>
      <c r="AH63" s="6">
        <v>6.7129629629629625E-4</v>
      </c>
      <c r="AJ63" s="3">
        <v>10.199999999999999</v>
      </c>
      <c r="AL63" s="3">
        <v>1594</v>
      </c>
      <c r="AM63" s="3">
        <v>1571</v>
      </c>
      <c r="AN63" s="3">
        <v>1574</v>
      </c>
      <c r="AO63" s="3">
        <v>3052</v>
      </c>
      <c r="AP63" s="3">
        <v>10.199999999999999</v>
      </c>
      <c r="AQ63" s="3">
        <v>39</v>
      </c>
      <c r="AR63" s="3">
        <v>0</v>
      </c>
      <c r="AS63" s="3">
        <v>31</v>
      </c>
      <c r="AT63" s="3">
        <v>0</v>
      </c>
      <c r="AU63" s="3">
        <v>70</v>
      </c>
      <c r="AV63" s="3">
        <v>0</v>
      </c>
      <c r="AY63" s="3">
        <v>1607</v>
      </c>
      <c r="AZ63" s="6">
        <v>0.90568287037037043</v>
      </c>
      <c r="BA63" s="3">
        <v>2.1999999999999999E-2</v>
      </c>
      <c r="BB63" s="3">
        <v>1237</v>
      </c>
      <c r="BC63" s="3">
        <v>22200904</v>
      </c>
      <c r="BD63" s="3" t="s">
        <v>105</v>
      </c>
      <c r="BE63" s="3">
        <v>1571</v>
      </c>
      <c r="BF63" s="6">
        <v>0.9375</v>
      </c>
      <c r="BG63" s="3">
        <v>3</v>
      </c>
      <c r="BH63" s="3">
        <v>172.3</v>
      </c>
      <c r="BI63" s="3">
        <v>71</v>
      </c>
      <c r="BJ63" s="3" t="s">
        <v>86</v>
      </c>
      <c r="BL63" s="3" t="s">
        <v>98</v>
      </c>
      <c r="BM63" s="3">
        <v>204.7967988</v>
      </c>
      <c r="BN63" s="12">
        <f t="shared" si="0"/>
        <v>1</v>
      </c>
      <c r="BO63" s="3">
        <v>1</v>
      </c>
    </row>
    <row r="64" spans="1:67" x14ac:dyDescent="0.35">
      <c r="A64" s="3">
        <v>22300938</v>
      </c>
      <c r="B64" s="3" t="s">
        <v>80</v>
      </c>
      <c r="C64" s="3">
        <v>1</v>
      </c>
      <c r="D64" s="3" t="s">
        <v>126</v>
      </c>
      <c r="E64" s="3" t="s">
        <v>107</v>
      </c>
      <c r="F64" s="3" t="s">
        <v>244</v>
      </c>
      <c r="G64" s="3" t="s">
        <v>245</v>
      </c>
      <c r="H64" s="3">
        <v>38.4</v>
      </c>
      <c r="I64" s="3">
        <v>66.599999999999994</v>
      </c>
      <c r="J64" s="6">
        <v>0.91085648148148157</v>
      </c>
      <c r="K64" s="6">
        <v>0.91292824074074075</v>
      </c>
      <c r="L64" s="6">
        <v>2.0717592592592593E-3</v>
      </c>
      <c r="M64" s="3">
        <v>44.9</v>
      </c>
      <c r="N64" s="3">
        <v>2.9</v>
      </c>
      <c r="O64" s="3">
        <v>103.4</v>
      </c>
      <c r="P64" s="3">
        <v>287.8</v>
      </c>
      <c r="Q64" s="3">
        <v>184.1</v>
      </c>
      <c r="R64" s="3">
        <v>184.3</v>
      </c>
      <c r="S64" s="6">
        <v>0.93371527777777785</v>
      </c>
      <c r="T64" s="6">
        <v>0.95630787037037035</v>
      </c>
      <c r="U64" s="6">
        <v>0.93615740740740738</v>
      </c>
      <c r="V64" s="3">
        <v>1559</v>
      </c>
      <c r="Z64" s="3">
        <v>0</v>
      </c>
      <c r="AA64" s="3">
        <v>6</v>
      </c>
      <c r="AB64" s="3">
        <v>50</v>
      </c>
      <c r="AC64" s="3">
        <v>128.1</v>
      </c>
      <c r="AD64" s="3">
        <v>18</v>
      </c>
      <c r="AE64" s="6">
        <v>0.94799768518518512</v>
      </c>
      <c r="AF64" s="6">
        <v>0.9588078703703703</v>
      </c>
      <c r="AG64" s="6">
        <v>1.0810185185185185E-2</v>
      </c>
      <c r="AH64" s="6">
        <v>3.8194444444444446E-4</v>
      </c>
      <c r="AJ64" s="3">
        <v>17.399999999999999</v>
      </c>
      <c r="AL64" s="3">
        <v>1559</v>
      </c>
      <c r="AM64" s="3">
        <v>1568</v>
      </c>
      <c r="AN64" s="3">
        <v>1567</v>
      </c>
      <c r="AO64" s="3">
        <v>5558</v>
      </c>
      <c r="AP64" s="3">
        <v>17.399999999999999</v>
      </c>
      <c r="AQ64" s="3">
        <v>5</v>
      </c>
      <c r="AR64" s="3">
        <v>0</v>
      </c>
      <c r="AS64" s="3">
        <v>5</v>
      </c>
      <c r="AT64" s="3">
        <v>0</v>
      </c>
      <c r="AU64" s="3">
        <v>10</v>
      </c>
      <c r="AV64" s="3">
        <v>0</v>
      </c>
      <c r="AY64" s="3">
        <v>1663</v>
      </c>
      <c r="AZ64" s="6">
        <v>0.90856481481481488</v>
      </c>
      <c r="BA64" s="3">
        <v>1.7999999999999999E-2</v>
      </c>
      <c r="BB64" s="3">
        <v>1570</v>
      </c>
      <c r="BC64" s="3">
        <v>22200903</v>
      </c>
      <c r="BD64" s="3" t="s">
        <v>162</v>
      </c>
      <c r="BE64" s="3">
        <v>1568</v>
      </c>
      <c r="BF64" s="6">
        <v>0.95891203703703709</v>
      </c>
      <c r="BG64" s="3">
        <v>3.3</v>
      </c>
      <c r="BH64" s="3">
        <v>219.8</v>
      </c>
      <c r="BI64" s="3">
        <v>50</v>
      </c>
      <c r="BJ64" s="3" t="s">
        <v>86</v>
      </c>
      <c r="BL64" s="3" t="s">
        <v>110</v>
      </c>
      <c r="BM64" s="3">
        <v>325.31931700000001</v>
      </c>
      <c r="BN64" s="12">
        <f t="shared" si="0"/>
        <v>0</v>
      </c>
      <c r="BO64" s="3">
        <v>1</v>
      </c>
    </row>
    <row r="65" spans="1:67" x14ac:dyDescent="0.35">
      <c r="A65" s="3">
        <v>22100908</v>
      </c>
      <c r="B65" s="3" t="s">
        <v>80</v>
      </c>
      <c r="C65" s="3">
        <v>1</v>
      </c>
      <c r="D65" s="3" t="s">
        <v>126</v>
      </c>
      <c r="E65" s="3" t="s">
        <v>82</v>
      </c>
      <c r="F65" s="3" t="s">
        <v>246</v>
      </c>
      <c r="G65" s="3" t="s">
        <v>247</v>
      </c>
      <c r="H65" s="3">
        <v>55.6</v>
      </c>
      <c r="I65" s="3">
        <v>78.400000000000006</v>
      </c>
      <c r="J65" s="6">
        <v>0.91457175925925915</v>
      </c>
      <c r="K65" s="6">
        <v>0.91490740740740739</v>
      </c>
      <c r="L65" s="6">
        <v>3.3564814814814812E-4</v>
      </c>
      <c r="M65" s="3">
        <v>33.299999999999997</v>
      </c>
      <c r="N65" s="3">
        <v>2.7</v>
      </c>
      <c r="O65" s="3">
        <v>100.5</v>
      </c>
      <c r="P65" s="3">
        <v>250.8</v>
      </c>
      <c r="Q65" s="3">
        <v>148</v>
      </c>
      <c r="R65" s="3">
        <v>148</v>
      </c>
      <c r="S65" s="6">
        <v>0.94309027777777776</v>
      </c>
      <c r="T65" s="6">
        <v>0.9662384259259259</v>
      </c>
      <c r="U65" s="6">
        <v>0.94515046296296301</v>
      </c>
      <c r="V65" s="3">
        <v>1539</v>
      </c>
      <c r="Z65" s="3">
        <v>0</v>
      </c>
      <c r="AA65" s="3">
        <v>12</v>
      </c>
      <c r="AB65" s="3">
        <v>69</v>
      </c>
      <c r="AC65" s="3">
        <v>81.099999999999994</v>
      </c>
      <c r="AD65" s="3">
        <v>18</v>
      </c>
      <c r="AE65" s="6">
        <v>0.9652546296296296</v>
      </c>
      <c r="AF65" s="6">
        <v>0.96797453703703706</v>
      </c>
      <c r="AG65" s="6">
        <v>2.7199074074074074E-3</v>
      </c>
      <c r="AH65" s="6">
        <v>1.3773148148148147E-3</v>
      </c>
      <c r="AJ65" s="3">
        <v>18.7</v>
      </c>
      <c r="AL65" s="3">
        <v>1539</v>
      </c>
      <c r="AM65" s="3">
        <v>1564</v>
      </c>
      <c r="AN65" s="3">
        <v>1567</v>
      </c>
      <c r="AO65" s="3">
        <v>5981</v>
      </c>
      <c r="AP65" s="3">
        <v>18.7</v>
      </c>
      <c r="AQ65" s="3">
        <v>11</v>
      </c>
      <c r="AR65" s="3">
        <v>0</v>
      </c>
      <c r="AS65" s="3">
        <v>11</v>
      </c>
      <c r="AT65" s="3">
        <v>0</v>
      </c>
      <c r="AU65" s="3">
        <v>22</v>
      </c>
      <c r="AV65" s="3">
        <v>0</v>
      </c>
      <c r="AY65" s="3">
        <v>1637</v>
      </c>
      <c r="AZ65" s="6">
        <v>0.91410879629629627</v>
      </c>
      <c r="BA65" s="3">
        <v>2.4E-2</v>
      </c>
      <c r="BB65" s="3">
        <v>1157</v>
      </c>
      <c r="BC65" s="3">
        <v>22100904</v>
      </c>
      <c r="BD65" s="3" t="s">
        <v>162</v>
      </c>
      <c r="BE65" s="3">
        <v>1564</v>
      </c>
      <c r="BF65" s="6">
        <v>0.96825231481481477</v>
      </c>
      <c r="BG65" s="3">
        <v>4</v>
      </c>
      <c r="BH65" s="3">
        <v>191.4</v>
      </c>
      <c r="BI65" s="3">
        <v>69</v>
      </c>
      <c r="BJ65" s="3" t="s">
        <v>86</v>
      </c>
      <c r="BL65" s="3" t="s">
        <v>87</v>
      </c>
      <c r="BM65" s="3">
        <v>273.32868589999998</v>
      </c>
      <c r="BN65" s="12">
        <f t="shared" si="0"/>
        <v>0</v>
      </c>
      <c r="BO65" s="3">
        <v>1</v>
      </c>
    </row>
    <row r="66" spans="1:67" x14ac:dyDescent="0.35">
      <c r="A66" s="3">
        <v>22200907</v>
      </c>
      <c r="B66" s="3" t="s">
        <v>80</v>
      </c>
      <c r="C66" s="3">
        <v>2</v>
      </c>
      <c r="D66" s="3" t="s">
        <v>105</v>
      </c>
      <c r="E66" s="3" t="s">
        <v>248</v>
      </c>
      <c r="F66" s="3" t="s">
        <v>249</v>
      </c>
      <c r="G66" s="3" t="s">
        <v>250</v>
      </c>
      <c r="H66" s="3">
        <v>79.3</v>
      </c>
      <c r="I66" s="3">
        <v>110.2</v>
      </c>
      <c r="J66" s="6">
        <v>0.96049768518518519</v>
      </c>
      <c r="K66" s="6">
        <v>0.96215277777777775</v>
      </c>
      <c r="L66" s="6">
        <v>1.6550925925925926E-3</v>
      </c>
      <c r="M66" s="3">
        <v>72.099999999999994</v>
      </c>
      <c r="N66" s="3">
        <v>2.2999999999999998</v>
      </c>
      <c r="O66" s="3">
        <v>106.9</v>
      </c>
      <c r="P66" s="3">
        <v>294.8</v>
      </c>
      <c r="Q66" s="3">
        <v>184.6</v>
      </c>
      <c r="R66" s="3">
        <v>185.6</v>
      </c>
      <c r="S66" s="6">
        <v>0.97420138888888896</v>
      </c>
      <c r="T66" s="6">
        <v>3.1215277777777783E-2</v>
      </c>
      <c r="U66" s="6">
        <v>0.9741550925925927</v>
      </c>
      <c r="V66" s="3">
        <v>1601</v>
      </c>
      <c r="W66" s="6">
        <v>0.99336805555555552</v>
      </c>
      <c r="X66" s="6">
        <v>3.3680555555555551E-3</v>
      </c>
      <c r="Y66" s="3">
        <v>1546</v>
      </c>
      <c r="Z66" s="3">
        <v>0</v>
      </c>
      <c r="AA66" s="3">
        <v>24</v>
      </c>
      <c r="AB66" s="3">
        <v>0</v>
      </c>
      <c r="AC66" s="3">
        <v>37.4</v>
      </c>
      <c r="AD66" s="3">
        <v>1</v>
      </c>
      <c r="AE66" s="6">
        <v>0.97819444444444448</v>
      </c>
      <c r="AF66" s="6">
        <v>3.2083333333333332E-2</v>
      </c>
      <c r="AG66" s="6">
        <v>5.3888888888888896E-2</v>
      </c>
      <c r="AH66" s="6">
        <v>6.5624999999999998E-3</v>
      </c>
      <c r="AJ66" s="3">
        <v>34</v>
      </c>
      <c r="AL66" s="3">
        <v>1601</v>
      </c>
      <c r="AM66" s="3">
        <v>1585</v>
      </c>
      <c r="AN66" s="3">
        <v>1558</v>
      </c>
      <c r="AO66" s="3">
        <v>10664</v>
      </c>
      <c r="AP66" s="3">
        <v>34</v>
      </c>
      <c r="AQ66" s="3">
        <v>14</v>
      </c>
      <c r="AR66" s="3">
        <v>0</v>
      </c>
      <c r="AS66" s="3">
        <v>18</v>
      </c>
      <c r="AT66" s="3">
        <v>0</v>
      </c>
      <c r="AU66" s="3">
        <v>32</v>
      </c>
      <c r="AV66" s="3">
        <v>0</v>
      </c>
      <c r="AY66" s="3">
        <v>1560</v>
      </c>
      <c r="AZ66" s="6">
        <v>0.97694444444444439</v>
      </c>
      <c r="BA66" s="3">
        <v>2.1000000000000001E-2</v>
      </c>
      <c r="BB66" s="3">
        <v>1286</v>
      </c>
      <c r="BC66" s="3">
        <v>22200904</v>
      </c>
      <c r="BE66" s="3">
        <v>1585</v>
      </c>
      <c r="BF66" s="6">
        <v>3.7534722222222219E-2</v>
      </c>
      <c r="BG66" s="3">
        <v>0.1</v>
      </c>
      <c r="BI66" s="3">
        <v>0</v>
      </c>
      <c r="BJ66" s="3" t="s">
        <v>86</v>
      </c>
      <c r="BL66" s="3" t="s">
        <v>98</v>
      </c>
      <c r="BM66" s="3">
        <v>0</v>
      </c>
      <c r="BN66" s="12">
        <f t="shared" si="0"/>
        <v>1</v>
      </c>
      <c r="BO66" s="3">
        <v>1</v>
      </c>
    </row>
    <row r="67" spans="1:67" x14ac:dyDescent="0.35">
      <c r="A67" s="3">
        <v>22100909</v>
      </c>
      <c r="B67" s="3" t="s">
        <v>80</v>
      </c>
      <c r="C67" s="3">
        <v>1</v>
      </c>
      <c r="D67" s="3" t="s">
        <v>126</v>
      </c>
      <c r="E67" s="3" t="s">
        <v>82</v>
      </c>
      <c r="F67" s="3" t="s">
        <v>251</v>
      </c>
      <c r="G67" s="3" t="s">
        <v>252</v>
      </c>
      <c r="H67" s="3">
        <v>42.2</v>
      </c>
      <c r="I67" s="3">
        <v>42.6</v>
      </c>
      <c r="J67" s="6">
        <v>0.97464120370370377</v>
      </c>
      <c r="K67" s="6">
        <v>0.97658564814814808</v>
      </c>
      <c r="L67" s="6">
        <v>1.9444444444444442E-3</v>
      </c>
      <c r="M67" s="3">
        <v>39.5</v>
      </c>
      <c r="N67" s="3">
        <v>3.5</v>
      </c>
      <c r="O67" s="3">
        <v>107.3</v>
      </c>
      <c r="P67" s="3">
        <v>293.39999999999998</v>
      </c>
      <c r="Q67" s="3">
        <v>182.6</v>
      </c>
      <c r="R67" s="3">
        <v>182.6</v>
      </c>
      <c r="S67" s="6">
        <v>0.97945601851851849</v>
      </c>
      <c r="T67" s="6">
        <v>3.5069444444444445E-3</v>
      </c>
      <c r="U67" s="6">
        <v>0.9809606481481481</v>
      </c>
      <c r="V67" s="3">
        <v>1584</v>
      </c>
      <c r="Z67" s="3">
        <v>0</v>
      </c>
      <c r="AA67" s="3">
        <v>7</v>
      </c>
      <c r="AB67" s="3">
        <v>1</v>
      </c>
      <c r="AC67" s="3">
        <v>40.700000000000003</v>
      </c>
      <c r="AD67" s="3">
        <v>18</v>
      </c>
      <c r="AE67" s="6">
        <v>0.99959490740740742</v>
      </c>
      <c r="AF67" s="6">
        <v>5.2314814814814819E-3</v>
      </c>
      <c r="AG67" s="6">
        <v>5.6365740740740742E-3</v>
      </c>
      <c r="AH67" s="6">
        <v>9.3750000000000007E-4</v>
      </c>
      <c r="AJ67" s="3">
        <v>17</v>
      </c>
      <c r="AL67" s="3">
        <v>1584</v>
      </c>
      <c r="AM67" s="3">
        <v>1575</v>
      </c>
      <c r="AN67" s="3">
        <v>1552</v>
      </c>
      <c r="AO67" s="3">
        <v>5186</v>
      </c>
      <c r="AP67" s="3">
        <v>17</v>
      </c>
      <c r="AQ67" s="3">
        <v>35</v>
      </c>
      <c r="AR67" s="3">
        <v>0</v>
      </c>
      <c r="AS67" s="3">
        <v>33</v>
      </c>
      <c r="AT67" s="3">
        <v>0</v>
      </c>
      <c r="AU67" s="3">
        <v>67</v>
      </c>
      <c r="AV67" s="3">
        <v>0</v>
      </c>
      <c r="AY67" s="3">
        <v>1605</v>
      </c>
      <c r="AZ67" s="6">
        <v>0.97225694444444455</v>
      </c>
      <c r="BA67" s="3">
        <v>2.4E-2</v>
      </c>
      <c r="BB67" s="3">
        <v>1109</v>
      </c>
      <c r="BC67" s="3">
        <v>22300937</v>
      </c>
      <c r="BD67" s="3" t="s">
        <v>162</v>
      </c>
      <c r="BE67" s="3">
        <v>1575</v>
      </c>
      <c r="BF67" s="6">
        <v>6.053240740740741E-3</v>
      </c>
      <c r="BG67" s="3">
        <v>3.1</v>
      </c>
      <c r="BH67" s="3">
        <v>165</v>
      </c>
      <c r="BI67" s="3">
        <v>1</v>
      </c>
      <c r="BJ67" s="3" t="s">
        <v>86</v>
      </c>
      <c r="BL67" s="3" t="s">
        <v>87</v>
      </c>
      <c r="BM67" s="3">
        <v>190.55513640000001</v>
      </c>
      <c r="BN67" s="12">
        <f t="shared" si="0"/>
        <v>1</v>
      </c>
      <c r="BO67" s="3">
        <v>1</v>
      </c>
    </row>
    <row r="68" spans="1:67" x14ac:dyDescent="0.35">
      <c r="A68" s="3">
        <v>22400956</v>
      </c>
      <c r="B68" s="3" t="s">
        <v>80</v>
      </c>
      <c r="C68" s="3">
        <v>1</v>
      </c>
      <c r="D68" s="3" t="s">
        <v>126</v>
      </c>
      <c r="E68" s="3" t="s">
        <v>89</v>
      </c>
      <c r="F68" s="3" t="s">
        <v>253</v>
      </c>
      <c r="G68" s="3" t="s">
        <v>254</v>
      </c>
      <c r="H68" s="3">
        <v>26.8</v>
      </c>
      <c r="I68" s="3">
        <v>30.8</v>
      </c>
      <c r="J68" s="6">
        <v>0.97600694444444447</v>
      </c>
      <c r="K68" s="6">
        <v>0.97813657407407406</v>
      </c>
      <c r="L68" s="6">
        <v>2.1296296296296298E-3</v>
      </c>
      <c r="M68" s="3">
        <v>27.7</v>
      </c>
      <c r="N68" s="3">
        <v>3.3</v>
      </c>
      <c r="O68" s="3">
        <v>103.1</v>
      </c>
      <c r="P68" s="3">
        <v>305.89999999999998</v>
      </c>
      <c r="Q68" s="3">
        <v>199.4</v>
      </c>
      <c r="R68" s="3">
        <v>199.5</v>
      </c>
      <c r="S68" s="6">
        <v>0.98093750000000002</v>
      </c>
      <c r="T68" s="6">
        <v>0.99489583333333342</v>
      </c>
      <c r="U68" s="6">
        <v>0.98171296296296295</v>
      </c>
      <c r="V68" s="3">
        <v>1554</v>
      </c>
      <c r="Z68" s="3">
        <v>124.5</v>
      </c>
      <c r="AA68" s="3">
        <v>19</v>
      </c>
      <c r="AB68" s="3">
        <v>57</v>
      </c>
      <c r="AC68" s="3">
        <v>93.9</v>
      </c>
      <c r="AD68" s="3">
        <v>18</v>
      </c>
      <c r="AE68" s="6">
        <v>0.9889930555555555</v>
      </c>
      <c r="AF68" s="6">
        <v>0.99699074074074068</v>
      </c>
      <c r="AG68" s="6">
        <v>7.9976851851851858E-3</v>
      </c>
      <c r="AH68" s="6">
        <v>3.0092592592592595E-4</v>
      </c>
      <c r="AJ68" s="3">
        <v>14.1</v>
      </c>
      <c r="AL68" s="3">
        <v>1554</v>
      </c>
      <c r="AM68" s="3">
        <v>1568</v>
      </c>
      <c r="AN68" s="3">
        <v>1567</v>
      </c>
      <c r="AO68" s="3">
        <v>4665</v>
      </c>
      <c r="AP68" s="3">
        <v>14.1</v>
      </c>
      <c r="AQ68" s="3">
        <v>30</v>
      </c>
      <c r="AR68" s="3">
        <v>0</v>
      </c>
      <c r="AS68" s="3">
        <v>31</v>
      </c>
      <c r="AT68" s="3">
        <v>0</v>
      </c>
      <c r="AU68" s="3">
        <v>61</v>
      </c>
      <c r="AV68" s="3">
        <v>0</v>
      </c>
      <c r="AY68" s="3">
        <v>1575</v>
      </c>
      <c r="AZ68" s="6">
        <v>0.97309027777777779</v>
      </c>
      <c r="BA68" s="3">
        <v>0.03</v>
      </c>
      <c r="BB68" s="3">
        <v>868</v>
      </c>
      <c r="BC68" s="3">
        <v>22100906</v>
      </c>
      <c r="BD68" s="3" t="s">
        <v>162</v>
      </c>
      <c r="BE68" s="3">
        <v>1568</v>
      </c>
      <c r="BF68" s="6">
        <v>0.9993171296296296</v>
      </c>
      <c r="BG68" s="3">
        <v>2.8</v>
      </c>
      <c r="BH68" s="3">
        <v>163.4</v>
      </c>
      <c r="BI68" s="3">
        <v>57</v>
      </c>
      <c r="BJ68" s="3" t="s">
        <v>86</v>
      </c>
      <c r="BL68" s="3" t="s">
        <v>93</v>
      </c>
      <c r="BM68" s="3">
        <v>189.85394410000001</v>
      </c>
      <c r="BN68" s="12">
        <f t="shared" si="0"/>
        <v>1</v>
      </c>
      <c r="BO68" s="3">
        <v>1</v>
      </c>
    </row>
    <row r="69" spans="1:67" x14ac:dyDescent="0.35">
      <c r="A69" s="3">
        <v>22300940</v>
      </c>
      <c r="B69" s="3" t="s">
        <v>80</v>
      </c>
      <c r="C69" s="3">
        <v>1</v>
      </c>
      <c r="D69" s="3" t="s">
        <v>126</v>
      </c>
      <c r="E69" s="3" t="s">
        <v>107</v>
      </c>
      <c r="F69" s="3" t="s">
        <v>255</v>
      </c>
      <c r="G69" s="3" t="s">
        <v>256</v>
      </c>
      <c r="H69" s="3">
        <v>40.4</v>
      </c>
      <c r="I69" s="3">
        <v>41.6</v>
      </c>
      <c r="J69" s="6">
        <v>9.3981481481481485E-3</v>
      </c>
      <c r="K69" s="6">
        <v>1.1504629629629629E-2</v>
      </c>
      <c r="L69" s="6">
        <v>2.1064814814814813E-3</v>
      </c>
      <c r="M69" s="3">
        <v>38.1</v>
      </c>
      <c r="N69" s="3">
        <v>2.7</v>
      </c>
      <c r="O69" s="3">
        <v>113.8</v>
      </c>
      <c r="P69" s="3">
        <v>297.7</v>
      </c>
      <c r="Q69" s="3">
        <v>191.1</v>
      </c>
      <c r="R69" s="3">
        <v>191.4</v>
      </c>
      <c r="S69" s="6">
        <v>1.3981481481481482E-2</v>
      </c>
      <c r="T69" s="6">
        <v>3.7337962962962962E-2</v>
      </c>
      <c r="U69" s="6">
        <v>1.6828703703703703E-2</v>
      </c>
      <c r="V69" s="3">
        <v>1541</v>
      </c>
      <c r="Z69" s="3">
        <v>0</v>
      </c>
      <c r="AA69" s="3">
        <v>14</v>
      </c>
      <c r="AB69" s="3">
        <v>84</v>
      </c>
      <c r="AC69" s="3">
        <v>155.5</v>
      </c>
      <c r="AD69" s="3">
        <v>18</v>
      </c>
      <c r="AE69" s="6">
        <v>3.6967592592592594E-2</v>
      </c>
      <c r="AF69" s="6">
        <v>3.9375E-2</v>
      </c>
      <c r="AG69" s="6">
        <v>2.4074074074074076E-3</v>
      </c>
      <c r="AH69" s="6">
        <v>7.291666666666667E-4</v>
      </c>
      <c r="AJ69" s="3">
        <v>23.9</v>
      </c>
      <c r="AL69" s="3">
        <v>1541</v>
      </c>
      <c r="AM69" s="3">
        <v>1573</v>
      </c>
      <c r="AN69" s="3">
        <v>1567</v>
      </c>
      <c r="AO69" s="3">
        <v>7696</v>
      </c>
      <c r="AP69" s="3">
        <v>23.9</v>
      </c>
      <c r="AQ69" s="3">
        <v>38</v>
      </c>
      <c r="AR69" s="3">
        <v>0</v>
      </c>
      <c r="AS69" s="3">
        <v>53</v>
      </c>
      <c r="AT69" s="3">
        <v>0</v>
      </c>
      <c r="AU69" s="3">
        <v>91</v>
      </c>
      <c r="AV69" s="3">
        <v>0</v>
      </c>
      <c r="AY69" s="3">
        <v>1608</v>
      </c>
      <c r="AZ69" s="6">
        <v>0.99751157407407398</v>
      </c>
      <c r="BA69" s="3">
        <v>0</v>
      </c>
      <c r="BB69" s="3">
        <v>0</v>
      </c>
      <c r="BC69" s="3">
        <v>22400954</v>
      </c>
      <c r="BD69" s="3" t="s">
        <v>162</v>
      </c>
      <c r="BE69" s="3">
        <v>1573</v>
      </c>
      <c r="BF69" s="6">
        <v>2.6469907407407411E-2</v>
      </c>
      <c r="BG69" s="3">
        <v>3.7</v>
      </c>
      <c r="BH69" s="3">
        <v>303.3</v>
      </c>
      <c r="BI69" s="3">
        <v>84</v>
      </c>
      <c r="BJ69" s="3" t="s">
        <v>86</v>
      </c>
      <c r="BK69" s="3" t="s">
        <v>257</v>
      </c>
      <c r="BL69" s="3" t="s">
        <v>110</v>
      </c>
      <c r="BM69" s="3">
        <v>163.2531936</v>
      </c>
      <c r="BN69" s="12">
        <f t="shared" si="0"/>
        <v>0</v>
      </c>
      <c r="BO69" s="3">
        <v>1</v>
      </c>
    </row>
    <row r="70" spans="1:67" x14ac:dyDescent="0.35">
      <c r="A70" s="3">
        <v>22200908</v>
      </c>
      <c r="B70" s="3" t="s">
        <v>80</v>
      </c>
      <c r="C70" s="3">
        <v>1</v>
      </c>
      <c r="D70" s="3" t="s">
        <v>126</v>
      </c>
      <c r="E70" s="3" t="s">
        <v>102</v>
      </c>
      <c r="F70" s="3" t="s">
        <v>258</v>
      </c>
      <c r="G70" s="3" t="s">
        <v>259</v>
      </c>
      <c r="H70" s="3">
        <v>31.7</v>
      </c>
      <c r="I70" s="3">
        <v>32.200000000000003</v>
      </c>
      <c r="J70" s="6">
        <v>2.1909722222222223E-2</v>
      </c>
      <c r="K70" s="6">
        <v>2.342592592592593E-2</v>
      </c>
      <c r="L70" s="6">
        <v>1.5162037037037036E-3</v>
      </c>
      <c r="M70" s="3">
        <v>29.3</v>
      </c>
      <c r="N70" s="3">
        <v>2.6</v>
      </c>
      <c r="O70" s="3">
        <v>104.1</v>
      </c>
      <c r="P70" s="3">
        <v>303.3</v>
      </c>
      <c r="Q70" s="3">
        <v>188</v>
      </c>
      <c r="R70" s="3">
        <v>188</v>
      </c>
      <c r="S70" s="6">
        <v>2.6944444444444441E-2</v>
      </c>
      <c r="T70" s="6">
        <v>4.3032407407407408E-2</v>
      </c>
      <c r="U70" s="6">
        <v>2.5335648148148149E-2</v>
      </c>
      <c r="V70" s="3">
        <v>1564</v>
      </c>
      <c r="Z70" s="3">
        <v>0</v>
      </c>
      <c r="AA70" s="3">
        <v>1</v>
      </c>
      <c r="AB70" s="3">
        <v>72</v>
      </c>
      <c r="AC70" s="3">
        <v>18304.099999999999</v>
      </c>
      <c r="AD70" s="3">
        <v>18</v>
      </c>
      <c r="AE70" s="6">
        <v>3.6736111111111108E-2</v>
      </c>
      <c r="AF70" s="6">
        <v>4.4687499999999998E-2</v>
      </c>
      <c r="AG70" s="6">
        <v>7.951388888888888E-3</v>
      </c>
      <c r="AH70" s="6">
        <v>1.1342592592592591E-3</v>
      </c>
      <c r="AJ70" s="3">
        <v>17.5</v>
      </c>
      <c r="AL70" s="3">
        <v>1564</v>
      </c>
      <c r="AM70" s="3">
        <v>1578</v>
      </c>
      <c r="AN70" s="3">
        <v>1566</v>
      </c>
      <c r="AO70" s="3">
        <v>5265</v>
      </c>
      <c r="AP70" s="3">
        <v>17.5</v>
      </c>
      <c r="AQ70" s="3">
        <v>23</v>
      </c>
      <c r="AR70" s="3">
        <v>0</v>
      </c>
      <c r="AS70" s="3">
        <v>24</v>
      </c>
      <c r="AT70" s="3">
        <v>0</v>
      </c>
      <c r="AU70" s="3">
        <v>47</v>
      </c>
      <c r="AV70" s="3">
        <v>0</v>
      </c>
      <c r="AY70" s="3">
        <v>1611</v>
      </c>
      <c r="AZ70" s="6">
        <v>1.982638888888889E-2</v>
      </c>
      <c r="BA70" s="3">
        <v>2.8000000000000001E-2</v>
      </c>
      <c r="BB70" s="3">
        <v>947</v>
      </c>
      <c r="BC70" s="3">
        <v>22400723</v>
      </c>
      <c r="BD70" s="3" t="s">
        <v>162</v>
      </c>
      <c r="BE70" s="3">
        <v>1578</v>
      </c>
      <c r="BF70" s="6">
        <v>4.1631944444444451E-2</v>
      </c>
      <c r="BG70" s="3">
        <v>2.1</v>
      </c>
      <c r="BH70" s="3">
        <v>0</v>
      </c>
      <c r="BI70" s="3">
        <v>72</v>
      </c>
      <c r="BJ70" s="3" t="s">
        <v>86</v>
      </c>
      <c r="BL70" s="3" t="s">
        <v>98</v>
      </c>
      <c r="BM70" s="3">
        <v>43.504810030000002</v>
      </c>
      <c r="BN70" s="12">
        <f t="shared" ref="BN70:BN133" si="2">IF(ABS(BH70-BM70)&lt;=40,1,0)</f>
        <v>0</v>
      </c>
      <c r="BO70" s="3">
        <v>1</v>
      </c>
    </row>
    <row r="71" spans="1:67" x14ac:dyDescent="0.35">
      <c r="A71" s="3">
        <v>22400957</v>
      </c>
      <c r="B71" s="3" t="s">
        <v>80</v>
      </c>
      <c r="C71" s="3">
        <v>3</v>
      </c>
      <c r="D71" s="3" t="s">
        <v>105</v>
      </c>
      <c r="E71" s="3" t="s">
        <v>260</v>
      </c>
      <c r="F71" s="3" t="s">
        <v>261</v>
      </c>
      <c r="G71" s="3" t="s">
        <v>262</v>
      </c>
      <c r="H71" s="3">
        <v>90.2</v>
      </c>
      <c r="I71" s="3">
        <v>206.6</v>
      </c>
      <c r="J71" s="6">
        <v>4.3750000000000004E-2</v>
      </c>
      <c r="K71" s="6">
        <v>4.4618055555555557E-2</v>
      </c>
      <c r="L71" s="6">
        <v>8.6805555555555551E-4</v>
      </c>
      <c r="M71" s="3">
        <v>89.5</v>
      </c>
      <c r="N71" s="3">
        <v>3.4</v>
      </c>
      <c r="O71" s="3">
        <v>108</v>
      </c>
      <c r="P71" s="3">
        <v>223.8</v>
      </c>
      <c r="Q71" s="3">
        <v>111</v>
      </c>
      <c r="R71" s="3">
        <v>112.4</v>
      </c>
      <c r="S71" s="6">
        <v>4.8449074074074082E-2</v>
      </c>
      <c r="T71" s="6">
        <v>0.18567129629629631</v>
      </c>
      <c r="U71" s="6">
        <v>5.1469907407407402E-2</v>
      </c>
      <c r="V71" s="3">
        <v>1604</v>
      </c>
      <c r="Z71" s="3">
        <v>0</v>
      </c>
      <c r="AA71" s="3">
        <v>17</v>
      </c>
      <c r="AB71" s="3">
        <v>46</v>
      </c>
      <c r="AD71" s="3">
        <v>18</v>
      </c>
      <c r="AE71" s="6">
        <v>5.9537037037037034E-2</v>
      </c>
      <c r="AF71" s="6">
        <v>6.8078703703703711E-2</v>
      </c>
      <c r="AG71" s="6">
        <v>8.5416666666666679E-3</v>
      </c>
      <c r="AH71" s="6">
        <v>1.4004629629629629E-3</v>
      </c>
      <c r="AJ71" s="3">
        <v>49.2</v>
      </c>
      <c r="AL71" s="3">
        <v>1604</v>
      </c>
      <c r="AM71" s="3">
        <v>1575</v>
      </c>
      <c r="AN71" s="3">
        <v>1552</v>
      </c>
      <c r="AO71" s="3">
        <v>16051</v>
      </c>
      <c r="AP71" s="3">
        <v>49.2</v>
      </c>
      <c r="AQ71" s="3">
        <v>63</v>
      </c>
      <c r="AR71" s="3">
        <v>0</v>
      </c>
      <c r="AS71" s="3">
        <v>62</v>
      </c>
      <c r="AT71" s="3">
        <v>0</v>
      </c>
      <c r="AU71" s="3">
        <v>125</v>
      </c>
      <c r="AV71" s="3">
        <v>1</v>
      </c>
      <c r="AY71" s="3">
        <v>1570</v>
      </c>
      <c r="AZ71" s="6">
        <v>7.166666666666667E-2</v>
      </c>
      <c r="BA71" s="3">
        <v>2.5999999999999999E-2</v>
      </c>
      <c r="BB71" s="3">
        <v>1070</v>
      </c>
      <c r="BC71" s="3">
        <v>22300939</v>
      </c>
      <c r="BE71" s="3">
        <v>1575</v>
      </c>
      <c r="BF71" s="6">
        <v>0.18680555555555556</v>
      </c>
      <c r="BG71" s="3">
        <v>4.4000000000000004</v>
      </c>
      <c r="BH71" s="3">
        <v>99</v>
      </c>
      <c r="BI71" s="3">
        <v>46</v>
      </c>
      <c r="BJ71" s="3" t="s">
        <v>86</v>
      </c>
      <c r="BL71" s="3" t="s">
        <v>93</v>
      </c>
      <c r="BM71" s="3">
        <v>136.0087982</v>
      </c>
      <c r="BN71" s="12">
        <f t="shared" si="2"/>
        <v>1</v>
      </c>
      <c r="BO71" s="3">
        <v>1</v>
      </c>
    </row>
    <row r="72" spans="1:67" x14ac:dyDescent="0.35">
      <c r="A72" s="3">
        <v>22100910</v>
      </c>
      <c r="B72" s="3" t="s">
        <v>80</v>
      </c>
      <c r="C72" s="3">
        <v>1</v>
      </c>
      <c r="D72" s="3" t="s">
        <v>126</v>
      </c>
      <c r="E72" s="3" t="s">
        <v>82</v>
      </c>
      <c r="F72" s="3" t="s">
        <v>263</v>
      </c>
      <c r="G72" s="3" t="s">
        <v>264</v>
      </c>
      <c r="H72" s="3">
        <v>37.700000000000003</v>
      </c>
      <c r="I72" s="3">
        <v>41.2</v>
      </c>
      <c r="J72" s="6">
        <v>4.8321759259259266E-2</v>
      </c>
      <c r="K72" s="6">
        <v>5.0671296296296298E-2</v>
      </c>
      <c r="L72" s="6">
        <v>2.3495370370370371E-3</v>
      </c>
      <c r="M72" s="3">
        <v>38.799999999999997</v>
      </c>
      <c r="N72" s="3">
        <v>2.8</v>
      </c>
      <c r="O72" s="3">
        <v>100.8</v>
      </c>
      <c r="P72" s="3">
        <v>285.89999999999998</v>
      </c>
      <c r="Q72" s="3">
        <v>182.4</v>
      </c>
      <c r="R72" s="3">
        <v>182.4</v>
      </c>
      <c r="S72" s="6">
        <v>5.3136574074074072E-2</v>
      </c>
      <c r="T72" s="6">
        <v>7.6307870370370359E-2</v>
      </c>
      <c r="U72" s="6">
        <v>5.4988425925925927E-2</v>
      </c>
      <c r="V72" s="3">
        <v>1579</v>
      </c>
      <c r="Z72" s="3">
        <v>0</v>
      </c>
      <c r="AA72" s="3">
        <v>8</v>
      </c>
      <c r="AB72" s="3">
        <v>38</v>
      </c>
      <c r="AC72" s="3">
        <v>109.4</v>
      </c>
      <c r="AD72" s="3">
        <v>19</v>
      </c>
      <c r="AE72" s="6">
        <v>6.6400462962962967E-2</v>
      </c>
      <c r="AF72" s="6">
        <v>7.8946759259259258E-2</v>
      </c>
      <c r="AG72" s="6">
        <v>1.2546296296296297E-2</v>
      </c>
      <c r="AH72" s="6">
        <v>3.7037037037037035E-4</v>
      </c>
      <c r="AJ72" s="3">
        <v>16</v>
      </c>
      <c r="AL72" s="3">
        <v>1579</v>
      </c>
      <c r="AM72" s="3">
        <v>1579</v>
      </c>
      <c r="AN72" s="3">
        <v>1566</v>
      </c>
      <c r="AO72" s="3">
        <v>4955</v>
      </c>
      <c r="AP72" s="3">
        <v>16</v>
      </c>
      <c r="AQ72" s="3">
        <v>36</v>
      </c>
      <c r="AR72" s="3">
        <v>0</v>
      </c>
      <c r="AS72" s="3">
        <v>42</v>
      </c>
      <c r="AT72" s="3">
        <v>0</v>
      </c>
      <c r="AU72" s="3">
        <v>78</v>
      </c>
      <c r="AV72" s="3">
        <v>0</v>
      </c>
      <c r="AY72" s="3">
        <v>1637</v>
      </c>
      <c r="AZ72" s="6">
        <v>4.5416666666666668E-2</v>
      </c>
      <c r="BA72" s="3">
        <v>2.8000000000000001E-2</v>
      </c>
      <c r="BB72" s="3">
        <v>999</v>
      </c>
      <c r="BC72" s="3">
        <v>22400955</v>
      </c>
      <c r="BD72" s="3" t="s">
        <v>162</v>
      </c>
      <c r="BE72" s="3">
        <v>1579</v>
      </c>
      <c r="BF72" s="6">
        <v>7.7696759259259257E-2</v>
      </c>
      <c r="BG72" s="3">
        <v>2.4</v>
      </c>
      <c r="BH72" s="3">
        <v>26.7</v>
      </c>
      <c r="BI72" s="3">
        <v>38</v>
      </c>
      <c r="BJ72" s="3" t="s">
        <v>86</v>
      </c>
      <c r="BL72" s="3" t="s">
        <v>87</v>
      </c>
      <c r="BM72" s="3">
        <v>219.43508890000001</v>
      </c>
      <c r="BN72" s="12">
        <f t="shared" si="2"/>
        <v>0</v>
      </c>
      <c r="BO72" s="3">
        <v>1</v>
      </c>
    </row>
    <row r="73" spans="1:67" x14ac:dyDescent="0.35">
      <c r="A73" s="3">
        <v>22300941</v>
      </c>
      <c r="B73" s="3" t="s">
        <v>80</v>
      </c>
      <c r="C73" s="3">
        <v>1</v>
      </c>
      <c r="D73" s="3" t="s">
        <v>201</v>
      </c>
      <c r="E73" s="3" t="s">
        <v>107</v>
      </c>
      <c r="F73" s="3" t="s">
        <v>265</v>
      </c>
      <c r="G73" s="3" t="s">
        <v>266</v>
      </c>
      <c r="H73" s="3">
        <v>79.2</v>
      </c>
      <c r="I73" s="3">
        <v>82.6</v>
      </c>
      <c r="J73" s="6">
        <v>6.6493055555555555E-2</v>
      </c>
      <c r="K73" s="6">
        <v>6.8668981481481484E-2</v>
      </c>
      <c r="L73" s="6">
        <v>2.1759259259259258E-3</v>
      </c>
      <c r="M73" s="3">
        <v>51.5</v>
      </c>
      <c r="N73" s="3">
        <v>3</v>
      </c>
      <c r="O73" s="3">
        <v>104.6</v>
      </c>
      <c r="P73" s="3">
        <v>303.3</v>
      </c>
      <c r="Q73" s="3">
        <v>195.2</v>
      </c>
      <c r="R73" s="3">
        <v>195.3</v>
      </c>
      <c r="S73" s="6">
        <v>7.5439814814814821E-2</v>
      </c>
      <c r="T73" s="6">
        <v>0.1221412037037037</v>
      </c>
      <c r="U73" s="6">
        <v>7.8969907407407405E-2</v>
      </c>
      <c r="V73" s="3">
        <v>1545</v>
      </c>
      <c r="Z73" s="3">
        <v>0</v>
      </c>
      <c r="AA73" s="3">
        <v>15</v>
      </c>
      <c r="AB73" s="3">
        <v>32</v>
      </c>
      <c r="AC73" s="3">
        <v>182.4</v>
      </c>
      <c r="AD73" s="3">
        <v>19</v>
      </c>
      <c r="AE73" s="6">
        <v>0.11280092592592593</v>
      </c>
      <c r="AF73" s="6">
        <v>0.12479166666666668</v>
      </c>
      <c r="AG73" s="6">
        <v>1.1990740740740739E-2</v>
      </c>
      <c r="AH73" s="6">
        <v>1.2384259259259258E-3</v>
      </c>
      <c r="AJ73" s="3">
        <v>32</v>
      </c>
      <c r="AL73" s="3">
        <v>1545</v>
      </c>
      <c r="AM73" s="3">
        <v>1580</v>
      </c>
      <c r="AN73" s="3">
        <v>1573</v>
      </c>
      <c r="AO73" s="3">
        <v>10868</v>
      </c>
      <c r="AP73" s="3">
        <v>32</v>
      </c>
      <c r="AQ73" s="3">
        <v>33</v>
      </c>
      <c r="AR73" s="3">
        <v>0</v>
      </c>
      <c r="AS73" s="3">
        <v>35</v>
      </c>
      <c r="AT73" s="3">
        <v>0</v>
      </c>
      <c r="AU73" s="3">
        <v>69</v>
      </c>
      <c r="AV73" s="3">
        <v>0</v>
      </c>
      <c r="AY73" s="3">
        <v>1618</v>
      </c>
      <c r="AZ73" s="6">
        <v>6.7488425925925924E-2</v>
      </c>
      <c r="BA73" s="3">
        <v>2.5000000000000001E-2</v>
      </c>
      <c r="BB73" s="3">
        <v>1070</v>
      </c>
      <c r="BC73" s="3">
        <v>22100907</v>
      </c>
      <c r="BD73" s="3" t="s">
        <v>162</v>
      </c>
      <c r="BE73" s="3">
        <v>1580</v>
      </c>
      <c r="BF73" s="6">
        <v>0.12537037037037038</v>
      </c>
      <c r="BG73" s="3">
        <v>3.2</v>
      </c>
      <c r="BH73" s="3">
        <v>198</v>
      </c>
      <c r="BI73" s="3">
        <v>32</v>
      </c>
      <c r="BJ73" s="3" t="s">
        <v>86</v>
      </c>
      <c r="BL73" s="3" t="s">
        <v>110</v>
      </c>
      <c r="BM73" s="3">
        <v>176.535383</v>
      </c>
      <c r="BN73" s="12">
        <f t="shared" si="2"/>
        <v>1</v>
      </c>
      <c r="BO73" s="3">
        <v>1</v>
      </c>
    </row>
    <row r="74" spans="1:67" x14ac:dyDescent="0.35">
      <c r="A74" s="3">
        <v>22200909</v>
      </c>
      <c r="B74" s="3" t="s">
        <v>80</v>
      </c>
      <c r="C74" s="3">
        <v>1</v>
      </c>
      <c r="D74" s="3" t="s">
        <v>126</v>
      </c>
      <c r="E74" s="3" t="s">
        <v>102</v>
      </c>
      <c r="F74" s="3" t="s">
        <v>267</v>
      </c>
      <c r="G74" s="3" t="s">
        <v>268</v>
      </c>
      <c r="H74" s="3">
        <v>33.700000000000003</v>
      </c>
      <c r="I74" s="3">
        <v>50.1</v>
      </c>
      <c r="J74" s="6">
        <v>6.9201388888888882E-2</v>
      </c>
      <c r="K74" s="6">
        <v>7.0856481481481479E-2</v>
      </c>
      <c r="L74" s="6">
        <v>1.6550925925925926E-3</v>
      </c>
      <c r="M74" s="3">
        <v>32.5</v>
      </c>
      <c r="N74" s="3">
        <v>2.8</v>
      </c>
      <c r="O74" s="3">
        <v>111.1</v>
      </c>
      <c r="P74" s="3">
        <v>300.7</v>
      </c>
      <c r="Q74" s="3">
        <v>186.7</v>
      </c>
      <c r="R74" s="3">
        <v>186.9</v>
      </c>
      <c r="S74" s="6">
        <v>8.2777777777777783E-2</v>
      </c>
      <c r="T74" s="6">
        <v>0.10238425925925926</v>
      </c>
      <c r="U74" s="6">
        <v>8.4826388888888882E-2</v>
      </c>
      <c r="V74" s="3">
        <v>1552</v>
      </c>
      <c r="Z74" s="3">
        <v>0</v>
      </c>
      <c r="AA74" s="3">
        <v>12</v>
      </c>
      <c r="AB74" s="3">
        <v>70</v>
      </c>
      <c r="AC74" s="3">
        <v>74.400000000000006</v>
      </c>
      <c r="AD74" s="3">
        <v>18</v>
      </c>
      <c r="AE74" s="6">
        <v>0.10046296296296296</v>
      </c>
      <c r="AF74" s="6">
        <v>0.10405092592592592</v>
      </c>
      <c r="AG74" s="6">
        <v>3.5879629629629629E-3</v>
      </c>
      <c r="AH74" s="6">
        <v>1.6203703703703703E-3</v>
      </c>
      <c r="AJ74" s="3">
        <v>17.7</v>
      </c>
      <c r="AL74" s="3">
        <v>1552</v>
      </c>
      <c r="AM74" s="3">
        <v>1576</v>
      </c>
      <c r="AN74" s="3">
        <v>1567</v>
      </c>
      <c r="AO74" s="3">
        <v>5749</v>
      </c>
      <c r="AP74" s="3">
        <v>17.7</v>
      </c>
      <c r="AQ74" s="3">
        <v>23</v>
      </c>
      <c r="AR74" s="3">
        <v>0</v>
      </c>
      <c r="AS74" s="3">
        <v>27</v>
      </c>
      <c r="AT74" s="3">
        <v>0</v>
      </c>
      <c r="AU74" s="3">
        <v>50</v>
      </c>
      <c r="AV74" s="3">
        <v>0</v>
      </c>
      <c r="AY74" s="3">
        <v>1610</v>
      </c>
      <c r="AZ74" s="6">
        <v>6.7048611111111114E-2</v>
      </c>
      <c r="BA74" s="3">
        <v>2.3E-2</v>
      </c>
      <c r="BB74" s="3">
        <v>1184</v>
      </c>
      <c r="BC74" s="3">
        <v>22100908</v>
      </c>
      <c r="BD74" s="3" t="s">
        <v>162</v>
      </c>
      <c r="BE74" s="3">
        <v>1576</v>
      </c>
      <c r="BF74" s="6">
        <v>0.10445601851851853</v>
      </c>
      <c r="BG74" s="3">
        <v>3.1</v>
      </c>
      <c r="BH74" s="3">
        <v>191.4</v>
      </c>
      <c r="BI74" s="3">
        <v>70</v>
      </c>
      <c r="BJ74" s="3" t="s">
        <v>86</v>
      </c>
      <c r="BL74" s="3" t="s">
        <v>98</v>
      </c>
      <c r="BM74" s="3">
        <v>224.57087920000001</v>
      </c>
      <c r="BN74" s="12">
        <f t="shared" si="2"/>
        <v>1</v>
      </c>
      <c r="BO74" s="3">
        <v>1</v>
      </c>
    </row>
    <row r="75" spans="1:67" x14ac:dyDescent="0.35">
      <c r="A75" s="3">
        <v>22400958</v>
      </c>
      <c r="B75" s="3" t="s">
        <v>80</v>
      </c>
      <c r="C75" s="3">
        <v>2</v>
      </c>
      <c r="D75" s="3" t="s">
        <v>105</v>
      </c>
      <c r="E75" s="3" t="s">
        <v>269</v>
      </c>
      <c r="F75" s="3" t="s">
        <v>270</v>
      </c>
      <c r="G75" s="3" t="s">
        <v>271</v>
      </c>
      <c r="H75" s="3">
        <v>52</v>
      </c>
      <c r="I75" s="3">
        <v>68.8</v>
      </c>
      <c r="J75" s="6">
        <v>9.481481481481481E-2</v>
      </c>
      <c r="K75" s="6">
        <v>9.7407407407407401E-2</v>
      </c>
      <c r="L75" s="6">
        <v>2.5925925925925925E-3</v>
      </c>
      <c r="M75" s="3">
        <v>44.2</v>
      </c>
      <c r="N75" s="3">
        <v>2.2000000000000002</v>
      </c>
      <c r="O75" s="3">
        <v>115.6</v>
      </c>
      <c r="P75" s="3">
        <v>299.10000000000002</v>
      </c>
      <c r="Q75" s="3">
        <v>180.8</v>
      </c>
      <c r="R75" s="3">
        <v>181.3</v>
      </c>
      <c r="S75" s="6">
        <v>0.10061342592592593</v>
      </c>
      <c r="T75" s="6">
        <v>0.14030092592592594</v>
      </c>
      <c r="U75" s="6">
        <v>0.10788194444444445</v>
      </c>
      <c r="V75" s="3">
        <v>1567</v>
      </c>
      <c r="W75" s="6">
        <v>0.12347222222222222</v>
      </c>
      <c r="X75" s="6">
        <v>0.12997685185185184</v>
      </c>
      <c r="Y75" s="3">
        <v>1551</v>
      </c>
      <c r="Z75" s="3">
        <v>0</v>
      </c>
      <c r="AA75" s="3">
        <v>7</v>
      </c>
      <c r="AB75" s="3">
        <v>2</v>
      </c>
      <c r="AC75" s="3">
        <v>59.7</v>
      </c>
      <c r="AD75" s="3">
        <v>1</v>
      </c>
      <c r="AE75" s="6">
        <v>0.11030092592592593</v>
      </c>
      <c r="AF75" s="6">
        <v>0.1441435185185185</v>
      </c>
      <c r="AG75" s="6">
        <v>3.3842592592592598E-2</v>
      </c>
      <c r="AH75" s="6">
        <v>1.0416666666666667E-3</v>
      </c>
      <c r="AJ75" s="3">
        <v>29.9</v>
      </c>
      <c r="AL75" s="3">
        <v>1567</v>
      </c>
      <c r="AM75" s="3">
        <v>1583</v>
      </c>
      <c r="AN75" s="3">
        <v>1573</v>
      </c>
      <c r="AO75" s="3">
        <v>8899</v>
      </c>
      <c r="AP75" s="3">
        <v>29.9</v>
      </c>
      <c r="AQ75" s="3">
        <v>10</v>
      </c>
      <c r="AR75" s="3">
        <v>0</v>
      </c>
      <c r="AS75" s="3">
        <v>10</v>
      </c>
      <c r="AT75" s="3">
        <v>0</v>
      </c>
      <c r="AU75" s="3">
        <v>20</v>
      </c>
      <c r="AV75" s="3">
        <v>0</v>
      </c>
      <c r="AY75" s="3">
        <v>1567</v>
      </c>
      <c r="AZ75" s="6">
        <v>0.10788194444444445</v>
      </c>
      <c r="BA75" s="3">
        <v>3.6999999999999998E-2</v>
      </c>
      <c r="BB75" s="3">
        <v>719</v>
      </c>
      <c r="BC75" s="3">
        <v>22100909</v>
      </c>
      <c r="BD75" s="3" t="s">
        <v>162</v>
      </c>
      <c r="BE75" s="3">
        <v>1583</v>
      </c>
      <c r="BF75" s="6">
        <v>0.14408564814814814</v>
      </c>
      <c r="BG75" s="3">
        <v>0.1</v>
      </c>
      <c r="BI75" s="3">
        <v>2</v>
      </c>
      <c r="BJ75" s="3" t="s">
        <v>86</v>
      </c>
      <c r="BL75" s="3" t="s">
        <v>93</v>
      </c>
      <c r="BM75" s="3">
        <v>565.84704009999996</v>
      </c>
      <c r="BN75" s="12">
        <f t="shared" si="2"/>
        <v>0</v>
      </c>
      <c r="BO75" s="3">
        <v>1</v>
      </c>
    </row>
    <row r="76" spans="1:67" x14ac:dyDescent="0.35">
      <c r="A76" s="3">
        <v>22100911</v>
      </c>
      <c r="B76" s="3" t="s">
        <v>80</v>
      </c>
      <c r="C76" s="3">
        <v>2</v>
      </c>
      <c r="D76" s="3" t="s">
        <v>126</v>
      </c>
      <c r="E76" s="3" t="s">
        <v>272</v>
      </c>
      <c r="F76" s="3" t="s">
        <v>273</v>
      </c>
      <c r="G76" s="3" t="s">
        <v>274</v>
      </c>
      <c r="H76" s="3">
        <v>61.3</v>
      </c>
      <c r="I76" s="3">
        <v>64.7</v>
      </c>
      <c r="J76" s="6">
        <v>0.10037037037037037</v>
      </c>
      <c r="K76" s="6">
        <v>0.10261574074074074</v>
      </c>
      <c r="L76" s="6">
        <v>2.2453703703703702E-3</v>
      </c>
      <c r="M76" s="3">
        <v>36.200000000000003</v>
      </c>
      <c r="N76" s="3">
        <v>2.5</v>
      </c>
      <c r="O76" s="3">
        <v>106.4</v>
      </c>
      <c r="P76" s="3">
        <v>290.2</v>
      </c>
      <c r="Q76" s="3">
        <v>181.3</v>
      </c>
      <c r="R76" s="3">
        <v>181.4</v>
      </c>
      <c r="S76" s="6">
        <v>0.10672453703703703</v>
      </c>
      <c r="T76" s="6">
        <v>0.14381944444444444</v>
      </c>
      <c r="U76" s="6">
        <v>0.10887731481481482</v>
      </c>
      <c r="V76" s="3">
        <v>1600</v>
      </c>
      <c r="W76" s="6">
        <v>0.1393287037037037</v>
      </c>
      <c r="X76" s="6">
        <v>0.13908564814814814</v>
      </c>
      <c r="Y76" s="3">
        <v>1559</v>
      </c>
      <c r="Z76" s="3">
        <v>0</v>
      </c>
      <c r="AA76" s="3">
        <v>10</v>
      </c>
      <c r="AB76" s="3">
        <v>73</v>
      </c>
      <c r="AC76" s="3">
        <v>112.2</v>
      </c>
      <c r="AD76" s="3">
        <v>19</v>
      </c>
      <c r="AE76" s="6">
        <v>0.13973379629629631</v>
      </c>
      <c r="AF76" s="6">
        <v>0.14550925925925925</v>
      </c>
      <c r="AG76" s="6">
        <v>5.7754629629629623E-3</v>
      </c>
      <c r="AH76" s="6">
        <v>2.0370370370370373E-3</v>
      </c>
      <c r="AJ76" s="3">
        <v>15.7</v>
      </c>
      <c r="AL76" s="3">
        <v>1600</v>
      </c>
      <c r="AM76" s="3">
        <v>1566</v>
      </c>
      <c r="AN76" s="3">
        <v>1566</v>
      </c>
      <c r="AO76" s="3">
        <v>4624</v>
      </c>
      <c r="AP76" s="3">
        <v>15.7</v>
      </c>
      <c r="AQ76" s="3">
        <v>26</v>
      </c>
      <c r="AR76" s="3">
        <v>0</v>
      </c>
      <c r="AS76" s="3">
        <v>28</v>
      </c>
      <c r="AT76" s="3">
        <v>0</v>
      </c>
      <c r="AU76" s="3">
        <v>54</v>
      </c>
      <c r="AV76" s="3">
        <v>0</v>
      </c>
      <c r="AY76" s="3">
        <v>1598</v>
      </c>
      <c r="AZ76" s="6">
        <v>0.12128472222222221</v>
      </c>
      <c r="BA76" s="3">
        <v>2.5999999999999999E-2</v>
      </c>
      <c r="BB76" s="3">
        <v>1089</v>
      </c>
      <c r="BC76" s="3">
        <v>22200905</v>
      </c>
      <c r="BE76" s="3">
        <v>1566</v>
      </c>
      <c r="BF76" s="6">
        <v>0.14239583333333333</v>
      </c>
      <c r="BG76" s="3">
        <v>3</v>
      </c>
      <c r="BH76" s="3">
        <v>133.6</v>
      </c>
      <c r="BI76" s="3">
        <v>73</v>
      </c>
      <c r="BJ76" s="3" t="s">
        <v>86</v>
      </c>
      <c r="BL76" s="3" t="s">
        <v>87</v>
      </c>
      <c r="BM76" s="3">
        <v>108.7941936</v>
      </c>
      <c r="BN76" s="12">
        <f t="shared" si="2"/>
        <v>1</v>
      </c>
      <c r="BO76" s="3">
        <v>1</v>
      </c>
    </row>
    <row r="77" spans="1:67" x14ac:dyDescent="0.35">
      <c r="A77" s="3">
        <v>22200910</v>
      </c>
      <c r="B77" s="3" t="s">
        <v>80</v>
      </c>
      <c r="C77" s="3">
        <v>2</v>
      </c>
      <c r="D77" s="3" t="s">
        <v>126</v>
      </c>
      <c r="E77" s="3" t="s">
        <v>116</v>
      </c>
      <c r="F77" s="3" t="s">
        <v>275</v>
      </c>
      <c r="G77" s="3" t="s">
        <v>276</v>
      </c>
      <c r="H77" s="3">
        <v>33.9</v>
      </c>
      <c r="I77" s="3">
        <v>73.400000000000006</v>
      </c>
      <c r="J77" s="6">
        <v>0.11961805555555556</v>
      </c>
      <c r="K77" s="6">
        <v>0.12133101851851852</v>
      </c>
      <c r="L77" s="6">
        <v>1.712962962962963E-3</v>
      </c>
      <c r="M77" s="3">
        <v>11</v>
      </c>
      <c r="N77" s="3">
        <v>3</v>
      </c>
      <c r="O77" s="3">
        <v>104.1</v>
      </c>
      <c r="P77" s="3">
        <v>286.89999999999998</v>
      </c>
      <c r="Q77" s="3">
        <v>179.7</v>
      </c>
      <c r="R77" s="3">
        <v>179.9</v>
      </c>
      <c r="S77" s="6">
        <v>0.12511574074074075</v>
      </c>
      <c r="T77" s="6">
        <v>0.1695601851851852</v>
      </c>
      <c r="U77" s="6">
        <v>0.12640046296296295</v>
      </c>
      <c r="V77" s="3">
        <v>1585</v>
      </c>
      <c r="W77" s="6">
        <v>0.15710648148148149</v>
      </c>
      <c r="X77" s="6">
        <v>0.16305555555555554</v>
      </c>
      <c r="Y77" s="3">
        <v>1561</v>
      </c>
      <c r="Z77" s="3">
        <v>424</v>
      </c>
      <c r="AA77" s="3">
        <v>1</v>
      </c>
      <c r="AB77" s="3">
        <v>72</v>
      </c>
      <c r="AD77" s="3">
        <v>18</v>
      </c>
      <c r="AE77" s="6">
        <v>0.1678125</v>
      </c>
      <c r="AF77" s="6">
        <v>0.17125000000000001</v>
      </c>
      <c r="AG77" s="6">
        <v>3.4375E-3</v>
      </c>
      <c r="AH77" s="6">
        <v>1.0648148148148147E-3</v>
      </c>
      <c r="AJ77" s="3">
        <v>21.1</v>
      </c>
      <c r="AL77" s="3">
        <v>1585</v>
      </c>
      <c r="AM77" s="3">
        <v>1568</v>
      </c>
      <c r="AN77" s="3">
        <v>1554</v>
      </c>
      <c r="AO77" s="3">
        <v>5093</v>
      </c>
      <c r="AP77" s="3">
        <v>21.1</v>
      </c>
      <c r="AQ77" s="3">
        <v>13</v>
      </c>
      <c r="AR77" s="3">
        <v>0</v>
      </c>
      <c r="AS77" s="3">
        <v>14</v>
      </c>
      <c r="AT77" s="3">
        <v>0</v>
      </c>
      <c r="AU77" s="3">
        <v>27</v>
      </c>
      <c r="AV77" s="3">
        <v>0</v>
      </c>
      <c r="AY77" s="3">
        <v>1585</v>
      </c>
      <c r="AZ77" s="6">
        <v>0.11594907407407407</v>
      </c>
      <c r="BA77" s="3">
        <v>2.9000000000000001E-2</v>
      </c>
      <c r="BB77" s="3">
        <v>900</v>
      </c>
      <c r="BC77" s="3">
        <v>22400958</v>
      </c>
      <c r="BD77" s="3" t="s">
        <v>105</v>
      </c>
      <c r="BE77" s="3">
        <v>1568</v>
      </c>
      <c r="BF77" s="6">
        <v>0.17170138888888889</v>
      </c>
      <c r="BG77" s="3">
        <v>2.8</v>
      </c>
      <c r="BH77" s="3">
        <v>101</v>
      </c>
      <c r="BI77" s="3">
        <v>72</v>
      </c>
      <c r="BJ77" s="3" t="s">
        <v>86</v>
      </c>
      <c r="BL77" s="3" t="s">
        <v>98</v>
      </c>
      <c r="BM77" s="3">
        <v>92.908598799999993</v>
      </c>
      <c r="BN77" s="12">
        <f t="shared" si="2"/>
        <v>1</v>
      </c>
      <c r="BO77" s="3">
        <v>1</v>
      </c>
    </row>
    <row r="78" spans="1:67" x14ac:dyDescent="0.35">
      <c r="A78" s="3">
        <v>22300942</v>
      </c>
      <c r="B78" s="3" t="s">
        <v>80</v>
      </c>
      <c r="C78" s="3">
        <v>2</v>
      </c>
      <c r="D78" s="3" t="s">
        <v>201</v>
      </c>
      <c r="E78" s="3" t="s">
        <v>144</v>
      </c>
      <c r="F78" s="3" t="s">
        <v>277</v>
      </c>
      <c r="G78" s="3" t="s">
        <v>278</v>
      </c>
      <c r="H78" s="3">
        <v>47.2</v>
      </c>
      <c r="I78" s="3">
        <v>71.099999999999994</v>
      </c>
      <c r="J78" s="6">
        <v>0.1140625</v>
      </c>
      <c r="K78" s="6">
        <v>0.11641203703703702</v>
      </c>
      <c r="L78" s="6">
        <v>2.3495370370370371E-3</v>
      </c>
      <c r="M78" s="3">
        <v>11.2</v>
      </c>
      <c r="N78" s="3">
        <v>2.9</v>
      </c>
      <c r="O78" s="3">
        <v>103.4</v>
      </c>
      <c r="P78" s="3">
        <v>302.3</v>
      </c>
      <c r="Q78" s="3">
        <v>195.9</v>
      </c>
      <c r="R78" s="3">
        <v>196</v>
      </c>
      <c r="S78" s="6">
        <v>0.13251157407407407</v>
      </c>
      <c r="T78" s="6">
        <v>0.16296296296296295</v>
      </c>
      <c r="U78" s="6">
        <v>0.13738425925925926</v>
      </c>
      <c r="V78" s="3">
        <v>1540</v>
      </c>
      <c r="W78" s="6">
        <v>0.16100694444444444</v>
      </c>
      <c r="X78" s="6">
        <v>0.16069444444444445</v>
      </c>
      <c r="Y78" s="3">
        <v>1570</v>
      </c>
      <c r="Z78" s="3">
        <v>0</v>
      </c>
      <c r="AA78" s="3">
        <v>6</v>
      </c>
      <c r="AB78" s="3">
        <v>50</v>
      </c>
      <c r="AC78" s="3">
        <v>153</v>
      </c>
      <c r="AD78" s="3">
        <v>19</v>
      </c>
      <c r="AE78" s="6">
        <v>0.14535879629629631</v>
      </c>
      <c r="AF78" s="6">
        <v>0.16545138888888888</v>
      </c>
      <c r="AG78" s="6">
        <v>2.0092592592592592E-2</v>
      </c>
      <c r="AH78" s="6">
        <v>3.1250000000000001E-4</v>
      </c>
      <c r="AJ78" s="3">
        <v>26</v>
      </c>
      <c r="AL78" s="3">
        <v>1540</v>
      </c>
      <c r="AM78" s="3">
        <v>1571</v>
      </c>
      <c r="AN78" s="3">
        <v>1566</v>
      </c>
      <c r="AO78" s="3">
        <v>8390</v>
      </c>
      <c r="AP78" s="3">
        <v>26</v>
      </c>
      <c r="AQ78" s="3">
        <v>28</v>
      </c>
      <c r="AR78" s="3">
        <v>0</v>
      </c>
      <c r="AS78" s="3">
        <v>30</v>
      </c>
      <c r="AT78" s="3">
        <v>0</v>
      </c>
      <c r="AU78" s="3">
        <v>58</v>
      </c>
      <c r="AV78" s="3">
        <v>0</v>
      </c>
      <c r="AY78" s="3">
        <v>1597</v>
      </c>
      <c r="AZ78" s="6">
        <v>0.15035879629629631</v>
      </c>
      <c r="BA78" s="3">
        <v>2.9000000000000001E-2</v>
      </c>
      <c r="BB78" s="3">
        <v>928</v>
      </c>
      <c r="BC78" s="3">
        <v>22300938</v>
      </c>
      <c r="BD78" s="3" t="s">
        <v>162</v>
      </c>
      <c r="BE78" s="3">
        <v>1571</v>
      </c>
      <c r="BF78" s="6">
        <v>0.16564814814814813</v>
      </c>
      <c r="BG78" s="3">
        <v>3.1</v>
      </c>
      <c r="BH78" s="3">
        <v>198</v>
      </c>
      <c r="BI78" s="3">
        <v>50</v>
      </c>
      <c r="BJ78" s="3" t="s">
        <v>86</v>
      </c>
      <c r="BL78" s="3" t="s">
        <v>110</v>
      </c>
      <c r="BM78" s="3">
        <v>202.0782165</v>
      </c>
      <c r="BN78" s="12">
        <f t="shared" si="2"/>
        <v>1</v>
      </c>
      <c r="BO78" s="3">
        <v>1</v>
      </c>
    </row>
    <row r="79" spans="1:67" x14ac:dyDescent="0.35">
      <c r="A79" s="3">
        <v>22400959</v>
      </c>
      <c r="B79" s="3" t="s">
        <v>80</v>
      </c>
      <c r="C79" s="3">
        <v>2</v>
      </c>
      <c r="D79" s="3" t="s">
        <v>201</v>
      </c>
      <c r="E79" s="3" t="s">
        <v>279</v>
      </c>
      <c r="F79" s="3" t="s">
        <v>280</v>
      </c>
      <c r="G79" s="3" t="s">
        <v>281</v>
      </c>
      <c r="H79" s="3">
        <v>50.4</v>
      </c>
      <c r="I79" s="3">
        <v>76.2</v>
      </c>
      <c r="J79" s="6">
        <v>0.1466550925925926</v>
      </c>
      <c r="K79" s="6">
        <v>0.14902777777777779</v>
      </c>
      <c r="L79" s="6">
        <v>2.3726851851851851E-3</v>
      </c>
      <c r="M79" s="3">
        <v>37.200000000000003</v>
      </c>
      <c r="N79" s="3">
        <v>2.8</v>
      </c>
      <c r="O79" s="3">
        <v>106.4</v>
      </c>
      <c r="P79" s="3">
        <v>298.7</v>
      </c>
      <c r="Q79" s="3">
        <v>189.1</v>
      </c>
      <c r="R79" s="3">
        <v>189.5</v>
      </c>
      <c r="S79" s="6">
        <v>0.17174768518518521</v>
      </c>
      <c r="T79" s="6">
        <v>0.19835648148148147</v>
      </c>
      <c r="U79" s="6">
        <v>0.17406250000000001</v>
      </c>
      <c r="V79" s="3">
        <v>1557</v>
      </c>
      <c r="W79" s="6">
        <v>0.17174768518518521</v>
      </c>
      <c r="X79" s="6">
        <v>0.17406250000000001</v>
      </c>
      <c r="Y79" s="3">
        <v>1557</v>
      </c>
      <c r="Z79" s="3">
        <v>0</v>
      </c>
      <c r="AA79" s="3">
        <v>23</v>
      </c>
      <c r="AB79" s="3">
        <v>0</v>
      </c>
      <c r="AD79" s="3">
        <v>18</v>
      </c>
      <c r="AE79" s="6">
        <v>0.1967939814814815</v>
      </c>
      <c r="AF79" s="6">
        <v>0.20038194444444443</v>
      </c>
      <c r="AG79" s="6">
        <v>3.5879629629629629E-3</v>
      </c>
      <c r="AH79" s="6">
        <v>1.5740740740740741E-3</v>
      </c>
      <c r="AJ79" s="3">
        <v>18.5</v>
      </c>
      <c r="AL79" s="3">
        <v>1557</v>
      </c>
      <c r="AM79" s="3">
        <v>1573</v>
      </c>
      <c r="AN79" s="3">
        <v>1553</v>
      </c>
      <c r="AO79" s="3">
        <v>5853</v>
      </c>
      <c r="AP79" s="3">
        <v>18.5</v>
      </c>
      <c r="AQ79" s="3">
        <v>37</v>
      </c>
      <c r="AR79" s="3">
        <v>0</v>
      </c>
      <c r="AS79" s="3">
        <v>29</v>
      </c>
      <c r="AT79" s="3">
        <v>0</v>
      </c>
      <c r="AU79" s="3">
        <v>66</v>
      </c>
      <c r="AV79" s="3">
        <v>0</v>
      </c>
      <c r="AY79" s="3">
        <v>1637</v>
      </c>
      <c r="AZ79" s="6">
        <v>0.14336805555555557</v>
      </c>
      <c r="BA79" s="3">
        <v>2.5999999999999999E-2</v>
      </c>
      <c r="BB79" s="3">
        <v>1040</v>
      </c>
      <c r="BC79" s="3">
        <v>22400957</v>
      </c>
      <c r="BD79" s="3" t="s">
        <v>162</v>
      </c>
      <c r="BE79" s="3">
        <v>1573</v>
      </c>
      <c r="BF79" s="6">
        <v>0.20063657407407409</v>
      </c>
      <c r="BG79" s="3">
        <v>4</v>
      </c>
      <c r="BH79" s="3">
        <v>354.8</v>
      </c>
      <c r="BI79" s="3">
        <v>0</v>
      </c>
      <c r="BJ79" s="3" t="s">
        <v>86</v>
      </c>
      <c r="BL79" s="3" t="s">
        <v>93</v>
      </c>
      <c r="BM79" s="3">
        <v>300.4488892</v>
      </c>
      <c r="BN79" s="12">
        <f t="shared" si="2"/>
        <v>0</v>
      </c>
      <c r="BO79" s="3">
        <v>1</v>
      </c>
    </row>
    <row r="80" spans="1:67" x14ac:dyDescent="0.35">
      <c r="A80" s="3">
        <v>22200911</v>
      </c>
      <c r="B80" s="3" t="s">
        <v>80</v>
      </c>
      <c r="C80" s="3">
        <v>2</v>
      </c>
      <c r="D80" s="3" t="s">
        <v>126</v>
      </c>
      <c r="E80" s="3" t="s">
        <v>116</v>
      </c>
      <c r="F80" s="3" t="s">
        <v>282</v>
      </c>
      <c r="G80" s="3" t="s">
        <v>283</v>
      </c>
      <c r="H80" s="3">
        <v>57</v>
      </c>
      <c r="I80" s="3">
        <v>68.599999999999994</v>
      </c>
      <c r="J80" s="6">
        <v>0.16325231481481481</v>
      </c>
      <c r="K80" s="6">
        <v>0.16479166666666667</v>
      </c>
      <c r="L80" s="6">
        <v>1.5393518518518519E-3</v>
      </c>
      <c r="M80" s="3">
        <v>30</v>
      </c>
      <c r="N80" s="3">
        <v>3.3</v>
      </c>
      <c r="O80" s="3">
        <v>110.9</v>
      </c>
      <c r="P80" s="3">
        <v>298.7</v>
      </c>
      <c r="Q80" s="3">
        <v>184.4</v>
      </c>
      <c r="R80" s="3">
        <v>184.5</v>
      </c>
      <c r="S80" s="6">
        <v>0.19210648148148146</v>
      </c>
      <c r="T80" s="6">
        <v>0.21010416666666668</v>
      </c>
      <c r="U80" s="6">
        <v>0.19554398148148147</v>
      </c>
      <c r="V80" s="3">
        <v>1538</v>
      </c>
      <c r="W80" s="6">
        <v>0.19210648148148146</v>
      </c>
      <c r="X80" s="6">
        <v>0.19554398148148147</v>
      </c>
      <c r="Y80" s="3">
        <v>1538</v>
      </c>
      <c r="Z80" s="3">
        <v>168</v>
      </c>
      <c r="AA80" s="3">
        <v>8</v>
      </c>
      <c r="AB80" s="3">
        <v>39</v>
      </c>
      <c r="AC80" s="3">
        <v>68.7</v>
      </c>
      <c r="AD80" s="3">
        <v>36</v>
      </c>
      <c r="AE80" s="6">
        <v>0.20773148148148146</v>
      </c>
      <c r="AF80" s="6">
        <v>0.21179398148148146</v>
      </c>
      <c r="AG80" s="6">
        <v>4.0624999999999993E-3</v>
      </c>
      <c r="AH80" s="6">
        <v>6.3657407407407402E-4</v>
      </c>
      <c r="AJ80" s="3">
        <v>21</v>
      </c>
      <c r="AL80" s="3">
        <v>1538</v>
      </c>
      <c r="AM80" s="3">
        <v>1567</v>
      </c>
      <c r="AN80" s="3">
        <v>1567</v>
      </c>
      <c r="AO80" s="3">
        <v>6143</v>
      </c>
      <c r="AP80" s="3">
        <v>21</v>
      </c>
      <c r="AQ80" s="3">
        <v>8</v>
      </c>
      <c r="AR80" s="3">
        <v>0</v>
      </c>
      <c r="AS80" s="3">
        <v>18</v>
      </c>
      <c r="AT80" s="3">
        <v>0</v>
      </c>
      <c r="AU80" s="3">
        <v>25</v>
      </c>
      <c r="AV80" s="3">
        <v>0</v>
      </c>
      <c r="AY80" s="3">
        <v>1589</v>
      </c>
      <c r="AZ80" s="6">
        <v>0.15913194444444445</v>
      </c>
      <c r="BA80" s="3">
        <v>2.5000000000000001E-2</v>
      </c>
      <c r="BB80" s="3">
        <v>1056</v>
      </c>
      <c r="BC80" s="3">
        <v>22100910</v>
      </c>
      <c r="BD80" s="3" t="s">
        <v>162</v>
      </c>
      <c r="BE80" s="3">
        <v>1567</v>
      </c>
      <c r="BF80" s="6">
        <v>0.21211805555555555</v>
      </c>
      <c r="BG80" s="3">
        <v>5.2</v>
      </c>
      <c r="BH80" s="3">
        <v>174.9</v>
      </c>
      <c r="BI80" s="3">
        <v>39</v>
      </c>
      <c r="BJ80" s="3" t="s">
        <v>86</v>
      </c>
      <c r="BL80" s="3" t="s">
        <v>98</v>
      </c>
      <c r="BM80" s="3">
        <v>169.2732068</v>
      </c>
      <c r="BN80" s="12">
        <f t="shared" si="2"/>
        <v>1</v>
      </c>
      <c r="BO80" s="3">
        <v>1</v>
      </c>
    </row>
    <row r="81" spans="1:67" x14ac:dyDescent="0.35">
      <c r="A81" s="3">
        <v>22400960</v>
      </c>
      <c r="B81" s="3" t="s">
        <v>147</v>
      </c>
      <c r="C81" s="3">
        <v>1</v>
      </c>
      <c r="D81" s="3" t="s">
        <v>201</v>
      </c>
      <c r="E81" s="3" t="s">
        <v>167</v>
      </c>
      <c r="F81" s="3" t="s">
        <v>284</v>
      </c>
      <c r="G81" s="3" t="s">
        <v>285</v>
      </c>
      <c r="H81" s="3">
        <v>106.8</v>
      </c>
      <c r="I81" s="3">
        <v>110.1</v>
      </c>
      <c r="J81" s="6">
        <v>0.19824074074074075</v>
      </c>
      <c r="K81" s="6">
        <v>0.20030092592592594</v>
      </c>
      <c r="L81" s="6">
        <v>2.0601851851851853E-3</v>
      </c>
      <c r="M81" s="3">
        <v>56.2</v>
      </c>
      <c r="N81" s="3">
        <v>3.3</v>
      </c>
      <c r="O81" s="3">
        <v>107.2</v>
      </c>
      <c r="P81" s="3">
        <v>306.3</v>
      </c>
      <c r="Q81" s="3">
        <v>195.8</v>
      </c>
      <c r="R81" s="3">
        <v>195.9</v>
      </c>
      <c r="S81" s="6">
        <v>0.20354166666666665</v>
      </c>
      <c r="T81" s="6">
        <v>0.27225694444444443</v>
      </c>
      <c r="U81" s="6">
        <v>0.2061574074074074</v>
      </c>
      <c r="V81" s="3">
        <v>1606</v>
      </c>
      <c r="Z81" s="3">
        <v>0</v>
      </c>
      <c r="AA81" s="3">
        <v>6</v>
      </c>
      <c r="AB81" s="3">
        <v>50</v>
      </c>
      <c r="AD81" s="3">
        <v>18</v>
      </c>
      <c r="AE81" s="6">
        <v>0.27136574074074077</v>
      </c>
      <c r="AF81" s="6">
        <v>0.2739699074074074</v>
      </c>
      <c r="AG81" s="6">
        <v>2.6041666666666665E-3</v>
      </c>
      <c r="AH81" s="6">
        <v>2.8009259259259259E-3</v>
      </c>
      <c r="AJ81" s="3">
        <v>23.7</v>
      </c>
      <c r="AL81" s="3">
        <v>1606</v>
      </c>
      <c r="AM81" s="3">
        <v>1576</v>
      </c>
      <c r="AN81" s="3">
        <v>1552</v>
      </c>
      <c r="AO81" s="3">
        <v>7383</v>
      </c>
      <c r="AP81" s="3">
        <v>23.7</v>
      </c>
      <c r="AQ81" s="3">
        <v>57</v>
      </c>
      <c r="AR81" s="3">
        <v>0</v>
      </c>
      <c r="AS81" s="3">
        <v>57</v>
      </c>
      <c r="AT81" s="3">
        <v>0</v>
      </c>
      <c r="AU81" s="3">
        <v>114</v>
      </c>
      <c r="AV81" s="3">
        <v>1</v>
      </c>
      <c r="AY81" s="3">
        <v>1627</v>
      </c>
      <c r="AZ81" s="6">
        <v>0.19623842592592591</v>
      </c>
      <c r="BA81" s="3">
        <v>2.1999999999999999E-2</v>
      </c>
      <c r="BB81" s="3">
        <v>1220</v>
      </c>
      <c r="BC81" s="3">
        <v>22300942</v>
      </c>
      <c r="BD81" s="3" t="s">
        <v>226</v>
      </c>
      <c r="BE81" s="3">
        <v>1576</v>
      </c>
      <c r="BF81" s="6">
        <v>0.2744328703703704</v>
      </c>
      <c r="BG81" s="3">
        <v>3.1</v>
      </c>
      <c r="BH81" s="3">
        <v>216.5</v>
      </c>
      <c r="BI81" s="3">
        <v>50</v>
      </c>
      <c r="BJ81" s="3" t="s">
        <v>150</v>
      </c>
      <c r="BL81" s="3" t="s">
        <v>93</v>
      </c>
      <c r="BM81" s="3">
        <v>158.52335619999999</v>
      </c>
      <c r="BN81" s="12">
        <f t="shared" si="2"/>
        <v>0</v>
      </c>
      <c r="BO81" s="3">
        <v>1</v>
      </c>
    </row>
    <row r="82" spans="1:67" x14ac:dyDescent="0.35">
      <c r="A82" s="3">
        <v>22200912</v>
      </c>
      <c r="B82" s="3" t="s">
        <v>80</v>
      </c>
      <c r="C82" s="3">
        <v>2</v>
      </c>
      <c r="D82" s="3" t="s">
        <v>126</v>
      </c>
      <c r="E82" s="3" t="s">
        <v>286</v>
      </c>
      <c r="F82" s="3" t="s">
        <v>287</v>
      </c>
      <c r="G82" s="3" t="s">
        <v>288</v>
      </c>
      <c r="H82" s="3">
        <v>37</v>
      </c>
      <c r="I82" s="3">
        <v>56</v>
      </c>
      <c r="J82" s="6">
        <v>0.20746527777777779</v>
      </c>
      <c r="K82" s="6">
        <v>0.2091550925925926</v>
      </c>
      <c r="L82" s="6">
        <v>1.689814814814815E-3</v>
      </c>
      <c r="M82" s="3">
        <v>37</v>
      </c>
      <c r="N82" s="3">
        <v>2.7</v>
      </c>
      <c r="O82" s="3">
        <v>113.6</v>
      </c>
      <c r="P82" s="3">
        <v>295.60000000000002</v>
      </c>
      <c r="Q82" s="3">
        <v>179.1</v>
      </c>
      <c r="R82" s="3">
        <v>179.3</v>
      </c>
      <c r="S82" s="6">
        <v>0.2167013888888889</v>
      </c>
      <c r="T82" s="6">
        <v>0.23722222222222222</v>
      </c>
      <c r="U82" s="6">
        <v>0.21815972222222224</v>
      </c>
      <c r="V82" s="3">
        <v>1580</v>
      </c>
      <c r="Z82" s="3">
        <v>0</v>
      </c>
      <c r="AA82" s="3">
        <v>3</v>
      </c>
      <c r="AB82" s="3">
        <v>1</v>
      </c>
      <c r="AD82" s="3">
        <v>18</v>
      </c>
      <c r="AE82" s="6">
        <v>0.23954861111111111</v>
      </c>
      <c r="AF82" s="6">
        <v>0.24152777777777779</v>
      </c>
      <c r="AG82" s="6">
        <v>1.9791666666666668E-3</v>
      </c>
      <c r="AH82" s="6">
        <v>6.5046296296296302E-3</v>
      </c>
      <c r="AJ82" s="3">
        <v>20.5</v>
      </c>
      <c r="AL82" s="3">
        <v>1580</v>
      </c>
      <c r="AM82" s="3">
        <v>1587</v>
      </c>
      <c r="AN82" s="3">
        <v>1553</v>
      </c>
      <c r="AO82" s="3">
        <v>6148</v>
      </c>
      <c r="AP82" s="3">
        <v>20.5</v>
      </c>
      <c r="AQ82" s="3">
        <v>27</v>
      </c>
      <c r="AR82" s="3">
        <v>0</v>
      </c>
      <c r="AS82" s="3">
        <v>31</v>
      </c>
      <c r="AT82" s="3">
        <v>0</v>
      </c>
      <c r="AU82" s="3">
        <v>58</v>
      </c>
      <c r="AV82" s="3">
        <v>0</v>
      </c>
      <c r="AY82" s="3">
        <v>1594</v>
      </c>
      <c r="AZ82" s="6">
        <v>0.23807870370370368</v>
      </c>
      <c r="BA82" s="3">
        <v>2.1000000000000001E-2</v>
      </c>
      <c r="BB82" s="3">
        <v>1240</v>
      </c>
      <c r="BC82" s="3">
        <v>22200912</v>
      </c>
      <c r="BD82" s="3" t="s">
        <v>162</v>
      </c>
      <c r="BE82" s="3">
        <v>1587</v>
      </c>
      <c r="BF82" s="6">
        <v>0.24237268518518518</v>
      </c>
      <c r="BG82" s="3">
        <v>3.1</v>
      </c>
      <c r="BH82" s="3">
        <v>156.1</v>
      </c>
      <c r="BI82" s="3">
        <v>1</v>
      </c>
      <c r="BJ82" s="3" t="s">
        <v>86</v>
      </c>
      <c r="BL82" s="3" t="s">
        <v>98</v>
      </c>
      <c r="BM82" s="3">
        <v>155.8400536</v>
      </c>
      <c r="BN82" s="12">
        <f t="shared" si="2"/>
        <v>1</v>
      </c>
      <c r="BO82" s="3">
        <v>1</v>
      </c>
    </row>
    <row r="83" spans="1:67" x14ac:dyDescent="0.35">
      <c r="A83" s="3">
        <v>22300944</v>
      </c>
      <c r="B83" s="3" t="s">
        <v>80</v>
      </c>
      <c r="C83" s="3">
        <v>1</v>
      </c>
      <c r="D83" s="3" t="s">
        <v>201</v>
      </c>
      <c r="E83" s="3" t="s">
        <v>107</v>
      </c>
      <c r="F83" s="3" t="s">
        <v>289</v>
      </c>
      <c r="G83" s="3" t="s">
        <v>290</v>
      </c>
      <c r="H83" s="3">
        <v>35.1</v>
      </c>
      <c r="I83" s="3">
        <v>38.799999999999997</v>
      </c>
      <c r="J83" s="6">
        <v>0.21167824074074074</v>
      </c>
      <c r="K83" s="6">
        <v>0.21395833333333333</v>
      </c>
      <c r="L83" s="6">
        <v>2.2800925925925927E-3</v>
      </c>
      <c r="M83" s="3">
        <v>29.2</v>
      </c>
      <c r="N83" s="3">
        <v>3.4</v>
      </c>
      <c r="O83" s="3">
        <v>112.2</v>
      </c>
      <c r="P83" s="3">
        <v>319.2</v>
      </c>
      <c r="Q83" s="3">
        <v>208.9</v>
      </c>
      <c r="R83" s="3">
        <v>209.1</v>
      </c>
      <c r="S83" s="6">
        <v>0.2202314814814815</v>
      </c>
      <c r="T83" s="6">
        <v>0.23751157407407408</v>
      </c>
      <c r="U83" s="6">
        <v>0.21704861111111109</v>
      </c>
      <c r="V83" s="3">
        <v>1591</v>
      </c>
      <c r="Z83" s="3">
        <v>0</v>
      </c>
      <c r="AA83" s="3">
        <v>5</v>
      </c>
      <c r="AB83" s="3">
        <v>86</v>
      </c>
      <c r="AC83" s="3">
        <v>1195</v>
      </c>
      <c r="AD83" s="3">
        <v>18</v>
      </c>
      <c r="AE83" s="6">
        <v>0.23233796296296297</v>
      </c>
      <c r="AF83" s="6">
        <v>0.23923611111111112</v>
      </c>
      <c r="AG83" s="6">
        <v>6.8981481481481489E-3</v>
      </c>
      <c r="AH83" s="6">
        <v>1.6435185185185183E-3</v>
      </c>
      <c r="AJ83" s="3">
        <v>21.3</v>
      </c>
      <c r="AL83" s="3">
        <v>1591</v>
      </c>
      <c r="AM83" s="3">
        <v>1584</v>
      </c>
      <c r="AN83" s="3">
        <v>1566</v>
      </c>
      <c r="AO83" s="3">
        <v>6835</v>
      </c>
      <c r="AP83" s="3">
        <v>21.3</v>
      </c>
      <c r="AQ83" s="3">
        <v>25</v>
      </c>
      <c r="AR83" s="3">
        <v>0</v>
      </c>
      <c r="AS83" s="3">
        <v>26</v>
      </c>
      <c r="AT83" s="3">
        <v>0</v>
      </c>
      <c r="AU83" s="3">
        <v>50</v>
      </c>
      <c r="AV83" s="3">
        <v>0</v>
      </c>
      <c r="AY83" s="3">
        <v>1655</v>
      </c>
      <c r="AZ83" s="6">
        <v>0.20996527777777776</v>
      </c>
      <c r="BA83" s="3">
        <v>2.3E-2</v>
      </c>
      <c r="BB83" s="3">
        <v>1220</v>
      </c>
      <c r="BC83" s="3">
        <v>22400948</v>
      </c>
      <c r="BE83" s="3">
        <v>1584</v>
      </c>
      <c r="BF83" s="6">
        <v>0.2396527777777778</v>
      </c>
      <c r="BG83" s="3">
        <v>3.4</v>
      </c>
      <c r="BH83" s="3">
        <v>313.5</v>
      </c>
      <c r="BI83" s="3">
        <v>86</v>
      </c>
      <c r="BJ83" s="3" t="s">
        <v>86</v>
      </c>
      <c r="BK83" s="3" t="s">
        <v>291</v>
      </c>
      <c r="BL83" s="3" t="s">
        <v>110</v>
      </c>
      <c r="BM83" s="3">
        <v>252.63649280000001</v>
      </c>
      <c r="BN83" s="12">
        <f t="shared" si="2"/>
        <v>0</v>
      </c>
      <c r="BO83" s="3">
        <v>1</v>
      </c>
    </row>
    <row r="84" spans="1:67" x14ac:dyDescent="0.35">
      <c r="A84" s="3">
        <v>22100914</v>
      </c>
      <c r="B84" s="3" t="s">
        <v>147</v>
      </c>
      <c r="C84" s="3">
        <v>1</v>
      </c>
      <c r="D84" s="3" t="s">
        <v>201</v>
      </c>
      <c r="E84" s="3" t="s">
        <v>130</v>
      </c>
      <c r="F84" s="3" t="s">
        <v>292</v>
      </c>
      <c r="G84" s="3" t="s">
        <v>293</v>
      </c>
      <c r="H84" s="3">
        <v>43.4</v>
      </c>
      <c r="I84" s="3">
        <v>46.5</v>
      </c>
      <c r="J84" s="6">
        <v>0.24071759259259259</v>
      </c>
      <c r="K84" s="6">
        <v>0.24297453703703706</v>
      </c>
      <c r="L84" s="6">
        <v>2.2569444444444447E-3</v>
      </c>
      <c r="M84" s="3">
        <v>42.6</v>
      </c>
      <c r="N84" s="3">
        <v>3.5</v>
      </c>
      <c r="O84" s="3">
        <v>101.8</v>
      </c>
      <c r="P84" s="3">
        <v>293.5</v>
      </c>
      <c r="Q84" s="3">
        <v>187.9</v>
      </c>
      <c r="R84" s="3">
        <v>188.2</v>
      </c>
      <c r="S84" s="6">
        <v>0.24659722222222222</v>
      </c>
      <c r="T84" s="6">
        <v>0.2729861111111111</v>
      </c>
      <c r="U84" s="6">
        <v>0.24812500000000001</v>
      </c>
      <c r="V84" s="3">
        <v>1619</v>
      </c>
      <c r="Z84" s="3">
        <v>112</v>
      </c>
      <c r="AA84" s="3">
        <v>1</v>
      </c>
      <c r="AB84" s="3">
        <v>73</v>
      </c>
      <c r="AD84" s="3">
        <v>20</v>
      </c>
      <c r="AE84" s="6">
        <v>0.2708564814814815</v>
      </c>
      <c r="AF84" s="6">
        <v>0.27457175925925925</v>
      </c>
      <c r="AG84" s="6">
        <v>3.7152777777777774E-3</v>
      </c>
      <c r="AH84" s="6">
        <v>6.8287037037037025E-4</v>
      </c>
      <c r="AJ84" s="3">
        <v>7.6</v>
      </c>
      <c r="AL84" s="3">
        <v>1619</v>
      </c>
      <c r="AM84" s="3">
        <v>1570</v>
      </c>
      <c r="AN84" s="3">
        <v>1552</v>
      </c>
      <c r="AO84" s="3">
        <v>2176</v>
      </c>
      <c r="AP84" s="3">
        <v>7.6</v>
      </c>
      <c r="AQ84" s="3">
        <v>55</v>
      </c>
      <c r="AR84" s="3">
        <v>0</v>
      </c>
      <c r="AS84" s="3">
        <v>51</v>
      </c>
      <c r="AT84" s="3">
        <v>0</v>
      </c>
      <c r="AU84" s="3">
        <v>107</v>
      </c>
      <c r="AV84" s="3">
        <v>1</v>
      </c>
      <c r="AY84" s="3">
        <v>1626</v>
      </c>
      <c r="AZ84" s="6">
        <v>0.23770833333333333</v>
      </c>
      <c r="BA84" s="3">
        <v>0.03</v>
      </c>
      <c r="BB84" s="3">
        <v>905</v>
      </c>
      <c r="BC84" s="3">
        <v>22100912</v>
      </c>
      <c r="BD84" s="3" t="s">
        <v>105</v>
      </c>
      <c r="BE84" s="3">
        <v>1570</v>
      </c>
      <c r="BF84" s="6">
        <v>0.27511574074074074</v>
      </c>
      <c r="BG84" s="3">
        <v>4</v>
      </c>
      <c r="BH84" s="3">
        <v>315.2</v>
      </c>
      <c r="BI84" s="3">
        <v>73</v>
      </c>
      <c r="BJ84" s="3" t="s">
        <v>150</v>
      </c>
      <c r="BL84" s="3" t="s">
        <v>87</v>
      </c>
      <c r="BM84" s="3">
        <v>234.52216999999999</v>
      </c>
      <c r="BN84" s="12">
        <f t="shared" si="2"/>
        <v>0</v>
      </c>
      <c r="BO84" s="3">
        <v>1</v>
      </c>
    </row>
    <row r="85" spans="1:67" x14ac:dyDescent="0.35">
      <c r="A85" s="3">
        <v>22200913</v>
      </c>
      <c r="B85" s="3" t="s">
        <v>147</v>
      </c>
      <c r="C85" s="3">
        <v>3</v>
      </c>
      <c r="D85" s="3" t="s">
        <v>105</v>
      </c>
      <c r="E85" s="3" t="s">
        <v>294</v>
      </c>
      <c r="F85" s="3" t="s">
        <v>295</v>
      </c>
      <c r="G85" s="3" t="s">
        <v>296</v>
      </c>
      <c r="H85" s="3">
        <v>85.5</v>
      </c>
      <c r="I85" s="3">
        <v>214.8</v>
      </c>
      <c r="J85" s="6">
        <v>0.24693287037037037</v>
      </c>
      <c r="K85" s="6">
        <v>0.24709490740740739</v>
      </c>
      <c r="L85" s="6">
        <v>1.6203703703703703E-4</v>
      </c>
      <c r="M85" s="3">
        <v>17.5</v>
      </c>
      <c r="N85" s="3">
        <v>3.3</v>
      </c>
      <c r="O85" s="3">
        <v>115.6</v>
      </c>
      <c r="P85" s="3">
        <v>312.7</v>
      </c>
      <c r="Q85" s="3">
        <v>192.2</v>
      </c>
      <c r="R85" s="3">
        <v>193.7</v>
      </c>
      <c r="S85" s="6">
        <v>0.28263888888888888</v>
      </c>
      <c r="T85" s="6">
        <v>0.39391203703703703</v>
      </c>
      <c r="U85" s="6">
        <v>0.28585648148148146</v>
      </c>
      <c r="V85" s="3">
        <v>1529</v>
      </c>
      <c r="W85" s="6">
        <v>0.28263888888888888</v>
      </c>
      <c r="X85" s="6">
        <v>0.28585648148148146</v>
      </c>
      <c r="Y85" s="3">
        <v>1529</v>
      </c>
      <c r="Z85" s="3">
        <v>3</v>
      </c>
      <c r="AA85" s="3">
        <v>7</v>
      </c>
      <c r="AB85" s="3">
        <v>2</v>
      </c>
      <c r="AC85" s="3">
        <v>40.700000000000003</v>
      </c>
      <c r="AD85" s="3">
        <v>2</v>
      </c>
      <c r="AE85" s="6">
        <v>0.27694444444444444</v>
      </c>
      <c r="AF85" s="6">
        <v>0.39491898148148147</v>
      </c>
      <c r="AG85" s="6">
        <v>0.11797453703703703</v>
      </c>
      <c r="AH85" s="6">
        <v>1.3078703703703705E-3</v>
      </c>
      <c r="AJ85" s="3">
        <v>53.9</v>
      </c>
      <c r="AL85" s="3">
        <v>1529</v>
      </c>
      <c r="AM85" s="3">
        <v>1573</v>
      </c>
      <c r="AN85" s="3">
        <v>1562</v>
      </c>
      <c r="AO85" s="3">
        <v>17790</v>
      </c>
      <c r="AP85" s="3">
        <v>53.9</v>
      </c>
      <c r="AQ85" s="3">
        <v>7</v>
      </c>
      <c r="AR85" s="3">
        <v>0</v>
      </c>
      <c r="AS85" s="3">
        <v>9</v>
      </c>
      <c r="AT85" s="3">
        <v>0</v>
      </c>
      <c r="AU85" s="3">
        <v>16</v>
      </c>
      <c r="AV85" s="3">
        <v>0</v>
      </c>
      <c r="AY85" s="3">
        <v>1529</v>
      </c>
      <c r="AZ85" s="6">
        <v>0.28585648148148146</v>
      </c>
      <c r="BA85" s="3">
        <v>2.5999999999999999E-2</v>
      </c>
      <c r="BB85" s="3">
        <v>1039</v>
      </c>
      <c r="BC85" s="3">
        <v>22400958</v>
      </c>
      <c r="BE85" s="3">
        <v>1573</v>
      </c>
      <c r="BF85" s="6">
        <v>0.39488425925925924</v>
      </c>
      <c r="BG85" s="3">
        <v>0.2</v>
      </c>
      <c r="BH85" s="3">
        <v>0</v>
      </c>
      <c r="BI85" s="3">
        <v>2</v>
      </c>
      <c r="BJ85" s="3" t="s">
        <v>150</v>
      </c>
      <c r="BL85" s="3" t="s">
        <v>98</v>
      </c>
      <c r="BM85" s="3">
        <v>204.67041259999999</v>
      </c>
      <c r="BN85" s="12">
        <f t="shared" si="2"/>
        <v>0</v>
      </c>
      <c r="BO85" s="3">
        <v>1</v>
      </c>
    </row>
    <row r="86" spans="1:67" x14ac:dyDescent="0.35">
      <c r="A86" s="3">
        <v>22300945</v>
      </c>
      <c r="B86" s="3" t="s">
        <v>147</v>
      </c>
      <c r="C86" s="3">
        <v>1</v>
      </c>
      <c r="D86" s="3" t="s">
        <v>201</v>
      </c>
      <c r="E86" s="3" t="s">
        <v>127</v>
      </c>
      <c r="F86" s="3" t="s">
        <v>297</v>
      </c>
      <c r="G86" s="3" t="s">
        <v>298</v>
      </c>
      <c r="H86" s="3">
        <v>35.9</v>
      </c>
      <c r="I86" s="3">
        <v>45.8</v>
      </c>
      <c r="J86" s="6">
        <v>0.2696412037037037</v>
      </c>
      <c r="K86" s="6">
        <v>0.27175925925925926</v>
      </c>
      <c r="L86" s="6">
        <v>2.1180555555555553E-3</v>
      </c>
      <c r="M86" s="3">
        <v>37.1</v>
      </c>
      <c r="N86" s="3">
        <v>3.3</v>
      </c>
      <c r="O86" s="3">
        <v>107.2</v>
      </c>
      <c r="P86" s="3">
        <v>294.2</v>
      </c>
      <c r="Q86" s="3">
        <v>195.8</v>
      </c>
      <c r="R86" s="3">
        <v>195.9</v>
      </c>
      <c r="S86" s="6">
        <v>0.2786689814814815</v>
      </c>
      <c r="T86" s="6">
        <v>0.29822916666666666</v>
      </c>
      <c r="U86" s="6">
        <v>0.28199074074074076</v>
      </c>
      <c r="V86" s="3">
        <v>1578</v>
      </c>
      <c r="Z86" s="3">
        <v>0</v>
      </c>
      <c r="AA86" s="3">
        <v>6</v>
      </c>
      <c r="AB86" s="3">
        <v>50</v>
      </c>
      <c r="AD86" s="3">
        <v>18</v>
      </c>
      <c r="AE86" s="6">
        <v>0.29981481481481481</v>
      </c>
      <c r="AF86" s="6">
        <v>0.30267361111111107</v>
      </c>
      <c r="AG86" s="6">
        <v>2.8587962962962963E-3</v>
      </c>
      <c r="AH86" s="6">
        <v>9.0277777777777784E-4</v>
      </c>
      <c r="AJ86" s="3">
        <v>15.2</v>
      </c>
      <c r="AL86" s="3">
        <v>1578</v>
      </c>
      <c r="AM86" s="3">
        <v>1569</v>
      </c>
      <c r="AN86" s="3">
        <v>1554</v>
      </c>
      <c r="AO86" s="3">
        <v>4763</v>
      </c>
      <c r="AP86" s="3">
        <v>15.2</v>
      </c>
      <c r="AQ86" s="3">
        <v>30</v>
      </c>
      <c r="AR86" s="3">
        <v>0</v>
      </c>
      <c r="AS86" s="3">
        <v>34</v>
      </c>
      <c r="AT86" s="3">
        <v>0</v>
      </c>
      <c r="AU86" s="3">
        <v>64</v>
      </c>
      <c r="AV86" s="3">
        <v>0</v>
      </c>
      <c r="AY86" s="3">
        <v>1614</v>
      </c>
      <c r="AZ86" s="6">
        <v>0.26783564814814814</v>
      </c>
      <c r="BA86" s="3">
        <v>2.7E-2</v>
      </c>
      <c r="BB86" s="3">
        <v>1000</v>
      </c>
      <c r="BC86" s="3">
        <v>22400960</v>
      </c>
      <c r="BD86" s="3" t="s">
        <v>226</v>
      </c>
      <c r="BE86" s="3">
        <v>1569</v>
      </c>
      <c r="BF86" s="6">
        <v>0.30332175925925925</v>
      </c>
      <c r="BG86" s="3">
        <v>3.5</v>
      </c>
      <c r="BH86" s="3">
        <v>289.39999999999998</v>
      </c>
      <c r="BI86" s="3">
        <v>50</v>
      </c>
      <c r="BJ86" s="3" t="s">
        <v>150</v>
      </c>
      <c r="BL86" s="3" t="s">
        <v>110</v>
      </c>
      <c r="BM86" s="3">
        <v>259.83826160000001</v>
      </c>
      <c r="BN86" s="12">
        <f t="shared" si="2"/>
        <v>1</v>
      </c>
      <c r="BO86" s="3">
        <v>1</v>
      </c>
    </row>
    <row r="87" spans="1:67" x14ac:dyDescent="0.35">
      <c r="A87" s="3">
        <v>22100915</v>
      </c>
      <c r="B87" s="3" t="s">
        <v>147</v>
      </c>
      <c r="C87" s="3">
        <v>1</v>
      </c>
      <c r="D87" s="3" t="s">
        <v>201</v>
      </c>
      <c r="E87" s="3" t="s">
        <v>130</v>
      </c>
      <c r="F87" s="3" t="s">
        <v>299</v>
      </c>
      <c r="G87" s="3" t="s">
        <v>300</v>
      </c>
      <c r="H87" s="3">
        <v>28.2</v>
      </c>
      <c r="I87" s="3">
        <v>30.2</v>
      </c>
      <c r="J87" s="6">
        <v>0.29471064814814812</v>
      </c>
      <c r="K87" s="6">
        <v>0.29677083333333332</v>
      </c>
      <c r="L87" s="6">
        <v>2.0601851851851853E-3</v>
      </c>
      <c r="M87" s="3">
        <v>25.6</v>
      </c>
      <c r="N87" s="3">
        <v>3.2</v>
      </c>
      <c r="O87" s="3">
        <v>97.6</v>
      </c>
      <c r="P87" s="3">
        <v>288.10000000000002</v>
      </c>
      <c r="Q87" s="3">
        <v>187</v>
      </c>
      <c r="R87" s="3">
        <v>187.2</v>
      </c>
      <c r="S87" s="6">
        <v>0.29932870370370374</v>
      </c>
      <c r="T87" s="6">
        <v>0.31321759259259258</v>
      </c>
      <c r="U87" s="6">
        <v>0.30077546296296298</v>
      </c>
      <c r="V87" s="3">
        <v>1585</v>
      </c>
      <c r="Z87" s="3">
        <v>121</v>
      </c>
      <c r="AA87" s="3">
        <v>23</v>
      </c>
      <c r="AB87" s="3">
        <v>0</v>
      </c>
      <c r="AC87" s="3">
        <v>73.5</v>
      </c>
      <c r="AD87" s="3">
        <v>18</v>
      </c>
      <c r="AE87" s="6">
        <v>0.31047453703703703</v>
      </c>
      <c r="AF87" s="6">
        <v>0.30199074074074073</v>
      </c>
      <c r="AG87" s="3" t="s">
        <v>301</v>
      </c>
      <c r="AH87" s="6">
        <v>1.8634259259259261E-3</v>
      </c>
      <c r="AJ87" s="3">
        <v>10.199999999999999</v>
      </c>
      <c r="AL87" s="3">
        <v>1585</v>
      </c>
      <c r="AM87" s="3">
        <v>1578</v>
      </c>
      <c r="AN87" s="3">
        <v>1566</v>
      </c>
      <c r="AO87" s="3">
        <v>2829</v>
      </c>
      <c r="AP87" s="3">
        <v>10.199999999999999</v>
      </c>
      <c r="AQ87" s="3">
        <v>32</v>
      </c>
      <c r="AR87" s="3">
        <v>0</v>
      </c>
      <c r="AS87" s="3">
        <v>37</v>
      </c>
      <c r="AT87" s="3">
        <v>0</v>
      </c>
      <c r="AU87" s="3">
        <v>69</v>
      </c>
      <c r="AV87" s="3">
        <v>0</v>
      </c>
      <c r="AY87" s="3">
        <v>1610</v>
      </c>
      <c r="AZ87" s="6">
        <v>0.29091435185185183</v>
      </c>
      <c r="BA87" s="3">
        <v>3.3000000000000002E-2</v>
      </c>
      <c r="BB87" s="3">
        <v>808</v>
      </c>
      <c r="BC87" s="3">
        <v>22400959</v>
      </c>
      <c r="BD87" s="3" t="s">
        <v>226</v>
      </c>
      <c r="BE87" s="3">
        <v>1578</v>
      </c>
      <c r="BF87" s="6">
        <v>0.31591435185185185</v>
      </c>
      <c r="BG87" s="3">
        <v>3.8</v>
      </c>
      <c r="BH87" s="3">
        <v>307.2</v>
      </c>
      <c r="BI87" s="3">
        <v>0</v>
      </c>
      <c r="BJ87" s="3" t="s">
        <v>150</v>
      </c>
      <c r="BL87" s="3" t="s">
        <v>87</v>
      </c>
      <c r="BM87" s="3">
        <v>238.7511422</v>
      </c>
      <c r="BN87" s="12">
        <f t="shared" si="2"/>
        <v>0</v>
      </c>
      <c r="BO87" s="3">
        <v>1</v>
      </c>
    </row>
    <row r="88" spans="1:67" x14ac:dyDescent="0.35">
      <c r="A88" s="3">
        <v>22400962</v>
      </c>
      <c r="B88" s="3" t="s">
        <v>147</v>
      </c>
      <c r="C88" s="3">
        <v>1</v>
      </c>
      <c r="D88" s="3" t="s">
        <v>201</v>
      </c>
      <c r="E88" s="3" t="s">
        <v>167</v>
      </c>
      <c r="F88" s="3" t="s">
        <v>302</v>
      </c>
      <c r="G88" s="3" t="s">
        <v>303</v>
      </c>
      <c r="H88" s="3">
        <v>39</v>
      </c>
      <c r="I88" s="3">
        <v>42.5</v>
      </c>
      <c r="J88" s="6">
        <v>0.30709490740740741</v>
      </c>
      <c r="K88" s="6">
        <v>0.3120486111111111</v>
      </c>
      <c r="L88" s="6">
        <v>4.9537037037037041E-3</v>
      </c>
      <c r="M88" s="3">
        <v>33.4</v>
      </c>
      <c r="N88" s="3">
        <v>2.9</v>
      </c>
      <c r="O88" s="3">
        <v>104.5</v>
      </c>
      <c r="P88" s="3">
        <v>293.89999999999998</v>
      </c>
      <c r="Q88" s="3">
        <v>186.4</v>
      </c>
      <c r="R88" s="3">
        <v>186.5</v>
      </c>
      <c r="S88" s="6">
        <v>0.31593749999999998</v>
      </c>
      <c r="T88" s="6">
        <v>0.33535879629629628</v>
      </c>
      <c r="U88" s="6">
        <v>0.31761574074074073</v>
      </c>
      <c r="V88" s="3">
        <v>1573</v>
      </c>
      <c r="Z88" s="3">
        <v>215.2</v>
      </c>
      <c r="AA88" s="3">
        <v>8</v>
      </c>
      <c r="AB88" s="3">
        <v>40</v>
      </c>
      <c r="AC88" s="3">
        <v>88.2</v>
      </c>
      <c r="AD88" s="3">
        <v>20</v>
      </c>
      <c r="AE88" s="6">
        <v>0.33116898148148149</v>
      </c>
      <c r="AF88" s="6">
        <v>0.33700231481481485</v>
      </c>
      <c r="AG88" s="6">
        <v>5.8333333333333336E-3</v>
      </c>
      <c r="AH88" s="6">
        <v>4.5370370370370365E-3</v>
      </c>
      <c r="AJ88" s="3">
        <v>12.7</v>
      </c>
      <c r="AL88" s="3">
        <v>1573</v>
      </c>
      <c r="AM88" s="3">
        <v>1572</v>
      </c>
      <c r="AN88" s="3">
        <v>1567</v>
      </c>
      <c r="AO88" s="3">
        <v>4308</v>
      </c>
      <c r="AP88" s="3">
        <v>12.7</v>
      </c>
      <c r="AQ88" s="3">
        <v>24</v>
      </c>
      <c r="AR88" s="3">
        <v>0</v>
      </c>
      <c r="AS88" s="3">
        <v>33</v>
      </c>
      <c r="AT88" s="3">
        <v>0</v>
      </c>
      <c r="AU88" s="3">
        <v>57</v>
      </c>
      <c r="AV88" s="3">
        <v>0</v>
      </c>
      <c r="AY88" s="3">
        <v>1593</v>
      </c>
      <c r="AZ88" s="6">
        <v>0.30582175925925925</v>
      </c>
      <c r="BA88" s="3">
        <v>3.5000000000000003E-2</v>
      </c>
      <c r="BB88" s="3">
        <v>757</v>
      </c>
      <c r="BC88" s="3">
        <v>22200911</v>
      </c>
      <c r="BD88" s="3" t="s">
        <v>162</v>
      </c>
      <c r="BE88" s="3">
        <v>1572</v>
      </c>
      <c r="BF88" s="6">
        <v>0.33759259259259261</v>
      </c>
      <c r="BG88" s="3">
        <v>2.5</v>
      </c>
      <c r="BH88" s="3">
        <v>24.8</v>
      </c>
      <c r="BI88" s="3">
        <v>40</v>
      </c>
      <c r="BJ88" s="3" t="s">
        <v>150</v>
      </c>
      <c r="BL88" s="3" t="s">
        <v>93</v>
      </c>
      <c r="BM88" s="3">
        <v>115.466089</v>
      </c>
      <c r="BN88" s="12">
        <f t="shared" si="2"/>
        <v>0</v>
      </c>
      <c r="BO88" s="3">
        <v>1</v>
      </c>
    </row>
    <row r="89" spans="1:67" x14ac:dyDescent="0.35">
      <c r="A89" s="3">
        <v>22200914</v>
      </c>
      <c r="B89" s="3" t="s">
        <v>147</v>
      </c>
      <c r="C89" s="3">
        <v>1</v>
      </c>
      <c r="D89" s="3" t="s">
        <v>201</v>
      </c>
      <c r="E89" s="3" t="s">
        <v>175</v>
      </c>
      <c r="F89" s="3" t="s">
        <v>304</v>
      </c>
      <c r="G89" s="3" t="s">
        <v>305</v>
      </c>
      <c r="H89" s="3">
        <v>41.7</v>
      </c>
      <c r="I89" s="3">
        <v>47</v>
      </c>
      <c r="J89" s="6">
        <v>0.31236111111111114</v>
      </c>
      <c r="K89" s="6">
        <v>0.3142476851851852</v>
      </c>
      <c r="L89" s="6">
        <v>1.8865740740740742E-3</v>
      </c>
      <c r="M89" s="3">
        <v>37.299999999999997</v>
      </c>
      <c r="N89" s="3">
        <v>2.2000000000000002</v>
      </c>
      <c r="O89" s="3">
        <v>116.6</v>
      </c>
      <c r="P89" s="3">
        <v>314.5</v>
      </c>
      <c r="Q89" s="3">
        <v>195.5</v>
      </c>
      <c r="R89" s="3">
        <v>195.6</v>
      </c>
      <c r="S89" s="6">
        <v>0.31980324074074074</v>
      </c>
      <c r="T89" s="6">
        <v>0.34289351851851851</v>
      </c>
      <c r="U89" s="6">
        <v>0.32179398148148147</v>
      </c>
      <c r="V89" s="3">
        <v>1577</v>
      </c>
      <c r="Z89" s="3">
        <v>0</v>
      </c>
      <c r="AA89" s="3">
        <v>3</v>
      </c>
      <c r="AB89" s="3">
        <v>2</v>
      </c>
      <c r="AC89" s="3">
        <v>42.9</v>
      </c>
      <c r="AD89" s="3">
        <v>20</v>
      </c>
      <c r="AE89" s="6">
        <v>0.33177083333333335</v>
      </c>
      <c r="AF89" s="6">
        <v>0.34383101851851849</v>
      </c>
      <c r="AG89" s="6">
        <v>1.2060185185185186E-2</v>
      </c>
      <c r="AH89" s="6">
        <v>1.9791666666666668E-3</v>
      </c>
      <c r="AJ89" s="3">
        <v>17.600000000000001</v>
      </c>
      <c r="AL89" s="3">
        <v>1577</v>
      </c>
      <c r="AM89" s="3">
        <v>1579</v>
      </c>
      <c r="AN89" s="3">
        <v>1566</v>
      </c>
      <c r="AO89" s="3">
        <v>5521</v>
      </c>
      <c r="AP89" s="3">
        <v>17.600000000000001</v>
      </c>
      <c r="AQ89" s="3">
        <v>26</v>
      </c>
      <c r="AR89" s="3">
        <v>0</v>
      </c>
      <c r="AS89" s="3">
        <v>30</v>
      </c>
      <c r="AT89" s="3">
        <v>0</v>
      </c>
      <c r="AU89" s="3">
        <v>59</v>
      </c>
      <c r="AV89" s="3">
        <v>0</v>
      </c>
      <c r="AW89" s="3">
        <v>0</v>
      </c>
      <c r="AX89" s="3">
        <v>0</v>
      </c>
      <c r="AY89" s="3">
        <v>1631</v>
      </c>
      <c r="AZ89" s="6">
        <v>0.31024305555555559</v>
      </c>
      <c r="BA89" s="3">
        <v>2.7E-2</v>
      </c>
      <c r="BB89" s="3">
        <v>1020</v>
      </c>
      <c r="BC89" s="3">
        <v>22200912</v>
      </c>
      <c r="BD89" s="3" t="s">
        <v>162</v>
      </c>
      <c r="BE89" s="3">
        <v>1579</v>
      </c>
      <c r="BF89" s="6">
        <v>0.34413194444444445</v>
      </c>
      <c r="BG89" s="3">
        <v>2.6</v>
      </c>
      <c r="BH89" s="3">
        <v>73.3</v>
      </c>
      <c r="BI89" s="3">
        <v>2</v>
      </c>
      <c r="BJ89" s="3" t="s">
        <v>150</v>
      </c>
      <c r="BL89" s="3" t="s">
        <v>98</v>
      </c>
      <c r="BM89" s="3">
        <v>96.452029870000004</v>
      </c>
      <c r="BN89" s="12">
        <f t="shared" si="2"/>
        <v>1</v>
      </c>
      <c r="BO89" s="3">
        <v>1</v>
      </c>
    </row>
    <row r="90" spans="1:67" x14ac:dyDescent="0.35">
      <c r="A90" s="3">
        <v>22300946</v>
      </c>
      <c r="B90" s="3" t="s">
        <v>147</v>
      </c>
      <c r="C90" s="3">
        <v>1</v>
      </c>
      <c r="D90" s="3" t="s">
        <v>201</v>
      </c>
      <c r="E90" s="3" t="s">
        <v>127</v>
      </c>
      <c r="F90" s="3" t="s">
        <v>306</v>
      </c>
      <c r="G90" s="3" t="s">
        <v>307</v>
      </c>
      <c r="H90" s="3">
        <v>57.9</v>
      </c>
      <c r="I90" s="3">
        <v>64.5</v>
      </c>
      <c r="J90" s="6">
        <v>0.32325231481481481</v>
      </c>
      <c r="K90" s="6">
        <v>0.3250925925925926</v>
      </c>
      <c r="L90" s="6">
        <v>1.8402777777777777E-3</v>
      </c>
      <c r="M90" s="3">
        <v>31.2</v>
      </c>
      <c r="N90" s="3">
        <v>2.7</v>
      </c>
      <c r="O90" s="3">
        <v>108</v>
      </c>
      <c r="P90" s="3">
        <v>298.89999999999998</v>
      </c>
      <c r="Q90" s="3">
        <v>188.7</v>
      </c>
      <c r="R90" s="3">
        <v>188.9</v>
      </c>
      <c r="S90" s="6">
        <v>0.34047453703703701</v>
      </c>
      <c r="T90" s="6">
        <v>0.36532407407407402</v>
      </c>
      <c r="U90" s="6">
        <v>0.34385416666666663</v>
      </c>
      <c r="V90" s="3">
        <v>1570</v>
      </c>
      <c r="Z90" s="3">
        <v>0</v>
      </c>
      <c r="AA90" s="3">
        <v>17</v>
      </c>
      <c r="AB90" s="3">
        <v>46</v>
      </c>
      <c r="AC90" s="3">
        <v>107</v>
      </c>
      <c r="AD90" s="3">
        <v>18</v>
      </c>
      <c r="AE90" s="6">
        <v>0.36606481481481484</v>
      </c>
      <c r="AF90" s="6">
        <v>0.36726851851851849</v>
      </c>
      <c r="AG90" s="6">
        <v>1.2037037037037038E-3</v>
      </c>
      <c r="AH90" s="6">
        <v>3.1250000000000001E-4</v>
      </c>
      <c r="AJ90" s="3">
        <v>15.8</v>
      </c>
      <c r="AL90" s="3">
        <v>1570</v>
      </c>
      <c r="AM90" s="3">
        <v>1573</v>
      </c>
      <c r="AN90" s="3">
        <v>1567</v>
      </c>
      <c r="AO90" s="3">
        <v>5165</v>
      </c>
      <c r="AP90" s="3">
        <v>15.8</v>
      </c>
      <c r="AQ90" s="3">
        <v>44</v>
      </c>
      <c r="AR90" s="3">
        <v>0</v>
      </c>
      <c r="AS90" s="3">
        <v>48</v>
      </c>
      <c r="AT90" s="3">
        <v>0</v>
      </c>
      <c r="AU90" s="3">
        <v>91</v>
      </c>
      <c r="AV90" s="3">
        <v>0</v>
      </c>
      <c r="AY90" s="3">
        <v>1615</v>
      </c>
      <c r="AZ90" s="6">
        <v>0.32244212962962965</v>
      </c>
      <c r="BA90" s="3">
        <v>2.3E-2</v>
      </c>
      <c r="BB90" s="3">
        <v>1170</v>
      </c>
      <c r="BC90" s="3">
        <v>22400957</v>
      </c>
      <c r="BE90" s="3">
        <v>1573</v>
      </c>
      <c r="BF90" s="6">
        <v>0.36418981481481483</v>
      </c>
      <c r="BG90" s="3">
        <v>3.1</v>
      </c>
      <c r="BH90" s="3">
        <v>187.4</v>
      </c>
      <c r="BI90" s="3">
        <v>46</v>
      </c>
      <c r="BJ90" s="3" t="s">
        <v>150</v>
      </c>
      <c r="BL90" s="3" t="s">
        <v>110</v>
      </c>
      <c r="BM90" s="3">
        <v>181.82643010000001</v>
      </c>
      <c r="BN90" s="12">
        <f t="shared" si="2"/>
        <v>1</v>
      </c>
      <c r="BO90" s="3">
        <v>1</v>
      </c>
    </row>
    <row r="91" spans="1:67" x14ac:dyDescent="0.35">
      <c r="A91" s="3">
        <v>22100916</v>
      </c>
      <c r="B91" s="3" t="s">
        <v>147</v>
      </c>
      <c r="C91" s="3">
        <v>1</v>
      </c>
      <c r="D91" s="3" t="s">
        <v>201</v>
      </c>
      <c r="E91" s="3" t="s">
        <v>130</v>
      </c>
      <c r="F91" s="3" t="s">
        <v>308</v>
      </c>
      <c r="G91" s="3" t="s">
        <v>309</v>
      </c>
      <c r="H91" s="3">
        <v>38.700000000000003</v>
      </c>
      <c r="I91" s="3">
        <v>41.2</v>
      </c>
      <c r="J91" s="6">
        <v>0.34342592592592597</v>
      </c>
      <c r="K91" s="6">
        <v>0.34578703703703706</v>
      </c>
      <c r="L91" s="6">
        <v>2.3611111111111111E-3</v>
      </c>
      <c r="M91" s="3">
        <v>38.5</v>
      </c>
      <c r="N91" s="3">
        <v>3.9</v>
      </c>
      <c r="O91" s="3">
        <v>98.1</v>
      </c>
      <c r="P91" s="3">
        <v>287.89999999999998</v>
      </c>
      <c r="Q91" s="3">
        <v>185.8</v>
      </c>
      <c r="R91" s="3">
        <v>185.9</v>
      </c>
      <c r="S91" s="6">
        <v>0.34854166666666669</v>
      </c>
      <c r="T91" s="6">
        <v>0.37439814814814815</v>
      </c>
      <c r="U91" s="6">
        <v>0.34969907407407402</v>
      </c>
      <c r="V91" s="3">
        <v>1580</v>
      </c>
      <c r="Z91" s="3">
        <v>113</v>
      </c>
      <c r="AA91" s="3">
        <v>19</v>
      </c>
      <c r="AB91" s="3">
        <v>59</v>
      </c>
      <c r="AC91" s="3">
        <v>62.8</v>
      </c>
      <c r="AD91" s="3">
        <v>20</v>
      </c>
      <c r="AE91" s="6">
        <v>0.37076388888888889</v>
      </c>
      <c r="AF91" s="6">
        <v>0.37363425925925925</v>
      </c>
      <c r="AG91" s="6">
        <v>2.8703703703703708E-3</v>
      </c>
      <c r="AH91" s="6">
        <v>7.6388888888888893E-4</v>
      </c>
      <c r="AJ91" s="3">
        <v>16.8</v>
      </c>
      <c r="AK91" s="3">
        <v>0.1</v>
      </c>
      <c r="AL91" s="3">
        <v>1580</v>
      </c>
      <c r="AM91" s="3">
        <v>1570</v>
      </c>
      <c r="AN91" s="3">
        <v>1566</v>
      </c>
      <c r="AO91" s="3">
        <v>5105</v>
      </c>
      <c r="AP91" s="3">
        <v>16.8</v>
      </c>
      <c r="AQ91" s="3">
        <v>35</v>
      </c>
      <c r="AR91" s="3">
        <v>0</v>
      </c>
      <c r="AS91" s="3">
        <v>35</v>
      </c>
      <c r="AT91" s="3">
        <v>0</v>
      </c>
      <c r="AU91" s="3">
        <v>70</v>
      </c>
      <c r="AV91" s="3">
        <v>0</v>
      </c>
      <c r="AY91" s="3">
        <v>1620</v>
      </c>
      <c r="AZ91" s="6">
        <v>0.34111111111111114</v>
      </c>
      <c r="BA91" s="3">
        <v>3.3000000000000002E-2</v>
      </c>
      <c r="BB91" s="3">
        <v>825</v>
      </c>
      <c r="BC91" s="3">
        <v>22100912</v>
      </c>
      <c r="BE91" s="3">
        <v>1570</v>
      </c>
      <c r="BF91" s="6">
        <v>0.37401620370370375</v>
      </c>
      <c r="BG91" s="3">
        <v>2.9</v>
      </c>
      <c r="BH91" s="3">
        <v>97.7</v>
      </c>
      <c r="BI91" s="3">
        <v>59</v>
      </c>
      <c r="BJ91" s="3" t="s">
        <v>150</v>
      </c>
      <c r="BL91" s="3" t="s">
        <v>87</v>
      </c>
      <c r="BM91" s="3">
        <v>126.28344370000001</v>
      </c>
      <c r="BN91" s="12">
        <f t="shared" si="2"/>
        <v>1</v>
      </c>
      <c r="BO91" s="3">
        <v>1</v>
      </c>
    </row>
    <row r="92" spans="1:67" x14ac:dyDescent="0.35">
      <c r="A92" s="3">
        <v>22200915</v>
      </c>
      <c r="B92" s="3" t="s">
        <v>147</v>
      </c>
      <c r="C92" s="3">
        <v>2</v>
      </c>
      <c r="D92" s="3" t="s">
        <v>163</v>
      </c>
      <c r="E92" s="3" t="s">
        <v>182</v>
      </c>
      <c r="F92" s="3" t="s">
        <v>310</v>
      </c>
      <c r="G92" s="3" t="s">
        <v>311</v>
      </c>
      <c r="H92" s="3">
        <v>40</v>
      </c>
      <c r="I92" s="3">
        <v>71.2</v>
      </c>
      <c r="J92" s="6">
        <v>0.36236111111111113</v>
      </c>
      <c r="K92" s="6">
        <v>0.36420138888888887</v>
      </c>
      <c r="L92" s="6">
        <v>1.8402777777777777E-3</v>
      </c>
      <c r="M92" s="3">
        <v>40.700000000000003</v>
      </c>
      <c r="N92" s="3">
        <v>2.6</v>
      </c>
      <c r="O92" s="3">
        <v>111.7</v>
      </c>
      <c r="P92" s="3">
        <v>299.3</v>
      </c>
      <c r="Q92" s="3">
        <v>185</v>
      </c>
      <c r="R92" s="3">
        <v>185</v>
      </c>
      <c r="S92" s="6">
        <v>0.37964120370370374</v>
      </c>
      <c r="T92" s="6">
        <v>0.4064699074074074</v>
      </c>
      <c r="U92" s="6">
        <v>0.38329861111111113</v>
      </c>
      <c r="V92" s="3">
        <v>1535</v>
      </c>
      <c r="W92" s="6">
        <v>0.4057291666666667</v>
      </c>
      <c r="X92" s="6">
        <v>0.40521990740740743</v>
      </c>
      <c r="Y92" s="3">
        <v>1571</v>
      </c>
      <c r="Z92" s="3">
        <v>0</v>
      </c>
      <c r="AA92" s="3">
        <v>24</v>
      </c>
      <c r="AB92" s="3">
        <v>0</v>
      </c>
      <c r="AC92" s="3">
        <v>36.4</v>
      </c>
      <c r="AD92" s="3">
        <v>20</v>
      </c>
      <c r="AE92" s="6">
        <v>0.39282407407407405</v>
      </c>
      <c r="AF92" s="6">
        <v>0.40800925925925924</v>
      </c>
      <c r="AG92" s="6">
        <v>1.5185185185185185E-2</v>
      </c>
      <c r="AH92" s="6">
        <v>5.6249999999999989E-3</v>
      </c>
      <c r="AJ92" s="3">
        <v>25.9</v>
      </c>
      <c r="AL92" s="3">
        <v>1535</v>
      </c>
      <c r="AM92" s="3">
        <v>1569</v>
      </c>
      <c r="AN92" s="3">
        <v>1564</v>
      </c>
      <c r="AO92" s="3">
        <v>7981</v>
      </c>
      <c r="AP92" s="3">
        <v>25.9</v>
      </c>
      <c r="AQ92" s="3">
        <v>22</v>
      </c>
      <c r="AR92" s="3">
        <v>0</v>
      </c>
      <c r="AS92" s="3">
        <v>28</v>
      </c>
      <c r="AT92" s="3">
        <v>0</v>
      </c>
      <c r="AU92" s="3">
        <v>50</v>
      </c>
      <c r="AV92" s="3">
        <v>0</v>
      </c>
      <c r="AY92" s="3">
        <v>1582</v>
      </c>
      <c r="AZ92" s="6">
        <v>0.39925925925925926</v>
      </c>
      <c r="BA92" s="3">
        <v>2.5000000000000001E-2</v>
      </c>
      <c r="BB92" s="3">
        <v>1069</v>
      </c>
      <c r="BC92" s="3">
        <v>22300943</v>
      </c>
      <c r="BE92" s="3">
        <v>1569</v>
      </c>
      <c r="BF92" s="6">
        <v>0.40841435185185188</v>
      </c>
      <c r="BG92" s="3">
        <v>3.1</v>
      </c>
      <c r="BH92" s="3">
        <v>132</v>
      </c>
      <c r="BI92" s="3">
        <v>0</v>
      </c>
      <c r="BJ92" s="3" t="s">
        <v>150</v>
      </c>
      <c r="BL92" s="3" t="s">
        <v>98</v>
      </c>
      <c r="BM92" s="3">
        <v>0</v>
      </c>
      <c r="BN92" s="12">
        <f t="shared" si="2"/>
        <v>0</v>
      </c>
      <c r="BO92" s="3">
        <v>1</v>
      </c>
    </row>
    <row r="93" spans="1:67" x14ac:dyDescent="0.35">
      <c r="A93" s="3">
        <v>22300947</v>
      </c>
      <c r="B93" s="3" t="s">
        <v>147</v>
      </c>
      <c r="C93" s="3">
        <v>1</v>
      </c>
      <c r="D93" s="3" t="s">
        <v>126</v>
      </c>
      <c r="E93" s="3" t="s">
        <v>127</v>
      </c>
      <c r="F93" s="3" t="s">
        <v>312</v>
      </c>
      <c r="G93" s="3" t="s">
        <v>313</v>
      </c>
      <c r="H93" s="3">
        <v>50</v>
      </c>
      <c r="I93" s="3">
        <v>52.6</v>
      </c>
      <c r="J93" s="6">
        <v>0.36914351851851851</v>
      </c>
      <c r="K93" s="6">
        <v>0.37129629629629629</v>
      </c>
      <c r="L93" s="6">
        <v>2.1527777777777778E-3</v>
      </c>
      <c r="M93" s="3">
        <v>44.7</v>
      </c>
      <c r="N93" s="3">
        <v>2.7</v>
      </c>
      <c r="O93" s="3">
        <v>112.2</v>
      </c>
      <c r="P93" s="3">
        <v>293.8</v>
      </c>
      <c r="Q93" s="3">
        <v>182.4</v>
      </c>
      <c r="R93" s="3">
        <v>182.6</v>
      </c>
      <c r="S93" s="6">
        <v>0.3714351851851852</v>
      </c>
      <c r="T93" s="6">
        <v>0.40182870370370366</v>
      </c>
      <c r="U93" s="6">
        <v>0.37309027777777781</v>
      </c>
      <c r="V93" s="3">
        <v>1568</v>
      </c>
      <c r="Z93" s="3">
        <v>107.8</v>
      </c>
      <c r="AA93" s="3">
        <v>5</v>
      </c>
      <c r="AB93" s="3">
        <v>86</v>
      </c>
      <c r="AC93" s="3">
        <v>159.4</v>
      </c>
      <c r="AD93" s="3">
        <v>18</v>
      </c>
      <c r="AE93" s="6">
        <v>0.38777777777777778</v>
      </c>
      <c r="AF93" s="6">
        <v>0.40353009259259259</v>
      </c>
      <c r="AG93" s="6">
        <v>1.5752314814814813E-2</v>
      </c>
      <c r="AH93" s="6">
        <v>4.2708333333333339E-3</v>
      </c>
      <c r="AJ93" s="3">
        <v>25.8</v>
      </c>
      <c r="AL93" s="3">
        <v>1568</v>
      </c>
      <c r="AM93" s="3">
        <v>1575</v>
      </c>
      <c r="AN93" s="3">
        <v>1567</v>
      </c>
      <c r="AO93" s="3">
        <v>8390</v>
      </c>
      <c r="AP93" s="3">
        <v>25.8</v>
      </c>
      <c r="AQ93" s="3">
        <v>28</v>
      </c>
      <c r="AR93" s="3">
        <v>0</v>
      </c>
      <c r="AS93" s="3">
        <v>31</v>
      </c>
      <c r="AT93" s="3">
        <v>0</v>
      </c>
      <c r="AU93" s="3">
        <v>59</v>
      </c>
      <c r="AV93" s="3">
        <v>0</v>
      </c>
      <c r="AY93" s="3">
        <v>1604</v>
      </c>
      <c r="AZ93" s="6">
        <v>0.36487268518518517</v>
      </c>
      <c r="BA93" s="3">
        <v>2.9000000000000001E-2</v>
      </c>
      <c r="BB93" s="3">
        <v>903</v>
      </c>
      <c r="BC93" s="3">
        <v>22100915</v>
      </c>
      <c r="BD93" s="3" t="s">
        <v>226</v>
      </c>
      <c r="BE93" s="3">
        <v>1575</v>
      </c>
      <c r="BF93" s="6">
        <v>0.4060300925925926</v>
      </c>
      <c r="BG93" s="3">
        <v>2.9</v>
      </c>
      <c r="BH93" s="3">
        <v>140.9</v>
      </c>
      <c r="BI93" s="3">
        <v>86</v>
      </c>
      <c r="BJ93" s="3" t="s">
        <v>150</v>
      </c>
      <c r="BL93" s="3" t="s">
        <v>110</v>
      </c>
      <c r="BM93" s="3">
        <v>156.95402060000001</v>
      </c>
      <c r="BN93" s="12">
        <f t="shared" si="2"/>
        <v>1</v>
      </c>
      <c r="BO93" s="3">
        <v>1</v>
      </c>
    </row>
    <row r="94" spans="1:67" x14ac:dyDescent="0.35">
      <c r="A94" s="3">
        <v>22200916</v>
      </c>
      <c r="B94" s="3" t="s">
        <v>147</v>
      </c>
      <c r="C94" s="3">
        <v>1</v>
      </c>
      <c r="D94" s="3" t="s">
        <v>126</v>
      </c>
      <c r="E94" s="3" t="s">
        <v>175</v>
      </c>
      <c r="F94" s="3" t="s">
        <v>314</v>
      </c>
      <c r="G94" s="3" t="s">
        <v>315</v>
      </c>
      <c r="H94" s="3">
        <v>48.1</v>
      </c>
      <c r="I94" s="3">
        <v>51</v>
      </c>
      <c r="J94" s="6">
        <v>0.41390046296296296</v>
      </c>
      <c r="K94" s="6">
        <v>0.41590277777777779</v>
      </c>
      <c r="L94" s="6">
        <v>2.0023148148148148E-3</v>
      </c>
      <c r="M94" s="3">
        <v>47.1</v>
      </c>
      <c r="N94" s="3">
        <v>3.2</v>
      </c>
      <c r="O94" s="3">
        <v>108.9</v>
      </c>
      <c r="P94" s="3">
        <v>318.7</v>
      </c>
      <c r="Q94" s="3">
        <v>206.3</v>
      </c>
      <c r="R94" s="3">
        <v>206.6</v>
      </c>
      <c r="S94" s="6">
        <v>0.41894675925925928</v>
      </c>
      <c r="T94" s="6">
        <v>0.44754629629629633</v>
      </c>
      <c r="U94" s="6">
        <v>0.42109953703703701</v>
      </c>
      <c r="V94" s="3">
        <v>1572</v>
      </c>
      <c r="Z94" s="3">
        <v>199</v>
      </c>
      <c r="AA94" s="3">
        <v>12</v>
      </c>
      <c r="AB94" s="3">
        <v>10</v>
      </c>
      <c r="AC94" s="3">
        <v>48.3</v>
      </c>
      <c r="AD94" s="3">
        <v>18</v>
      </c>
      <c r="AE94" s="6">
        <v>0.44212962962962959</v>
      </c>
      <c r="AF94" s="6">
        <v>0.44996527777777778</v>
      </c>
      <c r="AG94" s="6">
        <v>7.8356481481481489E-3</v>
      </c>
      <c r="AH94" s="6">
        <v>1.3425925925925925E-3</v>
      </c>
      <c r="AJ94" s="3">
        <v>24.2</v>
      </c>
      <c r="AL94" s="3">
        <v>1572</v>
      </c>
      <c r="AM94" s="3">
        <v>1572</v>
      </c>
      <c r="AN94" s="3">
        <v>1566</v>
      </c>
      <c r="AO94" s="3">
        <v>7040</v>
      </c>
      <c r="AP94" s="3">
        <v>24.2</v>
      </c>
      <c r="AQ94" s="3">
        <v>34</v>
      </c>
      <c r="AR94" s="3">
        <v>0</v>
      </c>
      <c r="AS94" s="3">
        <v>36</v>
      </c>
      <c r="AT94" s="3">
        <v>0</v>
      </c>
      <c r="AU94" s="3">
        <v>70</v>
      </c>
      <c r="AV94" s="3">
        <v>0</v>
      </c>
      <c r="AY94" s="3">
        <v>1587</v>
      </c>
      <c r="AZ94" s="6">
        <v>0.40891203703703699</v>
      </c>
      <c r="BA94" s="3">
        <v>3.3000000000000002E-2</v>
      </c>
      <c r="BB94" s="3">
        <v>783</v>
      </c>
      <c r="BC94" s="3">
        <v>22100913</v>
      </c>
      <c r="BE94" s="3">
        <v>1572</v>
      </c>
      <c r="BF94" s="6">
        <v>0.45019675925925928</v>
      </c>
      <c r="BG94" s="3">
        <v>3.8</v>
      </c>
      <c r="BH94" s="3">
        <v>384.1</v>
      </c>
      <c r="BI94" s="3">
        <v>10</v>
      </c>
      <c r="BJ94" s="3" t="s">
        <v>150</v>
      </c>
      <c r="BL94" s="3" t="s">
        <v>98</v>
      </c>
      <c r="BM94" s="3">
        <v>313.63617629999999</v>
      </c>
      <c r="BN94" s="12">
        <f t="shared" si="2"/>
        <v>0</v>
      </c>
      <c r="BO94" s="3">
        <v>1</v>
      </c>
    </row>
    <row r="95" spans="1:67" x14ac:dyDescent="0.35">
      <c r="A95" s="3">
        <v>22400964</v>
      </c>
      <c r="B95" s="3" t="s">
        <v>147</v>
      </c>
      <c r="C95" s="3">
        <v>1</v>
      </c>
      <c r="D95" s="3" t="s">
        <v>126</v>
      </c>
      <c r="E95" s="3" t="s">
        <v>167</v>
      </c>
      <c r="F95" s="3" t="s">
        <v>316</v>
      </c>
      <c r="G95" s="3" t="s">
        <v>317</v>
      </c>
      <c r="H95" s="3">
        <v>34.9</v>
      </c>
      <c r="I95" s="3">
        <v>35.9</v>
      </c>
      <c r="J95" s="6">
        <v>0.41401620370370368</v>
      </c>
      <c r="K95" s="6">
        <v>0.4181597222222222</v>
      </c>
      <c r="L95" s="6">
        <v>4.1435185185185186E-3</v>
      </c>
      <c r="M95" s="3">
        <v>30.6</v>
      </c>
      <c r="N95" s="3">
        <v>3</v>
      </c>
      <c r="O95" s="3">
        <v>104.1</v>
      </c>
      <c r="P95" s="3">
        <v>292.7</v>
      </c>
      <c r="Q95" s="3">
        <v>185.6</v>
      </c>
      <c r="R95" s="3">
        <v>185.6</v>
      </c>
      <c r="S95" s="6">
        <v>0.42115740740740742</v>
      </c>
      <c r="T95" s="6">
        <v>0.43920138888888888</v>
      </c>
      <c r="U95" s="6">
        <v>0.42319444444444443</v>
      </c>
      <c r="V95" s="3">
        <v>1587</v>
      </c>
      <c r="Z95" s="3">
        <v>219.6</v>
      </c>
      <c r="AA95" s="3">
        <v>6</v>
      </c>
      <c r="AB95" s="3">
        <v>54</v>
      </c>
      <c r="AC95" s="3">
        <v>91.5</v>
      </c>
      <c r="AD95" s="3">
        <v>18</v>
      </c>
      <c r="AE95" s="6">
        <v>0.43756944444444446</v>
      </c>
      <c r="AF95" s="6">
        <v>0.44083333333333335</v>
      </c>
      <c r="AG95" s="6">
        <v>3.2638888888888891E-3</v>
      </c>
      <c r="AH95" s="6">
        <v>2.2569444444444447E-3</v>
      </c>
      <c r="AJ95" s="3">
        <v>11.3</v>
      </c>
      <c r="AL95" s="3">
        <v>1587</v>
      </c>
      <c r="AM95" s="3">
        <v>1573</v>
      </c>
      <c r="AN95" s="3">
        <v>1566</v>
      </c>
      <c r="AO95" s="3">
        <v>3483</v>
      </c>
      <c r="AP95" s="3">
        <v>11.3</v>
      </c>
      <c r="AQ95" s="3">
        <v>30</v>
      </c>
      <c r="AR95" s="3">
        <v>0</v>
      </c>
      <c r="AS95" s="3">
        <v>34</v>
      </c>
      <c r="AT95" s="3">
        <v>0</v>
      </c>
      <c r="AU95" s="3">
        <v>65</v>
      </c>
      <c r="AV95" s="3">
        <v>0</v>
      </c>
      <c r="AY95" s="3">
        <v>1601</v>
      </c>
      <c r="AZ95" s="6">
        <v>0.41484953703703703</v>
      </c>
      <c r="BA95" s="3">
        <v>5.0999999999999997E-2</v>
      </c>
      <c r="BB95" s="3">
        <v>516</v>
      </c>
      <c r="BC95" s="3">
        <v>22300945</v>
      </c>
      <c r="BD95" s="3" t="s">
        <v>226</v>
      </c>
      <c r="BE95" s="3">
        <v>1573</v>
      </c>
      <c r="BF95" s="6">
        <v>0.44109953703703703</v>
      </c>
      <c r="BG95" s="3">
        <v>2.7</v>
      </c>
      <c r="BH95" s="3">
        <v>102.3</v>
      </c>
      <c r="BI95" s="3">
        <v>54</v>
      </c>
      <c r="BJ95" s="3" t="s">
        <v>150</v>
      </c>
      <c r="BL95" s="3" t="s">
        <v>93</v>
      </c>
      <c r="BM95" s="3">
        <v>143.62439140000001</v>
      </c>
      <c r="BN95" s="12">
        <f t="shared" si="2"/>
        <v>0</v>
      </c>
      <c r="BO95" s="3">
        <v>1</v>
      </c>
    </row>
    <row r="96" spans="1:67" x14ac:dyDescent="0.35">
      <c r="A96" s="3">
        <v>22300948</v>
      </c>
      <c r="B96" s="3" t="s">
        <v>147</v>
      </c>
      <c r="C96" s="3">
        <v>1</v>
      </c>
      <c r="D96" s="3" t="s">
        <v>126</v>
      </c>
      <c r="E96" s="3" t="s">
        <v>127</v>
      </c>
      <c r="F96" s="3" t="s">
        <v>318</v>
      </c>
      <c r="G96" s="3" t="s">
        <v>319</v>
      </c>
      <c r="H96" s="3">
        <v>45.5</v>
      </c>
      <c r="I96" s="3">
        <v>69.900000000000006</v>
      </c>
      <c r="J96" s="6">
        <v>0.42499999999999999</v>
      </c>
      <c r="K96" s="6">
        <v>0.42706018518518518</v>
      </c>
      <c r="L96" s="6">
        <v>2.0601851851851853E-3</v>
      </c>
      <c r="M96" s="3">
        <v>38.299999999999997</v>
      </c>
      <c r="N96" s="3">
        <v>3.4</v>
      </c>
      <c r="O96" s="3">
        <v>104.5</v>
      </c>
      <c r="P96" s="3">
        <v>302.5</v>
      </c>
      <c r="Q96" s="3">
        <v>196.2</v>
      </c>
      <c r="R96" s="3">
        <v>196.2</v>
      </c>
      <c r="S96" s="6">
        <v>0.44407407407407407</v>
      </c>
      <c r="T96" s="6">
        <v>0.47111111111111109</v>
      </c>
      <c r="U96" s="6">
        <v>0.44692129629629629</v>
      </c>
      <c r="V96" s="3">
        <v>1565</v>
      </c>
      <c r="Z96" s="3">
        <v>111.3</v>
      </c>
      <c r="AA96" s="3">
        <v>8</v>
      </c>
      <c r="AB96" s="3">
        <v>40</v>
      </c>
      <c r="AC96" s="3">
        <v>101</v>
      </c>
      <c r="AD96" s="3">
        <v>18</v>
      </c>
      <c r="AE96" s="6">
        <v>0.47039351851851857</v>
      </c>
      <c r="AF96" s="6">
        <v>0.47295138888888894</v>
      </c>
      <c r="AG96" s="6">
        <v>2.5578703703703705E-3</v>
      </c>
      <c r="AH96" s="6">
        <v>2.627314814814815E-3</v>
      </c>
      <c r="AJ96" s="3">
        <v>18.8</v>
      </c>
      <c r="AL96" s="3">
        <v>1565</v>
      </c>
      <c r="AM96" s="3">
        <v>1576</v>
      </c>
      <c r="AN96" s="3">
        <v>1566</v>
      </c>
      <c r="AO96" s="3">
        <v>5821</v>
      </c>
      <c r="AP96" s="3">
        <v>18.8</v>
      </c>
      <c r="AQ96" s="3">
        <v>7</v>
      </c>
      <c r="AR96" s="3">
        <v>0</v>
      </c>
      <c r="AS96" s="3">
        <v>7</v>
      </c>
      <c r="AT96" s="3">
        <v>0</v>
      </c>
      <c r="AU96" s="3">
        <v>15</v>
      </c>
      <c r="AV96" s="3">
        <v>0</v>
      </c>
      <c r="AY96" s="3">
        <v>1612</v>
      </c>
      <c r="AZ96" s="6">
        <v>0.42151620370370368</v>
      </c>
      <c r="BA96" s="3">
        <v>2.9000000000000001E-2</v>
      </c>
      <c r="BB96" s="3">
        <v>924</v>
      </c>
      <c r="BC96" s="3">
        <v>22400962</v>
      </c>
      <c r="BD96" s="3" t="s">
        <v>226</v>
      </c>
      <c r="BE96" s="3">
        <v>1576</v>
      </c>
      <c r="BF96" s="6">
        <v>0.47348379629629633</v>
      </c>
      <c r="BG96" s="3">
        <v>3.6</v>
      </c>
      <c r="BH96" s="3">
        <v>313.5</v>
      </c>
      <c r="BI96" s="3">
        <v>40</v>
      </c>
      <c r="BJ96" s="3" t="s">
        <v>150</v>
      </c>
      <c r="BL96" s="3" t="s">
        <v>110</v>
      </c>
      <c r="BM96" s="3">
        <v>275.22967160000002</v>
      </c>
      <c r="BN96" s="12">
        <f t="shared" si="2"/>
        <v>1</v>
      </c>
      <c r="BO96" s="3">
        <v>1</v>
      </c>
    </row>
    <row r="97" spans="1:67" x14ac:dyDescent="0.35">
      <c r="A97" s="3">
        <v>22100918</v>
      </c>
      <c r="B97" s="3" t="s">
        <v>147</v>
      </c>
      <c r="C97" s="3">
        <v>1</v>
      </c>
      <c r="D97" s="3" t="s">
        <v>126</v>
      </c>
      <c r="E97" s="3" t="s">
        <v>130</v>
      </c>
      <c r="F97" s="3" t="s">
        <v>320</v>
      </c>
      <c r="G97" s="3" t="s">
        <v>321</v>
      </c>
      <c r="H97" s="3">
        <v>42.8</v>
      </c>
      <c r="I97" s="3">
        <v>54.2</v>
      </c>
      <c r="J97" s="6">
        <v>0.44140046296296293</v>
      </c>
      <c r="K97" s="6">
        <v>0.44420138888888888</v>
      </c>
      <c r="L97" s="6">
        <v>2.8009259259259259E-3</v>
      </c>
      <c r="M97" s="3">
        <v>34.299999999999997</v>
      </c>
      <c r="N97" s="3">
        <v>3.2</v>
      </c>
      <c r="O97" s="3">
        <v>98.8</v>
      </c>
      <c r="P97" s="3">
        <v>297.60000000000002</v>
      </c>
      <c r="Q97" s="3">
        <v>195.6</v>
      </c>
      <c r="R97" s="3">
        <v>195.7</v>
      </c>
      <c r="S97" s="6">
        <v>0.45255787037037037</v>
      </c>
      <c r="T97" s="6">
        <v>0.4796643518518518</v>
      </c>
      <c r="U97" s="6">
        <v>0.45504629629629628</v>
      </c>
      <c r="V97" s="3">
        <v>1578</v>
      </c>
      <c r="Z97" s="3">
        <v>0</v>
      </c>
      <c r="AA97" s="3">
        <v>23</v>
      </c>
      <c r="AB97" s="3">
        <v>0</v>
      </c>
      <c r="AC97" s="3">
        <v>17.600000000000001</v>
      </c>
      <c r="AD97" s="3">
        <v>18</v>
      </c>
      <c r="AE97" s="6">
        <v>0.46361111111111114</v>
      </c>
      <c r="AF97" s="6">
        <v>0.48119212962962959</v>
      </c>
      <c r="AG97" s="6">
        <v>1.758101851851852E-2</v>
      </c>
      <c r="AH97" s="6">
        <v>6.134259259259259E-4</v>
      </c>
      <c r="AJ97" s="3">
        <v>15.1</v>
      </c>
      <c r="AL97" s="3">
        <v>1578</v>
      </c>
      <c r="AM97" s="3">
        <v>1565</v>
      </c>
      <c r="AN97" s="3">
        <v>1559</v>
      </c>
      <c r="AO97" s="3">
        <v>4475</v>
      </c>
      <c r="AP97" s="3">
        <v>15.1</v>
      </c>
      <c r="AQ97" s="3">
        <v>24</v>
      </c>
      <c r="AR97" s="3">
        <v>0</v>
      </c>
      <c r="AS97" s="3">
        <v>28</v>
      </c>
      <c r="AT97" s="3">
        <v>0</v>
      </c>
      <c r="AU97" s="3">
        <v>52</v>
      </c>
      <c r="AV97" s="3">
        <v>0</v>
      </c>
      <c r="AY97" s="3">
        <v>1650</v>
      </c>
      <c r="AZ97" s="6">
        <v>0.43939814814814815</v>
      </c>
      <c r="BA97" s="3">
        <v>2.7E-2</v>
      </c>
      <c r="BB97" s="3">
        <v>1045</v>
      </c>
      <c r="BC97" s="3">
        <v>22100915</v>
      </c>
      <c r="BD97" s="3" t="s">
        <v>226</v>
      </c>
      <c r="BE97" s="3">
        <v>1565</v>
      </c>
      <c r="BF97" s="6">
        <v>0.48171296296296301</v>
      </c>
      <c r="BG97" s="3">
        <v>3</v>
      </c>
      <c r="BH97" s="3">
        <v>198</v>
      </c>
      <c r="BI97" s="3">
        <v>0</v>
      </c>
      <c r="BJ97" s="3" t="s">
        <v>150</v>
      </c>
      <c r="BL97" s="3" t="s">
        <v>87</v>
      </c>
      <c r="BM97" s="3">
        <v>229.2092878</v>
      </c>
      <c r="BN97" s="12">
        <f t="shared" si="2"/>
        <v>1</v>
      </c>
      <c r="BO97" s="3">
        <v>1</v>
      </c>
    </row>
    <row r="98" spans="1:67" x14ac:dyDescent="0.35">
      <c r="A98" s="3">
        <v>22300949</v>
      </c>
      <c r="B98" s="3" t="s">
        <v>147</v>
      </c>
      <c r="C98" s="3">
        <v>2</v>
      </c>
      <c r="D98" s="3" t="s">
        <v>126</v>
      </c>
      <c r="E98" s="3" t="s">
        <v>322</v>
      </c>
      <c r="F98" s="3" t="s">
        <v>323</v>
      </c>
      <c r="G98" s="3" t="s">
        <v>324</v>
      </c>
      <c r="H98" s="3">
        <v>64.5</v>
      </c>
      <c r="I98" s="3">
        <v>69.400000000000006</v>
      </c>
      <c r="J98" s="6">
        <v>0.47285879629629629</v>
      </c>
      <c r="K98" s="6">
        <v>0.47456018518518522</v>
      </c>
      <c r="L98" s="6">
        <v>1.7013888888888892E-3</v>
      </c>
      <c r="M98" s="3">
        <v>41.9</v>
      </c>
      <c r="N98" s="3">
        <v>3.6</v>
      </c>
      <c r="O98" s="3">
        <v>116.6</v>
      </c>
      <c r="P98" s="3">
        <v>295.89999999999998</v>
      </c>
      <c r="Q98" s="3">
        <v>175.7</v>
      </c>
      <c r="R98" s="3">
        <v>175.7</v>
      </c>
      <c r="S98" s="6">
        <v>0.47706018518518517</v>
      </c>
      <c r="T98" s="6">
        <v>0.51829861111111108</v>
      </c>
      <c r="U98" s="6">
        <v>0.48038194444444443</v>
      </c>
      <c r="V98" s="3">
        <v>1553</v>
      </c>
      <c r="W98" s="6">
        <v>0.50348379629629625</v>
      </c>
      <c r="X98" s="6">
        <v>0.51003472222222224</v>
      </c>
      <c r="Y98" s="3">
        <v>1553</v>
      </c>
      <c r="Z98" s="3">
        <v>0</v>
      </c>
      <c r="AA98" s="3">
        <v>3</v>
      </c>
      <c r="AB98" s="3">
        <v>2</v>
      </c>
      <c r="AC98" s="3">
        <v>119.3</v>
      </c>
      <c r="AD98" s="3">
        <v>18</v>
      </c>
      <c r="AE98" s="6">
        <v>0.51796296296296296</v>
      </c>
      <c r="AF98" s="6">
        <v>0.52056712962962959</v>
      </c>
      <c r="AG98" s="6">
        <v>2.6041666666666665E-3</v>
      </c>
      <c r="AH98" s="6">
        <v>1.712962962962963E-3</v>
      </c>
      <c r="AJ98" s="3">
        <v>27.8</v>
      </c>
      <c r="AL98" s="3">
        <v>1553</v>
      </c>
      <c r="AM98" s="3">
        <v>1569</v>
      </c>
      <c r="AN98" s="3">
        <v>1567</v>
      </c>
      <c r="AO98" s="3">
        <v>8915</v>
      </c>
      <c r="AP98" s="3">
        <v>27.8</v>
      </c>
      <c r="AQ98" s="3">
        <v>9</v>
      </c>
      <c r="AR98" s="3">
        <v>0</v>
      </c>
      <c r="AS98" s="3">
        <v>10</v>
      </c>
      <c r="AT98" s="3">
        <v>0</v>
      </c>
      <c r="AU98" s="3">
        <v>19</v>
      </c>
      <c r="AV98" s="3">
        <v>0</v>
      </c>
      <c r="AY98" s="3">
        <v>1553</v>
      </c>
      <c r="AZ98" s="6">
        <v>0.48038194444444443</v>
      </c>
      <c r="BA98" s="3">
        <v>2.1999999999999999E-2</v>
      </c>
      <c r="BB98" s="3">
        <v>1170</v>
      </c>
      <c r="BC98" s="3">
        <v>22200914</v>
      </c>
      <c r="BD98" s="3" t="s">
        <v>226</v>
      </c>
      <c r="BE98" s="3">
        <v>1569</v>
      </c>
      <c r="BF98" s="6">
        <v>0.52107638888888885</v>
      </c>
      <c r="BG98" s="3">
        <v>2.4</v>
      </c>
      <c r="BH98" s="3">
        <v>27.7</v>
      </c>
      <c r="BI98" s="3">
        <v>2</v>
      </c>
      <c r="BJ98" s="3" t="s">
        <v>150</v>
      </c>
      <c r="BL98" s="3" t="s">
        <v>110</v>
      </c>
      <c r="BM98" s="3">
        <v>131.1870327</v>
      </c>
      <c r="BN98" s="12">
        <f t="shared" si="2"/>
        <v>0</v>
      </c>
      <c r="BO98" s="3">
        <v>1</v>
      </c>
    </row>
    <row r="99" spans="1:67" x14ac:dyDescent="0.35">
      <c r="A99" s="3">
        <v>22400965</v>
      </c>
      <c r="B99" s="3" t="s">
        <v>147</v>
      </c>
      <c r="C99" s="3">
        <v>1</v>
      </c>
      <c r="D99" s="3" t="s">
        <v>126</v>
      </c>
      <c r="E99" s="3" t="s">
        <v>167</v>
      </c>
      <c r="F99" s="3" t="s">
        <v>325</v>
      </c>
      <c r="G99" s="3" t="s">
        <v>326</v>
      </c>
      <c r="H99" s="3">
        <v>30.4</v>
      </c>
      <c r="I99" s="3">
        <v>37</v>
      </c>
      <c r="J99" s="6">
        <v>0.48003472222222227</v>
      </c>
      <c r="K99" s="6">
        <v>0.48399305555555555</v>
      </c>
      <c r="L99" s="6">
        <v>3.9583333333333337E-3</v>
      </c>
      <c r="M99" s="3">
        <v>31.1</v>
      </c>
      <c r="N99" s="3">
        <v>2.9</v>
      </c>
      <c r="O99" s="3">
        <v>300.89999999999998</v>
      </c>
      <c r="Q99" s="3">
        <v>190.4</v>
      </c>
      <c r="R99" s="3">
        <v>190.4</v>
      </c>
      <c r="S99" s="6">
        <v>0.48856481481481479</v>
      </c>
      <c r="T99" s="6">
        <v>0.50577546296296294</v>
      </c>
      <c r="U99" s="6">
        <v>0.49128472222222225</v>
      </c>
      <c r="V99" s="3">
        <v>1564</v>
      </c>
      <c r="Z99" s="3">
        <v>0</v>
      </c>
      <c r="AA99" s="3">
        <v>19</v>
      </c>
      <c r="AB99" s="3">
        <v>113</v>
      </c>
      <c r="AC99" s="3">
        <v>83.8</v>
      </c>
      <c r="AD99" s="3">
        <v>20</v>
      </c>
      <c r="AE99" s="6">
        <v>0.50490740740740747</v>
      </c>
      <c r="AF99" s="6">
        <v>0.50618055555555552</v>
      </c>
      <c r="AG99" s="6">
        <v>1.2731481481481483E-3</v>
      </c>
      <c r="AH99" s="6">
        <v>1.7592592592592592E-3</v>
      </c>
      <c r="AJ99" s="3">
        <v>12.7</v>
      </c>
      <c r="AL99" s="3">
        <v>1564</v>
      </c>
      <c r="AM99" s="3">
        <v>1565</v>
      </c>
      <c r="AN99" s="3">
        <v>1566</v>
      </c>
      <c r="AO99" s="3">
        <v>4186</v>
      </c>
      <c r="AP99" s="3">
        <v>12.7</v>
      </c>
      <c r="AQ99" s="3">
        <v>29</v>
      </c>
      <c r="AR99" s="3">
        <v>0</v>
      </c>
      <c r="AS99" s="3">
        <v>28</v>
      </c>
      <c r="AT99" s="3">
        <v>0</v>
      </c>
      <c r="AU99" s="3">
        <v>57</v>
      </c>
      <c r="AV99" s="3">
        <v>0</v>
      </c>
      <c r="AY99" s="3">
        <v>1602</v>
      </c>
      <c r="AZ99" s="6">
        <v>0.47804398148148147</v>
      </c>
      <c r="BA99" s="3">
        <v>0.03</v>
      </c>
      <c r="BB99" s="3">
        <v>883</v>
      </c>
      <c r="BC99" s="3">
        <v>22100916</v>
      </c>
      <c r="BD99" s="3" t="s">
        <v>226</v>
      </c>
      <c r="BE99" s="3">
        <v>1565</v>
      </c>
      <c r="BF99" s="6">
        <v>0.508275462962963</v>
      </c>
      <c r="BG99" s="3">
        <v>2.8</v>
      </c>
      <c r="BH99" s="3">
        <v>99.3</v>
      </c>
      <c r="BI99" s="3">
        <v>113</v>
      </c>
      <c r="BJ99" s="3" t="s">
        <v>150</v>
      </c>
      <c r="BL99" s="3" t="s">
        <v>93</v>
      </c>
      <c r="BM99" s="3">
        <v>76.388361410000002</v>
      </c>
      <c r="BN99" s="12">
        <f t="shared" si="2"/>
        <v>1</v>
      </c>
      <c r="BO99" s="3">
        <v>1</v>
      </c>
    </row>
    <row r="100" spans="1:67" x14ac:dyDescent="0.35">
      <c r="A100" s="3">
        <v>22300950</v>
      </c>
      <c r="B100" s="3" t="s">
        <v>147</v>
      </c>
      <c r="C100" s="3">
        <v>1</v>
      </c>
      <c r="D100" s="3" t="s">
        <v>126</v>
      </c>
      <c r="E100" s="3" t="s">
        <v>127</v>
      </c>
      <c r="F100" s="3" t="s">
        <v>327</v>
      </c>
      <c r="G100" s="3" t="s">
        <v>328</v>
      </c>
      <c r="H100" s="3">
        <v>35.6</v>
      </c>
      <c r="I100" s="3">
        <v>38.200000000000003</v>
      </c>
      <c r="J100" s="6">
        <v>0.51918981481481474</v>
      </c>
      <c r="K100" s="6">
        <v>0.52145833333333336</v>
      </c>
      <c r="L100" s="6">
        <v>2.2685185185185182E-3</v>
      </c>
      <c r="M100" s="3">
        <v>36</v>
      </c>
      <c r="N100" s="3">
        <v>3.2</v>
      </c>
      <c r="O100" s="3">
        <v>104.2</v>
      </c>
      <c r="P100" s="3">
        <v>297.7</v>
      </c>
      <c r="Q100" s="3">
        <v>190.2</v>
      </c>
      <c r="R100" s="3">
        <v>190.4</v>
      </c>
      <c r="S100" s="6">
        <v>0.52474537037037039</v>
      </c>
      <c r="T100" s="6">
        <v>0.54484953703703709</v>
      </c>
      <c r="U100" s="6">
        <v>0.52719907407407407</v>
      </c>
      <c r="V100" s="3">
        <v>1600</v>
      </c>
      <c r="Z100" s="3">
        <v>0</v>
      </c>
      <c r="AA100" s="3">
        <v>24</v>
      </c>
      <c r="AB100" s="3">
        <v>0</v>
      </c>
      <c r="AC100" s="3">
        <v>83.8</v>
      </c>
      <c r="AD100" s="3">
        <v>18</v>
      </c>
      <c r="AE100" s="6">
        <v>0.54450231481481481</v>
      </c>
      <c r="AF100" s="6">
        <v>0.54695601851851849</v>
      </c>
      <c r="AG100" s="6">
        <v>2.4537037037037036E-3</v>
      </c>
      <c r="AH100" s="6">
        <v>1.0648148148148147E-3</v>
      </c>
      <c r="AJ100" s="3">
        <v>11.2</v>
      </c>
      <c r="AL100" s="3">
        <v>1600</v>
      </c>
      <c r="AM100" s="3">
        <v>1576</v>
      </c>
      <c r="AN100" s="3">
        <v>1566</v>
      </c>
      <c r="AO100" s="3">
        <v>3628</v>
      </c>
      <c r="AP100" s="3">
        <v>11.2</v>
      </c>
      <c r="AQ100" s="3">
        <v>23</v>
      </c>
      <c r="AR100" s="3">
        <v>0</v>
      </c>
      <c r="AS100" s="3">
        <v>25</v>
      </c>
      <c r="AT100" s="3">
        <v>0</v>
      </c>
      <c r="AU100" s="3">
        <v>48</v>
      </c>
      <c r="AV100" s="3">
        <v>0</v>
      </c>
      <c r="AY100" s="3">
        <v>1621</v>
      </c>
      <c r="AZ100" s="6">
        <v>0.51773148148148151</v>
      </c>
      <c r="BA100" s="3">
        <v>2.1000000000000001E-2</v>
      </c>
      <c r="BB100" s="3">
        <v>1260</v>
      </c>
      <c r="BC100" s="3">
        <v>22200915</v>
      </c>
      <c r="BD100" s="3" t="s">
        <v>226</v>
      </c>
      <c r="BE100" s="3">
        <v>1576</v>
      </c>
      <c r="BF100" s="6">
        <v>0.54706018518518518</v>
      </c>
      <c r="BG100" s="3">
        <v>3.5</v>
      </c>
      <c r="BH100" s="3">
        <v>265.60000000000002</v>
      </c>
      <c r="BI100" s="3">
        <v>0</v>
      </c>
      <c r="BJ100" s="3" t="s">
        <v>150</v>
      </c>
      <c r="BL100" s="3" t="s">
        <v>110</v>
      </c>
      <c r="BM100" s="3">
        <v>237.91987589999999</v>
      </c>
      <c r="BN100" s="12">
        <f t="shared" si="2"/>
        <v>1</v>
      </c>
      <c r="BO100" s="3">
        <v>1</v>
      </c>
    </row>
    <row r="101" spans="1:67" x14ac:dyDescent="0.35">
      <c r="A101" s="3">
        <v>22400966</v>
      </c>
      <c r="B101" s="3" t="s">
        <v>147</v>
      </c>
      <c r="C101" s="3">
        <v>1</v>
      </c>
      <c r="D101" s="3" t="s">
        <v>126</v>
      </c>
      <c r="E101" s="3" t="s">
        <v>167</v>
      </c>
      <c r="F101" s="3" t="s">
        <v>329</v>
      </c>
      <c r="G101" s="3" t="s">
        <v>330</v>
      </c>
      <c r="H101" s="3">
        <v>39.1</v>
      </c>
      <c r="I101" s="3">
        <v>57.7</v>
      </c>
      <c r="J101" s="6">
        <v>0.53424768518518517</v>
      </c>
      <c r="K101" s="6">
        <v>0.53783564814814822</v>
      </c>
      <c r="L101" s="6">
        <v>3.5879629629629629E-3</v>
      </c>
      <c r="M101" s="3">
        <v>32.9</v>
      </c>
      <c r="N101" s="3">
        <v>3</v>
      </c>
      <c r="O101" s="3">
        <v>104.2</v>
      </c>
      <c r="P101" s="3">
        <v>288.7</v>
      </c>
      <c r="Q101" s="3">
        <v>181.6</v>
      </c>
      <c r="R101" s="3">
        <v>181.6</v>
      </c>
      <c r="S101" s="6">
        <v>0.55164351851851856</v>
      </c>
      <c r="T101" s="6">
        <v>0.57513888888888887</v>
      </c>
      <c r="U101" s="6">
        <v>0.55495370370370367</v>
      </c>
      <c r="V101" s="3">
        <v>1557</v>
      </c>
      <c r="Z101" s="3">
        <v>132.69999999999999</v>
      </c>
      <c r="AA101" s="3">
        <v>6</v>
      </c>
      <c r="AB101" s="3">
        <v>55</v>
      </c>
      <c r="AC101" s="3">
        <v>73.900000000000006</v>
      </c>
      <c r="AD101" s="3">
        <v>18</v>
      </c>
      <c r="AE101" s="6">
        <v>0.57335648148148144</v>
      </c>
      <c r="AF101" s="6">
        <v>0.57694444444444437</v>
      </c>
      <c r="AG101" s="6">
        <v>3.5879629629629629E-3</v>
      </c>
      <c r="AH101" s="6">
        <v>4.8611111111111104E-4</v>
      </c>
      <c r="AJ101" s="3">
        <v>16.899999999999999</v>
      </c>
      <c r="AL101" s="3">
        <v>1557</v>
      </c>
      <c r="AM101" s="3">
        <v>1568</v>
      </c>
      <c r="AN101" s="3">
        <v>1566</v>
      </c>
      <c r="AO101" s="3">
        <v>5559</v>
      </c>
      <c r="AP101" s="3">
        <v>16.899999999999999</v>
      </c>
      <c r="AQ101" s="3">
        <v>30</v>
      </c>
      <c r="AR101" s="3">
        <v>0</v>
      </c>
      <c r="AS101" s="3">
        <v>27</v>
      </c>
      <c r="AT101" s="3">
        <v>0</v>
      </c>
      <c r="AU101" s="3">
        <v>56</v>
      </c>
      <c r="AV101" s="3">
        <v>0</v>
      </c>
      <c r="AY101" s="3">
        <v>1624</v>
      </c>
      <c r="AZ101" s="6">
        <v>0.52959490740740744</v>
      </c>
      <c r="BA101" s="3">
        <v>3.4000000000000002E-2</v>
      </c>
      <c r="BB101" s="3">
        <v>799</v>
      </c>
      <c r="BC101" s="3">
        <v>22400964</v>
      </c>
      <c r="BD101" s="3" t="s">
        <v>162</v>
      </c>
      <c r="BE101" s="3">
        <v>1568</v>
      </c>
      <c r="BF101" s="6">
        <v>0.57758101851851851</v>
      </c>
      <c r="BG101" s="3">
        <v>3</v>
      </c>
      <c r="BH101" s="3">
        <v>140.19999999999999</v>
      </c>
      <c r="BI101" s="3">
        <v>55</v>
      </c>
      <c r="BJ101" s="3" t="s">
        <v>150</v>
      </c>
      <c r="BL101" s="3" t="s">
        <v>93</v>
      </c>
      <c r="BM101" s="3">
        <v>119.7795127</v>
      </c>
      <c r="BN101" s="12">
        <f t="shared" si="2"/>
        <v>1</v>
      </c>
      <c r="BO101" s="3">
        <v>1</v>
      </c>
    </row>
    <row r="102" spans="1:67" x14ac:dyDescent="0.35">
      <c r="A102" s="3">
        <v>22100920</v>
      </c>
      <c r="B102" s="3" t="s">
        <v>147</v>
      </c>
      <c r="C102" s="3">
        <v>2</v>
      </c>
      <c r="D102" s="3" t="s">
        <v>126</v>
      </c>
      <c r="E102" s="3" t="s">
        <v>331</v>
      </c>
      <c r="F102" s="3" t="s">
        <v>332</v>
      </c>
      <c r="G102" s="3" t="s">
        <v>333</v>
      </c>
      <c r="H102" s="3">
        <v>26.6</v>
      </c>
      <c r="I102" s="3">
        <v>40.9</v>
      </c>
      <c r="J102" s="6">
        <v>0.53650462962962964</v>
      </c>
      <c r="K102" s="6">
        <v>0.53910879629629627</v>
      </c>
      <c r="L102" s="6">
        <v>2.6041666666666665E-3</v>
      </c>
      <c r="M102" s="3">
        <v>26</v>
      </c>
      <c r="N102" s="3">
        <v>3.8</v>
      </c>
      <c r="O102" s="3">
        <v>101.9</v>
      </c>
      <c r="P102" s="3">
        <v>301.2</v>
      </c>
      <c r="Q102" s="3">
        <v>195.5</v>
      </c>
      <c r="R102" s="3">
        <v>195.6</v>
      </c>
      <c r="S102" s="6">
        <v>0.54180555555555554</v>
      </c>
      <c r="T102" s="6">
        <v>0.55925925925925923</v>
      </c>
      <c r="U102" s="6">
        <v>0.54287037037037034</v>
      </c>
      <c r="V102" s="3">
        <v>1609</v>
      </c>
      <c r="Z102" s="3">
        <v>0</v>
      </c>
      <c r="AA102" s="3">
        <v>5</v>
      </c>
      <c r="AB102" s="3">
        <v>49</v>
      </c>
      <c r="AD102" s="3">
        <v>18</v>
      </c>
      <c r="AE102" s="6">
        <v>0.556574074074074</v>
      </c>
      <c r="AF102" s="6">
        <v>0.55891203703703707</v>
      </c>
      <c r="AG102" s="6">
        <v>2.3379629629629631E-3</v>
      </c>
      <c r="AH102" s="6">
        <v>8.6226851851851846E-3</v>
      </c>
      <c r="AJ102" s="3">
        <v>8.1999999999999993</v>
      </c>
      <c r="AL102" s="3">
        <v>1609</v>
      </c>
      <c r="AM102" s="3">
        <v>1579</v>
      </c>
      <c r="AN102" s="3">
        <v>1550</v>
      </c>
      <c r="AO102" s="3">
        <v>2566</v>
      </c>
      <c r="AP102" s="3">
        <v>8.1999999999999993</v>
      </c>
      <c r="AQ102" s="3">
        <v>27</v>
      </c>
      <c r="AR102" s="3">
        <v>0</v>
      </c>
      <c r="AS102" s="3">
        <v>36</v>
      </c>
      <c r="AT102" s="3">
        <v>0</v>
      </c>
      <c r="AU102" s="3">
        <v>63</v>
      </c>
      <c r="AV102" s="3">
        <v>0</v>
      </c>
      <c r="AY102" s="3">
        <v>1579</v>
      </c>
      <c r="AZ102" s="6">
        <v>0.55763888888888891</v>
      </c>
      <c r="BA102" s="3">
        <v>2.4E-2</v>
      </c>
      <c r="BB102" s="3">
        <v>1158</v>
      </c>
      <c r="BC102" s="3">
        <v>22100920</v>
      </c>
      <c r="BD102" s="3" t="s">
        <v>162</v>
      </c>
      <c r="BE102" s="3">
        <v>1579</v>
      </c>
      <c r="BF102" s="6">
        <v>0.55763888888888891</v>
      </c>
      <c r="BG102" s="3">
        <v>2.9</v>
      </c>
      <c r="BH102" s="3">
        <v>166</v>
      </c>
      <c r="BI102" s="3">
        <v>49</v>
      </c>
      <c r="BJ102" s="3" t="s">
        <v>150</v>
      </c>
      <c r="BL102" s="3" t="s">
        <v>87</v>
      </c>
      <c r="BM102" s="3">
        <v>287.47852979999999</v>
      </c>
      <c r="BN102" s="12">
        <f t="shared" si="2"/>
        <v>0</v>
      </c>
      <c r="BO102" s="3">
        <v>1</v>
      </c>
    </row>
    <row r="103" spans="1:67" x14ac:dyDescent="0.35">
      <c r="A103" s="3">
        <v>22200919</v>
      </c>
      <c r="B103" s="3" t="s">
        <v>194</v>
      </c>
      <c r="C103" s="3">
        <v>1</v>
      </c>
      <c r="D103" s="3" t="s">
        <v>126</v>
      </c>
      <c r="E103" s="3" t="s">
        <v>175</v>
      </c>
      <c r="F103" s="3" t="s">
        <v>334</v>
      </c>
      <c r="G103" s="3" t="s">
        <v>335</v>
      </c>
      <c r="H103" s="3">
        <v>30.8</v>
      </c>
      <c r="I103" s="3">
        <v>31.3</v>
      </c>
      <c r="J103" s="6">
        <v>0.56975694444444447</v>
      </c>
      <c r="K103" s="6">
        <v>0.5715972222222222</v>
      </c>
      <c r="L103" s="6">
        <v>1.8402777777777777E-3</v>
      </c>
      <c r="M103" s="3">
        <v>23</v>
      </c>
      <c r="N103" s="3">
        <v>3.1</v>
      </c>
      <c r="O103" s="3">
        <v>109.4</v>
      </c>
      <c r="P103" s="3">
        <v>307.60000000000002</v>
      </c>
      <c r="Q103" s="3">
        <v>195</v>
      </c>
      <c r="R103" s="3">
        <v>195</v>
      </c>
      <c r="S103" s="6">
        <v>0.57412037037037034</v>
      </c>
      <c r="T103" s="6">
        <v>0.58723379629629624</v>
      </c>
      <c r="U103" s="6">
        <v>0.57512731481481483</v>
      </c>
      <c r="V103" s="3">
        <v>1624</v>
      </c>
      <c r="Z103" s="3">
        <v>0</v>
      </c>
      <c r="AA103" s="3">
        <v>1</v>
      </c>
      <c r="AB103" s="3">
        <v>87</v>
      </c>
      <c r="AD103" s="3">
        <v>20</v>
      </c>
      <c r="AE103" s="6">
        <v>0.58004629629629634</v>
      </c>
      <c r="AF103" s="6">
        <v>0.58872685185185192</v>
      </c>
      <c r="AG103" s="6">
        <v>8.6805555555555559E-3</v>
      </c>
      <c r="AH103" s="6">
        <v>4.6296296296296302E-3</v>
      </c>
      <c r="AJ103" s="3">
        <v>2.1</v>
      </c>
      <c r="AL103" s="3">
        <v>1624</v>
      </c>
      <c r="AM103" s="3">
        <v>1583</v>
      </c>
      <c r="AN103" s="3">
        <v>1553</v>
      </c>
      <c r="AO103" s="3">
        <v>609</v>
      </c>
      <c r="AP103" s="3">
        <v>2.1</v>
      </c>
      <c r="AQ103" s="3">
        <v>20</v>
      </c>
      <c r="AR103" s="3">
        <v>0</v>
      </c>
      <c r="AS103" s="3">
        <v>22</v>
      </c>
      <c r="AT103" s="3">
        <v>0</v>
      </c>
      <c r="AU103" s="3">
        <v>42</v>
      </c>
      <c r="AV103" s="3">
        <v>0</v>
      </c>
      <c r="AW103" s="3">
        <v>0</v>
      </c>
      <c r="AX103" s="3">
        <v>0</v>
      </c>
      <c r="AY103" s="3">
        <v>1650</v>
      </c>
      <c r="AZ103" s="6">
        <v>0.56820601851851849</v>
      </c>
      <c r="BA103" s="3">
        <v>2.1000000000000001E-2</v>
      </c>
      <c r="BB103" s="3">
        <v>1349</v>
      </c>
      <c r="BC103" s="3">
        <v>22100919</v>
      </c>
      <c r="BD103" s="3" t="s">
        <v>105</v>
      </c>
      <c r="BE103" s="3">
        <v>1583</v>
      </c>
      <c r="BF103" s="6">
        <v>0.59199074074074076</v>
      </c>
      <c r="BG103" s="3">
        <v>3</v>
      </c>
      <c r="BH103" s="3">
        <v>150.19999999999999</v>
      </c>
      <c r="BI103" s="3">
        <v>87</v>
      </c>
      <c r="BJ103" s="3" t="s">
        <v>198</v>
      </c>
      <c r="BL103" s="3" t="s">
        <v>98</v>
      </c>
      <c r="BM103" s="3">
        <v>148.07914009999999</v>
      </c>
      <c r="BN103" s="12">
        <f t="shared" si="2"/>
        <v>1</v>
      </c>
      <c r="BO103" s="3">
        <v>1</v>
      </c>
    </row>
    <row r="104" spans="1:67" x14ac:dyDescent="0.35">
      <c r="A104" s="3">
        <v>22100921</v>
      </c>
      <c r="B104" s="3" t="s">
        <v>194</v>
      </c>
      <c r="C104" s="3">
        <v>1</v>
      </c>
      <c r="D104" s="3" t="s">
        <v>126</v>
      </c>
      <c r="E104" s="3" t="s">
        <v>130</v>
      </c>
      <c r="F104" s="3" t="s">
        <v>336</v>
      </c>
      <c r="G104" s="3" t="s">
        <v>337</v>
      </c>
      <c r="H104" s="3">
        <v>64.7</v>
      </c>
      <c r="I104" s="3">
        <v>74.7</v>
      </c>
      <c r="J104" s="6">
        <v>0.58104166666666668</v>
      </c>
      <c r="K104" s="6">
        <v>0.58120370370370367</v>
      </c>
      <c r="L104" s="6">
        <v>1.6203703703703703E-4</v>
      </c>
      <c r="M104" s="3">
        <v>48.7</v>
      </c>
      <c r="N104" s="3">
        <v>3.1</v>
      </c>
      <c r="O104" s="3">
        <v>98.3</v>
      </c>
      <c r="P104" s="3">
        <v>291.2</v>
      </c>
      <c r="Q104" s="3">
        <v>190</v>
      </c>
      <c r="R104" s="3">
        <v>189.8</v>
      </c>
      <c r="S104" s="6">
        <v>0.5985300925925926</v>
      </c>
      <c r="T104" s="6">
        <v>0.62466435185185187</v>
      </c>
      <c r="U104" s="6">
        <v>0.6013425925925926</v>
      </c>
      <c r="V104" s="3">
        <v>1597</v>
      </c>
      <c r="Z104" s="3">
        <v>110</v>
      </c>
      <c r="AA104" s="3">
        <v>23</v>
      </c>
      <c r="AB104" s="3">
        <v>0</v>
      </c>
      <c r="AC104" s="3">
        <v>64.3</v>
      </c>
      <c r="AD104" s="3">
        <v>18</v>
      </c>
      <c r="AE104" s="6">
        <v>0.61277777777777775</v>
      </c>
      <c r="AF104" s="6">
        <v>0.62652777777777779</v>
      </c>
      <c r="AG104" s="6">
        <v>1.375E-2</v>
      </c>
      <c r="AH104" s="6">
        <v>6.5162037037037037E-3</v>
      </c>
      <c r="AJ104" s="3">
        <v>10.7</v>
      </c>
      <c r="AL104" s="3">
        <v>1597</v>
      </c>
      <c r="AM104" s="3">
        <v>1567</v>
      </c>
      <c r="AN104" s="3">
        <v>1573</v>
      </c>
      <c r="AO104" s="3">
        <v>3153</v>
      </c>
      <c r="AP104" s="3">
        <v>10.7</v>
      </c>
      <c r="AQ104" s="3">
        <v>6</v>
      </c>
      <c r="AR104" s="3">
        <v>0</v>
      </c>
      <c r="AS104" s="3">
        <v>6</v>
      </c>
      <c r="AT104" s="3">
        <v>0</v>
      </c>
      <c r="AU104" s="3">
        <v>11</v>
      </c>
      <c r="AV104" s="3">
        <v>0</v>
      </c>
      <c r="AY104" s="3">
        <v>1659</v>
      </c>
      <c r="AZ104" s="6">
        <v>0.57944444444444443</v>
      </c>
      <c r="BA104" s="3">
        <v>2.1999999999999999E-2</v>
      </c>
      <c r="BB104" s="3">
        <v>1283</v>
      </c>
      <c r="BC104" s="3">
        <v>22100918</v>
      </c>
      <c r="BD104" s="3" t="s">
        <v>162</v>
      </c>
      <c r="BE104" s="3">
        <v>1567</v>
      </c>
      <c r="BF104" s="6">
        <v>0.63078703703703709</v>
      </c>
      <c r="BG104" s="3">
        <v>2.7</v>
      </c>
      <c r="BH104" s="3">
        <v>120.1</v>
      </c>
      <c r="BI104" s="3">
        <v>0</v>
      </c>
      <c r="BJ104" s="3" t="s">
        <v>198</v>
      </c>
      <c r="BL104" s="3" t="s">
        <v>87</v>
      </c>
      <c r="BM104" s="3">
        <v>184.3018027</v>
      </c>
      <c r="BN104" s="12">
        <f t="shared" si="2"/>
        <v>0</v>
      </c>
      <c r="BO104" s="3">
        <v>1</v>
      </c>
    </row>
    <row r="105" spans="1:67" x14ac:dyDescent="0.35">
      <c r="A105" s="3">
        <v>22400967</v>
      </c>
      <c r="B105" s="3" t="s">
        <v>194</v>
      </c>
      <c r="C105" s="3">
        <v>1</v>
      </c>
      <c r="D105" s="3" t="s">
        <v>126</v>
      </c>
      <c r="E105" s="3" t="s">
        <v>167</v>
      </c>
      <c r="F105" s="3" t="s">
        <v>338</v>
      </c>
      <c r="G105" s="3" t="s">
        <v>339</v>
      </c>
      <c r="H105" s="3">
        <v>44.4</v>
      </c>
      <c r="I105" s="3">
        <v>47.5</v>
      </c>
      <c r="J105" s="6">
        <v>0.58105324074074072</v>
      </c>
      <c r="K105" s="6">
        <v>0.58126157407407408</v>
      </c>
      <c r="L105" s="6">
        <v>2.0833333333333335E-4</v>
      </c>
      <c r="M105" s="3">
        <v>36.5</v>
      </c>
      <c r="N105" s="3">
        <v>3</v>
      </c>
      <c r="O105" s="3">
        <v>104.6</v>
      </c>
      <c r="P105" s="3">
        <v>301.5</v>
      </c>
      <c r="Q105" s="3">
        <v>193.8</v>
      </c>
      <c r="R105" s="3">
        <v>193.9</v>
      </c>
      <c r="S105" s="6">
        <v>0.58781249999999996</v>
      </c>
      <c r="T105" s="6">
        <v>0.60896990740740742</v>
      </c>
      <c r="U105" s="6">
        <v>0.58983796296296298</v>
      </c>
      <c r="V105" s="3">
        <v>1594</v>
      </c>
      <c r="Z105" s="3">
        <v>164.9</v>
      </c>
      <c r="AA105" s="3">
        <v>8</v>
      </c>
      <c r="AB105" s="3">
        <v>42</v>
      </c>
      <c r="AC105" s="3">
        <v>82.4</v>
      </c>
      <c r="AD105" s="3">
        <v>20</v>
      </c>
      <c r="AE105" s="6">
        <v>0.5998148148148148</v>
      </c>
      <c r="AF105" s="6">
        <v>0.6116435185185185</v>
      </c>
      <c r="AG105" s="6">
        <v>1.1828703703703704E-2</v>
      </c>
      <c r="AH105" s="6">
        <v>2.627314814814815E-3</v>
      </c>
      <c r="AJ105" s="3">
        <v>11.8</v>
      </c>
      <c r="AL105" s="3">
        <v>1594</v>
      </c>
      <c r="AM105" s="3">
        <v>1572</v>
      </c>
      <c r="AN105" s="3">
        <v>1567</v>
      </c>
      <c r="AO105" s="3">
        <v>3891</v>
      </c>
      <c r="AP105" s="3">
        <v>11.8</v>
      </c>
      <c r="AQ105" s="3">
        <v>36</v>
      </c>
      <c r="AR105" s="3">
        <v>0</v>
      </c>
      <c r="AS105" s="3">
        <v>40</v>
      </c>
      <c r="AT105" s="3">
        <v>0</v>
      </c>
      <c r="AU105" s="3">
        <v>75</v>
      </c>
      <c r="AV105" s="3">
        <v>0</v>
      </c>
      <c r="AY105" s="3">
        <v>1626</v>
      </c>
      <c r="AZ105" s="6">
        <v>0.57922453703703702</v>
      </c>
      <c r="BA105" s="3">
        <v>3.2000000000000001E-2</v>
      </c>
      <c r="BB105" s="3">
        <v>853</v>
      </c>
      <c r="BC105" s="3">
        <v>22300948</v>
      </c>
      <c r="BD105" s="3" t="s">
        <v>162</v>
      </c>
      <c r="BE105" s="3">
        <v>1572</v>
      </c>
      <c r="BF105" s="6">
        <v>0.60712962962962969</v>
      </c>
      <c r="BG105" s="3">
        <v>3</v>
      </c>
      <c r="BH105" s="3">
        <v>132</v>
      </c>
      <c r="BI105" s="3">
        <v>42</v>
      </c>
      <c r="BJ105" s="3" t="s">
        <v>198</v>
      </c>
      <c r="BL105" s="3" t="s">
        <v>93</v>
      </c>
      <c r="BM105" s="3">
        <v>152.14548540000001</v>
      </c>
      <c r="BN105" s="12">
        <f t="shared" si="2"/>
        <v>1</v>
      </c>
      <c r="BO105" s="3">
        <v>1</v>
      </c>
    </row>
    <row r="106" spans="1:67" x14ac:dyDescent="0.35">
      <c r="A106" s="3">
        <v>22300952</v>
      </c>
      <c r="B106" s="3" t="s">
        <v>194</v>
      </c>
      <c r="C106" s="3">
        <v>1</v>
      </c>
      <c r="D106" s="3" t="s">
        <v>126</v>
      </c>
      <c r="E106" s="3" t="s">
        <v>127</v>
      </c>
      <c r="F106" s="3" t="s">
        <v>340</v>
      </c>
      <c r="G106" s="3" t="s">
        <v>341</v>
      </c>
      <c r="H106" s="3">
        <v>102.3</v>
      </c>
      <c r="I106" s="3">
        <v>104</v>
      </c>
      <c r="J106" s="6">
        <v>0.61541666666666661</v>
      </c>
      <c r="K106" s="6">
        <v>0.61746527777777771</v>
      </c>
      <c r="L106" s="6">
        <v>2.0486111111111113E-3</v>
      </c>
      <c r="M106" s="3">
        <v>62.1</v>
      </c>
      <c r="N106" s="3">
        <v>3</v>
      </c>
      <c r="O106" s="3">
        <v>105.3</v>
      </c>
      <c r="P106" s="3">
        <v>291.39999999999998</v>
      </c>
      <c r="Q106" s="3">
        <v>183</v>
      </c>
      <c r="R106" s="3">
        <v>183</v>
      </c>
      <c r="S106" s="6">
        <v>0.62001157407407403</v>
      </c>
      <c r="T106" s="6">
        <v>0.65684027777777776</v>
      </c>
      <c r="U106" s="6">
        <v>0.62178240740740742</v>
      </c>
      <c r="V106" s="3">
        <v>1578</v>
      </c>
      <c r="Z106" s="3">
        <v>0</v>
      </c>
      <c r="AA106" s="3">
        <v>19</v>
      </c>
      <c r="AB106" s="3">
        <v>114</v>
      </c>
      <c r="AC106" s="3">
        <v>85.5</v>
      </c>
      <c r="AD106" s="3">
        <v>18</v>
      </c>
      <c r="AE106" s="6">
        <v>0.65212962962962961</v>
      </c>
      <c r="AF106" s="6">
        <v>0.66493055555555558</v>
      </c>
      <c r="AG106" s="6">
        <v>1.2800925925925926E-2</v>
      </c>
      <c r="AH106" s="6">
        <v>2.255787037037037E-2</v>
      </c>
      <c r="AJ106" s="3">
        <v>30.1</v>
      </c>
      <c r="AL106" s="3">
        <v>1578</v>
      </c>
      <c r="AM106" s="3">
        <v>1588</v>
      </c>
      <c r="AN106" s="3">
        <v>1573</v>
      </c>
      <c r="AO106" s="3">
        <v>9660</v>
      </c>
      <c r="AP106" s="3">
        <v>30.1</v>
      </c>
      <c r="AQ106" s="3">
        <v>10</v>
      </c>
      <c r="AR106" s="3">
        <v>0</v>
      </c>
      <c r="AS106" s="3">
        <v>10</v>
      </c>
      <c r="AT106" s="3">
        <v>0</v>
      </c>
      <c r="AU106" s="3">
        <v>20</v>
      </c>
      <c r="AV106" s="3">
        <v>0</v>
      </c>
      <c r="AY106" s="3">
        <v>1604</v>
      </c>
      <c r="AZ106" s="6">
        <v>0.61283564814814817</v>
      </c>
      <c r="BA106" s="3">
        <v>2.1000000000000001E-2</v>
      </c>
      <c r="BB106" s="3">
        <v>1240</v>
      </c>
      <c r="BC106" s="3">
        <v>22400965</v>
      </c>
      <c r="BD106" s="3" t="s">
        <v>162</v>
      </c>
      <c r="BE106" s="3">
        <v>1588</v>
      </c>
      <c r="BF106" s="6">
        <v>0.67228009259259258</v>
      </c>
      <c r="BG106" s="3">
        <v>2.7</v>
      </c>
      <c r="BH106" s="3">
        <v>99</v>
      </c>
      <c r="BI106" s="3">
        <v>114</v>
      </c>
      <c r="BJ106" s="3" t="s">
        <v>198</v>
      </c>
      <c r="BL106" s="3" t="s">
        <v>110</v>
      </c>
      <c r="BM106" s="3">
        <v>87.438246199999995</v>
      </c>
      <c r="BN106" s="12">
        <f t="shared" si="2"/>
        <v>1</v>
      </c>
      <c r="BO106" s="3">
        <v>1</v>
      </c>
    </row>
    <row r="107" spans="1:67" x14ac:dyDescent="0.35">
      <c r="A107" s="3">
        <v>22100922</v>
      </c>
      <c r="B107" s="3" t="s">
        <v>194</v>
      </c>
      <c r="C107" s="3">
        <v>1</v>
      </c>
      <c r="D107" s="3" t="s">
        <v>126</v>
      </c>
      <c r="E107" s="3" t="s">
        <v>130</v>
      </c>
      <c r="F107" s="3" t="s">
        <v>342</v>
      </c>
      <c r="G107" s="3" t="s">
        <v>343</v>
      </c>
      <c r="H107" s="3">
        <v>35.299999999999997</v>
      </c>
      <c r="I107" s="3">
        <v>36.6</v>
      </c>
      <c r="J107" s="6">
        <v>0.64185185185185178</v>
      </c>
      <c r="K107" s="6">
        <v>0.64555555555555555</v>
      </c>
      <c r="L107" s="6">
        <v>3.7037037037037034E-3</v>
      </c>
      <c r="M107" s="3">
        <v>36.1</v>
      </c>
      <c r="N107" s="3">
        <v>3.6</v>
      </c>
      <c r="O107" s="3">
        <v>111.9</v>
      </c>
      <c r="P107" s="3">
        <v>297.7</v>
      </c>
      <c r="Q107" s="3">
        <v>193.2</v>
      </c>
      <c r="R107" s="3">
        <v>193.2</v>
      </c>
      <c r="S107" s="6">
        <v>0.64644675925925921</v>
      </c>
      <c r="T107" s="6">
        <v>0.66829861111111111</v>
      </c>
      <c r="U107" s="6">
        <v>0.64790509259259255</v>
      </c>
      <c r="V107" s="3">
        <v>1581</v>
      </c>
      <c r="Z107" s="3">
        <v>299</v>
      </c>
      <c r="AA107" s="3">
        <v>10</v>
      </c>
      <c r="AB107" s="3">
        <v>76</v>
      </c>
      <c r="AC107" s="3">
        <v>83.4</v>
      </c>
      <c r="AD107" s="3">
        <v>18</v>
      </c>
      <c r="AE107" s="6">
        <v>0.66734953703703714</v>
      </c>
      <c r="AF107" s="6">
        <v>0.67031249999999998</v>
      </c>
      <c r="AG107" s="6">
        <v>2.9629629629629628E-3</v>
      </c>
      <c r="AH107" s="6">
        <v>6.3657407407407402E-4</v>
      </c>
      <c r="AJ107" s="3">
        <v>15.1</v>
      </c>
      <c r="AL107" s="3">
        <v>1581</v>
      </c>
      <c r="AM107" s="3">
        <v>1568</v>
      </c>
      <c r="AN107" s="3">
        <v>1567</v>
      </c>
      <c r="AO107" s="3">
        <v>4534</v>
      </c>
      <c r="AP107" s="3">
        <v>15.1</v>
      </c>
      <c r="AQ107" s="3">
        <v>39</v>
      </c>
      <c r="AR107" s="3">
        <v>0</v>
      </c>
      <c r="AS107" s="3">
        <v>34</v>
      </c>
      <c r="AT107" s="3">
        <v>0</v>
      </c>
      <c r="AU107" s="3">
        <v>72</v>
      </c>
      <c r="AV107" s="3">
        <v>0</v>
      </c>
      <c r="AY107" s="3">
        <v>1580</v>
      </c>
      <c r="AZ107" s="6">
        <v>0.63902777777777775</v>
      </c>
      <c r="BA107" s="3">
        <v>3.3000000000000002E-2</v>
      </c>
      <c r="BB107" s="3">
        <v>773</v>
      </c>
      <c r="BC107" s="3">
        <v>22200917</v>
      </c>
      <c r="BE107" s="3">
        <v>1568</v>
      </c>
      <c r="BF107" s="6">
        <v>0.67063657407407407</v>
      </c>
      <c r="BG107" s="3">
        <v>2.8</v>
      </c>
      <c r="BH107" s="3">
        <v>141.6</v>
      </c>
      <c r="BI107" s="3">
        <v>76</v>
      </c>
      <c r="BJ107" s="3" t="s">
        <v>198</v>
      </c>
      <c r="BL107" s="3" t="s">
        <v>87</v>
      </c>
      <c r="BM107" s="3">
        <v>174.60761780000001</v>
      </c>
      <c r="BN107" s="12">
        <f t="shared" si="2"/>
        <v>1</v>
      </c>
      <c r="BO107" s="3">
        <v>1</v>
      </c>
    </row>
    <row r="108" spans="1:67" x14ac:dyDescent="0.35">
      <c r="A108" s="3">
        <v>22200921</v>
      </c>
      <c r="B108" s="3" t="s">
        <v>194</v>
      </c>
      <c r="C108" s="3">
        <v>2</v>
      </c>
      <c r="D108" s="3" t="s">
        <v>106</v>
      </c>
      <c r="E108" s="3" t="s">
        <v>182</v>
      </c>
      <c r="F108" s="3" t="s">
        <v>344</v>
      </c>
      <c r="G108" s="3" t="s">
        <v>345</v>
      </c>
      <c r="H108" s="3">
        <v>53</v>
      </c>
      <c r="I108" s="3">
        <v>58.7</v>
      </c>
      <c r="J108" s="6">
        <v>0.67062499999999992</v>
      </c>
      <c r="K108" s="6">
        <v>0.6726388888888889</v>
      </c>
      <c r="L108" s="6">
        <v>2.0138888888888888E-3</v>
      </c>
      <c r="M108" s="3">
        <v>40.200000000000003</v>
      </c>
      <c r="N108" s="3">
        <v>3.3</v>
      </c>
      <c r="O108" s="3">
        <v>114.1</v>
      </c>
      <c r="P108" s="3">
        <v>303.3</v>
      </c>
      <c r="Q108" s="3">
        <v>185.7</v>
      </c>
      <c r="R108" s="3">
        <v>185.9</v>
      </c>
      <c r="S108" s="6">
        <v>0.6763541666666667</v>
      </c>
      <c r="T108" s="6">
        <v>0.71239583333333334</v>
      </c>
      <c r="U108" s="6">
        <v>0.67773148148148143</v>
      </c>
      <c r="V108" s="3">
        <v>1573</v>
      </c>
      <c r="W108" s="6">
        <v>0.71151620370370372</v>
      </c>
      <c r="X108" s="6">
        <v>0.71313657407407405</v>
      </c>
      <c r="Y108" s="3">
        <v>1559</v>
      </c>
      <c r="Z108" s="3">
        <v>82</v>
      </c>
      <c r="AA108" s="3">
        <v>7</v>
      </c>
      <c r="AB108" s="3">
        <v>6</v>
      </c>
      <c r="AC108" s="3">
        <v>61.5</v>
      </c>
      <c r="AD108" s="3">
        <v>18</v>
      </c>
      <c r="AE108" s="6">
        <v>0.69866898148148149</v>
      </c>
      <c r="AF108" s="6">
        <v>0.70218749999999996</v>
      </c>
      <c r="AG108" s="6">
        <v>3.5185185185185185E-3</v>
      </c>
      <c r="AH108" s="6">
        <v>7.291666666666667E-4</v>
      </c>
      <c r="AJ108" s="3">
        <v>19</v>
      </c>
      <c r="AL108" s="3">
        <v>1573</v>
      </c>
      <c r="AM108" s="3">
        <v>1559</v>
      </c>
      <c r="AN108" s="3">
        <v>1566</v>
      </c>
      <c r="AO108" s="3">
        <v>5964</v>
      </c>
      <c r="AP108" s="3">
        <v>19</v>
      </c>
      <c r="AQ108" s="3">
        <v>29</v>
      </c>
      <c r="AR108" s="3">
        <v>0</v>
      </c>
      <c r="AS108" s="3">
        <v>31</v>
      </c>
      <c r="AT108" s="3">
        <v>0</v>
      </c>
      <c r="AU108" s="3">
        <v>60</v>
      </c>
      <c r="AV108" s="3">
        <v>0</v>
      </c>
      <c r="AY108" s="3">
        <v>1551</v>
      </c>
      <c r="AZ108" s="6">
        <v>0.70545138888888881</v>
      </c>
      <c r="BA108" s="3">
        <v>2.9000000000000001E-2</v>
      </c>
      <c r="BB108" s="3">
        <v>919</v>
      </c>
      <c r="BC108" s="3">
        <v>22100919</v>
      </c>
      <c r="BE108" s="3">
        <v>1559</v>
      </c>
      <c r="BF108" s="6">
        <v>0.71313657407407405</v>
      </c>
      <c r="BG108" s="3">
        <v>3</v>
      </c>
      <c r="BH108" s="3">
        <v>165</v>
      </c>
      <c r="BI108" s="3">
        <v>6</v>
      </c>
      <c r="BJ108" s="3" t="s">
        <v>198</v>
      </c>
      <c r="BL108" s="3" t="s">
        <v>98</v>
      </c>
      <c r="BM108" s="3">
        <v>194.39210639999999</v>
      </c>
      <c r="BN108" s="12">
        <f t="shared" si="2"/>
        <v>1</v>
      </c>
      <c r="BO108" s="3">
        <v>1</v>
      </c>
    </row>
    <row r="109" spans="1:67" x14ac:dyDescent="0.35">
      <c r="A109" s="3">
        <v>22100923</v>
      </c>
      <c r="B109" s="3" t="s">
        <v>194</v>
      </c>
      <c r="C109" s="3">
        <v>2</v>
      </c>
      <c r="D109" s="3" t="s">
        <v>126</v>
      </c>
      <c r="E109" s="3" t="s">
        <v>119</v>
      </c>
      <c r="F109" s="3" t="s">
        <v>346</v>
      </c>
      <c r="G109" s="3" t="s">
        <v>347</v>
      </c>
      <c r="H109" s="3">
        <v>55</v>
      </c>
      <c r="I109" s="3">
        <v>81</v>
      </c>
      <c r="J109" s="6">
        <v>0.69717592592592592</v>
      </c>
      <c r="K109" s="6">
        <v>0.70018518518518524</v>
      </c>
      <c r="L109" s="6">
        <v>3.0092592592592588E-3</v>
      </c>
      <c r="M109" s="3">
        <v>27.6</v>
      </c>
      <c r="N109" s="3">
        <v>3</v>
      </c>
      <c r="O109" s="3">
        <v>95.6</v>
      </c>
      <c r="P109" s="3">
        <v>289.7</v>
      </c>
      <c r="Q109" s="3">
        <v>191.1</v>
      </c>
      <c r="R109" s="3">
        <v>191.1</v>
      </c>
      <c r="S109" s="6">
        <v>0.72082175925925929</v>
      </c>
      <c r="T109" s="6">
        <v>0.75079861111111112</v>
      </c>
      <c r="U109" s="6">
        <v>0.70810185185185182</v>
      </c>
      <c r="V109" s="3">
        <v>1570</v>
      </c>
      <c r="W109" s="6">
        <v>0.72082175925925929</v>
      </c>
      <c r="X109" s="6">
        <v>0.72247685185185195</v>
      </c>
      <c r="Y109" s="3">
        <v>1533</v>
      </c>
      <c r="Z109" s="3">
        <v>0</v>
      </c>
      <c r="AA109" s="3">
        <v>6</v>
      </c>
      <c r="AB109" s="3">
        <v>56</v>
      </c>
      <c r="AC109" s="3">
        <v>106.7</v>
      </c>
      <c r="AD109" s="3">
        <v>15</v>
      </c>
      <c r="AE109" s="6">
        <v>0.73221064814814818</v>
      </c>
      <c r="AF109" s="6">
        <v>0.75481481481481483</v>
      </c>
      <c r="AG109" s="6">
        <v>2.2604166666666665E-2</v>
      </c>
      <c r="AH109" s="6">
        <v>1.5972222222222221E-3</v>
      </c>
      <c r="AJ109" s="3">
        <v>25.2</v>
      </c>
      <c r="AL109" s="3">
        <v>1570</v>
      </c>
      <c r="AM109" s="3">
        <v>1571</v>
      </c>
      <c r="AN109" s="3">
        <v>1567</v>
      </c>
      <c r="AO109" s="3">
        <v>7998</v>
      </c>
      <c r="AP109" s="3">
        <v>25.2</v>
      </c>
      <c r="AQ109" s="3">
        <v>17</v>
      </c>
      <c r="AR109" s="3">
        <v>0</v>
      </c>
      <c r="AS109" s="3">
        <v>21</v>
      </c>
      <c r="AT109" s="3">
        <v>0</v>
      </c>
      <c r="AU109" s="3">
        <v>38</v>
      </c>
      <c r="AV109" s="3">
        <v>0</v>
      </c>
      <c r="AY109" s="3">
        <v>1570</v>
      </c>
      <c r="AZ109" s="6">
        <v>0.70810185185185182</v>
      </c>
      <c r="BA109" s="3">
        <v>2.5000000000000001E-2</v>
      </c>
      <c r="BB109" s="3">
        <v>1051</v>
      </c>
      <c r="BC109" s="3">
        <v>22400966</v>
      </c>
      <c r="BD109" s="3" t="s">
        <v>162</v>
      </c>
      <c r="BE109" s="3">
        <v>1571</v>
      </c>
      <c r="BF109" s="6">
        <v>0.75513888888888892</v>
      </c>
      <c r="BG109" s="3">
        <v>2.2999999999999998</v>
      </c>
      <c r="BH109" s="3">
        <v>102</v>
      </c>
      <c r="BI109" s="3">
        <v>56</v>
      </c>
      <c r="BJ109" s="3" t="s">
        <v>198</v>
      </c>
      <c r="BL109" s="3" t="s">
        <v>87</v>
      </c>
      <c r="BM109" s="3">
        <v>127.303364</v>
      </c>
      <c r="BN109" s="12">
        <f t="shared" si="2"/>
        <v>1</v>
      </c>
      <c r="BO109" s="3">
        <v>1</v>
      </c>
    </row>
    <row r="110" spans="1:67" x14ac:dyDescent="0.35">
      <c r="A110" s="3">
        <v>22300954</v>
      </c>
      <c r="B110" s="3" t="s">
        <v>194</v>
      </c>
      <c r="C110" s="3">
        <v>1</v>
      </c>
      <c r="D110" s="3" t="s">
        <v>126</v>
      </c>
      <c r="E110" s="3" t="s">
        <v>107</v>
      </c>
      <c r="F110" s="3" t="s">
        <v>348</v>
      </c>
      <c r="G110" s="3" t="s">
        <v>349</v>
      </c>
      <c r="H110" s="3">
        <v>49</v>
      </c>
      <c r="I110" s="3">
        <v>72.5</v>
      </c>
      <c r="J110" s="6">
        <v>0.70383101851851848</v>
      </c>
      <c r="K110" s="6">
        <v>0.70638888888888884</v>
      </c>
      <c r="L110" s="6">
        <v>2.5578703703703705E-3</v>
      </c>
      <c r="M110" s="3">
        <v>47.2</v>
      </c>
      <c r="N110" s="3">
        <v>2.9</v>
      </c>
      <c r="O110" s="3">
        <v>109.4</v>
      </c>
      <c r="P110" s="3">
        <v>287.89999999999998</v>
      </c>
      <c r="Q110" s="3">
        <v>178.2</v>
      </c>
      <c r="R110" s="3">
        <v>178.4</v>
      </c>
      <c r="S110" s="6">
        <v>0.72489583333333341</v>
      </c>
      <c r="T110" s="6">
        <v>0.75253472222222229</v>
      </c>
      <c r="U110" s="6">
        <v>0.72722222222222221</v>
      </c>
      <c r="V110" s="3">
        <v>1530</v>
      </c>
      <c r="Z110" s="3">
        <v>295.3</v>
      </c>
      <c r="AA110" s="3">
        <v>1</v>
      </c>
      <c r="AB110" s="3">
        <v>88</v>
      </c>
      <c r="AD110" s="3">
        <v>18</v>
      </c>
      <c r="AE110" s="6">
        <v>0.75056712962962957</v>
      </c>
      <c r="AF110" s="6">
        <v>0.75486111111111109</v>
      </c>
      <c r="AG110" s="6">
        <v>4.2939814814814811E-3</v>
      </c>
      <c r="AH110" s="6">
        <v>1.8634259259259261E-3</v>
      </c>
      <c r="AJ110" s="3">
        <v>26.1</v>
      </c>
      <c r="AL110" s="3">
        <v>1530</v>
      </c>
      <c r="AM110" s="3">
        <v>1572</v>
      </c>
      <c r="AN110" s="3">
        <v>1555</v>
      </c>
      <c r="AO110" s="3">
        <v>8438</v>
      </c>
      <c r="AP110" s="3">
        <v>26.1</v>
      </c>
      <c r="AQ110" s="3">
        <v>9</v>
      </c>
      <c r="AR110" s="3">
        <v>0</v>
      </c>
      <c r="AS110" s="3">
        <v>8</v>
      </c>
      <c r="AT110" s="3">
        <v>0</v>
      </c>
      <c r="AU110" s="3">
        <v>17</v>
      </c>
      <c r="AV110" s="3">
        <v>0</v>
      </c>
      <c r="AY110" s="3">
        <v>1574</v>
      </c>
      <c r="AZ110" s="6">
        <v>0.69984953703703701</v>
      </c>
      <c r="BA110" s="3">
        <v>2.3E-2</v>
      </c>
      <c r="BB110" s="3">
        <v>1100</v>
      </c>
      <c r="BC110" s="3">
        <v>22200920</v>
      </c>
      <c r="BD110" s="3" t="s">
        <v>105</v>
      </c>
      <c r="BE110" s="3">
        <v>1572</v>
      </c>
      <c r="BF110" s="6">
        <v>0.75498842592592597</v>
      </c>
      <c r="BG110" s="3">
        <v>3.5</v>
      </c>
      <c r="BH110" s="3">
        <v>234.3</v>
      </c>
      <c r="BI110" s="3">
        <v>88</v>
      </c>
      <c r="BJ110" s="3" t="s">
        <v>198</v>
      </c>
      <c r="BL110" s="3" t="s">
        <v>110</v>
      </c>
      <c r="BM110" s="3">
        <v>261.32409869999998</v>
      </c>
      <c r="BN110" s="12">
        <f t="shared" si="2"/>
        <v>1</v>
      </c>
      <c r="BO110" s="3">
        <v>1</v>
      </c>
    </row>
    <row r="111" spans="1:67" x14ac:dyDescent="0.35">
      <c r="A111" s="3">
        <v>22400970</v>
      </c>
      <c r="B111" s="3" t="s">
        <v>194</v>
      </c>
      <c r="C111" s="3">
        <v>1</v>
      </c>
      <c r="D111" s="3" t="s">
        <v>126</v>
      </c>
      <c r="E111" s="3" t="s">
        <v>89</v>
      </c>
      <c r="F111" s="3" t="s">
        <v>350</v>
      </c>
      <c r="G111" s="3" t="s">
        <v>351</v>
      </c>
      <c r="H111" s="3">
        <v>54.4</v>
      </c>
      <c r="I111" s="3">
        <v>65</v>
      </c>
      <c r="J111" s="6">
        <v>0.74673611111111116</v>
      </c>
      <c r="K111" s="6">
        <v>0.75032407407407409</v>
      </c>
      <c r="L111" s="6">
        <v>3.5879629629629629E-3</v>
      </c>
      <c r="M111" s="3">
        <v>45</v>
      </c>
      <c r="N111" s="3">
        <v>2.8</v>
      </c>
      <c r="O111" s="3">
        <v>100.6</v>
      </c>
      <c r="P111" s="3">
        <v>288.39999999999998</v>
      </c>
      <c r="Q111" s="3">
        <v>185</v>
      </c>
      <c r="R111" s="3">
        <v>185</v>
      </c>
      <c r="S111" s="6">
        <v>0.75766203703703694</v>
      </c>
      <c r="T111" s="6">
        <v>0.79545138888888889</v>
      </c>
      <c r="U111" s="6">
        <v>0.76116898148148149</v>
      </c>
      <c r="V111" s="3">
        <v>1555</v>
      </c>
      <c r="Z111" s="3">
        <v>58.7</v>
      </c>
      <c r="AA111" s="3">
        <v>23</v>
      </c>
      <c r="AB111" s="3">
        <v>0</v>
      </c>
      <c r="AC111" s="3">
        <v>87.9</v>
      </c>
      <c r="AD111" s="3">
        <v>18</v>
      </c>
      <c r="AE111" s="6">
        <v>0.78923611111111114</v>
      </c>
      <c r="AF111" s="6">
        <v>0.79489583333333336</v>
      </c>
      <c r="AG111" s="6">
        <v>5.6597222222222222E-3</v>
      </c>
      <c r="AH111" s="6">
        <v>5.5555555555555556E-4</v>
      </c>
      <c r="AJ111" s="3">
        <v>22.2</v>
      </c>
      <c r="AK111" s="3">
        <v>0.1</v>
      </c>
      <c r="AL111" s="3">
        <v>1555</v>
      </c>
      <c r="AM111" s="3">
        <v>1557</v>
      </c>
      <c r="AN111" s="3">
        <v>1565</v>
      </c>
      <c r="AO111" s="3">
        <v>7240</v>
      </c>
      <c r="AP111" s="3">
        <v>22.2</v>
      </c>
      <c r="AQ111" s="3">
        <v>41</v>
      </c>
      <c r="AR111" s="3">
        <v>0</v>
      </c>
      <c r="AS111" s="3">
        <v>41</v>
      </c>
      <c r="AT111" s="3">
        <v>0</v>
      </c>
      <c r="AU111" s="3">
        <v>82</v>
      </c>
      <c r="AV111" s="3">
        <v>0</v>
      </c>
      <c r="AW111" s="3">
        <v>0</v>
      </c>
      <c r="AX111" s="3">
        <v>0</v>
      </c>
      <c r="AY111" s="3">
        <v>1612</v>
      </c>
      <c r="AZ111" s="6">
        <v>0.74384259259259267</v>
      </c>
      <c r="BA111" s="3">
        <v>0.03</v>
      </c>
      <c r="BB111" s="3">
        <v>903</v>
      </c>
      <c r="BC111" s="3">
        <v>22100921</v>
      </c>
      <c r="BD111" s="3" t="s">
        <v>162</v>
      </c>
      <c r="BE111" s="3">
        <v>1557</v>
      </c>
      <c r="BF111" s="6">
        <v>0.79509259259259257</v>
      </c>
      <c r="BG111" s="3">
        <v>3.1</v>
      </c>
      <c r="BH111" s="3">
        <v>170.9</v>
      </c>
      <c r="BI111" s="3">
        <v>0</v>
      </c>
      <c r="BJ111" s="3" t="s">
        <v>198</v>
      </c>
      <c r="BL111" s="3" t="s">
        <v>93</v>
      </c>
      <c r="BM111" s="3">
        <v>124.43420020000001</v>
      </c>
      <c r="BN111" s="12">
        <f t="shared" si="2"/>
        <v>0</v>
      </c>
      <c r="BO111" s="3">
        <v>1</v>
      </c>
    </row>
    <row r="112" spans="1:67" x14ac:dyDescent="0.35">
      <c r="A112" s="3">
        <v>22100924</v>
      </c>
      <c r="B112" s="3" t="s">
        <v>194</v>
      </c>
      <c r="C112" s="3">
        <v>1</v>
      </c>
      <c r="D112" s="3" t="s">
        <v>126</v>
      </c>
      <c r="E112" s="3" t="s">
        <v>82</v>
      </c>
      <c r="F112" s="3" t="s">
        <v>352</v>
      </c>
      <c r="G112" s="3" t="s">
        <v>353</v>
      </c>
      <c r="H112" s="3">
        <v>102.1</v>
      </c>
      <c r="I112" s="3">
        <v>109.9</v>
      </c>
      <c r="J112" s="6">
        <v>0.74974537037037037</v>
      </c>
      <c r="K112" s="6">
        <v>0.75196759259259249</v>
      </c>
      <c r="L112" s="6">
        <v>2.2222222222222222E-3</v>
      </c>
      <c r="M112" s="3">
        <v>54.3</v>
      </c>
      <c r="N112" s="3">
        <v>4.2</v>
      </c>
      <c r="O112" s="3">
        <v>102</v>
      </c>
      <c r="P112" s="3">
        <v>293.60000000000002</v>
      </c>
      <c r="Q112" s="3">
        <v>187.4</v>
      </c>
      <c r="R112" s="3">
        <v>187.4</v>
      </c>
      <c r="S112" s="6">
        <v>0.75846064814814806</v>
      </c>
      <c r="T112" s="6">
        <v>0.8209143518518518</v>
      </c>
      <c r="U112" s="6">
        <v>0.76016203703703711</v>
      </c>
      <c r="V112" s="3">
        <v>1562</v>
      </c>
      <c r="Z112" s="3">
        <v>191</v>
      </c>
      <c r="AA112" s="3">
        <v>17</v>
      </c>
      <c r="AB112" s="3">
        <v>87</v>
      </c>
      <c r="AC112" s="3">
        <v>120.2</v>
      </c>
      <c r="AD112" s="3">
        <v>18</v>
      </c>
      <c r="AE112" s="6">
        <v>0.82072916666666673</v>
      </c>
      <c r="AF112" s="6">
        <v>0.82450231481481484</v>
      </c>
      <c r="AG112" s="6">
        <v>3.7731481481481483E-3</v>
      </c>
      <c r="AH112" s="6">
        <v>3.8078703703703707E-3</v>
      </c>
      <c r="AJ112" s="3">
        <v>38.200000000000003</v>
      </c>
      <c r="AL112" s="3">
        <v>1562</v>
      </c>
      <c r="AM112" s="3">
        <v>1574</v>
      </c>
      <c r="AN112" s="3">
        <v>1566</v>
      </c>
      <c r="AO112" s="3">
        <v>12006</v>
      </c>
      <c r="AP112" s="3">
        <v>38.200000000000003</v>
      </c>
      <c r="AQ112" s="3">
        <v>24</v>
      </c>
      <c r="AR112" s="3">
        <v>0</v>
      </c>
      <c r="AS112" s="3">
        <v>22</v>
      </c>
      <c r="AT112" s="3">
        <v>0</v>
      </c>
      <c r="AU112" s="3">
        <v>46</v>
      </c>
      <c r="AV112" s="3">
        <v>0</v>
      </c>
      <c r="AY112" s="3">
        <v>1576</v>
      </c>
      <c r="AZ112" s="6">
        <v>0.7471875</v>
      </c>
      <c r="BA112" s="3">
        <v>2.5000000000000001E-2</v>
      </c>
      <c r="BB112" s="3">
        <v>1017</v>
      </c>
      <c r="BC112" s="3">
        <v>22200918</v>
      </c>
      <c r="BE112" s="3">
        <v>1574</v>
      </c>
      <c r="BF112" s="6">
        <v>0.82466435185185183</v>
      </c>
      <c r="BG112" s="3">
        <v>3.7</v>
      </c>
      <c r="BH112" s="3">
        <v>292</v>
      </c>
      <c r="BI112" s="3">
        <v>87</v>
      </c>
      <c r="BJ112" s="3" t="s">
        <v>198</v>
      </c>
      <c r="BL112" s="3" t="s">
        <v>87</v>
      </c>
      <c r="BM112" s="3">
        <v>240.16295500000001</v>
      </c>
      <c r="BN112" s="12">
        <f t="shared" si="2"/>
        <v>0</v>
      </c>
      <c r="BO112" s="3">
        <v>1</v>
      </c>
    </row>
    <row r="113" spans="1:67" x14ac:dyDescent="0.35">
      <c r="A113" s="3">
        <v>22200923</v>
      </c>
      <c r="B113" s="3" t="s">
        <v>194</v>
      </c>
      <c r="C113" s="3">
        <v>1</v>
      </c>
      <c r="D113" s="3" t="s">
        <v>354</v>
      </c>
      <c r="E113" s="3" t="s">
        <v>102</v>
      </c>
      <c r="F113" s="3" t="s">
        <v>355</v>
      </c>
      <c r="G113" s="3" t="s">
        <v>356</v>
      </c>
      <c r="H113" s="3">
        <v>31.5</v>
      </c>
      <c r="I113" s="3">
        <v>38.4</v>
      </c>
      <c r="J113" s="6">
        <v>0.76418981481481485</v>
      </c>
      <c r="K113" s="6">
        <v>0.76581018518518518</v>
      </c>
      <c r="L113" s="6">
        <v>1.6203703703703703E-3</v>
      </c>
      <c r="M113" s="3">
        <v>31.6</v>
      </c>
      <c r="N113" s="3">
        <v>2.8</v>
      </c>
      <c r="O113" s="3">
        <v>105.6</v>
      </c>
      <c r="P113" s="3">
        <v>298.89999999999998</v>
      </c>
      <c r="Q113" s="3">
        <v>190.2</v>
      </c>
      <c r="R113" s="3">
        <v>190.4</v>
      </c>
      <c r="S113" s="6">
        <v>0.77119212962962969</v>
      </c>
      <c r="T113" s="6">
        <v>0.78930555555555559</v>
      </c>
      <c r="U113" s="6">
        <v>0.77208333333333334</v>
      </c>
      <c r="V113" s="3">
        <v>1596</v>
      </c>
      <c r="Z113" s="3">
        <v>0</v>
      </c>
      <c r="AA113" s="3">
        <v>19</v>
      </c>
      <c r="AB113" s="3">
        <v>115</v>
      </c>
      <c r="AC113" s="3">
        <v>36.200000000000003</v>
      </c>
      <c r="AD113" s="3">
        <v>18</v>
      </c>
      <c r="AE113" s="6">
        <v>0.78828703703703706</v>
      </c>
      <c r="AF113" s="6">
        <v>0.79182870370370362</v>
      </c>
      <c r="AG113" s="6">
        <v>3.5416666666666665E-3</v>
      </c>
      <c r="AH113" s="6">
        <v>6.4814814814814813E-4</v>
      </c>
      <c r="AJ113" s="3">
        <v>5.4</v>
      </c>
      <c r="AL113" s="3">
        <v>1596</v>
      </c>
      <c r="AM113" s="3">
        <v>1569</v>
      </c>
      <c r="AN113" s="3">
        <v>1564</v>
      </c>
      <c r="AO113" s="3">
        <v>1638</v>
      </c>
      <c r="AP113" s="3">
        <v>5.4</v>
      </c>
      <c r="AQ113" s="3">
        <v>39</v>
      </c>
      <c r="AR113" s="3">
        <v>0</v>
      </c>
      <c r="AS113" s="3">
        <v>39</v>
      </c>
      <c r="AT113" s="3">
        <v>0</v>
      </c>
      <c r="AU113" s="3">
        <v>78</v>
      </c>
      <c r="AV113" s="3">
        <v>0</v>
      </c>
      <c r="AY113" s="3">
        <v>1650</v>
      </c>
      <c r="AZ113" s="6">
        <v>0.76124999999999998</v>
      </c>
      <c r="BA113" s="3">
        <v>1.9E-2</v>
      </c>
      <c r="BB113" s="3">
        <v>1449</v>
      </c>
      <c r="BC113" s="3">
        <v>22300952</v>
      </c>
      <c r="BD113" s="3" t="s">
        <v>162</v>
      </c>
      <c r="BE113" s="3">
        <v>1569</v>
      </c>
      <c r="BF113" s="6">
        <v>0.79203703703703709</v>
      </c>
      <c r="BG113" s="3">
        <v>3</v>
      </c>
      <c r="BH113" s="3">
        <v>181.5</v>
      </c>
      <c r="BI113" s="3">
        <v>115</v>
      </c>
      <c r="BJ113" s="3" t="s">
        <v>198</v>
      </c>
      <c r="BL113" s="3" t="s">
        <v>98</v>
      </c>
      <c r="BM113" s="3">
        <v>226.3438663</v>
      </c>
      <c r="BN113" s="12">
        <f t="shared" si="2"/>
        <v>0</v>
      </c>
      <c r="BO113" s="3">
        <v>1</v>
      </c>
    </row>
    <row r="114" spans="1:67" x14ac:dyDescent="0.35">
      <c r="A114" s="3">
        <v>22400971</v>
      </c>
      <c r="B114" s="3" t="s">
        <v>194</v>
      </c>
      <c r="C114" s="3">
        <v>1</v>
      </c>
      <c r="D114" s="3" t="s">
        <v>126</v>
      </c>
      <c r="E114" s="3" t="s">
        <v>89</v>
      </c>
      <c r="F114" s="3" t="s">
        <v>357</v>
      </c>
      <c r="G114" s="3" t="s">
        <v>358</v>
      </c>
      <c r="H114" s="3">
        <v>38.299999999999997</v>
      </c>
      <c r="I114" s="3">
        <v>47.7</v>
      </c>
      <c r="J114" s="6">
        <v>0.78902777777777777</v>
      </c>
      <c r="K114" s="6">
        <v>0.7923958333333333</v>
      </c>
      <c r="L114" s="6">
        <v>3.3680555555555551E-3</v>
      </c>
      <c r="M114" s="3">
        <v>34.5</v>
      </c>
      <c r="N114" s="3">
        <v>3</v>
      </c>
      <c r="O114" s="3">
        <v>113.4</v>
      </c>
      <c r="P114" s="3">
        <v>301</v>
      </c>
      <c r="Q114" s="3">
        <v>184.6</v>
      </c>
      <c r="R114" s="3">
        <v>184.6</v>
      </c>
      <c r="S114" s="6">
        <v>0.79549768518518515</v>
      </c>
      <c r="T114" s="6">
        <v>0.81774305555555549</v>
      </c>
      <c r="U114" s="6">
        <v>0.80390046296296302</v>
      </c>
      <c r="V114" s="3">
        <v>1559</v>
      </c>
      <c r="Z114" s="3">
        <v>109.9</v>
      </c>
      <c r="AA114" s="3">
        <v>7</v>
      </c>
      <c r="AB114" s="3">
        <v>6</v>
      </c>
      <c r="AC114" s="3">
        <v>35.5</v>
      </c>
      <c r="AD114" s="3">
        <v>18</v>
      </c>
      <c r="AE114" s="6">
        <v>0.81064814814814812</v>
      </c>
      <c r="AF114" s="6">
        <v>0.82341435185185186</v>
      </c>
      <c r="AG114" s="6">
        <v>1.2766203703703703E-2</v>
      </c>
      <c r="AH114" s="6">
        <v>2.1180555555555553E-3</v>
      </c>
      <c r="AJ114" s="3">
        <v>17.600000000000001</v>
      </c>
      <c r="AL114" s="3">
        <v>1559</v>
      </c>
      <c r="AM114" s="3">
        <v>1576</v>
      </c>
      <c r="AN114" s="3">
        <v>1563</v>
      </c>
      <c r="AO114" s="3">
        <v>5762</v>
      </c>
      <c r="AP114" s="3">
        <v>17.600000000000001</v>
      </c>
      <c r="AQ114" s="3">
        <v>30</v>
      </c>
      <c r="AR114" s="3">
        <v>0</v>
      </c>
      <c r="AS114" s="3">
        <v>31</v>
      </c>
      <c r="AT114" s="3">
        <v>0</v>
      </c>
      <c r="AU114" s="3">
        <v>61</v>
      </c>
      <c r="AV114" s="3">
        <v>0</v>
      </c>
      <c r="BA114" s="3">
        <v>0</v>
      </c>
      <c r="BB114" s="3">
        <v>0</v>
      </c>
      <c r="BC114" s="3">
        <v>22200921</v>
      </c>
      <c r="BD114" s="3" t="s">
        <v>137</v>
      </c>
      <c r="BE114" s="3">
        <v>1576</v>
      </c>
      <c r="BF114" s="6">
        <v>0.82374999999999998</v>
      </c>
      <c r="BG114" s="3">
        <v>2.6</v>
      </c>
      <c r="BH114" s="3">
        <v>84.2</v>
      </c>
      <c r="BI114" s="3">
        <v>6</v>
      </c>
      <c r="BJ114" s="3" t="s">
        <v>198</v>
      </c>
      <c r="BL114" s="3" t="s">
        <v>93</v>
      </c>
      <c r="BM114" s="3">
        <v>44.82545193</v>
      </c>
      <c r="BN114" s="12">
        <f t="shared" si="2"/>
        <v>1</v>
      </c>
      <c r="BO114" s="3">
        <v>1</v>
      </c>
    </row>
    <row r="115" spans="1:67" x14ac:dyDescent="0.35">
      <c r="A115" s="3">
        <v>22300956</v>
      </c>
      <c r="B115" s="3" t="s">
        <v>194</v>
      </c>
      <c r="C115" s="3">
        <v>1</v>
      </c>
      <c r="D115" s="3" t="s">
        <v>126</v>
      </c>
      <c r="E115" s="3" t="s">
        <v>107</v>
      </c>
      <c r="F115" s="3" t="s">
        <v>359</v>
      </c>
      <c r="G115" s="3" t="s">
        <v>360</v>
      </c>
      <c r="H115" s="3">
        <v>45.9</v>
      </c>
      <c r="I115" s="3">
        <v>77.400000000000006</v>
      </c>
      <c r="J115" s="6">
        <v>0.8028587962962962</v>
      </c>
      <c r="K115" s="6">
        <v>0.80471064814814808</v>
      </c>
      <c r="L115" s="6">
        <v>1.8518518518518517E-3</v>
      </c>
      <c r="M115" s="3">
        <v>47.7</v>
      </c>
      <c r="N115" s="3">
        <v>3.2</v>
      </c>
      <c r="O115" s="3">
        <v>110.2</v>
      </c>
      <c r="P115" s="3">
        <v>280.2</v>
      </c>
      <c r="Q115" s="3">
        <v>169.9</v>
      </c>
      <c r="R115" s="3">
        <v>170</v>
      </c>
      <c r="S115" s="6">
        <v>0.82604166666666667</v>
      </c>
      <c r="T115" s="6">
        <v>0.8515625</v>
      </c>
      <c r="U115" s="6">
        <v>0.82930555555555552</v>
      </c>
      <c r="V115" s="3">
        <v>1561</v>
      </c>
      <c r="Z115" s="3">
        <v>391.8</v>
      </c>
      <c r="AA115" s="3">
        <v>5</v>
      </c>
      <c r="AB115" s="3">
        <v>50</v>
      </c>
      <c r="AC115" s="3">
        <v>75.5</v>
      </c>
      <c r="AD115" s="3">
        <v>18</v>
      </c>
      <c r="AE115" s="6">
        <v>0.85065972222222219</v>
      </c>
      <c r="AF115" s="6">
        <v>0.85353009259259249</v>
      </c>
      <c r="AG115" s="6">
        <v>2.8703703703703708E-3</v>
      </c>
      <c r="AH115" s="6">
        <v>4.9421296296296288E-3</v>
      </c>
      <c r="AJ115" s="3">
        <v>18.399999999999999</v>
      </c>
      <c r="AL115" s="3">
        <v>1561</v>
      </c>
      <c r="AM115" s="3">
        <v>1563</v>
      </c>
      <c r="AN115" s="3">
        <v>1567</v>
      </c>
      <c r="AO115" s="3">
        <v>5922</v>
      </c>
      <c r="AP115" s="3">
        <v>18.399999999999999</v>
      </c>
      <c r="AQ115" s="3">
        <v>7</v>
      </c>
      <c r="AR115" s="3">
        <v>0</v>
      </c>
      <c r="AS115" s="3">
        <v>6</v>
      </c>
      <c r="AT115" s="3">
        <v>0</v>
      </c>
      <c r="AU115" s="3">
        <v>12</v>
      </c>
      <c r="AV115" s="3">
        <v>0</v>
      </c>
      <c r="AY115" s="3">
        <v>1576</v>
      </c>
      <c r="AZ115" s="6">
        <v>0.79844907407407406</v>
      </c>
      <c r="BA115" s="3">
        <v>0.02</v>
      </c>
      <c r="BB115" s="3">
        <v>1260</v>
      </c>
      <c r="BC115" s="3">
        <v>22300953</v>
      </c>
      <c r="BD115" s="3" t="s">
        <v>137</v>
      </c>
      <c r="BE115" s="3">
        <v>1563</v>
      </c>
      <c r="BF115" s="6">
        <v>0.85807870370370365</v>
      </c>
      <c r="BG115" s="3">
        <v>4</v>
      </c>
      <c r="BH115" s="3">
        <v>282.2</v>
      </c>
      <c r="BI115" s="3">
        <v>50</v>
      </c>
      <c r="BJ115" s="3" t="s">
        <v>198</v>
      </c>
      <c r="BL115" s="3" t="s">
        <v>110</v>
      </c>
      <c r="BM115" s="3">
        <v>322.81919929999998</v>
      </c>
      <c r="BN115" s="12">
        <f t="shared" si="2"/>
        <v>0</v>
      </c>
      <c r="BO115" s="3">
        <v>1</v>
      </c>
    </row>
    <row r="116" spans="1:67" x14ac:dyDescent="0.35">
      <c r="A116" s="3">
        <v>22200924</v>
      </c>
      <c r="B116" s="3" t="s">
        <v>194</v>
      </c>
      <c r="C116" s="3">
        <v>2</v>
      </c>
      <c r="D116" s="3" t="s">
        <v>126</v>
      </c>
      <c r="E116" s="3" t="s">
        <v>116</v>
      </c>
      <c r="F116" s="3" t="s">
        <v>361</v>
      </c>
      <c r="G116" s="3" t="s">
        <v>362</v>
      </c>
      <c r="H116" s="3">
        <v>44.9</v>
      </c>
      <c r="I116" s="3">
        <v>63.1</v>
      </c>
      <c r="J116" s="6">
        <v>0.81392361111111111</v>
      </c>
      <c r="K116" s="6">
        <v>0.81561342592592589</v>
      </c>
      <c r="L116" s="6">
        <v>1.689814814814815E-3</v>
      </c>
      <c r="M116" s="3">
        <v>40.700000000000003</v>
      </c>
      <c r="N116" s="3">
        <v>2.7</v>
      </c>
      <c r="O116" s="3">
        <v>105.8</v>
      </c>
      <c r="P116" s="3">
        <v>301.39999999999998</v>
      </c>
      <c r="Q116" s="3">
        <v>192.8</v>
      </c>
      <c r="R116" s="3">
        <v>193</v>
      </c>
      <c r="S116" s="6">
        <v>0.8274421296296296</v>
      </c>
      <c r="T116" s="6">
        <v>0.84837962962962965</v>
      </c>
      <c r="U116" s="6">
        <v>0.82909722222222226</v>
      </c>
      <c r="V116" s="3">
        <v>1567</v>
      </c>
      <c r="X116" s="6">
        <v>0.85934027777777777</v>
      </c>
      <c r="Y116" s="3">
        <v>1559</v>
      </c>
      <c r="Z116" s="3">
        <v>0</v>
      </c>
      <c r="AA116" s="3">
        <v>24</v>
      </c>
      <c r="AB116" s="3">
        <v>0</v>
      </c>
      <c r="AC116" s="3">
        <v>318.89999999999998</v>
      </c>
      <c r="AD116" s="3">
        <v>18</v>
      </c>
      <c r="AE116" s="6">
        <v>0.84688657407407408</v>
      </c>
      <c r="AF116" s="6">
        <v>0.85083333333333344</v>
      </c>
      <c r="AG116" s="6">
        <v>3.9467592592592592E-3</v>
      </c>
      <c r="AH116" s="6">
        <v>8.5995370370370357E-3</v>
      </c>
      <c r="AJ116" s="3">
        <v>17.399999999999999</v>
      </c>
      <c r="AL116" s="3">
        <v>1567</v>
      </c>
      <c r="AM116" s="3">
        <v>1559</v>
      </c>
      <c r="AN116" s="3">
        <v>1566</v>
      </c>
      <c r="AO116" s="3">
        <v>5356</v>
      </c>
      <c r="AP116" s="3">
        <v>17.399999999999999</v>
      </c>
      <c r="AQ116" s="3">
        <v>24</v>
      </c>
      <c r="AR116" s="3">
        <v>0</v>
      </c>
      <c r="AS116" s="3">
        <v>26</v>
      </c>
      <c r="AT116" s="3">
        <v>0</v>
      </c>
      <c r="AU116" s="3">
        <v>51</v>
      </c>
      <c r="AV116" s="3">
        <v>0</v>
      </c>
      <c r="AY116" s="3">
        <v>1574</v>
      </c>
      <c r="AZ116" s="6">
        <v>0.85106481481481477</v>
      </c>
      <c r="BA116" s="3">
        <v>0.02</v>
      </c>
      <c r="BB116" s="3">
        <v>1369</v>
      </c>
      <c r="BC116" s="3">
        <v>22300950</v>
      </c>
      <c r="BD116" s="3" t="s">
        <v>162</v>
      </c>
      <c r="BE116" s="3">
        <v>1559</v>
      </c>
      <c r="BF116" s="6">
        <v>0.85934027777777777</v>
      </c>
      <c r="BG116" s="3">
        <v>3.2</v>
      </c>
      <c r="BH116" s="3">
        <v>231</v>
      </c>
      <c r="BI116" s="3">
        <v>0</v>
      </c>
      <c r="BJ116" s="3" t="s">
        <v>198</v>
      </c>
      <c r="BL116" s="3" t="s">
        <v>98</v>
      </c>
      <c r="BM116" s="3">
        <v>224.1493782</v>
      </c>
      <c r="BN116" s="12">
        <f t="shared" si="2"/>
        <v>1</v>
      </c>
      <c r="BO116" s="3">
        <v>1</v>
      </c>
    </row>
    <row r="117" spans="1:67" x14ac:dyDescent="0.35">
      <c r="A117" s="3">
        <v>22400972</v>
      </c>
      <c r="B117" s="3" t="s">
        <v>194</v>
      </c>
      <c r="C117" s="3">
        <v>1</v>
      </c>
      <c r="D117" s="3" t="s">
        <v>126</v>
      </c>
      <c r="E117" s="3" t="s">
        <v>89</v>
      </c>
      <c r="F117" s="3" t="s">
        <v>363</v>
      </c>
      <c r="G117" s="3" t="s">
        <v>364</v>
      </c>
      <c r="H117" s="3">
        <v>61.1</v>
      </c>
      <c r="I117" s="3">
        <v>79.099999999999994</v>
      </c>
      <c r="J117" s="6">
        <v>0.83971064814814822</v>
      </c>
      <c r="K117" s="6">
        <v>0.84262731481481479</v>
      </c>
      <c r="L117" s="6">
        <v>2.9166666666666668E-3</v>
      </c>
      <c r="M117" s="3">
        <v>47.3</v>
      </c>
      <c r="N117" s="3">
        <v>2.9</v>
      </c>
      <c r="O117" s="3">
        <v>109.4</v>
      </c>
      <c r="P117" s="3">
        <v>296.5</v>
      </c>
      <c r="Q117" s="3">
        <v>185.1</v>
      </c>
      <c r="R117" s="3">
        <v>185</v>
      </c>
      <c r="S117" s="6">
        <v>0.86143518518518514</v>
      </c>
      <c r="T117" s="6">
        <v>0.88832175925925927</v>
      </c>
      <c r="U117" s="6">
        <v>0.86420138888888898</v>
      </c>
      <c r="V117" s="3">
        <v>1547</v>
      </c>
      <c r="Z117" s="3">
        <v>0</v>
      </c>
      <c r="AA117" s="3">
        <v>1</v>
      </c>
      <c r="AB117" s="3">
        <v>88</v>
      </c>
      <c r="AC117" s="3">
        <v>52.8</v>
      </c>
      <c r="AD117" s="3">
        <v>18</v>
      </c>
      <c r="AE117" s="6">
        <v>0.88685185185185178</v>
      </c>
      <c r="AF117" s="6">
        <v>0.89034722222222218</v>
      </c>
      <c r="AG117" s="6">
        <v>3.4953703703703705E-3</v>
      </c>
      <c r="AH117" s="6">
        <v>7.1874999999999994E-3</v>
      </c>
      <c r="AJ117" s="3">
        <v>21.6</v>
      </c>
      <c r="AL117" s="3">
        <v>1547</v>
      </c>
      <c r="AM117" s="3">
        <v>1574</v>
      </c>
      <c r="AN117" s="3">
        <v>1566</v>
      </c>
      <c r="AO117" s="3">
        <v>6566</v>
      </c>
      <c r="AP117" s="3">
        <v>21.6</v>
      </c>
      <c r="AQ117" s="3">
        <v>35</v>
      </c>
      <c r="AR117" s="3">
        <v>0</v>
      </c>
      <c r="AS117" s="3">
        <v>30</v>
      </c>
      <c r="AT117" s="3">
        <v>0</v>
      </c>
      <c r="AU117" s="3">
        <v>65</v>
      </c>
      <c r="AV117" s="3">
        <v>0</v>
      </c>
      <c r="AY117" s="3">
        <v>1592</v>
      </c>
      <c r="AZ117" s="6">
        <v>0.83747685185185183</v>
      </c>
      <c r="BA117" s="3">
        <v>2.3E-2</v>
      </c>
      <c r="BB117" s="3">
        <v>1120</v>
      </c>
      <c r="BC117" s="3">
        <v>22100922</v>
      </c>
      <c r="BD117" s="3" t="s">
        <v>162</v>
      </c>
      <c r="BE117" s="3">
        <v>1574</v>
      </c>
      <c r="BF117" s="6">
        <v>0.89041666666666675</v>
      </c>
      <c r="BG117" s="3">
        <v>3</v>
      </c>
      <c r="BH117" s="3">
        <v>156.80000000000001</v>
      </c>
      <c r="BI117" s="3">
        <v>88</v>
      </c>
      <c r="BJ117" s="3" t="s">
        <v>198</v>
      </c>
      <c r="BL117" s="3" t="s">
        <v>93</v>
      </c>
      <c r="BM117" s="3">
        <v>131.28419479999999</v>
      </c>
      <c r="BN117" s="12">
        <f t="shared" si="2"/>
        <v>1</v>
      </c>
      <c r="BO117" s="3">
        <v>1</v>
      </c>
    </row>
    <row r="118" spans="1:67" x14ac:dyDescent="0.35">
      <c r="A118" s="3">
        <v>22100926</v>
      </c>
      <c r="B118" s="3" t="s">
        <v>194</v>
      </c>
      <c r="C118" s="3">
        <v>2</v>
      </c>
      <c r="D118" s="3" t="s">
        <v>126</v>
      </c>
      <c r="E118" s="3" t="s">
        <v>119</v>
      </c>
      <c r="F118" s="3" t="s">
        <v>365</v>
      </c>
      <c r="G118" s="3" t="s">
        <v>366</v>
      </c>
      <c r="H118" s="3">
        <v>46.7</v>
      </c>
      <c r="I118" s="3">
        <v>73</v>
      </c>
      <c r="J118" s="6">
        <v>0.84607638888888881</v>
      </c>
      <c r="K118" s="6">
        <v>0.84796296296296303</v>
      </c>
      <c r="L118" s="6">
        <v>1.8865740740740742E-3</v>
      </c>
      <c r="M118" s="3">
        <v>27.1</v>
      </c>
      <c r="N118" s="3">
        <v>3.7</v>
      </c>
      <c r="O118" s="3">
        <v>97.6</v>
      </c>
      <c r="P118" s="3">
        <v>284.5</v>
      </c>
      <c r="Q118" s="3">
        <v>183.1</v>
      </c>
      <c r="R118" s="3">
        <v>183.1</v>
      </c>
      <c r="S118" s="6">
        <v>0.86628472222222219</v>
      </c>
      <c r="T118" s="6">
        <v>0.89539351851851856</v>
      </c>
      <c r="U118" s="6">
        <v>0.86821759259259268</v>
      </c>
      <c r="V118" s="3">
        <v>1568</v>
      </c>
      <c r="W118" s="6">
        <v>0.86628472222222219</v>
      </c>
      <c r="X118" s="6">
        <v>0.86821759259259268</v>
      </c>
      <c r="Y118" s="3">
        <v>1568</v>
      </c>
      <c r="Z118" s="3">
        <v>0</v>
      </c>
      <c r="AA118" s="3">
        <v>8</v>
      </c>
      <c r="AB118" s="3">
        <v>44</v>
      </c>
      <c r="AC118" s="3">
        <v>271.5</v>
      </c>
      <c r="AD118" s="3">
        <v>18</v>
      </c>
      <c r="AE118" s="6">
        <v>0.89491898148148152</v>
      </c>
      <c r="AF118" s="6">
        <v>0.89759259259259261</v>
      </c>
      <c r="AG118" s="6">
        <v>2.673611111111111E-3</v>
      </c>
      <c r="AH118" s="6">
        <v>1.0763888888888889E-3</v>
      </c>
      <c r="AJ118" s="3">
        <v>17.100000000000001</v>
      </c>
      <c r="AL118" s="3">
        <v>1568</v>
      </c>
      <c r="AM118" s="3">
        <v>1570</v>
      </c>
      <c r="AN118" s="3">
        <v>1566</v>
      </c>
      <c r="AO118" s="3">
        <v>5094</v>
      </c>
      <c r="AP118" s="3">
        <v>17.100000000000001</v>
      </c>
      <c r="AQ118" s="3">
        <v>3</v>
      </c>
      <c r="AR118" s="3">
        <v>0</v>
      </c>
      <c r="AS118" s="3">
        <v>3</v>
      </c>
      <c r="AT118" s="3">
        <v>0</v>
      </c>
      <c r="AU118" s="3">
        <v>6</v>
      </c>
      <c r="AV118" s="3">
        <v>0</v>
      </c>
      <c r="AY118" s="3">
        <v>1617</v>
      </c>
      <c r="AZ118" s="6">
        <v>0.84340277777777783</v>
      </c>
      <c r="BA118" s="3">
        <v>2.5000000000000001E-2</v>
      </c>
      <c r="BB118" s="3">
        <v>1083</v>
      </c>
      <c r="BC118" s="3">
        <v>22400967</v>
      </c>
      <c r="BD118" s="3" t="s">
        <v>162</v>
      </c>
      <c r="BE118" s="3">
        <v>1570</v>
      </c>
      <c r="BF118" s="6">
        <v>0.8981365740740741</v>
      </c>
      <c r="BG118" s="3">
        <v>3.5</v>
      </c>
      <c r="BH118" s="3">
        <v>247.5</v>
      </c>
      <c r="BI118" s="3">
        <v>44</v>
      </c>
      <c r="BJ118" s="3" t="s">
        <v>198</v>
      </c>
      <c r="BL118" s="3" t="s">
        <v>87</v>
      </c>
      <c r="BM118" s="3">
        <v>217.16730899999999</v>
      </c>
      <c r="BN118" s="12">
        <f t="shared" si="2"/>
        <v>1</v>
      </c>
      <c r="BO118" s="3">
        <v>1</v>
      </c>
    </row>
    <row r="119" spans="1:67" x14ac:dyDescent="0.35">
      <c r="A119" s="3">
        <v>22300957</v>
      </c>
      <c r="B119" s="3" t="s">
        <v>80</v>
      </c>
      <c r="C119" s="3">
        <v>1</v>
      </c>
      <c r="D119" s="3" t="s">
        <v>126</v>
      </c>
      <c r="E119" s="3" t="s">
        <v>107</v>
      </c>
      <c r="F119" s="3" t="s">
        <v>367</v>
      </c>
      <c r="G119" s="3" t="s">
        <v>368</v>
      </c>
      <c r="H119" s="3">
        <v>42.3</v>
      </c>
      <c r="I119" s="3">
        <v>103.6</v>
      </c>
      <c r="J119" s="6">
        <v>0.85662037037037031</v>
      </c>
      <c r="K119" s="6">
        <v>0.85916666666666675</v>
      </c>
      <c r="L119" s="6">
        <v>2.5462962962962961E-3</v>
      </c>
      <c r="M119" s="3">
        <v>40.6</v>
      </c>
      <c r="N119" s="3">
        <v>2.8</v>
      </c>
      <c r="O119" s="3">
        <v>95.6</v>
      </c>
      <c r="P119" s="3">
        <v>296.89999999999998</v>
      </c>
      <c r="Q119" s="3">
        <v>194.8</v>
      </c>
      <c r="R119" s="3">
        <v>194.7</v>
      </c>
      <c r="S119" s="6">
        <v>0.85927083333333332</v>
      </c>
      <c r="T119" s="6">
        <v>0.92857638888888883</v>
      </c>
      <c r="U119" s="6">
        <v>0.90637731481481476</v>
      </c>
      <c r="V119" s="3">
        <v>1532</v>
      </c>
      <c r="Z119" s="3">
        <v>1</v>
      </c>
      <c r="AA119" s="3">
        <v>6</v>
      </c>
      <c r="AB119" s="3">
        <v>56</v>
      </c>
      <c r="AC119" s="3">
        <v>70.599999999999994</v>
      </c>
      <c r="AD119" s="3">
        <v>18</v>
      </c>
      <c r="AE119" s="6">
        <v>0.91447916666666673</v>
      </c>
      <c r="AF119" s="6">
        <v>0.93057870370370377</v>
      </c>
      <c r="AG119" s="6">
        <v>1.6099537037037037E-2</v>
      </c>
      <c r="AH119" s="6">
        <v>5.5555555555555556E-4</v>
      </c>
      <c r="AJ119" s="3">
        <v>33.700000000000003</v>
      </c>
      <c r="AL119" s="3">
        <v>1532</v>
      </c>
      <c r="AM119" s="3">
        <v>1572</v>
      </c>
      <c r="AN119" s="3">
        <v>1566</v>
      </c>
      <c r="AO119" s="3">
        <v>11030</v>
      </c>
      <c r="AP119" s="3">
        <v>33.700000000000003</v>
      </c>
      <c r="AQ119" s="3">
        <v>30</v>
      </c>
      <c r="AR119" s="3">
        <v>0</v>
      </c>
      <c r="AS119" s="3">
        <v>36</v>
      </c>
      <c r="AT119" s="3">
        <v>0</v>
      </c>
      <c r="AU119" s="3">
        <v>66</v>
      </c>
      <c r="AV119" s="3">
        <v>0</v>
      </c>
      <c r="AY119" s="3">
        <v>1587</v>
      </c>
      <c r="AZ119" s="6">
        <v>0.85061342592592604</v>
      </c>
      <c r="BA119" s="3">
        <v>2.7E-2</v>
      </c>
      <c r="BB119" s="3">
        <v>953</v>
      </c>
      <c r="BC119" s="3">
        <v>22300953</v>
      </c>
      <c r="BD119" s="3" t="s">
        <v>137</v>
      </c>
      <c r="BE119" s="3">
        <v>1572</v>
      </c>
      <c r="BF119" s="6">
        <v>0.93076388888888895</v>
      </c>
      <c r="BG119" s="3">
        <v>2.5</v>
      </c>
      <c r="BH119" s="3">
        <v>84.2</v>
      </c>
      <c r="BI119" s="3">
        <v>56</v>
      </c>
      <c r="BJ119" s="3" t="s">
        <v>86</v>
      </c>
      <c r="BL119" s="3" t="s">
        <v>110</v>
      </c>
      <c r="BM119" s="3">
        <v>107.22875000000001</v>
      </c>
      <c r="BN119" s="12">
        <f t="shared" si="2"/>
        <v>1</v>
      </c>
      <c r="BO119" s="3">
        <v>1</v>
      </c>
    </row>
    <row r="120" spans="1:67" x14ac:dyDescent="0.35">
      <c r="A120" s="3">
        <v>22100927</v>
      </c>
      <c r="B120" s="3" t="s">
        <v>80</v>
      </c>
      <c r="C120" s="3">
        <v>1</v>
      </c>
      <c r="D120" s="3" t="s">
        <v>126</v>
      </c>
      <c r="E120" s="3" t="s">
        <v>82</v>
      </c>
      <c r="F120" s="3" t="s">
        <v>369</v>
      </c>
      <c r="G120" s="3" t="s">
        <v>370</v>
      </c>
      <c r="H120" s="3">
        <v>46.8</v>
      </c>
      <c r="I120" s="3">
        <v>49.9</v>
      </c>
      <c r="J120" s="6">
        <v>0.89777777777777779</v>
      </c>
      <c r="K120" s="6">
        <v>0.89994212962962961</v>
      </c>
      <c r="L120" s="6">
        <v>2.1643518518518518E-3</v>
      </c>
      <c r="M120" s="3">
        <v>44.4</v>
      </c>
      <c r="N120" s="3">
        <v>3.1</v>
      </c>
      <c r="O120" s="3">
        <v>96.2</v>
      </c>
      <c r="P120" s="3">
        <v>285.7</v>
      </c>
      <c r="Q120" s="3">
        <v>186.5</v>
      </c>
      <c r="R120" s="3">
        <v>186.4</v>
      </c>
      <c r="S120" s="6">
        <v>0.90222222222222215</v>
      </c>
      <c r="T120" s="6">
        <v>0.93084490740740744</v>
      </c>
      <c r="U120" s="6">
        <v>0.90511574074074075</v>
      </c>
      <c r="V120" s="3">
        <v>1572</v>
      </c>
      <c r="Z120" s="3">
        <v>0</v>
      </c>
      <c r="AA120" s="3">
        <v>19</v>
      </c>
      <c r="AB120" s="3">
        <v>116</v>
      </c>
      <c r="AC120" s="3">
        <v>81.3</v>
      </c>
      <c r="AD120" s="3">
        <v>18</v>
      </c>
      <c r="AE120" s="6">
        <v>0.93040509259259263</v>
      </c>
      <c r="AF120" s="6">
        <v>0.93306712962962957</v>
      </c>
      <c r="AG120" s="6">
        <v>2.6620370370370374E-3</v>
      </c>
      <c r="AH120" s="6">
        <v>1.5046296296296294E-3</v>
      </c>
      <c r="AJ120" s="3">
        <v>18.2</v>
      </c>
      <c r="AL120" s="3">
        <v>1572</v>
      </c>
      <c r="AM120" s="3">
        <v>1572</v>
      </c>
      <c r="AN120" s="3">
        <v>1566</v>
      </c>
      <c r="AO120" s="3">
        <v>5354</v>
      </c>
      <c r="AP120" s="3">
        <v>18.2</v>
      </c>
      <c r="AQ120" s="3">
        <v>29</v>
      </c>
      <c r="AR120" s="3">
        <v>0</v>
      </c>
      <c r="AS120" s="3">
        <v>26</v>
      </c>
      <c r="AT120" s="3">
        <v>0</v>
      </c>
      <c r="AU120" s="3">
        <v>55</v>
      </c>
      <c r="AV120" s="3">
        <v>0</v>
      </c>
      <c r="AY120" s="3">
        <v>1637</v>
      </c>
      <c r="AZ120" s="6">
        <v>0.89363425925925932</v>
      </c>
      <c r="BA120" s="3">
        <v>2.9000000000000001E-2</v>
      </c>
      <c r="BB120" s="3">
        <v>949</v>
      </c>
      <c r="BC120" s="3">
        <v>22200923</v>
      </c>
      <c r="BD120" s="3" t="s">
        <v>371</v>
      </c>
      <c r="BE120" s="3">
        <v>1572</v>
      </c>
      <c r="BF120" s="6">
        <v>0.93332175925925931</v>
      </c>
      <c r="BG120" s="3">
        <v>2.2999999999999998</v>
      </c>
      <c r="BH120" s="3">
        <v>23.4</v>
      </c>
      <c r="BI120" s="3">
        <v>116</v>
      </c>
      <c r="BJ120" s="3" t="s">
        <v>86</v>
      </c>
      <c r="BL120" s="3" t="s">
        <v>87</v>
      </c>
      <c r="BM120" s="3">
        <v>57.0134422</v>
      </c>
      <c r="BN120" s="12">
        <f t="shared" si="2"/>
        <v>1</v>
      </c>
      <c r="BO120" s="3">
        <v>1</v>
      </c>
    </row>
    <row r="121" spans="1:67" x14ac:dyDescent="0.35">
      <c r="A121" s="3">
        <v>22200926</v>
      </c>
      <c r="B121" s="3" t="s">
        <v>80</v>
      </c>
      <c r="C121" s="3">
        <v>1</v>
      </c>
      <c r="D121" s="3" t="s">
        <v>126</v>
      </c>
      <c r="E121" s="3" t="s">
        <v>102</v>
      </c>
      <c r="F121" s="3" t="s">
        <v>372</v>
      </c>
      <c r="G121" s="3" t="s">
        <v>373</v>
      </c>
      <c r="H121" s="3">
        <v>47.4</v>
      </c>
      <c r="I121" s="3">
        <v>80.599999999999994</v>
      </c>
      <c r="J121" s="6">
        <v>0.91284722222222225</v>
      </c>
      <c r="K121" s="6">
        <v>0.91348379629629628</v>
      </c>
      <c r="L121" s="6">
        <v>6.3657407407407402E-4</v>
      </c>
      <c r="M121" s="3">
        <v>40.5</v>
      </c>
      <c r="N121" s="3">
        <v>2.4</v>
      </c>
      <c r="O121" s="3">
        <v>109.1</v>
      </c>
      <c r="P121" s="3">
        <v>168.1</v>
      </c>
      <c r="Q121" s="3">
        <v>56.6</v>
      </c>
      <c r="R121" s="3">
        <v>56.6</v>
      </c>
      <c r="S121" s="6">
        <v>0.93586805555555552</v>
      </c>
      <c r="T121" s="6">
        <v>0.95703703703703702</v>
      </c>
      <c r="U121" s="6">
        <v>0.93888888888888899</v>
      </c>
      <c r="V121" s="3">
        <v>1539</v>
      </c>
      <c r="Z121" s="3">
        <v>0</v>
      </c>
      <c r="AA121" s="3">
        <v>17</v>
      </c>
      <c r="AB121" s="3">
        <v>88</v>
      </c>
      <c r="AC121" s="3">
        <v>51.8</v>
      </c>
      <c r="AD121" s="3">
        <v>18</v>
      </c>
      <c r="AE121" s="6">
        <v>0.96032407407407405</v>
      </c>
      <c r="AF121" s="6">
        <v>0.96283564814814815</v>
      </c>
      <c r="AG121" s="6">
        <v>2.5115740740740741E-3</v>
      </c>
      <c r="AH121" s="6">
        <v>6.6203703703703702E-3</v>
      </c>
      <c r="AJ121" s="3">
        <v>23.4</v>
      </c>
      <c r="AL121" s="3">
        <v>1539</v>
      </c>
      <c r="AM121" s="3">
        <v>1589</v>
      </c>
      <c r="AN121" s="3">
        <v>1567</v>
      </c>
      <c r="AO121" s="3">
        <v>7055</v>
      </c>
      <c r="AP121" s="3">
        <v>23.4</v>
      </c>
      <c r="AQ121" s="3">
        <v>27</v>
      </c>
      <c r="AR121" s="3">
        <v>0</v>
      </c>
      <c r="AS121" s="3">
        <v>31</v>
      </c>
      <c r="AT121" s="3">
        <v>0</v>
      </c>
      <c r="AU121" s="3">
        <v>59</v>
      </c>
      <c r="AV121" s="3">
        <v>1</v>
      </c>
      <c r="AY121" s="3">
        <v>1599</v>
      </c>
      <c r="AZ121" s="6">
        <v>0.90988425925925931</v>
      </c>
      <c r="BA121" s="3">
        <v>2.3E-2</v>
      </c>
      <c r="BB121" s="3">
        <v>1129</v>
      </c>
      <c r="BC121" s="3">
        <v>22100924</v>
      </c>
      <c r="BD121" s="3" t="s">
        <v>162</v>
      </c>
      <c r="BE121" s="3">
        <v>1589</v>
      </c>
      <c r="BF121" s="6">
        <v>0.95841435185185186</v>
      </c>
      <c r="BG121" s="3">
        <v>9.1999999999999993</v>
      </c>
      <c r="BH121" s="3">
        <v>126.4</v>
      </c>
      <c r="BI121" s="3">
        <v>88</v>
      </c>
      <c r="BJ121" s="3" t="s">
        <v>86</v>
      </c>
      <c r="BL121" s="3" t="s">
        <v>98</v>
      </c>
      <c r="BM121" s="3">
        <v>206.80575880000001</v>
      </c>
      <c r="BN121" s="12">
        <f t="shared" si="2"/>
        <v>0</v>
      </c>
      <c r="BO121" s="3">
        <v>1</v>
      </c>
    </row>
    <row r="122" spans="1:67" x14ac:dyDescent="0.35">
      <c r="A122" s="3">
        <v>22300958</v>
      </c>
      <c r="B122" s="3" t="s">
        <v>80</v>
      </c>
      <c r="C122" s="3">
        <v>2</v>
      </c>
      <c r="D122" s="3" t="s">
        <v>126</v>
      </c>
      <c r="E122" s="3" t="s">
        <v>144</v>
      </c>
      <c r="F122" s="3" t="s">
        <v>374</v>
      </c>
      <c r="G122" s="3" t="s">
        <v>375</v>
      </c>
      <c r="H122" s="3">
        <v>56.6</v>
      </c>
      <c r="I122" s="3">
        <v>84</v>
      </c>
      <c r="J122" s="6">
        <v>0.91321759259259261</v>
      </c>
      <c r="K122" s="6">
        <v>0.91336805555555556</v>
      </c>
      <c r="L122" s="6">
        <v>1.5046296296296297E-4</v>
      </c>
      <c r="M122" s="3">
        <v>46.4</v>
      </c>
      <c r="N122" s="3">
        <v>2.7</v>
      </c>
      <c r="O122" s="3">
        <v>98</v>
      </c>
      <c r="P122" s="3">
        <v>301.5</v>
      </c>
      <c r="Q122" s="3">
        <v>200.7</v>
      </c>
      <c r="R122" s="3">
        <v>200.7</v>
      </c>
      <c r="S122" s="6">
        <v>0.93527777777777776</v>
      </c>
      <c r="T122" s="6">
        <v>0.96815972222222213</v>
      </c>
      <c r="U122" s="6">
        <v>0.93704861111111104</v>
      </c>
      <c r="V122" s="3">
        <v>1534</v>
      </c>
      <c r="W122" s="6">
        <v>0.96348379629629621</v>
      </c>
      <c r="X122" s="6">
        <v>0.96335648148148145</v>
      </c>
      <c r="Y122" s="3">
        <v>1564</v>
      </c>
      <c r="Z122" s="3">
        <v>0</v>
      </c>
      <c r="AA122" s="3">
        <v>23</v>
      </c>
      <c r="AB122" s="3">
        <v>0</v>
      </c>
      <c r="AC122" s="3">
        <v>106.7</v>
      </c>
      <c r="AD122" s="3">
        <v>18</v>
      </c>
      <c r="AE122" s="6">
        <v>0.95825231481481488</v>
      </c>
      <c r="AF122" s="6">
        <v>0.97023148148148142</v>
      </c>
      <c r="AG122" s="6">
        <v>1.1979166666666666E-2</v>
      </c>
      <c r="AH122" s="6">
        <v>1.4930555555555556E-3</v>
      </c>
      <c r="AJ122" s="3">
        <v>35</v>
      </c>
      <c r="AL122" s="3">
        <v>1534</v>
      </c>
      <c r="AM122" s="3">
        <v>1575</v>
      </c>
      <c r="AN122" s="3">
        <v>1566</v>
      </c>
      <c r="AO122" s="3">
        <v>11136</v>
      </c>
      <c r="AP122" s="3">
        <v>35</v>
      </c>
      <c r="AQ122" s="3">
        <v>30</v>
      </c>
      <c r="AR122" s="3">
        <v>0</v>
      </c>
      <c r="AS122" s="3">
        <v>31</v>
      </c>
      <c r="AT122" s="3">
        <v>0</v>
      </c>
      <c r="AU122" s="3">
        <v>61</v>
      </c>
      <c r="AV122" s="3">
        <v>0</v>
      </c>
      <c r="AY122" s="3">
        <v>1573</v>
      </c>
      <c r="AZ122" s="6">
        <v>0.95739583333333333</v>
      </c>
      <c r="BA122" s="3">
        <v>2.3E-2</v>
      </c>
      <c r="BB122" s="3">
        <v>1150</v>
      </c>
      <c r="BC122" s="3">
        <v>22400970</v>
      </c>
      <c r="BD122" s="3" t="s">
        <v>162</v>
      </c>
      <c r="BE122" s="3">
        <v>1575</v>
      </c>
      <c r="BF122" s="6">
        <v>0.97040509259259267</v>
      </c>
      <c r="BG122" s="3">
        <v>3</v>
      </c>
      <c r="BH122" s="3">
        <v>214.5</v>
      </c>
      <c r="BI122" s="3">
        <v>0</v>
      </c>
      <c r="BJ122" s="3" t="s">
        <v>86</v>
      </c>
      <c r="BL122" s="3" t="s">
        <v>110</v>
      </c>
      <c r="BM122" s="3">
        <v>208.2632456</v>
      </c>
      <c r="BN122" s="12">
        <f t="shared" si="2"/>
        <v>1</v>
      </c>
      <c r="BO122" s="3">
        <v>1</v>
      </c>
    </row>
    <row r="123" spans="1:67" x14ac:dyDescent="0.35">
      <c r="A123" s="3">
        <v>22100928</v>
      </c>
      <c r="B123" s="3" t="s">
        <v>80</v>
      </c>
      <c r="C123" s="3">
        <v>2</v>
      </c>
      <c r="D123" s="3" t="s">
        <v>126</v>
      </c>
      <c r="E123" s="3" t="s">
        <v>272</v>
      </c>
      <c r="F123" s="3" t="s">
        <v>376</v>
      </c>
      <c r="G123" s="3" t="s">
        <v>377</v>
      </c>
      <c r="H123" s="3">
        <v>40</v>
      </c>
      <c r="I123" s="3">
        <v>43.5</v>
      </c>
      <c r="J123" s="6">
        <v>0.96886574074074072</v>
      </c>
      <c r="K123" s="6">
        <v>0.97464120370370377</v>
      </c>
      <c r="L123" s="6">
        <v>5.7754629629629623E-3</v>
      </c>
      <c r="M123" s="3">
        <v>33.9</v>
      </c>
      <c r="N123" s="3">
        <v>2.2000000000000002</v>
      </c>
      <c r="O123" s="3">
        <v>101.2</v>
      </c>
      <c r="P123" s="3">
        <v>285.2</v>
      </c>
      <c r="Q123" s="3">
        <v>181.8</v>
      </c>
      <c r="R123" s="3">
        <v>181.7</v>
      </c>
      <c r="S123" s="6">
        <v>0.97726851851851848</v>
      </c>
      <c r="T123" s="6">
        <v>3.9930555555555561E-3</v>
      </c>
      <c r="U123" s="6">
        <v>0.97978009259259258</v>
      </c>
      <c r="V123" s="3">
        <v>1569</v>
      </c>
      <c r="W123" s="6">
        <v>0.99362268518518526</v>
      </c>
      <c r="X123" s="6">
        <v>0.99339120370370371</v>
      </c>
      <c r="Y123" s="3">
        <v>1556</v>
      </c>
      <c r="Z123" s="3">
        <v>0</v>
      </c>
      <c r="AA123" s="3">
        <v>5</v>
      </c>
      <c r="AB123" s="3">
        <v>51</v>
      </c>
      <c r="AC123" s="3">
        <v>95.4</v>
      </c>
      <c r="AD123" s="3">
        <v>18</v>
      </c>
      <c r="AE123" s="6">
        <v>0.99627314814814805</v>
      </c>
      <c r="AF123" s="6">
        <v>0.99989583333333332</v>
      </c>
      <c r="AG123" s="6">
        <v>3.6226851851851854E-3</v>
      </c>
      <c r="AH123" s="6">
        <v>1.9675925925925926E-4</v>
      </c>
      <c r="AJ123" s="3">
        <v>17.7</v>
      </c>
      <c r="AL123" s="3">
        <v>1569</v>
      </c>
      <c r="AM123" s="3">
        <v>1567</v>
      </c>
      <c r="AN123" s="3">
        <v>1567</v>
      </c>
      <c r="AO123" s="3">
        <v>5422</v>
      </c>
      <c r="AP123" s="3">
        <v>17.7</v>
      </c>
      <c r="AQ123" s="3">
        <v>23</v>
      </c>
      <c r="AR123" s="3">
        <v>0</v>
      </c>
      <c r="AS123" s="3">
        <v>26</v>
      </c>
      <c r="AT123" s="3">
        <v>0</v>
      </c>
      <c r="AU123" s="3">
        <v>49</v>
      </c>
      <c r="AV123" s="3">
        <v>0</v>
      </c>
      <c r="AY123" s="3">
        <v>1569</v>
      </c>
      <c r="AZ123" s="6">
        <v>0.97978009259259258</v>
      </c>
      <c r="BA123" s="3">
        <v>2.7E-2</v>
      </c>
      <c r="BB123" s="3">
        <v>1001</v>
      </c>
      <c r="BC123" s="3">
        <v>22300956</v>
      </c>
      <c r="BD123" s="3" t="s">
        <v>162</v>
      </c>
      <c r="BE123" s="3">
        <v>1567</v>
      </c>
      <c r="BF123" s="6">
        <v>3.2407407407407406E-4</v>
      </c>
      <c r="BG123" s="3">
        <v>2.4</v>
      </c>
      <c r="BH123" s="3">
        <v>33</v>
      </c>
      <c r="BI123" s="3">
        <v>51</v>
      </c>
      <c r="BJ123" s="3" t="s">
        <v>86</v>
      </c>
      <c r="BL123" s="3" t="s">
        <v>87</v>
      </c>
      <c r="BM123" s="3">
        <v>84.761359400000003</v>
      </c>
      <c r="BN123" s="12">
        <f t="shared" si="2"/>
        <v>0</v>
      </c>
      <c r="BO123" s="3">
        <v>1</v>
      </c>
    </row>
    <row r="124" spans="1:67" x14ac:dyDescent="0.35">
      <c r="A124" s="3">
        <v>22200927</v>
      </c>
      <c r="B124" s="3" t="s">
        <v>80</v>
      </c>
      <c r="C124" s="3">
        <v>2</v>
      </c>
      <c r="D124" s="3" t="s">
        <v>126</v>
      </c>
      <c r="E124" s="3" t="s">
        <v>116</v>
      </c>
      <c r="F124" s="3" t="s">
        <v>378</v>
      </c>
      <c r="G124" s="3" t="s">
        <v>379</v>
      </c>
      <c r="H124" s="3">
        <v>72.099999999999994</v>
      </c>
      <c r="I124" s="3">
        <v>84.1</v>
      </c>
      <c r="J124" s="6">
        <v>0.97871527777777778</v>
      </c>
      <c r="K124" s="6">
        <v>0.98052083333333329</v>
      </c>
      <c r="L124" s="6">
        <v>1.8055555555555557E-3</v>
      </c>
      <c r="M124" s="3">
        <v>39.6</v>
      </c>
      <c r="N124" s="3">
        <v>3.3</v>
      </c>
      <c r="O124" s="3">
        <v>109.4</v>
      </c>
      <c r="P124" s="3">
        <v>306.10000000000002</v>
      </c>
      <c r="Q124" s="3">
        <v>193.4</v>
      </c>
      <c r="R124" s="3">
        <v>193.4</v>
      </c>
      <c r="S124" s="6">
        <v>7.6273148148148151E-3</v>
      </c>
      <c r="T124" s="6">
        <v>3.6099537037037034E-2</v>
      </c>
      <c r="U124" s="6">
        <v>1.0023148148148147E-2</v>
      </c>
      <c r="V124" s="3">
        <v>1535</v>
      </c>
      <c r="W124" s="6">
        <v>7.6273148148148151E-3</v>
      </c>
      <c r="X124" s="6">
        <v>1.0023148148148147E-2</v>
      </c>
      <c r="Y124" s="3">
        <v>1535</v>
      </c>
      <c r="Z124" s="3">
        <v>161</v>
      </c>
      <c r="AA124" s="3">
        <v>1</v>
      </c>
      <c r="AB124" s="3">
        <v>88</v>
      </c>
      <c r="AD124" s="3">
        <v>18</v>
      </c>
      <c r="AE124" s="6">
        <v>3.0671296296296294E-2</v>
      </c>
      <c r="AF124" s="6">
        <v>3.7766203703703705E-2</v>
      </c>
      <c r="AG124" s="6">
        <v>7.0949074074074074E-3</v>
      </c>
      <c r="AH124" s="6">
        <v>1.1342592592592591E-3</v>
      </c>
      <c r="AJ124" s="3">
        <v>25.5</v>
      </c>
      <c r="AL124" s="3">
        <v>1535</v>
      </c>
      <c r="AM124" s="3">
        <v>1563</v>
      </c>
      <c r="AN124" s="3">
        <v>1554</v>
      </c>
      <c r="AO124" s="3">
        <v>7654</v>
      </c>
      <c r="AP124" s="3">
        <v>25.5</v>
      </c>
      <c r="AQ124" s="3">
        <v>2</v>
      </c>
      <c r="AR124" s="3">
        <v>0</v>
      </c>
      <c r="AS124" s="3">
        <v>2</v>
      </c>
      <c r="AT124" s="3">
        <v>0</v>
      </c>
      <c r="AU124" s="3">
        <v>4</v>
      </c>
      <c r="AV124" s="3">
        <v>0</v>
      </c>
      <c r="AY124" s="3">
        <v>1602</v>
      </c>
      <c r="AZ124" s="6">
        <v>0.97675925925925933</v>
      </c>
      <c r="BA124" s="3">
        <v>3.1E-2</v>
      </c>
      <c r="BB124" s="3">
        <v>850</v>
      </c>
      <c r="BC124" s="3">
        <v>22200925</v>
      </c>
      <c r="BD124" s="3" t="s">
        <v>380</v>
      </c>
      <c r="BE124" s="3">
        <v>1563</v>
      </c>
      <c r="BF124" s="6">
        <v>3.875E-2</v>
      </c>
      <c r="BG124" s="3">
        <v>3.1</v>
      </c>
      <c r="BH124" s="3">
        <v>194.7</v>
      </c>
      <c r="BI124" s="3">
        <v>88</v>
      </c>
      <c r="BJ124" s="3" t="s">
        <v>86</v>
      </c>
      <c r="BL124" s="3" t="s">
        <v>98</v>
      </c>
      <c r="BM124" s="3">
        <v>247.44889000000001</v>
      </c>
      <c r="BN124" s="12">
        <f t="shared" si="2"/>
        <v>0</v>
      </c>
      <c r="BO124" s="3">
        <v>1</v>
      </c>
    </row>
    <row r="125" spans="1:67" x14ac:dyDescent="0.35">
      <c r="A125" s="3">
        <v>22300959</v>
      </c>
      <c r="B125" s="3" t="s">
        <v>80</v>
      </c>
      <c r="C125" s="3">
        <v>2</v>
      </c>
      <c r="D125" s="3" t="s">
        <v>106</v>
      </c>
      <c r="E125" s="3" t="s">
        <v>381</v>
      </c>
      <c r="F125" s="3" t="s">
        <v>382</v>
      </c>
      <c r="G125" s="3" t="s">
        <v>383</v>
      </c>
      <c r="H125" s="3">
        <v>41.3</v>
      </c>
      <c r="I125" s="3">
        <v>52.7</v>
      </c>
      <c r="J125" s="6">
        <v>0.97908564814814814</v>
      </c>
      <c r="K125" s="6">
        <v>0.98119212962962965</v>
      </c>
      <c r="L125" s="6">
        <v>2.1064814814814813E-3</v>
      </c>
      <c r="M125" s="3">
        <v>38.299999999999997</v>
      </c>
      <c r="N125" s="3">
        <v>3.1</v>
      </c>
      <c r="O125" s="3">
        <v>97.6</v>
      </c>
      <c r="P125" s="3">
        <v>307.60000000000002</v>
      </c>
      <c r="Q125" s="3">
        <v>206.6</v>
      </c>
      <c r="R125" s="3">
        <v>206.8</v>
      </c>
      <c r="S125" s="6">
        <v>0.98392361111111104</v>
      </c>
      <c r="T125" s="6">
        <v>1.6481481481481482E-2</v>
      </c>
      <c r="U125" s="6">
        <v>0.98530092592592589</v>
      </c>
      <c r="V125" s="3">
        <v>1600</v>
      </c>
      <c r="W125" s="6">
        <v>1.5243055555555557E-2</v>
      </c>
      <c r="X125" s="6">
        <v>1.7592592592592594E-2</v>
      </c>
      <c r="Y125" s="3">
        <v>1567</v>
      </c>
      <c r="Z125" s="3">
        <v>0</v>
      </c>
      <c r="AA125" s="3">
        <v>8</v>
      </c>
      <c r="AB125" s="3">
        <v>44</v>
      </c>
      <c r="AC125" s="3">
        <v>48.3</v>
      </c>
      <c r="AD125" s="3">
        <v>18</v>
      </c>
      <c r="AE125" s="6">
        <v>3.9699074074074072E-3</v>
      </c>
      <c r="AF125" s="6">
        <v>7.2453703703703708E-3</v>
      </c>
      <c r="AG125" s="6">
        <v>3.2754629629629631E-3</v>
      </c>
      <c r="AH125" s="6">
        <v>8.2175925925925917E-4</v>
      </c>
      <c r="AJ125" s="3">
        <v>12.3</v>
      </c>
      <c r="AL125" s="3">
        <v>1600</v>
      </c>
      <c r="AM125" s="3">
        <v>1567</v>
      </c>
      <c r="AN125" s="3">
        <v>1566</v>
      </c>
      <c r="AO125" s="3">
        <v>3976</v>
      </c>
      <c r="AP125" s="3">
        <v>12.3</v>
      </c>
      <c r="AQ125" s="3">
        <v>36</v>
      </c>
      <c r="AR125" s="3">
        <v>0</v>
      </c>
      <c r="AS125" s="3">
        <v>38</v>
      </c>
      <c r="AT125" s="3">
        <v>0</v>
      </c>
      <c r="AU125" s="3">
        <v>75</v>
      </c>
      <c r="AV125" s="3">
        <v>0</v>
      </c>
      <c r="AY125" s="3">
        <v>1573</v>
      </c>
      <c r="AZ125" s="6">
        <v>8.1828703703703699E-3</v>
      </c>
      <c r="BA125" s="3">
        <v>1.7999999999999999E-2</v>
      </c>
      <c r="BB125" s="3">
        <v>1550</v>
      </c>
      <c r="BC125" s="3">
        <v>22100926</v>
      </c>
      <c r="BD125" s="3" t="s">
        <v>162</v>
      </c>
      <c r="BE125" s="3">
        <v>1567</v>
      </c>
      <c r="BF125" s="6">
        <v>1.7592592592592594E-2</v>
      </c>
      <c r="BG125" s="3">
        <v>2.9</v>
      </c>
      <c r="BH125" s="3">
        <v>198</v>
      </c>
      <c r="BI125" s="3">
        <v>44</v>
      </c>
      <c r="BJ125" s="3" t="s">
        <v>86</v>
      </c>
      <c r="BL125" s="3" t="s">
        <v>110</v>
      </c>
      <c r="BM125" s="3">
        <v>223.11775800000001</v>
      </c>
      <c r="BN125" s="12">
        <f t="shared" si="2"/>
        <v>1</v>
      </c>
      <c r="BO125" s="3">
        <v>1</v>
      </c>
    </row>
    <row r="126" spans="1:67" x14ac:dyDescent="0.35">
      <c r="A126" s="3">
        <v>22400975</v>
      </c>
      <c r="B126" s="3" t="s">
        <v>80</v>
      </c>
      <c r="C126" s="3">
        <v>1</v>
      </c>
      <c r="D126" s="3" t="s">
        <v>126</v>
      </c>
      <c r="E126" s="3" t="s">
        <v>89</v>
      </c>
      <c r="F126" s="3" t="s">
        <v>384</v>
      </c>
      <c r="G126" s="3" t="s">
        <v>385</v>
      </c>
      <c r="H126" s="3">
        <v>34</v>
      </c>
      <c r="I126" s="3">
        <v>37.6</v>
      </c>
      <c r="J126" s="6">
        <v>2.4826388888888887E-2</v>
      </c>
      <c r="K126" s="6">
        <v>2.6770833333333331E-2</v>
      </c>
      <c r="L126" s="6">
        <v>1.9444444444444442E-3</v>
      </c>
      <c r="M126" s="3">
        <v>34.799999999999997</v>
      </c>
      <c r="N126" s="3">
        <v>2.4</v>
      </c>
      <c r="O126" s="3">
        <v>102.8</v>
      </c>
      <c r="P126" s="3">
        <v>296.3</v>
      </c>
      <c r="Q126" s="3">
        <v>191.2</v>
      </c>
      <c r="R126" s="3">
        <v>191.1</v>
      </c>
      <c r="S126" s="6">
        <v>2.9270833333333333E-2</v>
      </c>
      <c r="T126" s="6">
        <v>5.0567129629629635E-2</v>
      </c>
      <c r="U126" s="6">
        <v>3.0578703703703702E-2</v>
      </c>
      <c r="V126" s="3">
        <v>1535</v>
      </c>
      <c r="Z126" s="3">
        <v>0</v>
      </c>
      <c r="AA126" s="3">
        <v>19</v>
      </c>
      <c r="AB126" s="3">
        <v>117</v>
      </c>
      <c r="AC126" s="3">
        <v>62</v>
      </c>
      <c r="AD126" s="3">
        <v>18</v>
      </c>
      <c r="AE126" s="6">
        <v>3.0092592592592591E-2</v>
      </c>
      <c r="AF126" s="6">
        <v>5.2511574074074079E-2</v>
      </c>
      <c r="AG126" s="6">
        <v>2.2418981481481481E-2</v>
      </c>
      <c r="AH126" s="6">
        <v>4.0509259259259258E-4</v>
      </c>
      <c r="AJ126" s="3">
        <v>21.4</v>
      </c>
      <c r="AL126" s="3">
        <v>1535</v>
      </c>
      <c r="AM126" s="3">
        <v>1568</v>
      </c>
      <c r="AN126" s="3">
        <v>1566</v>
      </c>
      <c r="AO126" s="3">
        <v>7020</v>
      </c>
      <c r="AP126" s="3">
        <v>21.4</v>
      </c>
      <c r="AQ126" s="3">
        <v>42</v>
      </c>
      <c r="AR126" s="3">
        <v>0</v>
      </c>
      <c r="AS126" s="3">
        <v>44</v>
      </c>
      <c r="AT126" s="3">
        <v>0</v>
      </c>
      <c r="AU126" s="3">
        <v>86</v>
      </c>
      <c r="AV126" s="3">
        <v>0</v>
      </c>
      <c r="AY126" s="3">
        <v>1568</v>
      </c>
      <c r="AZ126" s="6">
        <v>2.0659722222222222E-2</v>
      </c>
      <c r="BA126" s="3">
        <v>3.2000000000000001E-2</v>
      </c>
      <c r="BB126" s="3">
        <v>806</v>
      </c>
      <c r="BC126" s="3">
        <v>22100927</v>
      </c>
      <c r="BD126" s="3" t="s">
        <v>162</v>
      </c>
      <c r="BE126" s="3">
        <v>1568</v>
      </c>
      <c r="BF126" s="6">
        <v>5.275462962962963E-2</v>
      </c>
      <c r="BG126" s="3">
        <v>2.1</v>
      </c>
      <c r="BH126" s="3">
        <v>0</v>
      </c>
      <c r="BI126" s="3">
        <v>117</v>
      </c>
      <c r="BJ126" s="3" t="s">
        <v>86</v>
      </c>
      <c r="BL126" s="3" t="s">
        <v>93</v>
      </c>
      <c r="BM126" s="3">
        <v>61.254472790000001</v>
      </c>
      <c r="BN126" s="12">
        <f t="shared" si="2"/>
        <v>0</v>
      </c>
      <c r="BO126" s="3">
        <v>1</v>
      </c>
    </row>
    <row r="127" spans="1:67" x14ac:dyDescent="0.35">
      <c r="A127" s="3">
        <v>22300960</v>
      </c>
      <c r="B127" s="3" t="s">
        <v>80</v>
      </c>
      <c r="C127" s="3">
        <v>1</v>
      </c>
      <c r="D127" s="3" t="s">
        <v>126</v>
      </c>
      <c r="E127" s="3" t="s">
        <v>107</v>
      </c>
      <c r="F127" s="3" t="s">
        <v>386</v>
      </c>
      <c r="G127" s="3" t="s">
        <v>387</v>
      </c>
      <c r="H127" s="3">
        <v>63.2</v>
      </c>
      <c r="I127" s="3">
        <v>69.5</v>
      </c>
      <c r="J127" s="6">
        <v>3.7418981481481477E-2</v>
      </c>
      <c r="K127" s="6">
        <v>3.9733796296296302E-2</v>
      </c>
      <c r="L127" s="6">
        <v>2.3148148148148151E-3</v>
      </c>
      <c r="M127" s="3">
        <v>45.4</v>
      </c>
      <c r="N127" s="3">
        <v>2.6</v>
      </c>
      <c r="O127" s="3">
        <v>101.5</v>
      </c>
      <c r="P127" s="3">
        <v>295.39999999999998</v>
      </c>
      <c r="Q127" s="3">
        <v>194.4</v>
      </c>
      <c r="R127" s="3">
        <v>194.3</v>
      </c>
      <c r="S127" s="6">
        <v>5.7141203703703708E-2</v>
      </c>
      <c r="T127" s="6">
        <v>8.0439814814814811E-2</v>
      </c>
      <c r="U127" s="6">
        <v>6.4502314814814818E-2</v>
      </c>
      <c r="V127" s="3">
        <v>1572</v>
      </c>
      <c r="Z127" s="3">
        <v>0</v>
      </c>
      <c r="AA127" s="3">
        <v>6</v>
      </c>
      <c r="AB127" s="3">
        <v>56</v>
      </c>
      <c r="AC127" s="3">
        <v>115.5</v>
      </c>
      <c r="AD127" s="3">
        <v>19</v>
      </c>
      <c r="AE127" s="6">
        <v>5.876157407407407E-2</v>
      </c>
      <c r="AF127" s="6">
        <v>8.2442129629629629E-2</v>
      </c>
      <c r="AG127" s="6">
        <v>2.3680555555555555E-2</v>
      </c>
      <c r="AH127" s="6">
        <v>5.5671296296296302E-3</v>
      </c>
      <c r="AJ127" s="3">
        <v>19.8</v>
      </c>
      <c r="AL127" s="3">
        <v>1572</v>
      </c>
      <c r="AM127" s="3">
        <v>1570</v>
      </c>
      <c r="AN127" s="3">
        <v>1565</v>
      </c>
      <c r="AO127" s="3">
        <v>6325</v>
      </c>
      <c r="AP127" s="3">
        <v>19.8</v>
      </c>
      <c r="AQ127" s="3">
        <v>7</v>
      </c>
      <c r="AR127" s="3">
        <v>0</v>
      </c>
      <c r="AS127" s="3">
        <v>7</v>
      </c>
      <c r="AT127" s="3">
        <v>0</v>
      </c>
      <c r="AU127" s="3">
        <v>15</v>
      </c>
      <c r="AV127" s="3">
        <v>0</v>
      </c>
      <c r="AY127" s="3">
        <v>1646</v>
      </c>
      <c r="AZ127" s="6">
        <v>3.4976851851851849E-2</v>
      </c>
      <c r="BA127" s="3">
        <v>3.5000000000000003E-2</v>
      </c>
      <c r="BB127" s="3">
        <v>798</v>
      </c>
      <c r="BC127" s="3">
        <v>22300957</v>
      </c>
      <c r="BD127" s="3" t="s">
        <v>162</v>
      </c>
      <c r="BE127" s="3">
        <v>1570</v>
      </c>
      <c r="BF127" s="6">
        <v>8.6840277777777766E-2</v>
      </c>
      <c r="BG127" s="3">
        <v>2.7</v>
      </c>
      <c r="BH127" s="3">
        <v>99</v>
      </c>
      <c r="BI127" s="3">
        <v>56</v>
      </c>
      <c r="BJ127" s="3" t="s">
        <v>86</v>
      </c>
      <c r="BL127" s="3" t="s">
        <v>110</v>
      </c>
      <c r="BM127" s="3">
        <v>136.79663439999999</v>
      </c>
      <c r="BN127" s="12">
        <f t="shared" si="2"/>
        <v>1</v>
      </c>
      <c r="BO127" s="3">
        <v>1</v>
      </c>
    </row>
    <row r="128" spans="1:67" x14ac:dyDescent="0.35">
      <c r="A128" s="3">
        <v>22100929</v>
      </c>
      <c r="B128" s="3" t="s">
        <v>80</v>
      </c>
      <c r="C128" s="3">
        <v>1</v>
      </c>
      <c r="D128" s="3" t="s">
        <v>126</v>
      </c>
      <c r="E128" s="3" t="s">
        <v>82</v>
      </c>
      <c r="F128" s="3" t="s">
        <v>388</v>
      </c>
      <c r="G128" s="3" t="s">
        <v>389</v>
      </c>
      <c r="H128" s="3">
        <v>47.3</v>
      </c>
      <c r="I128" s="3">
        <v>49.2</v>
      </c>
      <c r="J128" s="6">
        <v>4.0497685185185185E-2</v>
      </c>
      <c r="K128" s="6">
        <v>4.2789351851851849E-2</v>
      </c>
      <c r="L128" s="6">
        <v>2.2916666666666667E-3</v>
      </c>
      <c r="M128" s="3">
        <v>30.9</v>
      </c>
      <c r="N128" s="3">
        <v>2.7</v>
      </c>
      <c r="O128" s="3">
        <v>106.9</v>
      </c>
      <c r="P128" s="3">
        <v>289.8</v>
      </c>
      <c r="Q128" s="3">
        <v>182.8</v>
      </c>
      <c r="R128" s="3">
        <v>182.9</v>
      </c>
      <c r="S128" s="6">
        <v>5.6273148148148149E-2</v>
      </c>
      <c r="T128" s="6">
        <v>7.4189814814814806E-2</v>
      </c>
      <c r="U128" s="6">
        <v>5.6006944444444449E-2</v>
      </c>
      <c r="V128" s="3">
        <v>1554</v>
      </c>
      <c r="Z128" s="3">
        <v>0</v>
      </c>
      <c r="AA128" s="3">
        <v>10</v>
      </c>
      <c r="AB128" s="3">
        <v>79</v>
      </c>
      <c r="AC128" s="3">
        <v>52.9</v>
      </c>
      <c r="AD128" s="3">
        <v>18</v>
      </c>
      <c r="AE128" s="6">
        <v>7.2662037037037039E-2</v>
      </c>
      <c r="AF128" s="6">
        <v>7.6134259259259263E-2</v>
      </c>
      <c r="AG128" s="6">
        <v>3.472222222222222E-3</v>
      </c>
      <c r="AH128" s="6">
        <v>8.3333333333333339E-4</v>
      </c>
      <c r="AJ128" s="3">
        <v>17.100000000000001</v>
      </c>
      <c r="AL128" s="3">
        <v>1554</v>
      </c>
      <c r="AM128" s="3">
        <v>1566</v>
      </c>
      <c r="AN128" s="3">
        <v>1566</v>
      </c>
      <c r="AO128" s="3">
        <v>5323</v>
      </c>
      <c r="AP128" s="3">
        <v>17.100000000000001</v>
      </c>
      <c r="AQ128" s="3">
        <v>32</v>
      </c>
      <c r="AR128" s="3">
        <v>0</v>
      </c>
      <c r="AS128" s="3">
        <v>28</v>
      </c>
      <c r="AT128" s="3">
        <v>0</v>
      </c>
      <c r="AU128" s="3">
        <v>60</v>
      </c>
      <c r="AV128" s="3">
        <v>0</v>
      </c>
      <c r="AY128" s="3">
        <v>1596</v>
      </c>
      <c r="AZ128" s="6">
        <v>2.1701388888888892E-2</v>
      </c>
      <c r="BA128" s="3">
        <v>2.7E-2</v>
      </c>
      <c r="BB128" s="3">
        <v>978</v>
      </c>
      <c r="BC128" s="3">
        <v>22400973</v>
      </c>
      <c r="BD128" s="3" t="s">
        <v>380</v>
      </c>
      <c r="BE128" s="3">
        <v>1566</v>
      </c>
      <c r="BF128" s="6">
        <v>7.6932870370370374E-2</v>
      </c>
      <c r="BG128" s="3">
        <v>3.2</v>
      </c>
      <c r="BH128" s="3">
        <v>181.8</v>
      </c>
      <c r="BI128" s="3">
        <v>79</v>
      </c>
      <c r="BJ128" s="3" t="s">
        <v>86</v>
      </c>
      <c r="BL128" s="3" t="s">
        <v>87</v>
      </c>
      <c r="BM128" s="3">
        <v>191.43463439999999</v>
      </c>
      <c r="BN128" s="12">
        <f t="shared" si="2"/>
        <v>1</v>
      </c>
      <c r="BO128" s="3">
        <v>1</v>
      </c>
    </row>
    <row r="129" spans="1:67" x14ac:dyDescent="0.35">
      <c r="A129" s="3">
        <v>22400976</v>
      </c>
      <c r="B129" s="3" t="s">
        <v>80</v>
      </c>
      <c r="C129" s="3">
        <v>2</v>
      </c>
      <c r="D129" s="3" t="s">
        <v>126</v>
      </c>
      <c r="E129" s="3" t="s">
        <v>390</v>
      </c>
      <c r="F129" s="3" t="s">
        <v>391</v>
      </c>
      <c r="G129" s="3" t="s">
        <v>392</v>
      </c>
      <c r="H129" s="3">
        <v>46.1</v>
      </c>
      <c r="I129" s="3">
        <v>63.8</v>
      </c>
      <c r="J129" s="6">
        <v>6.822916666666666E-2</v>
      </c>
      <c r="K129" s="6">
        <v>7.0381944444444441E-2</v>
      </c>
      <c r="L129" s="6">
        <v>2.1527777777777778E-3</v>
      </c>
      <c r="M129" s="3">
        <v>37.9</v>
      </c>
      <c r="N129" s="3">
        <v>3.1</v>
      </c>
      <c r="O129" s="3">
        <v>110</v>
      </c>
      <c r="P129" s="3">
        <v>296.8</v>
      </c>
      <c r="Q129" s="3">
        <v>183.6</v>
      </c>
      <c r="R129" s="3">
        <v>183.7</v>
      </c>
      <c r="S129" s="6">
        <v>8.4884259259259257E-2</v>
      </c>
      <c r="T129" s="6">
        <v>0.10849537037037038</v>
      </c>
      <c r="U129" s="6">
        <v>8.7025462962962971E-2</v>
      </c>
      <c r="V129" s="3">
        <v>1561</v>
      </c>
      <c r="W129" s="6">
        <v>8.4884259259259257E-2</v>
      </c>
      <c r="X129" s="6">
        <v>8.7025462962962971E-2</v>
      </c>
      <c r="Y129" s="3">
        <v>1561</v>
      </c>
      <c r="Z129" s="3">
        <v>0</v>
      </c>
      <c r="AA129" s="3">
        <v>17</v>
      </c>
      <c r="AB129" s="3">
        <v>89</v>
      </c>
      <c r="AC129" s="3">
        <v>78.8</v>
      </c>
      <c r="AD129" s="3">
        <v>36</v>
      </c>
      <c r="AE129" s="6">
        <v>0.1076388888888889</v>
      </c>
      <c r="AF129" s="6">
        <v>0.10965277777777778</v>
      </c>
      <c r="AG129" s="6">
        <v>2.0138888888888888E-3</v>
      </c>
      <c r="AH129" s="6">
        <v>5.0231481481481481E-3</v>
      </c>
      <c r="AJ129" s="3">
        <v>19.7</v>
      </c>
      <c r="AL129" s="3">
        <v>1561</v>
      </c>
      <c r="AM129" s="3">
        <v>1581</v>
      </c>
      <c r="AN129" s="3">
        <v>1567</v>
      </c>
      <c r="AO129" s="3">
        <v>6170</v>
      </c>
      <c r="AP129" s="3">
        <v>19.7</v>
      </c>
      <c r="AQ129" s="3">
        <v>12</v>
      </c>
      <c r="AR129" s="3">
        <v>0</v>
      </c>
      <c r="AS129" s="3">
        <v>13</v>
      </c>
      <c r="AT129" s="3">
        <v>0</v>
      </c>
      <c r="AU129" s="3">
        <v>25</v>
      </c>
      <c r="AV129" s="3">
        <v>0</v>
      </c>
      <c r="AY129" s="3">
        <v>1602</v>
      </c>
      <c r="AZ129" s="6">
        <v>6.6319444444444445E-2</v>
      </c>
      <c r="BA129" s="3">
        <v>2.1000000000000001E-2</v>
      </c>
      <c r="BB129" s="3">
        <v>1270</v>
      </c>
      <c r="BC129" s="3">
        <v>22200926</v>
      </c>
      <c r="BD129" s="3" t="s">
        <v>162</v>
      </c>
      <c r="BE129" s="3">
        <v>1581</v>
      </c>
      <c r="BF129" s="6">
        <v>0.11002314814814813</v>
      </c>
      <c r="BG129" s="3">
        <v>5.7</v>
      </c>
      <c r="BH129" s="3">
        <v>250.5</v>
      </c>
      <c r="BI129" s="3">
        <v>89</v>
      </c>
      <c r="BJ129" s="3" t="s">
        <v>86</v>
      </c>
      <c r="BL129" s="3" t="s">
        <v>93</v>
      </c>
      <c r="BM129" s="3">
        <v>305.09666279999999</v>
      </c>
      <c r="BN129" s="12">
        <f t="shared" si="2"/>
        <v>0</v>
      </c>
      <c r="BO129" s="3">
        <v>1</v>
      </c>
    </row>
    <row r="130" spans="1:67" x14ac:dyDescent="0.35">
      <c r="A130" s="3">
        <v>22300961</v>
      </c>
      <c r="B130" s="3" t="s">
        <v>80</v>
      </c>
      <c r="C130" s="3">
        <v>2</v>
      </c>
      <c r="D130" s="3" t="s">
        <v>126</v>
      </c>
      <c r="E130" s="3" t="s">
        <v>144</v>
      </c>
      <c r="F130" s="3" t="s">
        <v>393</v>
      </c>
      <c r="G130" s="3" t="s">
        <v>394</v>
      </c>
      <c r="H130" s="3">
        <v>53.2</v>
      </c>
      <c r="I130" s="3">
        <v>69.400000000000006</v>
      </c>
      <c r="J130" s="6">
        <v>8.5185185185185183E-2</v>
      </c>
      <c r="K130" s="6">
        <v>8.7523148148148155E-2</v>
      </c>
      <c r="L130" s="6">
        <v>2.3379629629629631E-3</v>
      </c>
      <c r="M130" s="3">
        <v>43.5</v>
      </c>
      <c r="N130" s="3">
        <v>2.6</v>
      </c>
      <c r="O130" s="3">
        <v>101.5</v>
      </c>
      <c r="P130" s="3">
        <v>306.60000000000002</v>
      </c>
      <c r="Q130" s="3">
        <v>202.5</v>
      </c>
      <c r="R130" s="3">
        <v>202.5</v>
      </c>
      <c r="S130" s="6">
        <v>8.8078703703703701E-2</v>
      </c>
      <c r="T130" s="6">
        <v>0.13244212962962962</v>
      </c>
      <c r="U130" s="6">
        <v>0.11912037037037038</v>
      </c>
      <c r="V130" s="3">
        <v>1582</v>
      </c>
      <c r="W130" s="6">
        <v>0.12643518518518518</v>
      </c>
      <c r="X130" s="6">
        <v>0.12894675925925927</v>
      </c>
      <c r="Y130" s="3">
        <v>1562</v>
      </c>
      <c r="Z130" s="3">
        <v>0</v>
      </c>
      <c r="AA130" s="3">
        <v>6</v>
      </c>
      <c r="AB130" s="3">
        <v>56</v>
      </c>
      <c r="AD130" s="3">
        <v>19</v>
      </c>
      <c r="AE130" s="6">
        <v>0.13035879629629629</v>
      </c>
      <c r="AF130" s="6">
        <v>0.13491898148148149</v>
      </c>
      <c r="AG130" s="6">
        <v>4.5601851851851853E-3</v>
      </c>
      <c r="AH130" s="6">
        <v>7.9861111111111105E-4</v>
      </c>
      <c r="AJ130" s="3">
        <v>22.9</v>
      </c>
      <c r="AL130" s="3">
        <v>1582</v>
      </c>
      <c r="AM130" s="3">
        <v>1568</v>
      </c>
      <c r="AN130" s="3">
        <v>1551</v>
      </c>
      <c r="AO130" s="3">
        <v>7650</v>
      </c>
      <c r="AP130" s="3">
        <v>22.9</v>
      </c>
      <c r="AQ130" s="3">
        <v>32</v>
      </c>
      <c r="AR130" s="3">
        <v>0</v>
      </c>
      <c r="AS130" s="3">
        <v>34</v>
      </c>
      <c r="AT130" s="3">
        <v>0</v>
      </c>
      <c r="AU130" s="3">
        <v>67</v>
      </c>
      <c r="AV130" s="3">
        <v>0</v>
      </c>
      <c r="AY130" s="3">
        <v>1582</v>
      </c>
      <c r="AZ130" s="6">
        <v>0.11912037037037038</v>
      </c>
      <c r="BA130" s="3">
        <v>3.1E-2</v>
      </c>
      <c r="BB130" s="3">
        <v>913</v>
      </c>
      <c r="BC130" s="3">
        <v>22300960</v>
      </c>
      <c r="BD130" s="3" t="s">
        <v>162</v>
      </c>
      <c r="BE130" s="3">
        <v>1568</v>
      </c>
      <c r="BF130" s="6">
        <v>0.13486111111111113</v>
      </c>
      <c r="BG130" s="3">
        <v>2.8</v>
      </c>
      <c r="BH130" s="3">
        <v>155.1</v>
      </c>
      <c r="BI130" s="3">
        <v>56</v>
      </c>
      <c r="BJ130" s="3" t="s">
        <v>86</v>
      </c>
      <c r="BL130" s="3" t="s">
        <v>110</v>
      </c>
      <c r="BM130" s="3">
        <v>200.55797939999999</v>
      </c>
      <c r="BN130" s="12">
        <f t="shared" si="2"/>
        <v>0</v>
      </c>
      <c r="BO130" s="3">
        <v>1</v>
      </c>
    </row>
    <row r="131" spans="1:67" x14ac:dyDescent="0.35">
      <c r="A131" s="3">
        <v>22400977</v>
      </c>
      <c r="B131" s="3" t="s">
        <v>80</v>
      </c>
      <c r="C131" s="3">
        <v>2</v>
      </c>
      <c r="D131" s="3" t="s">
        <v>126</v>
      </c>
      <c r="E131" s="3" t="s">
        <v>279</v>
      </c>
      <c r="F131" s="3" t="s">
        <v>395</v>
      </c>
      <c r="G131" s="3" t="s">
        <v>396</v>
      </c>
      <c r="H131" s="3">
        <v>45.1</v>
      </c>
      <c r="I131" s="3">
        <v>76.599999999999994</v>
      </c>
      <c r="J131" s="6">
        <v>0.11493055555555555</v>
      </c>
      <c r="K131" s="6">
        <v>0.11716435185185185</v>
      </c>
      <c r="L131" s="6">
        <v>2.2337962962962967E-3</v>
      </c>
      <c r="M131" s="3">
        <v>40</v>
      </c>
      <c r="N131" s="3">
        <v>3</v>
      </c>
      <c r="O131" s="3">
        <v>111</v>
      </c>
      <c r="P131" s="3">
        <v>296.89999999999998</v>
      </c>
      <c r="Q131" s="3">
        <v>182.9</v>
      </c>
      <c r="R131" s="3">
        <v>182.9</v>
      </c>
      <c r="S131" s="6">
        <v>0.13921296296296296</v>
      </c>
      <c r="T131" s="6">
        <v>0.1678587962962963</v>
      </c>
      <c r="U131" s="6">
        <v>0.14159722222222224</v>
      </c>
      <c r="V131" s="3">
        <v>1540</v>
      </c>
      <c r="W131" s="6">
        <v>0.13921296296296296</v>
      </c>
      <c r="X131" s="6">
        <v>0.14159722222222224</v>
      </c>
      <c r="Y131" s="3">
        <v>1540</v>
      </c>
      <c r="Z131" s="3">
        <v>182.6</v>
      </c>
      <c r="AA131" s="3">
        <v>5</v>
      </c>
      <c r="AB131" s="3">
        <v>52</v>
      </c>
      <c r="AC131" s="3">
        <v>95.1</v>
      </c>
      <c r="AD131" s="3">
        <v>18</v>
      </c>
      <c r="AE131" s="6">
        <v>0.15390046296296298</v>
      </c>
      <c r="AF131" s="6">
        <v>0.16777777777777778</v>
      </c>
      <c r="AG131" s="6">
        <v>1.3877314814814815E-2</v>
      </c>
      <c r="AH131" s="6">
        <v>4.8611111111111104E-4</v>
      </c>
      <c r="AJ131" s="3">
        <v>23.8</v>
      </c>
      <c r="AL131" s="3">
        <v>1540</v>
      </c>
      <c r="AM131" s="3">
        <v>1565</v>
      </c>
      <c r="AN131" s="3">
        <v>1566</v>
      </c>
      <c r="AO131" s="3">
        <v>7771</v>
      </c>
      <c r="AP131" s="3">
        <v>23.8</v>
      </c>
      <c r="AQ131" s="3">
        <v>38</v>
      </c>
      <c r="AR131" s="3">
        <v>0</v>
      </c>
      <c r="AS131" s="3">
        <v>35</v>
      </c>
      <c r="AT131" s="3">
        <v>0</v>
      </c>
      <c r="AU131" s="3">
        <v>72</v>
      </c>
      <c r="AV131" s="3">
        <v>0</v>
      </c>
      <c r="AW131" s="3">
        <v>0</v>
      </c>
      <c r="AX131" s="3">
        <v>0</v>
      </c>
      <c r="AY131" s="3">
        <v>1594</v>
      </c>
      <c r="AZ131" s="6">
        <v>0.11329861111111111</v>
      </c>
      <c r="BA131" s="3">
        <v>4.1000000000000002E-2</v>
      </c>
      <c r="BB131" s="3">
        <v>646</v>
      </c>
      <c r="BC131" s="3">
        <v>22100928</v>
      </c>
      <c r="BD131" s="3" t="s">
        <v>162</v>
      </c>
      <c r="BE131" s="3">
        <v>1565</v>
      </c>
      <c r="BF131" s="6">
        <v>0.17025462962962964</v>
      </c>
      <c r="BG131" s="3">
        <v>3.2</v>
      </c>
      <c r="BH131" s="3">
        <v>198</v>
      </c>
      <c r="BI131" s="3">
        <v>52</v>
      </c>
      <c r="BJ131" s="3" t="s">
        <v>86</v>
      </c>
      <c r="BL131" s="3" t="s">
        <v>93</v>
      </c>
      <c r="BM131" s="3">
        <v>244.4057578</v>
      </c>
      <c r="BN131" s="12">
        <f t="shared" si="2"/>
        <v>0</v>
      </c>
      <c r="BO131" s="3">
        <v>1</v>
      </c>
    </row>
    <row r="132" spans="1:67" x14ac:dyDescent="0.35">
      <c r="A132" s="3">
        <v>22200930</v>
      </c>
      <c r="B132" s="3" t="s">
        <v>80</v>
      </c>
      <c r="C132" s="3">
        <v>2</v>
      </c>
      <c r="D132" s="3" t="s">
        <v>163</v>
      </c>
      <c r="E132" s="3" t="s">
        <v>286</v>
      </c>
      <c r="F132" s="3" t="s">
        <v>397</v>
      </c>
      <c r="G132" s="3" t="s">
        <v>398</v>
      </c>
      <c r="H132" s="3">
        <v>39.4</v>
      </c>
      <c r="I132" s="3">
        <v>64</v>
      </c>
      <c r="J132" s="6">
        <v>0.11565972222222222</v>
      </c>
      <c r="K132" s="6">
        <v>0.1173611111111111</v>
      </c>
      <c r="L132" s="6">
        <v>1.7013888888888892E-3</v>
      </c>
      <c r="M132" s="3">
        <v>36.9</v>
      </c>
      <c r="N132" s="3">
        <v>2.6</v>
      </c>
      <c r="O132" s="3">
        <v>106</v>
      </c>
      <c r="P132" s="3">
        <v>291.39999999999998</v>
      </c>
      <c r="Q132" s="3">
        <v>182.7</v>
      </c>
      <c r="R132" s="3">
        <v>182.8</v>
      </c>
      <c r="S132" s="6">
        <v>0.11975694444444444</v>
      </c>
      <c r="T132" s="6">
        <v>0.14253472222222222</v>
      </c>
      <c r="U132" s="6">
        <v>0.12065972222222222</v>
      </c>
      <c r="V132" s="3">
        <v>1580</v>
      </c>
      <c r="Z132" s="3">
        <v>287</v>
      </c>
      <c r="AA132" s="3">
        <v>1</v>
      </c>
      <c r="AB132" s="3">
        <v>89</v>
      </c>
      <c r="AD132" s="3">
        <v>18</v>
      </c>
      <c r="AE132" s="6">
        <v>0.13024305555555557</v>
      </c>
      <c r="AF132" s="6">
        <v>0.14378472222222222</v>
      </c>
      <c r="AG132" s="6">
        <v>1.3541666666666667E-2</v>
      </c>
      <c r="AH132" s="6">
        <v>1.7997685185185186E-2</v>
      </c>
      <c r="AJ132" s="3">
        <v>17.399999999999999</v>
      </c>
      <c r="AL132" s="3">
        <v>1580</v>
      </c>
      <c r="AM132" s="3">
        <v>1580</v>
      </c>
      <c r="AN132" s="3">
        <v>1551</v>
      </c>
      <c r="AO132" s="3">
        <v>5564</v>
      </c>
      <c r="AP132" s="3">
        <v>17.399999999999999</v>
      </c>
      <c r="AQ132" s="3">
        <v>29</v>
      </c>
      <c r="AR132" s="3">
        <v>0</v>
      </c>
      <c r="AS132" s="3">
        <v>34</v>
      </c>
      <c r="AT132" s="3">
        <v>0</v>
      </c>
      <c r="AU132" s="3">
        <v>64</v>
      </c>
      <c r="AV132" s="3">
        <v>0</v>
      </c>
      <c r="AY132" s="3">
        <v>1576</v>
      </c>
      <c r="AZ132" s="6">
        <v>0.14405092592592592</v>
      </c>
      <c r="BA132" s="3">
        <v>2.3E-2</v>
      </c>
      <c r="BB132" s="3">
        <v>1092</v>
      </c>
      <c r="BC132" s="3">
        <v>22200930</v>
      </c>
      <c r="BD132" s="3" t="s">
        <v>226</v>
      </c>
      <c r="BE132" s="3">
        <v>1580</v>
      </c>
      <c r="BF132" s="6">
        <v>0.14405092592592592</v>
      </c>
      <c r="BG132" s="3">
        <v>3</v>
      </c>
      <c r="BH132" s="3">
        <v>158.69999999999999</v>
      </c>
      <c r="BI132" s="3">
        <v>89</v>
      </c>
      <c r="BJ132" s="3" t="s">
        <v>86</v>
      </c>
      <c r="BL132" s="3" t="s">
        <v>98</v>
      </c>
      <c r="BM132" s="3">
        <v>195.30812660000001</v>
      </c>
      <c r="BN132" s="12">
        <f t="shared" si="2"/>
        <v>1</v>
      </c>
      <c r="BO132" s="3">
        <v>1</v>
      </c>
    </row>
    <row r="133" spans="1:67" x14ac:dyDescent="0.35">
      <c r="A133" s="3">
        <v>22100931</v>
      </c>
      <c r="B133" s="3" t="s">
        <v>80</v>
      </c>
      <c r="C133" s="3">
        <v>1</v>
      </c>
      <c r="D133" s="3" t="s">
        <v>126</v>
      </c>
      <c r="E133" s="3" t="s">
        <v>82</v>
      </c>
      <c r="F133" s="3" t="s">
        <v>399</v>
      </c>
      <c r="G133" s="3" t="s">
        <v>400</v>
      </c>
      <c r="H133" s="3">
        <v>60.4</v>
      </c>
      <c r="I133" s="3">
        <v>60.8</v>
      </c>
      <c r="J133" s="6">
        <v>0.14390046296296297</v>
      </c>
      <c r="K133" s="6">
        <v>0.14660879629629631</v>
      </c>
      <c r="L133" s="6">
        <v>2.7083333333333334E-3</v>
      </c>
      <c r="M133" s="3">
        <v>42.4</v>
      </c>
      <c r="N133" s="3">
        <v>3.5</v>
      </c>
      <c r="O133" s="3">
        <v>106.8</v>
      </c>
      <c r="P133" s="3">
        <v>287.60000000000002</v>
      </c>
      <c r="Q133" s="3">
        <v>186.9</v>
      </c>
      <c r="R133" s="3">
        <v>186.9</v>
      </c>
      <c r="S133" s="6">
        <v>0.14902777777777779</v>
      </c>
      <c r="T133" s="6">
        <v>0.18693287037037035</v>
      </c>
      <c r="U133" s="6">
        <v>0.15063657407407408</v>
      </c>
      <c r="V133" s="3">
        <v>1584</v>
      </c>
      <c r="Z133" s="3">
        <v>97</v>
      </c>
      <c r="AA133" s="3">
        <v>8</v>
      </c>
      <c r="AB133" s="3">
        <v>45</v>
      </c>
      <c r="AC133" s="3">
        <v>37.299999999999997</v>
      </c>
      <c r="AD133" s="3">
        <v>18</v>
      </c>
      <c r="AE133" s="6">
        <v>0.18469907407407407</v>
      </c>
      <c r="AF133" s="6">
        <v>0.18800925925925926</v>
      </c>
      <c r="AG133" s="6">
        <v>3.3101851851851851E-3</v>
      </c>
      <c r="AH133" s="6">
        <v>7.9861111111111105E-4</v>
      </c>
      <c r="AJ133" s="3">
        <v>18.399999999999999</v>
      </c>
      <c r="AL133" s="3">
        <v>1584</v>
      </c>
      <c r="AM133" s="3">
        <v>1568</v>
      </c>
      <c r="AN133" s="3">
        <v>1565</v>
      </c>
      <c r="AO133" s="3">
        <v>5932</v>
      </c>
      <c r="AP133" s="3">
        <v>18.399999999999999</v>
      </c>
      <c r="AQ133" s="3">
        <v>43</v>
      </c>
      <c r="AR133" s="3">
        <v>0</v>
      </c>
      <c r="AS133" s="3">
        <v>40</v>
      </c>
      <c r="AT133" s="3">
        <v>0</v>
      </c>
      <c r="AU133" s="3">
        <v>84</v>
      </c>
      <c r="AV133" s="3">
        <v>0</v>
      </c>
      <c r="AY133" s="3">
        <v>1623</v>
      </c>
      <c r="AZ133" s="6">
        <v>0.13855324074074074</v>
      </c>
      <c r="BA133" s="3">
        <v>2.9000000000000001E-2</v>
      </c>
      <c r="BB133" s="3">
        <v>923</v>
      </c>
      <c r="BC133" s="3">
        <v>22300959</v>
      </c>
      <c r="BD133" s="3" t="s">
        <v>137</v>
      </c>
      <c r="BE133" s="3">
        <v>1568</v>
      </c>
      <c r="BF133" s="6">
        <v>0.18835648148148146</v>
      </c>
      <c r="BG133" s="3">
        <v>3</v>
      </c>
      <c r="BH133" s="3">
        <v>159.4</v>
      </c>
      <c r="BI133" s="3">
        <v>45</v>
      </c>
      <c r="BJ133" s="3" t="s">
        <v>86</v>
      </c>
      <c r="BL133" s="3" t="s">
        <v>87</v>
      </c>
      <c r="BM133" s="3">
        <v>176.41537349999999</v>
      </c>
      <c r="BN133" s="12">
        <f t="shared" si="2"/>
        <v>1</v>
      </c>
      <c r="BO133" s="3">
        <v>1</v>
      </c>
    </row>
    <row r="134" spans="1:67" x14ac:dyDescent="0.35">
      <c r="A134" s="3">
        <v>22400978</v>
      </c>
      <c r="B134" s="3" t="s">
        <v>80</v>
      </c>
      <c r="C134" s="3">
        <v>2</v>
      </c>
      <c r="D134" s="3" t="s">
        <v>126</v>
      </c>
      <c r="E134" s="3" t="s">
        <v>134</v>
      </c>
      <c r="F134" s="3" t="s">
        <v>401</v>
      </c>
      <c r="G134" s="3" t="s">
        <v>402</v>
      </c>
      <c r="H134" s="3">
        <v>44.9</v>
      </c>
      <c r="I134" s="3">
        <v>56</v>
      </c>
      <c r="J134" s="6">
        <v>0.16149305555555557</v>
      </c>
      <c r="K134" s="6">
        <v>0.16366898148148148</v>
      </c>
      <c r="L134" s="6">
        <v>2.1759259259259258E-3</v>
      </c>
      <c r="M134" s="3">
        <v>33</v>
      </c>
      <c r="N134" s="3">
        <v>2.8</v>
      </c>
      <c r="O134" s="3">
        <v>102.8</v>
      </c>
      <c r="P134" s="3">
        <v>294.8</v>
      </c>
      <c r="Q134" s="3">
        <v>189.2</v>
      </c>
      <c r="R134" s="3">
        <v>189.2</v>
      </c>
      <c r="S134" s="6">
        <v>0.1705439814814815</v>
      </c>
      <c r="T134" s="6">
        <v>0.19947916666666665</v>
      </c>
      <c r="U134" s="6">
        <v>0.17711805555555557</v>
      </c>
      <c r="V134" s="3">
        <v>1581</v>
      </c>
      <c r="W134" s="6">
        <v>0.19817129629629629</v>
      </c>
      <c r="X134" s="6">
        <v>0.19729166666666667</v>
      </c>
      <c r="Y134" s="3">
        <v>1577</v>
      </c>
      <c r="Z134" s="3">
        <v>72.599999999999994</v>
      </c>
      <c r="AA134" s="3">
        <v>19</v>
      </c>
      <c r="AB134" s="3">
        <v>117</v>
      </c>
      <c r="AC134" s="3">
        <v>81.099999999999994</v>
      </c>
      <c r="AD134" s="3">
        <v>18</v>
      </c>
      <c r="AE134" s="6">
        <v>0.19806712962962961</v>
      </c>
      <c r="AF134" s="6">
        <v>0.1996064814814815</v>
      </c>
      <c r="AG134" s="6">
        <v>1.5393518518518519E-3</v>
      </c>
      <c r="AH134" s="6">
        <v>9.1435185185185185E-4</v>
      </c>
      <c r="AJ134" s="3">
        <v>15.6</v>
      </c>
      <c r="AL134" s="3">
        <v>1581</v>
      </c>
      <c r="AM134" s="3">
        <v>1573</v>
      </c>
      <c r="AN134" s="3">
        <v>1566</v>
      </c>
      <c r="AO134" s="3">
        <v>5145</v>
      </c>
      <c r="AP134" s="3">
        <v>15.6</v>
      </c>
      <c r="AQ134" s="3">
        <v>28</v>
      </c>
      <c r="AR134" s="3">
        <v>0</v>
      </c>
      <c r="AS134" s="3">
        <v>27</v>
      </c>
      <c r="AT134" s="3">
        <v>0</v>
      </c>
      <c r="AU134" s="3">
        <v>55</v>
      </c>
      <c r="AV134" s="3">
        <v>0</v>
      </c>
      <c r="AY134" s="3">
        <v>1601</v>
      </c>
      <c r="AZ134" s="6">
        <v>0.18659722222222222</v>
      </c>
      <c r="BA134" s="3">
        <v>3.5999999999999997E-2</v>
      </c>
      <c r="BB134" s="3">
        <v>772</v>
      </c>
      <c r="BC134" s="3">
        <v>22400975</v>
      </c>
      <c r="BD134" s="3" t="s">
        <v>162</v>
      </c>
      <c r="BE134" s="3">
        <v>1573</v>
      </c>
      <c r="BF134" s="6">
        <v>0.20180555555555557</v>
      </c>
      <c r="BG134" s="3">
        <v>2.5</v>
      </c>
      <c r="BH134" s="3">
        <v>82.5</v>
      </c>
      <c r="BI134" s="3">
        <v>117</v>
      </c>
      <c r="BJ134" s="3" t="s">
        <v>86</v>
      </c>
      <c r="BL134" s="3" t="s">
        <v>93</v>
      </c>
      <c r="BM134" s="3">
        <v>124.0896504</v>
      </c>
      <c r="BN134" s="12">
        <f t="shared" ref="BN134:BN197" si="3">IF(ABS(BH134-BM134)&lt;=40,1,0)</f>
        <v>0</v>
      </c>
      <c r="BO134" s="3">
        <v>1</v>
      </c>
    </row>
    <row r="135" spans="1:67" x14ac:dyDescent="0.35">
      <c r="A135" s="3">
        <v>22300963</v>
      </c>
      <c r="B135" s="3" t="s">
        <v>147</v>
      </c>
      <c r="C135" s="3">
        <v>3</v>
      </c>
      <c r="D135" s="3" t="s">
        <v>105</v>
      </c>
      <c r="E135" s="3" t="s">
        <v>403</v>
      </c>
      <c r="F135" s="3" t="s">
        <v>404</v>
      </c>
      <c r="G135" s="3" t="s">
        <v>405</v>
      </c>
      <c r="H135" s="3">
        <v>60.2</v>
      </c>
      <c r="I135" s="3">
        <v>157.80000000000001</v>
      </c>
      <c r="J135" s="6">
        <v>0.18427083333333336</v>
      </c>
      <c r="K135" s="6">
        <v>0.18645833333333331</v>
      </c>
      <c r="L135" s="6">
        <v>2.1874999999999998E-3</v>
      </c>
      <c r="M135" s="3">
        <v>11.9</v>
      </c>
      <c r="N135" s="3">
        <v>3.6</v>
      </c>
      <c r="O135" s="3">
        <v>106.9</v>
      </c>
      <c r="P135" s="3">
        <v>305.8</v>
      </c>
      <c r="Q135" s="3">
        <v>193.2</v>
      </c>
      <c r="R135" s="3">
        <v>195.3</v>
      </c>
      <c r="S135" s="6">
        <v>0.20457175925925927</v>
      </c>
      <c r="T135" s="6">
        <v>0.29606481481481478</v>
      </c>
      <c r="U135" s="6">
        <v>0.20954861111111112</v>
      </c>
      <c r="V135" s="3">
        <v>1555</v>
      </c>
      <c r="W135" s="6">
        <v>0.20457175925925927</v>
      </c>
      <c r="X135" s="6">
        <v>0.20954861111111112</v>
      </c>
      <c r="Y135" s="3">
        <v>1555</v>
      </c>
      <c r="Z135" s="3">
        <v>0</v>
      </c>
      <c r="AA135" s="3">
        <v>10</v>
      </c>
      <c r="AB135" s="3">
        <v>79</v>
      </c>
      <c r="AC135" s="3">
        <v>89.9</v>
      </c>
      <c r="AD135" s="3">
        <v>10</v>
      </c>
      <c r="AE135" s="6">
        <v>0.27049768518518519</v>
      </c>
      <c r="AF135" s="6">
        <v>0.29061342592592593</v>
      </c>
      <c r="AG135" s="6">
        <v>2.011574074074074E-2</v>
      </c>
      <c r="AH135" s="6">
        <v>4.0740740740740746E-3</v>
      </c>
      <c r="AJ135" s="3">
        <v>44.9</v>
      </c>
      <c r="AK135" s="3">
        <v>1.3</v>
      </c>
      <c r="AL135" s="3">
        <v>1555</v>
      </c>
      <c r="AM135" s="3">
        <v>1580</v>
      </c>
      <c r="AN135" s="3">
        <v>1563</v>
      </c>
      <c r="AO135" s="3">
        <v>14360</v>
      </c>
      <c r="AP135" s="3">
        <v>44.9</v>
      </c>
      <c r="AQ135" s="3">
        <v>25</v>
      </c>
      <c r="AR135" s="3">
        <v>0</v>
      </c>
      <c r="AS135" s="3">
        <v>25</v>
      </c>
      <c r="AT135" s="3">
        <v>0</v>
      </c>
      <c r="AU135" s="3">
        <v>50</v>
      </c>
      <c r="AV135" s="3">
        <v>0</v>
      </c>
      <c r="AY135" s="3">
        <v>1555</v>
      </c>
      <c r="AZ135" s="6">
        <v>0.20954861111111112</v>
      </c>
      <c r="BA135" s="3">
        <v>3.5000000000000003E-2</v>
      </c>
      <c r="BB135" s="3">
        <v>790</v>
      </c>
      <c r="BC135" s="3">
        <v>22100929</v>
      </c>
      <c r="BD135" s="3" t="s">
        <v>162</v>
      </c>
      <c r="BE135" s="3">
        <v>1580</v>
      </c>
      <c r="BF135" s="6">
        <v>0.2908796296296296</v>
      </c>
      <c r="BG135" s="3">
        <v>1.6</v>
      </c>
      <c r="BH135" s="3">
        <v>99.7</v>
      </c>
      <c r="BI135" s="3">
        <v>79</v>
      </c>
      <c r="BJ135" s="3" t="s">
        <v>406</v>
      </c>
      <c r="BL135" s="3" t="s">
        <v>110</v>
      </c>
      <c r="BM135" s="3">
        <v>361.78244569999998</v>
      </c>
      <c r="BN135" s="12">
        <f t="shared" si="3"/>
        <v>0</v>
      </c>
      <c r="BO135" s="3">
        <v>1</v>
      </c>
    </row>
    <row r="136" spans="1:67" x14ac:dyDescent="0.35">
      <c r="A136" s="3">
        <v>22100932</v>
      </c>
      <c r="B136" s="3" t="s">
        <v>80</v>
      </c>
      <c r="C136" s="3">
        <v>1</v>
      </c>
      <c r="D136" s="3" t="s">
        <v>126</v>
      </c>
      <c r="E136" s="3" t="s">
        <v>82</v>
      </c>
      <c r="F136" s="3" t="s">
        <v>407</v>
      </c>
      <c r="G136" s="3" t="s">
        <v>408</v>
      </c>
      <c r="H136" s="3">
        <v>37.6</v>
      </c>
      <c r="I136" s="3">
        <v>38</v>
      </c>
      <c r="J136" s="6">
        <v>0.18659722222222222</v>
      </c>
      <c r="K136" s="6">
        <v>0.18929398148148149</v>
      </c>
      <c r="L136" s="6">
        <v>2.6967592592592594E-3</v>
      </c>
      <c r="M136" s="3">
        <v>35.200000000000003</v>
      </c>
      <c r="N136" s="3">
        <v>3.4</v>
      </c>
      <c r="O136" s="3">
        <v>104.6</v>
      </c>
      <c r="P136" s="3">
        <v>287.10000000000002</v>
      </c>
      <c r="Q136" s="3">
        <v>179</v>
      </c>
      <c r="R136" s="3">
        <v>179.1</v>
      </c>
      <c r="S136" s="6">
        <v>0.1918634259259259</v>
      </c>
      <c r="T136" s="6">
        <v>0.21136574074074074</v>
      </c>
      <c r="U136" s="6">
        <v>0.1927662037037037</v>
      </c>
      <c r="V136" s="3">
        <v>1608</v>
      </c>
      <c r="Z136" s="3">
        <v>0</v>
      </c>
      <c r="AA136" s="3">
        <v>17</v>
      </c>
      <c r="AB136" s="3">
        <v>90</v>
      </c>
      <c r="AC136" s="3">
        <v>42</v>
      </c>
      <c r="AD136" s="3">
        <v>18</v>
      </c>
      <c r="AE136" s="6">
        <v>0.21032407407407408</v>
      </c>
      <c r="AF136" s="6">
        <v>0.21258101851851852</v>
      </c>
      <c r="AG136" s="6">
        <v>2.2569444444444447E-3</v>
      </c>
      <c r="AH136" s="6">
        <v>3.0787037037037037E-3</v>
      </c>
      <c r="AJ136" s="3">
        <v>7.1</v>
      </c>
      <c r="AL136" s="3">
        <v>1608</v>
      </c>
      <c r="AM136" s="3">
        <v>1572</v>
      </c>
      <c r="AN136" s="3">
        <v>1566</v>
      </c>
      <c r="AO136" s="3">
        <v>2224</v>
      </c>
      <c r="AP136" s="3">
        <v>7.1</v>
      </c>
      <c r="AQ136" s="3">
        <v>37</v>
      </c>
      <c r="AR136" s="3">
        <v>0</v>
      </c>
      <c r="AS136" s="3">
        <v>34</v>
      </c>
      <c r="AT136" s="3">
        <v>0</v>
      </c>
      <c r="AU136" s="3">
        <v>71</v>
      </c>
      <c r="AV136" s="3">
        <v>0</v>
      </c>
      <c r="AY136" s="3">
        <v>1638</v>
      </c>
      <c r="AZ136" s="6">
        <v>0.18440972222222221</v>
      </c>
      <c r="BA136" s="3">
        <v>2.7E-2</v>
      </c>
      <c r="BB136" s="3">
        <v>1025</v>
      </c>
      <c r="BC136" s="3">
        <v>22400976</v>
      </c>
      <c r="BD136" s="3" t="s">
        <v>162</v>
      </c>
      <c r="BE136" s="3">
        <v>1572</v>
      </c>
      <c r="BF136" s="6">
        <v>0.21314814814814817</v>
      </c>
      <c r="BG136" s="3">
        <v>3.2</v>
      </c>
      <c r="BH136" s="3">
        <v>180.2</v>
      </c>
      <c r="BI136" s="3">
        <v>90</v>
      </c>
      <c r="BJ136" s="3" t="s">
        <v>86</v>
      </c>
      <c r="BL136" s="3" t="s">
        <v>87</v>
      </c>
      <c r="BM136" s="3">
        <v>196.92466160000001</v>
      </c>
      <c r="BN136" s="12">
        <f t="shared" si="3"/>
        <v>1</v>
      </c>
      <c r="BO136" s="3">
        <v>1</v>
      </c>
    </row>
    <row r="137" spans="1:67" x14ac:dyDescent="0.35">
      <c r="A137" s="3">
        <v>22200932</v>
      </c>
      <c r="B137" s="3" t="s">
        <v>147</v>
      </c>
      <c r="C137" s="3">
        <v>2</v>
      </c>
      <c r="D137" s="3" t="s">
        <v>163</v>
      </c>
      <c r="E137" s="3" t="s">
        <v>116</v>
      </c>
      <c r="F137" s="3" t="s">
        <v>409</v>
      </c>
      <c r="G137" s="3" t="s">
        <v>410</v>
      </c>
      <c r="H137" s="3">
        <v>49.1</v>
      </c>
      <c r="I137" s="3">
        <v>69.900000000000006</v>
      </c>
      <c r="J137" s="6">
        <v>0.20872685185185183</v>
      </c>
      <c r="K137" s="6">
        <v>0.21038194444444444</v>
      </c>
      <c r="L137" s="6">
        <v>1.6550925925925926E-3</v>
      </c>
      <c r="M137" s="3">
        <v>54.8</v>
      </c>
      <c r="N137" s="3">
        <v>3.4</v>
      </c>
      <c r="O137" s="3">
        <v>107.4</v>
      </c>
      <c r="P137" s="3">
        <v>291.8</v>
      </c>
      <c r="Q137" s="3">
        <v>180.8</v>
      </c>
      <c r="R137" s="3">
        <v>181</v>
      </c>
      <c r="S137" s="6">
        <v>0.22223379629629628</v>
      </c>
      <c r="T137" s="6">
        <v>0.25363425925925925</v>
      </c>
      <c r="U137" s="6">
        <v>0.22047453703703704</v>
      </c>
      <c r="V137" s="3">
        <v>1592</v>
      </c>
      <c r="W137" s="6">
        <v>0.23804398148148151</v>
      </c>
      <c r="X137" s="6">
        <v>0.23973379629629629</v>
      </c>
      <c r="Y137" s="3">
        <v>1573</v>
      </c>
      <c r="Z137" s="3">
        <v>29</v>
      </c>
      <c r="AA137" s="3">
        <v>15</v>
      </c>
      <c r="AB137" s="3">
        <v>86</v>
      </c>
      <c r="AC137" s="3">
        <v>71.8</v>
      </c>
      <c r="AD137" s="3">
        <v>17</v>
      </c>
      <c r="AE137" s="6">
        <v>0.24084490740740741</v>
      </c>
      <c r="AF137" s="6">
        <v>0.25471064814814814</v>
      </c>
      <c r="AG137" s="6">
        <v>1.3865740740740739E-2</v>
      </c>
      <c r="AH137" s="6">
        <v>4.2013888888888891E-3</v>
      </c>
      <c r="AJ137" s="3">
        <v>17.100000000000001</v>
      </c>
      <c r="AL137" s="3">
        <v>1592</v>
      </c>
      <c r="AM137" s="3">
        <v>1578</v>
      </c>
      <c r="AN137" s="3">
        <v>1567</v>
      </c>
      <c r="AO137" s="3">
        <v>5357</v>
      </c>
      <c r="AP137" s="3">
        <v>17.100000000000001</v>
      </c>
      <c r="AQ137" s="3">
        <v>29</v>
      </c>
      <c r="AR137" s="3">
        <v>0</v>
      </c>
      <c r="AS137" s="3">
        <v>34</v>
      </c>
      <c r="AT137" s="3">
        <v>0</v>
      </c>
      <c r="AU137" s="3">
        <v>63</v>
      </c>
      <c r="AV137" s="3">
        <v>0</v>
      </c>
      <c r="AY137" s="3">
        <v>1583</v>
      </c>
      <c r="AZ137" s="6">
        <v>0.2309259259259259</v>
      </c>
      <c r="BA137" s="3">
        <v>2.4E-2</v>
      </c>
      <c r="BB137" s="3">
        <v>1138</v>
      </c>
      <c r="BC137" s="3">
        <v>22200928</v>
      </c>
      <c r="BE137" s="3">
        <v>1578</v>
      </c>
      <c r="BF137" s="6">
        <v>0.25534722222222223</v>
      </c>
      <c r="BG137" s="3">
        <v>3.7</v>
      </c>
      <c r="BH137" s="3">
        <v>300.3</v>
      </c>
      <c r="BI137" s="3">
        <v>86</v>
      </c>
      <c r="BJ137" s="3" t="s">
        <v>150</v>
      </c>
      <c r="BL137" s="3" t="s">
        <v>98</v>
      </c>
      <c r="BM137" s="3">
        <v>232.68682709999999</v>
      </c>
      <c r="BN137" s="12">
        <f t="shared" si="3"/>
        <v>0</v>
      </c>
      <c r="BO137" s="3">
        <v>1</v>
      </c>
    </row>
    <row r="138" spans="1:67" x14ac:dyDescent="0.35">
      <c r="A138" s="3">
        <v>22400979</v>
      </c>
      <c r="B138" s="3" t="s">
        <v>80</v>
      </c>
      <c r="C138" s="3">
        <v>1</v>
      </c>
      <c r="D138" s="3" t="s">
        <v>126</v>
      </c>
      <c r="E138" s="3" t="s">
        <v>89</v>
      </c>
      <c r="F138" s="3" t="s">
        <v>411</v>
      </c>
      <c r="G138" s="3" t="s">
        <v>412</v>
      </c>
      <c r="H138" s="3">
        <v>39.4</v>
      </c>
      <c r="I138" s="3">
        <v>44.7</v>
      </c>
      <c r="J138" s="6">
        <v>0.21027777777777779</v>
      </c>
      <c r="K138" s="6">
        <v>0.21214120370370371</v>
      </c>
      <c r="L138" s="6">
        <v>1.8634259259259261E-3</v>
      </c>
      <c r="M138" s="3">
        <v>39.799999999999997</v>
      </c>
      <c r="N138" s="3">
        <v>3</v>
      </c>
      <c r="O138" s="3">
        <v>113.1</v>
      </c>
      <c r="P138" s="3">
        <v>299.3</v>
      </c>
      <c r="Q138" s="3">
        <v>183.2</v>
      </c>
      <c r="R138" s="3">
        <v>183.2</v>
      </c>
      <c r="S138" s="6">
        <v>0.21582175925925925</v>
      </c>
      <c r="T138" s="6">
        <v>0.23791666666666667</v>
      </c>
      <c r="U138" s="6">
        <v>0.21795138888888888</v>
      </c>
      <c r="V138" s="3">
        <v>1621</v>
      </c>
      <c r="Z138" s="3">
        <v>0</v>
      </c>
      <c r="AA138" s="3">
        <v>12</v>
      </c>
      <c r="AB138" s="3">
        <v>15</v>
      </c>
      <c r="AC138" s="3">
        <v>14.9</v>
      </c>
      <c r="AD138" s="3">
        <v>18</v>
      </c>
      <c r="AE138" s="6">
        <v>0.23788194444444444</v>
      </c>
      <c r="AF138" s="6">
        <v>0.23848379629629632</v>
      </c>
      <c r="AG138" s="6">
        <v>6.018518518518519E-4</v>
      </c>
      <c r="AH138" s="6">
        <v>2.7777777777777779E-3</v>
      </c>
      <c r="AJ138" s="3">
        <v>6.8</v>
      </c>
      <c r="AL138" s="3">
        <v>1621</v>
      </c>
      <c r="AM138" s="3">
        <v>1576</v>
      </c>
      <c r="AN138" s="3">
        <v>1557</v>
      </c>
      <c r="AO138" s="3">
        <v>2186</v>
      </c>
      <c r="AP138" s="3">
        <v>6.8</v>
      </c>
      <c r="AQ138" s="3">
        <v>46</v>
      </c>
      <c r="AR138" s="3">
        <v>0</v>
      </c>
      <c r="AS138" s="3">
        <v>38</v>
      </c>
      <c r="AT138" s="3">
        <v>0</v>
      </c>
      <c r="AU138" s="3">
        <v>83</v>
      </c>
      <c r="AV138" s="3">
        <v>0</v>
      </c>
      <c r="AY138" s="3">
        <v>1659</v>
      </c>
      <c r="AZ138" s="6">
        <v>0.20861111111111111</v>
      </c>
      <c r="BA138" s="3">
        <v>2.1000000000000001E-2</v>
      </c>
      <c r="BB138" s="3">
        <v>1340</v>
      </c>
      <c r="BC138" s="3">
        <v>22200929</v>
      </c>
      <c r="BE138" s="3">
        <v>1576</v>
      </c>
      <c r="BF138" s="6">
        <v>0.24056712962962964</v>
      </c>
      <c r="BG138" s="3">
        <v>2.9</v>
      </c>
      <c r="BH138" s="3">
        <v>132</v>
      </c>
      <c r="BI138" s="3">
        <v>15</v>
      </c>
      <c r="BJ138" s="3" t="s">
        <v>86</v>
      </c>
      <c r="BL138" s="3" t="s">
        <v>93</v>
      </c>
      <c r="BM138" s="3">
        <v>118.917447</v>
      </c>
      <c r="BN138" s="12">
        <f t="shared" si="3"/>
        <v>1</v>
      </c>
      <c r="BO138" s="3">
        <v>1</v>
      </c>
    </row>
    <row r="139" spans="1:67" x14ac:dyDescent="0.35">
      <c r="A139" s="3">
        <v>22300964</v>
      </c>
      <c r="B139" s="3" t="s">
        <v>147</v>
      </c>
      <c r="C139" s="3">
        <v>1</v>
      </c>
      <c r="D139" s="3" t="s">
        <v>126</v>
      </c>
      <c r="E139" s="3" t="s">
        <v>107</v>
      </c>
      <c r="F139" s="3" t="s">
        <v>413</v>
      </c>
      <c r="G139" s="3" t="s">
        <v>414</v>
      </c>
      <c r="H139" s="3">
        <v>42.7</v>
      </c>
      <c r="I139" s="3">
        <v>50.9</v>
      </c>
      <c r="J139" s="6">
        <v>0.23336805555555554</v>
      </c>
      <c r="K139" s="6">
        <v>0.23545138888888886</v>
      </c>
      <c r="L139" s="6">
        <v>2.0833333333333333E-3</v>
      </c>
      <c r="M139" s="3">
        <v>35</v>
      </c>
      <c r="N139" s="3">
        <v>3.1</v>
      </c>
      <c r="O139" s="3">
        <v>101.2</v>
      </c>
      <c r="P139" s="3">
        <v>307.7</v>
      </c>
      <c r="Q139" s="3">
        <v>203.5</v>
      </c>
      <c r="R139" s="3">
        <v>203.4</v>
      </c>
      <c r="S139" s="6">
        <v>0.24711805555555555</v>
      </c>
      <c r="T139" s="6">
        <v>0.26741898148148147</v>
      </c>
      <c r="U139" s="6">
        <v>0.25</v>
      </c>
      <c r="V139" s="3">
        <v>1569</v>
      </c>
      <c r="Z139" s="3">
        <v>0</v>
      </c>
      <c r="AA139" s="3">
        <v>23</v>
      </c>
      <c r="AB139" s="3">
        <v>0</v>
      </c>
      <c r="AC139" s="3">
        <v>302.89999999999998</v>
      </c>
      <c r="AD139" s="3">
        <v>18</v>
      </c>
      <c r="AE139" s="6">
        <v>0.2578125</v>
      </c>
      <c r="AF139" s="6">
        <v>0.26932870370370371</v>
      </c>
      <c r="AG139" s="6">
        <v>1.1516203703703702E-2</v>
      </c>
      <c r="AH139" s="6">
        <v>1.5046296296296294E-3</v>
      </c>
      <c r="AJ139" s="3">
        <v>16.399999999999999</v>
      </c>
      <c r="AL139" s="3">
        <v>1569</v>
      </c>
      <c r="AM139" s="3">
        <v>1571</v>
      </c>
      <c r="AN139" s="3">
        <v>1566</v>
      </c>
      <c r="AO139" s="3">
        <v>5302</v>
      </c>
      <c r="AP139" s="3">
        <v>16.399999999999999</v>
      </c>
      <c r="AQ139" s="3">
        <v>2</v>
      </c>
      <c r="AR139" s="3">
        <v>0</v>
      </c>
      <c r="AS139" s="3">
        <v>2</v>
      </c>
      <c r="AT139" s="3">
        <v>0</v>
      </c>
      <c r="AU139" s="3">
        <v>5</v>
      </c>
      <c r="AV139" s="3">
        <v>0</v>
      </c>
      <c r="AY139" s="3">
        <v>1635</v>
      </c>
      <c r="AZ139" s="6">
        <v>0.23152777777777778</v>
      </c>
      <c r="BA139" s="3">
        <v>2.3E-2</v>
      </c>
      <c r="BB139" s="3">
        <v>1200</v>
      </c>
      <c r="BC139" s="3">
        <v>22300958</v>
      </c>
      <c r="BD139" s="3" t="s">
        <v>162</v>
      </c>
      <c r="BE139" s="3">
        <v>1571</v>
      </c>
      <c r="BF139" s="6">
        <v>0.270625</v>
      </c>
      <c r="BG139" s="3">
        <v>2.6</v>
      </c>
      <c r="BH139" s="3">
        <v>132</v>
      </c>
      <c r="BI139" s="3">
        <v>0</v>
      </c>
      <c r="BJ139" s="3" t="s">
        <v>406</v>
      </c>
      <c r="BL139" s="3" t="s">
        <v>110</v>
      </c>
      <c r="BM139" s="3">
        <v>193.8194282</v>
      </c>
      <c r="BN139" s="12">
        <f t="shared" si="3"/>
        <v>0</v>
      </c>
      <c r="BO139" s="3">
        <v>1</v>
      </c>
    </row>
    <row r="140" spans="1:67" x14ac:dyDescent="0.35">
      <c r="A140" s="3">
        <v>22100933</v>
      </c>
      <c r="B140" s="3" t="s">
        <v>147</v>
      </c>
      <c r="C140" s="3">
        <v>1</v>
      </c>
      <c r="D140" s="3" t="s">
        <v>415</v>
      </c>
      <c r="E140" s="3" t="s">
        <v>82</v>
      </c>
      <c r="F140" s="3" t="s">
        <v>416</v>
      </c>
      <c r="G140" s="3" t="s">
        <v>417</v>
      </c>
      <c r="H140" s="3">
        <v>44.5</v>
      </c>
      <c r="I140" s="3">
        <v>68.400000000000006</v>
      </c>
      <c r="J140" s="6">
        <v>0.24101851851851852</v>
      </c>
      <c r="K140" s="6">
        <v>0.24299768518518516</v>
      </c>
      <c r="L140" s="6">
        <v>1.9791666666666668E-3</v>
      </c>
      <c r="M140" s="3">
        <v>12.4</v>
      </c>
      <c r="N140" s="3">
        <v>2.8</v>
      </c>
      <c r="O140" s="3">
        <v>101.6</v>
      </c>
      <c r="P140" s="3">
        <v>286.7</v>
      </c>
      <c r="Q140" s="3">
        <v>181.7</v>
      </c>
      <c r="R140" s="3">
        <v>182.3</v>
      </c>
      <c r="S140" s="6">
        <v>0.25958333333333333</v>
      </c>
      <c r="T140" s="6">
        <v>0.2870949074074074</v>
      </c>
      <c r="U140" s="6">
        <v>0.26099537037037041</v>
      </c>
      <c r="V140" s="3">
        <v>1566</v>
      </c>
      <c r="Z140" s="3">
        <v>0</v>
      </c>
      <c r="AA140" s="3">
        <v>1</v>
      </c>
      <c r="AB140" s="3">
        <v>90</v>
      </c>
      <c r="AD140" s="3">
        <v>18</v>
      </c>
      <c r="AE140" s="6">
        <v>0.28594907407407405</v>
      </c>
      <c r="AF140" s="6">
        <v>0.28877314814814814</v>
      </c>
      <c r="AG140" s="6">
        <v>2.8240740740740739E-3</v>
      </c>
      <c r="AH140" s="6">
        <v>1.7592592592592592E-3</v>
      </c>
      <c r="AJ140" s="3">
        <v>17.7</v>
      </c>
      <c r="AL140" s="3">
        <v>1566</v>
      </c>
      <c r="AM140" s="3">
        <v>1572</v>
      </c>
      <c r="AN140" s="3">
        <v>1551</v>
      </c>
      <c r="AO140" s="3">
        <v>5604</v>
      </c>
      <c r="AP140" s="3">
        <v>17.7</v>
      </c>
      <c r="AQ140" s="3">
        <v>26</v>
      </c>
      <c r="AR140" s="3">
        <v>0</v>
      </c>
      <c r="AS140" s="3">
        <v>23</v>
      </c>
      <c r="AT140" s="3">
        <v>0</v>
      </c>
      <c r="AU140" s="3">
        <v>48</v>
      </c>
      <c r="AV140" s="3">
        <v>0</v>
      </c>
      <c r="AY140" s="3">
        <v>1638</v>
      </c>
      <c r="AZ140" s="6">
        <v>0.23600694444444445</v>
      </c>
      <c r="BA140" s="3">
        <v>2.3E-2</v>
      </c>
      <c r="BB140" s="3">
        <v>1186</v>
      </c>
      <c r="BC140" s="3">
        <v>22300962</v>
      </c>
      <c r="BD140" s="3" t="s">
        <v>105</v>
      </c>
      <c r="BE140" s="3">
        <v>1572</v>
      </c>
      <c r="BF140" s="6">
        <v>0.28899305555555554</v>
      </c>
      <c r="BG140" s="3">
        <v>3.4</v>
      </c>
      <c r="BH140" s="3">
        <v>221.8</v>
      </c>
      <c r="BI140" s="3">
        <v>90</v>
      </c>
      <c r="BJ140" s="3" t="s">
        <v>150</v>
      </c>
      <c r="BL140" s="3" t="s">
        <v>87</v>
      </c>
      <c r="BM140" s="3">
        <v>277.47947959999999</v>
      </c>
      <c r="BN140" s="12">
        <f t="shared" si="3"/>
        <v>0</v>
      </c>
      <c r="BO140" s="3">
        <v>1</v>
      </c>
    </row>
    <row r="141" spans="1:67" x14ac:dyDescent="0.35">
      <c r="A141" s="3">
        <v>22400980</v>
      </c>
      <c r="B141" s="3" t="s">
        <v>147</v>
      </c>
      <c r="C141" s="3">
        <v>1</v>
      </c>
      <c r="D141" s="3" t="s">
        <v>126</v>
      </c>
      <c r="E141" s="3" t="s">
        <v>89</v>
      </c>
      <c r="F141" s="3" t="s">
        <v>418</v>
      </c>
      <c r="G141" s="3" t="s">
        <v>419</v>
      </c>
      <c r="H141" s="3">
        <v>44.3</v>
      </c>
      <c r="I141" s="3">
        <v>44.6</v>
      </c>
      <c r="J141" s="6">
        <v>0.2774652777777778</v>
      </c>
      <c r="K141" s="6">
        <v>0.27957175925925926</v>
      </c>
      <c r="L141" s="6">
        <v>2.1064814814814813E-3</v>
      </c>
      <c r="M141" s="3">
        <v>35.5</v>
      </c>
      <c r="N141" s="3">
        <v>3.1</v>
      </c>
      <c r="O141" s="3">
        <v>104.5</v>
      </c>
      <c r="P141" s="3">
        <v>299.10000000000002</v>
      </c>
      <c r="Q141" s="3">
        <v>191.4</v>
      </c>
      <c r="R141" s="3">
        <v>191.4</v>
      </c>
      <c r="S141" s="6">
        <v>0.28707175925925926</v>
      </c>
      <c r="T141" s="6">
        <v>0.30819444444444444</v>
      </c>
      <c r="U141" s="6">
        <v>0.28868055555555555</v>
      </c>
      <c r="V141" s="3">
        <v>1540</v>
      </c>
      <c r="Z141" s="3">
        <v>95</v>
      </c>
      <c r="AA141" s="3">
        <v>8</v>
      </c>
      <c r="AB141" s="3">
        <v>46</v>
      </c>
      <c r="AC141" s="3">
        <v>64</v>
      </c>
      <c r="AD141" s="3">
        <v>20</v>
      </c>
      <c r="AE141" s="6">
        <v>0.30564814814814817</v>
      </c>
      <c r="AF141" s="6">
        <v>0.29458333333333336</v>
      </c>
      <c r="AG141" s="3" t="s">
        <v>420</v>
      </c>
      <c r="AH141" s="6">
        <v>3.2407407407407406E-4</v>
      </c>
      <c r="AJ141" s="3">
        <v>18.7</v>
      </c>
      <c r="AL141" s="3">
        <v>1540</v>
      </c>
      <c r="AM141" s="3">
        <v>1566</v>
      </c>
      <c r="AN141" s="3">
        <v>1566</v>
      </c>
      <c r="AO141" s="3">
        <v>6177</v>
      </c>
      <c r="AP141" s="3">
        <v>18.7</v>
      </c>
      <c r="AQ141" s="3">
        <v>30</v>
      </c>
      <c r="AR141" s="3">
        <v>0</v>
      </c>
      <c r="AS141" s="3">
        <v>36</v>
      </c>
      <c r="AT141" s="3">
        <v>0</v>
      </c>
      <c r="AU141" s="3">
        <v>66</v>
      </c>
      <c r="AV141" s="3">
        <v>0</v>
      </c>
      <c r="AY141" s="3">
        <v>1599</v>
      </c>
      <c r="AZ141" s="6">
        <v>0.27567129629629633</v>
      </c>
      <c r="BA141" s="3">
        <v>3.1E-2</v>
      </c>
      <c r="BB141" s="3">
        <v>863</v>
      </c>
      <c r="BC141" s="3">
        <v>22100931</v>
      </c>
      <c r="BD141" s="3" t="s">
        <v>162</v>
      </c>
      <c r="BE141" s="3">
        <v>1566</v>
      </c>
      <c r="BF141" s="6">
        <v>0.31027777777777776</v>
      </c>
      <c r="BG141" s="3">
        <v>2.9</v>
      </c>
      <c r="BH141" s="3">
        <v>115.5</v>
      </c>
      <c r="BI141" s="3">
        <v>46</v>
      </c>
      <c r="BJ141" s="3" t="s">
        <v>406</v>
      </c>
      <c r="BL141" s="3" t="s">
        <v>93</v>
      </c>
      <c r="BM141" s="3">
        <v>99.333338810000001</v>
      </c>
      <c r="BN141" s="12">
        <f t="shared" si="3"/>
        <v>1</v>
      </c>
      <c r="BO141" s="3">
        <v>1</v>
      </c>
    </row>
    <row r="142" spans="1:67" x14ac:dyDescent="0.35">
      <c r="A142" s="3">
        <v>22100934</v>
      </c>
      <c r="B142" s="3" t="s">
        <v>147</v>
      </c>
      <c r="C142" s="3">
        <v>1</v>
      </c>
      <c r="D142" s="3" t="s">
        <v>415</v>
      </c>
      <c r="E142" s="3" t="s">
        <v>82</v>
      </c>
      <c r="F142" s="3" t="s">
        <v>421</v>
      </c>
      <c r="G142" s="3" t="s">
        <v>422</v>
      </c>
      <c r="H142" s="3">
        <v>46.3</v>
      </c>
      <c r="I142" s="3">
        <v>48</v>
      </c>
      <c r="J142" s="6">
        <v>0.28792824074074075</v>
      </c>
      <c r="K142" s="6">
        <v>0.29019675925925925</v>
      </c>
      <c r="L142" s="6">
        <v>2.2685185185185182E-3</v>
      </c>
      <c r="M142" s="3">
        <v>36.1</v>
      </c>
      <c r="N142" s="3">
        <v>3</v>
      </c>
      <c r="O142" s="3">
        <v>102.8</v>
      </c>
      <c r="P142" s="3">
        <v>286.10000000000002</v>
      </c>
      <c r="Q142" s="3">
        <v>183.7</v>
      </c>
      <c r="R142" s="3">
        <v>184.1</v>
      </c>
      <c r="S142" s="6">
        <v>0.29260416666666667</v>
      </c>
      <c r="T142" s="6">
        <v>0.31877314814814817</v>
      </c>
      <c r="U142" s="6">
        <v>0.29385416666666669</v>
      </c>
      <c r="V142" s="3">
        <v>1606</v>
      </c>
      <c r="Z142" s="3">
        <v>90</v>
      </c>
      <c r="AA142" s="3">
        <v>19</v>
      </c>
      <c r="AB142" s="3">
        <v>117</v>
      </c>
      <c r="AC142" s="3">
        <v>58</v>
      </c>
      <c r="AD142" s="3">
        <v>20</v>
      </c>
      <c r="AE142" s="6">
        <v>0.31587962962962962</v>
      </c>
      <c r="AF142" s="6">
        <v>0.32046296296296295</v>
      </c>
      <c r="AG142" s="6">
        <v>4.5833333333333334E-3</v>
      </c>
      <c r="AH142" s="6">
        <v>3.0787037037037037E-3</v>
      </c>
      <c r="AJ142" s="3">
        <v>10.6</v>
      </c>
      <c r="AL142" s="3">
        <v>1606</v>
      </c>
      <c r="AM142" s="3">
        <v>1575</v>
      </c>
      <c r="AN142" s="3">
        <v>1564</v>
      </c>
      <c r="AO142" s="3">
        <v>3327</v>
      </c>
      <c r="AP142" s="3">
        <v>10.6</v>
      </c>
      <c r="AQ142" s="3">
        <v>23</v>
      </c>
      <c r="AR142" s="3">
        <v>0</v>
      </c>
      <c r="AS142" s="3">
        <v>35</v>
      </c>
      <c r="AT142" s="3">
        <v>0</v>
      </c>
      <c r="AU142" s="3">
        <v>57</v>
      </c>
      <c r="AV142" s="3">
        <v>0</v>
      </c>
      <c r="AY142" s="3">
        <v>1634</v>
      </c>
      <c r="AZ142" s="6">
        <v>0.28641203703703705</v>
      </c>
      <c r="BA142" s="3">
        <v>3.3000000000000002E-2</v>
      </c>
      <c r="BB142" s="3">
        <v>837</v>
      </c>
      <c r="BC142" s="3">
        <v>22400978</v>
      </c>
      <c r="BD142" s="3" t="s">
        <v>162</v>
      </c>
      <c r="BE142" s="3">
        <v>1575</v>
      </c>
      <c r="BF142" s="6">
        <v>0.32101851851851854</v>
      </c>
      <c r="BG142" s="3">
        <v>4</v>
      </c>
      <c r="BH142" s="3">
        <v>300.3</v>
      </c>
      <c r="BI142" s="3">
        <v>117</v>
      </c>
      <c r="BJ142" s="3" t="s">
        <v>150</v>
      </c>
      <c r="BL142" s="3" t="s">
        <v>87</v>
      </c>
      <c r="BM142" s="3">
        <v>295.71544490000002</v>
      </c>
      <c r="BN142" s="12">
        <f t="shared" si="3"/>
        <v>1</v>
      </c>
      <c r="BO142" s="3">
        <v>1</v>
      </c>
    </row>
    <row r="143" spans="1:67" x14ac:dyDescent="0.35">
      <c r="A143" s="3">
        <v>22300965</v>
      </c>
      <c r="B143" s="3" t="s">
        <v>147</v>
      </c>
      <c r="C143" s="3">
        <v>1</v>
      </c>
      <c r="D143" s="3" t="s">
        <v>201</v>
      </c>
      <c r="E143" s="3" t="s">
        <v>107</v>
      </c>
      <c r="F143" s="3" t="s">
        <v>423</v>
      </c>
      <c r="G143" s="3" t="s">
        <v>424</v>
      </c>
      <c r="H143" s="3">
        <v>47.5</v>
      </c>
      <c r="I143" s="3">
        <v>83.4</v>
      </c>
      <c r="J143" s="6">
        <v>0.29025462962962961</v>
      </c>
      <c r="K143" s="6">
        <v>0.2920949074074074</v>
      </c>
      <c r="L143" s="6">
        <v>1.8402777777777777E-3</v>
      </c>
      <c r="M143" s="3">
        <v>49.7</v>
      </c>
      <c r="N143" s="3">
        <v>3.4</v>
      </c>
      <c r="O143" s="3">
        <v>105.9</v>
      </c>
      <c r="P143" s="3">
        <v>286.89999999999998</v>
      </c>
      <c r="Q143" s="3">
        <v>174.3</v>
      </c>
      <c r="R143" s="3">
        <v>174.4</v>
      </c>
      <c r="S143" s="6">
        <v>0.31306712962962963</v>
      </c>
      <c r="T143" s="6">
        <v>0.34457175925925926</v>
      </c>
      <c r="U143" s="6">
        <v>0.31744212962962964</v>
      </c>
      <c r="V143" s="3">
        <v>1546</v>
      </c>
      <c r="Z143" s="3">
        <v>0</v>
      </c>
      <c r="AA143" s="3">
        <v>5</v>
      </c>
      <c r="AB143" s="3">
        <v>52</v>
      </c>
      <c r="AC143" s="3">
        <v>141.30000000000001</v>
      </c>
      <c r="AD143" s="3">
        <v>18</v>
      </c>
      <c r="AE143" s="6">
        <v>0.33532407407407411</v>
      </c>
      <c r="AF143" s="6">
        <v>0.34598379629629633</v>
      </c>
      <c r="AG143" s="6">
        <v>1.0659722222222221E-2</v>
      </c>
      <c r="AH143" s="6">
        <v>4.0509259259259257E-3</v>
      </c>
      <c r="AJ143" s="3">
        <v>27.2</v>
      </c>
      <c r="AL143" s="3">
        <v>1546</v>
      </c>
      <c r="AM143" s="3">
        <v>1572</v>
      </c>
      <c r="AN143" s="3">
        <v>1566</v>
      </c>
      <c r="AO143" s="3">
        <v>8750</v>
      </c>
      <c r="AP143" s="3">
        <v>27.2</v>
      </c>
      <c r="AQ143" s="3">
        <v>9</v>
      </c>
      <c r="AR143" s="3">
        <v>0</v>
      </c>
      <c r="AS143" s="3">
        <v>9</v>
      </c>
      <c r="AT143" s="3">
        <v>0</v>
      </c>
      <c r="AU143" s="3">
        <v>17</v>
      </c>
      <c r="AV143" s="3">
        <v>0</v>
      </c>
      <c r="AY143" s="3">
        <v>1534</v>
      </c>
      <c r="AZ143" s="6">
        <v>0.28803240740740738</v>
      </c>
      <c r="BA143" s="3">
        <v>3.7999999999999999E-2</v>
      </c>
      <c r="BB143" s="3">
        <v>644</v>
      </c>
      <c r="BC143" s="3">
        <v>22400977</v>
      </c>
      <c r="BD143" s="3" t="s">
        <v>162</v>
      </c>
      <c r="BE143" s="3">
        <v>1572</v>
      </c>
      <c r="BF143" s="6">
        <v>0.34628472222222223</v>
      </c>
      <c r="BG143" s="3">
        <v>3.4</v>
      </c>
      <c r="BH143" s="3">
        <v>204.3</v>
      </c>
      <c r="BI143" s="3">
        <v>52</v>
      </c>
      <c r="BJ143" s="3" t="s">
        <v>406</v>
      </c>
      <c r="BL143" s="3" t="s">
        <v>110</v>
      </c>
      <c r="BM143" s="3">
        <v>217.6129512</v>
      </c>
      <c r="BN143" s="12">
        <f t="shared" si="3"/>
        <v>1</v>
      </c>
      <c r="BO143" s="3">
        <v>1</v>
      </c>
    </row>
    <row r="144" spans="1:67" x14ac:dyDescent="0.35">
      <c r="A144" s="3">
        <v>22400981</v>
      </c>
      <c r="B144" s="3" t="s">
        <v>147</v>
      </c>
      <c r="C144" s="3">
        <v>1</v>
      </c>
      <c r="D144" s="3" t="s">
        <v>201</v>
      </c>
      <c r="E144" s="3" t="s">
        <v>89</v>
      </c>
      <c r="F144" s="3" t="s">
        <v>425</v>
      </c>
      <c r="G144" s="3" t="s">
        <v>426</v>
      </c>
      <c r="H144" s="3">
        <v>42.7</v>
      </c>
      <c r="I144" s="3">
        <v>72.599999999999994</v>
      </c>
      <c r="J144" s="6">
        <v>0.32798611111111109</v>
      </c>
      <c r="K144" s="6">
        <v>0.33001157407407405</v>
      </c>
      <c r="L144" s="6">
        <v>2.0254629629629629E-3</v>
      </c>
      <c r="M144" s="3">
        <v>40</v>
      </c>
      <c r="N144" s="3">
        <v>3.5</v>
      </c>
      <c r="O144" s="3">
        <v>105.7</v>
      </c>
      <c r="P144" s="3">
        <v>305</v>
      </c>
      <c r="Q144" s="3">
        <v>196</v>
      </c>
      <c r="R144" s="3">
        <v>195.9</v>
      </c>
      <c r="S144" s="6">
        <v>0.35078703703703701</v>
      </c>
      <c r="T144" s="6">
        <v>0.37444444444444441</v>
      </c>
      <c r="U144" s="6">
        <v>0.35472222222222222</v>
      </c>
      <c r="V144" s="3">
        <v>1565</v>
      </c>
      <c r="Z144" s="3">
        <v>0</v>
      </c>
      <c r="AA144" s="3">
        <v>15</v>
      </c>
      <c r="AB144" s="3">
        <v>87</v>
      </c>
      <c r="AC144" s="3">
        <v>36.6</v>
      </c>
      <c r="AD144" s="3">
        <v>18</v>
      </c>
      <c r="AE144" s="6">
        <v>0.36118055555555556</v>
      </c>
      <c r="AF144" s="6">
        <v>0.3765162037037037</v>
      </c>
      <c r="AG144" s="6">
        <v>1.5335648148148147E-2</v>
      </c>
      <c r="AH144" s="6">
        <v>3.8888888888888883E-3</v>
      </c>
      <c r="AJ144" s="3">
        <v>18.100000000000001</v>
      </c>
      <c r="AL144" s="3">
        <v>1565</v>
      </c>
      <c r="AM144" s="3">
        <v>1572</v>
      </c>
      <c r="AN144" s="3">
        <v>1564</v>
      </c>
      <c r="AO144" s="3">
        <v>5498</v>
      </c>
      <c r="AP144" s="3">
        <v>18.100000000000001</v>
      </c>
      <c r="AQ144" s="3">
        <v>32</v>
      </c>
      <c r="AR144" s="3">
        <v>0</v>
      </c>
      <c r="AS144" s="3">
        <v>28</v>
      </c>
      <c r="AT144" s="3">
        <v>0</v>
      </c>
      <c r="AU144" s="3">
        <v>60</v>
      </c>
      <c r="AV144" s="3">
        <v>0</v>
      </c>
      <c r="AY144" s="3">
        <v>1647</v>
      </c>
      <c r="AZ144" s="6">
        <v>0.32579861111111114</v>
      </c>
      <c r="BA144" s="3">
        <v>2.3E-2</v>
      </c>
      <c r="BB144" s="3">
        <v>1220</v>
      </c>
      <c r="BC144" s="3">
        <v>22200932</v>
      </c>
      <c r="BD144" s="3" t="s">
        <v>226</v>
      </c>
      <c r="BE144" s="3">
        <v>1572</v>
      </c>
      <c r="BF144" s="6">
        <v>0.37702546296296297</v>
      </c>
      <c r="BG144" s="3">
        <v>2.8</v>
      </c>
      <c r="BH144" s="3">
        <v>148.5</v>
      </c>
      <c r="BI144" s="3">
        <v>87</v>
      </c>
      <c r="BJ144" s="3" t="s">
        <v>406</v>
      </c>
      <c r="BL144" s="3" t="s">
        <v>93</v>
      </c>
      <c r="BM144" s="3">
        <v>173.42644000000001</v>
      </c>
      <c r="BN144" s="12">
        <f t="shared" si="3"/>
        <v>1</v>
      </c>
      <c r="BO144" s="3">
        <v>1</v>
      </c>
    </row>
    <row r="145" spans="1:67" x14ac:dyDescent="0.35">
      <c r="A145" s="3">
        <v>22100935</v>
      </c>
      <c r="B145" s="3" t="s">
        <v>147</v>
      </c>
      <c r="C145" s="3">
        <v>1</v>
      </c>
      <c r="D145" s="3" t="s">
        <v>427</v>
      </c>
      <c r="E145" s="3" t="s">
        <v>82</v>
      </c>
      <c r="F145" s="3" t="s">
        <v>428</v>
      </c>
      <c r="G145" s="3" t="s">
        <v>429</v>
      </c>
      <c r="H145" s="3">
        <v>23.8</v>
      </c>
      <c r="I145" s="3">
        <v>25.9</v>
      </c>
      <c r="J145" s="6">
        <v>0.34127314814814813</v>
      </c>
      <c r="K145" s="6">
        <v>0.34333333333333332</v>
      </c>
      <c r="L145" s="6">
        <v>2.0601851851851853E-3</v>
      </c>
      <c r="M145" s="3">
        <v>16.399999999999999</v>
      </c>
      <c r="N145" s="3">
        <v>2.9</v>
      </c>
      <c r="O145" s="3">
        <v>100.3</v>
      </c>
      <c r="P145" s="3">
        <v>292.10000000000002</v>
      </c>
      <c r="Q145" s="3">
        <v>188.7</v>
      </c>
      <c r="R145" s="3">
        <v>188.9</v>
      </c>
      <c r="S145" s="6">
        <v>0.3457175925925926</v>
      </c>
      <c r="T145" s="6">
        <v>0.35166666666666663</v>
      </c>
      <c r="U145" s="6">
        <v>0.34619212962962959</v>
      </c>
      <c r="V145" s="3">
        <v>1624</v>
      </c>
      <c r="Z145" s="3">
        <v>65</v>
      </c>
      <c r="AA145" s="3">
        <v>24</v>
      </c>
      <c r="AB145" s="3">
        <v>15</v>
      </c>
      <c r="AC145" s="3">
        <v>58.6</v>
      </c>
      <c r="AD145" s="3">
        <v>19</v>
      </c>
      <c r="AE145" s="6">
        <v>0.35138888888888892</v>
      </c>
      <c r="AF145" s="6">
        <v>0.35598379629629634</v>
      </c>
      <c r="AG145" s="6">
        <v>4.5949074074074078E-3</v>
      </c>
      <c r="AH145" s="6">
        <v>3.6226851851851854E-3</v>
      </c>
      <c r="AJ145" s="3">
        <v>1.9</v>
      </c>
      <c r="AL145" s="3">
        <v>1624</v>
      </c>
      <c r="AM145" s="3">
        <v>1575</v>
      </c>
      <c r="AN145" s="3">
        <v>1565</v>
      </c>
      <c r="AO145" s="3">
        <v>522</v>
      </c>
      <c r="AP145" s="3">
        <v>1.9</v>
      </c>
      <c r="AQ145" s="3">
        <v>32</v>
      </c>
      <c r="AR145" s="3">
        <v>0</v>
      </c>
      <c r="AS145" s="3">
        <v>22</v>
      </c>
      <c r="AT145" s="3">
        <v>0</v>
      </c>
      <c r="AU145" s="3">
        <v>54</v>
      </c>
      <c r="AV145" s="3">
        <v>0</v>
      </c>
      <c r="AY145" s="3">
        <v>1664</v>
      </c>
      <c r="AZ145" s="6">
        <v>0.33859953703703699</v>
      </c>
      <c r="BA145" s="3">
        <v>3.3000000000000002E-2</v>
      </c>
      <c r="BB145" s="3">
        <v>855</v>
      </c>
      <c r="BC145" s="3">
        <v>22400979</v>
      </c>
      <c r="BD145" s="3" t="s">
        <v>162</v>
      </c>
      <c r="BE145" s="3">
        <v>1575</v>
      </c>
      <c r="BF145" s="6">
        <v>0.36068287037037039</v>
      </c>
      <c r="BG145" s="3">
        <v>3.2</v>
      </c>
      <c r="BH145" s="3">
        <v>194</v>
      </c>
      <c r="BI145" s="3">
        <v>15</v>
      </c>
      <c r="BJ145" s="3" t="s">
        <v>150</v>
      </c>
      <c r="BL145" s="3" t="s">
        <v>87</v>
      </c>
      <c r="BM145" s="3">
        <v>278.77211299999999</v>
      </c>
      <c r="BN145" s="12">
        <f t="shared" si="3"/>
        <v>0</v>
      </c>
      <c r="BO145" s="3">
        <v>1</v>
      </c>
    </row>
    <row r="146" spans="1:67" x14ac:dyDescent="0.35">
      <c r="A146" s="3">
        <v>22200935</v>
      </c>
      <c r="B146" s="3" t="s">
        <v>147</v>
      </c>
      <c r="C146" s="3">
        <v>1</v>
      </c>
      <c r="D146" s="3" t="s">
        <v>427</v>
      </c>
      <c r="E146" s="3" t="s">
        <v>102</v>
      </c>
      <c r="F146" s="3" t="s">
        <v>430</v>
      </c>
      <c r="G146" s="3" t="s">
        <v>431</v>
      </c>
      <c r="H146" s="3">
        <v>45.2</v>
      </c>
      <c r="I146" s="3">
        <v>49.1</v>
      </c>
      <c r="J146" s="6">
        <v>0.35498842592592594</v>
      </c>
      <c r="K146" s="6">
        <v>0.35942129629629632</v>
      </c>
      <c r="L146" s="6">
        <v>4.4328703703703709E-3</v>
      </c>
      <c r="M146" s="3">
        <v>43.8</v>
      </c>
      <c r="N146" s="3">
        <v>3.4</v>
      </c>
      <c r="O146" s="3">
        <v>106.5</v>
      </c>
      <c r="P146" s="3">
        <v>314.3</v>
      </c>
      <c r="Q146" s="3">
        <v>204.3</v>
      </c>
      <c r="R146" s="3">
        <v>204.5</v>
      </c>
      <c r="S146" s="6">
        <v>0.36202546296296295</v>
      </c>
      <c r="T146" s="6">
        <v>0.38927083333333329</v>
      </c>
      <c r="U146" s="6">
        <v>0.36351851851851852</v>
      </c>
      <c r="V146" s="3">
        <v>1560</v>
      </c>
      <c r="Z146" s="3">
        <v>342</v>
      </c>
      <c r="AA146" s="3">
        <v>12</v>
      </c>
      <c r="AB146" s="3">
        <v>16</v>
      </c>
      <c r="AC146" s="3">
        <v>103.5</v>
      </c>
      <c r="AD146" s="3">
        <v>19</v>
      </c>
      <c r="AE146" s="6">
        <v>0.38681712962962966</v>
      </c>
      <c r="AF146" s="6">
        <v>0.39087962962962958</v>
      </c>
      <c r="AG146" s="6">
        <v>4.0624999999999993E-3</v>
      </c>
      <c r="AH146" s="6">
        <v>2.6620370370370374E-3</v>
      </c>
      <c r="AJ146" s="3">
        <v>22.6</v>
      </c>
      <c r="AL146" s="3">
        <v>1560</v>
      </c>
      <c r="AM146" s="3">
        <v>1572</v>
      </c>
      <c r="AN146" s="3">
        <v>1564</v>
      </c>
      <c r="AO146" s="3">
        <v>7065</v>
      </c>
      <c r="AP146" s="3">
        <v>22.6</v>
      </c>
      <c r="AQ146" s="3">
        <v>27</v>
      </c>
      <c r="AR146" s="3">
        <v>0</v>
      </c>
      <c r="AS146" s="3">
        <v>32</v>
      </c>
      <c r="AT146" s="3">
        <v>0</v>
      </c>
      <c r="AU146" s="3">
        <v>59</v>
      </c>
      <c r="AV146" s="3">
        <v>0</v>
      </c>
      <c r="AY146" s="3">
        <v>1583</v>
      </c>
      <c r="AZ146" s="6">
        <v>0.35275462962962961</v>
      </c>
      <c r="BA146" s="3">
        <v>2.4E-2</v>
      </c>
      <c r="BB146" s="3">
        <v>1057</v>
      </c>
      <c r="BC146" s="3">
        <v>22400979</v>
      </c>
      <c r="BD146" s="3" t="s">
        <v>162</v>
      </c>
      <c r="BE146" s="3">
        <v>1572</v>
      </c>
      <c r="BF146" s="6">
        <v>0.3911458333333333</v>
      </c>
      <c r="BG146" s="3">
        <v>4.2</v>
      </c>
      <c r="BH146" s="3">
        <v>439.6</v>
      </c>
      <c r="BI146" s="3">
        <v>16</v>
      </c>
      <c r="BJ146" s="3" t="s">
        <v>150</v>
      </c>
      <c r="BL146" s="3" t="s">
        <v>98</v>
      </c>
      <c r="BM146" s="3">
        <v>412.33929019999999</v>
      </c>
      <c r="BN146" s="12">
        <f t="shared" si="3"/>
        <v>1</v>
      </c>
      <c r="BO146" s="3">
        <v>1</v>
      </c>
    </row>
    <row r="147" spans="1:67" x14ac:dyDescent="0.35">
      <c r="A147" s="3">
        <v>22400982</v>
      </c>
      <c r="B147" s="3" t="s">
        <v>147</v>
      </c>
      <c r="C147" s="3">
        <v>1</v>
      </c>
      <c r="D147" s="3" t="s">
        <v>201</v>
      </c>
      <c r="E147" s="3" t="s">
        <v>89</v>
      </c>
      <c r="F147" s="3" t="s">
        <v>432</v>
      </c>
      <c r="G147" s="3" t="s">
        <v>433</v>
      </c>
      <c r="H147" s="3">
        <v>35</v>
      </c>
      <c r="I147" s="3">
        <v>37.6</v>
      </c>
      <c r="J147" s="6">
        <v>0.3856944444444444</v>
      </c>
      <c r="K147" s="6">
        <v>0.38780092592592591</v>
      </c>
      <c r="L147" s="6">
        <v>2.1064814814814813E-3</v>
      </c>
      <c r="M147" s="3">
        <v>31.4</v>
      </c>
      <c r="N147" s="3">
        <v>3</v>
      </c>
      <c r="O147" s="3">
        <v>102.5</v>
      </c>
      <c r="P147" s="3">
        <v>305.39999999999998</v>
      </c>
      <c r="Q147" s="3">
        <v>199.7</v>
      </c>
      <c r="R147" s="3">
        <v>199.8</v>
      </c>
      <c r="S147" s="6">
        <v>0.39077546296296295</v>
      </c>
      <c r="T147" s="6">
        <v>0.40832175925925923</v>
      </c>
      <c r="U147" s="6">
        <v>0.39210648148148147</v>
      </c>
      <c r="V147" s="3">
        <v>1570</v>
      </c>
      <c r="Z147" s="3">
        <v>0</v>
      </c>
      <c r="AA147" s="3">
        <v>23</v>
      </c>
      <c r="AB147" s="3">
        <v>0</v>
      </c>
      <c r="AC147" s="3">
        <v>95.2</v>
      </c>
      <c r="AD147" s="3">
        <v>18</v>
      </c>
      <c r="AE147" s="6">
        <v>0.39932870370370371</v>
      </c>
      <c r="AF147" s="6">
        <v>0.40890046296296295</v>
      </c>
      <c r="AG147" s="6">
        <v>9.571759259259259E-3</v>
      </c>
      <c r="AH147" s="6">
        <v>3.2291666666666666E-3</v>
      </c>
      <c r="AJ147" s="3">
        <v>13.4</v>
      </c>
      <c r="AL147" s="3">
        <v>1570</v>
      </c>
      <c r="AM147" s="3">
        <v>1567</v>
      </c>
      <c r="AN147" s="3">
        <v>1566</v>
      </c>
      <c r="AO147" s="3">
        <v>4273</v>
      </c>
      <c r="AP147" s="3">
        <v>13.4</v>
      </c>
      <c r="AQ147" s="3">
        <v>22</v>
      </c>
      <c r="AR147" s="3">
        <v>0</v>
      </c>
      <c r="AS147" s="3">
        <v>21</v>
      </c>
      <c r="AT147" s="3">
        <v>0</v>
      </c>
      <c r="AU147" s="3">
        <v>43</v>
      </c>
      <c r="AV147" s="3">
        <v>0</v>
      </c>
      <c r="AY147" s="3">
        <v>1606</v>
      </c>
      <c r="AZ147" s="6">
        <v>0.38378472222222221</v>
      </c>
      <c r="BA147" s="3">
        <v>2.8000000000000001E-2</v>
      </c>
      <c r="BB147" s="3">
        <v>948</v>
      </c>
      <c r="BC147" s="3">
        <v>22300964</v>
      </c>
      <c r="BD147" s="3" t="s">
        <v>162</v>
      </c>
      <c r="BE147" s="3">
        <v>1567</v>
      </c>
      <c r="BF147" s="6">
        <v>0.4112615740740741</v>
      </c>
      <c r="BG147" s="3">
        <v>2.6</v>
      </c>
      <c r="BH147" s="3">
        <v>115.5</v>
      </c>
      <c r="BI147" s="3">
        <v>0</v>
      </c>
      <c r="BJ147" s="3" t="s">
        <v>406</v>
      </c>
      <c r="BL147" s="3" t="s">
        <v>93</v>
      </c>
      <c r="BM147" s="3">
        <v>169.54602879999999</v>
      </c>
      <c r="BN147" s="12">
        <f t="shared" si="3"/>
        <v>0</v>
      </c>
      <c r="BO147" s="3">
        <v>1</v>
      </c>
    </row>
    <row r="148" spans="1:67" x14ac:dyDescent="0.35">
      <c r="A148" s="3">
        <v>22100936</v>
      </c>
      <c r="B148" s="3" t="s">
        <v>147</v>
      </c>
      <c r="C148" s="3">
        <v>2</v>
      </c>
      <c r="D148" s="3" t="s">
        <v>105</v>
      </c>
      <c r="E148" s="3" t="s">
        <v>434</v>
      </c>
      <c r="F148" s="3" t="s">
        <v>435</v>
      </c>
      <c r="G148" s="3" t="s">
        <v>436</v>
      </c>
      <c r="H148" s="3">
        <v>88</v>
      </c>
      <c r="I148" s="3">
        <v>143.9</v>
      </c>
      <c r="J148" s="6">
        <v>0.39262731481481478</v>
      </c>
      <c r="K148" s="6">
        <v>0.39488425925925924</v>
      </c>
      <c r="L148" s="6">
        <v>2.2569444444444447E-3</v>
      </c>
      <c r="M148" s="3">
        <v>68.8</v>
      </c>
      <c r="N148" s="3">
        <v>3.7</v>
      </c>
      <c r="O148" s="3">
        <v>106.9</v>
      </c>
      <c r="P148" s="3">
        <v>289.8</v>
      </c>
      <c r="Q148" s="3">
        <v>182.5</v>
      </c>
      <c r="R148" s="3">
        <v>183.7</v>
      </c>
      <c r="S148" s="6">
        <v>0.39728009259259256</v>
      </c>
      <c r="T148" s="6">
        <v>0.4886226851851852</v>
      </c>
      <c r="U148" s="6">
        <v>0.39825231481481477</v>
      </c>
      <c r="V148" s="3">
        <v>1612</v>
      </c>
      <c r="W148" s="6">
        <v>0.46305555555555555</v>
      </c>
      <c r="X148" s="6">
        <v>0.45616898148148149</v>
      </c>
      <c r="Y148" s="3">
        <v>1529</v>
      </c>
      <c r="Z148" s="3">
        <v>31</v>
      </c>
      <c r="AA148" s="3">
        <v>10</v>
      </c>
      <c r="AB148" s="3">
        <v>79</v>
      </c>
      <c r="AC148" s="3">
        <v>40.5</v>
      </c>
      <c r="AD148" s="3">
        <v>19</v>
      </c>
      <c r="AE148" s="6">
        <v>0.39677083333333335</v>
      </c>
      <c r="AF148" s="6">
        <v>0.49035879629629631</v>
      </c>
      <c r="AG148" s="6">
        <v>9.3587962962962956E-2</v>
      </c>
      <c r="AH148" s="6">
        <v>4.4791666666666669E-3</v>
      </c>
      <c r="AJ148" s="3">
        <v>30.5</v>
      </c>
      <c r="AL148" s="3">
        <v>1612</v>
      </c>
      <c r="AM148" s="3">
        <v>1576</v>
      </c>
      <c r="AN148" s="3">
        <v>1563</v>
      </c>
      <c r="AO148" s="3">
        <v>10350</v>
      </c>
      <c r="AP148" s="3">
        <v>30.5</v>
      </c>
      <c r="AQ148" s="3">
        <v>17</v>
      </c>
      <c r="AR148" s="3">
        <v>0</v>
      </c>
      <c r="AS148" s="3">
        <v>15</v>
      </c>
      <c r="AT148" s="3">
        <v>0</v>
      </c>
      <c r="AU148" s="3">
        <v>33</v>
      </c>
      <c r="AV148" s="3">
        <v>0</v>
      </c>
      <c r="AY148" s="3">
        <v>1612</v>
      </c>
      <c r="AZ148" s="6">
        <v>0.39825231481481477</v>
      </c>
      <c r="BA148" s="3">
        <v>3.1E-2</v>
      </c>
      <c r="BB148" s="3">
        <v>902</v>
      </c>
      <c r="BC148" s="3">
        <v>22300963</v>
      </c>
      <c r="BE148" s="3">
        <v>1576</v>
      </c>
      <c r="BF148" s="6">
        <v>0.49019675925925926</v>
      </c>
      <c r="BG148" s="3">
        <v>2.2999999999999998</v>
      </c>
      <c r="BH148" s="3">
        <v>0</v>
      </c>
      <c r="BI148" s="3">
        <v>79</v>
      </c>
      <c r="BJ148" s="3" t="s">
        <v>406</v>
      </c>
      <c r="BL148" s="3" t="s">
        <v>87</v>
      </c>
      <c r="BM148" s="3">
        <v>167.86484669999999</v>
      </c>
      <c r="BN148" s="12">
        <f t="shared" si="3"/>
        <v>0</v>
      </c>
      <c r="BO148" s="3">
        <v>1</v>
      </c>
    </row>
    <row r="149" spans="1:67" x14ac:dyDescent="0.35">
      <c r="A149" s="3">
        <v>22200936</v>
      </c>
      <c r="B149" s="3" t="s">
        <v>147</v>
      </c>
      <c r="C149" s="3">
        <v>1</v>
      </c>
      <c r="D149" s="3" t="s">
        <v>427</v>
      </c>
      <c r="E149" s="3" t="s">
        <v>102</v>
      </c>
      <c r="F149" s="3" t="s">
        <v>437</v>
      </c>
      <c r="G149" s="3" t="s">
        <v>438</v>
      </c>
      <c r="H149" s="3">
        <v>26</v>
      </c>
      <c r="I149" s="3">
        <v>28.1</v>
      </c>
      <c r="J149" s="6">
        <v>0.41400462962962964</v>
      </c>
      <c r="K149" s="6">
        <v>0.41569444444444442</v>
      </c>
      <c r="L149" s="6">
        <v>1.689814814814815E-3</v>
      </c>
      <c r="M149" s="3">
        <v>22.4</v>
      </c>
      <c r="N149" s="3">
        <v>3.3</v>
      </c>
      <c r="O149" s="3">
        <v>99.7</v>
      </c>
      <c r="P149" s="3">
        <v>287.60000000000002</v>
      </c>
      <c r="Q149" s="3">
        <v>183.8</v>
      </c>
      <c r="R149" s="3">
        <v>184.6</v>
      </c>
      <c r="S149" s="6">
        <v>0.41847222222222219</v>
      </c>
      <c r="T149" s="6">
        <v>0.41890046296296296</v>
      </c>
      <c r="U149" s="6">
        <v>0.41912037037037037</v>
      </c>
      <c r="V149" s="3">
        <v>1651</v>
      </c>
      <c r="Z149" s="3">
        <v>321</v>
      </c>
      <c r="AA149" s="3">
        <v>8</v>
      </c>
      <c r="AB149" s="3">
        <v>47</v>
      </c>
      <c r="AC149" s="3">
        <v>78.5</v>
      </c>
      <c r="AD149" s="3">
        <v>20</v>
      </c>
      <c r="AE149" s="6">
        <v>0.42700231481481482</v>
      </c>
      <c r="AF149" s="6">
        <v>0.4346180555555556</v>
      </c>
      <c r="AG149" s="6">
        <v>7.6157407407407415E-3</v>
      </c>
      <c r="AH149" s="6">
        <v>5.6712962962962956E-4</v>
      </c>
      <c r="AJ149" s="3">
        <v>0.6</v>
      </c>
      <c r="AL149" s="3">
        <v>1651</v>
      </c>
      <c r="AM149" s="3">
        <v>1579</v>
      </c>
      <c r="AN149" s="3">
        <v>1564</v>
      </c>
      <c r="AO149" s="3">
        <v>190</v>
      </c>
      <c r="AP149" s="3">
        <v>0.6</v>
      </c>
      <c r="AQ149" s="3">
        <v>38</v>
      </c>
      <c r="AR149" s="3">
        <v>0</v>
      </c>
      <c r="AS149" s="3">
        <v>36</v>
      </c>
      <c r="AT149" s="3">
        <v>0</v>
      </c>
      <c r="AU149" s="3">
        <v>74</v>
      </c>
      <c r="AV149" s="3">
        <v>0</v>
      </c>
      <c r="AY149" s="3">
        <v>1632</v>
      </c>
      <c r="AZ149" s="6">
        <v>0.41071759259259261</v>
      </c>
      <c r="BA149" s="3">
        <v>4.8000000000000001E-2</v>
      </c>
      <c r="BB149" s="3">
        <v>576</v>
      </c>
      <c r="BC149" s="3">
        <v>22400980</v>
      </c>
      <c r="BD149" s="3" t="s">
        <v>162</v>
      </c>
      <c r="BE149" s="3">
        <v>1579</v>
      </c>
      <c r="BF149" s="6">
        <v>0.43486111111111114</v>
      </c>
      <c r="BG149" s="3">
        <v>4.3</v>
      </c>
      <c r="BH149" s="3">
        <v>351.8</v>
      </c>
      <c r="BI149" s="3">
        <v>47</v>
      </c>
      <c r="BJ149" s="3" t="s">
        <v>150</v>
      </c>
      <c r="BL149" s="3" t="s">
        <v>98</v>
      </c>
      <c r="BM149" s="3">
        <v>465.61752530000001</v>
      </c>
      <c r="BN149" s="12">
        <f t="shared" si="3"/>
        <v>0</v>
      </c>
      <c r="BO149" s="3">
        <v>1</v>
      </c>
    </row>
    <row r="150" spans="1:67" x14ac:dyDescent="0.35">
      <c r="A150" s="3">
        <v>22300968</v>
      </c>
      <c r="B150" s="3" t="s">
        <v>147</v>
      </c>
      <c r="C150" s="3">
        <v>1</v>
      </c>
      <c r="D150" s="3" t="s">
        <v>354</v>
      </c>
      <c r="E150" s="3" t="s">
        <v>107</v>
      </c>
      <c r="F150" s="3" t="s">
        <v>439</v>
      </c>
      <c r="G150" s="3" t="s">
        <v>440</v>
      </c>
      <c r="H150" s="3">
        <v>34.5</v>
      </c>
      <c r="I150" s="3">
        <v>40.200000000000003</v>
      </c>
      <c r="J150" s="6">
        <v>0.4173842592592592</v>
      </c>
      <c r="K150" s="6">
        <v>0.419375</v>
      </c>
      <c r="L150" s="6">
        <v>1.9907407407407408E-3</v>
      </c>
      <c r="M150" s="3">
        <v>28.9</v>
      </c>
      <c r="N150" s="3">
        <v>2.9</v>
      </c>
      <c r="O150" s="3">
        <v>102.4</v>
      </c>
      <c r="P150" s="3">
        <v>284.2</v>
      </c>
      <c r="Q150" s="3">
        <v>179.7</v>
      </c>
      <c r="R150" s="3">
        <v>180</v>
      </c>
      <c r="S150" s="6">
        <v>0.4277199074074074</v>
      </c>
      <c r="T150" s="6">
        <v>0.44520833333333337</v>
      </c>
      <c r="U150" s="6">
        <v>0.43033564814814818</v>
      </c>
      <c r="V150" s="3">
        <v>1575</v>
      </c>
      <c r="Z150" s="3">
        <v>124.8</v>
      </c>
      <c r="AA150" s="3">
        <v>19</v>
      </c>
      <c r="AB150" s="3">
        <v>120</v>
      </c>
      <c r="AC150" s="3">
        <v>31</v>
      </c>
      <c r="AD150" s="3">
        <v>18</v>
      </c>
      <c r="AE150" s="6">
        <v>0.44434027777777779</v>
      </c>
      <c r="AF150" s="6">
        <v>0.44179398148148147</v>
      </c>
      <c r="AG150" s="3" t="s">
        <v>441</v>
      </c>
      <c r="AH150" s="6">
        <v>4.8611111111111104E-4</v>
      </c>
      <c r="AJ150" s="3">
        <v>12.6</v>
      </c>
      <c r="AL150" s="3">
        <v>1575</v>
      </c>
      <c r="AM150" s="3">
        <v>1566</v>
      </c>
      <c r="AN150" s="3">
        <v>1564</v>
      </c>
      <c r="AO150" s="3">
        <v>3849</v>
      </c>
      <c r="AP150" s="3">
        <v>12.6</v>
      </c>
      <c r="AQ150" s="3">
        <v>29</v>
      </c>
      <c r="AR150" s="3">
        <v>0</v>
      </c>
      <c r="AS150" s="3">
        <v>30</v>
      </c>
      <c r="AT150" s="3">
        <v>0</v>
      </c>
      <c r="AU150" s="3">
        <v>59</v>
      </c>
      <c r="AV150" s="3">
        <v>0</v>
      </c>
      <c r="AY150" s="3">
        <v>1608</v>
      </c>
      <c r="AZ150" s="6">
        <v>0.41379629629629627</v>
      </c>
      <c r="BA150" s="3">
        <v>3.3000000000000002E-2</v>
      </c>
      <c r="BB150" s="3">
        <v>806</v>
      </c>
      <c r="BC150" s="3">
        <v>22100934</v>
      </c>
      <c r="BD150" s="3" t="s">
        <v>442</v>
      </c>
      <c r="BE150" s="3">
        <v>1566</v>
      </c>
      <c r="BF150" s="6">
        <v>0.44718750000000002</v>
      </c>
      <c r="BG150" s="3">
        <v>3.4</v>
      </c>
      <c r="BH150" s="3">
        <v>214.5</v>
      </c>
      <c r="BI150" s="3">
        <v>120</v>
      </c>
      <c r="BJ150" s="3" t="s">
        <v>406</v>
      </c>
      <c r="BL150" s="3" t="s">
        <v>110</v>
      </c>
      <c r="BM150" s="3">
        <v>184.26646400000001</v>
      </c>
      <c r="BN150" s="12">
        <f t="shared" si="3"/>
        <v>1</v>
      </c>
      <c r="BO150" s="3">
        <v>1</v>
      </c>
    </row>
    <row r="151" spans="1:67" x14ac:dyDescent="0.35">
      <c r="A151" s="3">
        <v>22100937</v>
      </c>
      <c r="B151" s="3" t="s">
        <v>147</v>
      </c>
      <c r="C151" s="3">
        <v>1</v>
      </c>
      <c r="D151" s="3" t="s">
        <v>427</v>
      </c>
      <c r="E151" s="3" t="s">
        <v>82</v>
      </c>
      <c r="F151" s="3" t="s">
        <v>443</v>
      </c>
      <c r="G151" s="3" t="s">
        <v>444</v>
      </c>
      <c r="H151" s="3">
        <v>38.6</v>
      </c>
      <c r="I151" s="3">
        <v>40.4</v>
      </c>
      <c r="J151" s="6">
        <v>0.43840277777777775</v>
      </c>
      <c r="K151" s="6">
        <v>0.44061342592592595</v>
      </c>
      <c r="L151" s="6">
        <v>2.2106481481481478E-3</v>
      </c>
      <c r="M151" s="3">
        <v>36.4</v>
      </c>
      <c r="N151" s="3">
        <v>3.1</v>
      </c>
      <c r="O151" s="3">
        <v>114.1</v>
      </c>
      <c r="P151" s="3">
        <v>304.89999999999998</v>
      </c>
      <c r="Q151" s="3">
        <v>195.6</v>
      </c>
      <c r="R151" s="3">
        <v>195.9</v>
      </c>
      <c r="S151" s="6">
        <v>0.44299768518518517</v>
      </c>
      <c r="T151" s="6">
        <v>0.46531250000000002</v>
      </c>
      <c r="U151" s="6">
        <v>0.44406250000000003</v>
      </c>
      <c r="V151" s="3">
        <v>1590</v>
      </c>
      <c r="Z151" s="3">
        <v>20</v>
      </c>
      <c r="AA151" s="3">
        <v>7</v>
      </c>
      <c r="AB151" s="3">
        <v>12</v>
      </c>
      <c r="AC151" s="3">
        <v>55.3</v>
      </c>
      <c r="AD151" s="3">
        <v>19</v>
      </c>
      <c r="AE151" s="6">
        <v>0.46237268518518521</v>
      </c>
      <c r="AF151" s="6">
        <v>0.46707175925925926</v>
      </c>
      <c r="AG151" s="6">
        <v>4.6990740740740743E-3</v>
      </c>
      <c r="AH151" s="6">
        <v>1.6087962962962963E-3</v>
      </c>
      <c r="AJ151" s="3">
        <v>11.5</v>
      </c>
      <c r="AL151" s="3">
        <v>1590</v>
      </c>
      <c r="AM151" s="3">
        <v>1569</v>
      </c>
      <c r="AN151" s="3">
        <v>1564</v>
      </c>
      <c r="AO151" s="3">
        <v>3536</v>
      </c>
      <c r="AP151" s="3">
        <v>11.5</v>
      </c>
      <c r="AQ151" s="3">
        <v>27</v>
      </c>
      <c r="AR151" s="3">
        <v>0</v>
      </c>
      <c r="AS151" s="3">
        <v>45</v>
      </c>
      <c r="AT151" s="3">
        <v>0</v>
      </c>
      <c r="AU151" s="3">
        <v>72</v>
      </c>
      <c r="AV151" s="3">
        <v>0</v>
      </c>
      <c r="AY151" s="3">
        <v>1618</v>
      </c>
      <c r="AZ151" s="6">
        <v>0.43616898148148148</v>
      </c>
      <c r="BA151" s="3">
        <v>2.9000000000000001E-2</v>
      </c>
      <c r="BB151" s="3">
        <v>916</v>
      </c>
      <c r="BC151" s="3">
        <v>22200933</v>
      </c>
      <c r="BE151" s="3">
        <v>1569</v>
      </c>
      <c r="BF151" s="6">
        <v>0.46719907407407407</v>
      </c>
      <c r="BG151" s="3">
        <v>3.5</v>
      </c>
      <c r="BH151" s="3">
        <v>272.89999999999998</v>
      </c>
      <c r="BI151" s="3">
        <v>12</v>
      </c>
      <c r="BJ151" s="3" t="s">
        <v>150</v>
      </c>
      <c r="BL151" s="3" t="s">
        <v>87</v>
      </c>
      <c r="BM151" s="3">
        <v>225.63267200000001</v>
      </c>
      <c r="BN151" s="12">
        <f t="shared" si="3"/>
        <v>0</v>
      </c>
      <c r="BO151" s="3">
        <v>1</v>
      </c>
    </row>
    <row r="152" spans="1:67" x14ac:dyDescent="0.35">
      <c r="A152" s="3">
        <v>22400983</v>
      </c>
      <c r="B152" s="3" t="s">
        <v>147</v>
      </c>
      <c r="C152" s="3">
        <v>2</v>
      </c>
      <c r="D152" s="3" t="s">
        <v>354</v>
      </c>
      <c r="E152" s="3" t="s">
        <v>279</v>
      </c>
      <c r="F152" s="3" t="s">
        <v>445</v>
      </c>
      <c r="G152" s="3" t="s">
        <v>446</v>
      </c>
      <c r="H152" s="3">
        <v>41.9</v>
      </c>
      <c r="I152" s="3">
        <v>56.2</v>
      </c>
      <c r="J152" s="6">
        <v>0.44612268518518516</v>
      </c>
      <c r="K152" s="6">
        <v>0.44798611111111114</v>
      </c>
      <c r="L152" s="6">
        <v>1.8634259259259261E-3</v>
      </c>
      <c r="M152" s="3">
        <v>34.4</v>
      </c>
      <c r="N152" s="3">
        <v>3.6</v>
      </c>
      <c r="O152" s="3">
        <v>111.6</v>
      </c>
      <c r="P152" s="3">
        <v>294.2</v>
      </c>
      <c r="Q152" s="3">
        <v>179</v>
      </c>
      <c r="R152" s="3">
        <v>179.1</v>
      </c>
      <c r="S152" s="6">
        <v>0.45106481481481481</v>
      </c>
      <c r="T152" s="6">
        <v>0.47430555555555554</v>
      </c>
      <c r="U152" s="6">
        <v>0.45371527777777776</v>
      </c>
      <c r="V152" s="3">
        <v>1624</v>
      </c>
      <c r="Z152" s="3">
        <v>226.2</v>
      </c>
      <c r="AA152" s="3">
        <v>5</v>
      </c>
      <c r="AB152" s="3">
        <v>56</v>
      </c>
      <c r="AC152" s="3">
        <v>77</v>
      </c>
      <c r="AD152" s="3">
        <v>18</v>
      </c>
      <c r="AE152" s="6">
        <v>0.45966435185185189</v>
      </c>
      <c r="AF152" s="6">
        <v>0.47787037037037039</v>
      </c>
      <c r="AG152" s="6">
        <v>1.8206018518518517E-2</v>
      </c>
      <c r="AH152" s="6">
        <v>9.1666666666666667E-3</v>
      </c>
      <c r="AJ152" s="3">
        <v>8.8000000000000007</v>
      </c>
      <c r="AL152" s="3">
        <v>1624</v>
      </c>
      <c r="AM152" s="3">
        <v>1564</v>
      </c>
      <c r="AN152" s="3">
        <v>1566</v>
      </c>
      <c r="AO152" s="3">
        <v>2755</v>
      </c>
      <c r="AP152" s="3">
        <v>8.8000000000000007</v>
      </c>
      <c r="AQ152" s="3">
        <v>27</v>
      </c>
      <c r="AR152" s="3">
        <v>0</v>
      </c>
      <c r="AS152" s="3">
        <v>47</v>
      </c>
      <c r="AT152" s="3">
        <v>0</v>
      </c>
      <c r="AU152" s="3">
        <v>74</v>
      </c>
      <c r="AV152" s="3">
        <v>0</v>
      </c>
      <c r="AY152" s="3">
        <v>1564</v>
      </c>
      <c r="AZ152" s="6">
        <v>0.47804398148148147</v>
      </c>
      <c r="BA152" s="3">
        <v>3.5999999999999997E-2</v>
      </c>
      <c r="BB152" s="3">
        <v>764</v>
      </c>
      <c r="BC152" s="3">
        <v>22300965</v>
      </c>
      <c r="BD152" s="3" t="s">
        <v>226</v>
      </c>
      <c r="BE152" s="3">
        <v>1564</v>
      </c>
      <c r="BF152" s="6">
        <v>0.47804398148148147</v>
      </c>
      <c r="BG152" s="3">
        <v>3.2</v>
      </c>
      <c r="BH152" s="3">
        <v>172.3</v>
      </c>
      <c r="BI152" s="3">
        <v>56</v>
      </c>
      <c r="BJ152" s="3" t="s">
        <v>406</v>
      </c>
      <c r="BL152" s="3" t="s">
        <v>93</v>
      </c>
      <c r="BM152" s="3">
        <v>190.4024421</v>
      </c>
      <c r="BN152" s="12">
        <f t="shared" si="3"/>
        <v>1</v>
      </c>
      <c r="BO152" s="3">
        <v>1</v>
      </c>
    </row>
    <row r="153" spans="1:67" x14ac:dyDescent="0.35">
      <c r="A153" s="3">
        <v>22200937</v>
      </c>
      <c r="B153" s="3" t="s">
        <v>147</v>
      </c>
      <c r="C153" s="3">
        <v>2</v>
      </c>
      <c r="D153" s="3" t="s">
        <v>427</v>
      </c>
      <c r="E153" s="3" t="s">
        <v>116</v>
      </c>
      <c r="F153" s="3" t="s">
        <v>447</v>
      </c>
      <c r="G153" s="3" t="s">
        <v>448</v>
      </c>
      <c r="H153" s="3">
        <v>54.8</v>
      </c>
      <c r="I153" s="3">
        <v>73</v>
      </c>
      <c r="J153" s="6">
        <v>0.46174768518518516</v>
      </c>
      <c r="K153" s="6">
        <v>0.46310185185185188</v>
      </c>
      <c r="L153" s="6">
        <v>1.3541666666666667E-3</v>
      </c>
      <c r="M153" s="3">
        <v>47.6</v>
      </c>
      <c r="N153" s="3">
        <v>2.8</v>
      </c>
      <c r="O153" s="3">
        <v>104.1</v>
      </c>
      <c r="P153" s="3">
        <v>283.60000000000002</v>
      </c>
      <c r="Q153" s="3">
        <v>176.7</v>
      </c>
      <c r="R153" s="3">
        <v>176.8</v>
      </c>
      <c r="S153" s="6">
        <v>0.4700462962962963</v>
      </c>
      <c r="T153" s="6">
        <v>0.50944444444444448</v>
      </c>
      <c r="U153" s="6">
        <v>0.47168981481481481</v>
      </c>
      <c r="V153" s="3">
        <v>1569</v>
      </c>
      <c r="W153" s="6">
        <v>0.5053819444444444</v>
      </c>
      <c r="X153" s="6">
        <v>0.50668981481481479</v>
      </c>
      <c r="Y153" s="3">
        <v>1561</v>
      </c>
      <c r="Z153" s="3">
        <v>0</v>
      </c>
      <c r="AA153" s="3">
        <v>24</v>
      </c>
      <c r="AB153" s="3">
        <v>0</v>
      </c>
      <c r="AC153" s="3">
        <v>77.3</v>
      </c>
      <c r="AD153" s="3">
        <v>20</v>
      </c>
      <c r="AE153" s="6">
        <v>0.50627314814814817</v>
      </c>
      <c r="AF153" s="6">
        <v>0.5111458333333333</v>
      </c>
      <c r="AG153" s="6">
        <v>4.8726851851851856E-3</v>
      </c>
      <c r="AH153" s="6">
        <v>2.6388888888888885E-3</v>
      </c>
      <c r="AJ153" s="3">
        <v>22.1</v>
      </c>
      <c r="AL153" s="3">
        <v>1569</v>
      </c>
      <c r="AM153" s="3">
        <v>1572</v>
      </c>
      <c r="AN153" s="3">
        <v>1564</v>
      </c>
      <c r="AO153" s="3">
        <v>7276</v>
      </c>
      <c r="AP153" s="3">
        <v>22.1</v>
      </c>
      <c r="AQ153" s="3">
        <v>27</v>
      </c>
      <c r="AR153" s="3">
        <v>0</v>
      </c>
      <c r="AS153" s="3">
        <v>30</v>
      </c>
      <c r="AT153" s="3">
        <v>0</v>
      </c>
      <c r="AU153" s="3">
        <v>57</v>
      </c>
      <c r="AV153" s="3">
        <v>0</v>
      </c>
      <c r="AY153" s="3">
        <v>1571</v>
      </c>
      <c r="AZ153" s="6">
        <v>0.4928819444444445</v>
      </c>
      <c r="BA153" s="3">
        <v>2.4E-2</v>
      </c>
      <c r="BB153" s="3">
        <v>1175</v>
      </c>
      <c r="BC153" s="3">
        <v>22100935</v>
      </c>
      <c r="BD153" s="3" t="s">
        <v>449</v>
      </c>
      <c r="BE153" s="3">
        <v>1572</v>
      </c>
      <c r="BF153" s="6">
        <v>0.51124999999999998</v>
      </c>
      <c r="BG153" s="3">
        <v>3</v>
      </c>
      <c r="BH153" s="3">
        <v>85.1</v>
      </c>
      <c r="BI153" s="3">
        <v>0</v>
      </c>
      <c r="BJ153" s="3" t="s">
        <v>150</v>
      </c>
      <c r="BL153" s="3" t="s">
        <v>98</v>
      </c>
      <c r="BM153" s="3">
        <v>147.71116760000001</v>
      </c>
      <c r="BN153" s="12">
        <f t="shared" si="3"/>
        <v>0</v>
      </c>
      <c r="BO153" s="3">
        <v>1</v>
      </c>
    </row>
    <row r="154" spans="1:67" x14ac:dyDescent="0.35">
      <c r="A154" s="3">
        <v>22300969</v>
      </c>
      <c r="B154" s="3" t="s">
        <v>147</v>
      </c>
      <c r="C154" s="3">
        <v>1</v>
      </c>
      <c r="D154" s="3" t="s">
        <v>354</v>
      </c>
      <c r="E154" s="3" t="s">
        <v>107</v>
      </c>
      <c r="F154" s="3" t="s">
        <v>450</v>
      </c>
      <c r="G154" s="3" t="s">
        <v>451</v>
      </c>
      <c r="H154" s="3">
        <v>46.4</v>
      </c>
      <c r="I154" s="3">
        <v>73.2</v>
      </c>
      <c r="J154" s="6">
        <v>0.4692824074074074</v>
      </c>
      <c r="K154" s="6">
        <v>0.47123842592592591</v>
      </c>
      <c r="L154" s="6">
        <v>1.9560185185185184E-3</v>
      </c>
      <c r="M154" s="3">
        <v>45.2</v>
      </c>
      <c r="N154" s="3">
        <v>2.7</v>
      </c>
      <c r="O154" s="3">
        <v>105.7</v>
      </c>
      <c r="P154" s="3">
        <v>293.5</v>
      </c>
      <c r="Q154" s="3">
        <v>186.9</v>
      </c>
      <c r="R154" s="3">
        <v>187.2</v>
      </c>
      <c r="S154" s="6">
        <v>0.4899074074074074</v>
      </c>
      <c r="T154" s="6">
        <v>0.51339120370370372</v>
      </c>
      <c r="U154" s="6">
        <v>0.49244212962962958</v>
      </c>
      <c r="V154" s="3">
        <v>1559</v>
      </c>
      <c r="Z154" s="3">
        <v>362.6</v>
      </c>
      <c r="AA154" s="3">
        <v>15</v>
      </c>
      <c r="AB154" s="3">
        <v>87</v>
      </c>
      <c r="AC154" s="3">
        <v>86.8</v>
      </c>
      <c r="AD154" s="3">
        <v>18</v>
      </c>
      <c r="AE154" s="6">
        <v>0.51265046296296302</v>
      </c>
      <c r="AF154" s="6">
        <v>0.513738425925926</v>
      </c>
      <c r="AG154" s="6">
        <v>1.0879629629629629E-3</v>
      </c>
      <c r="AH154" s="6">
        <v>5.5787037037037038E-3</v>
      </c>
      <c r="AJ154" s="3">
        <v>16.5</v>
      </c>
      <c r="AL154" s="3">
        <v>1559</v>
      </c>
      <c r="AM154" s="3">
        <v>1570</v>
      </c>
      <c r="AN154" s="3">
        <v>1566</v>
      </c>
      <c r="AO154" s="3">
        <v>5540</v>
      </c>
      <c r="AP154" s="3">
        <v>16.5</v>
      </c>
      <c r="AQ154" s="3">
        <v>7</v>
      </c>
      <c r="AR154" s="3">
        <v>0</v>
      </c>
      <c r="AS154" s="3">
        <v>7</v>
      </c>
      <c r="AT154" s="3">
        <v>0</v>
      </c>
      <c r="AU154" s="3">
        <v>14</v>
      </c>
      <c r="AV154" s="3">
        <v>0</v>
      </c>
      <c r="AY154" s="3">
        <v>1596</v>
      </c>
      <c r="AZ154" s="6">
        <v>0.46567129629629633</v>
      </c>
      <c r="BA154" s="3">
        <v>3.5000000000000003E-2</v>
      </c>
      <c r="BB154" s="3">
        <v>742</v>
      </c>
      <c r="BC154" s="3">
        <v>22400981</v>
      </c>
      <c r="BD154" s="3" t="s">
        <v>226</v>
      </c>
      <c r="BE154" s="3">
        <v>1570</v>
      </c>
      <c r="BF154" s="6">
        <v>0.51692129629629624</v>
      </c>
      <c r="BG154" s="3">
        <v>3.8</v>
      </c>
      <c r="BH154" s="3">
        <v>320.8</v>
      </c>
      <c r="BI154" s="3">
        <v>87</v>
      </c>
      <c r="BJ154" s="3" t="s">
        <v>406</v>
      </c>
      <c r="BL154" s="3" t="s">
        <v>110</v>
      </c>
      <c r="BM154" s="3">
        <v>296.75525110000001</v>
      </c>
      <c r="BN154" s="12">
        <f t="shared" si="3"/>
        <v>1</v>
      </c>
      <c r="BO154" s="3">
        <v>1</v>
      </c>
    </row>
    <row r="155" spans="1:67" x14ac:dyDescent="0.35">
      <c r="A155" s="3">
        <v>22200938</v>
      </c>
      <c r="B155" s="3" t="s">
        <v>147</v>
      </c>
      <c r="C155" s="3">
        <v>2</v>
      </c>
      <c r="D155" s="3" t="s">
        <v>427</v>
      </c>
      <c r="E155" s="3" t="s">
        <v>116</v>
      </c>
      <c r="F155" s="3" t="s">
        <v>452</v>
      </c>
      <c r="G155" s="3" t="s">
        <v>453</v>
      </c>
      <c r="H155" s="3">
        <v>43.3</v>
      </c>
      <c r="I155" s="3">
        <v>51.7</v>
      </c>
      <c r="J155" s="6">
        <v>0.51046296296296301</v>
      </c>
      <c r="K155" s="6">
        <v>0.51200231481481484</v>
      </c>
      <c r="L155" s="6">
        <v>1.5393518518518519E-3</v>
      </c>
      <c r="M155" s="3">
        <v>38.799999999999997</v>
      </c>
      <c r="N155" s="3">
        <v>3.6</v>
      </c>
      <c r="O155" s="3">
        <v>106.5</v>
      </c>
      <c r="P155" s="3">
        <v>301.10000000000002</v>
      </c>
      <c r="Q155" s="3">
        <v>190.9</v>
      </c>
      <c r="R155" s="3">
        <v>191.2</v>
      </c>
      <c r="S155" s="6">
        <v>0.51725694444444448</v>
      </c>
      <c r="T155" s="6">
        <v>0.5408101851851852</v>
      </c>
      <c r="U155" s="6">
        <v>0.51841435185185192</v>
      </c>
      <c r="V155" s="3">
        <v>1611</v>
      </c>
      <c r="W155" s="6">
        <v>0.53809027777777774</v>
      </c>
      <c r="X155" s="6">
        <v>0.53856481481481489</v>
      </c>
      <c r="Y155" s="3">
        <v>1569</v>
      </c>
      <c r="Z155" s="3">
        <v>84</v>
      </c>
      <c r="AA155" s="3">
        <v>17</v>
      </c>
      <c r="AB155" s="3">
        <v>92</v>
      </c>
      <c r="AC155" s="3">
        <v>45.7</v>
      </c>
      <c r="AD155" s="3">
        <v>20</v>
      </c>
      <c r="AE155" s="6">
        <v>0.54010416666666672</v>
      </c>
      <c r="AF155" s="6">
        <v>0.54278935185185184</v>
      </c>
      <c r="AG155" s="6">
        <v>2.685185185185185E-3</v>
      </c>
      <c r="AH155" s="6">
        <v>5.1273148148148146E-3</v>
      </c>
      <c r="AJ155" s="3">
        <v>9.6</v>
      </c>
      <c r="AL155" s="3">
        <v>1611</v>
      </c>
      <c r="AM155" s="3">
        <v>1568</v>
      </c>
      <c r="AN155" s="3">
        <v>1563</v>
      </c>
      <c r="AO155" s="3">
        <v>3130</v>
      </c>
      <c r="AP155" s="3">
        <v>9.6</v>
      </c>
      <c r="AQ155" s="3">
        <v>26</v>
      </c>
      <c r="AR155" s="3">
        <v>0</v>
      </c>
      <c r="AS155" s="3">
        <v>26</v>
      </c>
      <c r="AT155" s="3">
        <v>0</v>
      </c>
      <c r="AU155" s="3">
        <v>52</v>
      </c>
      <c r="AV155" s="3">
        <v>0</v>
      </c>
      <c r="AW155" s="3">
        <v>0.2</v>
      </c>
      <c r="AX155" s="3">
        <v>0</v>
      </c>
      <c r="AY155" s="3">
        <v>1585</v>
      </c>
      <c r="AZ155" s="6">
        <v>0.52674768518518522</v>
      </c>
      <c r="BA155" s="3">
        <v>2.3E-2</v>
      </c>
      <c r="BB155" s="3">
        <v>1234</v>
      </c>
      <c r="BC155" s="3">
        <v>22300966</v>
      </c>
      <c r="BE155" s="3">
        <v>1568</v>
      </c>
      <c r="BF155" s="6">
        <v>0.54771990740740739</v>
      </c>
      <c r="BG155" s="3">
        <v>3.5</v>
      </c>
      <c r="BH155" s="3">
        <v>221.4</v>
      </c>
      <c r="BI155" s="3">
        <v>92</v>
      </c>
      <c r="BJ155" s="3" t="s">
        <v>150</v>
      </c>
      <c r="BL155" s="3" t="s">
        <v>98</v>
      </c>
      <c r="BM155" s="3">
        <v>232.9318533</v>
      </c>
      <c r="BN155" s="12">
        <f t="shared" si="3"/>
        <v>1</v>
      </c>
      <c r="BO155" s="3">
        <v>1</v>
      </c>
    </row>
    <row r="156" spans="1:67" x14ac:dyDescent="0.35">
      <c r="A156" s="3">
        <v>22300970</v>
      </c>
      <c r="B156" s="3" t="s">
        <v>147</v>
      </c>
      <c r="C156" s="3">
        <v>1</v>
      </c>
      <c r="D156" s="3" t="s">
        <v>354</v>
      </c>
      <c r="E156" s="3" t="s">
        <v>107</v>
      </c>
      <c r="F156" s="3" t="s">
        <v>454</v>
      </c>
      <c r="G156" s="3" t="s">
        <v>455</v>
      </c>
      <c r="H156" s="3">
        <v>37.9</v>
      </c>
      <c r="I156" s="3">
        <v>55.6</v>
      </c>
      <c r="J156" s="6">
        <v>0.51291666666666669</v>
      </c>
      <c r="K156" s="6">
        <v>0.5151041666666667</v>
      </c>
      <c r="L156" s="6">
        <v>2.1874999999999998E-3</v>
      </c>
      <c r="M156" s="3">
        <v>0</v>
      </c>
      <c r="N156" s="3">
        <v>1.6</v>
      </c>
      <c r="O156" s="3">
        <v>105.7</v>
      </c>
      <c r="P156" s="3">
        <v>286.39999999999998</v>
      </c>
      <c r="Q156" s="3">
        <v>179</v>
      </c>
      <c r="R156" s="3">
        <v>179.1</v>
      </c>
      <c r="S156" s="6">
        <v>0.52740740740740744</v>
      </c>
      <c r="T156" s="6">
        <v>0.54596064814814815</v>
      </c>
      <c r="U156" s="6">
        <v>0.52864583333333337</v>
      </c>
      <c r="V156" s="3">
        <v>1559</v>
      </c>
      <c r="Z156" s="3">
        <v>218.9</v>
      </c>
      <c r="AA156" s="3">
        <v>23</v>
      </c>
      <c r="AC156" s="3">
        <v>81.2</v>
      </c>
      <c r="AD156" s="3">
        <v>18</v>
      </c>
      <c r="AE156" s="6">
        <v>0.54425925925925933</v>
      </c>
      <c r="AF156" s="6">
        <v>0.54539351851851847</v>
      </c>
      <c r="AG156" s="6">
        <v>1.1342592592592591E-3</v>
      </c>
      <c r="AH156" s="6">
        <v>5.3819444444444453E-3</v>
      </c>
      <c r="AJ156" s="3">
        <v>13.2</v>
      </c>
      <c r="AL156" s="3">
        <v>1559</v>
      </c>
      <c r="AM156" s="3">
        <v>1571</v>
      </c>
      <c r="AN156" s="3">
        <v>1566</v>
      </c>
      <c r="AO156" s="3">
        <v>4293</v>
      </c>
      <c r="AP156" s="3">
        <v>13.2</v>
      </c>
      <c r="AQ156" s="3">
        <v>26</v>
      </c>
      <c r="AR156" s="3">
        <v>0</v>
      </c>
      <c r="AS156" s="3">
        <v>29</v>
      </c>
      <c r="AT156" s="3">
        <v>0</v>
      </c>
      <c r="AU156" s="3">
        <v>55</v>
      </c>
      <c r="AV156" s="3">
        <v>0</v>
      </c>
      <c r="AY156" s="3">
        <v>1559</v>
      </c>
      <c r="AZ156" s="6">
        <v>0.50738425925925923</v>
      </c>
      <c r="BA156" s="3">
        <v>3.5000000000000003E-2</v>
      </c>
      <c r="BB156" s="3">
        <v>742</v>
      </c>
      <c r="BC156" s="3">
        <v>22400982</v>
      </c>
      <c r="BD156" s="3" t="s">
        <v>226</v>
      </c>
      <c r="BE156" s="3">
        <v>1571</v>
      </c>
      <c r="BF156" s="6">
        <v>0.54870370370370369</v>
      </c>
      <c r="BG156" s="3">
        <v>3.3</v>
      </c>
      <c r="BH156" s="3">
        <v>186.4</v>
      </c>
      <c r="BJ156" s="3" t="s">
        <v>406</v>
      </c>
      <c r="BL156" s="3" t="s">
        <v>110</v>
      </c>
      <c r="BM156" s="3">
        <v>195.71176439999999</v>
      </c>
      <c r="BN156" s="12">
        <f t="shared" si="3"/>
        <v>1</v>
      </c>
      <c r="BO156" s="3">
        <v>1</v>
      </c>
    </row>
    <row r="157" spans="1:67" x14ac:dyDescent="0.35">
      <c r="A157" s="3">
        <v>22400985</v>
      </c>
      <c r="B157" s="3" t="s">
        <v>194</v>
      </c>
      <c r="C157" s="3">
        <v>1</v>
      </c>
      <c r="D157" s="3" t="s">
        <v>456</v>
      </c>
      <c r="E157" s="3" t="s">
        <v>89</v>
      </c>
      <c r="F157" s="3" t="s">
        <v>457</v>
      </c>
      <c r="G157" s="3" t="s">
        <v>458</v>
      </c>
      <c r="H157" s="3">
        <v>90.1</v>
      </c>
      <c r="I157" s="3">
        <v>114</v>
      </c>
      <c r="J157" s="6">
        <v>0.53502314814814811</v>
      </c>
      <c r="K157" s="6">
        <v>0.53694444444444445</v>
      </c>
      <c r="L157" s="6">
        <v>1.9212962962962962E-3</v>
      </c>
      <c r="M157" s="3">
        <v>93.2</v>
      </c>
      <c r="N157" s="3">
        <v>4.0999999999999996</v>
      </c>
      <c r="O157" s="3">
        <v>99.2</v>
      </c>
      <c r="P157" s="3">
        <v>301.60000000000002</v>
      </c>
      <c r="Q157" s="3">
        <v>198.3</v>
      </c>
      <c r="R157" s="3">
        <v>198.3</v>
      </c>
      <c r="S157" s="6">
        <v>0.55350694444444448</v>
      </c>
      <c r="T157" s="6">
        <v>0.6063425925925926</v>
      </c>
      <c r="U157" s="6">
        <v>0.55356481481481479</v>
      </c>
      <c r="V157" s="3">
        <v>1566</v>
      </c>
      <c r="Z157" s="3">
        <v>119.6</v>
      </c>
      <c r="AA157" s="3">
        <v>19</v>
      </c>
      <c r="AB157" s="3">
        <v>120</v>
      </c>
      <c r="AC157" s="3">
        <v>59.6</v>
      </c>
      <c r="AD157" s="3">
        <v>12</v>
      </c>
      <c r="AE157" s="6">
        <v>0.60350694444444442</v>
      </c>
      <c r="AF157" s="6">
        <v>0.60649305555555555</v>
      </c>
      <c r="AG157" s="6">
        <v>2.9861111111111113E-3</v>
      </c>
      <c r="AH157" s="6">
        <v>6.782407407407408E-3</v>
      </c>
      <c r="AJ157" s="3">
        <v>35.200000000000003</v>
      </c>
      <c r="AL157" s="3">
        <v>1566</v>
      </c>
      <c r="AM157" s="3">
        <v>1583</v>
      </c>
      <c r="AN157" s="3">
        <v>1568</v>
      </c>
      <c r="AO157" s="3">
        <v>11350</v>
      </c>
      <c r="AP157" s="3">
        <v>35.200000000000003</v>
      </c>
      <c r="AQ157" s="3">
        <v>100</v>
      </c>
      <c r="AR157" s="3">
        <v>0</v>
      </c>
      <c r="AS157" s="3">
        <v>81</v>
      </c>
      <c r="AT157" s="3">
        <v>0</v>
      </c>
      <c r="AU157" s="3">
        <v>181</v>
      </c>
      <c r="AV157" s="3">
        <v>1</v>
      </c>
      <c r="AY157" s="3">
        <v>1620</v>
      </c>
      <c r="AZ157" s="6">
        <v>0.53348379629629628</v>
      </c>
      <c r="BA157" s="3">
        <v>2.4E-2</v>
      </c>
      <c r="BB157" s="3">
        <v>1130</v>
      </c>
      <c r="BC157" s="3">
        <v>22300968</v>
      </c>
      <c r="BD157" s="3" t="s">
        <v>371</v>
      </c>
      <c r="BE157" s="3">
        <v>1583</v>
      </c>
      <c r="BF157" s="6">
        <v>0.60986111111111108</v>
      </c>
      <c r="BG157" s="3">
        <v>1.9</v>
      </c>
      <c r="BH157" s="3">
        <v>111.9</v>
      </c>
      <c r="BI157" s="3">
        <v>120</v>
      </c>
      <c r="BJ157" s="3" t="s">
        <v>198</v>
      </c>
      <c r="BL157" s="3" t="s">
        <v>93</v>
      </c>
      <c r="BM157" s="3">
        <v>100.0561332</v>
      </c>
      <c r="BN157" s="12">
        <f t="shared" si="3"/>
        <v>1</v>
      </c>
      <c r="BO157" s="3">
        <v>1</v>
      </c>
    </row>
    <row r="158" spans="1:67" x14ac:dyDescent="0.35">
      <c r="A158" s="3">
        <v>22200939</v>
      </c>
      <c r="B158" s="3" t="s">
        <v>194</v>
      </c>
      <c r="C158" s="3">
        <v>1</v>
      </c>
      <c r="D158" s="3" t="s">
        <v>427</v>
      </c>
      <c r="E158" s="3" t="s">
        <v>102</v>
      </c>
      <c r="F158" s="3" t="s">
        <v>459</v>
      </c>
      <c r="G158" s="3" t="s">
        <v>460</v>
      </c>
      <c r="H158" s="3">
        <v>41.6</v>
      </c>
      <c r="I158" s="3">
        <v>54.3</v>
      </c>
      <c r="J158" s="6">
        <v>0.55947916666666664</v>
      </c>
      <c r="K158" s="6">
        <v>0.56100694444444443</v>
      </c>
      <c r="L158" s="6">
        <v>1.5277777777777779E-3</v>
      </c>
      <c r="M158" s="3">
        <v>36.5</v>
      </c>
      <c r="N158" s="3">
        <v>3</v>
      </c>
      <c r="O158" s="3">
        <v>104.5</v>
      </c>
      <c r="P158" s="3">
        <v>300.39999999999998</v>
      </c>
      <c r="Q158" s="3">
        <v>192.6</v>
      </c>
      <c r="R158" s="3">
        <v>192.9</v>
      </c>
      <c r="S158" s="6">
        <v>0.57278935185185187</v>
      </c>
      <c r="T158" s="6">
        <v>0.59538194444444448</v>
      </c>
      <c r="U158" s="6">
        <v>0.57458333333333333</v>
      </c>
      <c r="V158" s="3">
        <v>1541</v>
      </c>
      <c r="Z158" s="3">
        <v>0</v>
      </c>
      <c r="AA158" s="3">
        <v>8</v>
      </c>
      <c r="AB158" s="3">
        <v>49</v>
      </c>
      <c r="AC158" s="3">
        <v>109.2</v>
      </c>
      <c r="AD158" s="3">
        <v>20</v>
      </c>
      <c r="AE158" s="6">
        <v>0.59243055555555557</v>
      </c>
      <c r="AF158" s="6">
        <v>0.5973032407407407</v>
      </c>
      <c r="AG158" s="6">
        <v>4.8726851851851856E-3</v>
      </c>
      <c r="AH158" s="6">
        <v>1.4120370370370369E-3</v>
      </c>
      <c r="AJ158" s="3">
        <v>24.8</v>
      </c>
      <c r="AL158" s="3">
        <v>1541</v>
      </c>
      <c r="AM158" s="3">
        <v>1573</v>
      </c>
      <c r="AN158" s="3">
        <v>1565</v>
      </c>
      <c r="AO158" s="3">
        <v>7486</v>
      </c>
      <c r="AP158" s="3">
        <v>24.8</v>
      </c>
      <c r="AQ158" s="3">
        <v>15</v>
      </c>
      <c r="AR158" s="3">
        <v>0</v>
      </c>
      <c r="AS158" s="3">
        <v>21</v>
      </c>
      <c r="AT158" s="3">
        <v>0</v>
      </c>
      <c r="AU158" s="3">
        <v>36</v>
      </c>
      <c r="AV158" s="3">
        <v>0</v>
      </c>
      <c r="AY158" s="3">
        <v>1601</v>
      </c>
      <c r="AZ158" s="6">
        <v>0.55663194444444442</v>
      </c>
      <c r="BA158" s="3">
        <v>2.7E-2</v>
      </c>
      <c r="BB158" s="3">
        <v>993</v>
      </c>
      <c r="BC158" s="3">
        <v>22200936</v>
      </c>
      <c r="BD158" s="3" t="s">
        <v>449</v>
      </c>
      <c r="BE158" s="3">
        <v>1573</v>
      </c>
      <c r="BF158" s="6">
        <v>0.5972453703703704</v>
      </c>
      <c r="BG158" s="3">
        <v>3</v>
      </c>
      <c r="BH158" s="3">
        <v>132.30000000000001</v>
      </c>
      <c r="BI158" s="3">
        <v>49</v>
      </c>
      <c r="BJ158" s="3" t="s">
        <v>198</v>
      </c>
      <c r="BL158" s="3" t="s">
        <v>98</v>
      </c>
      <c r="BM158" s="3">
        <v>120.6207957</v>
      </c>
      <c r="BN158" s="12">
        <f t="shared" si="3"/>
        <v>1</v>
      </c>
      <c r="BO158" s="3">
        <v>1</v>
      </c>
    </row>
    <row r="159" spans="1:67" x14ac:dyDescent="0.35">
      <c r="A159" s="3">
        <v>22400986</v>
      </c>
      <c r="B159" s="3" t="s">
        <v>194</v>
      </c>
      <c r="C159" s="3">
        <v>1</v>
      </c>
      <c r="D159" s="3" t="s">
        <v>461</v>
      </c>
      <c r="E159" s="3" t="s">
        <v>462</v>
      </c>
      <c r="F159" s="3" t="s">
        <v>463</v>
      </c>
      <c r="G159" s="3" t="s">
        <v>464</v>
      </c>
      <c r="H159" s="3">
        <v>64.400000000000006</v>
      </c>
      <c r="I159" s="3">
        <v>94</v>
      </c>
      <c r="J159" s="6">
        <v>0.58059027777777772</v>
      </c>
      <c r="K159" s="6">
        <v>0.58124999999999993</v>
      </c>
      <c r="L159" s="6">
        <v>6.5972222222222213E-4</v>
      </c>
      <c r="M159" s="3">
        <v>37.9</v>
      </c>
      <c r="N159" s="3">
        <v>3.4</v>
      </c>
      <c r="O159" s="3">
        <v>106</v>
      </c>
      <c r="P159" s="3">
        <v>184.9</v>
      </c>
      <c r="Q159" s="3">
        <v>75.3</v>
      </c>
      <c r="R159" s="3">
        <v>75.5</v>
      </c>
      <c r="S159" s="6">
        <v>0.60181712962962963</v>
      </c>
      <c r="T159" s="6">
        <v>0.64124999999999999</v>
      </c>
      <c r="U159" s="6">
        <v>0.60504629629629625</v>
      </c>
      <c r="V159" s="3">
        <v>1583</v>
      </c>
      <c r="Z159" s="3">
        <v>0</v>
      </c>
      <c r="AA159" s="3">
        <v>5</v>
      </c>
      <c r="AB159" s="3">
        <v>57</v>
      </c>
      <c r="AC159" s="3">
        <v>71.900000000000006</v>
      </c>
      <c r="AD159" s="3">
        <v>18</v>
      </c>
      <c r="AE159" s="6">
        <v>0.63975694444444442</v>
      </c>
      <c r="AF159" s="6">
        <v>0.6433564814814815</v>
      </c>
      <c r="AG159" s="6">
        <v>3.5995370370370369E-3</v>
      </c>
      <c r="AH159" s="6">
        <v>3.1597222222222222E-3</v>
      </c>
      <c r="AJ159" s="3">
        <v>23.4</v>
      </c>
      <c r="AL159" s="3">
        <v>1583</v>
      </c>
      <c r="AM159" s="3">
        <v>1568</v>
      </c>
      <c r="AN159" s="3">
        <v>1564</v>
      </c>
      <c r="AO159" s="3">
        <v>7168</v>
      </c>
      <c r="AP159" s="3">
        <v>23.4</v>
      </c>
      <c r="AQ159" s="3">
        <v>24</v>
      </c>
      <c r="AR159" s="3">
        <v>0</v>
      </c>
      <c r="AS159" s="3">
        <v>23</v>
      </c>
      <c r="AT159" s="3">
        <v>0</v>
      </c>
      <c r="AU159" s="3">
        <v>47</v>
      </c>
      <c r="AV159" s="3">
        <v>1</v>
      </c>
      <c r="AY159" s="3">
        <v>1646</v>
      </c>
      <c r="AZ159" s="6">
        <v>0.57835648148148155</v>
      </c>
      <c r="BA159" s="3">
        <v>2.1999999999999999E-2</v>
      </c>
      <c r="BB159" s="3">
        <v>1290</v>
      </c>
      <c r="BC159" s="3">
        <v>22400983</v>
      </c>
      <c r="BD159" s="3" t="s">
        <v>371</v>
      </c>
      <c r="BE159" s="3">
        <v>1568</v>
      </c>
      <c r="BF159" s="6">
        <v>0.6436574074074074</v>
      </c>
      <c r="BG159" s="3">
        <v>8.6</v>
      </c>
      <c r="BH159" s="3">
        <v>254.1</v>
      </c>
      <c r="BI159" s="3">
        <v>57</v>
      </c>
      <c r="BJ159" s="3" t="s">
        <v>198</v>
      </c>
      <c r="BL159" s="3" t="s">
        <v>93</v>
      </c>
      <c r="BM159" s="3">
        <v>266.11579749999999</v>
      </c>
      <c r="BN159" s="12">
        <f t="shared" si="3"/>
        <v>1</v>
      </c>
      <c r="BO159" s="3">
        <v>1</v>
      </c>
    </row>
    <row r="160" spans="1:67" x14ac:dyDescent="0.35">
      <c r="A160" s="3">
        <v>22200940</v>
      </c>
      <c r="B160" s="3" t="s">
        <v>194</v>
      </c>
      <c r="C160" s="3">
        <v>2</v>
      </c>
      <c r="D160" s="3" t="s">
        <v>105</v>
      </c>
      <c r="E160" s="3" t="s">
        <v>248</v>
      </c>
      <c r="F160" s="3" t="s">
        <v>465</v>
      </c>
      <c r="G160" s="3" t="s">
        <v>466</v>
      </c>
      <c r="H160" s="3">
        <v>91.2</v>
      </c>
      <c r="I160" s="3">
        <v>166.5</v>
      </c>
      <c r="J160" s="6">
        <v>0.61456018518518518</v>
      </c>
      <c r="K160" s="6">
        <v>0.61615740740740743</v>
      </c>
      <c r="L160" s="6">
        <v>1.5972222222222221E-3</v>
      </c>
      <c r="M160" s="3">
        <v>31.8</v>
      </c>
      <c r="N160" s="3">
        <v>3.5</v>
      </c>
      <c r="O160" s="3">
        <v>111.2</v>
      </c>
      <c r="P160" s="3">
        <v>309</v>
      </c>
      <c r="Q160" s="3">
        <v>194</v>
      </c>
      <c r="R160" s="3">
        <v>194.2</v>
      </c>
      <c r="S160" s="6">
        <v>0.62337962962962956</v>
      </c>
      <c r="T160" s="6">
        <v>0.73009259259259263</v>
      </c>
      <c r="U160" s="6">
        <v>0.62653935185185183</v>
      </c>
      <c r="V160" s="3">
        <v>1580</v>
      </c>
      <c r="W160" s="6">
        <v>0.69763888888888881</v>
      </c>
      <c r="X160" s="6">
        <v>0.70635416666666673</v>
      </c>
      <c r="Y160" s="3">
        <v>1519</v>
      </c>
      <c r="Z160" s="3">
        <v>0</v>
      </c>
      <c r="AA160" s="3">
        <v>1</v>
      </c>
      <c r="AB160" s="3">
        <v>94</v>
      </c>
      <c r="AD160" s="3">
        <v>15</v>
      </c>
      <c r="AE160" s="6">
        <v>0.62402777777777774</v>
      </c>
      <c r="AF160" s="6">
        <v>0.72368055555555555</v>
      </c>
      <c r="AG160" s="6">
        <v>9.9652777777777771E-2</v>
      </c>
      <c r="AH160" s="6">
        <v>6.134259259259259E-4</v>
      </c>
      <c r="AJ160" s="3">
        <v>40.1</v>
      </c>
      <c r="AL160" s="3">
        <v>1580</v>
      </c>
      <c r="AM160" s="3">
        <v>1559</v>
      </c>
      <c r="AN160" s="3">
        <v>1544</v>
      </c>
      <c r="AO160" s="3">
        <v>13066</v>
      </c>
      <c r="AP160" s="3">
        <v>40.1</v>
      </c>
      <c r="AQ160" s="3">
        <v>20</v>
      </c>
      <c r="AR160" s="3">
        <v>0</v>
      </c>
      <c r="AS160" s="3">
        <v>28</v>
      </c>
      <c r="AT160" s="3">
        <v>0</v>
      </c>
      <c r="AU160" s="3">
        <v>48</v>
      </c>
      <c r="AV160" s="3">
        <v>0</v>
      </c>
      <c r="AY160" s="3">
        <v>1580</v>
      </c>
      <c r="AZ160" s="6">
        <v>0.62653935185185183</v>
      </c>
      <c r="BA160" s="3">
        <v>2.3E-2</v>
      </c>
      <c r="BB160" s="3">
        <v>1178</v>
      </c>
      <c r="BC160" s="3">
        <v>22300971</v>
      </c>
      <c r="BD160" s="3" t="s">
        <v>105</v>
      </c>
      <c r="BE160" s="3">
        <v>1559</v>
      </c>
      <c r="BF160" s="6">
        <v>0.7278472222222222</v>
      </c>
      <c r="BG160" s="3">
        <v>1.7</v>
      </c>
      <c r="BH160" s="3">
        <v>0</v>
      </c>
      <c r="BI160" s="3">
        <v>94</v>
      </c>
      <c r="BJ160" s="3" t="s">
        <v>198</v>
      </c>
      <c r="BL160" s="3" t="s">
        <v>98</v>
      </c>
      <c r="BM160" s="3">
        <v>0</v>
      </c>
      <c r="BN160" s="12">
        <f t="shared" si="3"/>
        <v>1</v>
      </c>
      <c r="BO160" s="3">
        <v>1</v>
      </c>
    </row>
    <row r="161" spans="1:67" x14ac:dyDescent="0.35">
      <c r="A161" s="3">
        <v>22300972</v>
      </c>
      <c r="B161" s="3" t="s">
        <v>194</v>
      </c>
      <c r="C161" s="3">
        <v>1</v>
      </c>
      <c r="D161" s="3" t="s">
        <v>456</v>
      </c>
      <c r="E161" s="3" t="s">
        <v>107</v>
      </c>
      <c r="F161" s="3" t="s">
        <v>467</v>
      </c>
      <c r="G161" s="3" t="s">
        <v>468</v>
      </c>
      <c r="H161" s="3">
        <v>33.9</v>
      </c>
      <c r="I161" s="3">
        <v>37.4</v>
      </c>
      <c r="J161" s="6">
        <v>0.63384259259259257</v>
      </c>
      <c r="K161" s="6">
        <v>0.63542824074074067</v>
      </c>
      <c r="L161" s="6">
        <v>1.5856481481481479E-3</v>
      </c>
      <c r="M161" s="3">
        <v>34.799999999999997</v>
      </c>
      <c r="N161" s="3">
        <v>2.5</v>
      </c>
      <c r="O161" s="3">
        <v>105.7</v>
      </c>
      <c r="P161" s="3">
        <v>288.3</v>
      </c>
      <c r="Q161" s="3">
        <v>178.6</v>
      </c>
      <c r="R161" s="3">
        <v>178.8</v>
      </c>
      <c r="S161" s="6">
        <v>0.63787037037037042</v>
      </c>
      <c r="T161" s="6">
        <v>0.65828703703703706</v>
      </c>
      <c r="U161" s="6">
        <v>0.64059027777777777</v>
      </c>
      <c r="V161" s="3">
        <v>1591</v>
      </c>
      <c r="Z161" s="3">
        <v>0</v>
      </c>
      <c r="AA161" s="3">
        <v>15</v>
      </c>
      <c r="AB161" s="3">
        <v>89</v>
      </c>
      <c r="AC161" s="3">
        <v>103.5</v>
      </c>
      <c r="AD161" s="3">
        <v>18</v>
      </c>
      <c r="AE161" s="6">
        <v>0.65776620370370364</v>
      </c>
      <c r="AF161" s="6">
        <v>0.66062500000000002</v>
      </c>
      <c r="AG161" s="6">
        <v>2.8587962962962963E-3</v>
      </c>
      <c r="AH161" s="6">
        <v>7.8703703703703705E-4</v>
      </c>
      <c r="AJ161" s="3">
        <v>14.3</v>
      </c>
      <c r="AL161" s="3">
        <v>1591</v>
      </c>
      <c r="AM161" s="3">
        <v>1568</v>
      </c>
      <c r="AN161" s="3">
        <v>1562</v>
      </c>
      <c r="AO161" s="3">
        <v>4520</v>
      </c>
      <c r="AP161" s="3">
        <v>14.3</v>
      </c>
      <c r="AQ161" s="3">
        <v>29</v>
      </c>
      <c r="AR161" s="3">
        <v>0</v>
      </c>
      <c r="AS161" s="3">
        <v>30</v>
      </c>
      <c r="AT161" s="3">
        <v>0</v>
      </c>
      <c r="AU161" s="3">
        <v>59</v>
      </c>
      <c r="AV161" s="3">
        <v>0</v>
      </c>
      <c r="AY161" s="3">
        <v>1623</v>
      </c>
      <c r="AZ161" s="6">
        <v>0.63208333333333333</v>
      </c>
      <c r="BA161" s="3">
        <v>2.1999999999999999E-2</v>
      </c>
      <c r="BB161" s="3">
        <v>1240</v>
      </c>
      <c r="BC161" s="3">
        <v>22300969</v>
      </c>
      <c r="BD161" s="3" t="s">
        <v>371</v>
      </c>
      <c r="BE161" s="3">
        <v>1568</v>
      </c>
      <c r="BF161" s="6">
        <v>0.66109953703703705</v>
      </c>
      <c r="BG161" s="3">
        <v>3</v>
      </c>
      <c r="BH161" s="3">
        <v>140.19999999999999</v>
      </c>
      <c r="BI161" s="3">
        <v>89</v>
      </c>
      <c r="BJ161" s="3" t="s">
        <v>198</v>
      </c>
      <c r="BL161" s="3" t="s">
        <v>110</v>
      </c>
      <c r="BM161" s="3">
        <v>147.52192830000001</v>
      </c>
      <c r="BN161" s="12">
        <f t="shared" si="3"/>
        <v>1</v>
      </c>
      <c r="BO161" s="3">
        <v>1</v>
      </c>
    </row>
    <row r="162" spans="1:67" x14ac:dyDescent="0.35">
      <c r="A162" s="3">
        <v>22400987</v>
      </c>
      <c r="B162" s="3" t="s">
        <v>194</v>
      </c>
      <c r="C162" s="3">
        <v>2</v>
      </c>
      <c r="D162" s="3" t="s">
        <v>81</v>
      </c>
      <c r="E162" s="3" t="s">
        <v>279</v>
      </c>
      <c r="F162" s="3" t="s">
        <v>469</v>
      </c>
      <c r="G162" s="3" t="s">
        <v>470</v>
      </c>
      <c r="H162" s="3">
        <v>48.6</v>
      </c>
      <c r="I162" s="3">
        <v>78.2</v>
      </c>
      <c r="J162" s="6">
        <v>0.64650462962962962</v>
      </c>
      <c r="K162" s="6">
        <v>0.64862268518518518</v>
      </c>
      <c r="L162" s="6">
        <v>2.1180555555555553E-3</v>
      </c>
      <c r="M162" s="3">
        <v>42.4</v>
      </c>
      <c r="N162" s="3">
        <v>4.3</v>
      </c>
      <c r="O162" s="3">
        <v>102.8</v>
      </c>
      <c r="P162" s="3">
        <v>322.89999999999998</v>
      </c>
      <c r="Q162" s="3">
        <v>215.3</v>
      </c>
      <c r="R162" s="3">
        <v>215.8</v>
      </c>
      <c r="S162" s="6">
        <v>0.66380787037037037</v>
      </c>
      <c r="T162" s="6">
        <v>0.69396990740740738</v>
      </c>
      <c r="U162" s="6">
        <v>0.6752893518518519</v>
      </c>
      <c r="V162" s="3">
        <v>1527</v>
      </c>
      <c r="Z162" s="3">
        <v>0</v>
      </c>
      <c r="AA162" s="3">
        <v>24</v>
      </c>
      <c r="AB162" s="3">
        <v>0</v>
      </c>
      <c r="AC162" s="3">
        <v>118.4</v>
      </c>
      <c r="AD162" s="3">
        <v>17</v>
      </c>
      <c r="AE162" s="6">
        <v>0.6928009259259259</v>
      </c>
      <c r="AF162" s="6">
        <v>0.69616898148148154</v>
      </c>
      <c r="AG162" s="6">
        <v>3.3680555555555551E-3</v>
      </c>
      <c r="AH162" s="6">
        <v>6.7708333333333336E-3</v>
      </c>
      <c r="AJ162" s="3">
        <v>34.799999999999997</v>
      </c>
      <c r="AL162" s="3">
        <v>1527</v>
      </c>
      <c r="AM162" s="3">
        <v>1570</v>
      </c>
      <c r="AN162" s="3">
        <v>1559</v>
      </c>
      <c r="AO162" s="3">
        <v>11473</v>
      </c>
      <c r="AP162" s="3">
        <v>34.799999999999997</v>
      </c>
      <c r="AQ162" s="3">
        <v>50</v>
      </c>
      <c r="AR162" s="3">
        <v>0</v>
      </c>
      <c r="AS162" s="3">
        <v>44</v>
      </c>
      <c r="AT162" s="3">
        <v>0</v>
      </c>
      <c r="AU162" s="3">
        <v>95</v>
      </c>
      <c r="AV162" s="3">
        <v>0</v>
      </c>
      <c r="AY162" s="3">
        <v>1570</v>
      </c>
      <c r="AZ162" s="6">
        <v>0.69628472222222226</v>
      </c>
      <c r="BA162" s="3">
        <v>0.02</v>
      </c>
      <c r="BB162" s="3">
        <v>1360</v>
      </c>
      <c r="BC162" s="3">
        <v>22200937</v>
      </c>
      <c r="BD162" s="3" t="s">
        <v>449</v>
      </c>
      <c r="BE162" s="3">
        <v>1570</v>
      </c>
      <c r="BF162" s="6">
        <v>0.69628472222222226</v>
      </c>
      <c r="BG162" s="3">
        <v>1.9</v>
      </c>
      <c r="BH162" s="3">
        <v>33</v>
      </c>
      <c r="BI162" s="3">
        <v>0</v>
      </c>
      <c r="BJ162" s="3" t="s">
        <v>198</v>
      </c>
      <c r="BK162" s="3" t="s">
        <v>471</v>
      </c>
      <c r="BL162" s="3" t="s">
        <v>93</v>
      </c>
      <c r="BM162" s="3">
        <v>37.003569409999997</v>
      </c>
      <c r="BN162" s="12">
        <f t="shared" si="3"/>
        <v>1</v>
      </c>
      <c r="BO162" s="3">
        <v>1</v>
      </c>
    </row>
    <row r="163" spans="1:67" x14ac:dyDescent="0.35">
      <c r="A163" s="3">
        <v>22400988</v>
      </c>
      <c r="B163" s="3" t="s">
        <v>194</v>
      </c>
      <c r="C163" s="3">
        <v>2</v>
      </c>
      <c r="D163" s="3" t="s">
        <v>163</v>
      </c>
      <c r="E163" s="3" t="s">
        <v>279</v>
      </c>
      <c r="F163" s="3" t="s">
        <v>472</v>
      </c>
      <c r="G163" s="3" t="s">
        <v>473</v>
      </c>
      <c r="H163" s="3">
        <v>39.6</v>
      </c>
      <c r="I163" s="3">
        <v>41.2</v>
      </c>
      <c r="J163" s="6">
        <v>0.69931712962962955</v>
      </c>
      <c r="K163" s="6">
        <v>0.70130787037037035</v>
      </c>
      <c r="L163" s="6">
        <v>1.9907407407407408E-3</v>
      </c>
      <c r="M163" s="3">
        <v>34.6</v>
      </c>
      <c r="N163" s="3">
        <v>1.4</v>
      </c>
      <c r="O163" s="3">
        <v>100</v>
      </c>
      <c r="P163" s="3">
        <v>307.10000000000002</v>
      </c>
      <c r="Q163" s="3">
        <v>205.7</v>
      </c>
      <c r="R163" s="3">
        <v>205.7</v>
      </c>
      <c r="S163" s="6">
        <v>0.70508101851851857</v>
      </c>
      <c r="T163" s="6">
        <v>0.72520833333333334</v>
      </c>
      <c r="U163" s="6">
        <v>0.70673611111111112</v>
      </c>
      <c r="V163" s="3">
        <v>1604</v>
      </c>
      <c r="W163" s="6">
        <v>0.70508101851851857</v>
      </c>
      <c r="X163" s="6">
        <v>0.70673611111111112</v>
      </c>
      <c r="Y163" s="3">
        <v>1604</v>
      </c>
      <c r="Z163" s="3">
        <v>0</v>
      </c>
      <c r="AA163" s="3">
        <v>8</v>
      </c>
      <c r="AB163" s="3">
        <v>50</v>
      </c>
      <c r="AC163" s="3">
        <v>62.3</v>
      </c>
      <c r="AD163" s="3">
        <v>17</v>
      </c>
      <c r="AE163" s="6">
        <v>0.71898148148148155</v>
      </c>
      <c r="AF163" s="6">
        <v>0.7279282407407407</v>
      </c>
      <c r="AG163" s="6">
        <v>8.9467592592592585E-3</v>
      </c>
      <c r="AH163" s="6">
        <v>2.0138888888888888E-3</v>
      </c>
      <c r="AJ163" s="3">
        <v>8.1</v>
      </c>
      <c r="AL163" s="3">
        <v>1604</v>
      </c>
      <c r="AM163" s="3">
        <v>1574</v>
      </c>
      <c r="AN163" s="3">
        <v>1567</v>
      </c>
      <c r="AO163" s="3">
        <v>2582</v>
      </c>
      <c r="AP163" s="3">
        <v>8.1</v>
      </c>
      <c r="AQ163" s="3">
        <v>26</v>
      </c>
      <c r="AR163" s="3">
        <v>0</v>
      </c>
      <c r="AS163" s="3">
        <v>31</v>
      </c>
      <c r="AT163" s="3">
        <v>0</v>
      </c>
      <c r="AU163" s="3">
        <v>58</v>
      </c>
      <c r="AV163" s="3">
        <v>0</v>
      </c>
      <c r="AY163" s="3">
        <v>1644</v>
      </c>
      <c r="AZ163" s="6">
        <v>0.69579861111111108</v>
      </c>
      <c r="BA163" s="3">
        <v>2.9000000000000001E-2</v>
      </c>
      <c r="BB163" s="3">
        <v>973</v>
      </c>
      <c r="BC163" s="3">
        <v>22200939</v>
      </c>
      <c r="BD163" s="3" t="s">
        <v>449</v>
      </c>
      <c r="BE163" s="3">
        <v>1574</v>
      </c>
      <c r="BF163" s="6">
        <v>0.72809027777777768</v>
      </c>
      <c r="BG163" s="3">
        <v>2.5</v>
      </c>
      <c r="BH163" s="3">
        <v>141.9</v>
      </c>
      <c r="BI163" s="3">
        <v>50</v>
      </c>
      <c r="BJ163" s="3" t="s">
        <v>198</v>
      </c>
      <c r="BL163" s="3" t="s">
        <v>93</v>
      </c>
      <c r="BM163" s="3">
        <v>176.25987459999999</v>
      </c>
      <c r="BN163" s="12">
        <f t="shared" si="3"/>
        <v>1</v>
      </c>
      <c r="BO163" s="3">
        <v>1</v>
      </c>
    </row>
    <row r="164" spans="1:67" x14ac:dyDescent="0.35">
      <c r="A164" s="3">
        <v>22300974</v>
      </c>
      <c r="B164" s="3" t="s">
        <v>194</v>
      </c>
      <c r="C164" s="3">
        <v>1</v>
      </c>
      <c r="D164" s="3" t="s">
        <v>163</v>
      </c>
      <c r="E164" s="3" t="s">
        <v>107</v>
      </c>
      <c r="F164" s="3" t="s">
        <v>474</v>
      </c>
      <c r="G164" s="3" t="s">
        <v>475</v>
      </c>
      <c r="H164" s="3">
        <v>50.5</v>
      </c>
      <c r="I164" s="3">
        <v>50.7</v>
      </c>
      <c r="J164" s="6">
        <v>0.73163194444444446</v>
      </c>
      <c r="K164" s="6">
        <v>0.73363425925925929</v>
      </c>
      <c r="L164" s="6">
        <v>2.0023148148148148E-3</v>
      </c>
      <c r="M164" s="3">
        <v>48.3</v>
      </c>
      <c r="N164" s="3">
        <v>2.4</v>
      </c>
      <c r="O164" s="3">
        <v>104.2</v>
      </c>
      <c r="P164" s="3">
        <v>315.8</v>
      </c>
      <c r="Q164" s="3">
        <v>209.1</v>
      </c>
      <c r="R164" s="3">
        <v>209.3</v>
      </c>
      <c r="S164" s="6">
        <v>0.7359837962962964</v>
      </c>
      <c r="T164" s="6">
        <v>0.76082175925925932</v>
      </c>
      <c r="U164" s="6">
        <v>0.73848379629629635</v>
      </c>
      <c r="V164" s="3">
        <v>1594</v>
      </c>
      <c r="Z164" s="3">
        <v>0</v>
      </c>
      <c r="AA164" s="3">
        <v>15</v>
      </c>
      <c r="AB164" s="3">
        <v>90</v>
      </c>
      <c r="AC164" s="3">
        <v>36.799999999999997</v>
      </c>
      <c r="AD164" s="3">
        <v>18</v>
      </c>
      <c r="AE164" s="6">
        <v>0.75951388888888882</v>
      </c>
      <c r="AF164" s="6">
        <v>0.76233796296296286</v>
      </c>
      <c r="AG164" s="6">
        <v>2.8240740740740739E-3</v>
      </c>
      <c r="AH164" s="6">
        <v>6.5277777777777782E-3</v>
      </c>
      <c r="AJ164" s="3">
        <v>14.2</v>
      </c>
      <c r="AL164" s="3">
        <v>1594</v>
      </c>
      <c r="AM164" s="3">
        <v>1571</v>
      </c>
      <c r="AN164" s="3">
        <v>1565</v>
      </c>
      <c r="AO164" s="3">
        <v>4648</v>
      </c>
      <c r="AP164" s="3">
        <v>14.2</v>
      </c>
      <c r="AQ164" s="3">
        <v>42</v>
      </c>
      <c r="AR164" s="3">
        <v>0</v>
      </c>
      <c r="AS164" s="3">
        <v>42</v>
      </c>
      <c r="AT164" s="3">
        <v>0</v>
      </c>
      <c r="AU164" s="3">
        <v>84</v>
      </c>
      <c r="AV164" s="3">
        <v>0</v>
      </c>
      <c r="AY164" s="3">
        <v>1614</v>
      </c>
      <c r="AZ164" s="6">
        <v>0.72910879629629621</v>
      </c>
      <c r="BA164" s="3">
        <v>2.3E-2</v>
      </c>
      <c r="BB164" s="3">
        <v>1140</v>
      </c>
      <c r="BC164" s="3">
        <v>22300972</v>
      </c>
      <c r="BD164" s="3" t="s">
        <v>85</v>
      </c>
      <c r="BE164" s="3">
        <v>1571</v>
      </c>
      <c r="BF164" s="6">
        <v>0.76260416666666664</v>
      </c>
      <c r="BG164" s="3">
        <v>2.7</v>
      </c>
      <c r="BH164" s="3">
        <v>172.3</v>
      </c>
      <c r="BI164" s="3">
        <v>90</v>
      </c>
      <c r="BJ164" s="3" t="s">
        <v>198</v>
      </c>
      <c r="BL164" s="3" t="s">
        <v>110</v>
      </c>
      <c r="BM164" s="3">
        <v>191.25926799999999</v>
      </c>
      <c r="BN164" s="12">
        <f t="shared" si="3"/>
        <v>1</v>
      </c>
      <c r="BO164" s="3">
        <v>1</v>
      </c>
    </row>
    <row r="165" spans="1:67" x14ac:dyDescent="0.35">
      <c r="A165" s="3">
        <v>22100942</v>
      </c>
      <c r="B165" s="3" t="s">
        <v>194</v>
      </c>
      <c r="C165" s="3">
        <v>1</v>
      </c>
      <c r="D165" s="3" t="s">
        <v>163</v>
      </c>
      <c r="E165" s="3" t="s">
        <v>82</v>
      </c>
      <c r="F165" s="3" t="s">
        <v>476</v>
      </c>
      <c r="G165" s="3" t="s">
        <v>477</v>
      </c>
      <c r="H165" s="3">
        <v>34.1</v>
      </c>
      <c r="I165" s="3">
        <v>57</v>
      </c>
      <c r="J165" s="6">
        <v>0.74230324074074072</v>
      </c>
      <c r="K165" s="6">
        <v>0.74482638888888886</v>
      </c>
      <c r="L165" s="6">
        <v>2.5231481481481481E-3</v>
      </c>
      <c r="M165" s="3">
        <v>29.8</v>
      </c>
      <c r="N165" s="3">
        <v>3.3</v>
      </c>
      <c r="O165" s="3">
        <v>99.2</v>
      </c>
      <c r="P165" s="3">
        <v>290</v>
      </c>
      <c r="Q165" s="3">
        <v>187.5</v>
      </c>
      <c r="R165" s="3">
        <v>187.4</v>
      </c>
      <c r="S165" s="6">
        <v>0.76069444444444445</v>
      </c>
      <c r="T165" s="6">
        <v>0.77674768518518522</v>
      </c>
      <c r="U165" s="6">
        <v>0.76329861111111119</v>
      </c>
      <c r="V165" s="3">
        <v>1563</v>
      </c>
      <c r="Z165" s="3">
        <v>0</v>
      </c>
      <c r="AA165" s="3">
        <v>5</v>
      </c>
      <c r="AB165" s="3">
        <v>58</v>
      </c>
      <c r="AC165" s="3">
        <v>71</v>
      </c>
      <c r="AD165" s="3">
        <v>18</v>
      </c>
      <c r="AE165" s="6">
        <v>0.76730324074074074</v>
      </c>
      <c r="AF165" s="6">
        <v>0.77895833333333331</v>
      </c>
      <c r="AG165" s="6">
        <v>1.1655092592592594E-2</v>
      </c>
      <c r="AH165" s="6">
        <v>5.4282407407407404E-3</v>
      </c>
      <c r="AJ165" s="3">
        <v>12.8</v>
      </c>
      <c r="AL165" s="3">
        <v>1563</v>
      </c>
      <c r="AM165" s="3">
        <v>1564</v>
      </c>
      <c r="AN165" s="3">
        <v>1566</v>
      </c>
      <c r="AO165" s="3">
        <v>4032</v>
      </c>
      <c r="AP165" s="3">
        <v>12.8</v>
      </c>
      <c r="AQ165" s="3">
        <v>2</v>
      </c>
      <c r="AR165" s="3">
        <v>0</v>
      </c>
      <c r="AS165" s="3">
        <v>2</v>
      </c>
      <c r="AT165" s="3">
        <v>0</v>
      </c>
      <c r="AU165" s="3">
        <v>4</v>
      </c>
      <c r="AV165" s="3">
        <v>0</v>
      </c>
      <c r="AY165" s="3">
        <v>1658</v>
      </c>
      <c r="AZ165" s="6">
        <v>0.73612268518518509</v>
      </c>
      <c r="BA165" s="3">
        <v>2.7E-2</v>
      </c>
      <c r="BB165" s="3">
        <v>1028</v>
      </c>
      <c r="BC165" s="3">
        <v>22400986</v>
      </c>
      <c r="BD165" s="3" t="s">
        <v>478</v>
      </c>
      <c r="BE165" s="3">
        <v>1564</v>
      </c>
      <c r="BF165" s="6">
        <v>0.78416666666666668</v>
      </c>
      <c r="BG165" s="3">
        <v>2.2999999999999998</v>
      </c>
      <c r="BH165" s="3">
        <v>32.700000000000003</v>
      </c>
      <c r="BI165" s="3">
        <v>58</v>
      </c>
      <c r="BJ165" s="3" t="s">
        <v>198</v>
      </c>
      <c r="BL165" s="3" t="s">
        <v>87</v>
      </c>
      <c r="BM165" s="3">
        <v>65.798298029999998</v>
      </c>
      <c r="BN165" s="12">
        <f t="shared" si="3"/>
        <v>1</v>
      </c>
      <c r="BO165" s="3">
        <v>1</v>
      </c>
    </row>
    <row r="166" spans="1:67" x14ac:dyDescent="0.35">
      <c r="A166" s="3">
        <v>22400989</v>
      </c>
      <c r="B166" s="3" t="s">
        <v>194</v>
      </c>
      <c r="C166" s="3">
        <v>1</v>
      </c>
      <c r="D166" s="3" t="s">
        <v>163</v>
      </c>
      <c r="E166" s="3" t="s">
        <v>89</v>
      </c>
      <c r="F166" s="3" t="s">
        <v>479</v>
      </c>
      <c r="G166" s="3" t="s">
        <v>480</v>
      </c>
      <c r="H166" s="3">
        <v>35.5</v>
      </c>
      <c r="I166" s="3">
        <v>37.299999999999997</v>
      </c>
      <c r="J166" s="6">
        <v>0.77337962962962958</v>
      </c>
      <c r="K166" s="6">
        <v>0.7755439814814814</v>
      </c>
      <c r="L166" s="6">
        <v>2.1643518518518518E-3</v>
      </c>
      <c r="M166" s="3">
        <v>34.299999999999997</v>
      </c>
      <c r="N166" s="3">
        <v>2.4</v>
      </c>
      <c r="O166" s="3">
        <v>108.4</v>
      </c>
      <c r="P166" s="3">
        <v>310.10000000000002</v>
      </c>
      <c r="Q166" s="3">
        <v>199.2</v>
      </c>
      <c r="R166" s="3">
        <v>199.3</v>
      </c>
      <c r="S166" s="6">
        <v>0.77822916666666664</v>
      </c>
      <c r="T166" s="6">
        <v>0.79809027777777775</v>
      </c>
      <c r="U166" s="6">
        <v>0.78057870370370364</v>
      </c>
      <c r="V166" s="3">
        <v>1590</v>
      </c>
      <c r="Z166" s="3">
        <v>141.80000000000001</v>
      </c>
      <c r="AA166" s="3">
        <v>17</v>
      </c>
      <c r="AB166" s="3">
        <v>94</v>
      </c>
      <c r="AC166" s="3">
        <v>60.2</v>
      </c>
      <c r="AD166" s="3">
        <v>18</v>
      </c>
      <c r="AE166" s="6">
        <v>0.79753472222222221</v>
      </c>
      <c r="AF166" s="6">
        <v>0.80079861111111106</v>
      </c>
      <c r="AG166" s="6">
        <v>3.2638888888888891E-3</v>
      </c>
      <c r="AH166" s="6">
        <v>6.134259259259259E-4</v>
      </c>
      <c r="AJ166" s="3">
        <v>8.6</v>
      </c>
      <c r="AL166" s="3">
        <v>1590</v>
      </c>
      <c r="AM166" s="3">
        <v>1563</v>
      </c>
      <c r="AN166" s="3">
        <v>1567</v>
      </c>
      <c r="AO166" s="3">
        <v>2711</v>
      </c>
      <c r="AP166" s="3">
        <v>8.6</v>
      </c>
      <c r="AQ166" s="3">
        <v>33</v>
      </c>
      <c r="AR166" s="3">
        <v>0</v>
      </c>
      <c r="AS166" s="3">
        <v>40</v>
      </c>
      <c r="AT166" s="3">
        <v>0</v>
      </c>
      <c r="AU166" s="3">
        <v>73</v>
      </c>
      <c r="AV166" s="3">
        <v>0</v>
      </c>
      <c r="AY166" s="3">
        <v>1609</v>
      </c>
      <c r="AZ166" s="6">
        <v>0.76990740740740737</v>
      </c>
      <c r="BA166" s="3">
        <v>3.4000000000000002E-2</v>
      </c>
      <c r="BB166" s="3">
        <v>785</v>
      </c>
      <c r="BC166" s="3">
        <v>22100940</v>
      </c>
      <c r="BD166" s="3" t="s">
        <v>481</v>
      </c>
      <c r="BE166" s="3">
        <v>1563</v>
      </c>
      <c r="BF166" s="6">
        <v>0.8011921296296296</v>
      </c>
      <c r="BG166" s="3">
        <v>2.9</v>
      </c>
      <c r="BH166" s="3">
        <v>183.2</v>
      </c>
      <c r="BI166" s="3">
        <v>94</v>
      </c>
      <c r="BJ166" s="3" t="s">
        <v>198</v>
      </c>
      <c r="BL166" s="3" t="s">
        <v>93</v>
      </c>
      <c r="BM166" s="3">
        <v>181.5480694</v>
      </c>
      <c r="BN166" s="12">
        <f t="shared" si="3"/>
        <v>1</v>
      </c>
      <c r="BO166" s="3">
        <v>1</v>
      </c>
    </row>
    <row r="167" spans="1:67" x14ac:dyDescent="0.35">
      <c r="A167" s="3">
        <v>22300975</v>
      </c>
      <c r="B167" s="3" t="s">
        <v>194</v>
      </c>
      <c r="C167" s="3">
        <v>1</v>
      </c>
      <c r="D167" s="3" t="s">
        <v>163</v>
      </c>
      <c r="E167" s="3" t="s">
        <v>107</v>
      </c>
      <c r="F167" s="3" t="s">
        <v>482</v>
      </c>
      <c r="G167" s="3" t="s">
        <v>483</v>
      </c>
      <c r="H167" s="3">
        <v>47.9</v>
      </c>
      <c r="I167" s="3">
        <v>75.900000000000006</v>
      </c>
      <c r="J167" s="6">
        <v>0.78549768518518526</v>
      </c>
      <c r="K167" s="6">
        <v>0.787175925925926</v>
      </c>
      <c r="L167" s="6">
        <v>1.6782407407407406E-3</v>
      </c>
      <c r="M167" s="3">
        <v>50.8</v>
      </c>
      <c r="N167" s="3">
        <v>3.6</v>
      </c>
      <c r="O167" s="3">
        <v>98.4</v>
      </c>
      <c r="P167" s="3">
        <v>285.60000000000002</v>
      </c>
      <c r="Q167" s="3">
        <v>183.2</v>
      </c>
      <c r="R167" s="3">
        <v>183.6</v>
      </c>
      <c r="S167" s="6">
        <v>0.80531249999999999</v>
      </c>
      <c r="T167" s="6">
        <v>0.83989583333333329</v>
      </c>
      <c r="U167" s="6">
        <v>0.80796296296296299</v>
      </c>
      <c r="V167" s="3">
        <v>1592</v>
      </c>
      <c r="Z167" s="3">
        <v>245.3</v>
      </c>
      <c r="AA167" s="3">
        <v>23</v>
      </c>
      <c r="AB167" s="3">
        <v>0</v>
      </c>
      <c r="AC167" s="3">
        <v>28.9</v>
      </c>
      <c r="AD167" s="3">
        <v>18</v>
      </c>
      <c r="AE167" s="6">
        <v>0.83037037037037031</v>
      </c>
      <c r="AF167" s="6">
        <v>0.8351157407407408</v>
      </c>
      <c r="AG167" s="6">
        <v>4.7453703703703703E-3</v>
      </c>
      <c r="AH167" s="6">
        <v>4.7800925925925919E-3</v>
      </c>
      <c r="AJ167" s="3">
        <v>10.8</v>
      </c>
      <c r="AK167" s="3">
        <v>0.2</v>
      </c>
      <c r="AL167" s="3">
        <v>1592</v>
      </c>
      <c r="AM167" s="3">
        <v>1568</v>
      </c>
      <c r="AN167" s="3">
        <v>1564</v>
      </c>
      <c r="AO167" s="3">
        <v>3525</v>
      </c>
      <c r="AP167" s="3">
        <v>10.8</v>
      </c>
      <c r="AQ167" s="3">
        <v>7</v>
      </c>
      <c r="AR167" s="3">
        <v>0</v>
      </c>
      <c r="AS167" s="3">
        <v>7</v>
      </c>
      <c r="AT167" s="3">
        <v>0</v>
      </c>
      <c r="AU167" s="3">
        <v>14</v>
      </c>
      <c r="AV167" s="3">
        <v>0</v>
      </c>
      <c r="AY167" s="3">
        <v>1618</v>
      </c>
      <c r="AZ167" s="6">
        <v>0.78097222222222218</v>
      </c>
      <c r="BA167" s="3">
        <v>3.5999999999999997E-2</v>
      </c>
      <c r="BB167" s="3">
        <v>752</v>
      </c>
      <c r="BC167" s="3">
        <v>22200941</v>
      </c>
      <c r="BD167" s="3" t="s">
        <v>481</v>
      </c>
      <c r="BE167" s="3">
        <v>1568</v>
      </c>
      <c r="BF167" s="6">
        <v>0.82976851851851852</v>
      </c>
      <c r="BG167" s="3">
        <v>5.3</v>
      </c>
      <c r="BH167" s="3">
        <v>582.4</v>
      </c>
      <c r="BI167" s="3">
        <v>0</v>
      </c>
      <c r="BJ167" s="3" t="s">
        <v>198</v>
      </c>
      <c r="BL167" s="3" t="s">
        <v>110</v>
      </c>
      <c r="BM167" s="3">
        <v>301.8489543</v>
      </c>
      <c r="BN167" s="12">
        <f t="shared" si="3"/>
        <v>0</v>
      </c>
      <c r="BO167" s="3">
        <v>1</v>
      </c>
    </row>
    <row r="168" spans="1:67" x14ac:dyDescent="0.35">
      <c r="A168" s="3">
        <v>22100943</v>
      </c>
      <c r="B168" s="3" t="s">
        <v>194</v>
      </c>
      <c r="C168" s="3">
        <v>1</v>
      </c>
      <c r="D168" s="3" t="s">
        <v>163</v>
      </c>
      <c r="E168" s="3" t="s">
        <v>82</v>
      </c>
      <c r="F168" s="3" t="s">
        <v>484</v>
      </c>
      <c r="G168" s="3" t="s">
        <v>485</v>
      </c>
      <c r="H168" s="3">
        <v>41.9</v>
      </c>
      <c r="I168" s="3">
        <v>42.8</v>
      </c>
      <c r="J168" s="6">
        <v>0.78671296296296289</v>
      </c>
      <c r="K168" s="6">
        <v>0.79267361111111112</v>
      </c>
      <c r="L168" s="6">
        <v>5.9606481481481489E-3</v>
      </c>
      <c r="M168" s="3">
        <v>0</v>
      </c>
      <c r="N168" s="3">
        <v>2.2000000000000002</v>
      </c>
      <c r="O168" s="3">
        <v>103.1</v>
      </c>
      <c r="P168" s="3">
        <v>289.5</v>
      </c>
      <c r="Q168" s="3">
        <v>186.1</v>
      </c>
      <c r="R168" s="3">
        <v>186.1</v>
      </c>
      <c r="S168" s="6">
        <v>0.79325231481481484</v>
      </c>
      <c r="T168" s="6">
        <v>0.8141087962962964</v>
      </c>
      <c r="U168" s="6">
        <v>0.7946875000000001</v>
      </c>
      <c r="V168" s="3">
        <v>1559</v>
      </c>
      <c r="Z168" s="3">
        <v>0</v>
      </c>
      <c r="AA168" s="3">
        <v>10</v>
      </c>
      <c r="AB168" s="3">
        <v>82</v>
      </c>
      <c r="AC168" s="3">
        <v>49.8</v>
      </c>
      <c r="AD168" s="3">
        <v>18</v>
      </c>
      <c r="AE168" s="6">
        <v>0.812962962962963</v>
      </c>
      <c r="AF168" s="6">
        <v>0.81540509259259253</v>
      </c>
      <c r="AG168" s="6">
        <v>2.4421296296296296E-3</v>
      </c>
      <c r="AH168" s="6">
        <v>6.9675925925925921E-3</v>
      </c>
      <c r="AJ168" s="3">
        <v>16.899999999999999</v>
      </c>
      <c r="AL168" s="3">
        <v>1559</v>
      </c>
      <c r="AM168" s="3">
        <v>1570</v>
      </c>
      <c r="AN168" s="3">
        <v>1566</v>
      </c>
      <c r="AO168" s="3">
        <v>5314</v>
      </c>
      <c r="AP168" s="3">
        <v>16.899999999999999</v>
      </c>
      <c r="AQ168" s="3">
        <v>16</v>
      </c>
      <c r="AR168" s="3">
        <v>0</v>
      </c>
      <c r="AS168" s="3">
        <v>17</v>
      </c>
      <c r="AT168" s="3">
        <v>0</v>
      </c>
      <c r="AU168" s="3">
        <v>34</v>
      </c>
      <c r="AV168" s="3">
        <v>0</v>
      </c>
      <c r="AY168" s="3">
        <v>1603</v>
      </c>
      <c r="AZ168" s="6">
        <v>0.78442129629629631</v>
      </c>
      <c r="BA168" s="3">
        <v>2.8000000000000001E-2</v>
      </c>
      <c r="BB168" s="3">
        <v>954</v>
      </c>
      <c r="BC168" s="3">
        <v>22100939</v>
      </c>
      <c r="BE168" s="3">
        <v>1570</v>
      </c>
      <c r="BF168" s="6">
        <v>0.82040509259259264</v>
      </c>
      <c r="BG168" s="3">
        <v>2.2999999999999998</v>
      </c>
      <c r="BH168" s="3">
        <v>33</v>
      </c>
      <c r="BI168" s="3">
        <v>82</v>
      </c>
      <c r="BJ168" s="3" t="s">
        <v>198</v>
      </c>
      <c r="BL168" s="3" t="s">
        <v>87</v>
      </c>
      <c r="BM168" s="3">
        <v>49.399502929999997</v>
      </c>
      <c r="BN168" s="12">
        <f t="shared" si="3"/>
        <v>1</v>
      </c>
      <c r="BO168" s="3">
        <v>1</v>
      </c>
    </row>
    <row r="169" spans="1:67" x14ac:dyDescent="0.35">
      <c r="A169" s="3">
        <v>22200944</v>
      </c>
      <c r="B169" s="3" t="s">
        <v>194</v>
      </c>
      <c r="C169" s="3">
        <v>2</v>
      </c>
      <c r="D169" s="3" t="s">
        <v>105</v>
      </c>
      <c r="E169" s="3" t="s">
        <v>248</v>
      </c>
      <c r="F169" s="3" t="s">
        <v>486</v>
      </c>
      <c r="G169" s="3" t="s">
        <v>487</v>
      </c>
      <c r="H169" s="3">
        <v>80.7</v>
      </c>
      <c r="I169" s="3">
        <v>133.6</v>
      </c>
      <c r="J169" s="6">
        <v>0.81957175925925929</v>
      </c>
      <c r="K169" s="6">
        <v>0.82100694444444444</v>
      </c>
      <c r="L169" s="6">
        <v>1.4351851851851854E-3</v>
      </c>
      <c r="M169" s="3">
        <v>61.6</v>
      </c>
      <c r="N169" s="3">
        <v>2.7</v>
      </c>
      <c r="O169" s="3">
        <v>107</v>
      </c>
      <c r="P169" s="3">
        <v>301.60000000000002</v>
      </c>
      <c r="Q169" s="3">
        <v>190.6</v>
      </c>
      <c r="R169" s="3">
        <v>191.8</v>
      </c>
      <c r="S169" s="6">
        <v>0.8233449074074074</v>
      </c>
      <c r="T169" s="6">
        <v>0.9094444444444445</v>
      </c>
      <c r="U169" s="6">
        <v>0.82787037037037037</v>
      </c>
      <c r="V169" s="3">
        <v>1608</v>
      </c>
      <c r="W169" s="6">
        <v>0.88248842592592591</v>
      </c>
      <c r="X169" s="6">
        <v>0.88734953703703701</v>
      </c>
      <c r="Y169" s="3">
        <v>1530</v>
      </c>
      <c r="Z169" s="3">
        <v>110</v>
      </c>
      <c r="AA169" s="3">
        <v>24</v>
      </c>
      <c r="AB169" s="3">
        <v>0</v>
      </c>
      <c r="AC169" s="3">
        <v>102.7</v>
      </c>
      <c r="AD169" s="3">
        <v>12</v>
      </c>
      <c r="AE169" s="6">
        <v>0.82393518518518516</v>
      </c>
      <c r="AF169" s="6">
        <v>0.91046296296296303</v>
      </c>
      <c r="AG169" s="6">
        <v>8.6527777777777773E-2</v>
      </c>
      <c r="AH169" s="6">
        <v>3.3449074074074071E-3</v>
      </c>
      <c r="AJ169" s="3">
        <v>37.799999999999997</v>
      </c>
      <c r="AL169" s="3">
        <v>1608</v>
      </c>
      <c r="AM169" s="3">
        <v>1568</v>
      </c>
      <c r="AN169" s="3">
        <v>1564</v>
      </c>
      <c r="AO169" s="3">
        <v>12676</v>
      </c>
      <c r="AP169" s="3">
        <v>37.799999999999997</v>
      </c>
      <c r="AQ169" s="3">
        <v>7</v>
      </c>
      <c r="AR169" s="3">
        <v>0</v>
      </c>
      <c r="AS169" s="3">
        <v>12</v>
      </c>
      <c r="AT169" s="3">
        <v>0</v>
      </c>
      <c r="AU169" s="3">
        <v>19</v>
      </c>
      <c r="AV169" s="3">
        <v>0</v>
      </c>
      <c r="AY169" s="3">
        <v>1608</v>
      </c>
      <c r="AZ169" s="6">
        <v>0.82787037037037037</v>
      </c>
      <c r="BA169" s="3">
        <v>2.7E-2</v>
      </c>
      <c r="BB169" s="3">
        <v>981</v>
      </c>
      <c r="BC169" s="3">
        <v>22400987</v>
      </c>
      <c r="BD169" s="3" t="s">
        <v>122</v>
      </c>
      <c r="BE169" s="3">
        <v>1568</v>
      </c>
      <c r="BF169" s="6">
        <v>0.91357638888888892</v>
      </c>
      <c r="BG169" s="3">
        <v>1.4</v>
      </c>
      <c r="BH169" s="3">
        <v>0</v>
      </c>
      <c r="BI169" s="3">
        <v>0</v>
      </c>
      <c r="BJ169" s="3" t="s">
        <v>198</v>
      </c>
      <c r="BL169" s="3" t="s">
        <v>98</v>
      </c>
      <c r="BM169" s="3">
        <v>314.66134169999998</v>
      </c>
      <c r="BN169" s="12">
        <f t="shared" si="3"/>
        <v>0</v>
      </c>
      <c r="BO169" s="3">
        <v>1</v>
      </c>
    </row>
    <row r="170" spans="1:67" x14ac:dyDescent="0.35">
      <c r="A170" s="3">
        <v>22100944</v>
      </c>
      <c r="B170" s="3" t="s">
        <v>194</v>
      </c>
      <c r="C170" s="3">
        <v>1</v>
      </c>
      <c r="D170" s="3" t="s">
        <v>163</v>
      </c>
      <c r="E170" s="3" t="s">
        <v>82</v>
      </c>
      <c r="F170" s="3" t="s">
        <v>488</v>
      </c>
      <c r="G170" s="3" t="s">
        <v>489</v>
      </c>
      <c r="H170" s="3">
        <v>35.299999999999997</v>
      </c>
      <c r="I170" s="3">
        <v>36.6</v>
      </c>
      <c r="J170" s="6">
        <v>0.83200231481481479</v>
      </c>
      <c r="K170" s="6">
        <v>0.83572916666666675</v>
      </c>
      <c r="L170" s="6">
        <v>3.7268518518518514E-3</v>
      </c>
      <c r="M170" s="3">
        <v>32</v>
      </c>
      <c r="N170" s="3">
        <v>2.4</v>
      </c>
      <c r="O170" s="3">
        <v>97</v>
      </c>
      <c r="P170" s="3">
        <v>287.8</v>
      </c>
      <c r="Q170" s="3">
        <v>188.3</v>
      </c>
      <c r="R170" s="3">
        <v>188.4</v>
      </c>
      <c r="S170" s="6">
        <v>0.83805555555555555</v>
      </c>
      <c r="T170" s="6">
        <v>0.85710648148148139</v>
      </c>
      <c r="U170" s="6">
        <v>0.83929398148148149</v>
      </c>
      <c r="V170" s="3">
        <v>1587</v>
      </c>
      <c r="Z170" s="3">
        <v>222</v>
      </c>
      <c r="AA170" s="3">
        <v>19</v>
      </c>
      <c r="AB170" s="3">
        <v>122</v>
      </c>
      <c r="AC170" s="3">
        <v>48.9</v>
      </c>
      <c r="AD170" s="3">
        <v>18</v>
      </c>
      <c r="AE170" s="6">
        <v>0.85509259259259263</v>
      </c>
      <c r="AF170" s="6">
        <v>0.85895833333333327</v>
      </c>
      <c r="AG170" s="6">
        <v>3.8657407407407408E-3</v>
      </c>
      <c r="AH170" s="6">
        <v>2.1990740740740742E-3</v>
      </c>
      <c r="AJ170" s="3">
        <v>9.3000000000000007</v>
      </c>
      <c r="AL170" s="3">
        <v>1587</v>
      </c>
      <c r="AM170" s="3">
        <v>1572</v>
      </c>
      <c r="AN170" s="3">
        <v>1567</v>
      </c>
      <c r="AO170" s="3">
        <v>2875</v>
      </c>
      <c r="AP170" s="3">
        <v>9.3000000000000007</v>
      </c>
      <c r="AQ170" s="3">
        <v>34</v>
      </c>
      <c r="AR170" s="3">
        <v>0</v>
      </c>
      <c r="AS170" s="3">
        <v>29</v>
      </c>
      <c r="AT170" s="3">
        <v>0</v>
      </c>
      <c r="AU170" s="3">
        <v>63</v>
      </c>
      <c r="AV170" s="3">
        <v>0</v>
      </c>
      <c r="AY170" s="3">
        <v>1609</v>
      </c>
      <c r="AZ170" s="6">
        <v>0.82988425925925924</v>
      </c>
      <c r="BA170" s="3">
        <v>3.4000000000000002E-2</v>
      </c>
      <c r="BB170" s="3">
        <v>780</v>
      </c>
      <c r="BC170" s="3">
        <v>22200942</v>
      </c>
      <c r="BD170" s="3" t="s">
        <v>481</v>
      </c>
      <c r="BE170" s="3">
        <v>1572</v>
      </c>
      <c r="BF170" s="6">
        <v>0.85909722222222218</v>
      </c>
      <c r="BG170" s="3">
        <v>3</v>
      </c>
      <c r="BH170" s="3">
        <v>165</v>
      </c>
      <c r="BI170" s="3">
        <v>122</v>
      </c>
      <c r="BJ170" s="3" t="s">
        <v>198</v>
      </c>
      <c r="BL170" s="3" t="s">
        <v>87</v>
      </c>
      <c r="BM170" s="3">
        <v>166.56679360000001</v>
      </c>
      <c r="BN170" s="12">
        <f t="shared" si="3"/>
        <v>1</v>
      </c>
      <c r="BO170" s="3">
        <v>1</v>
      </c>
    </row>
    <row r="171" spans="1:67" x14ac:dyDescent="0.35">
      <c r="A171" s="3">
        <v>22300976</v>
      </c>
      <c r="B171" s="3" t="s">
        <v>194</v>
      </c>
      <c r="C171" s="3">
        <v>1</v>
      </c>
      <c r="D171" s="3" t="s">
        <v>163</v>
      </c>
      <c r="E171" s="3" t="s">
        <v>107</v>
      </c>
      <c r="F171" s="3" t="s">
        <v>490</v>
      </c>
      <c r="G171" s="3" t="s">
        <v>491</v>
      </c>
      <c r="H171" s="3">
        <v>42.2</v>
      </c>
      <c r="I171" s="3">
        <v>48.9</v>
      </c>
      <c r="J171" s="6">
        <v>0.83369212962962969</v>
      </c>
      <c r="K171" s="6">
        <v>0.83532407407407405</v>
      </c>
      <c r="L171" s="6">
        <v>1.6319444444444445E-3</v>
      </c>
      <c r="M171" s="3">
        <v>33.1</v>
      </c>
      <c r="N171" s="3">
        <v>2</v>
      </c>
      <c r="O171" s="3">
        <v>100</v>
      </c>
      <c r="P171" s="3">
        <v>287.3</v>
      </c>
      <c r="Q171" s="3">
        <v>181</v>
      </c>
      <c r="R171" s="3">
        <v>181</v>
      </c>
      <c r="S171" s="6">
        <v>0.83994212962962955</v>
      </c>
      <c r="T171" s="6">
        <v>0.86484953703703704</v>
      </c>
      <c r="U171" s="6">
        <v>0.84068287037037026</v>
      </c>
      <c r="V171" s="3">
        <v>1561</v>
      </c>
      <c r="Z171" s="3">
        <v>95.9</v>
      </c>
      <c r="AA171" s="3">
        <v>8</v>
      </c>
      <c r="AB171" s="3">
        <v>51</v>
      </c>
      <c r="AC171" s="3">
        <v>76.5</v>
      </c>
      <c r="AD171" s="3">
        <v>18</v>
      </c>
      <c r="AE171" s="6">
        <v>0.8536921296296297</v>
      </c>
      <c r="AF171" s="6">
        <v>0.86626157407407411</v>
      </c>
      <c r="AG171" s="6">
        <v>1.2569444444444446E-2</v>
      </c>
      <c r="AH171" s="6">
        <v>3.0324074074074073E-3</v>
      </c>
      <c r="AJ171" s="3">
        <v>16.3</v>
      </c>
      <c r="AL171" s="3">
        <v>1561</v>
      </c>
      <c r="AM171" s="3">
        <v>1576</v>
      </c>
      <c r="AN171" s="3">
        <v>1567</v>
      </c>
      <c r="AO171" s="3">
        <v>5360</v>
      </c>
      <c r="AP171" s="3">
        <v>16.3</v>
      </c>
      <c r="AQ171" s="3">
        <v>27</v>
      </c>
      <c r="AR171" s="3">
        <v>0</v>
      </c>
      <c r="AS171" s="3">
        <v>31</v>
      </c>
      <c r="AT171" s="3">
        <v>0</v>
      </c>
      <c r="AU171" s="3">
        <v>58</v>
      </c>
      <c r="AV171" s="3">
        <v>0</v>
      </c>
      <c r="AY171" s="3">
        <v>1585</v>
      </c>
      <c r="AZ171" s="6">
        <v>0.83150462962962957</v>
      </c>
      <c r="BA171" s="3">
        <v>2.5000000000000001E-2</v>
      </c>
      <c r="BB171" s="3">
        <v>1050</v>
      </c>
      <c r="BC171" s="3">
        <v>22400988</v>
      </c>
      <c r="BD171" s="3" t="s">
        <v>226</v>
      </c>
      <c r="BE171" s="3">
        <v>1576</v>
      </c>
      <c r="BF171" s="6">
        <v>0.86827546296296287</v>
      </c>
      <c r="BG171" s="3">
        <v>3</v>
      </c>
      <c r="BH171" s="3">
        <v>146.5</v>
      </c>
      <c r="BI171" s="3">
        <v>51</v>
      </c>
      <c r="BJ171" s="3" t="s">
        <v>198</v>
      </c>
      <c r="BL171" s="3" t="s">
        <v>110</v>
      </c>
      <c r="BM171" s="3">
        <v>192.40015389999999</v>
      </c>
      <c r="BN171" s="12">
        <f t="shared" si="3"/>
        <v>0</v>
      </c>
      <c r="BO171" s="3">
        <v>1</v>
      </c>
    </row>
    <row r="172" spans="1:67" x14ac:dyDescent="0.35">
      <c r="A172" s="3">
        <v>22400991</v>
      </c>
      <c r="B172" s="3" t="s">
        <v>80</v>
      </c>
      <c r="C172" s="3">
        <v>1</v>
      </c>
      <c r="D172" s="3" t="s">
        <v>163</v>
      </c>
      <c r="E172" s="3" t="s">
        <v>89</v>
      </c>
      <c r="F172" s="3" t="s">
        <v>492</v>
      </c>
      <c r="G172" s="3" t="s">
        <v>493</v>
      </c>
      <c r="H172" s="3">
        <v>68.3</v>
      </c>
      <c r="I172" s="3">
        <v>82</v>
      </c>
      <c r="J172" s="6">
        <v>0.85961805555555559</v>
      </c>
      <c r="K172" s="6">
        <v>0.86168981481481488</v>
      </c>
      <c r="L172" s="6">
        <v>2.0717592592592593E-3</v>
      </c>
      <c r="M172" s="3">
        <v>62.6</v>
      </c>
      <c r="N172" s="3">
        <v>2.7</v>
      </c>
      <c r="O172" s="3">
        <v>101.4</v>
      </c>
      <c r="P172" s="3">
        <v>313.5</v>
      </c>
      <c r="Q172" s="3">
        <v>209.5</v>
      </c>
      <c r="R172" s="3">
        <v>209.4</v>
      </c>
      <c r="S172" s="6">
        <v>0.87118055555555562</v>
      </c>
      <c r="T172" s="6">
        <v>0.91425925925925933</v>
      </c>
      <c r="U172" s="6">
        <v>0.87524305555555548</v>
      </c>
      <c r="V172" s="3">
        <v>1559</v>
      </c>
      <c r="Z172" s="3">
        <v>206.3</v>
      </c>
      <c r="AA172" s="3">
        <v>15</v>
      </c>
      <c r="AB172" s="3">
        <v>91</v>
      </c>
      <c r="AC172" s="3">
        <v>50.2</v>
      </c>
      <c r="AD172" s="3">
        <v>18</v>
      </c>
      <c r="AE172" s="6">
        <v>0.9094444444444445</v>
      </c>
      <c r="AF172" s="6">
        <v>0.91650462962962964</v>
      </c>
      <c r="AG172" s="6">
        <v>7.0601851851851841E-3</v>
      </c>
      <c r="AH172" s="6">
        <v>2.1296296296296298E-3</v>
      </c>
      <c r="AJ172" s="3">
        <v>26.1</v>
      </c>
      <c r="AL172" s="3">
        <v>1559</v>
      </c>
      <c r="AM172" s="3">
        <v>1565</v>
      </c>
      <c r="AN172" s="3">
        <v>1566</v>
      </c>
      <c r="AO172" s="3">
        <v>8686</v>
      </c>
      <c r="AP172" s="3">
        <v>26.1</v>
      </c>
      <c r="AQ172" s="3">
        <v>42</v>
      </c>
      <c r="AR172" s="3">
        <v>0</v>
      </c>
      <c r="AS172" s="3">
        <v>38</v>
      </c>
      <c r="AT172" s="3">
        <v>0</v>
      </c>
      <c r="AU172" s="3">
        <v>80</v>
      </c>
      <c r="AV172" s="3">
        <v>0</v>
      </c>
      <c r="AW172" s="3">
        <v>0.3</v>
      </c>
      <c r="AX172" s="3">
        <v>0</v>
      </c>
      <c r="AY172" s="3">
        <v>1597</v>
      </c>
      <c r="AZ172" s="6">
        <v>0.85549768518518521</v>
      </c>
      <c r="BA172" s="3">
        <v>3.4000000000000002E-2</v>
      </c>
      <c r="BB172" s="3">
        <v>767</v>
      </c>
      <c r="BC172" s="3">
        <v>22300974</v>
      </c>
      <c r="BD172" s="3" t="s">
        <v>226</v>
      </c>
      <c r="BE172" s="3">
        <v>1565</v>
      </c>
      <c r="BF172" s="6">
        <v>0.91715277777777782</v>
      </c>
      <c r="BG172" s="3">
        <v>2.7</v>
      </c>
      <c r="BH172" s="3">
        <v>165</v>
      </c>
      <c r="BI172" s="3">
        <v>91</v>
      </c>
      <c r="BJ172" s="3" t="s">
        <v>86</v>
      </c>
      <c r="BL172" s="3" t="s">
        <v>93</v>
      </c>
      <c r="BM172" s="3">
        <v>100.2498813</v>
      </c>
      <c r="BN172" s="12">
        <f t="shared" si="3"/>
        <v>0</v>
      </c>
      <c r="BO172" s="3">
        <v>1</v>
      </c>
    </row>
    <row r="173" spans="1:67" x14ac:dyDescent="0.35">
      <c r="A173" s="3">
        <v>22200945</v>
      </c>
      <c r="B173" s="3" t="s">
        <v>194</v>
      </c>
      <c r="C173" s="3">
        <v>1</v>
      </c>
      <c r="D173" s="3" t="s">
        <v>163</v>
      </c>
      <c r="E173" s="3" t="s">
        <v>102</v>
      </c>
      <c r="F173" s="3" t="s">
        <v>494</v>
      </c>
      <c r="G173" s="3" t="s">
        <v>495</v>
      </c>
      <c r="H173" s="3">
        <v>35.200000000000003</v>
      </c>
      <c r="I173" s="3">
        <v>37.4</v>
      </c>
      <c r="J173" s="6">
        <v>0.86438657407407404</v>
      </c>
      <c r="K173" s="6">
        <v>0.86611111111111105</v>
      </c>
      <c r="L173" s="6">
        <v>1.7245370370370372E-3</v>
      </c>
      <c r="M173" s="3">
        <v>34.9</v>
      </c>
      <c r="N173" s="3">
        <v>3.2</v>
      </c>
      <c r="O173" s="3">
        <v>112.2</v>
      </c>
      <c r="P173" s="3">
        <v>302</v>
      </c>
      <c r="Q173" s="3">
        <v>186.5</v>
      </c>
      <c r="R173" s="3">
        <v>186.7</v>
      </c>
      <c r="S173" s="6">
        <v>0.86853009259259262</v>
      </c>
      <c r="T173" s="6">
        <v>0.88885416666666661</v>
      </c>
      <c r="U173" s="6">
        <v>0.86966435185185187</v>
      </c>
      <c r="V173" s="3">
        <v>1612</v>
      </c>
      <c r="Z173" s="3">
        <v>187</v>
      </c>
      <c r="AA173" s="3">
        <v>12</v>
      </c>
      <c r="AB173" s="3">
        <v>20</v>
      </c>
      <c r="AC173" s="3">
        <v>44.6</v>
      </c>
      <c r="AD173" s="3">
        <v>18</v>
      </c>
      <c r="AE173" s="6">
        <v>0.88241898148148146</v>
      </c>
      <c r="AF173" s="6">
        <v>0.89109953703703704</v>
      </c>
      <c r="AG173" s="6">
        <v>8.6805555555555559E-3</v>
      </c>
      <c r="AH173" s="6">
        <v>9.6064814814814808E-4</v>
      </c>
      <c r="AJ173" s="3">
        <v>7</v>
      </c>
      <c r="AL173" s="3">
        <v>1612</v>
      </c>
      <c r="AM173" s="3">
        <v>1566</v>
      </c>
      <c r="AN173" s="3">
        <v>1567</v>
      </c>
      <c r="AO173" s="3">
        <v>2160</v>
      </c>
      <c r="AP173" s="3">
        <v>7</v>
      </c>
      <c r="AQ173" s="3">
        <v>36</v>
      </c>
      <c r="AR173" s="3">
        <v>0</v>
      </c>
      <c r="AS173" s="3">
        <v>35</v>
      </c>
      <c r="AT173" s="3">
        <v>0</v>
      </c>
      <c r="AU173" s="3">
        <v>71</v>
      </c>
      <c r="AV173" s="3">
        <v>0</v>
      </c>
      <c r="AY173" s="3">
        <v>1606</v>
      </c>
      <c r="AZ173" s="6">
        <v>0.86266203703703714</v>
      </c>
      <c r="BA173" s="3">
        <v>2.7E-2</v>
      </c>
      <c r="BB173" s="3">
        <v>977</v>
      </c>
      <c r="BC173" s="3">
        <v>22300973</v>
      </c>
      <c r="BE173" s="3">
        <v>1566</v>
      </c>
      <c r="BF173" s="6">
        <v>0.89151620370370377</v>
      </c>
      <c r="BG173" s="3">
        <v>3</v>
      </c>
      <c r="BH173" s="3">
        <v>165</v>
      </c>
      <c r="BI173" s="3">
        <v>20</v>
      </c>
      <c r="BJ173" s="3" t="s">
        <v>198</v>
      </c>
      <c r="BL173" s="3" t="s">
        <v>98</v>
      </c>
      <c r="BM173" s="3">
        <v>201.44008220000001</v>
      </c>
      <c r="BN173" s="12">
        <f t="shared" si="3"/>
        <v>1</v>
      </c>
      <c r="BO173" s="3">
        <v>1</v>
      </c>
    </row>
    <row r="174" spans="1:67" x14ac:dyDescent="0.35">
      <c r="A174" s="3">
        <v>22100945</v>
      </c>
      <c r="B174" s="3" t="s">
        <v>80</v>
      </c>
      <c r="C174" s="3">
        <v>1</v>
      </c>
      <c r="D174" s="3" t="s">
        <v>163</v>
      </c>
      <c r="E174" s="3" t="s">
        <v>82</v>
      </c>
      <c r="F174" s="3" t="s">
        <v>496</v>
      </c>
      <c r="G174" s="3" t="s">
        <v>497</v>
      </c>
      <c r="H174" s="3">
        <v>45.2</v>
      </c>
      <c r="I174" s="3">
        <v>62.4</v>
      </c>
      <c r="J174" s="6">
        <v>0.88290509259259264</v>
      </c>
      <c r="K174" s="6">
        <v>0.88473379629629623</v>
      </c>
      <c r="L174" s="6">
        <v>1.8287037037037037E-3</v>
      </c>
      <c r="M174" s="3">
        <v>39.299999999999997</v>
      </c>
      <c r="N174" s="3">
        <v>3.4</v>
      </c>
      <c r="O174" s="3">
        <v>104.4</v>
      </c>
      <c r="P174" s="3">
        <v>299.7</v>
      </c>
      <c r="Q174" s="3">
        <v>191.7</v>
      </c>
      <c r="R174" s="3">
        <v>191.8</v>
      </c>
      <c r="S174" s="6">
        <v>0.89665509259259257</v>
      </c>
      <c r="T174" s="6">
        <v>0.92418981481481488</v>
      </c>
      <c r="U174" s="6">
        <v>0.89749999999999996</v>
      </c>
      <c r="V174" s="3">
        <v>1579</v>
      </c>
      <c r="Z174" s="3">
        <v>206</v>
      </c>
      <c r="AA174" s="3">
        <v>3</v>
      </c>
      <c r="AB174" s="3">
        <v>8</v>
      </c>
      <c r="AC174" s="3">
        <v>16.399999999999999</v>
      </c>
      <c r="AD174" s="3">
        <v>18</v>
      </c>
      <c r="AE174" s="6">
        <v>0.9232407407407407</v>
      </c>
      <c r="AF174" s="6">
        <v>0.92603009259259261</v>
      </c>
      <c r="AG174" s="6">
        <v>2.7893518518518519E-3</v>
      </c>
      <c r="AH174" s="6">
        <v>2.0370370370370373E-3</v>
      </c>
      <c r="AJ174" s="3">
        <v>13.2</v>
      </c>
      <c r="AL174" s="3">
        <v>1579</v>
      </c>
      <c r="AM174" s="3">
        <v>1568</v>
      </c>
      <c r="AN174" s="3">
        <v>1558</v>
      </c>
      <c r="AO174" s="3">
        <v>4160</v>
      </c>
      <c r="AP174" s="3">
        <v>13.2</v>
      </c>
      <c r="AQ174" s="3">
        <v>10</v>
      </c>
      <c r="AR174" s="3">
        <v>0</v>
      </c>
      <c r="AS174" s="3">
        <v>10</v>
      </c>
      <c r="AT174" s="3">
        <v>0</v>
      </c>
      <c r="AU174" s="3">
        <v>20</v>
      </c>
      <c r="AV174" s="3">
        <v>0</v>
      </c>
      <c r="AY174" s="3">
        <v>1592</v>
      </c>
      <c r="AZ174" s="6">
        <v>0.87975694444444441</v>
      </c>
      <c r="BA174" s="3">
        <v>3.2000000000000001E-2</v>
      </c>
      <c r="BB174" s="3">
        <v>828</v>
      </c>
      <c r="BC174" s="3">
        <v>22100941</v>
      </c>
      <c r="BE174" s="3">
        <v>1568</v>
      </c>
      <c r="BF174" s="6">
        <v>0.92708333333333337</v>
      </c>
      <c r="BG174" s="3">
        <v>3.4</v>
      </c>
      <c r="BH174" s="3">
        <v>255.8</v>
      </c>
      <c r="BI174" s="3">
        <v>8</v>
      </c>
      <c r="BJ174" s="3" t="s">
        <v>86</v>
      </c>
      <c r="BL174" s="3" t="s">
        <v>87</v>
      </c>
      <c r="BM174" s="3">
        <v>190.31771499999999</v>
      </c>
      <c r="BN174" s="12">
        <f t="shared" si="3"/>
        <v>0</v>
      </c>
      <c r="BO174" s="3">
        <v>1</v>
      </c>
    </row>
    <row r="175" spans="1:67" x14ac:dyDescent="0.35">
      <c r="A175" s="3">
        <v>22300978</v>
      </c>
      <c r="B175" s="3" t="s">
        <v>80</v>
      </c>
      <c r="C175" s="3">
        <v>2</v>
      </c>
      <c r="D175" s="3" t="s">
        <v>163</v>
      </c>
      <c r="E175" s="3" t="s">
        <v>381</v>
      </c>
      <c r="F175" s="3" t="s">
        <v>498</v>
      </c>
      <c r="G175" s="3" t="s">
        <v>499</v>
      </c>
      <c r="H175" s="3">
        <v>41.7</v>
      </c>
      <c r="I175" s="3">
        <v>102.6</v>
      </c>
      <c r="J175" s="6">
        <v>0.91312499999999996</v>
      </c>
      <c r="K175" s="6">
        <v>0.9159722222222223</v>
      </c>
      <c r="L175" s="6">
        <v>2.8472222222222219E-3</v>
      </c>
      <c r="M175" s="3">
        <v>38.299999999999997</v>
      </c>
      <c r="N175" s="3">
        <v>2.2000000000000002</v>
      </c>
      <c r="O175" s="3">
        <v>99.4</v>
      </c>
      <c r="P175" s="3">
        <v>285.3</v>
      </c>
      <c r="Q175" s="3">
        <v>183.7</v>
      </c>
      <c r="R175" s="3">
        <v>183.7</v>
      </c>
      <c r="S175" s="6">
        <v>0.95939814814814817</v>
      </c>
      <c r="T175" s="6">
        <v>0.9818634259259259</v>
      </c>
      <c r="U175" s="6">
        <v>0.96378472222222211</v>
      </c>
      <c r="V175" s="3">
        <v>1532</v>
      </c>
      <c r="W175" s="6">
        <v>0.95939814814814817</v>
      </c>
      <c r="X175" s="6">
        <v>0.96378472222222211</v>
      </c>
      <c r="Y175" s="3">
        <v>1532</v>
      </c>
      <c r="Z175" s="3">
        <v>181.1</v>
      </c>
      <c r="AA175" s="3">
        <v>23</v>
      </c>
      <c r="AB175" s="3">
        <v>0</v>
      </c>
      <c r="AC175" s="3">
        <v>30.9</v>
      </c>
      <c r="AD175" s="3">
        <v>19</v>
      </c>
      <c r="AE175" s="6">
        <v>0.97567129629629623</v>
      </c>
      <c r="AF175" s="6">
        <v>0.98446759259259264</v>
      </c>
      <c r="AG175" s="6">
        <v>8.7962962962962968E-3</v>
      </c>
      <c r="AH175" s="6">
        <v>2.7199074074074074E-3</v>
      </c>
      <c r="AJ175" s="3">
        <v>23.6</v>
      </c>
      <c r="AL175" s="3">
        <v>1532</v>
      </c>
      <c r="AM175" s="3">
        <v>1570</v>
      </c>
      <c r="AN175" s="3">
        <v>1564</v>
      </c>
      <c r="AO175" s="3">
        <v>7869</v>
      </c>
      <c r="AP175" s="3">
        <v>23.6</v>
      </c>
      <c r="AQ175" s="3">
        <v>12</v>
      </c>
      <c r="AR175" s="3">
        <v>0</v>
      </c>
      <c r="AS175" s="3">
        <v>12</v>
      </c>
      <c r="AT175" s="3">
        <v>0</v>
      </c>
      <c r="AU175" s="3">
        <v>24</v>
      </c>
      <c r="AV175" s="3">
        <v>0</v>
      </c>
      <c r="AY175" s="3">
        <v>1604</v>
      </c>
      <c r="AZ175" s="6">
        <v>0.91228009259259257</v>
      </c>
      <c r="BA175" s="3">
        <v>3.5000000000000003E-2</v>
      </c>
      <c r="BB175" s="3">
        <v>750</v>
      </c>
      <c r="BC175" s="3">
        <v>22300975</v>
      </c>
      <c r="BD175" s="3" t="s">
        <v>226</v>
      </c>
      <c r="BE175" s="3">
        <v>1570</v>
      </c>
      <c r="BF175" s="6">
        <v>0.98451388888888891</v>
      </c>
      <c r="BG175" s="3">
        <v>3.1</v>
      </c>
      <c r="BH175" s="3">
        <v>148.5</v>
      </c>
      <c r="BI175" s="3">
        <v>0</v>
      </c>
      <c r="BJ175" s="3" t="s">
        <v>86</v>
      </c>
      <c r="BL175" s="3" t="s">
        <v>110</v>
      </c>
      <c r="BM175" s="3">
        <v>143.47815120000001</v>
      </c>
      <c r="BN175" s="12">
        <f t="shared" si="3"/>
        <v>1</v>
      </c>
      <c r="BO175" s="3">
        <v>1</v>
      </c>
    </row>
    <row r="176" spans="1:67" x14ac:dyDescent="0.35">
      <c r="A176" s="3">
        <v>22400992</v>
      </c>
      <c r="B176" s="3" t="s">
        <v>80</v>
      </c>
      <c r="C176" s="3">
        <v>2</v>
      </c>
      <c r="D176" s="3" t="s">
        <v>163</v>
      </c>
      <c r="E176" s="3" t="s">
        <v>134</v>
      </c>
      <c r="F176" s="3" t="s">
        <v>500</v>
      </c>
      <c r="G176" s="3" t="s">
        <v>501</v>
      </c>
      <c r="H176" s="3">
        <v>44.5</v>
      </c>
      <c r="I176" s="3">
        <v>65.7</v>
      </c>
      <c r="J176" s="6">
        <v>0.90295138888888893</v>
      </c>
      <c r="K176" s="6">
        <v>0.90504629629629629</v>
      </c>
      <c r="L176" s="6">
        <v>2.0949074074074073E-3</v>
      </c>
      <c r="M176" s="3">
        <v>34.1</v>
      </c>
      <c r="N176" s="3">
        <v>3.3</v>
      </c>
      <c r="O176" s="3">
        <v>102.4</v>
      </c>
      <c r="P176" s="3">
        <v>299.7</v>
      </c>
      <c r="Q176" s="3">
        <v>193.8</v>
      </c>
      <c r="R176" s="3">
        <v>193.9</v>
      </c>
      <c r="S176" s="6">
        <v>0.92149305555555561</v>
      </c>
      <c r="T176" s="6">
        <v>0.9455324074074074</v>
      </c>
      <c r="U176" s="6">
        <v>0.93005787037037047</v>
      </c>
      <c r="V176" s="3">
        <v>1565</v>
      </c>
      <c r="W176" s="6">
        <v>0.93891203703703707</v>
      </c>
      <c r="X176" s="6">
        <v>0.94324074074074071</v>
      </c>
      <c r="Y176" s="3">
        <v>1574</v>
      </c>
      <c r="Z176" s="3">
        <v>0</v>
      </c>
      <c r="AA176" s="3">
        <v>5</v>
      </c>
      <c r="AB176" s="3">
        <v>59</v>
      </c>
      <c r="AC176" s="3">
        <v>95.7</v>
      </c>
      <c r="AD176" s="3">
        <v>18</v>
      </c>
      <c r="AE176" s="6">
        <v>0.94519675925925928</v>
      </c>
      <c r="AF176" s="6">
        <v>0.94799768518518512</v>
      </c>
      <c r="AG176" s="6">
        <v>2.8009259259259259E-3</v>
      </c>
      <c r="AH176" s="6">
        <v>2.6620370370370374E-3</v>
      </c>
      <c r="AJ176" s="3">
        <v>20.399999999999999</v>
      </c>
      <c r="AL176" s="3">
        <v>1565</v>
      </c>
      <c r="AM176" s="3">
        <v>1574</v>
      </c>
      <c r="AN176" s="3">
        <v>1566</v>
      </c>
      <c r="AO176" s="3">
        <v>6661</v>
      </c>
      <c r="AP176" s="3">
        <v>20.399999999999999</v>
      </c>
      <c r="AQ176" s="3">
        <v>37</v>
      </c>
      <c r="AR176" s="3">
        <v>0</v>
      </c>
      <c r="AS176" s="3">
        <v>26</v>
      </c>
      <c r="AT176" s="3">
        <v>0</v>
      </c>
      <c r="AU176" s="3">
        <v>63</v>
      </c>
      <c r="AV176" s="3">
        <v>0</v>
      </c>
      <c r="AY176" s="3">
        <v>1615</v>
      </c>
      <c r="AZ176" s="6">
        <v>0.90120370370370362</v>
      </c>
      <c r="BA176" s="3">
        <v>2.5000000000000001E-2</v>
      </c>
      <c r="BB176" s="3">
        <v>1050</v>
      </c>
      <c r="BC176" s="3">
        <v>22100942</v>
      </c>
      <c r="BD176" s="3" t="s">
        <v>226</v>
      </c>
      <c r="BE176" s="3">
        <v>1574</v>
      </c>
      <c r="BF176" s="6">
        <v>0.94324074074074071</v>
      </c>
      <c r="BG176" s="3">
        <v>2.6</v>
      </c>
      <c r="BH176" s="3">
        <v>117.2</v>
      </c>
      <c r="BI176" s="3">
        <v>59</v>
      </c>
      <c r="BJ176" s="3" t="s">
        <v>86</v>
      </c>
      <c r="BK176" s="3" t="s">
        <v>502</v>
      </c>
      <c r="BL176" s="3" t="s">
        <v>93</v>
      </c>
      <c r="BM176" s="3">
        <v>125.0954582</v>
      </c>
      <c r="BN176" s="12">
        <f t="shared" si="3"/>
        <v>1</v>
      </c>
      <c r="BO176" s="3">
        <v>1</v>
      </c>
    </row>
    <row r="177" spans="1:67" x14ac:dyDescent="0.35">
      <c r="A177" s="3">
        <v>22100946</v>
      </c>
      <c r="B177" s="3" t="s">
        <v>80</v>
      </c>
      <c r="C177" s="3">
        <v>1</v>
      </c>
      <c r="D177" s="3" t="s">
        <v>163</v>
      </c>
      <c r="E177" s="3" t="s">
        <v>82</v>
      </c>
      <c r="F177" s="3" t="s">
        <v>503</v>
      </c>
      <c r="G177" s="3" t="s">
        <v>504</v>
      </c>
      <c r="H177" s="3">
        <v>50.3</v>
      </c>
      <c r="I177" s="3">
        <v>71</v>
      </c>
      <c r="J177" s="6">
        <v>0.91503472222222226</v>
      </c>
      <c r="K177" s="6">
        <v>0.91533564814814816</v>
      </c>
      <c r="L177" s="6">
        <v>3.0092592592592595E-4</v>
      </c>
      <c r="M177" s="3">
        <v>0</v>
      </c>
      <c r="N177" s="3">
        <v>3.5</v>
      </c>
      <c r="O177" s="3">
        <v>102.7</v>
      </c>
      <c r="P177" s="3">
        <v>295.39999999999998</v>
      </c>
      <c r="Q177" s="3">
        <v>189.1</v>
      </c>
      <c r="R177" s="3">
        <v>189.2</v>
      </c>
      <c r="S177" s="6">
        <v>0.92974537037037042</v>
      </c>
      <c r="T177" s="6">
        <v>0.95776620370370369</v>
      </c>
      <c r="U177" s="6">
        <v>0.93109953703703707</v>
      </c>
      <c r="V177" s="3">
        <v>1562</v>
      </c>
      <c r="Z177" s="3">
        <v>0</v>
      </c>
      <c r="AA177" s="3">
        <v>7</v>
      </c>
      <c r="AB177" s="3">
        <v>15</v>
      </c>
      <c r="AC177" s="3">
        <v>7.5</v>
      </c>
      <c r="AD177" s="3">
        <v>20</v>
      </c>
      <c r="AE177" s="6">
        <v>0.95587962962962969</v>
      </c>
      <c r="AF177" s="6">
        <v>0.95971064814814822</v>
      </c>
      <c r="AG177" s="6">
        <v>3.8310185185185183E-3</v>
      </c>
      <c r="AH177" s="6">
        <v>4.9537037037037041E-3</v>
      </c>
      <c r="AJ177" s="3">
        <v>18.5</v>
      </c>
      <c r="AL177" s="3">
        <v>1562</v>
      </c>
      <c r="AM177" s="3">
        <v>1575</v>
      </c>
      <c r="AN177" s="3">
        <v>1555</v>
      </c>
      <c r="AO177" s="3">
        <v>5934</v>
      </c>
      <c r="AP177" s="3">
        <v>18.5</v>
      </c>
      <c r="AQ177" s="3">
        <v>41</v>
      </c>
      <c r="AR177" s="3">
        <v>0</v>
      </c>
      <c r="AS177" s="3">
        <v>36</v>
      </c>
      <c r="AT177" s="3">
        <v>0</v>
      </c>
      <c r="AU177" s="3">
        <v>77</v>
      </c>
      <c r="AV177" s="3">
        <v>0</v>
      </c>
      <c r="AY177" s="3">
        <v>1603</v>
      </c>
      <c r="AZ177" s="6">
        <v>0.91519675925925925</v>
      </c>
      <c r="BA177" s="3">
        <v>3.5000000000000003E-2</v>
      </c>
      <c r="BB177" s="3">
        <v>748</v>
      </c>
      <c r="BC177" s="3">
        <v>22200943</v>
      </c>
      <c r="BE177" s="3">
        <v>1575</v>
      </c>
      <c r="BF177" s="6">
        <v>0.95983796296296298</v>
      </c>
      <c r="BG177" s="3">
        <v>4</v>
      </c>
      <c r="BH177" s="3">
        <v>314.2</v>
      </c>
      <c r="BI177" s="3">
        <v>15</v>
      </c>
      <c r="BJ177" s="3" t="s">
        <v>86</v>
      </c>
      <c r="BL177" s="3" t="s">
        <v>87</v>
      </c>
      <c r="BM177" s="3">
        <v>329.72352869999997</v>
      </c>
      <c r="BN177" s="12">
        <f t="shared" si="3"/>
        <v>1</v>
      </c>
      <c r="BO177" s="3">
        <v>1</v>
      </c>
    </row>
    <row r="178" spans="1:67" x14ac:dyDescent="0.35">
      <c r="A178" s="3">
        <v>22200947</v>
      </c>
      <c r="B178" s="3" t="s">
        <v>80</v>
      </c>
      <c r="C178" s="3">
        <v>2</v>
      </c>
      <c r="D178" s="3" t="s">
        <v>163</v>
      </c>
      <c r="E178" s="3" t="s">
        <v>116</v>
      </c>
      <c r="F178" s="3" t="s">
        <v>505</v>
      </c>
      <c r="G178" s="3" t="s">
        <v>506</v>
      </c>
      <c r="H178" s="3">
        <v>38.5</v>
      </c>
      <c r="I178" s="3">
        <v>56</v>
      </c>
      <c r="J178" s="6">
        <v>0.95700231481481479</v>
      </c>
      <c r="K178" s="6">
        <v>0.9587500000000001</v>
      </c>
      <c r="L178" s="6">
        <v>1.7476851851851852E-3</v>
      </c>
      <c r="M178" s="3">
        <v>9.4</v>
      </c>
      <c r="N178" s="3">
        <v>2.1</v>
      </c>
      <c r="O178" s="3">
        <v>100.6</v>
      </c>
      <c r="P178" s="3">
        <v>302.89999999999998</v>
      </c>
      <c r="Q178" s="3">
        <v>200.1</v>
      </c>
      <c r="R178" s="3">
        <v>200.2</v>
      </c>
      <c r="S178" s="6">
        <v>0.9679282407407408</v>
      </c>
      <c r="T178" s="6">
        <v>0.99572916666666667</v>
      </c>
      <c r="U178" s="6">
        <v>0.97193287037037035</v>
      </c>
      <c r="V178" s="3">
        <v>1595</v>
      </c>
      <c r="W178" s="6">
        <v>0.99390046296296297</v>
      </c>
      <c r="X178" s="6">
        <v>0.99225694444444434</v>
      </c>
      <c r="Y178" s="3">
        <v>1567</v>
      </c>
      <c r="Z178" s="3">
        <v>176</v>
      </c>
      <c r="AA178" s="3">
        <v>19</v>
      </c>
      <c r="AB178" s="3">
        <v>123</v>
      </c>
      <c r="AC178" s="3">
        <v>73</v>
      </c>
      <c r="AD178" s="3">
        <v>18</v>
      </c>
      <c r="AE178" s="6">
        <v>0.99363425925925919</v>
      </c>
      <c r="AF178" s="6">
        <v>0.99688657407407411</v>
      </c>
      <c r="AG178" s="6">
        <v>3.2523148148148151E-3</v>
      </c>
      <c r="AH178" s="6">
        <v>7.5231481481481471E-4</v>
      </c>
      <c r="AJ178" s="3">
        <v>12.5</v>
      </c>
      <c r="AL178" s="3">
        <v>1595</v>
      </c>
      <c r="AM178" s="3">
        <v>1565</v>
      </c>
      <c r="AN178" s="3">
        <v>1567</v>
      </c>
      <c r="AO178" s="3">
        <v>4044</v>
      </c>
      <c r="AP178" s="3">
        <v>12.5</v>
      </c>
      <c r="AQ178" s="3">
        <v>23</v>
      </c>
      <c r="AR178" s="3">
        <v>0</v>
      </c>
      <c r="AS178" s="3">
        <v>23</v>
      </c>
      <c r="AT178" s="3">
        <v>0</v>
      </c>
      <c r="AU178" s="3">
        <v>45</v>
      </c>
      <c r="AV178" s="3">
        <v>0</v>
      </c>
      <c r="AY178" s="3">
        <v>1579</v>
      </c>
      <c r="AZ178" s="6">
        <v>0.97750000000000004</v>
      </c>
      <c r="BA178" s="3">
        <v>2.7E-2</v>
      </c>
      <c r="BB178" s="3">
        <v>958</v>
      </c>
      <c r="BC178" s="3">
        <v>22100944</v>
      </c>
      <c r="BD178" s="3" t="s">
        <v>226</v>
      </c>
      <c r="BE178" s="3">
        <v>1565</v>
      </c>
      <c r="BF178" s="6">
        <v>0.99739583333333337</v>
      </c>
      <c r="BG178" s="3">
        <v>3</v>
      </c>
      <c r="BH178" s="3">
        <v>198.7</v>
      </c>
      <c r="BI178" s="3">
        <v>123</v>
      </c>
      <c r="BJ178" s="3" t="s">
        <v>86</v>
      </c>
      <c r="BL178" s="3" t="s">
        <v>98</v>
      </c>
      <c r="BM178" s="3">
        <v>241.79031620000001</v>
      </c>
      <c r="BN178" s="12">
        <f t="shared" si="3"/>
        <v>0</v>
      </c>
      <c r="BO178" s="3">
        <v>1</v>
      </c>
    </row>
    <row r="179" spans="1:67" x14ac:dyDescent="0.35">
      <c r="A179" s="3">
        <v>22100947</v>
      </c>
      <c r="B179" s="3" t="s">
        <v>80</v>
      </c>
      <c r="C179" s="3">
        <v>3</v>
      </c>
      <c r="D179" s="3" t="s">
        <v>105</v>
      </c>
      <c r="E179" s="3" t="s">
        <v>507</v>
      </c>
      <c r="F179" s="3" t="s">
        <v>508</v>
      </c>
      <c r="G179" s="3" t="s">
        <v>509</v>
      </c>
      <c r="H179" s="3">
        <v>40.700000000000003</v>
      </c>
      <c r="I179" s="3">
        <v>111.8</v>
      </c>
      <c r="J179" s="6">
        <v>0.97978009259259258</v>
      </c>
      <c r="K179" s="6">
        <v>0.98168981481481488</v>
      </c>
      <c r="L179" s="6">
        <v>1.9097222222222222E-3</v>
      </c>
      <c r="M179" s="3">
        <v>38.9</v>
      </c>
      <c r="N179" s="3">
        <v>1.7</v>
      </c>
      <c r="O179" s="3">
        <v>103.9</v>
      </c>
      <c r="P179" s="3">
        <v>293.3</v>
      </c>
      <c r="Q179" s="3">
        <v>187.2</v>
      </c>
      <c r="R179" s="3">
        <v>187.7</v>
      </c>
      <c r="S179" s="6">
        <v>3.5069444444444445E-3</v>
      </c>
      <c r="T179" s="6">
        <v>5.4039351851851852E-2</v>
      </c>
      <c r="U179" s="6">
        <v>4.9421296296296288E-3</v>
      </c>
      <c r="V179" s="3">
        <v>1526</v>
      </c>
      <c r="W179" s="6">
        <v>3.5069444444444445E-3</v>
      </c>
      <c r="X179" s="6">
        <v>4.9421296296296288E-3</v>
      </c>
      <c r="Y179" s="3">
        <v>1526</v>
      </c>
      <c r="Z179" s="3">
        <v>0</v>
      </c>
      <c r="AA179" s="3">
        <v>12</v>
      </c>
      <c r="AB179" s="3">
        <v>21</v>
      </c>
      <c r="AC179" s="3">
        <v>57</v>
      </c>
      <c r="AD179" s="3">
        <v>2</v>
      </c>
      <c r="AE179" s="6">
        <v>4.0740740740740746E-3</v>
      </c>
      <c r="AF179" s="6">
        <v>5.7673611111111113E-2</v>
      </c>
      <c r="AG179" s="6">
        <v>5.3599537037037036E-2</v>
      </c>
      <c r="AH179" s="6">
        <v>1.6666666666666668E-3</v>
      </c>
      <c r="AJ179" s="3">
        <v>26.7</v>
      </c>
      <c r="AL179" s="3">
        <v>1526</v>
      </c>
      <c r="AM179" s="3">
        <v>1564</v>
      </c>
      <c r="AN179" s="3">
        <v>1563</v>
      </c>
      <c r="AO179" s="3">
        <v>8567</v>
      </c>
      <c r="AP179" s="3">
        <v>26.7</v>
      </c>
      <c r="AQ179" s="3">
        <v>15</v>
      </c>
      <c r="AR179" s="3">
        <v>0</v>
      </c>
      <c r="AS179" s="3">
        <v>15</v>
      </c>
      <c r="AT179" s="3">
        <v>0</v>
      </c>
      <c r="AU179" s="3">
        <v>31</v>
      </c>
      <c r="AV179" s="3">
        <v>0</v>
      </c>
      <c r="AY179" s="3">
        <v>1526</v>
      </c>
      <c r="AZ179" s="6">
        <v>4.9421296296296288E-3</v>
      </c>
      <c r="BA179" s="3">
        <v>2.4E-2</v>
      </c>
      <c r="BB179" s="3">
        <v>1149</v>
      </c>
      <c r="BC179" s="3">
        <v>22200945</v>
      </c>
      <c r="BD179" s="3" t="s">
        <v>226</v>
      </c>
      <c r="BE179" s="3">
        <v>1564</v>
      </c>
      <c r="BF179" s="6">
        <v>5.7581018518518517E-2</v>
      </c>
      <c r="BG179" s="3">
        <v>0.2</v>
      </c>
      <c r="BI179" s="3">
        <v>21</v>
      </c>
      <c r="BJ179" s="3" t="s">
        <v>86</v>
      </c>
      <c r="BL179" s="3" t="s">
        <v>87</v>
      </c>
      <c r="BM179" s="3">
        <v>0</v>
      </c>
      <c r="BN179" s="12">
        <f t="shared" si="3"/>
        <v>1</v>
      </c>
      <c r="BO179" s="3">
        <v>1</v>
      </c>
    </row>
    <row r="180" spans="1:67" x14ac:dyDescent="0.35">
      <c r="A180" s="3">
        <v>22300979</v>
      </c>
      <c r="B180" s="3" t="s">
        <v>80</v>
      </c>
      <c r="C180" s="3">
        <v>1</v>
      </c>
      <c r="D180" s="3" t="s">
        <v>163</v>
      </c>
      <c r="E180" s="3" t="s">
        <v>107</v>
      </c>
      <c r="F180" s="3" t="s">
        <v>510</v>
      </c>
      <c r="G180" s="3" t="s">
        <v>511</v>
      </c>
      <c r="H180" s="3">
        <v>41.8</v>
      </c>
      <c r="I180" s="3">
        <v>60.9</v>
      </c>
      <c r="J180" s="6">
        <v>0.97278935185185178</v>
      </c>
      <c r="K180" s="6">
        <v>0.97464120370370377</v>
      </c>
      <c r="L180" s="6">
        <v>1.8518518518518517E-3</v>
      </c>
      <c r="M180" s="3">
        <v>19.399999999999999</v>
      </c>
      <c r="N180" s="3">
        <v>2.6</v>
      </c>
      <c r="O180" s="3">
        <v>104.2</v>
      </c>
      <c r="P180" s="3">
        <v>301.8</v>
      </c>
      <c r="Q180" s="3">
        <v>194.7</v>
      </c>
      <c r="R180" s="3">
        <v>195</v>
      </c>
      <c r="S180" s="6">
        <v>0.98796296296296304</v>
      </c>
      <c r="T180" s="6">
        <v>1.3923611111111111E-2</v>
      </c>
      <c r="U180" s="6">
        <v>0.98962962962962964</v>
      </c>
      <c r="V180" s="3">
        <v>1581</v>
      </c>
      <c r="Z180" s="3">
        <v>0</v>
      </c>
      <c r="AA180" s="3">
        <v>8</v>
      </c>
      <c r="AB180" s="3">
        <v>52</v>
      </c>
      <c r="AC180" s="3">
        <v>66.900000000000006</v>
      </c>
      <c r="AD180" s="3">
        <v>18</v>
      </c>
      <c r="AE180" s="6">
        <v>1.1678240740740741E-2</v>
      </c>
      <c r="AF180" s="6">
        <v>1.5949074074074074E-2</v>
      </c>
      <c r="AG180" s="6">
        <v>4.2708333333333339E-3</v>
      </c>
      <c r="AH180" s="6">
        <v>5.4398148148148144E-4</v>
      </c>
      <c r="AJ180" s="3">
        <v>14</v>
      </c>
      <c r="AL180" s="3">
        <v>1581</v>
      </c>
      <c r="AM180" s="3">
        <v>1569</v>
      </c>
      <c r="AN180" s="3">
        <v>1567</v>
      </c>
      <c r="AO180" s="3">
        <v>4596</v>
      </c>
      <c r="AP180" s="3">
        <v>14</v>
      </c>
      <c r="AQ180" s="3">
        <v>14</v>
      </c>
      <c r="AR180" s="3">
        <v>0</v>
      </c>
      <c r="AS180" s="3">
        <v>16</v>
      </c>
      <c r="AT180" s="3">
        <v>0</v>
      </c>
      <c r="AU180" s="3">
        <v>30</v>
      </c>
      <c r="AV180" s="3">
        <v>0</v>
      </c>
      <c r="AY180" s="3">
        <v>1601</v>
      </c>
      <c r="AZ180" s="6">
        <v>0.9721643518518519</v>
      </c>
      <c r="BA180" s="3">
        <v>2.4E-2</v>
      </c>
      <c r="BB180" s="3">
        <v>1080</v>
      </c>
      <c r="BC180" s="3">
        <v>22300976</v>
      </c>
      <c r="BD180" s="3" t="s">
        <v>226</v>
      </c>
      <c r="BE180" s="3">
        <v>1569</v>
      </c>
      <c r="BF180" s="6">
        <v>1.6689814814814817E-2</v>
      </c>
      <c r="BG180" s="3">
        <v>3.4</v>
      </c>
      <c r="BH180" s="3">
        <v>264</v>
      </c>
      <c r="BI180" s="3">
        <v>52</v>
      </c>
      <c r="BJ180" s="3" t="s">
        <v>86</v>
      </c>
      <c r="BL180" s="3" t="s">
        <v>110</v>
      </c>
      <c r="BM180" s="3">
        <v>247.22522459999999</v>
      </c>
      <c r="BN180" s="12">
        <f t="shared" si="3"/>
        <v>1</v>
      </c>
      <c r="BO180" s="3">
        <v>1</v>
      </c>
    </row>
    <row r="181" spans="1:67" x14ac:dyDescent="0.35">
      <c r="A181" s="3">
        <v>22400994</v>
      </c>
      <c r="B181" s="3" t="s">
        <v>80</v>
      </c>
      <c r="C181" s="3">
        <v>2</v>
      </c>
      <c r="D181" s="3" t="s">
        <v>163</v>
      </c>
      <c r="E181" s="3" t="s">
        <v>279</v>
      </c>
      <c r="F181" s="3" t="s">
        <v>512</v>
      </c>
      <c r="G181" s="3" t="s">
        <v>513</v>
      </c>
      <c r="H181" s="3">
        <v>58</v>
      </c>
      <c r="I181" s="3">
        <v>74.7</v>
      </c>
      <c r="J181" s="6">
        <v>4.2361111111111106E-3</v>
      </c>
      <c r="K181" s="6">
        <v>6.2847222222222228E-3</v>
      </c>
      <c r="L181" s="6">
        <v>2.0486111111111113E-3</v>
      </c>
      <c r="M181" s="3">
        <v>40.5</v>
      </c>
      <c r="N181" s="3">
        <v>3.3</v>
      </c>
      <c r="O181" s="3">
        <v>102.1</v>
      </c>
      <c r="P181" s="3">
        <v>292.8</v>
      </c>
      <c r="Q181" s="3">
        <v>187.4</v>
      </c>
      <c r="R181" s="3">
        <v>187.4</v>
      </c>
      <c r="S181" s="6">
        <v>2.0312500000000001E-2</v>
      </c>
      <c r="T181" s="6">
        <v>5.3333333333333337E-2</v>
      </c>
      <c r="U181" s="6">
        <v>2.2858796296296294E-2</v>
      </c>
      <c r="V181" s="3">
        <v>1586</v>
      </c>
      <c r="W181" s="6">
        <v>3.695601851851852E-2</v>
      </c>
      <c r="X181" s="6">
        <v>4.3541666666666666E-2</v>
      </c>
      <c r="Y181" s="3">
        <v>1592</v>
      </c>
      <c r="Z181" s="3">
        <v>0</v>
      </c>
      <c r="AA181" s="3">
        <v>15</v>
      </c>
      <c r="AB181" s="3">
        <v>92</v>
      </c>
      <c r="AC181" s="3">
        <v>57.5</v>
      </c>
      <c r="AD181" s="3">
        <v>18</v>
      </c>
      <c r="AE181" s="6">
        <v>5.2175925925925924E-2</v>
      </c>
      <c r="AF181" s="6">
        <v>5.6064814814814817E-2</v>
      </c>
      <c r="AG181" s="6">
        <v>3.8888888888888883E-3</v>
      </c>
      <c r="AH181" s="6">
        <v>2.0717592592592593E-3</v>
      </c>
      <c r="AJ181" s="3">
        <v>15.8</v>
      </c>
      <c r="AL181" s="3">
        <v>1586</v>
      </c>
      <c r="AM181" s="3">
        <v>1575</v>
      </c>
      <c r="AN181" s="3">
        <v>1567</v>
      </c>
      <c r="AO181" s="3">
        <v>5212</v>
      </c>
      <c r="AP181" s="3">
        <v>15.8</v>
      </c>
      <c r="AQ181" s="3">
        <v>41</v>
      </c>
      <c r="AR181" s="3">
        <v>0</v>
      </c>
      <c r="AS181" s="3">
        <v>35</v>
      </c>
      <c r="AT181" s="3">
        <v>0</v>
      </c>
      <c r="AU181" s="3">
        <v>75</v>
      </c>
      <c r="AV181" s="3">
        <v>0</v>
      </c>
      <c r="AY181" s="3">
        <v>1586</v>
      </c>
      <c r="AZ181" s="6">
        <v>2.2858796296296294E-2</v>
      </c>
      <c r="BA181" s="3">
        <v>2.5000000000000001E-2</v>
      </c>
      <c r="BB181" s="3">
        <v>1100</v>
      </c>
      <c r="BC181" s="3">
        <v>22400991</v>
      </c>
      <c r="BD181" s="3" t="s">
        <v>226</v>
      </c>
      <c r="BE181" s="3">
        <v>1575</v>
      </c>
      <c r="BF181" s="6">
        <v>5.635416666666667E-2</v>
      </c>
      <c r="BG181" s="3">
        <v>3</v>
      </c>
      <c r="BH181" s="3">
        <v>165</v>
      </c>
      <c r="BI181" s="3">
        <v>92</v>
      </c>
      <c r="BJ181" s="3" t="s">
        <v>86</v>
      </c>
      <c r="BL181" s="3" t="s">
        <v>93</v>
      </c>
      <c r="BM181" s="3">
        <v>152.28571489999999</v>
      </c>
      <c r="BN181" s="12">
        <f t="shared" si="3"/>
        <v>1</v>
      </c>
      <c r="BO181" s="3">
        <v>1</v>
      </c>
    </row>
    <row r="182" spans="1:67" x14ac:dyDescent="0.35">
      <c r="A182" s="3">
        <v>22200948</v>
      </c>
      <c r="B182" s="3" t="s">
        <v>80</v>
      </c>
      <c r="C182" s="3">
        <v>1</v>
      </c>
      <c r="D182" s="3" t="s">
        <v>514</v>
      </c>
      <c r="E182" s="3" t="s">
        <v>515</v>
      </c>
      <c r="F182" s="3" t="s">
        <v>516</v>
      </c>
      <c r="G182" s="3" t="s">
        <v>517</v>
      </c>
      <c r="H182" s="3">
        <v>57.9</v>
      </c>
      <c r="I182" s="3">
        <v>79</v>
      </c>
      <c r="J182" s="6">
        <v>6.7592592592592591E-3</v>
      </c>
      <c r="K182" s="6">
        <v>8.4953703703703701E-3</v>
      </c>
      <c r="L182" s="6">
        <v>1.736111111111111E-3</v>
      </c>
      <c r="M182" s="3">
        <v>51.3</v>
      </c>
      <c r="N182" s="3">
        <v>1.6</v>
      </c>
      <c r="O182" s="3">
        <v>102.1</v>
      </c>
      <c r="P182" s="3">
        <v>291.2</v>
      </c>
      <c r="Q182" s="3">
        <v>187.4</v>
      </c>
      <c r="R182" s="3">
        <v>187.6</v>
      </c>
      <c r="S182" s="6">
        <v>2.2870370370370371E-2</v>
      </c>
      <c r="T182" s="6">
        <v>5.634259259259259E-2</v>
      </c>
      <c r="U182" s="6">
        <v>2.6782407407407408E-2</v>
      </c>
      <c r="V182" s="3">
        <v>1581</v>
      </c>
      <c r="Z182" s="3">
        <v>0</v>
      </c>
      <c r="AA182" s="3">
        <v>24</v>
      </c>
      <c r="AC182" s="3">
        <v>31.1</v>
      </c>
      <c r="AD182" s="3">
        <v>21</v>
      </c>
      <c r="AE182" s="6">
        <v>5.3668981481481477E-2</v>
      </c>
      <c r="AF182" s="6">
        <v>5.7743055555555554E-2</v>
      </c>
      <c r="AG182" s="6">
        <v>4.0740740740740746E-3</v>
      </c>
      <c r="AH182" s="6">
        <v>5.6134259259259271E-3</v>
      </c>
      <c r="AJ182" s="3">
        <v>20.9</v>
      </c>
      <c r="AL182" s="3">
        <v>1581</v>
      </c>
      <c r="AM182" s="3">
        <v>1574</v>
      </c>
      <c r="AN182" s="3">
        <v>1560</v>
      </c>
      <c r="AO182" s="3">
        <v>6707</v>
      </c>
      <c r="AP182" s="3">
        <v>20.9</v>
      </c>
      <c r="AQ182" s="3">
        <v>42</v>
      </c>
      <c r="AR182" s="3">
        <v>0</v>
      </c>
      <c r="AS182" s="3">
        <v>45</v>
      </c>
      <c r="AT182" s="3">
        <v>0</v>
      </c>
      <c r="AU182" s="3">
        <v>87</v>
      </c>
      <c r="AV182" s="3">
        <v>0</v>
      </c>
      <c r="AY182" s="3">
        <v>1639</v>
      </c>
      <c r="AZ182" s="6">
        <v>5.3819444444444453E-3</v>
      </c>
      <c r="BA182" s="3">
        <v>2.5000000000000001E-2</v>
      </c>
      <c r="BB182" s="3">
        <v>1120</v>
      </c>
      <c r="BC182" s="3">
        <v>22200944</v>
      </c>
      <c r="BE182" s="3">
        <v>1574</v>
      </c>
      <c r="BF182" s="6">
        <v>6.1134259259259256E-2</v>
      </c>
      <c r="BG182" s="3">
        <v>2.8</v>
      </c>
      <c r="BH182" s="3">
        <v>66</v>
      </c>
      <c r="BJ182" s="3" t="s">
        <v>86</v>
      </c>
      <c r="BL182" s="3" t="s">
        <v>98</v>
      </c>
      <c r="BM182" s="3">
        <v>79.204658010000003</v>
      </c>
      <c r="BN182" s="12">
        <f t="shared" si="3"/>
        <v>1</v>
      </c>
      <c r="BO182" s="3">
        <v>1</v>
      </c>
    </row>
    <row r="183" spans="1:67" x14ac:dyDescent="0.35">
      <c r="A183" s="3">
        <v>22200948</v>
      </c>
      <c r="B183" s="3" t="s">
        <v>80</v>
      </c>
      <c r="C183" s="3">
        <v>1</v>
      </c>
      <c r="D183" s="3" t="s">
        <v>514</v>
      </c>
      <c r="E183" s="3" t="s">
        <v>515</v>
      </c>
      <c r="F183" s="3" t="s">
        <v>516</v>
      </c>
      <c r="G183" s="3" t="s">
        <v>517</v>
      </c>
      <c r="H183" s="3">
        <v>57.9</v>
      </c>
      <c r="I183" s="3">
        <v>79</v>
      </c>
      <c r="J183" s="6">
        <v>6.7592592592592591E-3</v>
      </c>
      <c r="K183" s="6">
        <v>8.4953703703703701E-3</v>
      </c>
      <c r="L183" s="6">
        <v>1.736111111111111E-3</v>
      </c>
      <c r="M183" s="3">
        <v>51.3</v>
      </c>
      <c r="N183" s="3">
        <v>1.6</v>
      </c>
      <c r="O183" s="3">
        <v>102.1</v>
      </c>
      <c r="P183" s="3">
        <v>291.2</v>
      </c>
      <c r="Q183" s="3">
        <v>187.4</v>
      </c>
      <c r="R183" s="3">
        <v>187.6</v>
      </c>
      <c r="S183" s="6">
        <v>4.854166666666667E-2</v>
      </c>
      <c r="T183" s="6">
        <v>5.634259259259259E-2</v>
      </c>
      <c r="U183" s="6">
        <v>4.8113425925925928E-2</v>
      </c>
      <c r="V183" s="3">
        <v>1578</v>
      </c>
      <c r="Z183" s="3">
        <v>0</v>
      </c>
      <c r="AA183" s="3">
        <v>24</v>
      </c>
      <c r="AC183" s="3">
        <v>31.1</v>
      </c>
      <c r="AD183" s="3">
        <v>21</v>
      </c>
      <c r="AE183" s="6">
        <v>5.3668981481481477E-2</v>
      </c>
      <c r="AF183" s="6">
        <v>5.7743055555555554E-2</v>
      </c>
      <c r="AG183" s="6">
        <v>4.0740740740740746E-3</v>
      </c>
      <c r="AH183" s="6">
        <v>5.6134259259259271E-3</v>
      </c>
      <c r="AJ183" s="3">
        <v>20.9</v>
      </c>
      <c r="AL183" s="3">
        <v>1581</v>
      </c>
      <c r="AM183" s="3">
        <v>1574</v>
      </c>
      <c r="AN183" s="3">
        <v>1560</v>
      </c>
      <c r="AO183" s="3">
        <v>6707</v>
      </c>
      <c r="AP183" s="3">
        <v>20.9</v>
      </c>
      <c r="AQ183" s="3">
        <v>42</v>
      </c>
      <c r="AR183" s="3">
        <v>0</v>
      </c>
      <c r="AS183" s="3">
        <v>45</v>
      </c>
      <c r="AT183" s="3">
        <v>0</v>
      </c>
      <c r="AU183" s="3">
        <v>87</v>
      </c>
      <c r="AV183" s="3">
        <v>0</v>
      </c>
      <c r="AY183" s="3">
        <v>1639</v>
      </c>
      <c r="AZ183" s="6">
        <v>5.3819444444444453E-3</v>
      </c>
      <c r="BA183" s="3">
        <v>2.5000000000000001E-2</v>
      </c>
      <c r="BB183" s="3">
        <v>1120</v>
      </c>
      <c r="BC183" s="3">
        <v>22200944</v>
      </c>
      <c r="BE183" s="3">
        <v>1574</v>
      </c>
      <c r="BF183" s="6">
        <v>6.1134259259259256E-2</v>
      </c>
      <c r="BG183" s="3">
        <v>2.8</v>
      </c>
      <c r="BH183" s="3">
        <v>66</v>
      </c>
      <c r="BJ183" s="3" t="s">
        <v>86</v>
      </c>
      <c r="BL183" s="3" t="s">
        <v>98</v>
      </c>
      <c r="BM183" s="3">
        <v>79.204658010000003</v>
      </c>
      <c r="BN183" s="12">
        <f t="shared" si="3"/>
        <v>1</v>
      </c>
      <c r="BO183" s="3">
        <v>1</v>
      </c>
    </row>
    <row r="184" spans="1:67" x14ac:dyDescent="0.35">
      <c r="A184" s="3">
        <v>22100948</v>
      </c>
      <c r="B184" s="3" t="s">
        <v>80</v>
      </c>
      <c r="C184" s="3">
        <v>2</v>
      </c>
      <c r="D184" s="3" t="s">
        <v>514</v>
      </c>
      <c r="E184" s="3" t="s">
        <v>518</v>
      </c>
      <c r="F184" s="3" t="s">
        <v>519</v>
      </c>
      <c r="G184" s="3" t="s">
        <v>520</v>
      </c>
      <c r="H184" s="3">
        <v>20.9</v>
      </c>
      <c r="I184" s="3">
        <v>61.6</v>
      </c>
      <c r="J184" s="6">
        <v>3.1759259259259258E-2</v>
      </c>
      <c r="K184" s="6">
        <v>3.3819444444444451E-2</v>
      </c>
      <c r="L184" s="6">
        <v>2.0601851851851853E-3</v>
      </c>
      <c r="M184" s="3">
        <v>0</v>
      </c>
      <c r="N184" s="3">
        <v>2</v>
      </c>
      <c r="O184" s="3">
        <v>109.6</v>
      </c>
      <c r="P184" s="3">
        <v>308.60000000000002</v>
      </c>
      <c r="Q184" s="3">
        <v>197</v>
      </c>
      <c r="R184" s="3">
        <v>197</v>
      </c>
      <c r="U184" s="6">
        <v>7.0532407407407405E-2</v>
      </c>
      <c r="V184" s="3">
        <v>1528</v>
      </c>
      <c r="X184" s="6">
        <v>7.0532407407407405E-2</v>
      </c>
      <c r="Y184" s="3">
        <v>1528</v>
      </c>
      <c r="Z184" s="3">
        <v>0</v>
      </c>
      <c r="AA184" s="3">
        <v>17</v>
      </c>
      <c r="AB184" s="3">
        <v>95</v>
      </c>
      <c r="AC184" s="3">
        <v>17.100000000000001</v>
      </c>
      <c r="AD184" s="3">
        <v>33</v>
      </c>
      <c r="AE184" s="6">
        <v>6.9756944444444455E-2</v>
      </c>
      <c r="AG184" s="6">
        <v>0</v>
      </c>
      <c r="AH184" s="6">
        <v>0</v>
      </c>
      <c r="AJ184" s="3">
        <v>0</v>
      </c>
      <c r="AL184" s="3">
        <v>1528</v>
      </c>
      <c r="AM184" s="3">
        <v>1528</v>
      </c>
      <c r="AN184" s="3">
        <v>1557</v>
      </c>
      <c r="AO184" s="3">
        <v>0</v>
      </c>
      <c r="AP184" s="3">
        <v>0</v>
      </c>
      <c r="AQ184" s="3">
        <v>2</v>
      </c>
      <c r="AR184" s="3">
        <v>0</v>
      </c>
      <c r="AS184" s="3">
        <v>2</v>
      </c>
      <c r="AT184" s="3">
        <v>0</v>
      </c>
      <c r="AU184" s="3">
        <v>5</v>
      </c>
      <c r="AV184" s="3">
        <v>0</v>
      </c>
      <c r="AY184" s="3">
        <v>1657</v>
      </c>
      <c r="AZ184" s="6">
        <v>2.9548611111111109E-2</v>
      </c>
      <c r="BA184" s="3">
        <v>2.3E-2</v>
      </c>
      <c r="BB184" s="3">
        <v>1214</v>
      </c>
      <c r="BC184" s="3">
        <v>22300977</v>
      </c>
      <c r="BE184" s="3">
        <v>1528</v>
      </c>
      <c r="BF184" s="6">
        <v>7.0532407407407405E-2</v>
      </c>
      <c r="BG184" s="3">
        <v>3.7</v>
      </c>
      <c r="BH184" s="3">
        <v>0</v>
      </c>
      <c r="BI184" s="3">
        <v>95</v>
      </c>
      <c r="BJ184" s="3" t="s">
        <v>86</v>
      </c>
      <c r="BL184" s="3" t="s">
        <v>87</v>
      </c>
      <c r="BM184" s="3">
        <v>141.46633600000001</v>
      </c>
      <c r="BN184" s="12">
        <f t="shared" si="3"/>
        <v>0</v>
      </c>
      <c r="BO184" s="3">
        <v>1</v>
      </c>
    </row>
    <row r="185" spans="1:67" x14ac:dyDescent="0.35">
      <c r="A185" s="3">
        <v>22400995</v>
      </c>
      <c r="B185" s="3" t="s">
        <v>80</v>
      </c>
      <c r="C185" s="3">
        <v>1</v>
      </c>
      <c r="D185" s="3" t="s">
        <v>521</v>
      </c>
      <c r="E185" s="3" t="s">
        <v>89</v>
      </c>
      <c r="F185" s="3" t="s">
        <v>522</v>
      </c>
      <c r="G185" s="3" t="s">
        <v>523</v>
      </c>
      <c r="H185" s="3">
        <v>57.4</v>
      </c>
      <c r="I185" s="3">
        <v>65.3</v>
      </c>
      <c r="J185" s="6">
        <v>5.0798611111111114E-2</v>
      </c>
      <c r="K185" s="6">
        <v>5.2743055555555557E-2</v>
      </c>
      <c r="L185" s="6">
        <v>1.9444444444444442E-3</v>
      </c>
      <c r="M185" s="3">
        <v>34.6</v>
      </c>
      <c r="N185" s="3">
        <v>2.9</v>
      </c>
      <c r="O185" s="3">
        <v>104.1</v>
      </c>
      <c r="P185" s="3">
        <v>290.5</v>
      </c>
      <c r="Q185" s="3">
        <v>183.6</v>
      </c>
      <c r="R185" s="3">
        <v>183.5</v>
      </c>
      <c r="S185" s="6">
        <v>5.9722222222222225E-2</v>
      </c>
      <c r="T185" s="6">
        <v>7.7222222222222234E-2</v>
      </c>
      <c r="U185" s="6">
        <v>7.5057870370370372E-2</v>
      </c>
      <c r="V185" s="3">
        <v>1602</v>
      </c>
      <c r="Z185" s="3">
        <v>0</v>
      </c>
      <c r="AA185" s="3">
        <v>5</v>
      </c>
      <c r="AB185" s="3">
        <v>60</v>
      </c>
      <c r="AC185" s="3">
        <v>73.3</v>
      </c>
      <c r="AD185" s="3">
        <v>18</v>
      </c>
      <c r="AE185" s="6">
        <v>6.8703703703703697E-2</v>
      </c>
      <c r="AF185" s="6">
        <v>9.1759259259259263E-2</v>
      </c>
      <c r="AG185" s="6">
        <v>2.3055555555555555E-2</v>
      </c>
      <c r="AH185" s="6">
        <v>3.8425925925925923E-3</v>
      </c>
      <c r="AJ185" s="3">
        <v>16.399999999999999</v>
      </c>
      <c r="AL185" s="3">
        <v>1602</v>
      </c>
      <c r="AM185" s="3">
        <v>1576</v>
      </c>
      <c r="AN185" s="3">
        <v>1566</v>
      </c>
      <c r="AO185" s="3">
        <v>5525</v>
      </c>
      <c r="AP185" s="3">
        <v>16.399999999999999</v>
      </c>
      <c r="AQ185" s="3">
        <v>104</v>
      </c>
      <c r="AR185" s="3">
        <v>0</v>
      </c>
      <c r="AS185" s="3">
        <v>111</v>
      </c>
      <c r="AT185" s="3">
        <v>0</v>
      </c>
      <c r="AU185" s="3">
        <v>215</v>
      </c>
      <c r="AV185" s="3">
        <v>1</v>
      </c>
      <c r="AY185" s="3">
        <v>1634</v>
      </c>
      <c r="AZ185" s="6">
        <v>4.9050925925925921E-2</v>
      </c>
      <c r="BA185" s="3">
        <v>2.8000000000000001E-2</v>
      </c>
      <c r="BB185" s="3">
        <v>992</v>
      </c>
      <c r="BC185" s="3">
        <v>22400992</v>
      </c>
      <c r="BD185" s="3" t="s">
        <v>226</v>
      </c>
      <c r="BE185" s="3">
        <v>1576</v>
      </c>
      <c r="BF185" s="6">
        <v>9.4467592592592589E-2</v>
      </c>
      <c r="BG185" s="3">
        <v>2.5</v>
      </c>
      <c r="BH185" s="3">
        <v>66</v>
      </c>
      <c r="BI185" s="3">
        <v>60</v>
      </c>
      <c r="BJ185" s="3" t="s">
        <v>86</v>
      </c>
      <c r="BL185" s="3" t="s">
        <v>93</v>
      </c>
      <c r="BM185" s="3">
        <v>94.245375089999996</v>
      </c>
      <c r="BN185" s="12">
        <f t="shared" si="3"/>
        <v>1</v>
      </c>
      <c r="BO185" s="3">
        <v>1</v>
      </c>
    </row>
    <row r="186" spans="1:67" x14ac:dyDescent="0.35">
      <c r="A186" s="3">
        <v>22300981</v>
      </c>
      <c r="B186" s="3" t="s">
        <v>80</v>
      </c>
      <c r="C186" s="3">
        <v>3</v>
      </c>
      <c r="D186" s="3" t="s">
        <v>521</v>
      </c>
      <c r="E186" s="3" t="s">
        <v>524</v>
      </c>
      <c r="F186" s="3" t="s">
        <v>525</v>
      </c>
      <c r="G186" s="3" t="s">
        <v>526</v>
      </c>
      <c r="H186" s="3">
        <v>70.400000000000006</v>
      </c>
      <c r="I186" s="3">
        <v>91.5</v>
      </c>
      <c r="J186" s="6">
        <v>7.1064814814814817E-2</v>
      </c>
      <c r="K186" s="6">
        <v>7.2754629629629627E-2</v>
      </c>
      <c r="L186" s="6">
        <v>1.689814814814815E-3</v>
      </c>
      <c r="M186" s="3">
        <v>38.200000000000003</v>
      </c>
      <c r="N186" s="3">
        <v>3.7</v>
      </c>
      <c r="O186" s="3">
        <v>105.2</v>
      </c>
      <c r="P186" s="3">
        <v>305.5</v>
      </c>
      <c r="Q186" s="3">
        <v>196.4</v>
      </c>
      <c r="R186" s="3">
        <v>196.5</v>
      </c>
      <c r="S186" s="6">
        <v>7.9606481481481486E-2</v>
      </c>
      <c r="T186" s="6">
        <v>0.13089120370370369</v>
      </c>
      <c r="U186" s="6">
        <v>8.4444444444444447E-2</v>
      </c>
      <c r="V186" s="3">
        <v>1635</v>
      </c>
      <c r="W186" s="6">
        <v>0.11393518518518519</v>
      </c>
      <c r="Z186" s="3">
        <v>0</v>
      </c>
      <c r="AA186" s="3">
        <v>9</v>
      </c>
      <c r="AB186" s="3">
        <v>68</v>
      </c>
      <c r="AC186" s="3">
        <v>9004.1</v>
      </c>
      <c r="AD186" s="3">
        <v>18</v>
      </c>
      <c r="AE186" s="6">
        <v>0.1153125</v>
      </c>
      <c r="AF186" s="6">
        <v>0.13350694444444444</v>
      </c>
      <c r="AG186" s="6">
        <v>1.8194444444444444E-2</v>
      </c>
      <c r="AH186" s="6">
        <v>2.7893518518518519E-3</v>
      </c>
      <c r="AJ186" s="3">
        <v>21.7</v>
      </c>
      <c r="AL186" s="3">
        <v>1635</v>
      </c>
      <c r="AM186" s="3">
        <v>1584</v>
      </c>
      <c r="AN186" s="3">
        <v>1567</v>
      </c>
      <c r="AO186" s="3">
        <v>7508</v>
      </c>
      <c r="AP186" s="3">
        <v>21.7</v>
      </c>
      <c r="AQ186" s="3">
        <v>50</v>
      </c>
      <c r="AR186" s="3">
        <v>0</v>
      </c>
      <c r="AS186" s="3">
        <v>50</v>
      </c>
      <c r="AT186" s="3">
        <v>0</v>
      </c>
      <c r="AU186" s="3">
        <v>100</v>
      </c>
      <c r="AV186" s="3">
        <v>1</v>
      </c>
      <c r="AY186" s="3">
        <v>1635</v>
      </c>
      <c r="AZ186" s="6">
        <v>8.4444444444444447E-2</v>
      </c>
      <c r="BA186" s="3">
        <v>3.1E-2</v>
      </c>
      <c r="BB186" s="3">
        <v>862</v>
      </c>
      <c r="BC186" s="3">
        <v>22300857</v>
      </c>
      <c r="BD186" s="3" t="s">
        <v>162</v>
      </c>
      <c r="BE186" s="3">
        <v>1584</v>
      </c>
      <c r="BF186" s="6">
        <v>0.13363425925925926</v>
      </c>
      <c r="BG186" s="3">
        <v>2.6</v>
      </c>
      <c r="BH186" s="3">
        <v>109.9</v>
      </c>
      <c r="BI186" s="3">
        <v>68</v>
      </c>
      <c r="BJ186" s="3" t="s">
        <v>86</v>
      </c>
      <c r="BL186" s="3" t="s">
        <v>110</v>
      </c>
      <c r="BM186" s="3">
        <v>298.39253489999999</v>
      </c>
      <c r="BN186" s="12">
        <f t="shared" si="3"/>
        <v>0</v>
      </c>
      <c r="BO186" s="3">
        <v>1</v>
      </c>
    </row>
    <row r="187" spans="1:67" x14ac:dyDescent="0.35">
      <c r="A187" s="3">
        <v>22100949</v>
      </c>
      <c r="B187" s="3" t="s">
        <v>80</v>
      </c>
      <c r="C187" s="3">
        <v>2</v>
      </c>
      <c r="D187" s="3" t="s">
        <v>514</v>
      </c>
      <c r="E187" s="3" t="s">
        <v>527</v>
      </c>
      <c r="F187" s="3" t="s">
        <v>528</v>
      </c>
      <c r="G187" s="3" t="s">
        <v>529</v>
      </c>
      <c r="H187" s="3">
        <v>26.9</v>
      </c>
      <c r="I187" s="3">
        <v>38.200000000000003</v>
      </c>
      <c r="J187" s="6">
        <v>8.3414351851851851E-2</v>
      </c>
      <c r="K187" s="6">
        <v>8.5671296296296287E-2</v>
      </c>
      <c r="L187" s="6">
        <v>2.2569444444444447E-3</v>
      </c>
      <c r="M187" s="3">
        <v>0</v>
      </c>
      <c r="N187" s="3">
        <v>2.5</v>
      </c>
      <c r="O187" s="3">
        <v>113.1</v>
      </c>
      <c r="P187" s="3">
        <v>305.89999999999998</v>
      </c>
      <c r="Q187" s="3">
        <v>195.5</v>
      </c>
      <c r="R187" s="3">
        <v>196.1</v>
      </c>
      <c r="S187" s="6">
        <v>0.10094907407407407</v>
      </c>
      <c r="T187" s="6">
        <v>0.10935185185185185</v>
      </c>
      <c r="U187" s="6">
        <v>0.1049537037037037</v>
      </c>
      <c r="V187" s="3">
        <v>1584</v>
      </c>
      <c r="W187" s="6">
        <v>0.10094907407407407</v>
      </c>
      <c r="X187" s="6">
        <v>0.1049537037037037</v>
      </c>
      <c r="Y187" s="3">
        <v>1584</v>
      </c>
      <c r="Z187" s="3">
        <v>0</v>
      </c>
      <c r="AA187" s="3">
        <v>10</v>
      </c>
      <c r="AB187" s="3">
        <v>82</v>
      </c>
      <c r="AC187" s="3">
        <v>40.299999999999997</v>
      </c>
      <c r="AD187" s="3">
        <v>20</v>
      </c>
      <c r="AE187" s="6">
        <v>0.10943287037037037</v>
      </c>
      <c r="AF187" s="6">
        <v>0.11127314814814815</v>
      </c>
      <c r="AG187" s="6">
        <v>1.8402777777777777E-3</v>
      </c>
      <c r="AH187" s="6">
        <v>9.3750000000000007E-4</v>
      </c>
      <c r="AJ187" s="3">
        <v>8.8000000000000007</v>
      </c>
      <c r="AL187" s="3">
        <v>1584</v>
      </c>
      <c r="AM187" s="3">
        <v>1582</v>
      </c>
      <c r="AN187" s="3">
        <v>1563</v>
      </c>
      <c r="AO187" s="3">
        <v>2854</v>
      </c>
      <c r="AP187" s="3">
        <v>8.8000000000000007</v>
      </c>
      <c r="AQ187" s="3">
        <v>9</v>
      </c>
      <c r="AR187" s="3">
        <v>0</v>
      </c>
      <c r="AS187" s="3">
        <v>6</v>
      </c>
      <c r="AT187" s="3">
        <v>0</v>
      </c>
      <c r="AU187" s="3">
        <v>15</v>
      </c>
      <c r="AV187" s="3">
        <v>0</v>
      </c>
      <c r="AY187" s="3">
        <v>1642</v>
      </c>
      <c r="AZ187" s="6">
        <v>8.1307870370370364E-2</v>
      </c>
      <c r="BA187" s="3">
        <v>2.5000000000000001E-2</v>
      </c>
      <c r="BB187" s="3">
        <v>1122</v>
      </c>
      <c r="BC187" s="3">
        <v>22200946</v>
      </c>
      <c r="BE187" s="3">
        <v>1582</v>
      </c>
      <c r="BF187" s="6">
        <v>0.11160879629629629</v>
      </c>
      <c r="BG187" s="3">
        <v>3.8</v>
      </c>
      <c r="BH187" s="3">
        <v>295.39999999999998</v>
      </c>
      <c r="BI187" s="3">
        <v>82</v>
      </c>
      <c r="BJ187" s="3" t="s">
        <v>86</v>
      </c>
      <c r="BL187" s="3" t="s">
        <v>87</v>
      </c>
      <c r="BM187" s="3">
        <v>51.444591109999998</v>
      </c>
      <c r="BN187" s="12">
        <f t="shared" si="3"/>
        <v>0</v>
      </c>
      <c r="BO187" s="3">
        <v>1</v>
      </c>
    </row>
    <row r="188" spans="1:67" x14ac:dyDescent="0.35">
      <c r="A188" s="3">
        <v>22400996</v>
      </c>
      <c r="B188" s="3" t="s">
        <v>80</v>
      </c>
      <c r="C188" s="3">
        <v>2</v>
      </c>
      <c r="D188" s="3" t="s">
        <v>530</v>
      </c>
      <c r="E188" s="3" t="s">
        <v>531</v>
      </c>
      <c r="F188" s="3" t="s">
        <v>532</v>
      </c>
      <c r="G188" s="3" t="s">
        <v>533</v>
      </c>
      <c r="H188" s="3">
        <v>52.4</v>
      </c>
      <c r="I188" s="3">
        <v>80.099999999999994</v>
      </c>
      <c r="J188" s="6">
        <v>9.4421296296296295E-2</v>
      </c>
      <c r="K188" s="6">
        <v>9.6458333333333326E-2</v>
      </c>
      <c r="L188" s="6">
        <v>2.0370370370370373E-3</v>
      </c>
      <c r="M188" s="3">
        <v>0</v>
      </c>
      <c r="N188" s="3">
        <v>1.8</v>
      </c>
      <c r="O188" s="3">
        <v>104.1</v>
      </c>
      <c r="P188" s="3">
        <v>299.89999999999998</v>
      </c>
      <c r="Q188" s="3">
        <v>194.1</v>
      </c>
      <c r="R188" s="3">
        <v>194.2</v>
      </c>
      <c r="S188" s="6">
        <v>0.13664351851851853</v>
      </c>
      <c r="T188" s="6">
        <v>0.13756944444444444</v>
      </c>
      <c r="W188" s="6">
        <v>0.13664351851851853</v>
      </c>
      <c r="Z188" s="3">
        <v>211.9</v>
      </c>
      <c r="AA188" s="3">
        <v>8</v>
      </c>
      <c r="AB188" s="3">
        <v>53</v>
      </c>
      <c r="AC188" s="3">
        <v>30.8</v>
      </c>
      <c r="AD188" s="3">
        <v>20</v>
      </c>
      <c r="AE188" s="6">
        <v>0.1092013888888889</v>
      </c>
      <c r="AG188" s="6">
        <v>0</v>
      </c>
      <c r="AH188" s="6">
        <v>0</v>
      </c>
      <c r="AJ188" s="3">
        <v>1.3</v>
      </c>
      <c r="AN188" s="3">
        <v>1561</v>
      </c>
      <c r="AO188" s="3">
        <v>429</v>
      </c>
      <c r="AP188" s="3">
        <v>1.3</v>
      </c>
      <c r="AQ188" s="3">
        <v>17</v>
      </c>
      <c r="AR188" s="3">
        <v>0</v>
      </c>
      <c r="AS188" s="3">
        <v>18</v>
      </c>
      <c r="AT188" s="3">
        <v>0</v>
      </c>
      <c r="AU188" s="3">
        <v>35</v>
      </c>
      <c r="AV188" s="3">
        <v>0</v>
      </c>
      <c r="AY188" s="3">
        <v>1619</v>
      </c>
      <c r="AZ188" s="6">
        <v>8.9525462962962973E-2</v>
      </c>
      <c r="BA188" s="3">
        <v>3.7999999999999999E-2</v>
      </c>
      <c r="BB188" s="3">
        <v>711</v>
      </c>
      <c r="BC188" s="3">
        <v>22300979</v>
      </c>
      <c r="BD188" s="3" t="s">
        <v>226</v>
      </c>
      <c r="BG188" s="3">
        <v>3.1</v>
      </c>
      <c r="BH188" s="3">
        <v>165</v>
      </c>
      <c r="BI188" s="3">
        <v>53</v>
      </c>
      <c r="BJ188" s="3" t="s">
        <v>86</v>
      </c>
      <c r="BL188" s="3" t="s">
        <v>93</v>
      </c>
      <c r="BM188" s="3">
        <v>261.4154681</v>
      </c>
      <c r="BN188" s="12">
        <f t="shared" si="3"/>
        <v>0</v>
      </c>
      <c r="BO188" s="3">
        <v>1</v>
      </c>
    </row>
    <row r="189" spans="1:67" x14ac:dyDescent="0.35">
      <c r="A189" s="3">
        <v>22200950</v>
      </c>
      <c r="B189" s="3" t="s">
        <v>80</v>
      </c>
      <c r="C189" s="3">
        <v>2</v>
      </c>
      <c r="D189" s="3" t="s">
        <v>534</v>
      </c>
      <c r="E189" s="3" t="s">
        <v>248</v>
      </c>
      <c r="F189" s="3" t="s">
        <v>535</v>
      </c>
      <c r="G189" s="3" t="s">
        <v>536</v>
      </c>
      <c r="H189" s="3">
        <v>79.400000000000006</v>
      </c>
      <c r="I189" s="3">
        <v>105.7</v>
      </c>
      <c r="J189" s="6">
        <v>0.1009375</v>
      </c>
      <c r="K189" s="6">
        <v>0.10255787037037038</v>
      </c>
      <c r="L189" s="6">
        <v>1.6203703703703703E-3</v>
      </c>
      <c r="M189" s="3">
        <v>9.1999999999999993</v>
      </c>
      <c r="N189" s="3">
        <v>2.2999999999999998</v>
      </c>
      <c r="O189" s="3">
        <v>107.2</v>
      </c>
      <c r="P189" s="3">
        <v>303.10000000000002</v>
      </c>
      <c r="Q189" s="3">
        <v>189.6</v>
      </c>
      <c r="R189" s="3">
        <v>190.5</v>
      </c>
      <c r="S189" s="6">
        <v>0.11597222222222221</v>
      </c>
      <c r="T189" s="6">
        <v>0.16550925925925927</v>
      </c>
      <c r="U189" s="6">
        <v>0.10425925925925926</v>
      </c>
      <c r="V189" s="3">
        <v>1600</v>
      </c>
      <c r="W189" s="6">
        <v>0.13653935185185184</v>
      </c>
      <c r="X189" s="6">
        <v>0.14300925925925925</v>
      </c>
      <c r="Y189" s="3">
        <v>1577</v>
      </c>
      <c r="Z189" s="3">
        <v>0</v>
      </c>
      <c r="AA189" s="3">
        <v>1</v>
      </c>
      <c r="AB189" s="3">
        <v>95</v>
      </c>
      <c r="AC189" s="3">
        <v>125.1</v>
      </c>
      <c r="AD189" s="3">
        <v>1</v>
      </c>
      <c r="AE189" s="6">
        <v>0.14635416666666667</v>
      </c>
      <c r="AF189" s="6">
        <v>0.166875</v>
      </c>
      <c r="AG189" s="6">
        <v>2.0520833333333332E-2</v>
      </c>
      <c r="AH189" s="6">
        <v>9.0740740740740729E-3</v>
      </c>
      <c r="AJ189" s="3">
        <v>25.2</v>
      </c>
      <c r="AL189" s="3">
        <v>1600</v>
      </c>
      <c r="AM189" s="3">
        <v>1566</v>
      </c>
      <c r="AN189" s="3">
        <v>1559</v>
      </c>
      <c r="AO189" s="3">
        <v>7652</v>
      </c>
      <c r="AP189" s="3">
        <v>25.2</v>
      </c>
      <c r="AQ189" s="3">
        <v>6</v>
      </c>
      <c r="AR189" s="3">
        <v>0</v>
      </c>
      <c r="AS189" s="3">
        <v>6</v>
      </c>
      <c r="AT189" s="3">
        <v>0</v>
      </c>
      <c r="AU189" s="3">
        <v>14</v>
      </c>
      <c r="AV189" s="3">
        <v>0</v>
      </c>
      <c r="AY189" s="3">
        <v>1617</v>
      </c>
      <c r="AZ189" s="6">
        <v>9.7719907407407394E-2</v>
      </c>
      <c r="BA189" s="3">
        <v>3.1E-2</v>
      </c>
      <c r="BB189" s="3">
        <v>850</v>
      </c>
      <c r="BC189" s="3">
        <v>22100946</v>
      </c>
      <c r="BD189" s="3" t="s">
        <v>226</v>
      </c>
      <c r="BE189" s="3">
        <v>1566</v>
      </c>
      <c r="BF189" s="6">
        <v>0.17561342592592591</v>
      </c>
      <c r="BG189" s="3">
        <v>0.7</v>
      </c>
      <c r="BH189" s="3">
        <v>112.9</v>
      </c>
      <c r="BI189" s="3">
        <v>95</v>
      </c>
      <c r="BJ189" s="3" t="s">
        <v>86</v>
      </c>
      <c r="BL189" s="3" t="s">
        <v>98</v>
      </c>
      <c r="BM189" s="3">
        <v>0</v>
      </c>
      <c r="BN189" s="12">
        <f t="shared" si="3"/>
        <v>0</v>
      </c>
      <c r="BO189" s="3">
        <v>1</v>
      </c>
    </row>
    <row r="190" spans="1:67" x14ac:dyDescent="0.35">
      <c r="A190" s="3">
        <v>22100950</v>
      </c>
      <c r="B190" s="3" t="s">
        <v>80</v>
      </c>
      <c r="C190" s="3">
        <v>1</v>
      </c>
      <c r="D190" s="3" t="s">
        <v>514</v>
      </c>
      <c r="E190" s="3" t="s">
        <v>82</v>
      </c>
      <c r="F190" s="3" t="s">
        <v>537</v>
      </c>
      <c r="G190" s="3" t="s">
        <v>538</v>
      </c>
      <c r="H190" s="3">
        <v>41.4</v>
      </c>
      <c r="I190" s="3">
        <v>45.5</v>
      </c>
      <c r="J190" s="6">
        <v>0.11599537037037037</v>
      </c>
      <c r="K190" s="6">
        <v>0.11850694444444444</v>
      </c>
      <c r="L190" s="6">
        <v>2.5115740740740741E-3</v>
      </c>
      <c r="M190" s="3">
        <v>40.9</v>
      </c>
      <c r="N190" s="3">
        <v>3.2</v>
      </c>
      <c r="O190" s="3">
        <v>100.6</v>
      </c>
      <c r="P190" s="3">
        <v>316.7</v>
      </c>
      <c r="Q190" s="3">
        <v>213.8</v>
      </c>
      <c r="R190" s="3">
        <v>214.7</v>
      </c>
      <c r="S190" s="6">
        <v>0.12225694444444445</v>
      </c>
      <c r="T190" s="6">
        <v>0.14449074074074073</v>
      </c>
      <c r="U190" s="6">
        <v>0.12395833333333334</v>
      </c>
      <c r="V190" s="3">
        <v>1586</v>
      </c>
      <c r="Z190" s="3">
        <v>0</v>
      </c>
      <c r="AA190" s="3">
        <v>19</v>
      </c>
      <c r="AB190" s="3">
        <v>123</v>
      </c>
      <c r="AC190" s="3">
        <v>121</v>
      </c>
      <c r="AD190" s="3">
        <v>20</v>
      </c>
      <c r="AE190" s="6">
        <v>0.14519675925925926</v>
      </c>
      <c r="AF190" s="6">
        <v>0.14928240740740742</v>
      </c>
      <c r="AG190" s="6">
        <v>4.0856481481481481E-3</v>
      </c>
      <c r="AH190" s="6">
        <v>8.449074074074075E-4</v>
      </c>
      <c r="AJ190" s="3">
        <v>16.600000000000001</v>
      </c>
      <c r="AL190" s="3">
        <v>1586</v>
      </c>
      <c r="AM190" s="3">
        <v>1565</v>
      </c>
      <c r="AN190" s="3">
        <v>1566</v>
      </c>
      <c r="AO190" s="3">
        <v>5178</v>
      </c>
      <c r="AP190" s="3">
        <v>16.600000000000001</v>
      </c>
      <c r="AQ190" s="3">
        <v>30</v>
      </c>
      <c r="AR190" s="3">
        <v>0</v>
      </c>
      <c r="AS190" s="3">
        <v>28</v>
      </c>
      <c r="AT190" s="3">
        <v>0</v>
      </c>
      <c r="AU190" s="3">
        <v>58</v>
      </c>
      <c r="AV190" s="3">
        <v>0</v>
      </c>
      <c r="AY190" s="3">
        <v>1642</v>
      </c>
      <c r="AZ190" s="6">
        <v>0.11377314814814815</v>
      </c>
      <c r="BA190" s="3">
        <v>2.5999999999999999E-2</v>
      </c>
      <c r="BB190" s="3">
        <v>1081</v>
      </c>
      <c r="BC190" s="3">
        <v>22200947</v>
      </c>
      <c r="BD190" s="3" t="s">
        <v>226</v>
      </c>
      <c r="BE190" s="3">
        <v>1565</v>
      </c>
      <c r="BF190" s="6">
        <v>0.14974537037037036</v>
      </c>
      <c r="BG190" s="3">
        <v>2.9</v>
      </c>
      <c r="BH190" s="3">
        <v>173.6</v>
      </c>
      <c r="BI190" s="3">
        <v>123</v>
      </c>
      <c r="BJ190" s="3" t="s">
        <v>86</v>
      </c>
      <c r="BL190" s="3" t="s">
        <v>87</v>
      </c>
      <c r="BM190" s="3">
        <v>253.9871646</v>
      </c>
      <c r="BN190" s="12">
        <f t="shared" si="3"/>
        <v>0</v>
      </c>
      <c r="BO190" s="3">
        <v>1</v>
      </c>
    </row>
    <row r="191" spans="1:67" x14ac:dyDescent="0.35">
      <c r="A191" s="3">
        <v>22200951</v>
      </c>
      <c r="B191" s="3" t="s">
        <v>80</v>
      </c>
      <c r="C191" s="3">
        <v>2</v>
      </c>
      <c r="D191" s="3" t="s">
        <v>514</v>
      </c>
      <c r="E191" s="3" t="s">
        <v>116</v>
      </c>
      <c r="F191" s="3" t="s">
        <v>539</v>
      </c>
      <c r="G191" s="3" t="s">
        <v>540</v>
      </c>
      <c r="H191" s="3">
        <v>50.8</v>
      </c>
      <c r="I191" s="3">
        <v>65</v>
      </c>
      <c r="J191" s="6">
        <v>0.14622685185185186</v>
      </c>
      <c r="K191" s="6">
        <v>0.14803240740740739</v>
      </c>
      <c r="L191" s="6">
        <v>1.8055555555555557E-3</v>
      </c>
      <c r="M191" s="3">
        <v>26.1</v>
      </c>
      <c r="N191" s="3">
        <v>4.3</v>
      </c>
      <c r="O191" s="3">
        <v>109.6</v>
      </c>
      <c r="P191" s="3">
        <v>326.39999999999998</v>
      </c>
      <c r="Q191" s="3">
        <v>211.9</v>
      </c>
      <c r="R191" s="3">
        <v>212.4</v>
      </c>
      <c r="S191" s="6">
        <v>0.15552083333333333</v>
      </c>
      <c r="T191" s="6">
        <v>0.18746527777777777</v>
      </c>
      <c r="U191" s="6">
        <v>0.1582638888888889</v>
      </c>
      <c r="V191" s="3">
        <v>1579</v>
      </c>
      <c r="W191" s="6">
        <v>0.17848379629629629</v>
      </c>
      <c r="X191" s="6">
        <v>0.18060185185185185</v>
      </c>
      <c r="Y191" s="3">
        <v>1591</v>
      </c>
      <c r="Z191" s="3">
        <v>0</v>
      </c>
      <c r="AA191" s="3">
        <v>17</v>
      </c>
      <c r="AB191" s="3">
        <v>95</v>
      </c>
      <c r="AC191" s="3">
        <v>181.6</v>
      </c>
      <c r="AD191" s="3">
        <v>18</v>
      </c>
      <c r="AE191" s="6">
        <v>0.18847222222222224</v>
      </c>
      <c r="AF191" s="6">
        <v>0.19100694444444444</v>
      </c>
      <c r="AG191" s="6">
        <v>2.5347222222222221E-3</v>
      </c>
      <c r="AH191" s="6">
        <v>2.1296296296296298E-3</v>
      </c>
      <c r="AJ191" s="3">
        <v>21.2</v>
      </c>
      <c r="AL191" s="3">
        <v>1579</v>
      </c>
      <c r="AM191" s="3">
        <v>1575</v>
      </c>
      <c r="AN191" s="3">
        <v>1564</v>
      </c>
      <c r="AO191" s="3">
        <v>6899</v>
      </c>
      <c r="AP191" s="3">
        <v>21.2</v>
      </c>
      <c r="AQ191" s="3">
        <v>30</v>
      </c>
      <c r="AR191" s="3">
        <v>0</v>
      </c>
      <c r="AS191" s="3">
        <v>27</v>
      </c>
      <c r="AT191" s="3">
        <v>0</v>
      </c>
      <c r="AU191" s="3">
        <v>57</v>
      </c>
      <c r="AV191" s="3">
        <v>0</v>
      </c>
      <c r="AY191" s="3">
        <v>1616</v>
      </c>
      <c r="AZ191" s="6">
        <v>0.16894675925925925</v>
      </c>
      <c r="BA191" s="3">
        <v>1.9E-2</v>
      </c>
      <c r="BB191" s="3">
        <v>1484</v>
      </c>
      <c r="BC191" s="3">
        <v>22300977</v>
      </c>
      <c r="BE191" s="3">
        <v>1575</v>
      </c>
      <c r="BF191" s="6">
        <v>0.19133101851851853</v>
      </c>
      <c r="BG191" s="3">
        <v>3.4</v>
      </c>
      <c r="BH191" s="3">
        <v>320.10000000000002</v>
      </c>
      <c r="BI191" s="3">
        <v>95</v>
      </c>
      <c r="BJ191" s="3" t="s">
        <v>86</v>
      </c>
      <c r="BL191" s="3" t="s">
        <v>98</v>
      </c>
      <c r="BM191" s="3">
        <v>247.11941229999999</v>
      </c>
      <c r="BN191" s="12">
        <f t="shared" si="3"/>
        <v>0</v>
      </c>
      <c r="BO191" s="3">
        <v>1</v>
      </c>
    </row>
    <row r="192" spans="1:67" x14ac:dyDescent="0.35">
      <c r="A192" s="3">
        <v>22400997</v>
      </c>
      <c r="B192" s="3" t="s">
        <v>80</v>
      </c>
      <c r="C192" s="3">
        <v>1</v>
      </c>
      <c r="D192" s="3" t="s">
        <v>530</v>
      </c>
      <c r="E192" s="3" t="s">
        <v>89</v>
      </c>
      <c r="F192" s="3" t="s">
        <v>541</v>
      </c>
      <c r="G192" s="3" t="s">
        <v>542</v>
      </c>
      <c r="H192" s="3">
        <v>30.9</v>
      </c>
      <c r="I192" s="3">
        <v>32.6</v>
      </c>
      <c r="J192" s="6">
        <v>0.15104166666666666</v>
      </c>
      <c r="K192" s="6">
        <v>0.15304398148148149</v>
      </c>
      <c r="L192" s="6">
        <v>2.0023148148148148E-3</v>
      </c>
      <c r="M192" s="3">
        <v>29.8</v>
      </c>
      <c r="N192" s="3">
        <v>2.2999999999999998</v>
      </c>
      <c r="O192" s="3">
        <v>103.6</v>
      </c>
      <c r="P192" s="3">
        <v>306.8</v>
      </c>
      <c r="Q192" s="3">
        <v>200.9</v>
      </c>
      <c r="R192" s="3">
        <v>200.9</v>
      </c>
      <c r="S192" s="6">
        <v>0.15567129629629631</v>
      </c>
      <c r="T192" s="6">
        <v>0.17130787037037035</v>
      </c>
      <c r="U192" s="6">
        <v>0.15900462962962963</v>
      </c>
      <c r="V192" s="3">
        <v>1589</v>
      </c>
      <c r="Z192" s="3">
        <v>0</v>
      </c>
      <c r="AA192" s="3">
        <v>24</v>
      </c>
      <c r="AB192" s="3">
        <v>0</v>
      </c>
      <c r="AC192" s="3">
        <v>43.8</v>
      </c>
      <c r="AD192" s="3">
        <v>18</v>
      </c>
      <c r="AE192" s="6">
        <v>0.16583333333333333</v>
      </c>
      <c r="AF192" s="6">
        <v>0.17512731481481481</v>
      </c>
      <c r="AG192" s="6">
        <v>9.2939814814814812E-3</v>
      </c>
      <c r="AH192" s="6">
        <v>5.7870370370370378E-4</v>
      </c>
      <c r="AJ192" s="3">
        <v>10.199999999999999</v>
      </c>
      <c r="AL192" s="3">
        <v>1589</v>
      </c>
      <c r="AM192" s="3">
        <v>1572</v>
      </c>
      <c r="AN192" s="3">
        <v>1565</v>
      </c>
      <c r="AO192" s="3">
        <v>3433</v>
      </c>
      <c r="AP192" s="3">
        <v>10.199999999999999</v>
      </c>
      <c r="AQ192" s="3">
        <v>36</v>
      </c>
      <c r="AR192" s="3">
        <v>0</v>
      </c>
      <c r="AS192" s="3">
        <v>37</v>
      </c>
      <c r="AT192" s="3">
        <v>0</v>
      </c>
      <c r="AU192" s="3">
        <v>73</v>
      </c>
      <c r="AV192" s="3">
        <v>0</v>
      </c>
      <c r="AY192" s="3">
        <v>1631</v>
      </c>
      <c r="AZ192" s="6">
        <v>0.14868055555555557</v>
      </c>
      <c r="BA192" s="3">
        <v>0.03</v>
      </c>
      <c r="BB192" s="3">
        <v>917</v>
      </c>
      <c r="BC192" s="3">
        <v>22200948</v>
      </c>
      <c r="BD192" s="3" t="s">
        <v>543</v>
      </c>
      <c r="BE192" s="3">
        <v>1572</v>
      </c>
      <c r="BF192" s="6">
        <v>0.17553240740740741</v>
      </c>
      <c r="BG192" s="3">
        <v>2.6</v>
      </c>
      <c r="BH192" s="3">
        <v>132</v>
      </c>
      <c r="BI192" s="3">
        <v>0</v>
      </c>
      <c r="BJ192" s="3" t="s">
        <v>86</v>
      </c>
      <c r="BL192" s="3" t="s">
        <v>93</v>
      </c>
      <c r="BM192" s="3">
        <v>163.9032321</v>
      </c>
      <c r="BN192" s="12">
        <f t="shared" si="3"/>
        <v>1</v>
      </c>
      <c r="BO192" s="3">
        <v>1</v>
      </c>
    </row>
    <row r="193" spans="1:67" x14ac:dyDescent="0.35">
      <c r="A193" s="3">
        <v>22100951</v>
      </c>
      <c r="B193" s="3" t="s">
        <v>80</v>
      </c>
      <c r="C193" s="3">
        <v>2</v>
      </c>
      <c r="D193" s="3" t="s">
        <v>514</v>
      </c>
      <c r="E193" s="3" t="s">
        <v>119</v>
      </c>
      <c r="F193" s="3" t="s">
        <v>544</v>
      </c>
      <c r="G193" s="3" t="s">
        <v>545</v>
      </c>
      <c r="H193" s="3">
        <v>51.9</v>
      </c>
      <c r="I193" s="3">
        <v>75.3</v>
      </c>
      <c r="J193" s="6">
        <v>0.17565972222222223</v>
      </c>
      <c r="K193" s="6">
        <v>0.17746527777777776</v>
      </c>
      <c r="L193" s="6">
        <v>1.8055555555555557E-3</v>
      </c>
      <c r="M193" s="3">
        <v>30.8</v>
      </c>
      <c r="N193" s="3">
        <v>3.9</v>
      </c>
      <c r="O193" s="3">
        <v>97.9</v>
      </c>
      <c r="P193" s="3">
        <v>297.60000000000002</v>
      </c>
      <c r="Q193" s="3">
        <v>195.5</v>
      </c>
      <c r="R193" s="3">
        <v>195.9</v>
      </c>
      <c r="S193" s="6">
        <v>0.17818287037037037</v>
      </c>
      <c r="T193" s="6">
        <v>0.22048611111111113</v>
      </c>
      <c r="U193" s="6">
        <v>0.19559027777777779</v>
      </c>
      <c r="V193" s="3">
        <v>1591</v>
      </c>
      <c r="W193" s="6">
        <v>0.1940625</v>
      </c>
      <c r="X193" s="6">
        <v>0.19559027777777779</v>
      </c>
      <c r="Y193" s="3">
        <v>1591</v>
      </c>
      <c r="Z193" s="3">
        <v>0</v>
      </c>
      <c r="AA193" s="3">
        <v>5</v>
      </c>
      <c r="AB193" s="3">
        <v>60</v>
      </c>
      <c r="AC193" s="3">
        <v>44</v>
      </c>
      <c r="AD193" s="3">
        <v>20</v>
      </c>
      <c r="AE193" s="6">
        <v>0.21753472222222223</v>
      </c>
      <c r="AF193" s="6">
        <v>0.2245949074074074</v>
      </c>
      <c r="AG193" s="6">
        <v>7.0601851851851841E-3</v>
      </c>
      <c r="AH193" s="6">
        <v>5.162037037037037E-3</v>
      </c>
      <c r="AJ193" s="3">
        <v>14.1</v>
      </c>
      <c r="AL193" s="3">
        <v>1591</v>
      </c>
      <c r="AM193" s="3">
        <v>1565</v>
      </c>
      <c r="AN193" s="3">
        <v>1564</v>
      </c>
      <c r="AO193" s="3">
        <v>4480</v>
      </c>
      <c r="AP193" s="3">
        <v>14.1</v>
      </c>
      <c r="AQ193" s="3">
        <v>5</v>
      </c>
      <c r="AR193" s="3">
        <v>0</v>
      </c>
      <c r="AS193" s="3">
        <v>5</v>
      </c>
      <c r="AT193" s="3">
        <v>0</v>
      </c>
      <c r="AU193" s="3">
        <v>10</v>
      </c>
      <c r="AV193" s="3">
        <v>0</v>
      </c>
      <c r="AY193" s="3">
        <v>1647</v>
      </c>
      <c r="AZ193" s="6">
        <v>0.17266203703703706</v>
      </c>
      <c r="BA193" s="3">
        <v>0.02</v>
      </c>
      <c r="BB193" s="3">
        <v>1411</v>
      </c>
      <c r="BC193" s="3">
        <v>22400995</v>
      </c>
      <c r="BD193" s="3" t="s">
        <v>546</v>
      </c>
      <c r="BE193" s="3">
        <v>1565</v>
      </c>
      <c r="BF193" s="6">
        <v>0.22812499999999999</v>
      </c>
      <c r="BG193" s="3">
        <v>3.1</v>
      </c>
      <c r="BH193" s="3">
        <v>172.3</v>
      </c>
      <c r="BI193" s="3">
        <v>60</v>
      </c>
      <c r="BJ193" s="3" t="s">
        <v>86</v>
      </c>
      <c r="BL193" s="3" t="s">
        <v>87</v>
      </c>
      <c r="BM193" s="3">
        <v>267.49254209999998</v>
      </c>
      <c r="BN193" s="12">
        <f t="shared" si="3"/>
        <v>0</v>
      </c>
      <c r="BO193" s="3">
        <v>1</v>
      </c>
    </row>
    <row r="194" spans="1:67" x14ac:dyDescent="0.35">
      <c r="A194" s="3">
        <v>22300983</v>
      </c>
      <c r="B194" s="3" t="s">
        <v>80</v>
      </c>
      <c r="C194" s="3">
        <v>1</v>
      </c>
      <c r="D194" s="3" t="s">
        <v>530</v>
      </c>
      <c r="E194" s="3" t="s">
        <v>107</v>
      </c>
      <c r="F194" s="3" t="s">
        <v>547</v>
      </c>
      <c r="G194" s="3" t="s">
        <v>548</v>
      </c>
      <c r="H194" s="3">
        <v>40.299999999999997</v>
      </c>
      <c r="I194" s="3">
        <v>42</v>
      </c>
      <c r="J194" s="6">
        <v>0.17921296296296296</v>
      </c>
      <c r="K194" s="6">
        <v>0.1812384259259259</v>
      </c>
      <c r="L194" s="6">
        <v>2.0254629629629629E-3</v>
      </c>
      <c r="M194" s="3">
        <v>37.299999999999997</v>
      </c>
      <c r="N194" s="3">
        <v>3.2</v>
      </c>
      <c r="O194" s="3">
        <v>103.9</v>
      </c>
      <c r="P194" s="3">
        <v>324.7</v>
      </c>
      <c r="Q194" s="3">
        <v>209.8</v>
      </c>
      <c r="R194" s="3">
        <v>210.2</v>
      </c>
      <c r="S194" s="6">
        <v>0.18412037037037035</v>
      </c>
      <c r="T194" s="6">
        <v>0.20627314814814815</v>
      </c>
      <c r="U194" s="6">
        <v>0.18682870370370372</v>
      </c>
      <c r="V194" s="3">
        <v>1586</v>
      </c>
      <c r="Z194" s="3">
        <v>0</v>
      </c>
      <c r="AA194" s="3">
        <v>12</v>
      </c>
      <c r="AB194" s="3">
        <v>22</v>
      </c>
      <c r="AC194" s="3">
        <v>79.900000000000006</v>
      </c>
      <c r="AD194" s="3">
        <v>18</v>
      </c>
      <c r="AE194" s="6">
        <v>0.20506944444444444</v>
      </c>
      <c r="AF194" s="6">
        <v>0.2086226851851852</v>
      </c>
      <c r="AG194" s="6">
        <v>3.5532407407407405E-3</v>
      </c>
      <c r="AH194" s="6">
        <v>1.7708333333333332E-3</v>
      </c>
      <c r="AJ194" s="3">
        <v>15.6</v>
      </c>
      <c r="AL194" s="3">
        <v>1586</v>
      </c>
      <c r="AM194" s="3">
        <v>1571</v>
      </c>
      <c r="AN194" s="3">
        <v>1566</v>
      </c>
      <c r="AO194" s="3">
        <v>5271</v>
      </c>
      <c r="AP194" s="3">
        <v>15.6</v>
      </c>
      <c r="AQ194" s="3">
        <v>34</v>
      </c>
      <c r="AR194" s="3">
        <v>0</v>
      </c>
      <c r="AS194" s="3">
        <v>40</v>
      </c>
      <c r="AT194" s="3">
        <v>0</v>
      </c>
      <c r="AU194" s="3">
        <v>74</v>
      </c>
      <c r="AV194" s="3">
        <v>0</v>
      </c>
      <c r="AY194" s="3">
        <v>1624</v>
      </c>
      <c r="AZ194" s="6">
        <v>0.17682870370370371</v>
      </c>
      <c r="BA194" s="3">
        <v>2.1999999999999999E-2</v>
      </c>
      <c r="BB194" s="3">
        <v>1230</v>
      </c>
      <c r="BC194" s="3">
        <v>22100947</v>
      </c>
      <c r="BE194" s="3">
        <v>1571</v>
      </c>
      <c r="BF194" s="6">
        <v>0.20883101851851851</v>
      </c>
      <c r="BG194" s="3">
        <v>3.5</v>
      </c>
      <c r="BH194" s="3">
        <v>330</v>
      </c>
      <c r="BI194" s="3">
        <v>22</v>
      </c>
      <c r="BJ194" s="3" t="s">
        <v>86</v>
      </c>
      <c r="BL194" s="3" t="s">
        <v>110</v>
      </c>
      <c r="BM194" s="3">
        <v>252.21217039999999</v>
      </c>
      <c r="BN194" s="12">
        <f t="shared" si="3"/>
        <v>0</v>
      </c>
      <c r="BO194" s="3">
        <v>1</v>
      </c>
    </row>
    <row r="195" spans="1:67" x14ac:dyDescent="0.35">
      <c r="A195" s="3">
        <v>22400998</v>
      </c>
      <c r="B195" s="3" t="s">
        <v>80</v>
      </c>
      <c r="C195" s="3">
        <v>1</v>
      </c>
      <c r="D195" s="3" t="s">
        <v>521</v>
      </c>
      <c r="E195" s="3" t="s">
        <v>89</v>
      </c>
      <c r="F195" s="3" t="s">
        <v>549</v>
      </c>
      <c r="G195" s="3" t="s">
        <v>550</v>
      </c>
      <c r="H195" s="3">
        <v>50.1</v>
      </c>
      <c r="I195" s="3">
        <v>65.7</v>
      </c>
      <c r="J195" s="6">
        <v>0.19799768518518521</v>
      </c>
      <c r="K195" s="6">
        <v>0.19986111111111113</v>
      </c>
      <c r="L195" s="6">
        <v>1.8634259259259261E-3</v>
      </c>
      <c r="M195" s="3">
        <v>41.6</v>
      </c>
      <c r="N195" s="3">
        <v>3.4</v>
      </c>
      <c r="O195" s="3">
        <v>108.6</v>
      </c>
      <c r="P195" s="3">
        <v>297.10000000000002</v>
      </c>
      <c r="Q195" s="3">
        <v>185.1</v>
      </c>
      <c r="R195" s="3">
        <v>185.1</v>
      </c>
      <c r="S195" s="6">
        <v>0.21116898148148147</v>
      </c>
      <c r="T195" s="6">
        <v>0.24324074074074073</v>
      </c>
      <c r="U195" s="6">
        <v>0.21328703703703702</v>
      </c>
      <c r="V195" s="3">
        <v>1591</v>
      </c>
      <c r="Z195" s="3">
        <v>0</v>
      </c>
      <c r="AA195" s="3">
        <v>3</v>
      </c>
      <c r="AB195" s="3">
        <v>9</v>
      </c>
      <c r="AC195" s="3">
        <v>73.7</v>
      </c>
      <c r="AD195" s="3">
        <v>18</v>
      </c>
      <c r="AE195" s="6">
        <v>0.23855324074074072</v>
      </c>
      <c r="AF195" s="6">
        <v>0.24165509259259257</v>
      </c>
      <c r="AG195" s="6">
        <v>3.1018518518518522E-3</v>
      </c>
      <c r="AH195" s="6">
        <v>3.8541666666666668E-3</v>
      </c>
      <c r="AJ195" s="3">
        <v>13.9</v>
      </c>
      <c r="AK195" s="3">
        <v>0.9</v>
      </c>
      <c r="AL195" s="3">
        <v>1591</v>
      </c>
      <c r="AM195" s="3">
        <v>1568</v>
      </c>
      <c r="AN195" s="3">
        <v>1566</v>
      </c>
      <c r="AO195" s="3">
        <v>4639</v>
      </c>
      <c r="AP195" s="3">
        <v>13.9</v>
      </c>
      <c r="AQ195" s="3">
        <v>39</v>
      </c>
      <c r="AR195" s="3">
        <v>0</v>
      </c>
      <c r="AS195" s="3">
        <v>32</v>
      </c>
      <c r="AT195" s="3">
        <v>0</v>
      </c>
      <c r="AU195" s="3">
        <v>71</v>
      </c>
      <c r="AV195" s="3">
        <v>0</v>
      </c>
      <c r="AW195" s="3">
        <v>0.1</v>
      </c>
      <c r="AX195" s="3">
        <v>0</v>
      </c>
      <c r="AY195" s="3">
        <v>1665</v>
      </c>
      <c r="AZ195" s="6">
        <v>0.19631944444444446</v>
      </c>
      <c r="BA195" s="3">
        <v>2.3E-2</v>
      </c>
      <c r="BB195" s="3">
        <v>1250</v>
      </c>
      <c r="BC195" s="3">
        <v>22300980</v>
      </c>
      <c r="BE195" s="3">
        <v>1568</v>
      </c>
      <c r="BF195" s="6">
        <v>0.24199074074074076</v>
      </c>
      <c r="BG195" s="3">
        <v>2.8</v>
      </c>
      <c r="BH195" s="3">
        <v>117.2</v>
      </c>
      <c r="BI195" s="3">
        <v>9</v>
      </c>
      <c r="BJ195" s="3" t="s">
        <v>86</v>
      </c>
      <c r="BL195" s="3" t="s">
        <v>93</v>
      </c>
      <c r="BM195" s="3">
        <v>131.10507319999999</v>
      </c>
      <c r="BN195" s="12">
        <f t="shared" si="3"/>
        <v>1</v>
      </c>
      <c r="BO195" s="3">
        <v>1</v>
      </c>
    </row>
    <row r="196" spans="1:67" x14ac:dyDescent="0.35">
      <c r="A196" s="3">
        <v>22100952</v>
      </c>
      <c r="B196" s="3" t="s">
        <v>147</v>
      </c>
      <c r="C196" s="3">
        <v>2</v>
      </c>
      <c r="D196" s="3" t="s">
        <v>163</v>
      </c>
      <c r="E196" s="3" t="s">
        <v>119</v>
      </c>
      <c r="F196" s="3" t="s">
        <v>551</v>
      </c>
      <c r="G196" s="3" t="s">
        <v>552</v>
      </c>
      <c r="H196" s="3">
        <v>50</v>
      </c>
      <c r="I196" s="3">
        <v>58.3</v>
      </c>
      <c r="J196" s="6">
        <v>0.23231481481481484</v>
      </c>
      <c r="K196" s="6">
        <v>0.23427083333333334</v>
      </c>
      <c r="L196" s="6">
        <v>1.9560185185185184E-3</v>
      </c>
      <c r="M196" s="3">
        <v>49.7</v>
      </c>
      <c r="N196" s="3">
        <v>4.5999999999999996</v>
      </c>
      <c r="O196" s="3">
        <v>104.1</v>
      </c>
      <c r="P196" s="3">
        <v>296.5</v>
      </c>
      <c r="Q196" s="3">
        <v>187.7</v>
      </c>
      <c r="R196" s="3">
        <v>187.9</v>
      </c>
      <c r="S196" s="6">
        <v>0.23678240740740741</v>
      </c>
      <c r="T196" s="6">
        <v>0.26804398148148151</v>
      </c>
      <c r="U196" s="6">
        <v>0.23791666666666667</v>
      </c>
      <c r="V196" s="3">
        <v>1580</v>
      </c>
      <c r="Z196" s="3">
        <v>0</v>
      </c>
      <c r="AA196" s="3">
        <v>8</v>
      </c>
      <c r="AB196" s="3">
        <v>53</v>
      </c>
      <c r="AC196" s="3">
        <v>229.2</v>
      </c>
      <c r="AD196" s="3">
        <v>20</v>
      </c>
      <c r="AE196" s="6">
        <v>0.26589120370370373</v>
      </c>
      <c r="AF196" s="6">
        <v>0.27004629629629628</v>
      </c>
      <c r="AG196" s="6">
        <v>4.155092592592593E-3</v>
      </c>
      <c r="AH196" s="6">
        <v>4.6759259259259263E-3</v>
      </c>
      <c r="AJ196" s="3">
        <v>20.100000000000001</v>
      </c>
      <c r="AL196" s="3">
        <v>1580</v>
      </c>
      <c r="AM196" s="3">
        <v>1572</v>
      </c>
      <c r="AN196" s="3">
        <v>1566</v>
      </c>
      <c r="AO196" s="3">
        <v>6255</v>
      </c>
      <c r="AP196" s="3">
        <v>20.100000000000001</v>
      </c>
      <c r="AQ196" s="3">
        <v>66</v>
      </c>
      <c r="AR196" s="3">
        <v>0</v>
      </c>
      <c r="AS196" s="3">
        <v>12</v>
      </c>
      <c r="AT196" s="3">
        <v>0</v>
      </c>
      <c r="AU196" s="3">
        <v>78</v>
      </c>
      <c r="AV196" s="3">
        <v>0</v>
      </c>
      <c r="AY196" s="3">
        <v>1572</v>
      </c>
      <c r="AZ196" s="6">
        <v>0.27042824074074073</v>
      </c>
      <c r="BA196" s="3">
        <v>2.3E-2</v>
      </c>
      <c r="BB196" s="3">
        <v>1204</v>
      </c>
      <c r="BC196" s="3">
        <v>22300979</v>
      </c>
      <c r="BD196" s="3" t="s">
        <v>226</v>
      </c>
      <c r="BE196" s="3">
        <v>1572</v>
      </c>
      <c r="BF196" s="6">
        <v>0.27042824074074073</v>
      </c>
      <c r="BG196" s="3">
        <v>4.5999999999999996</v>
      </c>
      <c r="BH196" s="3">
        <v>425</v>
      </c>
      <c r="BI196" s="3">
        <v>53</v>
      </c>
      <c r="BJ196" s="3" t="s">
        <v>406</v>
      </c>
      <c r="BL196" s="3" t="s">
        <v>87</v>
      </c>
      <c r="BM196" s="3">
        <v>122.639988</v>
      </c>
      <c r="BN196" s="12">
        <f t="shared" si="3"/>
        <v>0</v>
      </c>
      <c r="BO196" s="3">
        <v>1</v>
      </c>
    </row>
    <row r="197" spans="1:67" x14ac:dyDescent="0.35">
      <c r="A197" s="3">
        <v>22200953</v>
      </c>
      <c r="B197" s="3" t="s">
        <v>147</v>
      </c>
      <c r="C197" s="3">
        <v>2</v>
      </c>
      <c r="D197" s="3" t="s">
        <v>105</v>
      </c>
      <c r="E197" s="3" t="s">
        <v>248</v>
      </c>
      <c r="F197" s="3" t="s">
        <v>553</v>
      </c>
      <c r="G197" s="3" t="s">
        <v>554</v>
      </c>
      <c r="H197" s="3">
        <v>72.2</v>
      </c>
      <c r="I197" s="3">
        <v>120.7</v>
      </c>
      <c r="J197" s="6">
        <v>0.24291666666666667</v>
      </c>
      <c r="K197" s="6">
        <v>0.24456018518518519</v>
      </c>
      <c r="L197" s="6">
        <v>1.6435185185185183E-3</v>
      </c>
      <c r="M197" s="3">
        <v>48.3</v>
      </c>
      <c r="N197" s="3">
        <v>2.1</v>
      </c>
      <c r="O197" s="3">
        <v>110.4</v>
      </c>
      <c r="P197" s="3">
        <v>308.2</v>
      </c>
      <c r="Q197" s="3">
        <v>194.7</v>
      </c>
      <c r="R197" s="3">
        <v>195.7</v>
      </c>
      <c r="S197" s="6">
        <v>0.27516203703703707</v>
      </c>
      <c r="T197" s="6">
        <v>0.32195601851851852</v>
      </c>
      <c r="U197" s="6">
        <v>0.30394675925925924</v>
      </c>
      <c r="V197" s="3">
        <v>1536</v>
      </c>
      <c r="W197" s="6">
        <v>0.29969907407407409</v>
      </c>
      <c r="X197" s="6">
        <v>0.30394675925925924</v>
      </c>
      <c r="Y197" s="3">
        <v>1536</v>
      </c>
      <c r="Z197" s="3">
        <v>0</v>
      </c>
      <c r="AA197" s="3">
        <v>7</v>
      </c>
      <c r="AB197" s="3">
        <v>16</v>
      </c>
      <c r="AC197" s="3">
        <v>57.6</v>
      </c>
      <c r="AD197" s="3">
        <v>5</v>
      </c>
      <c r="AE197" s="6">
        <v>0.27619212962962963</v>
      </c>
      <c r="AF197" s="6">
        <v>0.32362268518518517</v>
      </c>
      <c r="AG197" s="6">
        <v>4.7430555555555559E-2</v>
      </c>
      <c r="AH197" s="6">
        <v>3.3333333333333335E-3</v>
      </c>
      <c r="AJ197" s="3">
        <v>30.2</v>
      </c>
      <c r="AL197" s="3">
        <v>1536</v>
      </c>
      <c r="AM197" s="3">
        <v>1575</v>
      </c>
      <c r="AN197" s="3">
        <v>1560</v>
      </c>
      <c r="AO197" s="3">
        <v>9488</v>
      </c>
      <c r="AP197" s="3">
        <v>30.2</v>
      </c>
      <c r="AQ197" s="3">
        <v>10</v>
      </c>
      <c r="AR197" s="3">
        <v>0</v>
      </c>
      <c r="AS197" s="3">
        <v>15</v>
      </c>
      <c r="AT197" s="3">
        <v>0</v>
      </c>
      <c r="AU197" s="3">
        <v>25</v>
      </c>
      <c r="AV197" s="3">
        <v>0</v>
      </c>
      <c r="AY197" s="3">
        <v>1633</v>
      </c>
      <c r="AZ197" s="6">
        <v>0.24148148148148149</v>
      </c>
      <c r="BA197" s="3">
        <v>2.1999999999999999E-2</v>
      </c>
      <c r="BB197" s="3">
        <v>1234</v>
      </c>
      <c r="BC197" s="3">
        <v>22200949</v>
      </c>
      <c r="BE197" s="3">
        <v>1575</v>
      </c>
      <c r="BF197" s="6">
        <v>0.32508101851851851</v>
      </c>
      <c r="BG197" s="3">
        <v>0.6</v>
      </c>
      <c r="BI197" s="3">
        <v>16</v>
      </c>
      <c r="BJ197" s="3" t="s">
        <v>406</v>
      </c>
      <c r="BL197" s="3" t="s">
        <v>98</v>
      </c>
      <c r="BM197" s="3">
        <v>211.77306419999999</v>
      </c>
      <c r="BN197" s="12">
        <f t="shared" si="3"/>
        <v>0</v>
      </c>
      <c r="BO197" s="3">
        <v>1</v>
      </c>
    </row>
    <row r="198" spans="1:67" x14ac:dyDescent="0.35">
      <c r="A198" s="3">
        <v>22400999</v>
      </c>
      <c r="B198" s="3" t="s">
        <v>147</v>
      </c>
      <c r="C198" s="3">
        <v>1</v>
      </c>
      <c r="D198" s="3" t="s">
        <v>163</v>
      </c>
      <c r="E198" s="3" t="s">
        <v>89</v>
      </c>
      <c r="F198" s="3" t="s">
        <v>555</v>
      </c>
      <c r="G198" s="3" t="s">
        <v>556</v>
      </c>
      <c r="H198" s="3">
        <v>53.5</v>
      </c>
      <c r="I198" s="3">
        <v>58.5</v>
      </c>
      <c r="J198" s="6">
        <v>0.24090277777777777</v>
      </c>
      <c r="K198" s="6">
        <v>0.24274305555555556</v>
      </c>
      <c r="L198" s="6">
        <v>1.8402777777777777E-3</v>
      </c>
      <c r="M198" s="3">
        <v>51.1</v>
      </c>
      <c r="N198" s="3">
        <v>3.2</v>
      </c>
      <c r="O198" s="3">
        <v>103.8</v>
      </c>
      <c r="P198" s="3">
        <v>301.89999999999998</v>
      </c>
      <c r="Q198" s="3">
        <v>195</v>
      </c>
      <c r="R198" s="3">
        <v>194.9</v>
      </c>
      <c r="S198" s="6">
        <v>0.24710648148148148</v>
      </c>
      <c r="T198" s="6">
        <v>0.28076388888888887</v>
      </c>
      <c r="U198" s="6">
        <v>0.24888888888888891</v>
      </c>
      <c r="V198" s="3">
        <v>1602</v>
      </c>
      <c r="Z198" s="3">
        <v>0</v>
      </c>
      <c r="AA198" s="3">
        <v>24</v>
      </c>
      <c r="AB198" s="3">
        <v>0</v>
      </c>
      <c r="AC198" s="3">
        <v>25.4</v>
      </c>
      <c r="AD198" s="3">
        <v>18</v>
      </c>
      <c r="AE198" s="6">
        <v>0.28027777777777779</v>
      </c>
      <c r="AF198" s="6">
        <v>0.28273148148148147</v>
      </c>
      <c r="AG198" s="6">
        <v>2.4537037037037036E-3</v>
      </c>
      <c r="AH198" s="6">
        <v>6.018518518518519E-4</v>
      </c>
      <c r="AJ198" s="3">
        <v>11.3</v>
      </c>
      <c r="AL198" s="3">
        <v>1602</v>
      </c>
      <c r="AM198" s="3">
        <v>1575</v>
      </c>
      <c r="AN198" s="3">
        <v>1563</v>
      </c>
      <c r="AO198" s="3">
        <v>3531</v>
      </c>
      <c r="AP198" s="3">
        <v>11.3</v>
      </c>
      <c r="AQ198" s="3">
        <v>47</v>
      </c>
      <c r="AR198" s="3">
        <v>0</v>
      </c>
      <c r="AS198" s="3">
        <v>49</v>
      </c>
      <c r="AT198" s="3">
        <v>0</v>
      </c>
      <c r="AU198" s="3">
        <v>96</v>
      </c>
      <c r="AV198" s="3">
        <v>0</v>
      </c>
      <c r="AY198" s="3">
        <v>1625</v>
      </c>
      <c r="AZ198" s="6">
        <v>0.23934027777777778</v>
      </c>
      <c r="BA198" s="3">
        <v>2.9000000000000001E-2</v>
      </c>
      <c r="BB198" s="3">
        <v>934</v>
      </c>
      <c r="BC198" s="3">
        <v>22400997</v>
      </c>
      <c r="BD198" s="3" t="s">
        <v>557</v>
      </c>
      <c r="BE198" s="3">
        <v>1575</v>
      </c>
      <c r="BF198" s="6">
        <v>0.28291666666666665</v>
      </c>
      <c r="BG198" s="3">
        <v>3</v>
      </c>
      <c r="BH198" s="3">
        <v>186.1</v>
      </c>
      <c r="BI198" s="3">
        <v>0</v>
      </c>
      <c r="BJ198" s="3" t="s">
        <v>406</v>
      </c>
      <c r="BL198" s="3" t="s">
        <v>93</v>
      </c>
      <c r="BM198" s="3">
        <v>203.07935449999999</v>
      </c>
      <c r="BN198" s="12">
        <f t="shared" ref="BN198:BN261" si="4">IF(ABS(BH198-BM198)&lt;=40,1,0)</f>
        <v>1</v>
      </c>
      <c r="BO198" s="3">
        <v>1</v>
      </c>
    </row>
    <row r="199" spans="1:67" x14ac:dyDescent="0.35">
      <c r="A199" s="3">
        <v>22300985</v>
      </c>
      <c r="B199" s="3" t="s">
        <v>147</v>
      </c>
      <c r="C199" s="3">
        <v>1</v>
      </c>
      <c r="D199" s="3" t="s">
        <v>163</v>
      </c>
      <c r="E199" s="3" t="s">
        <v>127</v>
      </c>
      <c r="F199" s="3" t="s">
        <v>558</v>
      </c>
      <c r="G199" s="3" t="s">
        <v>559</v>
      </c>
      <c r="H199" s="3">
        <v>28.9</v>
      </c>
      <c r="I199" s="3">
        <v>40.5</v>
      </c>
      <c r="J199" s="6">
        <v>0.27546296296296297</v>
      </c>
      <c r="K199" s="6">
        <v>0.27790509259259261</v>
      </c>
      <c r="L199" s="6">
        <v>2.4421296296296296E-3</v>
      </c>
      <c r="M199" s="3">
        <v>28</v>
      </c>
      <c r="N199" s="3">
        <v>2.5</v>
      </c>
      <c r="O199" s="3">
        <v>103.6</v>
      </c>
      <c r="P199" s="3">
        <v>291.7</v>
      </c>
      <c r="Q199" s="3">
        <v>185.5</v>
      </c>
      <c r="R199" s="3">
        <v>185.6</v>
      </c>
      <c r="S199" s="6">
        <v>0.28592592592592592</v>
      </c>
      <c r="T199" s="6">
        <v>0.29997685185185186</v>
      </c>
      <c r="U199" s="6">
        <v>0.28841435185185188</v>
      </c>
      <c r="V199" s="3">
        <v>1574</v>
      </c>
      <c r="Z199" s="3">
        <v>91</v>
      </c>
      <c r="AA199" s="3">
        <v>19</v>
      </c>
      <c r="AB199" s="3">
        <v>124</v>
      </c>
      <c r="AC199" s="3">
        <v>105.6</v>
      </c>
      <c r="AD199" s="3">
        <v>18</v>
      </c>
      <c r="AE199" s="6">
        <v>0.29759259259259258</v>
      </c>
      <c r="AF199" s="6">
        <v>0.30427083333333332</v>
      </c>
      <c r="AG199" s="6">
        <v>6.6782407407407415E-3</v>
      </c>
      <c r="AH199" s="6">
        <v>1.7245370370370372E-3</v>
      </c>
      <c r="AJ199" s="3">
        <v>12</v>
      </c>
      <c r="AL199" s="3">
        <v>1574</v>
      </c>
      <c r="AM199" s="3">
        <v>1570</v>
      </c>
      <c r="AN199" s="3">
        <v>1566</v>
      </c>
      <c r="AO199" s="3">
        <v>3490</v>
      </c>
      <c r="AP199" s="3">
        <v>12</v>
      </c>
      <c r="AQ199" s="3">
        <v>27</v>
      </c>
      <c r="AR199" s="3">
        <v>0</v>
      </c>
      <c r="AS199" s="3">
        <v>32</v>
      </c>
      <c r="AT199" s="3">
        <v>0</v>
      </c>
      <c r="AU199" s="3">
        <v>59</v>
      </c>
      <c r="AV199" s="3">
        <v>0</v>
      </c>
      <c r="AY199" s="3">
        <v>1615</v>
      </c>
      <c r="AZ199" s="6">
        <v>0.27355324074074078</v>
      </c>
      <c r="BA199" s="3">
        <v>3.1E-2</v>
      </c>
      <c r="BB199" s="3">
        <v>870</v>
      </c>
      <c r="BC199" s="3">
        <v>22100950</v>
      </c>
      <c r="BD199" s="3" t="s">
        <v>543</v>
      </c>
      <c r="BE199" s="3">
        <v>1570</v>
      </c>
      <c r="BF199" s="6">
        <v>0.30431712962962965</v>
      </c>
      <c r="BG199" s="3">
        <v>2.9</v>
      </c>
      <c r="BH199" s="3">
        <v>150.19999999999999</v>
      </c>
      <c r="BI199" s="3">
        <v>124</v>
      </c>
      <c r="BJ199" s="3" t="s">
        <v>406</v>
      </c>
      <c r="BL199" s="3" t="s">
        <v>110</v>
      </c>
      <c r="BM199" s="3">
        <v>122.73796900000001</v>
      </c>
      <c r="BN199" s="12">
        <f t="shared" si="4"/>
        <v>1</v>
      </c>
      <c r="BO199" s="3">
        <v>1</v>
      </c>
    </row>
    <row r="200" spans="1:67" x14ac:dyDescent="0.35">
      <c r="A200" s="3">
        <v>22100953</v>
      </c>
      <c r="B200" s="3" t="s">
        <v>147</v>
      </c>
      <c r="C200" s="3">
        <v>1</v>
      </c>
      <c r="D200" s="3" t="s">
        <v>163</v>
      </c>
      <c r="E200" s="3" t="s">
        <v>130</v>
      </c>
      <c r="F200" s="3" t="s">
        <v>560</v>
      </c>
      <c r="G200" s="3" t="s">
        <v>561</v>
      </c>
      <c r="H200" s="3">
        <v>40.799999999999997</v>
      </c>
      <c r="I200" s="3">
        <v>42</v>
      </c>
      <c r="J200" s="6">
        <v>0.28521990740740738</v>
      </c>
      <c r="K200" s="6">
        <v>0.2870949074074074</v>
      </c>
      <c r="L200" s="6">
        <v>1.8750000000000001E-3</v>
      </c>
      <c r="M200" s="3">
        <v>38.700000000000003</v>
      </c>
      <c r="N200" s="3">
        <v>3.5</v>
      </c>
      <c r="O200" s="3">
        <v>109.6</v>
      </c>
      <c r="P200" s="3">
        <v>289.60000000000002</v>
      </c>
      <c r="Q200" s="3">
        <v>182.5</v>
      </c>
      <c r="R200" s="3">
        <v>182.7</v>
      </c>
      <c r="S200" s="6">
        <v>0.28974537037037035</v>
      </c>
      <c r="T200" s="6">
        <v>0.31100694444444443</v>
      </c>
      <c r="U200" s="6">
        <v>0.29173611111111114</v>
      </c>
      <c r="V200" s="3">
        <v>1590</v>
      </c>
      <c r="Z200" s="3">
        <v>201</v>
      </c>
      <c r="AA200" s="3">
        <v>17</v>
      </c>
      <c r="AB200" s="3">
        <v>96</v>
      </c>
      <c r="AC200" s="3">
        <v>63</v>
      </c>
      <c r="AD200" s="3">
        <v>18</v>
      </c>
      <c r="AE200" s="6">
        <v>0.30954861111111109</v>
      </c>
      <c r="AF200" s="6">
        <v>0.31269675925925927</v>
      </c>
      <c r="AG200" s="6">
        <v>3.1481481481481482E-3</v>
      </c>
      <c r="AH200" s="6">
        <v>3.5879629629629629E-3</v>
      </c>
      <c r="AJ200" s="3">
        <v>12.4</v>
      </c>
      <c r="AL200" s="3">
        <v>1590</v>
      </c>
      <c r="AM200" s="3">
        <v>1572</v>
      </c>
      <c r="AN200" s="3">
        <v>1566</v>
      </c>
      <c r="AO200" s="3">
        <v>3595</v>
      </c>
      <c r="AP200" s="3">
        <v>12.4</v>
      </c>
      <c r="AQ200" s="3">
        <v>42</v>
      </c>
      <c r="AR200" s="3">
        <v>0</v>
      </c>
      <c r="AS200" s="3">
        <v>42</v>
      </c>
      <c r="AT200" s="3">
        <v>0</v>
      </c>
      <c r="AU200" s="3">
        <v>83</v>
      </c>
      <c r="AV200" s="3">
        <v>0</v>
      </c>
      <c r="AY200" s="3">
        <v>1604</v>
      </c>
      <c r="AZ200" s="6">
        <v>0.28151620370370373</v>
      </c>
      <c r="BA200" s="3">
        <v>3.3000000000000002E-2</v>
      </c>
      <c r="BB200" s="3">
        <v>794</v>
      </c>
      <c r="BC200" s="3">
        <v>22200951</v>
      </c>
      <c r="BD200" s="3" t="s">
        <v>543</v>
      </c>
      <c r="BE200" s="3">
        <v>1572</v>
      </c>
      <c r="BF200" s="6">
        <v>0.31560185185185186</v>
      </c>
      <c r="BG200" s="3">
        <v>3.9</v>
      </c>
      <c r="BH200" s="3">
        <v>314.2</v>
      </c>
      <c r="BI200" s="3">
        <v>96</v>
      </c>
      <c r="BJ200" s="3" t="s">
        <v>406</v>
      </c>
      <c r="BL200" s="3" t="s">
        <v>87</v>
      </c>
      <c r="BM200" s="3">
        <v>152.61498309999999</v>
      </c>
      <c r="BN200" s="12">
        <f t="shared" si="4"/>
        <v>0</v>
      </c>
      <c r="BO200" s="3">
        <v>1</v>
      </c>
    </row>
    <row r="201" spans="1:67" x14ac:dyDescent="0.35">
      <c r="A201" s="3">
        <v>22401000</v>
      </c>
      <c r="B201" s="3" t="s">
        <v>147</v>
      </c>
      <c r="C201" s="3">
        <v>1</v>
      </c>
      <c r="D201" s="3" t="s">
        <v>163</v>
      </c>
      <c r="E201" s="3" t="s">
        <v>167</v>
      </c>
      <c r="F201" s="3" t="s">
        <v>562</v>
      </c>
      <c r="G201" s="3" t="s">
        <v>563</v>
      </c>
      <c r="H201" s="3">
        <v>35.4</v>
      </c>
      <c r="I201" s="3">
        <v>48.2</v>
      </c>
      <c r="J201" s="6">
        <v>0.29751157407407408</v>
      </c>
      <c r="K201" s="6">
        <v>0.29975694444444445</v>
      </c>
      <c r="L201" s="6">
        <v>2.2453703703703702E-3</v>
      </c>
      <c r="M201" s="3">
        <v>35.1</v>
      </c>
      <c r="N201" s="3">
        <v>3.6</v>
      </c>
      <c r="O201" s="3">
        <v>104.2</v>
      </c>
      <c r="P201" s="3">
        <v>297.2</v>
      </c>
      <c r="Q201" s="3">
        <v>189.4</v>
      </c>
      <c r="R201" s="3">
        <v>189.4</v>
      </c>
      <c r="S201" s="6">
        <v>0.30864583333333334</v>
      </c>
      <c r="T201" s="6">
        <v>0.32803240740740741</v>
      </c>
      <c r="U201" s="6">
        <v>0.31123842592592593</v>
      </c>
      <c r="V201" s="3">
        <v>1562</v>
      </c>
      <c r="Z201" s="3">
        <v>53.8</v>
      </c>
      <c r="AA201" s="3">
        <v>12</v>
      </c>
      <c r="AB201" s="3">
        <v>23</v>
      </c>
      <c r="AC201" s="3">
        <v>52</v>
      </c>
      <c r="AD201" s="3">
        <v>18</v>
      </c>
      <c r="AE201" s="6">
        <v>0.32931712962962961</v>
      </c>
      <c r="AF201" s="6">
        <v>0.33167824074074076</v>
      </c>
      <c r="AG201" s="6">
        <v>2.3611111111111111E-3</v>
      </c>
      <c r="AH201" s="6">
        <v>1.5509259259259261E-3</v>
      </c>
      <c r="AJ201" s="3">
        <v>17</v>
      </c>
      <c r="AL201" s="3">
        <v>1562</v>
      </c>
      <c r="AM201" s="3">
        <v>1568</v>
      </c>
      <c r="AN201" s="3">
        <v>1566</v>
      </c>
      <c r="AO201" s="3">
        <v>5056</v>
      </c>
      <c r="AP201" s="3">
        <v>17</v>
      </c>
      <c r="AQ201" s="3">
        <v>38</v>
      </c>
      <c r="AR201" s="3">
        <v>0</v>
      </c>
      <c r="AS201" s="3">
        <v>33</v>
      </c>
      <c r="AT201" s="3">
        <v>0</v>
      </c>
      <c r="AU201" s="3">
        <v>71</v>
      </c>
      <c r="AV201" s="3">
        <v>0</v>
      </c>
      <c r="AY201" s="3">
        <v>1598</v>
      </c>
      <c r="AZ201" s="6">
        <v>0.29564814814814816</v>
      </c>
      <c r="BA201" s="3">
        <v>2.8000000000000001E-2</v>
      </c>
      <c r="BB201" s="3">
        <v>933</v>
      </c>
      <c r="BC201" s="3">
        <v>22300983</v>
      </c>
      <c r="BD201" s="3" t="s">
        <v>557</v>
      </c>
      <c r="BE201" s="3">
        <v>1568</v>
      </c>
      <c r="BF201" s="6">
        <v>0.33171296296296299</v>
      </c>
      <c r="BG201" s="3">
        <v>2.9</v>
      </c>
      <c r="BH201" s="3">
        <v>149.19999999999999</v>
      </c>
      <c r="BI201" s="3">
        <v>23</v>
      </c>
      <c r="BJ201" s="3" t="s">
        <v>406</v>
      </c>
      <c r="BL201" s="3" t="s">
        <v>93</v>
      </c>
      <c r="BM201" s="3">
        <v>101.1999059</v>
      </c>
      <c r="BN201" s="12">
        <f t="shared" si="4"/>
        <v>0</v>
      </c>
      <c r="BO201" s="3">
        <v>1</v>
      </c>
    </row>
    <row r="202" spans="1:67" x14ac:dyDescent="0.35">
      <c r="A202" s="3">
        <v>22200954</v>
      </c>
      <c r="B202" s="3" t="s">
        <v>147</v>
      </c>
      <c r="C202" s="3">
        <v>2</v>
      </c>
      <c r="D202" s="3" t="s">
        <v>163</v>
      </c>
      <c r="E202" s="3" t="s">
        <v>182</v>
      </c>
      <c r="F202" s="3" t="s">
        <v>564</v>
      </c>
      <c r="G202" s="3" t="s">
        <v>565</v>
      </c>
      <c r="H202" s="3">
        <v>40.9</v>
      </c>
      <c r="I202" s="3">
        <v>64.599999999999994</v>
      </c>
      <c r="J202" s="6">
        <v>0.30312500000000003</v>
      </c>
      <c r="K202" s="6">
        <v>0.30476851851851855</v>
      </c>
      <c r="L202" s="6">
        <v>1.6435185185185183E-3</v>
      </c>
      <c r="M202" s="3">
        <v>37.9</v>
      </c>
      <c r="N202" s="3">
        <v>3.7</v>
      </c>
      <c r="O202" s="3">
        <v>107.8</v>
      </c>
      <c r="P202" s="3">
        <v>316.7</v>
      </c>
      <c r="Q202" s="3">
        <v>205.3</v>
      </c>
      <c r="R202" s="3">
        <v>205.3</v>
      </c>
      <c r="S202" s="6">
        <v>0.31892361111111112</v>
      </c>
      <c r="T202" s="6">
        <v>0.34570601851851851</v>
      </c>
      <c r="U202" s="6">
        <v>0.32097222222222221</v>
      </c>
      <c r="V202" s="3">
        <v>1550</v>
      </c>
      <c r="W202" s="6">
        <v>0.33259259259259261</v>
      </c>
      <c r="X202" s="6">
        <v>0.33923611111111113</v>
      </c>
      <c r="Y202" s="3">
        <v>1571</v>
      </c>
      <c r="Z202" s="3">
        <v>0</v>
      </c>
      <c r="AA202" s="3">
        <v>15</v>
      </c>
      <c r="AB202" s="3">
        <v>94</v>
      </c>
      <c r="AC202" s="3">
        <v>33.299999999999997</v>
      </c>
      <c r="AD202" s="3">
        <v>18</v>
      </c>
      <c r="AE202" s="6">
        <v>0.33431712962962962</v>
      </c>
      <c r="AF202" s="6">
        <v>0.3472337962962963</v>
      </c>
      <c r="AG202" s="6">
        <v>1.2916666666666667E-2</v>
      </c>
      <c r="AH202" s="6">
        <v>2.4074074074074076E-3</v>
      </c>
      <c r="AJ202" s="3">
        <v>21.6</v>
      </c>
      <c r="AL202" s="3">
        <v>1550</v>
      </c>
      <c r="AM202" s="3">
        <v>1573</v>
      </c>
      <c r="AN202" s="3">
        <v>1564</v>
      </c>
      <c r="AO202" s="3">
        <v>6651</v>
      </c>
      <c r="AP202" s="3">
        <v>21.6</v>
      </c>
      <c r="AQ202" s="3">
        <v>17</v>
      </c>
      <c r="AR202" s="3">
        <v>0</v>
      </c>
      <c r="AS202" s="3">
        <v>19</v>
      </c>
      <c r="AT202" s="3">
        <v>0</v>
      </c>
      <c r="AU202" s="3">
        <v>37</v>
      </c>
      <c r="AV202" s="3">
        <v>0</v>
      </c>
      <c r="AY202" s="3">
        <v>1550</v>
      </c>
      <c r="AZ202" s="6">
        <v>0.32097222222222221</v>
      </c>
      <c r="BA202" s="3">
        <v>2.5000000000000001E-2</v>
      </c>
      <c r="BB202" s="3">
        <v>1049</v>
      </c>
      <c r="BC202" s="3">
        <v>22300982</v>
      </c>
      <c r="BE202" s="3">
        <v>1573</v>
      </c>
      <c r="BF202" s="6">
        <v>0.34775462962962966</v>
      </c>
      <c r="BG202" s="3">
        <v>2.7</v>
      </c>
      <c r="BH202" s="3">
        <v>165</v>
      </c>
      <c r="BI202" s="3">
        <v>94</v>
      </c>
      <c r="BJ202" s="3" t="s">
        <v>406</v>
      </c>
      <c r="BL202" s="3" t="s">
        <v>98</v>
      </c>
      <c r="BM202" s="3">
        <v>200.5331229</v>
      </c>
      <c r="BN202" s="12">
        <f t="shared" si="4"/>
        <v>1</v>
      </c>
      <c r="BO202" s="3">
        <v>1</v>
      </c>
    </row>
    <row r="203" spans="1:67" x14ac:dyDescent="0.35">
      <c r="A203" s="3">
        <v>22401001</v>
      </c>
      <c r="B203" s="3" t="s">
        <v>147</v>
      </c>
      <c r="C203" s="3">
        <v>1</v>
      </c>
      <c r="D203" s="3" t="s">
        <v>163</v>
      </c>
      <c r="E203" s="3" t="s">
        <v>167</v>
      </c>
      <c r="F203" s="3" t="s">
        <v>566</v>
      </c>
      <c r="G203" s="3" t="s">
        <v>567</v>
      </c>
      <c r="H203" s="3">
        <v>28.6</v>
      </c>
      <c r="I203" s="3">
        <v>34.5</v>
      </c>
      <c r="J203" s="6">
        <v>0.34328703703703706</v>
      </c>
      <c r="K203" s="6">
        <v>0.34503472222222226</v>
      </c>
      <c r="L203" s="6">
        <v>1.7476851851851852E-3</v>
      </c>
      <c r="M203" s="3">
        <v>24</v>
      </c>
      <c r="N203" s="3">
        <v>2.7</v>
      </c>
      <c r="O203" s="3">
        <v>102.4</v>
      </c>
      <c r="P203" s="3">
        <v>284.8</v>
      </c>
      <c r="Q203" s="3">
        <v>179.6</v>
      </c>
      <c r="R203" s="3">
        <v>179.7</v>
      </c>
      <c r="S203" s="6">
        <v>0.35180555555555554</v>
      </c>
      <c r="T203" s="6">
        <v>0.36451388888888886</v>
      </c>
      <c r="U203" s="6">
        <v>0.3513310185185185</v>
      </c>
      <c r="V203" s="3">
        <v>1593</v>
      </c>
      <c r="Z203" s="3">
        <v>110.1</v>
      </c>
      <c r="AA203" s="3">
        <v>5</v>
      </c>
      <c r="AB203" s="3">
        <v>62</v>
      </c>
      <c r="AC203" s="3">
        <v>93.2</v>
      </c>
      <c r="AD203" s="3">
        <v>18</v>
      </c>
      <c r="AE203" s="6">
        <v>0.3636226851851852</v>
      </c>
      <c r="AF203" s="6">
        <v>0.36641203703703701</v>
      </c>
      <c r="AG203" s="6">
        <v>2.7893518518518519E-3</v>
      </c>
      <c r="AH203" s="6">
        <v>2.5810185185185185E-3</v>
      </c>
      <c r="AJ203" s="3">
        <v>7.7</v>
      </c>
      <c r="AL203" s="3">
        <v>1593</v>
      </c>
      <c r="AM203" s="3">
        <v>1576</v>
      </c>
      <c r="AN203" s="3">
        <v>1566</v>
      </c>
      <c r="AO203" s="3">
        <v>2414</v>
      </c>
      <c r="AP203" s="3">
        <v>7.7</v>
      </c>
      <c r="AQ203" s="3">
        <v>32</v>
      </c>
      <c r="AR203" s="3">
        <v>0</v>
      </c>
      <c r="AS203" s="3">
        <v>33</v>
      </c>
      <c r="AT203" s="3">
        <v>0</v>
      </c>
      <c r="AU203" s="3">
        <v>65</v>
      </c>
      <c r="AV203" s="3">
        <v>0</v>
      </c>
      <c r="AY203" s="3">
        <v>1627</v>
      </c>
      <c r="AZ203" s="6">
        <v>0.33915509259259258</v>
      </c>
      <c r="BA203" s="3">
        <v>2.8000000000000001E-2</v>
      </c>
      <c r="BB203" s="3">
        <v>965</v>
      </c>
      <c r="BC203" s="3">
        <v>22100951</v>
      </c>
      <c r="BD203" s="3" t="s">
        <v>543</v>
      </c>
      <c r="BE203" s="3">
        <v>1576</v>
      </c>
      <c r="BF203" s="6">
        <v>0.36388888888888887</v>
      </c>
      <c r="BG203" s="3">
        <v>2.8</v>
      </c>
      <c r="BH203" s="3">
        <v>99</v>
      </c>
      <c r="BI203" s="3">
        <v>62</v>
      </c>
      <c r="BJ203" s="3" t="s">
        <v>406</v>
      </c>
      <c r="BL203" s="3" t="s">
        <v>93</v>
      </c>
      <c r="BM203" s="3">
        <v>69.458839830000002</v>
      </c>
      <c r="BN203" s="12">
        <f t="shared" si="4"/>
        <v>1</v>
      </c>
      <c r="BO203" s="3">
        <v>1</v>
      </c>
    </row>
    <row r="204" spans="1:67" x14ac:dyDescent="0.35">
      <c r="A204" s="3">
        <v>22200955</v>
      </c>
      <c r="B204" s="3" t="s">
        <v>147</v>
      </c>
      <c r="C204" s="3">
        <v>2</v>
      </c>
      <c r="D204" s="3" t="s">
        <v>354</v>
      </c>
      <c r="E204" s="3" t="s">
        <v>182</v>
      </c>
      <c r="F204" s="3" t="s">
        <v>568</v>
      </c>
      <c r="G204" s="3" t="s">
        <v>569</v>
      </c>
      <c r="H204" s="3">
        <v>32</v>
      </c>
      <c r="I204" s="3">
        <v>40.5</v>
      </c>
      <c r="J204" s="6">
        <v>0.35634259259259254</v>
      </c>
      <c r="K204" s="6">
        <v>0.35795138888888894</v>
      </c>
      <c r="L204" s="6">
        <v>1.6087962962962963E-3</v>
      </c>
      <c r="M204" s="3">
        <v>22.4</v>
      </c>
      <c r="N204" s="3">
        <v>2.9</v>
      </c>
      <c r="O204" s="3">
        <v>113.1</v>
      </c>
      <c r="P204" s="3">
        <v>307.3</v>
      </c>
      <c r="Q204" s="3">
        <v>191.3</v>
      </c>
      <c r="R204" s="3">
        <v>191.4</v>
      </c>
      <c r="S204" s="6">
        <v>0.36035879629629625</v>
      </c>
      <c r="T204" s="6">
        <v>0.38357638888888884</v>
      </c>
      <c r="U204" s="6">
        <v>0.36173611111111109</v>
      </c>
      <c r="V204" s="3">
        <v>1614</v>
      </c>
      <c r="W204" s="6">
        <v>0.38002314814814814</v>
      </c>
      <c r="X204" s="6">
        <v>0.38115740740740739</v>
      </c>
      <c r="Y204" s="3">
        <v>1564</v>
      </c>
      <c r="Z204" s="3">
        <v>0</v>
      </c>
      <c r="AA204" s="3">
        <v>10</v>
      </c>
      <c r="AB204" s="3">
        <v>82</v>
      </c>
      <c r="AC204" s="3">
        <v>60.9</v>
      </c>
      <c r="AD204" s="3">
        <v>18</v>
      </c>
      <c r="AE204" s="6">
        <v>0.38160879629629635</v>
      </c>
      <c r="AF204" s="6">
        <v>0.38526620370370374</v>
      </c>
      <c r="AG204" s="6">
        <v>3.6574074074074074E-3</v>
      </c>
      <c r="AH204" s="6">
        <v>7.7546296296296304E-4</v>
      </c>
      <c r="AJ204" s="3">
        <v>8.9</v>
      </c>
      <c r="AL204" s="3">
        <v>1614</v>
      </c>
      <c r="AM204" s="3">
        <v>1570</v>
      </c>
      <c r="AN204" s="3">
        <v>1567</v>
      </c>
      <c r="AO204" s="3">
        <v>2557</v>
      </c>
      <c r="AP204" s="3">
        <v>8.9</v>
      </c>
      <c r="AQ204" s="3">
        <v>26</v>
      </c>
      <c r="AR204" s="3">
        <v>0</v>
      </c>
      <c r="AS204" s="3">
        <v>25</v>
      </c>
      <c r="AT204" s="3">
        <v>0</v>
      </c>
      <c r="AU204" s="3">
        <v>51</v>
      </c>
      <c r="AV204" s="3">
        <v>0</v>
      </c>
      <c r="AY204" s="3">
        <v>1579</v>
      </c>
      <c r="AZ204" s="6">
        <v>0.37427083333333333</v>
      </c>
      <c r="BA204" s="3">
        <v>2.9000000000000001E-2</v>
      </c>
      <c r="BB204" s="3">
        <v>932</v>
      </c>
      <c r="BC204" s="3">
        <v>22200952</v>
      </c>
      <c r="BE204" s="3">
        <v>1570</v>
      </c>
      <c r="BF204" s="6">
        <v>0.38564814814814818</v>
      </c>
      <c r="BG204" s="3">
        <v>2.7</v>
      </c>
      <c r="BH204" s="3">
        <v>125.7</v>
      </c>
      <c r="BI204" s="3">
        <v>82</v>
      </c>
      <c r="BJ204" s="3" t="s">
        <v>406</v>
      </c>
      <c r="BL204" s="3" t="s">
        <v>98</v>
      </c>
      <c r="BM204" s="3">
        <v>112.17282520000001</v>
      </c>
      <c r="BN204" s="12">
        <f t="shared" si="4"/>
        <v>1</v>
      </c>
      <c r="BO204" s="3">
        <v>1</v>
      </c>
    </row>
    <row r="205" spans="1:67" x14ac:dyDescent="0.35">
      <c r="A205" s="3">
        <v>22300987</v>
      </c>
      <c r="B205" s="3" t="s">
        <v>147</v>
      </c>
      <c r="C205" s="3">
        <v>1</v>
      </c>
      <c r="D205" s="3" t="s">
        <v>354</v>
      </c>
      <c r="E205" s="3" t="s">
        <v>570</v>
      </c>
      <c r="F205" s="3" t="s">
        <v>571</v>
      </c>
      <c r="G205" s="3" t="s">
        <v>572</v>
      </c>
      <c r="H205" s="3">
        <v>24.8</v>
      </c>
      <c r="I205" s="3">
        <v>27.9</v>
      </c>
      <c r="J205" s="6">
        <v>0.36758101851851849</v>
      </c>
      <c r="K205" s="6">
        <v>0.36939814814814814</v>
      </c>
      <c r="L205" s="6">
        <v>1.8171296296296297E-3</v>
      </c>
      <c r="M205" s="3">
        <v>12.9</v>
      </c>
      <c r="N205" s="3">
        <v>1.4</v>
      </c>
      <c r="O205" s="3">
        <v>101.9</v>
      </c>
      <c r="P205" s="3">
        <v>290.60000000000002</v>
      </c>
      <c r="Q205" s="3">
        <v>187.3</v>
      </c>
      <c r="R205" s="3">
        <v>187.4</v>
      </c>
      <c r="S205" s="6">
        <v>0.37197916666666669</v>
      </c>
      <c r="T205" s="6">
        <v>0.3782638888888889</v>
      </c>
      <c r="U205" s="6">
        <v>0.37335648148148143</v>
      </c>
      <c r="V205" s="3">
        <v>1605</v>
      </c>
      <c r="Z205" s="3">
        <v>106.1</v>
      </c>
      <c r="AA205" s="3">
        <v>8</v>
      </c>
      <c r="AB205" s="3">
        <v>54</v>
      </c>
      <c r="AC205" s="3">
        <v>79.3</v>
      </c>
      <c r="AD205" s="3">
        <v>18</v>
      </c>
      <c r="AE205" s="6">
        <v>0.37527777777777777</v>
      </c>
      <c r="AG205" s="6">
        <v>0</v>
      </c>
      <c r="AH205" s="6">
        <v>0</v>
      </c>
      <c r="AJ205" s="3">
        <v>2.2000000000000002</v>
      </c>
      <c r="AL205" s="3">
        <v>1605</v>
      </c>
      <c r="AM205" s="3">
        <v>1605</v>
      </c>
      <c r="AN205" s="3">
        <v>1566</v>
      </c>
      <c r="AO205" s="3">
        <v>568</v>
      </c>
      <c r="AP205" s="3">
        <v>2.2000000000000002</v>
      </c>
      <c r="AQ205" s="3">
        <v>17</v>
      </c>
      <c r="AR205" s="3">
        <v>0</v>
      </c>
      <c r="AS205" s="3">
        <v>20</v>
      </c>
      <c r="AT205" s="3">
        <v>0</v>
      </c>
      <c r="AU205" s="3">
        <v>37</v>
      </c>
      <c r="AV205" s="3">
        <v>0</v>
      </c>
      <c r="AY205" s="3">
        <v>1648</v>
      </c>
      <c r="AZ205" s="6">
        <v>0.36510416666666662</v>
      </c>
      <c r="BA205" s="3">
        <v>3.3000000000000002E-2</v>
      </c>
      <c r="BB205" s="3">
        <v>856</v>
      </c>
      <c r="BC205" s="3">
        <v>22100952</v>
      </c>
      <c r="BD205" s="3" t="s">
        <v>226</v>
      </c>
      <c r="BE205" s="3">
        <v>1605</v>
      </c>
      <c r="BF205" s="6">
        <v>0.37335648148148143</v>
      </c>
      <c r="BG205" s="3">
        <v>2.1</v>
      </c>
      <c r="BI205" s="3">
        <v>54</v>
      </c>
      <c r="BJ205" s="3" t="s">
        <v>406</v>
      </c>
      <c r="BL205" s="3" t="s">
        <v>110</v>
      </c>
      <c r="BM205" s="3">
        <v>62.121728400000002</v>
      </c>
      <c r="BN205" s="12">
        <f t="shared" si="4"/>
        <v>0</v>
      </c>
      <c r="BO205" s="3">
        <v>1</v>
      </c>
    </row>
    <row r="206" spans="1:67" x14ac:dyDescent="0.35">
      <c r="A206" s="3">
        <v>22401002</v>
      </c>
      <c r="B206" s="3" t="s">
        <v>147</v>
      </c>
      <c r="C206" s="3">
        <v>1</v>
      </c>
      <c r="D206" s="3" t="s">
        <v>354</v>
      </c>
      <c r="E206" s="3" t="s">
        <v>89</v>
      </c>
      <c r="F206" s="3" t="s">
        <v>573</v>
      </c>
      <c r="G206" s="3" t="s">
        <v>574</v>
      </c>
      <c r="H206" s="3">
        <v>31.3</v>
      </c>
      <c r="I206" s="3">
        <v>48</v>
      </c>
      <c r="J206" s="6">
        <v>0.39224537037037038</v>
      </c>
      <c r="K206" s="6">
        <v>0.39409722222222227</v>
      </c>
      <c r="L206" s="6">
        <v>1.8518518518518517E-3</v>
      </c>
      <c r="M206" s="3">
        <v>30.1</v>
      </c>
      <c r="N206" s="3">
        <v>2.8</v>
      </c>
      <c r="O206" s="3">
        <v>97.6</v>
      </c>
      <c r="P206" s="3">
        <v>288.39999999999998</v>
      </c>
      <c r="Q206" s="3">
        <v>187.8</v>
      </c>
      <c r="R206" s="3">
        <v>188</v>
      </c>
      <c r="S206" s="6">
        <v>0.40711805555555558</v>
      </c>
      <c r="T206" s="6">
        <v>0.42113425925925929</v>
      </c>
      <c r="U206" s="6">
        <v>0.40923611111111113</v>
      </c>
      <c r="V206" s="3">
        <v>1590</v>
      </c>
      <c r="Z206" s="3">
        <v>244.2</v>
      </c>
      <c r="AA206" s="3">
        <v>19</v>
      </c>
      <c r="AB206" s="3">
        <v>125</v>
      </c>
      <c r="AC206" s="3">
        <v>71.900000000000006</v>
      </c>
      <c r="AD206" s="3">
        <v>18</v>
      </c>
      <c r="AE206" s="6">
        <v>0.41486111111111112</v>
      </c>
      <c r="AF206" s="6">
        <v>0.42704861111111114</v>
      </c>
      <c r="AG206" s="6">
        <v>1.2187500000000002E-2</v>
      </c>
      <c r="AH206" s="6">
        <v>3.8194444444444446E-4</v>
      </c>
      <c r="AJ206" s="3">
        <v>11.6</v>
      </c>
      <c r="AL206" s="3">
        <v>1590</v>
      </c>
      <c r="AM206" s="3">
        <v>1563</v>
      </c>
      <c r="AN206" s="3">
        <v>1566</v>
      </c>
      <c r="AO206" s="3">
        <v>2653</v>
      </c>
      <c r="AP206" s="3">
        <v>11.6</v>
      </c>
      <c r="AQ206" s="3">
        <v>31</v>
      </c>
      <c r="AR206" s="3">
        <v>0</v>
      </c>
      <c r="AS206" s="3">
        <v>31</v>
      </c>
      <c r="AT206" s="3">
        <v>0</v>
      </c>
      <c r="AU206" s="3">
        <v>62</v>
      </c>
      <c r="AV206" s="3">
        <v>0</v>
      </c>
      <c r="AY206" s="3">
        <v>1631</v>
      </c>
      <c r="AZ206" s="6">
        <v>0.38937500000000003</v>
      </c>
      <c r="BA206" s="3">
        <v>3.5999999999999997E-2</v>
      </c>
      <c r="BB206" s="3">
        <v>751</v>
      </c>
      <c r="BC206" s="3">
        <v>22300985</v>
      </c>
      <c r="BD206" s="3" t="s">
        <v>226</v>
      </c>
      <c r="BE206" s="3">
        <v>1563</v>
      </c>
      <c r="BF206" s="6">
        <v>0.42714120370370368</v>
      </c>
      <c r="BG206" s="3">
        <v>2.6</v>
      </c>
      <c r="BH206" s="3">
        <v>99</v>
      </c>
      <c r="BI206" s="3">
        <v>125</v>
      </c>
      <c r="BJ206" s="3" t="s">
        <v>406</v>
      </c>
      <c r="BL206" s="3" t="s">
        <v>93</v>
      </c>
      <c r="BM206" s="3">
        <v>101.36201370000001</v>
      </c>
      <c r="BN206" s="12">
        <f t="shared" si="4"/>
        <v>1</v>
      </c>
      <c r="BO206" s="3">
        <v>1</v>
      </c>
    </row>
    <row r="207" spans="1:67" x14ac:dyDescent="0.35">
      <c r="A207" s="3">
        <v>22100955</v>
      </c>
      <c r="B207" s="3" t="s">
        <v>147</v>
      </c>
      <c r="C207" s="3">
        <v>1</v>
      </c>
      <c r="D207" s="3" t="s">
        <v>163</v>
      </c>
      <c r="E207" s="3" t="s">
        <v>82</v>
      </c>
      <c r="F207" s="3" t="s">
        <v>575</v>
      </c>
      <c r="G207" s="3" t="s">
        <v>576</v>
      </c>
      <c r="H207" s="3">
        <v>19.100000000000001</v>
      </c>
      <c r="I207" s="3">
        <v>19.399999999999999</v>
      </c>
      <c r="J207" s="6">
        <v>0.39423611111111106</v>
      </c>
      <c r="K207" s="6">
        <v>0.39629629629629631</v>
      </c>
      <c r="L207" s="6">
        <v>2.0601851851851853E-3</v>
      </c>
      <c r="M207" s="3">
        <v>15.2</v>
      </c>
      <c r="N207" s="3">
        <v>2</v>
      </c>
      <c r="O207" s="3">
        <v>100.5</v>
      </c>
      <c r="P207" s="3">
        <v>292.8</v>
      </c>
      <c r="Q207" s="3">
        <v>190.4</v>
      </c>
      <c r="R207" s="3">
        <v>190.4</v>
      </c>
      <c r="S207" s="6">
        <v>0.39930555555555558</v>
      </c>
      <c r="T207" s="6">
        <v>0.40645833333333337</v>
      </c>
      <c r="U207" s="6">
        <v>0.4022337962962963</v>
      </c>
      <c r="V207" s="3">
        <v>1587</v>
      </c>
      <c r="Z207" s="3">
        <v>124</v>
      </c>
      <c r="AA207" s="3">
        <v>24</v>
      </c>
      <c r="AB207" s="3">
        <v>0</v>
      </c>
      <c r="AC207" s="3">
        <v>92.1</v>
      </c>
      <c r="AD207" s="3">
        <v>18</v>
      </c>
      <c r="AE207" s="6">
        <v>0.40106481481481482</v>
      </c>
      <c r="AF207" s="6">
        <v>0.40802083333333333</v>
      </c>
      <c r="AG207" s="6">
        <v>6.9560185185185185E-3</v>
      </c>
      <c r="AH207" s="6">
        <v>1.7708333333333332E-3</v>
      </c>
      <c r="AJ207" s="3">
        <v>5.4</v>
      </c>
      <c r="AL207" s="3">
        <v>1587</v>
      </c>
      <c r="AM207" s="3">
        <v>1581</v>
      </c>
      <c r="AN207" s="3">
        <v>1567</v>
      </c>
      <c r="AO207" s="3">
        <v>1549</v>
      </c>
      <c r="AP207" s="3">
        <v>5.4</v>
      </c>
      <c r="AQ207" s="3">
        <v>26</v>
      </c>
      <c r="AR207" s="3">
        <v>0</v>
      </c>
      <c r="AS207" s="3">
        <v>23</v>
      </c>
      <c r="AT207" s="3">
        <v>0</v>
      </c>
      <c r="AU207" s="3">
        <v>49</v>
      </c>
      <c r="AV207" s="3">
        <v>0</v>
      </c>
      <c r="AY207" s="3">
        <v>1637</v>
      </c>
      <c r="AZ207" s="6">
        <v>0.39224537037037038</v>
      </c>
      <c r="BA207" s="3">
        <v>3.5999999999999997E-2</v>
      </c>
      <c r="BB207" s="3">
        <v>768</v>
      </c>
      <c r="BC207" s="3">
        <v>22400999</v>
      </c>
      <c r="BD207" s="3" t="s">
        <v>226</v>
      </c>
      <c r="BE207" s="3">
        <v>1581</v>
      </c>
      <c r="BF207" s="6">
        <v>0.40841435185185188</v>
      </c>
      <c r="BG207" s="3">
        <v>2.4</v>
      </c>
      <c r="BH207" s="3">
        <v>66</v>
      </c>
      <c r="BI207" s="3">
        <v>0</v>
      </c>
      <c r="BJ207" s="3" t="s">
        <v>406</v>
      </c>
      <c r="BL207" s="3" t="s">
        <v>87</v>
      </c>
      <c r="BM207" s="3">
        <v>103.256631</v>
      </c>
      <c r="BN207" s="12">
        <f t="shared" si="4"/>
        <v>1</v>
      </c>
      <c r="BO207" s="3">
        <v>1</v>
      </c>
    </row>
    <row r="208" spans="1:67" x14ac:dyDescent="0.35">
      <c r="A208" s="3">
        <v>22200956</v>
      </c>
      <c r="B208" s="3" t="s">
        <v>147</v>
      </c>
      <c r="C208" s="3">
        <v>2</v>
      </c>
      <c r="D208" s="3" t="s">
        <v>354</v>
      </c>
      <c r="E208" s="3" t="s">
        <v>116</v>
      </c>
      <c r="F208" s="3" t="s">
        <v>577</v>
      </c>
      <c r="G208" s="3" t="s">
        <v>578</v>
      </c>
      <c r="H208" s="3">
        <v>39.4</v>
      </c>
      <c r="I208" s="3">
        <v>46</v>
      </c>
      <c r="J208" s="6">
        <v>0.41075231481481483</v>
      </c>
      <c r="K208" s="6">
        <v>0.41245370370370371</v>
      </c>
      <c r="L208" s="6">
        <v>1.7013888888888892E-3</v>
      </c>
      <c r="M208" s="3">
        <v>31.5</v>
      </c>
      <c r="N208" s="3">
        <v>2.9</v>
      </c>
      <c r="O208" s="3">
        <v>107.2</v>
      </c>
      <c r="P208" s="3">
        <v>303.5</v>
      </c>
      <c r="Q208" s="3">
        <v>193.5</v>
      </c>
      <c r="R208" s="3">
        <v>193.5</v>
      </c>
      <c r="S208" s="6">
        <v>0.41534722222222226</v>
      </c>
      <c r="T208" s="6">
        <v>0.43799768518518517</v>
      </c>
      <c r="U208" s="6">
        <v>0.41625000000000001</v>
      </c>
      <c r="V208" s="3">
        <v>1625</v>
      </c>
      <c r="W208" s="6">
        <v>0.43192129629629633</v>
      </c>
      <c r="X208" s="6">
        <v>0.43070601851851853</v>
      </c>
      <c r="Y208" s="3">
        <v>1569</v>
      </c>
      <c r="Z208" s="3">
        <v>233</v>
      </c>
      <c r="AA208" s="3">
        <v>9</v>
      </c>
      <c r="AB208" s="3">
        <v>69</v>
      </c>
      <c r="AC208" s="3">
        <v>80.8</v>
      </c>
      <c r="AD208" s="3">
        <v>18</v>
      </c>
      <c r="AE208" s="6">
        <v>0.43625000000000003</v>
      </c>
      <c r="AF208" s="6">
        <v>0.43959490740740742</v>
      </c>
      <c r="AG208" s="6">
        <v>3.3449074074074071E-3</v>
      </c>
      <c r="AH208" s="6">
        <v>4.8032407407407407E-3</v>
      </c>
      <c r="AJ208" s="3">
        <v>7.9</v>
      </c>
      <c r="AL208" s="3">
        <v>1625</v>
      </c>
      <c r="AM208" s="3">
        <v>1575</v>
      </c>
      <c r="AN208" s="3">
        <v>1567</v>
      </c>
      <c r="AO208" s="3">
        <v>2299</v>
      </c>
      <c r="AP208" s="3">
        <v>7.9</v>
      </c>
      <c r="AQ208" s="3">
        <v>19</v>
      </c>
      <c r="AR208" s="3">
        <v>0</v>
      </c>
      <c r="AS208" s="3">
        <v>18</v>
      </c>
      <c r="AT208" s="3">
        <v>0</v>
      </c>
      <c r="AU208" s="3">
        <v>37</v>
      </c>
      <c r="AV208" s="3">
        <v>0</v>
      </c>
      <c r="AY208" s="3">
        <v>1623</v>
      </c>
      <c r="AZ208" s="6">
        <v>0.40837962962962965</v>
      </c>
      <c r="BA208" s="3">
        <v>3.6999999999999998E-2</v>
      </c>
      <c r="BB208" s="3">
        <v>742</v>
      </c>
      <c r="BC208" s="3">
        <v>22300984</v>
      </c>
      <c r="BE208" s="3">
        <v>1575</v>
      </c>
      <c r="BF208" s="6">
        <v>0.44023148148148145</v>
      </c>
      <c r="BG208" s="3">
        <v>3.2</v>
      </c>
      <c r="BH208" s="3">
        <v>223.7</v>
      </c>
      <c r="BI208" s="3">
        <v>69</v>
      </c>
      <c r="BJ208" s="3" t="s">
        <v>406</v>
      </c>
      <c r="BL208" s="3" t="s">
        <v>98</v>
      </c>
      <c r="BM208" s="3">
        <v>218.11715090000001</v>
      </c>
      <c r="BN208" s="12">
        <f t="shared" si="4"/>
        <v>1</v>
      </c>
      <c r="BO208" s="3">
        <v>1</v>
      </c>
    </row>
    <row r="209" spans="1:67" x14ac:dyDescent="0.35">
      <c r="A209" s="3">
        <v>22300988</v>
      </c>
      <c r="B209" s="3" t="s">
        <v>147</v>
      </c>
      <c r="C209" s="3">
        <v>1</v>
      </c>
      <c r="D209" s="3" t="s">
        <v>133</v>
      </c>
      <c r="E209" s="3" t="s">
        <v>107</v>
      </c>
      <c r="F209" s="3" t="s">
        <v>579</v>
      </c>
      <c r="G209" s="3" t="s">
        <v>580</v>
      </c>
      <c r="H209" s="3">
        <v>43.8</v>
      </c>
      <c r="I209" s="3">
        <v>62.2</v>
      </c>
      <c r="J209" s="6">
        <v>0.41347222222222224</v>
      </c>
      <c r="K209" s="6">
        <v>0.41526620370370365</v>
      </c>
      <c r="L209" s="6">
        <v>1.7939814814814815E-3</v>
      </c>
      <c r="M209" s="3">
        <v>29.8</v>
      </c>
      <c r="N209" s="3">
        <v>2.2999999999999998</v>
      </c>
      <c r="O209" s="3">
        <v>109.6</v>
      </c>
      <c r="P209" s="3">
        <v>302.10000000000002</v>
      </c>
      <c r="Q209" s="3">
        <v>188.6</v>
      </c>
      <c r="R209" s="3">
        <v>188.9</v>
      </c>
      <c r="S209" s="6">
        <v>0.43446759259259254</v>
      </c>
      <c r="T209" s="6">
        <v>0.45624999999999999</v>
      </c>
      <c r="U209" s="6">
        <v>0.4367476851851852</v>
      </c>
      <c r="V209" s="3">
        <v>1572</v>
      </c>
      <c r="Z209" s="3">
        <v>245.1</v>
      </c>
      <c r="AA209" s="3">
        <v>17</v>
      </c>
      <c r="AB209" s="3">
        <v>96</v>
      </c>
      <c r="AC209" s="3">
        <v>71.900000000000006</v>
      </c>
      <c r="AD209" s="3">
        <v>18</v>
      </c>
      <c r="AE209" s="6">
        <v>0.4456134259259259</v>
      </c>
      <c r="AF209" s="6">
        <v>0.45800925925925928</v>
      </c>
      <c r="AG209" s="6">
        <v>1.2395833333333335E-2</v>
      </c>
      <c r="AH209" s="6">
        <v>4.6296296296296293E-4</v>
      </c>
      <c r="AJ209" s="3">
        <v>18.600000000000001</v>
      </c>
      <c r="AL209" s="3">
        <v>1572</v>
      </c>
      <c r="AM209" s="3">
        <v>1562</v>
      </c>
      <c r="AN209" s="3">
        <v>1566</v>
      </c>
      <c r="AO209" s="3">
        <v>4604</v>
      </c>
      <c r="AP209" s="3">
        <v>18.600000000000001</v>
      </c>
      <c r="AQ209" s="3">
        <v>6</v>
      </c>
      <c r="AR209" s="3">
        <v>0</v>
      </c>
      <c r="AS209" s="3">
        <v>6</v>
      </c>
      <c r="AT209" s="3">
        <v>0</v>
      </c>
      <c r="AU209" s="3">
        <v>11</v>
      </c>
      <c r="AV209" s="3">
        <v>0</v>
      </c>
      <c r="AY209" s="3">
        <v>1605</v>
      </c>
      <c r="AZ209" s="6">
        <v>0.4095138888888889</v>
      </c>
      <c r="BA209" s="3">
        <v>0.04</v>
      </c>
      <c r="BB209" s="3">
        <v>665</v>
      </c>
      <c r="BC209" s="3">
        <v>22100953</v>
      </c>
      <c r="BD209" s="3" t="s">
        <v>226</v>
      </c>
      <c r="BE209" s="3">
        <v>1562</v>
      </c>
      <c r="BF209" s="6">
        <v>0.45836805555555554</v>
      </c>
      <c r="BG209" s="3">
        <v>2.6</v>
      </c>
      <c r="BH209" s="3">
        <v>99</v>
      </c>
      <c r="BI209" s="3">
        <v>96</v>
      </c>
      <c r="BJ209" s="3" t="s">
        <v>406</v>
      </c>
      <c r="BL209" s="3" t="s">
        <v>110</v>
      </c>
      <c r="BM209" s="3">
        <v>77.504706630000001</v>
      </c>
      <c r="BN209" s="12">
        <f t="shared" si="4"/>
        <v>1</v>
      </c>
      <c r="BO209" s="3">
        <v>1</v>
      </c>
    </row>
    <row r="210" spans="1:67" x14ac:dyDescent="0.35">
      <c r="A210" s="3">
        <v>22200957</v>
      </c>
      <c r="B210" s="3" t="s">
        <v>147</v>
      </c>
      <c r="C210" s="3">
        <v>3</v>
      </c>
      <c r="D210" s="3" t="s">
        <v>105</v>
      </c>
      <c r="E210" s="3" t="s">
        <v>294</v>
      </c>
      <c r="F210" s="3" t="s">
        <v>581</v>
      </c>
      <c r="G210" s="3" t="s">
        <v>582</v>
      </c>
      <c r="H210" s="3">
        <v>63.2</v>
      </c>
      <c r="I210" s="3">
        <v>84.9</v>
      </c>
      <c r="J210" s="6">
        <v>0.43781249999999999</v>
      </c>
      <c r="K210" s="6">
        <v>0.43980324074074079</v>
      </c>
      <c r="L210" s="6">
        <v>1.9907407407407408E-3</v>
      </c>
      <c r="M210" s="3">
        <v>61.5</v>
      </c>
      <c r="N210" s="3">
        <v>1.8</v>
      </c>
      <c r="O210" s="3">
        <v>104.2</v>
      </c>
      <c r="P210" s="3">
        <v>304.10000000000002</v>
      </c>
      <c r="Q210" s="3">
        <v>197.5</v>
      </c>
      <c r="R210" s="3">
        <v>198.1</v>
      </c>
      <c r="S210" s="6">
        <v>0.44292824074074072</v>
      </c>
      <c r="T210" s="6">
        <v>0.49118055555555556</v>
      </c>
      <c r="U210" s="6">
        <v>0.45013888888888887</v>
      </c>
      <c r="V210" s="3">
        <v>1558</v>
      </c>
      <c r="Z210" s="3">
        <v>107</v>
      </c>
      <c r="AA210" s="3">
        <v>12</v>
      </c>
      <c r="AB210" s="3">
        <v>24</v>
      </c>
      <c r="AC210" s="3">
        <v>83.7</v>
      </c>
      <c r="AD210" s="3">
        <v>2</v>
      </c>
      <c r="AE210" s="6">
        <v>0.45149305555555558</v>
      </c>
      <c r="AF210" s="6">
        <v>0.49344907407407407</v>
      </c>
      <c r="AG210" s="6">
        <v>4.1956018518518517E-2</v>
      </c>
      <c r="AH210" s="6">
        <v>5.2893518518518515E-3</v>
      </c>
      <c r="AJ210" s="3">
        <v>32.700000000000003</v>
      </c>
      <c r="AL210" s="3">
        <v>1558</v>
      </c>
      <c r="AM210" s="3">
        <v>1565</v>
      </c>
      <c r="AN210" s="3">
        <v>1560</v>
      </c>
      <c r="AO210" s="3">
        <v>10339</v>
      </c>
      <c r="AP210" s="3">
        <v>32.700000000000003</v>
      </c>
      <c r="AQ210" s="3">
        <v>16</v>
      </c>
      <c r="AR210" s="3">
        <v>0</v>
      </c>
      <c r="AS210" s="3">
        <v>17</v>
      </c>
      <c r="AT210" s="3">
        <v>0</v>
      </c>
      <c r="AU210" s="3">
        <v>34</v>
      </c>
      <c r="AV210" s="3">
        <v>0</v>
      </c>
      <c r="AY210" s="3">
        <v>1558</v>
      </c>
      <c r="AZ210" s="6">
        <v>0.45013888888888887</v>
      </c>
      <c r="BA210" s="3">
        <v>2.8000000000000001E-2</v>
      </c>
      <c r="BB210" s="3">
        <v>930</v>
      </c>
      <c r="BC210" s="3">
        <v>22401000</v>
      </c>
      <c r="BD210" s="3" t="s">
        <v>226</v>
      </c>
      <c r="BE210" s="3">
        <v>1565</v>
      </c>
      <c r="BF210" s="6">
        <v>0.49782407407407409</v>
      </c>
      <c r="BG210" s="3">
        <v>0.2</v>
      </c>
      <c r="BI210" s="3">
        <v>24</v>
      </c>
      <c r="BJ210" s="3" t="s">
        <v>406</v>
      </c>
      <c r="BL210" s="3" t="s">
        <v>98</v>
      </c>
      <c r="BM210" s="3">
        <v>0</v>
      </c>
      <c r="BN210" s="12">
        <f t="shared" si="4"/>
        <v>1</v>
      </c>
      <c r="BO210" s="3">
        <v>1</v>
      </c>
    </row>
    <row r="211" spans="1:67" x14ac:dyDescent="0.35">
      <c r="A211" s="3">
        <v>22401003</v>
      </c>
      <c r="B211" s="3" t="s">
        <v>147</v>
      </c>
      <c r="C211" s="3">
        <v>1</v>
      </c>
      <c r="D211" s="3" t="s">
        <v>133</v>
      </c>
      <c r="E211" s="3" t="s">
        <v>89</v>
      </c>
      <c r="F211" s="3" t="s">
        <v>583</v>
      </c>
      <c r="G211" s="3" t="s">
        <v>584</v>
      </c>
      <c r="H211" s="3">
        <v>42.8</v>
      </c>
      <c r="I211" s="3">
        <v>69.900000000000006</v>
      </c>
      <c r="J211" s="6">
        <v>0.44295138888888891</v>
      </c>
      <c r="K211" s="6">
        <v>0.4448611111111111</v>
      </c>
      <c r="L211" s="6">
        <v>1.9097222222222222E-3</v>
      </c>
      <c r="M211" s="3">
        <v>41.6</v>
      </c>
      <c r="N211" s="3">
        <v>2.7</v>
      </c>
      <c r="O211" s="3">
        <v>104.6</v>
      </c>
      <c r="P211" s="3">
        <v>291.3</v>
      </c>
      <c r="Q211" s="3">
        <v>183.1</v>
      </c>
      <c r="R211" s="3">
        <v>183.9</v>
      </c>
      <c r="S211" s="6">
        <v>0.4636805555555556</v>
      </c>
      <c r="T211" s="6">
        <v>0.48269675925925926</v>
      </c>
      <c r="U211" s="6">
        <v>0.46658564814814812</v>
      </c>
      <c r="V211" s="3">
        <v>1557</v>
      </c>
      <c r="Z211" s="3">
        <v>0</v>
      </c>
      <c r="AA211" s="3">
        <v>5</v>
      </c>
      <c r="AB211" s="3">
        <v>63</v>
      </c>
      <c r="AC211" s="3">
        <v>35</v>
      </c>
      <c r="AD211" s="3">
        <v>18</v>
      </c>
      <c r="AE211" s="6">
        <v>0.47557870370370375</v>
      </c>
      <c r="AF211" s="6">
        <v>0.487337962962963</v>
      </c>
      <c r="AG211" s="6">
        <v>1.1759259259259259E-2</v>
      </c>
      <c r="AH211" s="6">
        <v>6.0879629629629643E-3</v>
      </c>
      <c r="AJ211" s="3">
        <v>20.100000000000001</v>
      </c>
      <c r="AL211" s="3">
        <v>1557</v>
      </c>
      <c r="AM211" s="3">
        <v>1570</v>
      </c>
      <c r="AN211" s="3">
        <v>1561</v>
      </c>
      <c r="AO211" s="3">
        <v>5799</v>
      </c>
      <c r="AP211" s="3">
        <v>20.100000000000001</v>
      </c>
      <c r="AQ211" s="3">
        <v>27</v>
      </c>
      <c r="AR211" s="3">
        <v>0</v>
      </c>
      <c r="AS211" s="3">
        <v>24</v>
      </c>
      <c r="AT211" s="3">
        <v>0</v>
      </c>
      <c r="AU211" s="3">
        <v>51</v>
      </c>
      <c r="AV211" s="3">
        <v>0</v>
      </c>
      <c r="AY211" s="3">
        <v>1629</v>
      </c>
      <c r="AZ211" s="6">
        <v>0.43983796296296296</v>
      </c>
      <c r="BA211" s="3">
        <v>2.8000000000000001E-2</v>
      </c>
      <c r="BB211" s="3">
        <v>977</v>
      </c>
      <c r="BC211" s="3">
        <v>22401001</v>
      </c>
      <c r="BD211" s="3" t="s">
        <v>226</v>
      </c>
      <c r="BE211" s="3">
        <v>1570</v>
      </c>
      <c r="BF211" s="6">
        <v>0.49163194444444441</v>
      </c>
      <c r="BG211" s="3">
        <v>2.6</v>
      </c>
      <c r="BH211" s="3">
        <v>82.5</v>
      </c>
      <c r="BI211" s="3">
        <v>63</v>
      </c>
      <c r="BJ211" s="3" t="s">
        <v>406</v>
      </c>
      <c r="BL211" s="3" t="s">
        <v>93</v>
      </c>
      <c r="BM211" s="3">
        <v>79.396848730000002</v>
      </c>
      <c r="BN211" s="12">
        <f t="shared" si="4"/>
        <v>1</v>
      </c>
      <c r="BO211" s="3">
        <v>1</v>
      </c>
    </row>
    <row r="212" spans="1:67" x14ac:dyDescent="0.35">
      <c r="A212" s="3">
        <v>22100956</v>
      </c>
      <c r="B212" s="3" t="s">
        <v>147</v>
      </c>
      <c r="C212" s="3">
        <v>1</v>
      </c>
      <c r="D212" s="3" t="s">
        <v>585</v>
      </c>
      <c r="E212" s="3" t="s">
        <v>82</v>
      </c>
      <c r="F212" s="3" t="s">
        <v>586</v>
      </c>
      <c r="G212" s="3" t="s">
        <v>587</v>
      </c>
      <c r="H212" s="3">
        <v>45.7</v>
      </c>
      <c r="I212" s="3">
        <v>46.1</v>
      </c>
      <c r="J212" s="6">
        <v>0.44744212962962965</v>
      </c>
      <c r="K212" s="6">
        <v>0.44939814814814816</v>
      </c>
      <c r="L212" s="6">
        <v>1.9560185185185184E-3</v>
      </c>
      <c r="M212" s="3">
        <v>38.6</v>
      </c>
      <c r="N212" s="3">
        <v>2.9</v>
      </c>
      <c r="O212" s="3">
        <v>100.5</v>
      </c>
      <c r="P212" s="3">
        <v>300.10000000000002</v>
      </c>
      <c r="Q212" s="3">
        <v>196.6</v>
      </c>
      <c r="R212" s="3">
        <v>196.7</v>
      </c>
      <c r="S212" s="6">
        <v>0.45379629629629631</v>
      </c>
      <c r="T212" s="6">
        <v>0.47662037037037036</v>
      </c>
      <c r="U212" s="6">
        <v>0.45568287037037036</v>
      </c>
      <c r="V212" s="3">
        <v>1550</v>
      </c>
      <c r="Z212" s="3">
        <v>290</v>
      </c>
      <c r="AA212" s="3">
        <v>15</v>
      </c>
      <c r="AB212" s="3">
        <v>95</v>
      </c>
      <c r="AC212" s="3">
        <v>66.5</v>
      </c>
      <c r="AD212" s="3">
        <v>14</v>
      </c>
      <c r="AE212" s="6">
        <v>0.47525462962962961</v>
      </c>
      <c r="AF212" s="6">
        <v>0.47802083333333334</v>
      </c>
      <c r="AG212" s="6">
        <v>2.7662037037037034E-3</v>
      </c>
      <c r="AH212" s="6">
        <v>3.414351851851852E-3</v>
      </c>
      <c r="AJ212" s="3">
        <v>20.7</v>
      </c>
      <c r="AL212" s="3">
        <v>1550</v>
      </c>
      <c r="AM212" s="3">
        <v>1570</v>
      </c>
      <c r="AN212" s="3">
        <v>1564</v>
      </c>
      <c r="AO212" s="3">
        <v>6370</v>
      </c>
      <c r="AP212" s="3">
        <v>20.7</v>
      </c>
      <c r="AQ212" s="3">
        <v>28</v>
      </c>
      <c r="AR212" s="3">
        <v>0</v>
      </c>
      <c r="AS212" s="3">
        <v>29</v>
      </c>
      <c r="AT212" s="3">
        <v>0</v>
      </c>
      <c r="AU212" s="3">
        <v>57</v>
      </c>
      <c r="AV212" s="3">
        <v>0</v>
      </c>
      <c r="AY212" s="3">
        <v>1593</v>
      </c>
      <c r="AZ212" s="6">
        <v>0.44452546296296297</v>
      </c>
      <c r="BA212" s="3">
        <v>3.4000000000000002E-2</v>
      </c>
      <c r="BB212" s="3">
        <v>759</v>
      </c>
      <c r="BC212" s="3">
        <v>22200954</v>
      </c>
      <c r="BD212" s="3" t="s">
        <v>226</v>
      </c>
      <c r="BE212" s="3">
        <v>1570</v>
      </c>
      <c r="BF212" s="6">
        <v>0.47841435185185183</v>
      </c>
      <c r="BG212" s="3">
        <v>2.1</v>
      </c>
      <c r="BH212" s="3">
        <v>108.2</v>
      </c>
      <c r="BI212" s="3">
        <v>95</v>
      </c>
      <c r="BJ212" s="3" t="s">
        <v>406</v>
      </c>
      <c r="BL212" s="3" t="s">
        <v>87</v>
      </c>
      <c r="BM212" s="3">
        <v>125.22636970000001</v>
      </c>
      <c r="BN212" s="12">
        <f t="shared" si="4"/>
        <v>1</v>
      </c>
      <c r="BO212" s="3">
        <v>1</v>
      </c>
    </row>
    <row r="213" spans="1:67" x14ac:dyDescent="0.35">
      <c r="A213" s="3">
        <v>22200958</v>
      </c>
      <c r="B213" s="3" t="s">
        <v>147</v>
      </c>
      <c r="C213" s="3">
        <v>1</v>
      </c>
      <c r="D213" s="3" t="s">
        <v>585</v>
      </c>
      <c r="E213" s="3" t="s">
        <v>102</v>
      </c>
      <c r="F213" s="3" t="s">
        <v>588</v>
      </c>
      <c r="G213" s="3" t="s">
        <v>589</v>
      </c>
      <c r="H213" s="3">
        <v>33.5</v>
      </c>
      <c r="I213" s="3">
        <v>34.9</v>
      </c>
      <c r="J213" s="6">
        <v>0.49111111111111111</v>
      </c>
      <c r="K213" s="6">
        <v>0.49273148148148144</v>
      </c>
      <c r="L213" s="6">
        <v>1.6203703703703703E-3</v>
      </c>
      <c r="M213" s="3">
        <v>30.8</v>
      </c>
      <c r="N213" s="3">
        <v>2.9</v>
      </c>
      <c r="O213" s="3">
        <v>104.8</v>
      </c>
      <c r="P213" s="3">
        <v>300.5</v>
      </c>
      <c r="Q213" s="3">
        <v>192.4</v>
      </c>
      <c r="R213" s="3">
        <v>192.8</v>
      </c>
      <c r="S213" s="6">
        <v>0.49594907407407413</v>
      </c>
      <c r="T213" s="6">
        <v>0.51356481481481475</v>
      </c>
      <c r="U213" s="6">
        <v>0.4972569444444444</v>
      </c>
      <c r="V213" s="3">
        <v>1609</v>
      </c>
      <c r="Z213" s="3">
        <v>388</v>
      </c>
      <c r="AA213" s="3">
        <v>24</v>
      </c>
      <c r="AB213" s="3">
        <v>0</v>
      </c>
      <c r="AC213" s="3">
        <v>52.9</v>
      </c>
      <c r="AD213" s="3">
        <v>14</v>
      </c>
      <c r="AE213" s="6">
        <v>0.51284722222222223</v>
      </c>
      <c r="AF213" s="6">
        <v>0.51489583333333333</v>
      </c>
      <c r="AG213" s="6">
        <v>2.0486111111111113E-3</v>
      </c>
      <c r="AH213" s="6">
        <v>2.0486111111111113E-3</v>
      </c>
      <c r="AJ213" s="3">
        <v>7.6</v>
      </c>
      <c r="AL213" s="3">
        <v>1609</v>
      </c>
      <c r="AM213" s="3">
        <v>1569</v>
      </c>
      <c r="AN213" s="3">
        <v>1564</v>
      </c>
      <c r="AO213" s="3">
        <v>2418</v>
      </c>
      <c r="AP213" s="3">
        <v>7.6</v>
      </c>
      <c r="AQ213" s="3">
        <v>26</v>
      </c>
      <c r="AR213" s="3">
        <v>0</v>
      </c>
      <c r="AS213" s="3">
        <v>29</v>
      </c>
      <c r="AT213" s="3">
        <v>0</v>
      </c>
      <c r="AU213" s="3">
        <v>55</v>
      </c>
      <c r="AV213" s="3">
        <v>0</v>
      </c>
      <c r="AW213" s="3">
        <v>0</v>
      </c>
      <c r="AX213" s="3">
        <v>0</v>
      </c>
      <c r="AY213" s="3">
        <v>1613</v>
      </c>
      <c r="AZ213" s="6">
        <v>0.48818287037037034</v>
      </c>
      <c r="BA213" s="3">
        <v>0.03</v>
      </c>
      <c r="BB213" s="3">
        <v>888</v>
      </c>
      <c r="BC213" s="3">
        <v>22100955</v>
      </c>
      <c r="BD213" s="3" t="s">
        <v>226</v>
      </c>
      <c r="BE213" s="3">
        <v>1569</v>
      </c>
      <c r="BF213" s="6">
        <v>0.51569444444444446</v>
      </c>
      <c r="BG213" s="3">
        <v>2.7</v>
      </c>
      <c r="BH213" s="3">
        <v>205.9</v>
      </c>
      <c r="BI213" s="3">
        <v>0</v>
      </c>
      <c r="BJ213" s="3" t="s">
        <v>406</v>
      </c>
      <c r="BL213" s="3" t="s">
        <v>98</v>
      </c>
      <c r="BM213" s="3">
        <v>289.11419439999997</v>
      </c>
      <c r="BN213" s="12">
        <f t="shared" si="4"/>
        <v>0</v>
      </c>
      <c r="BO213" s="3">
        <v>1</v>
      </c>
    </row>
    <row r="214" spans="1:67" x14ac:dyDescent="0.35">
      <c r="A214" s="3">
        <v>22401004</v>
      </c>
      <c r="B214" s="3" t="s">
        <v>147</v>
      </c>
      <c r="C214" s="3">
        <v>1</v>
      </c>
      <c r="D214" s="3" t="s">
        <v>133</v>
      </c>
      <c r="E214" s="3" t="s">
        <v>89</v>
      </c>
      <c r="F214" s="3" t="s">
        <v>590</v>
      </c>
      <c r="G214" s="3" t="s">
        <v>591</v>
      </c>
      <c r="H214" s="3">
        <v>54.3</v>
      </c>
      <c r="I214" s="3">
        <v>71.400000000000006</v>
      </c>
      <c r="J214" s="6">
        <v>0.48211805555555554</v>
      </c>
      <c r="K214" s="6">
        <v>0.4838541666666667</v>
      </c>
      <c r="L214" s="6">
        <v>1.736111111111111E-3</v>
      </c>
      <c r="M214" s="3">
        <v>41</v>
      </c>
      <c r="N214" s="3">
        <v>3.2</v>
      </c>
      <c r="O214" s="3">
        <v>99.4</v>
      </c>
      <c r="P214" s="3">
        <v>287.39999999999998</v>
      </c>
      <c r="Q214" s="3">
        <v>184.5</v>
      </c>
      <c r="R214" s="3">
        <v>184.7</v>
      </c>
      <c r="S214" s="6">
        <v>0.49593749999999998</v>
      </c>
      <c r="T214" s="6">
        <v>0.5291203703703703</v>
      </c>
      <c r="U214" s="6">
        <v>0.49872685185185189</v>
      </c>
      <c r="V214" s="3">
        <v>1577</v>
      </c>
      <c r="Z214" s="3">
        <v>310.2</v>
      </c>
      <c r="AA214" s="3">
        <v>8</v>
      </c>
      <c r="AB214" s="3">
        <v>55</v>
      </c>
      <c r="AC214" s="3">
        <v>244.2</v>
      </c>
      <c r="AD214" s="3">
        <v>18</v>
      </c>
      <c r="AE214" s="6">
        <v>0.52795138888888882</v>
      </c>
      <c r="AF214" s="6">
        <v>0.52714120370370365</v>
      </c>
      <c r="AG214" s="3" t="s">
        <v>592</v>
      </c>
      <c r="AH214" s="6">
        <v>2.4652777777777776E-3</v>
      </c>
      <c r="AJ214" s="3">
        <v>18.899999999999999</v>
      </c>
      <c r="AL214" s="3">
        <v>1577</v>
      </c>
      <c r="AM214" s="3">
        <v>1572</v>
      </c>
      <c r="AN214" s="3">
        <v>1566</v>
      </c>
      <c r="AO214" s="3">
        <v>5565</v>
      </c>
      <c r="AP214" s="3">
        <v>18.899999999999999</v>
      </c>
      <c r="AQ214" s="3">
        <v>27</v>
      </c>
      <c r="AR214" s="3">
        <v>0</v>
      </c>
      <c r="AS214" s="3">
        <v>27</v>
      </c>
      <c r="AT214" s="3">
        <v>0</v>
      </c>
      <c r="AU214" s="3">
        <v>53</v>
      </c>
      <c r="AV214" s="3">
        <v>0</v>
      </c>
      <c r="AY214" s="3">
        <v>1608</v>
      </c>
      <c r="AZ214" s="6">
        <v>0.48016203703703703</v>
      </c>
      <c r="BA214" s="3">
        <v>0.03</v>
      </c>
      <c r="BB214" s="3">
        <v>884</v>
      </c>
      <c r="BC214" s="3">
        <v>22100952</v>
      </c>
      <c r="BD214" s="3" t="s">
        <v>226</v>
      </c>
      <c r="BE214" s="3">
        <v>1572</v>
      </c>
      <c r="BF214" s="6">
        <v>0.53130787037037031</v>
      </c>
      <c r="BG214" s="3">
        <v>3.4</v>
      </c>
      <c r="BH214" s="3">
        <v>239.2</v>
      </c>
      <c r="BI214" s="3">
        <v>55</v>
      </c>
      <c r="BJ214" s="3" t="s">
        <v>406</v>
      </c>
      <c r="BL214" s="3" t="s">
        <v>93</v>
      </c>
      <c r="BM214" s="3">
        <v>154.79364090000001</v>
      </c>
      <c r="BN214" s="12">
        <f t="shared" si="4"/>
        <v>0</v>
      </c>
      <c r="BO214" s="3">
        <v>1</v>
      </c>
    </row>
    <row r="215" spans="1:67" x14ac:dyDescent="0.35">
      <c r="A215" s="3">
        <v>22100957</v>
      </c>
      <c r="B215" s="3" t="s">
        <v>147</v>
      </c>
      <c r="C215" s="3">
        <v>1</v>
      </c>
      <c r="D215" s="3" t="s">
        <v>593</v>
      </c>
      <c r="E215" s="3" t="s">
        <v>82</v>
      </c>
      <c r="F215" s="3" t="s">
        <v>594</v>
      </c>
      <c r="G215" s="3" t="s">
        <v>595</v>
      </c>
      <c r="H215" s="3">
        <v>41.4</v>
      </c>
      <c r="I215" s="3">
        <v>68.8</v>
      </c>
      <c r="J215" s="6">
        <v>0.497037037037037</v>
      </c>
      <c r="K215" s="6">
        <v>0.49879629629629635</v>
      </c>
      <c r="L215" s="6">
        <v>1.7592592592592592E-3</v>
      </c>
      <c r="M215" s="3">
        <v>34.799999999999997</v>
      </c>
      <c r="N215" s="3">
        <v>2.2999999999999998</v>
      </c>
      <c r="O215" s="3">
        <v>108.8</v>
      </c>
      <c r="P215" s="3">
        <v>292.39999999999998</v>
      </c>
      <c r="Q215" s="3">
        <v>180.9</v>
      </c>
      <c r="R215" s="3">
        <v>181.3</v>
      </c>
      <c r="S215" s="6">
        <v>0.51890046296296299</v>
      </c>
      <c r="T215" s="6">
        <v>0.54405092592592597</v>
      </c>
      <c r="U215" s="6">
        <v>0.51780092592592586</v>
      </c>
      <c r="V215" s="3">
        <v>1532</v>
      </c>
      <c r="Z215" s="3">
        <v>320</v>
      </c>
      <c r="AA215" s="3">
        <v>7</v>
      </c>
      <c r="AB215" s="3">
        <v>17</v>
      </c>
      <c r="AC215" s="3">
        <v>158.19999999999999</v>
      </c>
      <c r="AD215" s="3">
        <v>14</v>
      </c>
      <c r="AE215" s="6">
        <v>0.54333333333333333</v>
      </c>
      <c r="AF215" s="6">
        <v>0.54540509259259262</v>
      </c>
      <c r="AG215" s="6">
        <v>2.0717592592592593E-3</v>
      </c>
      <c r="AH215" s="6">
        <v>1.1458333333333333E-3</v>
      </c>
      <c r="AJ215" s="3">
        <v>22.8</v>
      </c>
      <c r="AL215" s="3">
        <v>1532</v>
      </c>
      <c r="AM215" s="3">
        <v>1571</v>
      </c>
      <c r="AN215" s="3">
        <v>1563</v>
      </c>
      <c r="AO215" s="3">
        <v>7380</v>
      </c>
      <c r="AP215" s="3">
        <v>22.8</v>
      </c>
      <c r="AQ215" s="3">
        <v>18</v>
      </c>
      <c r="AR215" s="3">
        <v>0</v>
      </c>
      <c r="AS215" s="3">
        <v>19</v>
      </c>
      <c r="AT215" s="3">
        <v>0</v>
      </c>
      <c r="AU215" s="3">
        <v>37</v>
      </c>
      <c r="AV215" s="3">
        <v>0</v>
      </c>
      <c r="AY215" s="3">
        <v>1613</v>
      </c>
      <c r="AZ215" s="6">
        <v>0.49366898148148147</v>
      </c>
      <c r="BA215" s="3">
        <v>3.5999999999999997E-2</v>
      </c>
      <c r="BB215" s="3">
        <v>741</v>
      </c>
      <c r="BC215" s="3">
        <v>22200953</v>
      </c>
      <c r="BE215" s="3">
        <v>1571</v>
      </c>
      <c r="BF215" s="6">
        <v>0.54591435185185189</v>
      </c>
      <c r="BG215" s="3">
        <v>2.9</v>
      </c>
      <c r="BH215" s="3">
        <v>214.5</v>
      </c>
      <c r="BI215" s="3">
        <v>17</v>
      </c>
      <c r="BJ215" s="3" t="s">
        <v>406</v>
      </c>
      <c r="BL215" s="3" t="s">
        <v>87</v>
      </c>
      <c r="BM215" s="3">
        <v>166.3531988</v>
      </c>
      <c r="BN215" s="12">
        <f t="shared" si="4"/>
        <v>0</v>
      </c>
      <c r="BO215" s="3">
        <v>1</v>
      </c>
    </row>
    <row r="216" spans="1:67" x14ac:dyDescent="0.35">
      <c r="A216" s="3">
        <v>22300990</v>
      </c>
      <c r="B216" s="3" t="s">
        <v>194</v>
      </c>
      <c r="C216" s="3">
        <v>2</v>
      </c>
      <c r="D216" s="3" t="s">
        <v>105</v>
      </c>
      <c r="E216" s="3" t="s">
        <v>217</v>
      </c>
      <c r="F216" s="3" t="s">
        <v>596</v>
      </c>
      <c r="G216" s="3" t="s">
        <v>597</v>
      </c>
      <c r="H216" s="3">
        <v>92.2</v>
      </c>
      <c r="I216" s="3">
        <v>131.9</v>
      </c>
      <c r="J216" s="6">
        <v>0.51129629629629625</v>
      </c>
      <c r="K216" s="6">
        <v>0.51315972222222228</v>
      </c>
      <c r="L216" s="6">
        <v>1.8634259259259261E-3</v>
      </c>
      <c r="M216" s="3">
        <v>77.7</v>
      </c>
      <c r="N216" s="3">
        <v>2</v>
      </c>
      <c r="O216" s="3">
        <v>108.6</v>
      </c>
      <c r="P216" s="3">
        <v>306.39999999999998</v>
      </c>
      <c r="Q216" s="3">
        <v>195.2</v>
      </c>
      <c r="R216" s="3">
        <v>195.9</v>
      </c>
      <c r="S216" s="6">
        <v>0.53349537037037031</v>
      </c>
      <c r="T216" s="6">
        <v>0.60476851851851854</v>
      </c>
      <c r="U216" s="6">
        <v>0.54240740740740734</v>
      </c>
      <c r="V216" s="3">
        <v>1536</v>
      </c>
      <c r="W216" s="6">
        <v>0.57287037037037036</v>
      </c>
      <c r="X216" s="6">
        <v>0.57881944444444444</v>
      </c>
      <c r="Y216" s="3">
        <v>1538</v>
      </c>
      <c r="Z216" s="3">
        <v>79.099999999999994</v>
      </c>
      <c r="AA216" s="3">
        <v>3</v>
      </c>
      <c r="AB216" s="3">
        <v>10</v>
      </c>
      <c r="AC216" s="3">
        <v>35.4</v>
      </c>
      <c r="AD216" s="3">
        <v>2</v>
      </c>
      <c r="AE216" s="6">
        <v>0.53513888888888894</v>
      </c>
      <c r="AF216" s="6">
        <v>0.54866898148148147</v>
      </c>
      <c r="AG216" s="6">
        <v>1.3530092592592594E-2</v>
      </c>
      <c r="AH216" s="6">
        <v>4.9189814814814816E-3</v>
      </c>
      <c r="AJ216" s="3">
        <v>52.4</v>
      </c>
      <c r="AK216" s="3">
        <v>0.4</v>
      </c>
      <c r="AL216" s="3">
        <v>1536</v>
      </c>
      <c r="AM216" s="3">
        <v>1589</v>
      </c>
      <c r="AN216" s="3">
        <v>1553</v>
      </c>
      <c r="AO216" s="3">
        <v>14724</v>
      </c>
      <c r="AP216" s="3">
        <v>52.4</v>
      </c>
      <c r="AQ216" s="3">
        <v>30</v>
      </c>
      <c r="AR216" s="3">
        <v>0</v>
      </c>
      <c r="AS216" s="3">
        <v>32</v>
      </c>
      <c r="AT216" s="3">
        <v>0</v>
      </c>
      <c r="AU216" s="3">
        <v>62</v>
      </c>
      <c r="AV216" s="3">
        <v>0</v>
      </c>
      <c r="AY216" s="3">
        <v>1558</v>
      </c>
      <c r="AZ216" s="6">
        <v>0.54806712962962967</v>
      </c>
      <c r="BA216" s="3">
        <v>4.5999999999999999E-2</v>
      </c>
      <c r="BB216" s="3">
        <v>588</v>
      </c>
      <c r="BC216" s="3">
        <v>22100954</v>
      </c>
      <c r="BE216" s="3">
        <v>1589</v>
      </c>
      <c r="BF216" s="6">
        <v>0.60423611111111108</v>
      </c>
      <c r="BG216" s="3">
        <v>0.2</v>
      </c>
      <c r="BI216" s="3">
        <v>10</v>
      </c>
      <c r="BJ216" s="3" t="s">
        <v>198</v>
      </c>
      <c r="BL216" s="3" t="s">
        <v>110</v>
      </c>
      <c r="BM216" s="3">
        <v>0</v>
      </c>
      <c r="BN216" s="12">
        <f t="shared" si="4"/>
        <v>1</v>
      </c>
      <c r="BO216" s="3">
        <v>1</v>
      </c>
    </row>
    <row r="217" spans="1:67" x14ac:dyDescent="0.35">
      <c r="A217" s="3">
        <v>22401005</v>
      </c>
      <c r="B217" s="3" t="s">
        <v>147</v>
      </c>
      <c r="C217" s="3">
        <v>2</v>
      </c>
      <c r="D217" s="3" t="s">
        <v>163</v>
      </c>
      <c r="E217" s="3" t="s">
        <v>279</v>
      </c>
      <c r="F217" s="3" t="s">
        <v>598</v>
      </c>
      <c r="G217" s="3" t="s">
        <v>599</v>
      </c>
      <c r="H217" s="3">
        <v>54.5</v>
      </c>
      <c r="I217" s="3">
        <v>61.7</v>
      </c>
      <c r="J217" s="6">
        <v>0.53180555555555553</v>
      </c>
      <c r="K217" s="6">
        <v>0.53357638888888892</v>
      </c>
      <c r="L217" s="6">
        <v>1.7708333333333332E-3</v>
      </c>
      <c r="M217" s="3">
        <v>28</v>
      </c>
      <c r="N217" s="3">
        <v>5.5</v>
      </c>
      <c r="O217" s="3">
        <v>96.1</v>
      </c>
      <c r="P217" s="3">
        <v>287</v>
      </c>
      <c r="Q217" s="3">
        <v>184.9</v>
      </c>
      <c r="R217" s="3">
        <v>185.5</v>
      </c>
      <c r="S217" s="6">
        <v>0.55560185185185185</v>
      </c>
      <c r="T217" s="6">
        <v>0.57269675925925922</v>
      </c>
      <c r="U217" s="6">
        <v>0.55587962962962967</v>
      </c>
      <c r="V217" s="3">
        <v>1578</v>
      </c>
      <c r="Z217" s="3">
        <v>188.1</v>
      </c>
      <c r="AA217" s="3">
        <v>19</v>
      </c>
      <c r="AB217" s="3">
        <v>126</v>
      </c>
      <c r="AC217" s="3">
        <v>88.8</v>
      </c>
      <c r="AD217" s="3">
        <v>18</v>
      </c>
      <c r="AE217" s="6">
        <v>0.57173611111111111</v>
      </c>
      <c r="AF217" s="6">
        <v>0.5742708333333334</v>
      </c>
      <c r="AG217" s="6">
        <v>2.5347222222222221E-3</v>
      </c>
      <c r="AH217" s="6">
        <v>2.1759259259259258E-3</v>
      </c>
      <c r="AJ217" s="3">
        <v>5.5</v>
      </c>
      <c r="AL217" s="3">
        <v>1578</v>
      </c>
      <c r="AM217" s="3">
        <v>1565</v>
      </c>
      <c r="AN217" s="3">
        <v>1566</v>
      </c>
      <c r="AO217" s="3">
        <v>1579</v>
      </c>
      <c r="AP217" s="3">
        <v>5.5</v>
      </c>
      <c r="AQ217" s="3">
        <v>52</v>
      </c>
      <c r="AR217" s="3">
        <v>0</v>
      </c>
      <c r="AS217" s="3">
        <v>30</v>
      </c>
      <c r="AT217" s="3">
        <v>0</v>
      </c>
      <c r="AU217" s="3">
        <v>82</v>
      </c>
      <c r="AV217" s="3">
        <v>0</v>
      </c>
      <c r="AY217" s="3">
        <v>1565</v>
      </c>
      <c r="AZ217" s="6">
        <v>0.57202546296296297</v>
      </c>
      <c r="BA217" s="3">
        <v>2.1000000000000001E-2</v>
      </c>
      <c r="BB217" s="3">
        <v>1310</v>
      </c>
      <c r="BC217" s="3">
        <v>22401002</v>
      </c>
      <c r="BD217" s="3" t="s">
        <v>371</v>
      </c>
      <c r="BE217" s="3">
        <v>1565</v>
      </c>
      <c r="BF217" s="6">
        <v>0.57202546296296297</v>
      </c>
      <c r="BG217" s="3">
        <v>6.7</v>
      </c>
      <c r="BH217" s="3">
        <v>844.8</v>
      </c>
      <c r="BI217" s="3">
        <v>126</v>
      </c>
      <c r="BJ217" s="3" t="s">
        <v>406</v>
      </c>
      <c r="BL217" s="3" t="s">
        <v>93</v>
      </c>
      <c r="BM217" s="3">
        <v>136.43441189999999</v>
      </c>
      <c r="BN217" s="12">
        <f t="shared" si="4"/>
        <v>0</v>
      </c>
      <c r="BO217" s="3">
        <v>1</v>
      </c>
    </row>
    <row r="218" spans="1:67" x14ac:dyDescent="0.35">
      <c r="A218" s="3">
        <v>22200959</v>
      </c>
      <c r="B218" s="3" t="s">
        <v>194</v>
      </c>
      <c r="C218" s="3">
        <v>3</v>
      </c>
      <c r="D218" s="3" t="s">
        <v>105</v>
      </c>
      <c r="E218" s="3" t="s">
        <v>294</v>
      </c>
      <c r="F218" s="3" t="s">
        <v>600</v>
      </c>
      <c r="G218" s="3" t="s">
        <v>601</v>
      </c>
      <c r="H218" s="3">
        <v>64.7</v>
      </c>
      <c r="I218" s="3">
        <v>157.6</v>
      </c>
      <c r="J218" s="6">
        <v>0.54131944444444446</v>
      </c>
      <c r="K218" s="6">
        <v>0.54288194444444449</v>
      </c>
      <c r="L218" s="6">
        <v>1.5624999999999999E-3</v>
      </c>
      <c r="M218" s="3">
        <v>65.2</v>
      </c>
      <c r="N218" s="3">
        <v>2.6</v>
      </c>
      <c r="O218" s="3">
        <v>105</v>
      </c>
      <c r="P218" s="3">
        <v>302.10000000000002</v>
      </c>
      <c r="Q218" s="3">
        <v>193.6</v>
      </c>
      <c r="R218" s="3">
        <v>194.4</v>
      </c>
      <c r="S218" s="6">
        <v>0.54871527777777784</v>
      </c>
      <c r="T218" s="6">
        <v>0.65104166666666663</v>
      </c>
      <c r="U218" s="6">
        <v>0.55847222222222215</v>
      </c>
      <c r="V218" s="3">
        <v>1569</v>
      </c>
      <c r="W218" s="6">
        <v>0.54871527777777784</v>
      </c>
      <c r="X218" s="6">
        <v>0.55847222222222215</v>
      </c>
      <c r="Y218" s="3">
        <v>1569</v>
      </c>
      <c r="Z218" s="3">
        <v>352</v>
      </c>
      <c r="AA218" s="3">
        <v>1</v>
      </c>
      <c r="AB218" s="3">
        <v>97</v>
      </c>
      <c r="AD218" s="3">
        <v>5</v>
      </c>
      <c r="AE218" s="6">
        <v>0.63185185185185189</v>
      </c>
      <c r="AG218" s="6">
        <v>0</v>
      </c>
      <c r="AH218" s="6">
        <v>0</v>
      </c>
      <c r="AJ218" s="3">
        <v>51.1</v>
      </c>
      <c r="AL218" s="3">
        <v>1569</v>
      </c>
      <c r="AM218" s="3">
        <v>1569</v>
      </c>
      <c r="AN218" s="3">
        <v>1548</v>
      </c>
      <c r="AO218" s="3">
        <v>14839</v>
      </c>
      <c r="AP218" s="3">
        <v>51.1</v>
      </c>
      <c r="AQ218" s="3">
        <v>13</v>
      </c>
      <c r="AR218" s="3">
        <v>0</v>
      </c>
      <c r="AS218" s="3">
        <v>18</v>
      </c>
      <c r="AT218" s="3">
        <v>0</v>
      </c>
      <c r="AU218" s="3">
        <v>31</v>
      </c>
      <c r="AV218" s="3">
        <v>0</v>
      </c>
      <c r="AY218" s="3">
        <v>1593</v>
      </c>
      <c r="AZ218" s="6">
        <v>0.56039351851851849</v>
      </c>
      <c r="BA218" s="3">
        <v>2.5999999999999999E-2</v>
      </c>
      <c r="BB218" s="3">
        <v>1000</v>
      </c>
      <c r="BC218" s="3">
        <v>22300990</v>
      </c>
      <c r="BD218" s="3" t="s">
        <v>105</v>
      </c>
      <c r="BE218" s="3">
        <v>1569</v>
      </c>
      <c r="BF218" s="6">
        <v>0.6521527777777778</v>
      </c>
      <c r="BG218" s="3">
        <v>1</v>
      </c>
      <c r="BH218" s="3">
        <v>84.8</v>
      </c>
      <c r="BI218" s="3">
        <v>97</v>
      </c>
      <c r="BJ218" s="3" t="s">
        <v>198</v>
      </c>
      <c r="BL218" s="3" t="s">
        <v>98</v>
      </c>
      <c r="BM218" s="3">
        <v>0</v>
      </c>
      <c r="BN218" s="12">
        <f t="shared" si="4"/>
        <v>0</v>
      </c>
      <c r="BO218" s="3">
        <v>1</v>
      </c>
    </row>
    <row r="219" spans="1:67" x14ac:dyDescent="0.35">
      <c r="A219" s="3">
        <v>22300991</v>
      </c>
      <c r="B219" s="3" t="s">
        <v>194</v>
      </c>
      <c r="C219" s="3">
        <v>1</v>
      </c>
      <c r="D219" s="3" t="s">
        <v>106</v>
      </c>
      <c r="E219" s="3" t="s">
        <v>107</v>
      </c>
      <c r="F219" s="3" t="s">
        <v>602</v>
      </c>
      <c r="G219" s="3" t="s">
        <v>603</v>
      </c>
      <c r="H219" s="3">
        <v>31.5</v>
      </c>
      <c r="I219" s="3">
        <v>50.9</v>
      </c>
      <c r="J219" s="6">
        <v>0.56334490740740739</v>
      </c>
      <c r="K219" s="6">
        <v>0.56510416666666663</v>
      </c>
      <c r="L219" s="6">
        <v>1.7592592592592592E-3</v>
      </c>
      <c r="M219" s="3">
        <v>32.1</v>
      </c>
      <c r="N219" s="3">
        <v>2.7</v>
      </c>
      <c r="O219" s="3">
        <v>110.9</v>
      </c>
      <c r="P219" s="3">
        <v>315.7</v>
      </c>
      <c r="Q219" s="3">
        <v>201.8</v>
      </c>
      <c r="R219" s="3">
        <v>202.2</v>
      </c>
      <c r="S219" s="6">
        <v>0.57857638888888896</v>
      </c>
      <c r="T219" s="6">
        <v>0.59688657407407408</v>
      </c>
      <c r="U219" s="6">
        <v>0.58207175925925925</v>
      </c>
      <c r="V219" s="3">
        <v>1570</v>
      </c>
      <c r="Z219" s="3">
        <v>141.80000000000001</v>
      </c>
      <c r="AA219" s="3">
        <v>9</v>
      </c>
      <c r="AB219" s="3">
        <v>70</v>
      </c>
      <c r="AC219" s="3">
        <v>108.2</v>
      </c>
      <c r="AD219" s="3">
        <v>18</v>
      </c>
      <c r="AE219" s="6">
        <v>0.58756944444444448</v>
      </c>
      <c r="AF219" s="6">
        <v>0.59903935185185186</v>
      </c>
      <c r="AG219" s="6">
        <v>1.1469907407407408E-2</v>
      </c>
      <c r="AH219" s="6">
        <v>1.4467592592592594E-3</v>
      </c>
      <c r="AJ219" s="3">
        <v>17.600000000000001</v>
      </c>
      <c r="AL219" s="3">
        <v>1570</v>
      </c>
      <c r="AM219" s="3">
        <v>1567</v>
      </c>
      <c r="AN219" s="3">
        <v>1567</v>
      </c>
      <c r="AO219" s="3">
        <v>4912</v>
      </c>
      <c r="AP219" s="3">
        <v>17.600000000000001</v>
      </c>
      <c r="AQ219" s="3">
        <v>31</v>
      </c>
      <c r="AR219" s="3">
        <v>0</v>
      </c>
      <c r="AS219" s="3">
        <v>32</v>
      </c>
      <c r="AT219" s="3">
        <v>0</v>
      </c>
      <c r="AU219" s="3">
        <v>63</v>
      </c>
      <c r="AV219" s="3">
        <v>0</v>
      </c>
      <c r="AY219" s="3">
        <v>1603</v>
      </c>
      <c r="AZ219" s="6">
        <v>0.55884259259259261</v>
      </c>
      <c r="BA219" s="3">
        <v>2.8000000000000001E-2</v>
      </c>
      <c r="BB219" s="3">
        <v>937</v>
      </c>
      <c r="BC219" s="3">
        <v>22200956</v>
      </c>
      <c r="BD219" s="3" t="s">
        <v>371</v>
      </c>
      <c r="BE219" s="3">
        <v>1567</v>
      </c>
      <c r="BF219" s="6">
        <v>0.59950231481481475</v>
      </c>
      <c r="BG219" s="3">
        <v>2.5</v>
      </c>
      <c r="BH219" s="3">
        <v>115.5</v>
      </c>
      <c r="BI219" s="3">
        <v>70</v>
      </c>
      <c r="BJ219" s="3" t="s">
        <v>198</v>
      </c>
      <c r="BL219" s="3" t="s">
        <v>110</v>
      </c>
      <c r="BM219" s="3">
        <v>164.25437460000001</v>
      </c>
      <c r="BN219" s="12">
        <f t="shared" si="4"/>
        <v>0</v>
      </c>
      <c r="BO219" s="3">
        <v>1</v>
      </c>
    </row>
    <row r="220" spans="1:67" x14ac:dyDescent="0.35">
      <c r="A220" s="3">
        <v>22100958</v>
      </c>
      <c r="B220" s="3" t="s">
        <v>194</v>
      </c>
      <c r="C220" s="3">
        <v>1</v>
      </c>
      <c r="D220" s="3" t="s">
        <v>604</v>
      </c>
      <c r="E220" s="3" t="s">
        <v>82</v>
      </c>
      <c r="F220" s="3" t="s">
        <v>605</v>
      </c>
      <c r="G220" s="3" t="s">
        <v>606</v>
      </c>
      <c r="H220" s="3">
        <v>25.3</v>
      </c>
      <c r="I220" s="3">
        <v>29.2</v>
      </c>
      <c r="J220" s="6">
        <v>0.5630208333333333</v>
      </c>
      <c r="K220" s="6">
        <v>0.56509259259259259</v>
      </c>
      <c r="L220" s="6">
        <v>2.0717592592592593E-3</v>
      </c>
      <c r="M220" s="3">
        <v>26.1</v>
      </c>
      <c r="N220" s="3">
        <v>3</v>
      </c>
      <c r="O220" s="3">
        <v>104.6</v>
      </c>
      <c r="P220" s="3">
        <v>319.5</v>
      </c>
      <c r="Q220" s="3">
        <v>211</v>
      </c>
      <c r="R220" s="3">
        <v>211.9</v>
      </c>
      <c r="S220" s="6">
        <v>0.5678009259259259</v>
      </c>
      <c r="T220" s="6">
        <v>0.58534722222222224</v>
      </c>
      <c r="U220" s="6">
        <v>0.56888888888888889</v>
      </c>
      <c r="V220" s="3">
        <v>1591</v>
      </c>
      <c r="Z220" s="3">
        <v>348</v>
      </c>
      <c r="AA220" s="3">
        <v>17</v>
      </c>
      <c r="AB220" s="3">
        <v>97</v>
      </c>
      <c r="AC220" s="3">
        <v>83.1</v>
      </c>
      <c r="AD220" s="3">
        <v>18</v>
      </c>
      <c r="AE220" s="6">
        <v>0.58273148148148146</v>
      </c>
      <c r="AF220" s="6">
        <v>0.58460648148148142</v>
      </c>
      <c r="AG220" s="6">
        <v>1.8750000000000001E-3</v>
      </c>
      <c r="AH220" s="6">
        <v>7.407407407407407E-4</v>
      </c>
      <c r="AJ220" s="3">
        <v>11.9</v>
      </c>
      <c r="AK220" s="3">
        <v>0.1</v>
      </c>
      <c r="AL220" s="3">
        <v>1591</v>
      </c>
      <c r="AM220" s="3">
        <v>1570</v>
      </c>
      <c r="AN220" s="3">
        <v>1562</v>
      </c>
      <c r="AO220" s="3">
        <v>3704</v>
      </c>
      <c r="AP220" s="3">
        <v>11.9</v>
      </c>
      <c r="AQ220" s="3">
        <v>23</v>
      </c>
      <c r="AR220" s="3">
        <v>0</v>
      </c>
      <c r="AS220" s="3">
        <v>23</v>
      </c>
      <c r="AT220" s="3">
        <v>0</v>
      </c>
      <c r="AU220" s="3">
        <v>46</v>
      </c>
      <c r="AV220" s="3">
        <v>0</v>
      </c>
      <c r="AY220" s="3">
        <v>1627</v>
      </c>
      <c r="AZ220" s="6">
        <v>0.55930555555555561</v>
      </c>
      <c r="BA220" s="3">
        <v>3.7999999999999999E-2</v>
      </c>
      <c r="BB220" s="3">
        <v>709</v>
      </c>
      <c r="BC220" s="3">
        <v>22300988</v>
      </c>
      <c r="BD220" s="3" t="s">
        <v>158</v>
      </c>
      <c r="BE220" s="3">
        <v>1570</v>
      </c>
      <c r="BF220" s="6">
        <v>0.58508101851851857</v>
      </c>
      <c r="BG220" s="3">
        <v>2.5</v>
      </c>
      <c r="BH220" s="3">
        <v>125.7</v>
      </c>
      <c r="BI220" s="3">
        <v>97</v>
      </c>
      <c r="BJ220" s="3" t="s">
        <v>198</v>
      </c>
      <c r="BK220" s="3" t="s">
        <v>607</v>
      </c>
      <c r="BL220" s="3" t="s">
        <v>87</v>
      </c>
      <c r="BM220" s="3">
        <v>186.84297319999999</v>
      </c>
      <c r="BN220" s="12">
        <f t="shared" si="4"/>
        <v>0</v>
      </c>
      <c r="BO220" s="3">
        <v>1</v>
      </c>
    </row>
    <row r="221" spans="1:67" x14ac:dyDescent="0.35">
      <c r="A221" s="3">
        <v>22401006</v>
      </c>
      <c r="B221" s="3" t="s">
        <v>194</v>
      </c>
      <c r="C221" s="3">
        <v>1</v>
      </c>
      <c r="D221" s="3" t="s">
        <v>106</v>
      </c>
      <c r="E221" s="3" t="s">
        <v>89</v>
      </c>
      <c r="F221" s="3" t="s">
        <v>608</v>
      </c>
      <c r="G221" s="3" t="s">
        <v>609</v>
      </c>
      <c r="H221" s="3">
        <v>52.4</v>
      </c>
      <c r="I221" s="3">
        <v>83.7</v>
      </c>
      <c r="J221" s="6">
        <v>0.58077546296296301</v>
      </c>
      <c r="K221" s="6">
        <v>0.58096064814814818</v>
      </c>
      <c r="L221" s="6">
        <v>1.8518518518518518E-4</v>
      </c>
      <c r="M221" s="3">
        <v>45.4</v>
      </c>
      <c r="N221" s="3">
        <v>3.3</v>
      </c>
      <c r="O221" s="3">
        <v>104.1</v>
      </c>
      <c r="P221" s="3">
        <v>301.2</v>
      </c>
      <c r="Q221" s="3">
        <v>187</v>
      </c>
      <c r="R221" s="3">
        <v>187</v>
      </c>
      <c r="S221" s="6">
        <v>0.60268518518518521</v>
      </c>
      <c r="T221" s="6">
        <v>0.63512731481481477</v>
      </c>
      <c r="U221" s="6">
        <v>0.60700231481481481</v>
      </c>
      <c r="V221" s="3">
        <v>1583</v>
      </c>
      <c r="Z221" s="3">
        <v>371.5</v>
      </c>
      <c r="AA221" s="3">
        <v>15</v>
      </c>
      <c r="AB221" s="3">
        <v>96</v>
      </c>
      <c r="AC221" s="3">
        <v>75</v>
      </c>
      <c r="AD221" s="3">
        <v>18</v>
      </c>
      <c r="AE221" s="6">
        <v>0.63377314814814811</v>
      </c>
      <c r="AF221" s="6">
        <v>0.61869212962962961</v>
      </c>
      <c r="AG221" s="3" t="s">
        <v>610</v>
      </c>
      <c r="AH221" s="6">
        <v>1.3541666666666667E-3</v>
      </c>
      <c r="AJ221" s="3">
        <v>18.100000000000001</v>
      </c>
      <c r="AL221" s="3">
        <v>1583</v>
      </c>
      <c r="AM221" s="3">
        <v>1568</v>
      </c>
      <c r="AN221" s="3">
        <v>1566</v>
      </c>
      <c r="AO221" s="3">
        <v>5131</v>
      </c>
      <c r="AP221" s="3">
        <v>18.100000000000001</v>
      </c>
      <c r="AQ221" s="3">
        <v>36</v>
      </c>
      <c r="AR221" s="3">
        <v>0</v>
      </c>
      <c r="AS221" s="3">
        <v>30</v>
      </c>
      <c r="AT221" s="3">
        <v>0</v>
      </c>
      <c r="AU221" s="3">
        <v>66</v>
      </c>
      <c r="AV221" s="3">
        <v>0</v>
      </c>
      <c r="AY221" s="3">
        <v>1624</v>
      </c>
      <c r="AZ221" s="6">
        <v>0.57873842592592595</v>
      </c>
      <c r="BA221" s="3">
        <v>3.9E-2</v>
      </c>
      <c r="BB221" s="3">
        <v>692</v>
      </c>
      <c r="BC221" s="3">
        <v>22100956</v>
      </c>
      <c r="BD221" s="3" t="s">
        <v>611</v>
      </c>
      <c r="BE221" s="3">
        <v>1568</v>
      </c>
      <c r="BF221" s="6">
        <v>0.63827546296296289</v>
      </c>
      <c r="BG221" s="3">
        <v>2.8</v>
      </c>
      <c r="BH221" s="3">
        <v>128</v>
      </c>
      <c r="BI221" s="3">
        <v>96</v>
      </c>
      <c r="BJ221" s="3" t="s">
        <v>198</v>
      </c>
      <c r="BL221" s="3" t="s">
        <v>93</v>
      </c>
      <c r="BM221" s="3">
        <v>142.47893909999999</v>
      </c>
      <c r="BN221" s="12">
        <f t="shared" si="4"/>
        <v>1</v>
      </c>
      <c r="BO221" s="3">
        <v>1</v>
      </c>
    </row>
    <row r="222" spans="1:67" x14ac:dyDescent="0.35">
      <c r="A222" s="3">
        <v>22200960</v>
      </c>
      <c r="B222" s="3" t="s">
        <v>194</v>
      </c>
      <c r="C222" s="3">
        <v>1</v>
      </c>
      <c r="D222" s="3" t="s">
        <v>612</v>
      </c>
      <c r="E222" s="3" t="s">
        <v>102</v>
      </c>
      <c r="F222" s="3" t="s">
        <v>613</v>
      </c>
      <c r="G222" s="3" t="s">
        <v>614</v>
      </c>
      <c r="H222" s="3">
        <v>37.5</v>
      </c>
      <c r="I222" s="3">
        <v>55</v>
      </c>
      <c r="J222" s="6">
        <v>0.58091435185185192</v>
      </c>
      <c r="K222" s="6">
        <v>0.58116898148148144</v>
      </c>
      <c r="L222" s="6">
        <v>2.5462962962962961E-4</v>
      </c>
      <c r="M222" s="3">
        <v>48.6</v>
      </c>
      <c r="N222" s="3">
        <v>2.7</v>
      </c>
      <c r="O222" s="3">
        <v>109.4</v>
      </c>
      <c r="P222" s="3">
        <v>306.8</v>
      </c>
      <c r="Q222" s="3">
        <v>194.2</v>
      </c>
      <c r="R222" s="3">
        <v>194.8</v>
      </c>
      <c r="S222" s="6">
        <v>0.59160879629629626</v>
      </c>
      <c r="T222" s="6">
        <v>0.61703703703703705</v>
      </c>
      <c r="U222" s="6">
        <v>0.59314814814814809</v>
      </c>
      <c r="V222" s="3">
        <v>1592</v>
      </c>
      <c r="Z222" s="3">
        <v>0</v>
      </c>
      <c r="AA222" s="3">
        <v>5</v>
      </c>
      <c r="AB222" s="3">
        <v>64</v>
      </c>
      <c r="AC222" s="3">
        <v>49.3</v>
      </c>
      <c r="AD222" s="3">
        <v>14</v>
      </c>
      <c r="AE222" s="6">
        <v>0.61559027777777775</v>
      </c>
      <c r="AF222" s="6">
        <v>0.61861111111111111</v>
      </c>
      <c r="AG222" s="6">
        <v>3.0208333333333333E-3</v>
      </c>
      <c r="AH222" s="6">
        <v>7.7546296296296304E-4</v>
      </c>
      <c r="AJ222" s="3">
        <v>14.1</v>
      </c>
      <c r="AL222" s="3">
        <v>1592</v>
      </c>
      <c r="AM222" s="3">
        <v>1566</v>
      </c>
      <c r="AN222" s="3">
        <v>1562</v>
      </c>
      <c r="AO222" s="3">
        <v>4289</v>
      </c>
      <c r="AP222" s="3">
        <v>14.1</v>
      </c>
      <c r="AQ222" s="3">
        <v>30</v>
      </c>
      <c r="AR222" s="3">
        <v>0</v>
      </c>
      <c r="AS222" s="3">
        <v>35</v>
      </c>
      <c r="AT222" s="3">
        <v>0</v>
      </c>
      <c r="AU222" s="3">
        <v>66</v>
      </c>
      <c r="AV222" s="3">
        <v>0</v>
      </c>
      <c r="AY222" s="3">
        <v>1614</v>
      </c>
      <c r="AZ222" s="6">
        <v>0.58092592592592596</v>
      </c>
      <c r="BA222" s="3">
        <v>2.1999999999999999E-2</v>
      </c>
      <c r="BB222" s="3">
        <v>1209</v>
      </c>
      <c r="BC222" s="3">
        <v>22401003</v>
      </c>
      <c r="BD222" s="3" t="s">
        <v>158</v>
      </c>
      <c r="BE222" s="3">
        <v>1566</v>
      </c>
      <c r="BF222" s="6">
        <v>0.6191550925925926</v>
      </c>
      <c r="BG222" s="3">
        <v>2.7</v>
      </c>
      <c r="BH222" s="3">
        <v>217.5</v>
      </c>
      <c r="BI222" s="3">
        <v>64</v>
      </c>
      <c r="BJ222" s="3" t="s">
        <v>198</v>
      </c>
      <c r="BL222" s="3" t="s">
        <v>98</v>
      </c>
      <c r="BM222" s="3">
        <v>186.02098889999999</v>
      </c>
      <c r="BN222" s="12">
        <f t="shared" si="4"/>
        <v>1</v>
      </c>
      <c r="BO222" s="3">
        <v>1</v>
      </c>
    </row>
    <row r="223" spans="1:67" x14ac:dyDescent="0.35">
      <c r="A223" s="3">
        <v>22100959</v>
      </c>
      <c r="B223" s="3" t="s">
        <v>194</v>
      </c>
      <c r="C223" s="3">
        <v>1</v>
      </c>
      <c r="D223" s="3" t="s">
        <v>604</v>
      </c>
      <c r="E223" s="3" t="s">
        <v>82</v>
      </c>
      <c r="F223" s="3" t="s">
        <v>615</v>
      </c>
      <c r="G223" s="3" t="s">
        <v>616</v>
      </c>
      <c r="H223" s="3">
        <v>65.3</v>
      </c>
      <c r="I223" s="3">
        <v>82.8</v>
      </c>
      <c r="J223" s="6">
        <v>0.60994212962962957</v>
      </c>
      <c r="K223" s="6">
        <v>0.61179398148148145</v>
      </c>
      <c r="L223" s="6">
        <v>1.8518518518518517E-3</v>
      </c>
      <c r="M223" s="3">
        <v>58.3</v>
      </c>
      <c r="N223" s="3">
        <v>4.4000000000000004</v>
      </c>
      <c r="O223" s="3">
        <v>98</v>
      </c>
      <c r="P223" s="3">
        <v>300.8</v>
      </c>
      <c r="Q223" s="3">
        <v>197.9</v>
      </c>
      <c r="R223" s="3">
        <v>198.4</v>
      </c>
      <c r="S223" s="6">
        <v>0.62396990740740743</v>
      </c>
      <c r="T223" s="6">
        <v>0.65784722222222225</v>
      </c>
      <c r="U223" s="6">
        <v>0.62843749999999998</v>
      </c>
      <c r="V223" s="3">
        <v>1571</v>
      </c>
      <c r="Z223" s="3">
        <v>260</v>
      </c>
      <c r="AA223" s="3">
        <v>24</v>
      </c>
      <c r="AB223" s="3">
        <v>0</v>
      </c>
      <c r="AC223" s="3">
        <v>72.400000000000006</v>
      </c>
      <c r="AD223" s="3">
        <v>18</v>
      </c>
      <c r="AE223" s="6">
        <v>0.65575231481481489</v>
      </c>
      <c r="AF223" s="6">
        <v>0.65975694444444444</v>
      </c>
      <c r="AG223" s="6">
        <v>4.0046296296296297E-3</v>
      </c>
      <c r="AH223" s="6">
        <v>9.5486111111111101E-3</v>
      </c>
      <c r="AJ223" s="3">
        <v>26.9</v>
      </c>
      <c r="AL223" s="3">
        <v>1571</v>
      </c>
      <c r="AM223" s="3">
        <v>1571</v>
      </c>
      <c r="AN223" s="3">
        <v>1561</v>
      </c>
      <c r="AO223" s="3">
        <v>6992</v>
      </c>
      <c r="AP223" s="3">
        <v>26.9</v>
      </c>
      <c r="AQ223" s="3">
        <v>3</v>
      </c>
      <c r="AR223" s="3">
        <v>0</v>
      </c>
      <c r="AS223" s="3">
        <v>3</v>
      </c>
      <c r="AT223" s="3">
        <v>0</v>
      </c>
      <c r="AU223" s="3">
        <v>6</v>
      </c>
      <c r="AV223" s="3">
        <v>0</v>
      </c>
      <c r="AY223" s="3">
        <v>1625</v>
      </c>
      <c r="AZ223" s="6">
        <v>0.60622685185185188</v>
      </c>
      <c r="BA223" s="3">
        <v>2.5999999999999999E-2</v>
      </c>
      <c r="BB223" s="3">
        <v>1049</v>
      </c>
      <c r="BC223" s="3">
        <v>22200958</v>
      </c>
      <c r="BD223" s="3" t="s">
        <v>611</v>
      </c>
      <c r="BE223" s="3">
        <v>1571</v>
      </c>
      <c r="BF223" s="6">
        <v>0.66306712962962966</v>
      </c>
      <c r="BG223" s="3">
        <v>3.4</v>
      </c>
      <c r="BH223" s="3">
        <v>280.8</v>
      </c>
      <c r="BI223" s="3">
        <v>0</v>
      </c>
      <c r="BJ223" s="3" t="s">
        <v>198</v>
      </c>
      <c r="BL223" s="3" t="s">
        <v>87</v>
      </c>
      <c r="BM223" s="3">
        <v>207.72409619999999</v>
      </c>
      <c r="BN223" s="12">
        <f t="shared" si="4"/>
        <v>0</v>
      </c>
      <c r="BO223" s="3">
        <v>1</v>
      </c>
    </row>
    <row r="224" spans="1:67" x14ac:dyDescent="0.35">
      <c r="A224" s="3">
        <v>22401007</v>
      </c>
      <c r="B224" s="3" t="s">
        <v>194</v>
      </c>
      <c r="C224" s="3">
        <v>1</v>
      </c>
      <c r="D224" s="3" t="s">
        <v>106</v>
      </c>
      <c r="E224" s="3" t="s">
        <v>89</v>
      </c>
      <c r="F224" s="3" t="s">
        <v>617</v>
      </c>
      <c r="G224" s="3" t="s">
        <v>618</v>
      </c>
      <c r="H224" s="3">
        <v>48.3</v>
      </c>
      <c r="I224" s="3">
        <v>51.5</v>
      </c>
      <c r="J224" s="6">
        <v>0.63631944444444444</v>
      </c>
      <c r="K224" s="6">
        <v>0.63804398148148145</v>
      </c>
      <c r="L224" s="6">
        <v>1.7245370370370372E-3</v>
      </c>
      <c r="M224" s="3">
        <v>45.3</v>
      </c>
      <c r="N224" s="3">
        <v>3.4</v>
      </c>
      <c r="O224" s="3">
        <v>98.7</v>
      </c>
      <c r="P224" s="3">
        <v>294.10000000000002</v>
      </c>
      <c r="Q224" s="3">
        <v>191.5</v>
      </c>
      <c r="R224" s="3">
        <v>191.9</v>
      </c>
      <c r="S224" s="6">
        <v>0.64182870370370371</v>
      </c>
      <c r="T224" s="6">
        <v>0.66843750000000002</v>
      </c>
      <c r="U224" s="6">
        <v>0.64416666666666667</v>
      </c>
      <c r="V224" s="3">
        <v>1569</v>
      </c>
      <c r="Z224" s="3">
        <v>0</v>
      </c>
      <c r="AA224" s="3">
        <v>8</v>
      </c>
      <c r="AB224" s="3">
        <v>56</v>
      </c>
      <c r="AC224" s="3">
        <v>77.7</v>
      </c>
      <c r="AD224" s="3">
        <v>18</v>
      </c>
      <c r="AE224" s="6">
        <v>0.6665740740740741</v>
      </c>
      <c r="AF224" s="6">
        <v>0.67140046296296296</v>
      </c>
      <c r="AG224" s="6">
        <v>4.8263888888888887E-3</v>
      </c>
      <c r="AH224" s="6">
        <v>2.4074074074074076E-3</v>
      </c>
      <c r="AJ224" s="3">
        <v>23.1</v>
      </c>
      <c r="AL224" s="3">
        <v>1569</v>
      </c>
      <c r="AM224" s="3">
        <v>1569</v>
      </c>
      <c r="AN224" s="3">
        <v>1565</v>
      </c>
      <c r="AO224" s="3">
        <v>6430</v>
      </c>
      <c r="AP224" s="3">
        <v>23.1</v>
      </c>
      <c r="AQ224" s="3">
        <v>43</v>
      </c>
      <c r="AR224" s="3">
        <v>0</v>
      </c>
      <c r="AS224" s="3">
        <v>25</v>
      </c>
      <c r="AT224" s="3">
        <v>0</v>
      </c>
      <c r="AU224" s="3">
        <v>89</v>
      </c>
      <c r="AV224" s="3">
        <v>0</v>
      </c>
      <c r="AY224" s="3">
        <v>1577</v>
      </c>
      <c r="AZ224" s="6">
        <v>0.63511574074074073</v>
      </c>
      <c r="BA224" s="3">
        <v>2.1999999999999999E-2</v>
      </c>
      <c r="BB224" s="3">
        <v>1160</v>
      </c>
      <c r="BC224" s="3">
        <v>22401004</v>
      </c>
      <c r="BD224" s="3" t="s">
        <v>158</v>
      </c>
      <c r="BE224" s="3">
        <v>1569</v>
      </c>
      <c r="BF224" s="6">
        <v>0.67204861111111114</v>
      </c>
      <c r="BG224" s="3">
        <v>3.1</v>
      </c>
      <c r="BH224" s="3">
        <v>205.3</v>
      </c>
      <c r="BI224" s="3">
        <v>56</v>
      </c>
      <c r="BJ224" s="3" t="s">
        <v>198</v>
      </c>
      <c r="BL224" s="3" t="s">
        <v>93</v>
      </c>
      <c r="BM224" s="3">
        <v>89.744268930000004</v>
      </c>
      <c r="BN224" s="12">
        <f t="shared" si="4"/>
        <v>0</v>
      </c>
      <c r="BO224" s="3">
        <v>1</v>
      </c>
    </row>
    <row r="225" spans="1:67" x14ac:dyDescent="0.35">
      <c r="A225" s="3">
        <v>22100960</v>
      </c>
      <c r="B225" s="3" t="s">
        <v>194</v>
      </c>
      <c r="C225" s="3">
        <v>1</v>
      </c>
      <c r="D225" s="3" t="s">
        <v>106</v>
      </c>
      <c r="E225" s="3" t="s">
        <v>130</v>
      </c>
      <c r="F225" s="3" t="s">
        <v>619</v>
      </c>
      <c r="G225" s="3" t="s">
        <v>620</v>
      </c>
      <c r="H225" s="3">
        <v>33.4</v>
      </c>
      <c r="I225" s="3">
        <v>34.6</v>
      </c>
      <c r="J225" s="6">
        <v>0.67256944444444444</v>
      </c>
      <c r="K225" s="6">
        <v>0.67615740740740737</v>
      </c>
      <c r="L225" s="6">
        <v>3.5879629629629629E-3</v>
      </c>
      <c r="M225" s="3">
        <v>34.299999999999997</v>
      </c>
      <c r="N225" s="3">
        <v>4.3</v>
      </c>
      <c r="O225" s="3">
        <v>104</v>
      </c>
      <c r="P225" s="3">
        <v>307.89999999999998</v>
      </c>
      <c r="Q225" s="3">
        <v>199.2</v>
      </c>
      <c r="R225" s="3">
        <v>199.6</v>
      </c>
      <c r="S225" s="6">
        <v>0.67700231481481488</v>
      </c>
      <c r="T225" s="6">
        <v>0.69690972222222225</v>
      </c>
      <c r="U225" s="6">
        <v>0.6790046296296296</v>
      </c>
      <c r="V225" s="3">
        <v>1637</v>
      </c>
      <c r="Z225" s="3">
        <v>0</v>
      </c>
      <c r="AA225" s="3">
        <v>4</v>
      </c>
      <c r="AB225" s="3">
        <v>1</v>
      </c>
      <c r="AC225" s="3">
        <v>7572.1</v>
      </c>
      <c r="AD225" s="3">
        <v>18</v>
      </c>
      <c r="AE225" s="6">
        <v>0.68907407407407406</v>
      </c>
      <c r="AF225" s="6">
        <v>0.69937499999999997</v>
      </c>
      <c r="AG225" s="6">
        <v>1.0300925925925927E-2</v>
      </c>
      <c r="AH225" s="6">
        <v>8.2175925925925917E-4</v>
      </c>
      <c r="AJ225" s="3">
        <v>8.6</v>
      </c>
      <c r="AL225" s="3">
        <v>1637</v>
      </c>
      <c r="AM225" s="3">
        <v>1572</v>
      </c>
      <c r="AN225" s="3">
        <v>1567</v>
      </c>
      <c r="AO225" s="3">
        <v>2570</v>
      </c>
      <c r="AP225" s="3">
        <v>8.6</v>
      </c>
      <c r="AQ225" s="3">
        <v>35</v>
      </c>
      <c r="AR225" s="3">
        <v>0</v>
      </c>
      <c r="AS225" s="3">
        <v>34</v>
      </c>
      <c r="AT225" s="3">
        <v>0</v>
      </c>
      <c r="AU225" s="3">
        <v>68</v>
      </c>
      <c r="AV225" s="3">
        <v>0</v>
      </c>
      <c r="AY225" s="3">
        <v>1645</v>
      </c>
      <c r="AZ225" s="6">
        <v>0.67143518518518519</v>
      </c>
      <c r="BA225" s="3">
        <v>1.9E-2</v>
      </c>
      <c r="BB225" s="3">
        <v>1492</v>
      </c>
      <c r="BC225" s="3">
        <v>22200858</v>
      </c>
      <c r="BD225" s="3" t="s">
        <v>371</v>
      </c>
      <c r="BE225" s="3">
        <v>1572</v>
      </c>
      <c r="BF225" s="6">
        <v>0.69973379629629628</v>
      </c>
      <c r="BG225" s="3">
        <v>3.8</v>
      </c>
      <c r="BH225" s="3">
        <v>367.3</v>
      </c>
      <c r="BI225" s="3">
        <v>1</v>
      </c>
      <c r="BJ225" s="3" t="s">
        <v>198</v>
      </c>
      <c r="BL225" s="3" t="s">
        <v>87</v>
      </c>
      <c r="BM225" s="3">
        <v>388.628602</v>
      </c>
      <c r="BN225" s="12">
        <f t="shared" si="4"/>
        <v>1</v>
      </c>
      <c r="BO225" s="3">
        <v>1</v>
      </c>
    </row>
    <row r="226" spans="1:67" x14ac:dyDescent="0.35">
      <c r="A226" s="3">
        <v>22401008</v>
      </c>
      <c r="B226" s="3" t="s">
        <v>194</v>
      </c>
      <c r="C226" s="3">
        <v>1</v>
      </c>
      <c r="D226" s="3" t="s">
        <v>621</v>
      </c>
      <c r="E226" s="3" t="s">
        <v>167</v>
      </c>
      <c r="F226" s="3" t="s">
        <v>622</v>
      </c>
      <c r="G226" s="3" t="s">
        <v>623</v>
      </c>
      <c r="H226" s="3">
        <v>29.2</v>
      </c>
      <c r="I226" s="3">
        <v>33.1</v>
      </c>
      <c r="J226" s="6">
        <v>0.68733796296296301</v>
      </c>
      <c r="K226" s="6">
        <v>0.68917824074074074</v>
      </c>
      <c r="L226" s="6">
        <v>1.8402777777777777E-3</v>
      </c>
      <c r="M226" s="3">
        <v>28.8</v>
      </c>
      <c r="N226" s="3">
        <v>3.4</v>
      </c>
      <c r="O226" s="3">
        <v>109.4</v>
      </c>
      <c r="P226" s="3">
        <v>314.10000000000002</v>
      </c>
      <c r="Q226" s="3">
        <v>200.6</v>
      </c>
      <c r="R226" s="3">
        <v>201.2</v>
      </c>
      <c r="S226" s="6">
        <v>0.69192129629629628</v>
      </c>
      <c r="T226" s="6">
        <v>0.7087268518518518</v>
      </c>
      <c r="U226" s="6">
        <v>0.69332175925925921</v>
      </c>
      <c r="V226" s="3">
        <v>1607</v>
      </c>
      <c r="Z226" s="3">
        <v>319</v>
      </c>
      <c r="AA226" s="3">
        <v>9</v>
      </c>
      <c r="AB226" s="3">
        <v>71</v>
      </c>
      <c r="AC226" s="3">
        <v>54.8</v>
      </c>
      <c r="AD226" s="3">
        <v>18</v>
      </c>
      <c r="AE226" s="6">
        <v>0.70751157407407417</v>
      </c>
      <c r="AF226" s="6">
        <v>0.71099537037037042</v>
      </c>
      <c r="AG226" s="6">
        <v>3.483796296296296E-3</v>
      </c>
      <c r="AH226" s="6">
        <v>1.2037037037037038E-3</v>
      </c>
      <c r="AJ226" s="3">
        <v>9</v>
      </c>
      <c r="AL226" s="3">
        <v>1607</v>
      </c>
      <c r="AM226" s="3">
        <v>1576</v>
      </c>
      <c r="AN226" s="3">
        <v>1562</v>
      </c>
      <c r="AO226" s="3">
        <v>2867</v>
      </c>
      <c r="AP226" s="3">
        <v>9</v>
      </c>
      <c r="AQ226" s="3">
        <v>37</v>
      </c>
      <c r="AR226" s="3">
        <v>0</v>
      </c>
      <c r="AS226" s="3">
        <v>32</v>
      </c>
      <c r="AT226" s="3">
        <v>0</v>
      </c>
      <c r="AU226" s="3">
        <v>69</v>
      </c>
      <c r="AV226" s="3">
        <v>0</v>
      </c>
      <c r="AY226" s="3">
        <v>1622</v>
      </c>
      <c r="AZ226" s="6">
        <v>0.68486111111111114</v>
      </c>
      <c r="BA226" s="3">
        <v>2.5999999999999999E-2</v>
      </c>
      <c r="BB226" s="3">
        <v>1060</v>
      </c>
      <c r="BC226" s="3">
        <v>22300991</v>
      </c>
      <c r="BD226" s="3" t="s">
        <v>137</v>
      </c>
      <c r="BE226" s="3">
        <v>1576</v>
      </c>
      <c r="BF226" s="6">
        <v>0.71108796296296306</v>
      </c>
      <c r="BG226" s="3">
        <v>2.9</v>
      </c>
      <c r="BH226" s="3">
        <v>183.2</v>
      </c>
      <c r="BI226" s="3">
        <v>71</v>
      </c>
      <c r="BJ226" s="3" t="s">
        <v>198</v>
      </c>
      <c r="BL226" s="3" t="s">
        <v>93</v>
      </c>
      <c r="BM226" s="3">
        <v>199.9037304</v>
      </c>
      <c r="BN226" s="12">
        <f t="shared" si="4"/>
        <v>1</v>
      </c>
      <c r="BO226" s="3">
        <v>1</v>
      </c>
    </row>
    <row r="227" spans="1:67" x14ac:dyDescent="0.35">
      <c r="A227" s="3">
        <v>22300994</v>
      </c>
      <c r="B227" s="3" t="s">
        <v>194</v>
      </c>
      <c r="C227" s="3">
        <v>1</v>
      </c>
      <c r="D227" s="3" t="s">
        <v>604</v>
      </c>
      <c r="E227" s="3" t="s">
        <v>127</v>
      </c>
      <c r="F227" s="3" t="s">
        <v>624</v>
      </c>
      <c r="G227" s="3" t="s">
        <v>625</v>
      </c>
      <c r="H227" s="3">
        <v>71.599999999999994</v>
      </c>
      <c r="I227" s="3">
        <v>74.2</v>
      </c>
      <c r="J227" s="6">
        <v>0.70981481481481479</v>
      </c>
      <c r="K227" s="6">
        <v>0.71130787037037047</v>
      </c>
      <c r="L227" s="6">
        <v>1.4930555555555556E-3</v>
      </c>
      <c r="M227" s="3">
        <v>57.5</v>
      </c>
      <c r="N227" s="3">
        <v>4.5</v>
      </c>
      <c r="O227" s="3">
        <v>104.6</v>
      </c>
      <c r="P227" s="3">
        <v>293.3</v>
      </c>
      <c r="Q227" s="3">
        <v>180.7</v>
      </c>
      <c r="R227" s="3">
        <v>181.5</v>
      </c>
      <c r="S227" s="6">
        <v>0.71489583333333329</v>
      </c>
      <c r="T227" s="6">
        <v>0.75856481481481486</v>
      </c>
      <c r="U227" s="6">
        <v>0.71877314814814808</v>
      </c>
      <c r="V227" s="3">
        <v>1609</v>
      </c>
      <c r="Z227" s="3">
        <v>0</v>
      </c>
      <c r="AA227" s="3">
        <v>17</v>
      </c>
      <c r="AB227" s="3">
        <v>97</v>
      </c>
      <c r="AC227" s="3">
        <v>114</v>
      </c>
      <c r="AD227" s="3">
        <v>18</v>
      </c>
      <c r="AE227" s="6">
        <v>0.74642361111111111</v>
      </c>
      <c r="AF227" s="6">
        <v>0.7599189814814814</v>
      </c>
      <c r="AG227" s="6">
        <v>1.3495370370370371E-2</v>
      </c>
      <c r="AH227" s="6">
        <v>2.9513888888888888E-3</v>
      </c>
      <c r="AJ227" s="3">
        <v>23.5</v>
      </c>
      <c r="AL227" s="3">
        <v>1609</v>
      </c>
      <c r="AM227" s="3">
        <v>1574</v>
      </c>
      <c r="AN227" s="3">
        <v>1562</v>
      </c>
      <c r="AO227" s="3">
        <v>7036</v>
      </c>
      <c r="AP227" s="3">
        <v>23.5</v>
      </c>
      <c r="AQ227" s="3">
        <v>46</v>
      </c>
      <c r="AR227" s="3">
        <v>0</v>
      </c>
      <c r="AS227" s="3">
        <v>47</v>
      </c>
      <c r="AT227" s="3">
        <v>0</v>
      </c>
      <c r="AU227" s="3">
        <v>93</v>
      </c>
      <c r="AV227" s="3">
        <v>1</v>
      </c>
      <c r="AY227" s="3">
        <v>1638</v>
      </c>
      <c r="AZ227" s="6">
        <v>0.70743055555555545</v>
      </c>
      <c r="BA227" s="3">
        <v>1.7999999999999999E-2</v>
      </c>
      <c r="BB227" s="3">
        <v>1540</v>
      </c>
      <c r="BC227" s="3">
        <v>22100958</v>
      </c>
      <c r="BD227" s="3" t="s">
        <v>626</v>
      </c>
      <c r="BE227" s="3">
        <v>1574</v>
      </c>
      <c r="BF227" s="6">
        <v>0.76043981481481471</v>
      </c>
      <c r="BG227" s="3">
        <v>4.5999999999999996</v>
      </c>
      <c r="BH227" s="3">
        <v>430.6</v>
      </c>
      <c r="BI227" s="3">
        <v>97</v>
      </c>
      <c r="BJ227" s="3" t="s">
        <v>198</v>
      </c>
      <c r="BL227" s="3" t="s">
        <v>110</v>
      </c>
      <c r="BM227" s="3">
        <v>220.5089404</v>
      </c>
      <c r="BN227" s="12">
        <f t="shared" si="4"/>
        <v>0</v>
      </c>
      <c r="BO227" s="3">
        <v>1</v>
      </c>
    </row>
    <row r="228" spans="1:67" x14ac:dyDescent="0.35">
      <c r="A228" s="3">
        <v>22100961</v>
      </c>
      <c r="B228" s="3" t="s">
        <v>194</v>
      </c>
      <c r="C228" s="3">
        <v>1</v>
      </c>
      <c r="D228" s="3" t="s">
        <v>106</v>
      </c>
      <c r="E228" s="3" t="s">
        <v>130</v>
      </c>
      <c r="F228" s="3" t="s">
        <v>627</v>
      </c>
      <c r="G228" s="3" t="s">
        <v>628</v>
      </c>
      <c r="H228" s="3">
        <v>57.9</v>
      </c>
      <c r="I228" s="3">
        <v>85.9</v>
      </c>
      <c r="J228" s="6">
        <v>0.72250000000000003</v>
      </c>
      <c r="K228" s="6">
        <v>0.724675925925926</v>
      </c>
      <c r="L228" s="6">
        <v>2.1759259259259258E-3</v>
      </c>
      <c r="M228" s="3">
        <v>47</v>
      </c>
      <c r="N228" s="3">
        <v>4</v>
      </c>
      <c r="O228" s="3">
        <v>99.7</v>
      </c>
      <c r="P228" s="3">
        <v>290.5</v>
      </c>
      <c r="Q228" s="3">
        <v>186.8</v>
      </c>
      <c r="R228" s="3">
        <v>186.9</v>
      </c>
      <c r="S228" s="6">
        <v>0.74493055555555554</v>
      </c>
      <c r="T228" s="6">
        <v>0.77574074074074073</v>
      </c>
      <c r="U228" s="6">
        <v>0.74708333333333332</v>
      </c>
      <c r="V228" s="3">
        <v>1569</v>
      </c>
      <c r="Z228" s="3">
        <v>0</v>
      </c>
      <c r="AA228" s="3">
        <v>5</v>
      </c>
      <c r="AB228" s="3">
        <v>65</v>
      </c>
      <c r="AC228" s="3">
        <v>62.9</v>
      </c>
      <c r="AD228" s="3">
        <v>15</v>
      </c>
      <c r="AE228" s="6">
        <v>0.76793981481481488</v>
      </c>
      <c r="AF228" s="6">
        <v>0.7834606481481482</v>
      </c>
      <c r="AG228" s="6">
        <v>1.5520833333333333E-2</v>
      </c>
      <c r="AH228" s="6">
        <v>8.9120370370370362E-4</v>
      </c>
      <c r="AJ228" s="3">
        <v>20.6</v>
      </c>
      <c r="AL228" s="3">
        <v>1569</v>
      </c>
      <c r="AM228" s="3">
        <v>1567</v>
      </c>
      <c r="AN228" s="3">
        <v>1567</v>
      </c>
      <c r="AO228" s="3">
        <v>6237</v>
      </c>
      <c r="AP228" s="3">
        <v>20.6</v>
      </c>
      <c r="AQ228" s="3">
        <v>13</v>
      </c>
      <c r="AR228" s="3">
        <v>0</v>
      </c>
      <c r="AS228" s="3">
        <v>15</v>
      </c>
      <c r="AT228" s="3">
        <v>0</v>
      </c>
      <c r="AU228" s="3">
        <v>28</v>
      </c>
      <c r="AV228" s="3">
        <v>0</v>
      </c>
      <c r="AY228" s="3">
        <v>1624</v>
      </c>
      <c r="AZ228" s="6">
        <v>0.72090277777777778</v>
      </c>
      <c r="BA228" s="3">
        <v>2.1000000000000001E-2</v>
      </c>
      <c r="BB228" s="3">
        <v>1303</v>
      </c>
      <c r="BC228" s="3">
        <v>22200960</v>
      </c>
      <c r="BD228" s="3" t="s">
        <v>626</v>
      </c>
      <c r="BE228" s="3">
        <v>1567</v>
      </c>
      <c r="BF228" s="6">
        <v>0.78378472222222229</v>
      </c>
      <c r="BG228" s="3">
        <v>3.5</v>
      </c>
      <c r="BH228" s="3">
        <v>324.39999999999998</v>
      </c>
      <c r="BI228" s="3">
        <v>65</v>
      </c>
      <c r="BJ228" s="3" t="s">
        <v>198</v>
      </c>
      <c r="BL228" s="3" t="s">
        <v>87</v>
      </c>
      <c r="BM228" s="3">
        <v>330.64272390000002</v>
      </c>
      <c r="BN228" s="12">
        <f t="shared" si="4"/>
        <v>1</v>
      </c>
      <c r="BO228" s="3">
        <v>1</v>
      </c>
    </row>
    <row r="229" spans="1:67" x14ac:dyDescent="0.35">
      <c r="A229" s="3">
        <v>22401009</v>
      </c>
      <c r="B229" s="3" t="s">
        <v>80</v>
      </c>
      <c r="C229" s="3">
        <v>2</v>
      </c>
      <c r="D229" s="3" t="s">
        <v>105</v>
      </c>
      <c r="E229" s="3" t="s">
        <v>269</v>
      </c>
      <c r="F229" s="3" t="s">
        <v>629</v>
      </c>
      <c r="G229" s="3" t="s">
        <v>630</v>
      </c>
      <c r="H229" s="3">
        <v>129.5</v>
      </c>
      <c r="I229" s="3">
        <v>274.89999999999998</v>
      </c>
      <c r="J229" s="6">
        <v>0.74899305555555562</v>
      </c>
      <c r="K229" s="6">
        <v>0.75086805555555547</v>
      </c>
      <c r="L229" s="6">
        <v>1.8750000000000001E-3</v>
      </c>
      <c r="M229" s="3">
        <v>87.4</v>
      </c>
      <c r="N229" s="3">
        <v>3.5</v>
      </c>
      <c r="O229" s="3">
        <v>101.3</v>
      </c>
      <c r="P229" s="3">
        <v>321.3</v>
      </c>
      <c r="Q229" s="3">
        <v>216.1</v>
      </c>
      <c r="R229" s="3">
        <v>216.6</v>
      </c>
      <c r="S229" s="6">
        <v>0.76451388888888883</v>
      </c>
      <c r="T229" s="6">
        <v>0.93295138888888884</v>
      </c>
      <c r="U229" s="6">
        <v>0.76659722222222226</v>
      </c>
      <c r="V229" s="3">
        <v>1585</v>
      </c>
      <c r="W229" s="6">
        <v>0.8984375</v>
      </c>
      <c r="X229" s="6">
        <v>0.90706018518518527</v>
      </c>
      <c r="Y229" s="3">
        <v>1532</v>
      </c>
      <c r="Z229" s="3">
        <v>141.9</v>
      </c>
      <c r="AA229" s="3">
        <v>15</v>
      </c>
      <c r="AB229" s="3">
        <v>97</v>
      </c>
      <c r="AC229" s="3">
        <v>97.7</v>
      </c>
      <c r="AD229" s="3">
        <v>18</v>
      </c>
      <c r="AE229" s="6">
        <v>0.76546296296296301</v>
      </c>
      <c r="AF229" s="6">
        <v>0.93417824074074074</v>
      </c>
      <c r="AG229" s="6">
        <v>0.16871527777777776</v>
      </c>
      <c r="AH229" s="6">
        <v>7.6157407407407415E-3</v>
      </c>
      <c r="AJ229" s="3">
        <v>57.3</v>
      </c>
      <c r="AL229" s="3">
        <v>1585</v>
      </c>
      <c r="AM229" s="3">
        <v>1567</v>
      </c>
      <c r="AN229" s="3">
        <v>1563</v>
      </c>
      <c r="AO229" s="3">
        <v>18375</v>
      </c>
      <c r="AP229" s="3">
        <v>57.3</v>
      </c>
      <c r="AQ229" s="3">
        <v>39</v>
      </c>
      <c r="AR229" s="3">
        <v>0</v>
      </c>
      <c r="AS229" s="3">
        <v>41</v>
      </c>
      <c r="AT229" s="3">
        <v>0</v>
      </c>
      <c r="AU229" s="3">
        <v>80</v>
      </c>
      <c r="AV229" s="3">
        <v>0</v>
      </c>
      <c r="AY229" s="3">
        <v>1585</v>
      </c>
      <c r="AZ229" s="6">
        <v>0.76659722222222226</v>
      </c>
      <c r="BA229" s="3">
        <v>2.1000000000000001E-2</v>
      </c>
      <c r="BB229" s="3">
        <v>1320</v>
      </c>
      <c r="BC229" s="3">
        <v>22401006</v>
      </c>
      <c r="BD229" s="3" t="s">
        <v>137</v>
      </c>
      <c r="BE229" s="3">
        <v>1567</v>
      </c>
      <c r="BF229" s="6">
        <v>0.94089120370370372</v>
      </c>
      <c r="BG229" s="3">
        <v>1.8</v>
      </c>
      <c r="BH229" s="3">
        <v>0</v>
      </c>
      <c r="BI229" s="3">
        <v>97</v>
      </c>
      <c r="BJ229" s="3" t="s">
        <v>150</v>
      </c>
      <c r="BL229" s="3" t="s">
        <v>93</v>
      </c>
      <c r="BM229" s="3">
        <v>191.88292759999999</v>
      </c>
      <c r="BN229" s="12">
        <f t="shared" si="4"/>
        <v>0</v>
      </c>
      <c r="BO229" s="3">
        <v>1</v>
      </c>
    </row>
    <row r="230" spans="1:67" x14ac:dyDescent="0.35">
      <c r="A230" s="3">
        <v>22300995</v>
      </c>
      <c r="B230" s="3" t="s">
        <v>194</v>
      </c>
      <c r="C230" s="3">
        <v>1</v>
      </c>
      <c r="D230" s="3" t="s">
        <v>604</v>
      </c>
      <c r="E230" s="3" t="s">
        <v>127</v>
      </c>
      <c r="F230" s="3" t="s">
        <v>631</v>
      </c>
      <c r="G230" s="3" t="s">
        <v>632</v>
      </c>
      <c r="H230" s="3">
        <v>41.7</v>
      </c>
      <c r="I230" s="3">
        <v>54.9</v>
      </c>
      <c r="J230" s="6">
        <v>0.76665509259259268</v>
      </c>
      <c r="K230" s="6">
        <v>0.76839120370370362</v>
      </c>
      <c r="L230" s="6">
        <v>1.736111111111111E-3</v>
      </c>
      <c r="M230" s="3">
        <v>39.4</v>
      </c>
      <c r="N230" s="3">
        <v>3.8</v>
      </c>
      <c r="O230" s="3">
        <v>98.7</v>
      </c>
      <c r="P230" s="3">
        <v>304.2</v>
      </c>
      <c r="Q230" s="3">
        <v>195.3</v>
      </c>
      <c r="R230" s="3">
        <v>196.1</v>
      </c>
      <c r="S230" s="6">
        <v>0.77866898148148145</v>
      </c>
      <c r="T230" s="6">
        <v>0.80351851851851841</v>
      </c>
      <c r="U230" s="6">
        <v>0.78172453703703704</v>
      </c>
      <c r="V230" s="3">
        <v>1575</v>
      </c>
      <c r="Z230" s="3">
        <v>109</v>
      </c>
      <c r="AA230" s="3">
        <v>8</v>
      </c>
      <c r="AB230" s="3">
        <v>56</v>
      </c>
      <c r="AC230" s="3">
        <v>89.5</v>
      </c>
      <c r="AD230" s="3">
        <v>17</v>
      </c>
      <c r="AE230" s="6">
        <v>0.80182870370370374</v>
      </c>
      <c r="AF230" s="6">
        <v>0.80491898148148155</v>
      </c>
      <c r="AG230" s="6">
        <v>3.0902777777777782E-3</v>
      </c>
      <c r="AH230" s="6">
        <v>1.5972222222222221E-3</v>
      </c>
      <c r="AJ230" s="3">
        <v>20.9</v>
      </c>
      <c r="AL230" s="3">
        <v>1575</v>
      </c>
      <c r="AM230" s="3">
        <v>1583</v>
      </c>
      <c r="AN230" s="3">
        <v>1562</v>
      </c>
      <c r="AO230" s="3">
        <v>6141</v>
      </c>
      <c r="AP230" s="3">
        <v>20.9</v>
      </c>
      <c r="AQ230" s="3">
        <v>32</v>
      </c>
      <c r="AR230" s="3">
        <v>0</v>
      </c>
      <c r="AS230" s="3">
        <v>32</v>
      </c>
      <c r="AT230" s="3">
        <v>0</v>
      </c>
      <c r="AU230" s="3">
        <v>64</v>
      </c>
      <c r="AV230" s="3">
        <v>0</v>
      </c>
      <c r="AY230" s="3">
        <v>1639</v>
      </c>
      <c r="AZ230" s="6">
        <v>0.76447916666666671</v>
      </c>
      <c r="BA230" s="3">
        <v>1.7000000000000001E-2</v>
      </c>
      <c r="BB230" s="3">
        <v>1600</v>
      </c>
      <c r="BC230" s="3">
        <v>22401007</v>
      </c>
      <c r="BD230" s="3" t="s">
        <v>137</v>
      </c>
      <c r="BE230" s="3">
        <v>1568</v>
      </c>
      <c r="BF230" s="6">
        <v>0.79579861111111105</v>
      </c>
      <c r="BG230" s="3">
        <v>3.4</v>
      </c>
      <c r="BH230" s="3">
        <v>285.8</v>
      </c>
      <c r="BI230" s="3">
        <v>56</v>
      </c>
      <c r="BJ230" s="3" t="s">
        <v>198</v>
      </c>
      <c r="BL230" s="3" t="s">
        <v>110</v>
      </c>
      <c r="BM230" s="3">
        <v>211.23712929999999</v>
      </c>
      <c r="BN230" s="12">
        <f t="shared" si="4"/>
        <v>0</v>
      </c>
      <c r="BO230" s="3">
        <v>1</v>
      </c>
    </row>
    <row r="231" spans="1:67" x14ac:dyDescent="0.35">
      <c r="A231" s="3">
        <v>22100962</v>
      </c>
      <c r="B231" s="3" t="s">
        <v>194</v>
      </c>
      <c r="C231" s="3">
        <v>1</v>
      </c>
      <c r="D231" s="3" t="s">
        <v>106</v>
      </c>
      <c r="E231" s="3" t="s">
        <v>130</v>
      </c>
      <c r="F231" s="3" t="s">
        <v>633</v>
      </c>
      <c r="G231" s="3" t="s">
        <v>634</v>
      </c>
      <c r="H231" s="3">
        <v>39</v>
      </c>
      <c r="I231" s="3">
        <v>61.5</v>
      </c>
      <c r="J231" s="6">
        <v>0.76910879629629625</v>
      </c>
      <c r="K231" s="6">
        <v>0.77115740740740746</v>
      </c>
      <c r="L231" s="6">
        <v>2.0486111111111113E-3</v>
      </c>
      <c r="M231" s="3">
        <v>39.700000000000003</v>
      </c>
      <c r="N231" s="3">
        <v>3.4</v>
      </c>
      <c r="O231" s="3">
        <v>99.8</v>
      </c>
      <c r="P231" s="3">
        <v>291.8</v>
      </c>
      <c r="Q231" s="3">
        <v>188.5</v>
      </c>
      <c r="R231" s="3">
        <v>188.6</v>
      </c>
      <c r="S231" s="6">
        <v>0.78682870370370372</v>
      </c>
      <c r="T231" s="6">
        <v>0.80445601851851845</v>
      </c>
      <c r="U231" s="6">
        <v>0.78983796296296294</v>
      </c>
      <c r="V231" s="3">
        <v>1580</v>
      </c>
      <c r="Z231" s="3">
        <v>123</v>
      </c>
      <c r="AA231" s="3">
        <v>1</v>
      </c>
      <c r="AB231" s="3">
        <v>98</v>
      </c>
      <c r="AD231" s="3">
        <v>18</v>
      </c>
      <c r="AE231" s="6">
        <v>0.80337962962962972</v>
      </c>
      <c r="AF231" s="6">
        <v>0.8128009259259259</v>
      </c>
      <c r="AG231" s="6">
        <v>9.4212962962962957E-3</v>
      </c>
      <c r="AH231" s="6">
        <v>1.0416666666666667E-3</v>
      </c>
      <c r="AJ231" s="3">
        <v>14</v>
      </c>
      <c r="AL231" s="3">
        <v>1580</v>
      </c>
      <c r="AM231" s="3">
        <v>1569</v>
      </c>
      <c r="AN231" s="3">
        <v>1552</v>
      </c>
      <c r="AO231" s="3">
        <v>4339</v>
      </c>
      <c r="AP231" s="3">
        <v>14</v>
      </c>
      <c r="AQ231" s="3">
        <v>25</v>
      </c>
      <c r="AR231" s="3">
        <v>0</v>
      </c>
      <c r="AS231" s="3">
        <v>24</v>
      </c>
      <c r="AT231" s="3">
        <v>0</v>
      </c>
      <c r="AU231" s="3">
        <v>49</v>
      </c>
      <c r="AV231" s="3">
        <v>0</v>
      </c>
      <c r="AY231" s="3">
        <v>1646</v>
      </c>
      <c r="AZ231" s="6">
        <v>0.76569444444444434</v>
      </c>
      <c r="BA231" s="3">
        <v>2.7E-2</v>
      </c>
      <c r="BB231" s="3">
        <v>1040</v>
      </c>
      <c r="BC231" s="3">
        <v>22200961</v>
      </c>
      <c r="BD231" s="3" t="s">
        <v>105</v>
      </c>
      <c r="BE231" s="3">
        <v>1569</v>
      </c>
      <c r="BF231" s="6">
        <v>0.81319444444444444</v>
      </c>
      <c r="BG231" s="3">
        <v>2.8</v>
      </c>
      <c r="BH231" s="3">
        <v>132</v>
      </c>
      <c r="BI231" s="3">
        <v>98</v>
      </c>
      <c r="BJ231" s="3" t="s">
        <v>198</v>
      </c>
      <c r="BL231" s="3" t="s">
        <v>87</v>
      </c>
      <c r="BM231" s="3">
        <v>136.86209640000001</v>
      </c>
      <c r="BN231" s="12">
        <f t="shared" si="4"/>
        <v>1</v>
      </c>
      <c r="BO231" s="3">
        <v>1</v>
      </c>
    </row>
    <row r="232" spans="1:67" x14ac:dyDescent="0.35">
      <c r="A232" s="3">
        <v>22200964</v>
      </c>
      <c r="B232" s="3" t="s">
        <v>194</v>
      </c>
      <c r="C232" s="3">
        <v>2</v>
      </c>
      <c r="D232" s="3" t="s">
        <v>105</v>
      </c>
      <c r="E232" s="3" t="s">
        <v>248</v>
      </c>
      <c r="F232" s="3" t="s">
        <v>635</v>
      </c>
      <c r="G232" s="3" t="s">
        <v>636</v>
      </c>
      <c r="H232" s="3">
        <v>67</v>
      </c>
      <c r="I232" s="3">
        <v>120</v>
      </c>
      <c r="J232" s="6">
        <v>0.80554398148148154</v>
      </c>
      <c r="K232" s="6">
        <v>0.80707175925925922</v>
      </c>
      <c r="L232" s="6">
        <v>1.5277777777777779E-3</v>
      </c>
      <c r="M232" s="3">
        <v>67.400000000000006</v>
      </c>
      <c r="N232" s="3">
        <v>2.9</v>
      </c>
      <c r="O232" s="3">
        <v>103.5</v>
      </c>
      <c r="P232" s="3">
        <v>297.89999999999998</v>
      </c>
      <c r="Q232" s="3">
        <v>190.2</v>
      </c>
      <c r="R232" s="3">
        <v>191.5</v>
      </c>
      <c r="S232" s="6">
        <v>0.82105324074074071</v>
      </c>
      <c r="T232" s="6">
        <v>0.88868055555555558</v>
      </c>
      <c r="U232" s="6">
        <v>0.82348379629629631</v>
      </c>
      <c r="V232" s="3">
        <v>1549</v>
      </c>
      <c r="W232" s="6">
        <v>0.85449074074074083</v>
      </c>
      <c r="X232" s="6">
        <v>0.8618055555555556</v>
      </c>
      <c r="Y232" s="3">
        <v>1544</v>
      </c>
      <c r="Z232" s="3">
        <v>0</v>
      </c>
      <c r="AA232" s="3">
        <v>24</v>
      </c>
      <c r="AB232" s="3">
        <v>0</v>
      </c>
      <c r="AC232" s="3">
        <v>121.6</v>
      </c>
      <c r="AD232" s="3">
        <v>18</v>
      </c>
      <c r="AE232" s="6">
        <v>0.82136574074074076</v>
      </c>
      <c r="AF232" s="6">
        <v>0.88547453703703705</v>
      </c>
      <c r="AG232" s="6">
        <v>6.4108796296296303E-2</v>
      </c>
      <c r="AH232" s="6">
        <v>4.9074074074074072E-3</v>
      </c>
      <c r="AJ232" s="3">
        <v>37.700000000000003</v>
      </c>
      <c r="AK232" s="3">
        <v>1.4</v>
      </c>
      <c r="AL232" s="3">
        <v>1549</v>
      </c>
      <c r="AM232" s="3">
        <v>1565</v>
      </c>
      <c r="AN232" s="3">
        <v>1558</v>
      </c>
      <c r="AO232" s="3">
        <v>11489</v>
      </c>
      <c r="AP232" s="3">
        <v>37.700000000000003</v>
      </c>
      <c r="AQ232" s="3">
        <v>20</v>
      </c>
      <c r="AR232" s="3">
        <v>0</v>
      </c>
      <c r="AS232" s="3">
        <v>20</v>
      </c>
      <c r="AT232" s="3">
        <v>0</v>
      </c>
      <c r="AU232" s="3">
        <v>41</v>
      </c>
      <c r="AV232" s="3">
        <v>0</v>
      </c>
      <c r="AY232" s="3">
        <v>1549</v>
      </c>
      <c r="AZ232" s="6">
        <v>0.82348379629629631</v>
      </c>
      <c r="BA232" s="3">
        <v>0.02</v>
      </c>
      <c r="BB232" s="3">
        <v>1302</v>
      </c>
      <c r="BC232" s="3">
        <v>22100959</v>
      </c>
      <c r="BD232" s="3" t="s">
        <v>626</v>
      </c>
      <c r="BE232" s="3">
        <v>1565</v>
      </c>
      <c r="BF232" s="6">
        <v>0.88974537037037038</v>
      </c>
      <c r="BG232" s="3">
        <v>2.1</v>
      </c>
      <c r="BH232" s="3">
        <v>0</v>
      </c>
      <c r="BI232" s="3">
        <v>0</v>
      </c>
      <c r="BJ232" s="3" t="s">
        <v>198</v>
      </c>
      <c r="BL232" s="3" t="s">
        <v>98</v>
      </c>
      <c r="BM232" s="3">
        <v>220.9790897</v>
      </c>
      <c r="BN232" s="12">
        <f t="shared" si="4"/>
        <v>0</v>
      </c>
      <c r="BO232" s="3">
        <v>1</v>
      </c>
    </row>
    <row r="233" spans="1:67" x14ac:dyDescent="0.35">
      <c r="A233" s="3">
        <v>22401010</v>
      </c>
      <c r="B233" s="3" t="s">
        <v>194</v>
      </c>
      <c r="C233" s="3">
        <v>1</v>
      </c>
      <c r="D233" s="3" t="s">
        <v>604</v>
      </c>
      <c r="E233" s="3" t="s">
        <v>167</v>
      </c>
      <c r="F233" s="3" t="s">
        <v>637</v>
      </c>
      <c r="G233" s="3" t="s">
        <v>638</v>
      </c>
      <c r="H233" s="3">
        <v>43.5</v>
      </c>
      <c r="I233" s="3">
        <v>55.3</v>
      </c>
      <c r="J233" s="6">
        <v>0.80049768518518516</v>
      </c>
      <c r="K233" s="6">
        <v>0.80226851851851855</v>
      </c>
      <c r="L233" s="6">
        <v>1.7708333333333332E-3</v>
      </c>
      <c r="M233" s="3">
        <v>0</v>
      </c>
      <c r="N233" s="3">
        <v>2.5</v>
      </c>
      <c r="O233" s="3">
        <v>108.8</v>
      </c>
      <c r="P233" s="3">
        <v>311.7</v>
      </c>
      <c r="Q233" s="3">
        <v>200</v>
      </c>
      <c r="R233" s="3">
        <v>200.4</v>
      </c>
      <c r="S233" s="6">
        <v>0.82067129629629632</v>
      </c>
      <c r="T233" s="6">
        <v>0.8364583333333333</v>
      </c>
      <c r="U233" s="6">
        <v>0.81082175925925926</v>
      </c>
      <c r="V233" s="3">
        <v>1610</v>
      </c>
      <c r="Z233" s="3">
        <v>0</v>
      </c>
      <c r="AA233" s="3">
        <v>9</v>
      </c>
      <c r="AB233" s="3">
        <v>72</v>
      </c>
      <c r="AC233" s="3">
        <v>84.7</v>
      </c>
      <c r="AD233" s="3">
        <v>18</v>
      </c>
      <c r="AE233" s="6">
        <v>0.8322222222222222</v>
      </c>
      <c r="AF233" s="6">
        <v>0.83871527777777777</v>
      </c>
      <c r="AG233" s="6">
        <v>6.4930555555555549E-3</v>
      </c>
      <c r="AH233" s="6">
        <v>1.9675925925925928E-3</v>
      </c>
      <c r="AJ233" s="3">
        <v>8</v>
      </c>
      <c r="AL233" s="3">
        <v>1610</v>
      </c>
      <c r="AM233" s="3">
        <v>1577</v>
      </c>
      <c r="AN233" s="3">
        <v>1562</v>
      </c>
      <c r="AO233" s="3">
        <v>2490</v>
      </c>
      <c r="AP233" s="3">
        <v>8</v>
      </c>
      <c r="AQ233" s="3">
        <v>34</v>
      </c>
      <c r="AR233" s="3">
        <v>0</v>
      </c>
      <c r="AS233" s="3">
        <v>34</v>
      </c>
      <c r="AT233" s="3">
        <v>0</v>
      </c>
      <c r="AU233" s="3">
        <v>68</v>
      </c>
      <c r="AV233" s="3">
        <v>0</v>
      </c>
      <c r="AW233" s="3">
        <v>0.1</v>
      </c>
      <c r="AX233" s="3">
        <v>0</v>
      </c>
      <c r="AY233" s="3">
        <v>1656</v>
      </c>
      <c r="AZ233" s="6">
        <v>0.79685185185185192</v>
      </c>
      <c r="BA233" s="3">
        <v>2.1000000000000001E-2</v>
      </c>
      <c r="BB233" s="3">
        <v>1360</v>
      </c>
      <c r="BC233" s="3">
        <v>22401008</v>
      </c>
      <c r="BD233" s="3" t="s">
        <v>626</v>
      </c>
      <c r="BE233" s="3">
        <v>1577</v>
      </c>
      <c r="BF233" s="6">
        <v>0.83908564814814823</v>
      </c>
      <c r="BG233" s="3">
        <v>2.2999999999999998</v>
      </c>
      <c r="BH233" s="3">
        <v>66</v>
      </c>
      <c r="BI233" s="3">
        <v>72</v>
      </c>
      <c r="BJ233" s="3" t="s">
        <v>198</v>
      </c>
      <c r="BL233" s="3" t="s">
        <v>93</v>
      </c>
      <c r="BM233" s="3">
        <v>109.6799335</v>
      </c>
      <c r="BN233" s="12">
        <f t="shared" si="4"/>
        <v>0</v>
      </c>
      <c r="BO233" s="3">
        <v>1</v>
      </c>
    </row>
    <row r="234" spans="1:67" x14ac:dyDescent="0.35">
      <c r="A234" s="3">
        <v>22300996</v>
      </c>
      <c r="B234" s="3" t="s">
        <v>194</v>
      </c>
      <c r="C234" s="3">
        <v>1</v>
      </c>
      <c r="D234" s="3" t="s">
        <v>126</v>
      </c>
      <c r="E234" s="3" t="s">
        <v>127</v>
      </c>
      <c r="F234" s="3" t="s">
        <v>639</v>
      </c>
      <c r="G234" s="3" t="s">
        <v>640</v>
      </c>
      <c r="H234" s="3">
        <v>65</v>
      </c>
      <c r="I234" s="3">
        <v>90.3</v>
      </c>
      <c r="J234" s="6">
        <v>0.82354166666666673</v>
      </c>
      <c r="K234" s="6">
        <v>0.8250925925925926</v>
      </c>
      <c r="L234" s="6">
        <v>1.5509259259259261E-3</v>
      </c>
      <c r="M234" s="3">
        <v>59</v>
      </c>
      <c r="N234" s="3">
        <v>4.4000000000000004</v>
      </c>
      <c r="O234" s="3">
        <v>104</v>
      </c>
      <c r="P234" s="3">
        <v>314.7</v>
      </c>
      <c r="Q234" s="3">
        <v>194.2</v>
      </c>
      <c r="R234" s="3">
        <v>194.3</v>
      </c>
      <c r="S234" s="6">
        <v>0.84273148148148147</v>
      </c>
      <c r="T234" s="6">
        <v>0.88309027777777782</v>
      </c>
      <c r="U234" s="6">
        <v>0.84497685185185178</v>
      </c>
      <c r="V234" s="3">
        <v>1539</v>
      </c>
      <c r="Z234" s="3">
        <v>354.2</v>
      </c>
      <c r="AA234" s="3">
        <v>4</v>
      </c>
      <c r="AB234" s="3">
        <v>1</v>
      </c>
      <c r="AC234" s="3">
        <v>129.5</v>
      </c>
      <c r="AD234" s="3">
        <v>18</v>
      </c>
      <c r="AE234" s="6">
        <v>0.85372685185185182</v>
      </c>
      <c r="AF234" s="6">
        <v>0.88547453703703705</v>
      </c>
      <c r="AG234" s="6">
        <v>3.1747685185185184E-2</v>
      </c>
      <c r="AH234" s="6">
        <v>2.3611111111111111E-3</v>
      </c>
      <c r="AJ234" s="3">
        <v>35.1</v>
      </c>
      <c r="AL234" s="3">
        <v>1539</v>
      </c>
      <c r="AM234" s="3">
        <v>1561</v>
      </c>
      <c r="AN234" s="3">
        <v>1566</v>
      </c>
      <c r="AO234" s="3">
        <v>10527</v>
      </c>
      <c r="AP234" s="3">
        <v>35.1</v>
      </c>
      <c r="AQ234" s="3">
        <v>7</v>
      </c>
      <c r="AR234" s="3">
        <v>0</v>
      </c>
      <c r="AS234" s="3">
        <v>7</v>
      </c>
      <c r="AT234" s="3">
        <v>0</v>
      </c>
      <c r="AU234" s="3">
        <v>15</v>
      </c>
      <c r="AV234" s="3">
        <v>0</v>
      </c>
      <c r="AY234" s="3">
        <v>1597</v>
      </c>
      <c r="AZ234" s="6">
        <v>0.81938657407407411</v>
      </c>
      <c r="BA234" s="3">
        <v>2.5999999999999999E-2</v>
      </c>
      <c r="BB234" s="3">
        <v>998</v>
      </c>
      <c r="BC234" s="3">
        <v>22100960</v>
      </c>
      <c r="BD234" s="3" t="s">
        <v>137</v>
      </c>
      <c r="BE234" s="3">
        <v>1561</v>
      </c>
      <c r="BF234" s="6">
        <v>0.88578703703703709</v>
      </c>
      <c r="BG234" s="3">
        <v>4.0999999999999996</v>
      </c>
      <c r="BH234" s="3">
        <v>402.9</v>
      </c>
      <c r="BI234" s="3">
        <v>1</v>
      </c>
      <c r="BJ234" s="3" t="s">
        <v>198</v>
      </c>
      <c r="BL234" s="3" t="s">
        <v>110</v>
      </c>
      <c r="BM234" s="3">
        <v>351.46930930000002</v>
      </c>
      <c r="BN234" s="12">
        <f t="shared" si="4"/>
        <v>0</v>
      </c>
      <c r="BO234" s="3">
        <v>1</v>
      </c>
    </row>
    <row r="235" spans="1:67" x14ac:dyDescent="0.35">
      <c r="A235" s="3">
        <v>22100963</v>
      </c>
      <c r="B235" s="3" t="s">
        <v>194</v>
      </c>
      <c r="C235" s="3">
        <v>1</v>
      </c>
      <c r="D235" s="3" t="s">
        <v>106</v>
      </c>
      <c r="E235" s="3" t="s">
        <v>130</v>
      </c>
      <c r="F235" s="3" t="s">
        <v>641</v>
      </c>
      <c r="G235" s="3" t="s">
        <v>642</v>
      </c>
      <c r="H235" s="3">
        <v>39</v>
      </c>
      <c r="I235" s="3">
        <v>42.5</v>
      </c>
      <c r="J235" s="6">
        <v>0.82800925925925928</v>
      </c>
      <c r="K235" s="6">
        <v>0.82953703703703707</v>
      </c>
      <c r="L235" s="6">
        <v>1.5277777777777779E-3</v>
      </c>
      <c r="M235" s="3">
        <v>36.5</v>
      </c>
      <c r="N235" s="3">
        <v>3.3</v>
      </c>
      <c r="O235" s="3">
        <v>103.5</v>
      </c>
      <c r="P235" s="3">
        <v>314.10000000000002</v>
      </c>
      <c r="Q235" s="3">
        <v>207.1</v>
      </c>
      <c r="R235" s="3">
        <v>207.3</v>
      </c>
      <c r="S235" s="6">
        <v>0.83266203703703701</v>
      </c>
      <c r="T235" s="6">
        <v>0.85282407407407401</v>
      </c>
      <c r="U235" s="6">
        <v>0.83406249999999993</v>
      </c>
      <c r="V235" s="3">
        <v>1577</v>
      </c>
      <c r="Z235" s="3">
        <v>170</v>
      </c>
      <c r="AA235" s="3">
        <v>7</v>
      </c>
      <c r="AB235" s="3">
        <v>19</v>
      </c>
      <c r="AC235" s="3">
        <v>66.400000000000006</v>
      </c>
      <c r="AD235" s="3">
        <v>18</v>
      </c>
      <c r="AE235" s="6">
        <v>0.84609953703703711</v>
      </c>
      <c r="AF235" s="6">
        <v>0.85543981481481479</v>
      </c>
      <c r="AG235" s="6">
        <v>9.3402777777777772E-3</v>
      </c>
      <c r="AH235" s="6">
        <v>3.6111111111111114E-3</v>
      </c>
      <c r="AJ235" s="3">
        <v>13.5</v>
      </c>
      <c r="AL235" s="3">
        <v>1577</v>
      </c>
      <c r="AM235" s="3">
        <v>1569</v>
      </c>
      <c r="AN235" s="3">
        <v>1566</v>
      </c>
      <c r="AO235" s="3">
        <v>4176</v>
      </c>
      <c r="AP235" s="3">
        <v>13.5</v>
      </c>
      <c r="AQ235" s="3">
        <v>38</v>
      </c>
      <c r="AR235" s="3">
        <v>0</v>
      </c>
      <c r="AS235" s="3">
        <v>35</v>
      </c>
      <c r="AT235" s="3">
        <v>0</v>
      </c>
      <c r="AU235" s="3">
        <v>72</v>
      </c>
      <c r="AV235" s="3">
        <v>0</v>
      </c>
      <c r="AY235" s="3">
        <v>1594</v>
      </c>
      <c r="AZ235" s="6">
        <v>0.82431712962962955</v>
      </c>
      <c r="BA235" s="3">
        <v>3.1E-2</v>
      </c>
      <c r="BB235" s="3">
        <v>850</v>
      </c>
      <c r="BC235" s="3">
        <v>22300992</v>
      </c>
      <c r="BE235" s="3">
        <v>1569</v>
      </c>
      <c r="BF235" s="6">
        <v>0.85554398148148147</v>
      </c>
      <c r="BG235" s="3">
        <v>3.5</v>
      </c>
      <c r="BH235" s="3">
        <v>333.6</v>
      </c>
      <c r="BI235" s="3">
        <v>19</v>
      </c>
      <c r="BJ235" s="3" t="s">
        <v>198</v>
      </c>
      <c r="BL235" s="3" t="s">
        <v>87</v>
      </c>
      <c r="BM235" s="3">
        <v>386.32916360000002</v>
      </c>
      <c r="BN235" s="12">
        <f t="shared" si="4"/>
        <v>0</v>
      </c>
      <c r="BO235" s="3">
        <v>1</v>
      </c>
    </row>
    <row r="236" spans="1:67" x14ac:dyDescent="0.35">
      <c r="A236" s="3">
        <v>22401011</v>
      </c>
      <c r="B236" s="3" t="s">
        <v>80</v>
      </c>
      <c r="C236" s="3">
        <v>1</v>
      </c>
      <c r="D236" s="3" t="s">
        <v>126</v>
      </c>
      <c r="E236" s="3" t="s">
        <v>167</v>
      </c>
      <c r="F236" s="3" t="s">
        <v>643</v>
      </c>
      <c r="G236" s="3" t="s">
        <v>644</v>
      </c>
      <c r="H236" s="3">
        <v>54.9</v>
      </c>
      <c r="I236" s="3">
        <v>105.5</v>
      </c>
      <c r="J236" s="6">
        <v>0.85203703703703704</v>
      </c>
      <c r="K236" s="6">
        <v>0.85392361111111104</v>
      </c>
      <c r="L236" s="6">
        <v>1.8865740740740742E-3</v>
      </c>
      <c r="M236" s="3">
        <v>53.6</v>
      </c>
      <c r="N236" s="3">
        <v>2.1</v>
      </c>
      <c r="O236" s="3">
        <v>106.4</v>
      </c>
      <c r="P236" s="3">
        <v>312.10000000000002</v>
      </c>
      <c r="Q236" s="3">
        <v>203.6</v>
      </c>
      <c r="R236" s="3">
        <v>203.6</v>
      </c>
      <c r="S236" s="6">
        <v>0.88906249999999998</v>
      </c>
      <c r="T236" s="6">
        <v>0.91149305555555549</v>
      </c>
      <c r="U236" s="6">
        <v>0.8934375</v>
      </c>
      <c r="V236" s="3">
        <v>1572</v>
      </c>
      <c r="Z236" s="3">
        <v>129.80000000000001</v>
      </c>
      <c r="AA236" s="3">
        <v>17</v>
      </c>
      <c r="AB236" s="3">
        <v>98</v>
      </c>
      <c r="AC236" s="3">
        <v>53</v>
      </c>
      <c r="AD236" s="3">
        <v>18</v>
      </c>
      <c r="AE236" s="6">
        <v>0.91667824074074078</v>
      </c>
      <c r="AF236" s="6">
        <v>0.92003472222222227</v>
      </c>
      <c r="AG236" s="6">
        <v>3.3564814814814811E-3</v>
      </c>
      <c r="AH236" s="6">
        <v>7.1759259259259259E-3</v>
      </c>
      <c r="AJ236" s="3">
        <v>16.100000000000001</v>
      </c>
      <c r="AL236" s="3">
        <v>1572</v>
      </c>
      <c r="AM236" s="3">
        <v>1568</v>
      </c>
      <c r="AN236" s="3">
        <v>1567</v>
      </c>
      <c r="AO236" s="3">
        <v>4865</v>
      </c>
      <c r="AP236" s="3">
        <v>16.100000000000001</v>
      </c>
      <c r="AQ236" s="3">
        <v>52</v>
      </c>
      <c r="AR236" s="3">
        <v>0</v>
      </c>
      <c r="AS236" s="3">
        <v>54</v>
      </c>
      <c r="AT236" s="3">
        <v>0</v>
      </c>
      <c r="AU236" s="3">
        <v>107</v>
      </c>
      <c r="AV236" s="3">
        <v>1</v>
      </c>
      <c r="AY236" s="3">
        <v>1621</v>
      </c>
      <c r="AZ236" s="6">
        <v>0.84925925925925927</v>
      </c>
      <c r="BA236" s="3">
        <v>2.7E-2</v>
      </c>
      <c r="BB236" s="3">
        <v>1000</v>
      </c>
      <c r="BC236" s="3">
        <v>22300994</v>
      </c>
      <c r="BD236" s="3" t="s">
        <v>626</v>
      </c>
      <c r="BE236" s="3">
        <v>1568</v>
      </c>
      <c r="BF236" s="6">
        <v>0.92554398148148154</v>
      </c>
      <c r="BG236" s="3">
        <v>2.4</v>
      </c>
      <c r="BH236" s="3">
        <v>102.3</v>
      </c>
      <c r="BI236" s="3">
        <v>98</v>
      </c>
      <c r="BJ236" s="3" t="s">
        <v>150</v>
      </c>
      <c r="BL236" s="3" t="s">
        <v>93</v>
      </c>
      <c r="BM236" s="3">
        <v>174.89563910000001</v>
      </c>
      <c r="BN236" s="12">
        <f t="shared" si="4"/>
        <v>0</v>
      </c>
      <c r="BO236" s="3">
        <v>1</v>
      </c>
    </row>
    <row r="237" spans="1:67" x14ac:dyDescent="0.35">
      <c r="A237" s="3">
        <v>22200965</v>
      </c>
      <c r="B237" s="3" t="s">
        <v>194</v>
      </c>
      <c r="C237" s="3">
        <v>1</v>
      </c>
      <c r="D237" s="3" t="s">
        <v>106</v>
      </c>
      <c r="E237" s="3" t="s">
        <v>175</v>
      </c>
      <c r="F237" s="3" t="s">
        <v>645</v>
      </c>
      <c r="G237" s="3" t="s">
        <v>646</v>
      </c>
      <c r="H237" s="3">
        <v>46.6</v>
      </c>
      <c r="I237" s="3">
        <v>52.9</v>
      </c>
      <c r="J237" s="6">
        <v>0.85584490740740737</v>
      </c>
      <c r="K237" s="6">
        <v>0.85743055555555558</v>
      </c>
      <c r="L237" s="6">
        <v>1.5856481481481479E-3</v>
      </c>
      <c r="M237" s="3">
        <v>50.5</v>
      </c>
      <c r="N237" s="3">
        <v>1.9</v>
      </c>
      <c r="O237" s="3">
        <v>107.6</v>
      </c>
      <c r="P237" s="3">
        <v>315.39999999999998</v>
      </c>
      <c r="Q237" s="3">
        <v>205.5</v>
      </c>
      <c r="R237" s="3">
        <v>205.9</v>
      </c>
      <c r="S237" s="6">
        <v>0.85987268518518523</v>
      </c>
      <c r="T237" s="6">
        <v>0.88621527777777775</v>
      </c>
      <c r="U237" s="6">
        <v>0.86238425925925932</v>
      </c>
      <c r="V237" s="3">
        <v>1605</v>
      </c>
      <c r="Z237" s="3">
        <v>191</v>
      </c>
      <c r="AA237" s="3">
        <v>5</v>
      </c>
      <c r="AB237" s="3">
        <v>66</v>
      </c>
      <c r="AC237" s="3">
        <v>29.1</v>
      </c>
      <c r="AD237" s="3">
        <v>17</v>
      </c>
      <c r="AE237" s="6">
        <v>0.8740162037037037</v>
      </c>
      <c r="AF237" s="6">
        <v>0.88767361111111109</v>
      </c>
      <c r="AG237" s="6">
        <v>1.3657407407407408E-2</v>
      </c>
      <c r="AH237" s="6">
        <v>6.5277777777777782E-3</v>
      </c>
      <c r="AJ237" s="3">
        <v>11.2</v>
      </c>
      <c r="AL237" s="3">
        <v>1605</v>
      </c>
      <c r="AM237" s="3">
        <v>1567</v>
      </c>
      <c r="AN237" s="3">
        <v>1561</v>
      </c>
      <c r="AO237" s="3">
        <v>3500</v>
      </c>
      <c r="AP237" s="3">
        <v>11.2</v>
      </c>
      <c r="AQ237" s="3">
        <v>37</v>
      </c>
      <c r="AR237" s="3">
        <v>0</v>
      </c>
      <c r="AS237" s="3">
        <v>34</v>
      </c>
      <c r="AT237" s="3">
        <v>0</v>
      </c>
      <c r="AU237" s="3">
        <v>71</v>
      </c>
      <c r="AV237" s="3">
        <v>0</v>
      </c>
      <c r="AY237" s="3">
        <v>1598</v>
      </c>
      <c r="AZ237" s="6">
        <v>0.85333333333333339</v>
      </c>
      <c r="BA237" s="3">
        <v>0.03</v>
      </c>
      <c r="BB237" s="3">
        <v>878</v>
      </c>
      <c r="BC237" s="3">
        <v>22100961</v>
      </c>
      <c r="BD237" s="3" t="s">
        <v>137</v>
      </c>
      <c r="BE237" s="3">
        <v>1567</v>
      </c>
      <c r="BF237" s="6">
        <v>0.89402777777777775</v>
      </c>
      <c r="BG237" s="3">
        <v>2.6</v>
      </c>
      <c r="BH237" s="3">
        <v>160.69999999999999</v>
      </c>
      <c r="BI237" s="3">
        <v>66</v>
      </c>
      <c r="BJ237" s="3" t="s">
        <v>198</v>
      </c>
      <c r="BL237" s="3" t="s">
        <v>98</v>
      </c>
      <c r="BM237" s="3">
        <v>214.85813300000001</v>
      </c>
      <c r="BN237" s="12">
        <f t="shared" si="4"/>
        <v>0</v>
      </c>
      <c r="BO237" s="3">
        <v>1</v>
      </c>
    </row>
    <row r="238" spans="1:67" x14ac:dyDescent="0.35">
      <c r="A238" s="3">
        <v>22100964</v>
      </c>
      <c r="B238" s="3" t="s">
        <v>80</v>
      </c>
      <c r="C238" s="3">
        <v>1</v>
      </c>
      <c r="D238" s="3" t="s">
        <v>163</v>
      </c>
      <c r="E238" s="3" t="s">
        <v>130</v>
      </c>
      <c r="F238" s="3" t="s">
        <v>647</v>
      </c>
      <c r="G238" s="3" t="s">
        <v>648</v>
      </c>
      <c r="H238" s="3">
        <v>86.8</v>
      </c>
      <c r="I238" s="3">
        <v>119.6</v>
      </c>
      <c r="J238" s="6">
        <v>0.87407407407407411</v>
      </c>
      <c r="K238" s="6">
        <v>0.8757638888888889</v>
      </c>
      <c r="L238" s="6">
        <v>1.689814814814815E-3</v>
      </c>
      <c r="M238" s="3">
        <v>76.900000000000006</v>
      </c>
      <c r="N238" s="3">
        <v>4</v>
      </c>
      <c r="O238" s="3">
        <v>96.4</v>
      </c>
      <c r="P238" s="3">
        <v>292.10000000000002</v>
      </c>
      <c r="Q238" s="3">
        <v>192</v>
      </c>
      <c r="R238" s="3">
        <v>191.7</v>
      </c>
      <c r="S238" s="6">
        <v>0.89853009259259264</v>
      </c>
      <c r="T238" s="6">
        <v>0.94934027777777785</v>
      </c>
      <c r="U238" s="6">
        <v>0.90170138888888884</v>
      </c>
      <c r="V238" s="3">
        <v>1578</v>
      </c>
      <c r="Z238" s="3">
        <v>269</v>
      </c>
      <c r="AA238" s="3">
        <v>19</v>
      </c>
      <c r="AB238" s="3">
        <v>128</v>
      </c>
      <c r="AD238" s="3">
        <v>18</v>
      </c>
      <c r="AE238" s="6">
        <v>0.94829861111111102</v>
      </c>
      <c r="AF238" s="6">
        <v>0.95180555555555557</v>
      </c>
      <c r="AG238" s="6">
        <v>3.5069444444444445E-3</v>
      </c>
      <c r="AH238" s="6">
        <v>7.0023148148148154E-3</v>
      </c>
      <c r="AJ238" s="3">
        <v>28.7</v>
      </c>
      <c r="AL238" s="3">
        <v>1578</v>
      </c>
      <c r="AM238" s="3">
        <v>1572</v>
      </c>
      <c r="AN238" s="3">
        <v>1553</v>
      </c>
      <c r="AO238" s="3">
        <v>8981</v>
      </c>
      <c r="AP238" s="3">
        <v>28.7</v>
      </c>
      <c r="AQ238" s="3">
        <v>5</v>
      </c>
      <c r="AR238" s="3">
        <v>0</v>
      </c>
      <c r="AS238" s="3">
        <v>5</v>
      </c>
      <c r="AT238" s="3">
        <v>0</v>
      </c>
      <c r="AU238" s="3">
        <v>10</v>
      </c>
      <c r="AV238" s="3">
        <v>0</v>
      </c>
      <c r="AY238" s="3">
        <v>1659</v>
      </c>
      <c r="AZ238" s="6">
        <v>0.87011574074074083</v>
      </c>
      <c r="BA238" s="3">
        <v>3.7999999999999999E-2</v>
      </c>
      <c r="BB238" s="3">
        <v>740</v>
      </c>
      <c r="BC238" s="3">
        <v>22300993</v>
      </c>
      <c r="BD238" s="3" t="s">
        <v>137</v>
      </c>
      <c r="BE238" s="3">
        <v>1572</v>
      </c>
      <c r="BF238" s="6">
        <v>0.95539351851851861</v>
      </c>
      <c r="BG238" s="3">
        <v>2.9</v>
      </c>
      <c r="BH238" s="3">
        <v>163</v>
      </c>
      <c r="BI238" s="3">
        <v>128</v>
      </c>
      <c r="BJ238" s="3" t="s">
        <v>86</v>
      </c>
      <c r="BL238" s="3" t="s">
        <v>87</v>
      </c>
      <c r="BM238" s="3">
        <v>181.34741639999999</v>
      </c>
      <c r="BN238" s="12">
        <f t="shared" si="4"/>
        <v>1</v>
      </c>
      <c r="BO238" s="3">
        <v>1</v>
      </c>
    </row>
    <row r="239" spans="1:67" x14ac:dyDescent="0.35">
      <c r="A239" s="3">
        <v>22300998</v>
      </c>
      <c r="B239" s="3" t="s">
        <v>80</v>
      </c>
      <c r="C239" s="3">
        <v>2</v>
      </c>
      <c r="D239" s="3" t="s">
        <v>105</v>
      </c>
      <c r="E239" s="3" t="s">
        <v>217</v>
      </c>
      <c r="F239" s="3" t="s">
        <v>649</v>
      </c>
      <c r="G239" s="3" t="s">
        <v>650</v>
      </c>
      <c r="H239" s="3">
        <v>125.5</v>
      </c>
      <c r="I239" s="3">
        <v>240.2</v>
      </c>
      <c r="J239" s="6">
        <v>0.91335648148148152</v>
      </c>
      <c r="K239" s="6">
        <v>0.91353009259259255</v>
      </c>
      <c r="L239" s="6">
        <v>1.7361111111111112E-4</v>
      </c>
      <c r="M239" s="3">
        <v>86.8</v>
      </c>
      <c r="N239" s="3">
        <v>2.7</v>
      </c>
      <c r="O239" s="3">
        <v>108.8</v>
      </c>
      <c r="P239" s="3">
        <v>303.8</v>
      </c>
      <c r="Q239" s="3">
        <v>190.4</v>
      </c>
      <c r="R239" s="3">
        <v>192.4</v>
      </c>
      <c r="S239" s="6">
        <v>0.94118055555555558</v>
      </c>
      <c r="T239" s="6">
        <v>7.105324074074075E-2</v>
      </c>
      <c r="U239" s="6">
        <v>0.9477430555555556</v>
      </c>
      <c r="V239" s="3">
        <v>1555</v>
      </c>
      <c r="W239" s="6">
        <v>3.6620370370370373E-2</v>
      </c>
      <c r="X239" s="6">
        <v>4.4074074074074071E-2</v>
      </c>
      <c r="Y239" s="3">
        <v>1540</v>
      </c>
      <c r="Z239" s="3">
        <v>0</v>
      </c>
      <c r="AA239" s="3">
        <v>9</v>
      </c>
      <c r="AB239" s="3">
        <v>72</v>
      </c>
      <c r="AC239" s="3">
        <v>17.899999999999999</v>
      </c>
      <c r="AD239" s="3">
        <v>19</v>
      </c>
      <c r="AE239" s="6">
        <v>0.94192129629629628</v>
      </c>
      <c r="AF239" s="6">
        <v>7.2141203703703707E-2</v>
      </c>
      <c r="AG239" s="6">
        <v>0.13021990740740741</v>
      </c>
      <c r="AH239" s="6">
        <v>1.0069444444444444E-3</v>
      </c>
      <c r="AJ239" s="3">
        <v>58.7</v>
      </c>
      <c r="AL239" s="3">
        <v>1555</v>
      </c>
      <c r="AM239" s="3">
        <v>1568</v>
      </c>
      <c r="AN239" s="3">
        <v>1552</v>
      </c>
      <c r="AO239" s="3">
        <v>18790</v>
      </c>
      <c r="AP239" s="3">
        <v>58.7</v>
      </c>
      <c r="AQ239" s="3">
        <v>21</v>
      </c>
      <c r="AR239" s="3">
        <v>0</v>
      </c>
      <c r="AS239" s="3">
        <v>21</v>
      </c>
      <c r="AT239" s="3">
        <v>0</v>
      </c>
      <c r="AU239" s="3">
        <v>43</v>
      </c>
      <c r="AV239" s="3">
        <v>0</v>
      </c>
      <c r="AY239" s="3">
        <v>1562</v>
      </c>
      <c r="AZ239" s="6">
        <v>0.98295138888888889</v>
      </c>
      <c r="BA239" s="3">
        <v>0.02</v>
      </c>
      <c r="BB239" s="3">
        <v>1330</v>
      </c>
      <c r="BC239" s="3">
        <v>22401010</v>
      </c>
      <c r="BD239" s="3" t="s">
        <v>626</v>
      </c>
      <c r="BE239" s="3">
        <v>1568</v>
      </c>
      <c r="BF239" s="6">
        <v>7.9768518518518516E-2</v>
      </c>
      <c r="BG239" s="3">
        <v>2.2000000000000002</v>
      </c>
      <c r="BH239" s="3">
        <v>0</v>
      </c>
      <c r="BI239" s="3">
        <v>72</v>
      </c>
      <c r="BJ239" s="3" t="s">
        <v>150</v>
      </c>
      <c r="BL239" s="3" t="s">
        <v>110</v>
      </c>
      <c r="BM239" s="3">
        <v>364.72194910000002</v>
      </c>
      <c r="BN239" s="12">
        <f t="shared" si="4"/>
        <v>0</v>
      </c>
      <c r="BO239" s="3">
        <v>1</v>
      </c>
    </row>
    <row r="240" spans="1:67" x14ac:dyDescent="0.35">
      <c r="A240" s="3">
        <v>22401012</v>
      </c>
      <c r="B240" s="3" t="s">
        <v>80</v>
      </c>
      <c r="C240" s="3">
        <v>1</v>
      </c>
      <c r="D240" s="3" t="s">
        <v>126</v>
      </c>
      <c r="E240" s="3" t="s">
        <v>167</v>
      </c>
      <c r="F240" s="3" t="s">
        <v>651</v>
      </c>
      <c r="G240" s="3" t="s">
        <v>652</v>
      </c>
      <c r="H240" s="3">
        <v>50</v>
      </c>
      <c r="I240" s="3">
        <v>86.7</v>
      </c>
      <c r="J240" s="6">
        <v>0.90087962962962964</v>
      </c>
      <c r="K240" s="6">
        <v>0.90271990740740737</v>
      </c>
      <c r="L240" s="6">
        <v>1.8402777777777777E-3</v>
      </c>
      <c r="M240" s="3">
        <v>37</v>
      </c>
      <c r="N240" s="3">
        <v>2.4</v>
      </c>
      <c r="O240" s="3">
        <v>101.9</v>
      </c>
      <c r="P240" s="3">
        <v>292.7</v>
      </c>
      <c r="Q240" s="3">
        <v>188.6</v>
      </c>
      <c r="R240" s="3">
        <v>188.5</v>
      </c>
      <c r="S240" s="6">
        <v>0.92856481481481479</v>
      </c>
      <c r="T240" s="6">
        <v>0.95990740740740732</v>
      </c>
      <c r="U240" s="6">
        <v>0.93100694444444443</v>
      </c>
      <c r="V240" s="3">
        <v>1548</v>
      </c>
      <c r="Z240" s="3">
        <v>0</v>
      </c>
      <c r="AA240" s="3">
        <v>8</v>
      </c>
      <c r="AB240" s="3">
        <v>57</v>
      </c>
      <c r="AC240" s="3">
        <v>61.3</v>
      </c>
      <c r="AD240" s="3">
        <v>18</v>
      </c>
      <c r="AE240" s="6">
        <v>0.93745370370370373</v>
      </c>
      <c r="AF240" s="6">
        <v>0.96229166666666666</v>
      </c>
      <c r="AG240" s="6">
        <v>2.4837962962962964E-2</v>
      </c>
      <c r="AH240" s="6">
        <v>6.2500000000000001E-4</v>
      </c>
      <c r="AJ240" s="3">
        <v>23.6</v>
      </c>
      <c r="AL240" s="3">
        <v>1548</v>
      </c>
      <c r="AM240" s="3">
        <v>1569</v>
      </c>
      <c r="AN240" s="3">
        <v>1566</v>
      </c>
      <c r="AO240" s="3">
        <v>6953</v>
      </c>
      <c r="AP240" s="3">
        <v>23.6</v>
      </c>
      <c r="AQ240" s="3">
        <v>24</v>
      </c>
      <c r="AR240" s="3">
        <v>0</v>
      </c>
      <c r="AS240" s="3">
        <v>24</v>
      </c>
      <c r="AT240" s="3">
        <v>0</v>
      </c>
      <c r="AU240" s="3">
        <v>49</v>
      </c>
      <c r="AV240" s="3">
        <v>0</v>
      </c>
      <c r="AY240" s="3">
        <v>1615</v>
      </c>
      <c r="AZ240" s="6">
        <v>0.8990393518518518</v>
      </c>
      <c r="BA240" s="3">
        <v>2.5999999999999999E-2</v>
      </c>
      <c r="BB240" s="3">
        <v>1010</v>
      </c>
      <c r="BC240" s="3">
        <v>22300995</v>
      </c>
      <c r="BD240" s="3" t="s">
        <v>626</v>
      </c>
      <c r="BE240" s="3">
        <v>1569</v>
      </c>
      <c r="BF240" s="6">
        <v>0.95817129629629638</v>
      </c>
      <c r="BG240" s="3">
        <v>2.6</v>
      </c>
      <c r="BH240" s="3">
        <v>99</v>
      </c>
      <c r="BI240" s="3">
        <v>57</v>
      </c>
      <c r="BJ240" s="3" t="s">
        <v>150</v>
      </c>
      <c r="BL240" s="3" t="s">
        <v>93</v>
      </c>
      <c r="BM240" s="3">
        <v>146.58392240000001</v>
      </c>
      <c r="BN240" s="12">
        <f t="shared" si="4"/>
        <v>0</v>
      </c>
      <c r="BO240" s="3">
        <v>1</v>
      </c>
    </row>
    <row r="241" spans="1:67" x14ac:dyDescent="0.35">
      <c r="A241" s="3">
        <v>22200967</v>
      </c>
      <c r="B241" s="3" t="s">
        <v>80</v>
      </c>
      <c r="C241" s="3">
        <v>2</v>
      </c>
      <c r="D241" s="3" t="s">
        <v>163</v>
      </c>
      <c r="E241" s="3" t="s">
        <v>116</v>
      </c>
      <c r="F241" s="3" t="s">
        <v>653</v>
      </c>
      <c r="G241" s="3" t="s">
        <v>654</v>
      </c>
      <c r="H241" s="3">
        <v>40.1</v>
      </c>
      <c r="I241" s="3">
        <v>53.1</v>
      </c>
      <c r="J241" s="6">
        <v>0.9525231481481482</v>
      </c>
      <c r="K241" s="6">
        <v>0.95402777777777781</v>
      </c>
      <c r="L241" s="6">
        <v>1.5046296296296294E-3</v>
      </c>
      <c r="M241" s="3">
        <v>32.799999999999997</v>
      </c>
      <c r="N241" s="3">
        <v>3.5</v>
      </c>
      <c r="O241" s="3">
        <v>116.6</v>
      </c>
      <c r="P241" s="3">
        <v>312.89999999999998</v>
      </c>
      <c r="Q241" s="3">
        <v>192.7</v>
      </c>
      <c r="R241" s="3">
        <v>192.8</v>
      </c>
      <c r="S241" s="6">
        <v>0.95937499999999998</v>
      </c>
      <c r="T241" s="6">
        <v>0.99092592592592599</v>
      </c>
      <c r="U241" s="6">
        <v>0.96149305555555553</v>
      </c>
      <c r="V241" s="3">
        <v>1630</v>
      </c>
      <c r="W241" s="6">
        <v>0.97918981481481471</v>
      </c>
      <c r="X241" s="6">
        <v>0.98034722222222215</v>
      </c>
      <c r="Y241" s="3">
        <v>1581</v>
      </c>
      <c r="Z241" s="3">
        <v>160</v>
      </c>
      <c r="AA241" s="3">
        <v>3</v>
      </c>
      <c r="AB241" s="3">
        <v>12</v>
      </c>
      <c r="AC241" s="3">
        <v>47.2</v>
      </c>
      <c r="AD241" s="3">
        <v>18</v>
      </c>
      <c r="AE241" s="6">
        <v>0.97074074074074079</v>
      </c>
      <c r="AF241" s="6">
        <v>0.98321759259259256</v>
      </c>
      <c r="AG241" s="6">
        <v>1.247685185185185E-2</v>
      </c>
      <c r="AH241" s="6">
        <v>6.5740740740740733E-3</v>
      </c>
      <c r="AJ241" s="3">
        <v>5.8</v>
      </c>
      <c r="AK241" s="3">
        <v>0.3</v>
      </c>
      <c r="AL241" s="3">
        <v>1630</v>
      </c>
      <c r="AM241" s="3">
        <v>1571</v>
      </c>
      <c r="AN241" s="3">
        <v>1565</v>
      </c>
      <c r="AO241" s="3">
        <v>1854</v>
      </c>
      <c r="AP241" s="3">
        <v>5.8</v>
      </c>
      <c r="AQ241" s="3">
        <v>26</v>
      </c>
      <c r="AR241" s="3">
        <v>0</v>
      </c>
      <c r="AS241" s="3">
        <v>28</v>
      </c>
      <c r="AT241" s="3">
        <v>0</v>
      </c>
      <c r="AU241" s="3">
        <v>54</v>
      </c>
      <c r="AV241" s="3">
        <v>0</v>
      </c>
      <c r="AY241" s="3">
        <v>1591</v>
      </c>
      <c r="AZ241" s="6">
        <v>0.97358796296296291</v>
      </c>
      <c r="BA241" s="3">
        <v>0.03</v>
      </c>
      <c r="BB241" s="3">
        <v>927</v>
      </c>
      <c r="BC241" s="3">
        <v>22200963</v>
      </c>
      <c r="BE241" s="3">
        <v>1571</v>
      </c>
      <c r="BF241" s="6">
        <v>0.99059027777777775</v>
      </c>
      <c r="BG241" s="3">
        <v>2.8</v>
      </c>
      <c r="BH241" s="3">
        <v>148.5</v>
      </c>
      <c r="BI241" s="3">
        <v>12</v>
      </c>
      <c r="BJ241" s="3" t="s">
        <v>86</v>
      </c>
      <c r="BL241" s="3" t="s">
        <v>98</v>
      </c>
      <c r="BM241" s="3">
        <v>161.54379839999999</v>
      </c>
      <c r="BN241" s="12">
        <f t="shared" si="4"/>
        <v>1</v>
      </c>
      <c r="BO241" s="3">
        <v>1</v>
      </c>
    </row>
    <row r="242" spans="1:67" x14ac:dyDescent="0.35">
      <c r="A242" s="3">
        <v>22401013</v>
      </c>
      <c r="B242" s="3" t="s">
        <v>80</v>
      </c>
      <c r="C242" s="3">
        <v>2</v>
      </c>
      <c r="D242" s="3" t="s">
        <v>163</v>
      </c>
      <c r="E242" s="3" t="s">
        <v>279</v>
      </c>
      <c r="F242" s="3" t="s">
        <v>655</v>
      </c>
      <c r="G242" s="3" t="s">
        <v>656</v>
      </c>
      <c r="H242" s="3">
        <v>63.3</v>
      </c>
      <c r="I242" s="3">
        <v>79.8</v>
      </c>
      <c r="J242" s="6">
        <v>0.95502314814814815</v>
      </c>
      <c r="K242" s="6">
        <v>0.95651620370370372</v>
      </c>
      <c r="L242" s="6">
        <v>1.4930555555555556E-3</v>
      </c>
      <c r="M242" s="3">
        <v>32.6</v>
      </c>
      <c r="N242" s="3">
        <v>3.3</v>
      </c>
      <c r="O242" s="3">
        <v>114.2</v>
      </c>
      <c r="P242" s="3">
        <v>300.3</v>
      </c>
      <c r="Q242" s="3">
        <v>182.7</v>
      </c>
      <c r="R242" s="3">
        <v>182.8</v>
      </c>
      <c r="S242" s="6">
        <v>0.96600694444444446</v>
      </c>
      <c r="T242" s="6">
        <v>5.7060185185185191E-3</v>
      </c>
      <c r="U242" s="6">
        <v>0.96877314814814808</v>
      </c>
      <c r="V242" s="3">
        <v>1585</v>
      </c>
      <c r="Z242" s="3">
        <v>0</v>
      </c>
      <c r="AA242" s="3">
        <v>7</v>
      </c>
      <c r="AB242" s="3">
        <v>20</v>
      </c>
      <c r="AC242" s="3">
        <v>64.8</v>
      </c>
      <c r="AD242" s="3">
        <v>18</v>
      </c>
      <c r="AE242" s="6">
        <v>3.8773148148148143E-3</v>
      </c>
      <c r="AF242" s="6">
        <v>8.7384259259259255E-3</v>
      </c>
      <c r="AG242" s="6">
        <v>4.8611111111111112E-3</v>
      </c>
      <c r="AH242" s="6">
        <v>3.2175925925925926E-3</v>
      </c>
      <c r="AJ242" s="3">
        <v>20</v>
      </c>
      <c r="AL242" s="3">
        <v>1585</v>
      </c>
      <c r="AM242" s="3">
        <v>1571</v>
      </c>
      <c r="AN242" s="3">
        <v>1565</v>
      </c>
      <c r="AO242" s="3">
        <v>5898</v>
      </c>
      <c r="AP242" s="3">
        <v>20</v>
      </c>
      <c r="AQ242" s="3">
        <v>36</v>
      </c>
      <c r="AR242" s="3">
        <v>0</v>
      </c>
      <c r="AS242" s="3">
        <v>36</v>
      </c>
      <c r="AT242" s="3">
        <v>0</v>
      </c>
      <c r="AU242" s="3">
        <v>72</v>
      </c>
      <c r="AV242" s="3">
        <v>0</v>
      </c>
      <c r="AY242" s="3">
        <v>1571</v>
      </c>
      <c r="AZ242" s="6">
        <v>9.1087962962962971E-3</v>
      </c>
      <c r="BA242" s="3">
        <v>2.1999999999999999E-2</v>
      </c>
      <c r="BB242" s="3">
        <v>1220</v>
      </c>
      <c r="BC242" s="3">
        <v>22100963</v>
      </c>
      <c r="BD242" s="3" t="s">
        <v>137</v>
      </c>
      <c r="BE242" s="3">
        <v>1571</v>
      </c>
      <c r="BF242" s="6">
        <v>9.1087962962962971E-3</v>
      </c>
      <c r="BG242" s="3">
        <v>2.8</v>
      </c>
      <c r="BH242" s="3">
        <v>112.9</v>
      </c>
      <c r="BI242" s="3">
        <v>20</v>
      </c>
      <c r="BJ242" s="3" t="s">
        <v>150</v>
      </c>
      <c r="BL242" s="3" t="s">
        <v>93</v>
      </c>
      <c r="BM242" s="3">
        <v>123.492644</v>
      </c>
      <c r="BN242" s="12">
        <f t="shared" si="4"/>
        <v>1</v>
      </c>
      <c r="BO242" s="3">
        <v>1</v>
      </c>
    </row>
    <row r="243" spans="1:67" x14ac:dyDescent="0.35">
      <c r="A243" s="3">
        <v>22100966</v>
      </c>
      <c r="B243" s="3" t="s">
        <v>80</v>
      </c>
      <c r="C243" s="3">
        <v>2</v>
      </c>
      <c r="D243" s="3" t="s">
        <v>163</v>
      </c>
      <c r="E243" s="3" t="s">
        <v>119</v>
      </c>
      <c r="F243" s="3" t="s">
        <v>657</v>
      </c>
      <c r="G243" s="3" t="s">
        <v>658</v>
      </c>
      <c r="H243" s="3">
        <v>53.1</v>
      </c>
      <c r="I243" s="3">
        <v>75.7</v>
      </c>
      <c r="J243" s="6">
        <v>0.9728472222222222</v>
      </c>
      <c r="K243" s="6">
        <v>0.97593750000000001</v>
      </c>
      <c r="L243" s="6">
        <v>3.0902777777777782E-3</v>
      </c>
      <c r="M243" s="3">
        <v>23.4</v>
      </c>
      <c r="N243" s="3">
        <v>3.2</v>
      </c>
      <c r="O243" s="3">
        <v>107.2</v>
      </c>
      <c r="P243" s="3">
        <v>301.10000000000002</v>
      </c>
      <c r="Q243" s="3">
        <v>190.6</v>
      </c>
      <c r="R243" s="3">
        <v>190.7</v>
      </c>
      <c r="S243" s="6">
        <v>0.99231481481481476</v>
      </c>
      <c r="T243" s="6">
        <v>2.2685185185185183E-2</v>
      </c>
      <c r="U243" s="6">
        <v>0.99219907407407415</v>
      </c>
      <c r="V243" s="3">
        <v>1577</v>
      </c>
      <c r="W243" s="6">
        <v>0.99231481481481476</v>
      </c>
      <c r="X243" s="6">
        <v>0.99219907407407415</v>
      </c>
      <c r="Y243" s="3">
        <v>1577</v>
      </c>
      <c r="Z243" s="3">
        <v>0</v>
      </c>
      <c r="AA243" s="3">
        <v>4</v>
      </c>
      <c r="AB243" s="3">
        <v>2</v>
      </c>
      <c r="AC243" s="3">
        <v>52.8</v>
      </c>
      <c r="AD243" s="3">
        <v>20</v>
      </c>
      <c r="AE243" s="6">
        <v>2.0798611111111111E-2</v>
      </c>
      <c r="AF243" s="6">
        <v>2.4687499999999998E-2</v>
      </c>
      <c r="AG243" s="6">
        <v>3.8888888888888883E-3</v>
      </c>
      <c r="AH243" s="6">
        <v>3.7962962962962963E-3</v>
      </c>
      <c r="AJ243" s="3">
        <v>12.9</v>
      </c>
      <c r="AL243" s="3">
        <v>1577</v>
      </c>
      <c r="AM243" s="3">
        <v>1562</v>
      </c>
      <c r="AN243" s="3">
        <v>1567</v>
      </c>
      <c r="AO243" s="3">
        <v>4117</v>
      </c>
      <c r="AP243" s="3">
        <v>12.9</v>
      </c>
      <c r="AQ243" s="3">
        <v>10</v>
      </c>
      <c r="AR243" s="3">
        <v>0</v>
      </c>
      <c r="AS243" s="3">
        <v>10</v>
      </c>
      <c r="AT243" s="3">
        <v>0</v>
      </c>
      <c r="AU243" s="3">
        <v>19</v>
      </c>
      <c r="AV243" s="3">
        <v>0</v>
      </c>
      <c r="AY243" s="3">
        <v>1642</v>
      </c>
      <c r="AZ243" s="6">
        <v>0.96796296296296302</v>
      </c>
      <c r="BA243" s="3">
        <v>2.5000000000000001E-2</v>
      </c>
      <c r="BB243" s="3">
        <v>1099</v>
      </c>
      <c r="BC243" s="3">
        <v>22300996</v>
      </c>
      <c r="BD243" s="3" t="s">
        <v>162</v>
      </c>
      <c r="BE243" s="3">
        <v>1562</v>
      </c>
      <c r="BF243" s="6">
        <v>2.7337962962962963E-2</v>
      </c>
      <c r="BG243" s="3">
        <v>3.7</v>
      </c>
      <c r="BH243" s="3">
        <v>263</v>
      </c>
      <c r="BI243" s="3">
        <v>2</v>
      </c>
      <c r="BJ243" s="3" t="s">
        <v>86</v>
      </c>
      <c r="BL243" s="3" t="s">
        <v>87</v>
      </c>
      <c r="BM243" s="3">
        <v>241.02010179999999</v>
      </c>
      <c r="BN243" s="12">
        <f t="shared" si="4"/>
        <v>1</v>
      </c>
      <c r="BO243" s="3">
        <v>1</v>
      </c>
    </row>
    <row r="244" spans="1:67" x14ac:dyDescent="0.35">
      <c r="A244" s="3">
        <v>22300999</v>
      </c>
      <c r="B244" s="3" t="s">
        <v>80</v>
      </c>
      <c r="C244" s="3">
        <v>2</v>
      </c>
      <c r="D244" s="3" t="s">
        <v>163</v>
      </c>
      <c r="E244" s="3" t="s">
        <v>144</v>
      </c>
      <c r="F244" s="3" t="s">
        <v>659</v>
      </c>
      <c r="G244" s="3" t="s">
        <v>660</v>
      </c>
      <c r="H244" s="3">
        <v>53.3</v>
      </c>
      <c r="I244" s="3">
        <v>87</v>
      </c>
      <c r="J244" s="6">
        <v>0.97715277777777787</v>
      </c>
      <c r="K244" s="6">
        <v>0.97909722222222229</v>
      </c>
      <c r="L244" s="6">
        <v>1.9444444444444442E-3</v>
      </c>
      <c r="M244" s="3">
        <v>7</v>
      </c>
      <c r="N244" s="3">
        <v>2.5</v>
      </c>
      <c r="O244" s="3">
        <v>109.4</v>
      </c>
      <c r="P244" s="3">
        <v>319</v>
      </c>
      <c r="Q244" s="3">
        <v>207.1</v>
      </c>
      <c r="R244" s="3">
        <v>207.2</v>
      </c>
      <c r="S244" s="6">
        <v>0.98611111111111116</v>
      </c>
      <c r="T244" s="6">
        <v>3.2847222222222222E-2</v>
      </c>
      <c r="U244" s="6">
        <v>0.98960648148148145</v>
      </c>
      <c r="V244" s="3">
        <v>1602</v>
      </c>
      <c r="W244" s="6">
        <v>1.3402777777777777E-2</v>
      </c>
      <c r="X244" s="6">
        <v>2.4328703703703703E-2</v>
      </c>
      <c r="Y244" s="3">
        <v>1575</v>
      </c>
      <c r="Z244" s="3">
        <v>0</v>
      </c>
      <c r="AA244" s="3">
        <v>18</v>
      </c>
      <c r="AB244" s="3">
        <v>1</v>
      </c>
      <c r="AC244" s="3">
        <v>6383.3</v>
      </c>
      <c r="AD244" s="3">
        <v>18</v>
      </c>
      <c r="AE244" s="6">
        <v>3.1817129629629633E-2</v>
      </c>
      <c r="AF244" s="6">
        <v>3.6076388888888887E-2</v>
      </c>
      <c r="AG244" s="6">
        <v>4.2592592592592595E-3</v>
      </c>
      <c r="AH244" s="6">
        <v>3.414351851851852E-3</v>
      </c>
      <c r="AJ244" s="3">
        <v>28.9</v>
      </c>
      <c r="AL244" s="3">
        <v>1602</v>
      </c>
      <c r="AM244" s="3">
        <v>1585</v>
      </c>
      <c r="AN244" s="3">
        <v>1566</v>
      </c>
      <c r="AO244" s="3">
        <v>8857</v>
      </c>
      <c r="AP244" s="3">
        <v>28.9</v>
      </c>
      <c r="AQ244" s="3">
        <v>5</v>
      </c>
      <c r="AR244" s="3">
        <v>0</v>
      </c>
      <c r="AS244" s="3">
        <v>5</v>
      </c>
      <c r="AT244" s="3">
        <v>0</v>
      </c>
      <c r="AU244" s="3">
        <v>9</v>
      </c>
      <c r="AV244" s="3">
        <v>0</v>
      </c>
      <c r="AY244" s="3">
        <v>1602</v>
      </c>
      <c r="AZ244" s="6">
        <v>0.98960648148148145</v>
      </c>
      <c r="BA244" s="3">
        <v>3.1E-2</v>
      </c>
      <c r="BB244" s="3">
        <v>921</v>
      </c>
      <c r="BC244" s="3">
        <v>22200878</v>
      </c>
      <c r="BD244" s="3" t="s">
        <v>92</v>
      </c>
      <c r="BE244" s="3">
        <v>1585</v>
      </c>
      <c r="BF244" s="6">
        <v>3.6261574074074078E-2</v>
      </c>
      <c r="BG244" s="3">
        <v>2.4</v>
      </c>
      <c r="BH244" s="3">
        <v>99</v>
      </c>
      <c r="BI244" s="3">
        <v>1</v>
      </c>
      <c r="BJ244" s="3" t="s">
        <v>150</v>
      </c>
      <c r="BK244" s="3" t="s">
        <v>661</v>
      </c>
      <c r="BL244" s="3" t="s">
        <v>110</v>
      </c>
      <c r="BM244" s="3">
        <v>157.17293179999999</v>
      </c>
      <c r="BN244" s="12">
        <f t="shared" si="4"/>
        <v>0</v>
      </c>
      <c r="BO244" s="3">
        <v>1</v>
      </c>
    </row>
    <row r="245" spans="1:67" x14ac:dyDescent="0.35">
      <c r="A245" s="3">
        <v>22200968</v>
      </c>
      <c r="B245" s="3" t="s">
        <v>80</v>
      </c>
      <c r="C245" s="3">
        <v>2</v>
      </c>
      <c r="D245" s="3" t="s">
        <v>105</v>
      </c>
      <c r="E245" s="3" t="s">
        <v>248</v>
      </c>
      <c r="F245" s="3" t="s">
        <v>662</v>
      </c>
      <c r="G245" s="3" t="s">
        <v>663</v>
      </c>
      <c r="H245" s="3">
        <v>100.5</v>
      </c>
      <c r="I245" s="3">
        <v>199.2</v>
      </c>
      <c r="J245" s="6">
        <v>0.99715277777777767</v>
      </c>
      <c r="K245" s="6">
        <v>0.99891203703703713</v>
      </c>
      <c r="L245" s="6">
        <v>1.7592592592592592E-3</v>
      </c>
      <c r="M245" s="3">
        <v>87.2</v>
      </c>
      <c r="N245" s="3">
        <v>3.1</v>
      </c>
      <c r="O245" s="3">
        <v>102</v>
      </c>
      <c r="P245" s="3">
        <v>324.89999999999998</v>
      </c>
      <c r="Q245" s="3">
        <v>217.6</v>
      </c>
      <c r="R245" s="3">
        <v>219.8</v>
      </c>
      <c r="S245" s="6">
        <v>6.2615740740740748E-3</v>
      </c>
      <c r="T245" s="6">
        <v>0.12849537037037037</v>
      </c>
      <c r="U245" s="6">
        <v>6.8171296296296287E-3</v>
      </c>
      <c r="V245" s="3">
        <v>1586</v>
      </c>
      <c r="W245" s="6">
        <v>8.396990740740741E-2</v>
      </c>
      <c r="X245" s="6">
        <v>9.807870370370371E-2</v>
      </c>
      <c r="Y245" s="3">
        <v>1542</v>
      </c>
      <c r="Z245" s="3">
        <v>93</v>
      </c>
      <c r="AA245" s="3">
        <v>24</v>
      </c>
      <c r="AB245" s="3">
        <v>0</v>
      </c>
      <c r="AC245" s="3">
        <v>41.8</v>
      </c>
      <c r="AD245" s="3">
        <v>10</v>
      </c>
      <c r="AE245" s="6">
        <v>8.2291666666666659E-3</v>
      </c>
      <c r="AF245" s="6">
        <v>0.13087962962962962</v>
      </c>
      <c r="AG245" s="6">
        <v>0.12265046296296296</v>
      </c>
      <c r="AH245" s="6">
        <v>6.4004629629629628E-3</v>
      </c>
      <c r="AJ245" s="3">
        <v>43.8</v>
      </c>
      <c r="AL245" s="3">
        <v>1586</v>
      </c>
      <c r="AM245" s="3">
        <v>1565</v>
      </c>
      <c r="AN245" s="3">
        <v>1565</v>
      </c>
      <c r="AO245" s="3">
        <v>14386</v>
      </c>
      <c r="AP245" s="3">
        <v>43.8</v>
      </c>
      <c r="AQ245" s="3">
        <v>23</v>
      </c>
      <c r="AR245" s="3">
        <v>0</v>
      </c>
      <c r="AS245" s="3">
        <v>25</v>
      </c>
      <c r="AT245" s="3">
        <v>0</v>
      </c>
      <c r="AU245" s="3">
        <v>49</v>
      </c>
      <c r="AV245" s="3">
        <v>0</v>
      </c>
      <c r="AY245" s="3">
        <v>1586</v>
      </c>
      <c r="AZ245" s="6">
        <v>6.8171296296296287E-3</v>
      </c>
      <c r="BA245" s="3">
        <v>2.9000000000000001E-2</v>
      </c>
      <c r="BB245" s="3">
        <v>884</v>
      </c>
      <c r="BC245" s="3">
        <v>22200964</v>
      </c>
      <c r="BE245" s="3">
        <v>1565</v>
      </c>
      <c r="BF245" s="6">
        <v>0.13695601851851852</v>
      </c>
      <c r="BG245" s="3">
        <v>1</v>
      </c>
      <c r="BI245" s="3">
        <v>0</v>
      </c>
      <c r="BJ245" s="3" t="s">
        <v>150</v>
      </c>
      <c r="BL245" s="3" t="s">
        <v>98</v>
      </c>
      <c r="BM245" s="3">
        <v>410.8836622</v>
      </c>
      <c r="BN245" s="12">
        <f t="shared" si="4"/>
        <v>0</v>
      </c>
      <c r="BO245" s="3">
        <v>1</v>
      </c>
    </row>
    <row r="246" spans="1:67" x14ac:dyDescent="0.35">
      <c r="A246" s="3">
        <v>22100967</v>
      </c>
      <c r="B246" s="3" t="s">
        <v>80</v>
      </c>
      <c r="C246" s="3">
        <v>1</v>
      </c>
      <c r="D246" s="3" t="s">
        <v>163</v>
      </c>
      <c r="E246" s="3" t="s">
        <v>82</v>
      </c>
      <c r="F246" s="3" t="s">
        <v>664</v>
      </c>
      <c r="G246" s="3" t="s">
        <v>665</v>
      </c>
      <c r="H246" s="3">
        <v>56.1</v>
      </c>
      <c r="I246" s="3">
        <v>68</v>
      </c>
      <c r="J246" s="6">
        <v>1.8333333333333333E-2</v>
      </c>
      <c r="K246" s="6">
        <v>2.056712962962963E-2</v>
      </c>
      <c r="L246" s="6">
        <v>2.2337962962962967E-3</v>
      </c>
      <c r="M246" s="3">
        <v>40</v>
      </c>
      <c r="N246" s="3">
        <v>4.0999999999999996</v>
      </c>
      <c r="O246" s="3">
        <v>100</v>
      </c>
      <c r="P246" s="3">
        <v>285.60000000000002</v>
      </c>
      <c r="Q246" s="3">
        <v>181.5</v>
      </c>
      <c r="R246" s="3">
        <v>181.5</v>
      </c>
      <c r="S246" s="6">
        <v>2.9826388888888892E-2</v>
      </c>
      <c r="T246" s="6">
        <v>5.9085648148148151E-2</v>
      </c>
      <c r="U246" s="6">
        <v>3.1157407407407408E-2</v>
      </c>
      <c r="V246" s="3">
        <v>1592</v>
      </c>
      <c r="Z246" s="3">
        <v>0</v>
      </c>
      <c r="AA246" s="3">
        <v>1</v>
      </c>
      <c r="AB246" s="3">
        <v>99</v>
      </c>
      <c r="AD246" s="3">
        <v>18</v>
      </c>
      <c r="AE246" s="6">
        <v>5.7719907407407407E-2</v>
      </c>
      <c r="AF246" s="6">
        <v>6.0208333333333336E-2</v>
      </c>
      <c r="AG246" s="6">
        <v>2.488425925925926E-3</v>
      </c>
      <c r="AH246" s="6">
        <v>7.5462962962962966E-3</v>
      </c>
      <c r="AJ246" s="3">
        <v>11.7</v>
      </c>
      <c r="AL246" s="3">
        <v>1592</v>
      </c>
      <c r="AM246" s="3">
        <v>1571</v>
      </c>
      <c r="AN246" s="3">
        <v>1553</v>
      </c>
      <c r="AO246" s="3">
        <v>3756</v>
      </c>
      <c r="AP246" s="3">
        <v>11.7</v>
      </c>
      <c r="AQ246" s="3">
        <v>14</v>
      </c>
      <c r="AR246" s="3">
        <v>0</v>
      </c>
      <c r="AS246" s="3">
        <v>13</v>
      </c>
      <c r="AT246" s="3">
        <v>0</v>
      </c>
      <c r="AU246" s="3">
        <v>27</v>
      </c>
      <c r="AV246" s="3">
        <v>0</v>
      </c>
      <c r="AY246" s="3">
        <v>1633</v>
      </c>
      <c r="AZ246" s="6">
        <v>1.6631944444444446E-2</v>
      </c>
      <c r="BA246" s="3">
        <v>2.5999999999999999E-2</v>
      </c>
      <c r="BB246" s="3">
        <v>1050</v>
      </c>
      <c r="BC246" s="3">
        <v>22300997</v>
      </c>
      <c r="BD246" s="3" t="s">
        <v>105</v>
      </c>
      <c r="BE246" s="3">
        <v>1571</v>
      </c>
      <c r="BF246" s="6">
        <v>6.2997685185185184E-2</v>
      </c>
      <c r="BG246" s="3">
        <v>3.6</v>
      </c>
      <c r="BH246" s="3">
        <v>256.10000000000002</v>
      </c>
      <c r="BI246" s="3">
        <v>99</v>
      </c>
      <c r="BJ246" s="3" t="s">
        <v>86</v>
      </c>
      <c r="BL246" s="3" t="s">
        <v>87</v>
      </c>
      <c r="BM246" s="3">
        <v>211.86489019999999</v>
      </c>
      <c r="BN246" s="12">
        <f t="shared" si="4"/>
        <v>0</v>
      </c>
      <c r="BO246" s="3">
        <v>1</v>
      </c>
    </row>
    <row r="247" spans="1:67" x14ac:dyDescent="0.35">
      <c r="A247" s="3">
        <v>22301006</v>
      </c>
      <c r="B247" s="3" t="s">
        <v>147</v>
      </c>
      <c r="C247" s="3">
        <v>3</v>
      </c>
      <c r="D247" s="3" t="s">
        <v>666</v>
      </c>
      <c r="E247" s="3" t="s">
        <v>667</v>
      </c>
      <c r="F247" s="3" t="s">
        <v>668</v>
      </c>
      <c r="G247" s="3" t="s">
        <v>669</v>
      </c>
      <c r="H247" s="3">
        <v>34</v>
      </c>
      <c r="I247" s="3">
        <v>48.7</v>
      </c>
      <c r="J247" s="6">
        <v>0.34081018518518519</v>
      </c>
      <c r="K247" s="6">
        <v>0.34248842592592593</v>
      </c>
      <c r="L247" s="6">
        <v>1.6782407407407406E-3</v>
      </c>
      <c r="M247" s="3">
        <v>25.9</v>
      </c>
      <c r="N247" s="3">
        <v>2.9</v>
      </c>
      <c r="O247" s="3">
        <v>103.7</v>
      </c>
      <c r="P247" s="3">
        <v>281</v>
      </c>
      <c r="Q247" s="3">
        <v>174</v>
      </c>
      <c r="R247" s="3">
        <v>174.4</v>
      </c>
      <c r="S247" s="6">
        <v>0.35561342592592587</v>
      </c>
      <c r="T247" s="6">
        <v>0.37074074074074076</v>
      </c>
      <c r="U247" s="6">
        <v>0.35872685185185182</v>
      </c>
      <c r="V247" s="3">
        <v>1562</v>
      </c>
      <c r="Z247" s="3">
        <v>174.6</v>
      </c>
      <c r="AA247" s="3">
        <v>8</v>
      </c>
      <c r="AB247" s="3">
        <v>60</v>
      </c>
      <c r="AC247" s="3">
        <v>54.1</v>
      </c>
      <c r="AD247" s="3">
        <v>18</v>
      </c>
      <c r="AE247" s="6">
        <v>0.3699305555555556</v>
      </c>
      <c r="AF247" s="6">
        <v>0.37243055555555554</v>
      </c>
      <c r="AG247" s="6">
        <v>2.5000000000000001E-3</v>
      </c>
      <c r="AH247" s="6">
        <v>3.8541666666666668E-3</v>
      </c>
      <c r="AJ247" s="3">
        <v>16</v>
      </c>
      <c r="AL247" s="3">
        <v>1562</v>
      </c>
      <c r="AM247" s="3">
        <v>1567</v>
      </c>
      <c r="AN247" s="3">
        <v>1561</v>
      </c>
      <c r="AO247" s="3">
        <v>4252</v>
      </c>
      <c r="AP247" s="3">
        <v>16</v>
      </c>
      <c r="AQ247" s="3">
        <v>28</v>
      </c>
      <c r="AR247" s="3">
        <v>0</v>
      </c>
      <c r="AS247" s="3">
        <v>29</v>
      </c>
      <c r="AT247" s="3">
        <v>0</v>
      </c>
      <c r="AU247" s="3">
        <v>57</v>
      </c>
      <c r="AV247" s="3">
        <v>0</v>
      </c>
      <c r="AY247" s="3">
        <v>1567</v>
      </c>
      <c r="AZ247" s="6">
        <v>0.37255787037037041</v>
      </c>
      <c r="BA247" s="3">
        <v>2.4E-2</v>
      </c>
      <c r="BB247" s="3">
        <v>1110</v>
      </c>
      <c r="BC247" s="3">
        <v>22401017</v>
      </c>
      <c r="BD247" s="3" t="s">
        <v>670</v>
      </c>
      <c r="BE247" s="3">
        <v>1567</v>
      </c>
      <c r="BF247" s="6">
        <v>0.37255787037037041</v>
      </c>
      <c r="BG247" s="3">
        <v>3.5</v>
      </c>
      <c r="BH247" s="3">
        <v>217.1</v>
      </c>
      <c r="BI247" s="3">
        <v>60</v>
      </c>
      <c r="BJ247" s="3" t="s">
        <v>406</v>
      </c>
      <c r="BL247" s="3" t="s">
        <v>110</v>
      </c>
      <c r="BM247" s="3">
        <v>205.60151780000001</v>
      </c>
      <c r="BN247" s="12">
        <f t="shared" si="4"/>
        <v>1</v>
      </c>
      <c r="BO247" s="3">
        <v>1</v>
      </c>
    </row>
    <row r="248" spans="1:67" x14ac:dyDescent="0.35">
      <c r="A248" s="3">
        <v>22100973</v>
      </c>
      <c r="B248" s="3" t="s">
        <v>147</v>
      </c>
      <c r="C248" s="3">
        <v>1</v>
      </c>
      <c r="D248" s="3" t="s">
        <v>671</v>
      </c>
      <c r="E248" s="3" t="s">
        <v>130</v>
      </c>
      <c r="F248" s="3" t="s">
        <v>672</v>
      </c>
      <c r="G248" s="3" t="s">
        <v>673</v>
      </c>
      <c r="H248" s="3">
        <v>17.600000000000001</v>
      </c>
      <c r="I248" s="3">
        <v>21.9</v>
      </c>
      <c r="J248" s="6">
        <v>0.35364583333333338</v>
      </c>
      <c r="K248" s="6">
        <v>0.35562500000000002</v>
      </c>
      <c r="L248" s="6">
        <v>1.9791666666666668E-3</v>
      </c>
      <c r="M248" s="3">
        <v>17.399999999999999</v>
      </c>
      <c r="N248" s="3">
        <v>2.8</v>
      </c>
      <c r="O248" s="3">
        <v>103.6</v>
      </c>
      <c r="P248" s="3">
        <v>321.60000000000002</v>
      </c>
      <c r="Q248" s="3">
        <v>215</v>
      </c>
      <c r="R248" s="3">
        <v>215.2</v>
      </c>
      <c r="S248" s="6">
        <v>0.35863425925925929</v>
      </c>
      <c r="T248" s="6">
        <v>0.36707175925925922</v>
      </c>
      <c r="U248" s="6">
        <v>0.35969907407407403</v>
      </c>
      <c r="V248" s="3">
        <v>1600</v>
      </c>
      <c r="Z248" s="3">
        <v>380</v>
      </c>
      <c r="AA248" s="3">
        <v>7</v>
      </c>
      <c r="AB248" s="3">
        <v>22</v>
      </c>
      <c r="AC248" s="3">
        <v>84</v>
      </c>
      <c r="AD248" s="3">
        <v>18</v>
      </c>
      <c r="AE248" s="6">
        <v>0.36489583333333336</v>
      </c>
      <c r="AF248" s="6">
        <v>0.36878472222222225</v>
      </c>
      <c r="AG248" s="6">
        <v>3.8888888888888883E-3</v>
      </c>
      <c r="AH248" s="6">
        <v>2.0601851851851853E-3</v>
      </c>
      <c r="AJ248" s="3">
        <v>4.4000000000000004</v>
      </c>
      <c r="AL248" s="3">
        <v>1600</v>
      </c>
      <c r="AM248" s="3">
        <v>1579</v>
      </c>
      <c r="AN248" s="3">
        <v>1563</v>
      </c>
      <c r="AO248" s="3">
        <v>1327</v>
      </c>
      <c r="AP248" s="3">
        <v>4.4000000000000004</v>
      </c>
      <c r="AQ248" s="3">
        <v>19</v>
      </c>
      <c r="AR248" s="3">
        <v>0</v>
      </c>
      <c r="AS248" s="3">
        <v>19</v>
      </c>
      <c r="AT248" s="3">
        <v>0</v>
      </c>
      <c r="AU248" s="3">
        <v>39</v>
      </c>
      <c r="AV248" s="3">
        <v>0</v>
      </c>
      <c r="AY248" s="3">
        <v>1625</v>
      </c>
      <c r="AZ248" s="6">
        <v>0.34451388888888884</v>
      </c>
      <c r="BA248" s="3">
        <v>2.5000000000000001E-2</v>
      </c>
      <c r="BB248" s="3">
        <v>1079</v>
      </c>
      <c r="BC248" s="3">
        <v>22200970</v>
      </c>
      <c r="BE248" s="3">
        <v>1579</v>
      </c>
      <c r="BF248" s="6">
        <v>0.3689351851851852</v>
      </c>
      <c r="BG248" s="3">
        <v>2.6</v>
      </c>
      <c r="BH248" s="3">
        <v>165</v>
      </c>
      <c r="BI248" s="3">
        <v>22</v>
      </c>
      <c r="BJ248" s="3" t="s">
        <v>406</v>
      </c>
      <c r="BL248" s="3" t="s">
        <v>87</v>
      </c>
      <c r="BM248" s="3">
        <v>183.01977020000001</v>
      </c>
      <c r="BN248" s="12">
        <f t="shared" si="4"/>
        <v>1</v>
      </c>
      <c r="BO248" s="3">
        <v>1</v>
      </c>
    </row>
    <row r="249" spans="1:67" x14ac:dyDescent="0.35">
      <c r="A249" s="3">
        <v>22401019</v>
      </c>
      <c r="B249" s="3" t="s">
        <v>147</v>
      </c>
      <c r="C249" s="3">
        <v>1</v>
      </c>
      <c r="D249" s="3" t="s">
        <v>671</v>
      </c>
      <c r="E249" s="3" t="s">
        <v>89</v>
      </c>
      <c r="F249" s="3" t="s">
        <v>674</v>
      </c>
      <c r="G249" s="3" t="s">
        <v>675</v>
      </c>
      <c r="H249" s="3">
        <v>47.6</v>
      </c>
      <c r="I249" s="3">
        <v>75.7</v>
      </c>
      <c r="J249" s="6">
        <v>0.35456018518518517</v>
      </c>
      <c r="K249" s="6">
        <v>0.35625000000000001</v>
      </c>
      <c r="L249" s="6">
        <v>1.689814814814815E-3</v>
      </c>
      <c r="M249" s="3">
        <v>38.9</v>
      </c>
      <c r="N249" s="3">
        <v>3.1</v>
      </c>
      <c r="O249" s="3">
        <v>105.7</v>
      </c>
      <c r="P249" s="3">
        <v>296.3</v>
      </c>
      <c r="Q249" s="3">
        <v>187.6</v>
      </c>
      <c r="R249" s="3">
        <v>187.5</v>
      </c>
      <c r="S249" s="6">
        <v>0.37574074074074071</v>
      </c>
      <c r="T249" s="6">
        <v>0.40681712962962963</v>
      </c>
      <c r="U249" s="6">
        <v>0.37844907407407408</v>
      </c>
      <c r="V249" s="3">
        <v>1528</v>
      </c>
      <c r="Z249" s="3">
        <v>110.6</v>
      </c>
      <c r="AA249" s="3">
        <v>9</v>
      </c>
      <c r="AB249" s="3">
        <v>74</v>
      </c>
      <c r="AC249" s="3">
        <v>124.4</v>
      </c>
      <c r="AD249" s="3">
        <v>19</v>
      </c>
      <c r="AE249" s="6">
        <v>0.40611111111111109</v>
      </c>
      <c r="AF249" s="6">
        <v>0.40847222222222218</v>
      </c>
      <c r="AG249" s="6">
        <v>2.3611111111111111E-3</v>
      </c>
      <c r="AH249" s="6">
        <v>3.3564814814814812E-4</v>
      </c>
      <c r="AJ249" s="3">
        <v>28.4</v>
      </c>
      <c r="AL249" s="3">
        <v>1528</v>
      </c>
      <c r="AM249" s="3">
        <v>1572</v>
      </c>
      <c r="AN249" s="3">
        <v>1562</v>
      </c>
      <c r="AO249" s="3">
        <v>8010</v>
      </c>
      <c r="AP249" s="3">
        <v>28.4</v>
      </c>
      <c r="AQ249" s="3">
        <v>33</v>
      </c>
      <c r="AR249" s="3">
        <v>0</v>
      </c>
      <c r="AS249" s="3">
        <v>32</v>
      </c>
      <c r="AT249" s="3">
        <v>0</v>
      </c>
      <c r="AU249" s="3">
        <v>65</v>
      </c>
      <c r="AV249" s="3">
        <v>0</v>
      </c>
      <c r="AY249" s="3">
        <v>1606</v>
      </c>
      <c r="AZ249" s="6">
        <v>0.35091435185185182</v>
      </c>
      <c r="BA249" s="3">
        <v>2.4E-2</v>
      </c>
      <c r="BB249" s="3">
        <v>1100</v>
      </c>
      <c r="BC249" s="3">
        <v>22301003</v>
      </c>
      <c r="BD249" s="3" t="s">
        <v>670</v>
      </c>
      <c r="BE249" s="3">
        <v>1572</v>
      </c>
      <c r="BF249" s="6">
        <v>0.40847222222222218</v>
      </c>
      <c r="BG249" s="3">
        <v>2.8</v>
      </c>
      <c r="BH249" s="3">
        <v>114.5</v>
      </c>
      <c r="BI249" s="3">
        <v>74</v>
      </c>
      <c r="BJ249" s="3" t="s">
        <v>406</v>
      </c>
      <c r="BL249" s="3" t="s">
        <v>93</v>
      </c>
      <c r="BM249" s="3">
        <v>145.6251536</v>
      </c>
      <c r="BN249" s="12">
        <f t="shared" si="4"/>
        <v>1</v>
      </c>
      <c r="BO249" s="3">
        <v>1</v>
      </c>
    </row>
    <row r="250" spans="1:67" x14ac:dyDescent="0.35">
      <c r="A250" s="3">
        <v>22200975</v>
      </c>
      <c r="B250" s="3" t="s">
        <v>147</v>
      </c>
      <c r="C250" s="3">
        <v>1</v>
      </c>
      <c r="D250" s="3" t="s">
        <v>666</v>
      </c>
      <c r="E250" s="3" t="s">
        <v>102</v>
      </c>
      <c r="F250" s="3" t="s">
        <v>676</v>
      </c>
      <c r="G250" s="3" t="s">
        <v>677</v>
      </c>
      <c r="H250" s="3">
        <v>45.3</v>
      </c>
      <c r="I250" s="3">
        <v>60.3</v>
      </c>
      <c r="J250" s="6">
        <v>0.36039351851851853</v>
      </c>
      <c r="K250" s="6">
        <v>0.36354166666666665</v>
      </c>
      <c r="L250" s="6">
        <v>3.1481481481481482E-3</v>
      </c>
      <c r="M250" s="3">
        <v>45.3</v>
      </c>
      <c r="N250" s="3">
        <v>2.9</v>
      </c>
      <c r="O250" s="3">
        <v>116.3</v>
      </c>
      <c r="P250" s="3">
        <v>307.8</v>
      </c>
      <c r="Q250" s="3">
        <v>188.2</v>
      </c>
      <c r="R250" s="3">
        <v>188.6</v>
      </c>
      <c r="S250" s="6">
        <v>0.37353009259259262</v>
      </c>
      <c r="T250" s="6">
        <v>0.39839120370370368</v>
      </c>
      <c r="U250" s="6">
        <v>0.37615740740740744</v>
      </c>
      <c r="V250" s="3">
        <v>1555</v>
      </c>
      <c r="Z250" s="3">
        <v>85</v>
      </c>
      <c r="AA250" s="3">
        <v>15</v>
      </c>
      <c r="AB250" s="3">
        <v>99</v>
      </c>
      <c r="AC250" s="3">
        <v>32.4</v>
      </c>
      <c r="AD250" s="3">
        <v>14</v>
      </c>
      <c r="AE250" s="6">
        <v>0.38920138888888883</v>
      </c>
      <c r="AF250" s="6">
        <v>0.39998842592592593</v>
      </c>
      <c r="AG250" s="6">
        <v>1.0787037037037038E-2</v>
      </c>
      <c r="AH250" s="6">
        <v>5.4050925925925924E-3</v>
      </c>
      <c r="AJ250" s="3">
        <v>22.9</v>
      </c>
      <c r="AL250" s="3">
        <v>1555</v>
      </c>
      <c r="AM250" s="3">
        <v>1565</v>
      </c>
      <c r="AN250" s="3">
        <v>1557</v>
      </c>
      <c r="AO250" s="3">
        <v>6916</v>
      </c>
      <c r="AP250" s="3">
        <v>22.9</v>
      </c>
      <c r="AQ250" s="3">
        <v>14</v>
      </c>
      <c r="AR250" s="3">
        <v>0</v>
      </c>
      <c r="AS250" s="3">
        <v>19</v>
      </c>
      <c r="AT250" s="3">
        <v>0</v>
      </c>
      <c r="AU250" s="3">
        <v>34</v>
      </c>
      <c r="AV250" s="3">
        <v>0</v>
      </c>
      <c r="AY250" s="3">
        <v>1614</v>
      </c>
      <c r="AZ250" s="6">
        <v>0.35826388888888888</v>
      </c>
      <c r="BA250" s="3">
        <v>2.4E-2</v>
      </c>
      <c r="BB250" s="3">
        <v>1102</v>
      </c>
      <c r="BC250" s="3">
        <v>22100970</v>
      </c>
      <c r="BE250" s="3">
        <v>1565</v>
      </c>
      <c r="BF250" s="6">
        <v>0.40351851851851855</v>
      </c>
      <c r="BG250" s="3">
        <v>2.2000000000000002</v>
      </c>
      <c r="BH250" s="3">
        <v>99</v>
      </c>
      <c r="BI250" s="3">
        <v>99</v>
      </c>
      <c r="BJ250" s="3" t="s">
        <v>406</v>
      </c>
      <c r="BL250" s="3" t="s">
        <v>98</v>
      </c>
      <c r="BM250" s="3">
        <v>181.796482</v>
      </c>
      <c r="BN250" s="12">
        <f t="shared" si="4"/>
        <v>0</v>
      </c>
      <c r="BO250" s="3">
        <v>1</v>
      </c>
    </row>
    <row r="251" spans="1:67" x14ac:dyDescent="0.35">
      <c r="A251" s="3">
        <v>22100974</v>
      </c>
      <c r="B251" s="3" t="s">
        <v>147</v>
      </c>
      <c r="C251" s="3">
        <v>2</v>
      </c>
      <c r="D251" s="3" t="s">
        <v>593</v>
      </c>
      <c r="E251" s="3" t="s">
        <v>119</v>
      </c>
      <c r="F251" s="3" t="s">
        <v>678</v>
      </c>
      <c r="G251" s="3" t="s">
        <v>679</v>
      </c>
      <c r="H251" s="3">
        <v>78.099999999999994</v>
      </c>
      <c r="I251" s="3">
        <v>87.1</v>
      </c>
      <c r="J251" s="6">
        <v>0.4057291666666667</v>
      </c>
      <c r="K251" s="6">
        <v>0.40744212962962961</v>
      </c>
      <c r="L251" s="6">
        <v>1.712962962962963E-3</v>
      </c>
      <c r="M251" s="3">
        <v>49.8</v>
      </c>
      <c r="N251" s="3">
        <v>3.5</v>
      </c>
      <c r="O251" s="3">
        <v>96.8</v>
      </c>
      <c r="P251" s="3">
        <v>294.8</v>
      </c>
      <c r="Q251" s="3">
        <v>194.1</v>
      </c>
      <c r="R251" s="3">
        <v>194.5</v>
      </c>
      <c r="S251" s="6">
        <v>0.41002314814814816</v>
      </c>
      <c r="T251" s="6">
        <v>0.46060185185185182</v>
      </c>
      <c r="U251" s="6">
        <v>0.41268518518518515</v>
      </c>
      <c r="V251" s="3">
        <v>1589</v>
      </c>
      <c r="Z251" s="3">
        <v>341</v>
      </c>
      <c r="AA251" s="3">
        <v>15</v>
      </c>
      <c r="AB251" s="3">
        <v>100</v>
      </c>
      <c r="AD251" s="3">
        <v>18</v>
      </c>
      <c r="AE251" s="6">
        <v>0.42690972222222223</v>
      </c>
      <c r="AF251" s="6">
        <v>0.4622337962962963</v>
      </c>
      <c r="AG251" s="6">
        <v>3.532407407407407E-2</v>
      </c>
      <c r="AH251" s="6">
        <v>5.6944444444444438E-3</v>
      </c>
      <c r="AJ251" s="3">
        <v>27.7</v>
      </c>
      <c r="AL251" s="3">
        <v>1589</v>
      </c>
      <c r="AM251" s="3">
        <v>1577</v>
      </c>
      <c r="AN251" s="3">
        <v>1549</v>
      </c>
      <c r="AO251" s="3">
        <v>8654</v>
      </c>
      <c r="AP251" s="3">
        <v>27.7</v>
      </c>
      <c r="AQ251" s="3">
        <v>13</v>
      </c>
      <c r="AR251" s="3">
        <v>0</v>
      </c>
      <c r="AS251" s="3">
        <v>13</v>
      </c>
      <c r="AT251" s="3">
        <v>0</v>
      </c>
      <c r="AU251" s="3">
        <v>27</v>
      </c>
      <c r="AV251" s="3">
        <v>0</v>
      </c>
      <c r="AY251" s="3">
        <v>1577</v>
      </c>
      <c r="AZ251" s="6">
        <v>0.46251157407407412</v>
      </c>
      <c r="BA251" s="3">
        <v>2.9000000000000001E-2</v>
      </c>
      <c r="BB251" s="3">
        <v>916</v>
      </c>
      <c r="BC251" s="3">
        <v>22200975</v>
      </c>
      <c r="BD251" s="3" t="s">
        <v>680</v>
      </c>
      <c r="BE251" s="3">
        <v>1577</v>
      </c>
      <c r="BF251" s="6">
        <v>0.46251157407407412</v>
      </c>
      <c r="BG251" s="3">
        <v>2.9</v>
      </c>
      <c r="BH251" s="3">
        <v>165</v>
      </c>
      <c r="BI251" s="3">
        <v>100</v>
      </c>
      <c r="BJ251" s="3" t="s">
        <v>406</v>
      </c>
      <c r="BL251" s="3" t="s">
        <v>87</v>
      </c>
      <c r="BM251" s="3">
        <v>194.4107353</v>
      </c>
      <c r="BN251" s="12">
        <f t="shared" si="4"/>
        <v>1</v>
      </c>
      <c r="BO251" s="3">
        <v>1</v>
      </c>
    </row>
    <row r="252" spans="1:67" x14ac:dyDescent="0.35">
      <c r="A252" s="3">
        <v>22401020</v>
      </c>
      <c r="B252" s="3" t="s">
        <v>147</v>
      </c>
      <c r="C252" s="3">
        <v>1</v>
      </c>
      <c r="D252" s="3" t="s">
        <v>593</v>
      </c>
      <c r="E252" s="3" t="s">
        <v>89</v>
      </c>
      <c r="F252" s="3" t="s">
        <v>681</v>
      </c>
      <c r="G252" s="3" t="s">
        <v>682</v>
      </c>
      <c r="H252" s="3">
        <v>39.4</v>
      </c>
      <c r="I252" s="3">
        <v>42.5</v>
      </c>
      <c r="J252" s="6">
        <v>0.40510416666666665</v>
      </c>
      <c r="K252" s="6">
        <v>0.40693287037037035</v>
      </c>
      <c r="L252" s="6">
        <v>1.8287037037037037E-3</v>
      </c>
      <c r="M252" s="3">
        <v>36.799999999999997</v>
      </c>
      <c r="N252" s="3">
        <v>2.7</v>
      </c>
      <c r="O252" s="3">
        <v>101.2</v>
      </c>
      <c r="P252" s="3">
        <v>307.2</v>
      </c>
      <c r="Q252" s="3">
        <v>202.9</v>
      </c>
      <c r="R252" s="3">
        <v>203.3</v>
      </c>
      <c r="S252" s="6">
        <v>0.41160879629629626</v>
      </c>
      <c r="T252" s="6">
        <v>0.43387731481481479</v>
      </c>
      <c r="U252" s="6">
        <v>0.41328703703703701</v>
      </c>
      <c r="V252" s="3">
        <v>1624</v>
      </c>
      <c r="Z252" s="3">
        <v>137.30000000000001</v>
      </c>
      <c r="AA252" s="3">
        <v>19</v>
      </c>
      <c r="AB252" s="3">
        <v>131</v>
      </c>
      <c r="AC252" s="3">
        <v>135.4</v>
      </c>
      <c r="AD252" s="3">
        <v>12</v>
      </c>
      <c r="AE252" s="6">
        <v>0.42224537037037035</v>
      </c>
      <c r="AF252" s="6">
        <v>0.43564814814814817</v>
      </c>
      <c r="AG252" s="6">
        <v>1.3402777777777777E-2</v>
      </c>
      <c r="AH252" s="6">
        <v>8.2175925925925917E-4</v>
      </c>
      <c r="AJ252" s="3">
        <v>7.6</v>
      </c>
      <c r="AL252" s="3">
        <v>1624</v>
      </c>
      <c r="AM252" s="3">
        <v>1566</v>
      </c>
      <c r="AN252" s="3">
        <v>1562</v>
      </c>
      <c r="AO252" s="3">
        <v>2131</v>
      </c>
      <c r="AP252" s="3">
        <v>7.6</v>
      </c>
      <c r="AQ252" s="3">
        <v>52</v>
      </c>
      <c r="AR252" s="3">
        <v>0</v>
      </c>
      <c r="AS252" s="3">
        <v>48</v>
      </c>
      <c r="AT252" s="3">
        <v>0</v>
      </c>
      <c r="AU252" s="3">
        <v>100</v>
      </c>
      <c r="AV252" s="3">
        <v>0</v>
      </c>
      <c r="AY252" s="3">
        <v>1649</v>
      </c>
      <c r="AZ252" s="6">
        <v>0.40383101851851855</v>
      </c>
      <c r="BA252" s="3">
        <v>2.5999999999999999E-2</v>
      </c>
      <c r="BB252" s="3">
        <v>1070</v>
      </c>
      <c r="BC252" s="3">
        <v>22100971</v>
      </c>
      <c r="BD252" s="3" t="s">
        <v>670</v>
      </c>
      <c r="BE252" s="3">
        <v>1566</v>
      </c>
      <c r="BF252" s="6">
        <v>0.43638888888888888</v>
      </c>
      <c r="BG252" s="3">
        <v>1.9</v>
      </c>
      <c r="BH252" s="3">
        <v>132</v>
      </c>
      <c r="BI252" s="3">
        <v>131</v>
      </c>
      <c r="BJ252" s="3" t="s">
        <v>406</v>
      </c>
      <c r="BL252" s="3" t="s">
        <v>93</v>
      </c>
      <c r="BM252" s="3">
        <v>168.3975117</v>
      </c>
      <c r="BN252" s="12">
        <f t="shared" si="4"/>
        <v>1</v>
      </c>
      <c r="BO252" s="3">
        <v>1</v>
      </c>
    </row>
    <row r="253" spans="1:67" x14ac:dyDescent="0.35">
      <c r="A253" s="3">
        <v>22301008</v>
      </c>
      <c r="B253" s="3" t="s">
        <v>147</v>
      </c>
      <c r="C253" s="3">
        <v>1</v>
      </c>
      <c r="D253" s="3" t="s">
        <v>106</v>
      </c>
      <c r="E253" s="3" t="s">
        <v>107</v>
      </c>
      <c r="F253" s="3" t="s">
        <v>683</v>
      </c>
      <c r="G253" s="3" t="s">
        <v>684</v>
      </c>
      <c r="H253" s="3">
        <v>40.299999999999997</v>
      </c>
      <c r="I253" s="3">
        <v>62</v>
      </c>
      <c r="J253" s="6">
        <v>0.4291666666666667</v>
      </c>
      <c r="K253" s="6">
        <v>0.43097222222222226</v>
      </c>
      <c r="L253" s="6">
        <v>1.8055555555555557E-3</v>
      </c>
      <c r="M253" s="3">
        <v>44.2</v>
      </c>
      <c r="N253" s="3">
        <v>2.7</v>
      </c>
      <c r="O253" s="3">
        <v>110.2</v>
      </c>
      <c r="P253" s="3">
        <v>311.39999999999998</v>
      </c>
      <c r="Q253" s="3">
        <v>198.4</v>
      </c>
      <c r="R253" s="3">
        <v>198.6</v>
      </c>
      <c r="S253" s="6">
        <v>0.44263888888888886</v>
      </c>
      <c r="T253" s="6">
        <v>0.46899305555555554</v>
      </c>
      <c r="U253" s="6">
        <v>0.44550925925925927</v>
      </c>
      <c r="V253" s="3">
        <v>1564</v>
      </c>
      <c r="Z253" s="3">
        <v>0</v>
      </c>
      <c r="AA253" s="3">
        <v>17</v>
      </c>
      <c r="AB253" s="3">
        <v>99</v>
      </c>
      <c r="AC253" s="3">
        <v>71.5</v>
      </c>
      <c r="AD253" s="3">
        <v>18</v>
      </c>
      <c r="AE253" s="6">
        <v>0.45388888888888884</v>
      </c>
      <c r="AF253" s="6">
        <v>0.47137731481481482</v>
      </c>
      <c r="AG253" s="6">
        <v>1.7488425925925925E-2</v>
      </c>
      <c r="AH253" s="6">
        <v>2.6504629629629625E-3</v>
      </c>
      <c r="AJ253" s="3">
        <v>21.2</v>
      </c>
      <c r="AL253" s="3">
        <v>1564</v>
      </c>
      <c r="AM253" s="3">
        <v>1569</v>
      </c>
      <c r="AN253" s="3">
        <v>1566</v>
      </c>
      <c r="AO253" s="3">
        <v>6037</v>
      </c>
      <c r="AP253" s="3">
        <v>21.2</v>
      </c>
      <c r="AQ253" s="3">
        <v>6</v>
      </c>
      <c r="AR253" s="3">
        <v>0</v>
      </c>
      <c r="AS253" s="3">
        <v>6</v>
      </c>
      <c r="AT253" s="3">
        <v>0</v>
      </c>
      <c r="AU253" s="3">
        <v>12</v>
      </c>
      <c r="AV253" s="3">
        <v>0</v>
      </c>
      <c r="AY253" s="3">
        <v>1618</v>
      </c>
      <c r="AZ253" s="6">
        <v>0.42359953703703707</v>
      </c>
      <c r="BA253" s="3">
        <v>2.3E-2</v>
      </c>
      <c r="BB253" s="3">
        <v>1160</v>
      </c>
      <c r="BC253" s="3">
        <v>22401018</v>
      </c>
      <c r="BD253" s="3" t="s">
        <v>670</v>
      </c>
      <c r="BE253" s="3">
        <v>1569</v>
      </c>
      <c r="BF253" s="6">
        <v>0.46717592592592588</v>
      </c>
      <c r="BG253" s="3">
        <v>2.8</v>
      </c>
      <c r="BH253" s="3">
        <v>165</v>
      </c>
      <c r="BI253" s="3">
        <v>99</v>
      </c>
      <c r="BJ253" s="3" t="s">
        <v>406</v>
      </c>
      <c r="BL253" s="3" t="s">
        <v>110</v>
      </c>
      <c r="BM253" s="3">
        <v>195.19578989999999</v>
      </c>
      <c r="BN253" s="12">
        <f t="shared" si="4"/>
        <v>1</v>
      </c>
      <c r="BO253" s="3">
        <v>1</v>
      </c>
    </row>
    <row r="254" spans="1:67" x14ac:dyDescent="0.35">
      <c r="A254" s="3">
        <v>22200976</v>
      </c>
      <c r="B254" s="3" t="s">
        <v>147</v>
      </c>
      <c r="C254" s="3">
        <v>2</v>
      </c>
      <c r="D254" s="3" t="s">
        <v>105</v>
      </c>
      <c r="E254" s="3" t="s">
        <v>248</v>
      </c>
      <c r="F254" s="3" t="s">
        <v>685</v>
      </c>
      <c r="G254" s="3" t="s">
        <v>686</v>
      </c>
      <c r="H254" s="3">
        <v>59.8</v>
      </c>
      <c r="I254" s="3">
        <v>140.1</v>
      </c>
      <c r="J254" s="6">
        <v>0.42884259259259255</v>
      </c>
      <c r="K254" s="6">
        <v>0.43200231481481483</v>
      </c>
      <c r="L254" s="6">
        <v>3.1597222222222222E-3</v>
      </c>
      <c r="M254" s="3">
        <v>63.7</v>
      </c>
      <c r="N254" s="3">
        <v>3.6</v>
      </c>
      <c r="O254" s="3">
        <v>109.3</v>
      </c>
      <c r="P254" s="3">
        <v>317.89999999999998</v>
      </c>
      <c r="Q254" s="3">
        <v>203.9</v>
      </c>
      <c r="R254" s="3">
        <v>205</v>
      </c>
      <c r="S254" s="6">
        <v>0.4450925925925926</v>
      </c>
      <c r="T254" s="6">
        <v>0.5220717592592593</v>
      </c>
      <c r="U254" s="6">
        <v>0.45027777777777778</v>
      </c>
      <c r="V254" s="3">
        <v>1608</v>
      </c>
      <c r="W254" s="6">
        <v>0.4931018518518519</v>
      </c>
      <c r="X254" s="6">
        <v>0.50170138888888893</v>
      </c>
      <c r="Y254" s="3">
        <v>1562</v>
      </c>
      <c r="Z254" s="3">
        <v>433</v>
      </c>
      <c r="AA254" s="3">
        <v>1</v>
      </c>
      <c r="AB254" s="3">
        <v>101</v>
      </c>
      <c r="AD254" s="3">
        <v>2</v>
      </c>
      <c r="AE254" s="6">
        <v>0.50738425925925923</v>
      </c>
      <c r="AF254" s="6">
        <v>0.48871527777777773</v>
      </c>
      <c r="AG254" s="3" t="s">
        <v>687</v>
      </c>
      <c r="AH254" s="6">
        <v>5.9259259259259256E-3</v>
      </c>
      <c r="AJ254" s="3">
        <v>30.5</v>
      </c>
      <c r="AL254" s="3">
        <v>1608</v>
      </c>
      <c r="AM254" s="3">
        <v>1567</v>
      </c>
      <c r="AN254" s="3">
        <v>1545</v>
      </c>
      <c r="AO254" s="3">
        <v>9230</v>
      </c>
      <c r="AP254" s="3">
        <v>30.5</v>
      </c>
      <c r="AQ254" s="3">
        <v>22</v>
      </c>
      <c r="AR254" s="3">
        <v>0</v>
      </c>
      <c r="AS254" s="3">
        <v>25</v>
      </c>
      <c r="AT254" s="3">
        <v>0</v>
      </c>
      <c r="AU254" s="3">
        <v>66</v>
      </c>
      <c r="AV254" s="3">
        <v>0</v>
      </c>
      <c r="AY254" s="3">
        <v>1603</v>
      </c>
      <c r="AZ254" s="6">
        <v>0.45027777777777778</v>
      </c>
      <c r="BA254" s="3">
        <v>2.1000000000000001E-2</v>
      </c>
      <c r="BB254" s="3">
        <v>1236</v>
      </c>
      <c r="BC254" s="3">
        <v>22301005</v>
      </c>
      <c r="BD254" s="3" t="s">
        <v>105</v>
      </c>
      <c r="BE254" s="3">
        <v>1567</v>
      </c>
      <c r="BF254" s="6">
        <v>0.52837962962962959</v>
      </c>
      <c r="BG254" s="3">
        <v>0.6</v>
      </c>
      <c r="BH254" s="3">
        <v>84.8</v>
      </c>
      <c r="BI254" s="3">
        <v>101</v>
      </c>
      <c r="BJ254" s="3" t="s">
        <v>406</v>
      </c>
      <c r="BL254" s="3" t="s">
        <v>98</v>
      </c>
      <c r="BM254" s="3">
        <v>218.52648429999999</v>
      </c>
      <c r="BN254" s="12">
        <f t="shared" si="4"/>
        <v>0</v>
      </c>
      <c r="BO254" s="3">
        <v>1</v>
      </c>
    </row>
    <row r="255" spans="1:67" x14ac:dyDescent="0.35">
      <c r="A255" s="3">
        <v>22401021</v>
      </c>
      <c r="B255" s="3" t="s">
        <v>147</v>
      </c>
      <c r="C255" s="3">
        <v>2</v>
      </c>
      <c r="D255" s="3" t="s">
        <v>585</v>
      </c>
      <c r="E255" s="3" t="s">
        <v>390</v>
      </c>
      <c r="F255" s="3" t="s">
        <v>688</v>
      </c>
      <c r="G255" s="3" t="s">
        <v>689</v>
      </c>
      <c r="H255" s="3">
        <v>45.5</v>
      </c>
      <c r="I255" s="3">
        <v>79.8</v>
      </c>
      <c r="J255" s="6">
        <v>0.45254629629629628</v>
      </c>
      <c r="K255" s="6">
        <v>0.45443287037037039</v>
      </c>
      <c r="L255" s="6">
        <v>1.8865740740740742E-3</v>
      </c>
      <c r="M255" s="3">
        <v>40.299999999999997</v>
      </c>
      <c r="N255" s="3">
        <v>3.5</v>
      </c>
      <c r="O255" s="3">
        <v>98.4</v>
      </c>
      <c r="P255" s="3">
        <v>305.39999999999998</v>
      </c>
      <c r="Q255" s="3">
        <v>203.3</v>
      </c>
      <c r="R255" s="3">
        <v>203.6</v>
      </c>
      <c r="S255" s="6">
        <v>0.47527777777777774</v>
      </c>
      <c r="T255" s="6">
        <v>0.50403935185185189</v>
      </c>
      <c r="U255" s="6">
        <v>0.47945601851851855</v>
      </c>
      <c r="V255" s="3">
        <v>1571</v>
      </c>
      <c r="W255" s="6">
        <v>0.48739583333333331</v>
      </c>
      <c r="X255" s="6">
        <v>0.49189814814814814</v>
      </c>
      <c r="Y255" s="3">
        <v>1574</v>
      </c>
      <c r="Z255" s="3">
        <v>114.6</v>
      </c>
      <c r="AA255" s="3">
        <v>8</v>
      </c>
      <c r="AB255" s="3">
        <v>61</v>
      </c>
      <c r="AC255" s="3">
        <v>47.8</v>
      </c>
      <c r="AD255" s="3">
        <v>12</v>
      </c>
      <c r="AE255" s="6">
        <v>0.48962962962962964</v>
      </c>
      <c r="AF255" s="6">
        <v>0.50518518518518518</v>
      </c>
      <c r="AG255" s="6">
        <v>1.5555555555555553E-2</v>
      </c>
      <c r="AH255" s="6">
        <v>4.6527777777777774E-3</v>
      </c>
      <c r="AJ255" s="3">
        <v>17.399999999999999</v>
      </c>
      <c r="AL255" s="3">
        <v>1571</v>
      </c>
      <c r="AM255" s="3">
        <v>1567</v>
      </c>
      <c r="AN255" s="3">
        <v>1564</v>
      </c>
      <c r="AO255" s="3">
        <v>5541</v>
      </c>
      <c r="AP255" s="3">
        <v>17.399999999999999</v>
      </c>
      <c r="AQ255" s="3">
        <v>33</v>
      </c>
      <c r="AR255" s="3">
        <v>0</v>
      </c>
      <c r="AS255" s="3">
        <v>34</v>
      </c>
      <c r="AT255" s="3">
        <v>0</v>
      </c>
      <c r="AU255" s="3">
        <v>67</v>
      </c>
      <c r="AV255" s="3">
        <v>0</v>
      </c>
      <c r="AY255" s="3">
        <v>1571</v>
      </c>
      <c r="AZ255" s="6">
        <v>0.47945601851851855</v>
      </c>
      <c r="BA255" s="3">
        <v>2.5000000000000001E-2</v>
      </c>
      <c r="BB255" s="3">
        <v>1100</v>
      </c>
      <c r="BC255" s="3">
        <v>22301006</v>
      </c>
      <c r="BD255" s="3" t="s">
        <v>680</v>
      </c>
      <c r="BE255" s="3">
        <v>1567</v>
      </c>
      <c r="BF255" s="6">
        <v>0.50837962962962957</v>
      </c>
      <c r="BG255" s="3">
        <v>1.9</v>
      </c>
      <c r="BH255" s="3">
        <v>117.2</v>
      </c>
      <c r="BI255" s="3">
        <v>61</v>
      </c>
      <c r="BJ255" s="3" t="s">
        <v>406</v>
      </c>
      <c r="BL255" s="3" t="s">
        <v>93</v>
      </c>
      <c r="BM255" s="3">
        <v>151.94047710000001</v>
      </c>
      <c r="BN255" s="12">
        <f t="shared" si="4"/>
        <v>1</v>
      </c>
      <c r="BO255" s="3">
        <v>1</v>
      </c>
    </row>
    <row r="256" spans="1:67" x14ac:dyDescent="0.35">
      <c r="A256" s="3">
        <v>22301009</v>
      </c>
      <c r="B256" s="3" t="s">
        <v>147</v>
      </c>
      <c r="C256" s="3">
        <v>1</v>
      </c>
      <c r="D256" s="3" t="s">
        <v>106</v>
      </c>
      <c r="E256" s="3" t="s">
        <v>107</v>
      </c>
      <c r="F256" s="3" t="s">
        <v>690</v>
      </c>
      <c r="G256" s="3" t="s">
        <v>691</v>
      </c>
      <c r="H256" s="3">
        <v>60.4</v>
      </c>
      <c r="I256" s="3">
        <v>70.599999999999994</v>
      </c>
      <c r="J256" s="6">
        <v>0.46855324074074073</v>
      </c>
      <c r="K256" s="6">
        <v>0.47031249999999997</v>
      </c>
      <c r="L256" s="6">
        <v>1.7592592592592592E-3</v>
      </c>
      <c r="M256" s="3">
        <v>44.9</v>
      </c>
      <c r="N256" s="3">
        <v>2.2999999999999998</v>
      </c>
      <c r="O256" s="3">
        <v>103.1</v>
      </c>
      <c r="P256" s="3">
        <v>278.8</v>
      </c>
      <c r="Q256" s="3">
        <v>173.2</v>
      </c>
      <c r="R256" s="3">
        <v>173.3</v>
      </c>
      <c r="S256" s="6">
        <v>0.48181712962962964</v>
      </c>
      <c r="T256" s="6">
        <v>0.51626157407407403</v>
      </c>
      <c r="U256" s="6">
        <v>0.48406250000000001</v>
      </c>
      <c r="V256" s="3">
        <v>1566</v>
      </c>
      <c r="Z256" s="3">
        <v>196.9</v>
      </c>
      <c r="AA256" s="3">
        <v>24</v>
      </c>
      <c r="AB256" s="3">
        <v>0</v>
      </c>
      <c r="AD256" s="3">
        <v>18</v>
      </c>
      <c r="AE256" s="6">
        <v>0.51026620370370368</v>
      </c>
      <c r="AF256" s="6">
        <v>0.51844907407407403</v>
      </c>
      <c r="AG256" s="6">
        <v>8.1828703703703699E-3</v>
      </c>
      <c r="AH256" s="6">
        <v>8.7962962962962962E-4</v>
      </c>
      <c r="AJ256" s="3">
        <v>22.6</v>
      </c>
      <c r="AL256" s="3">
        <v>1566</v>
      </c>
      <c r="AM256" s="3">
        <v>1572</v>
      </c>
      <c r="AN256" s="3">
        <v>1553</v>
      </c>
      <c r="AO256" s="3">
        <v>6857</v>
      </c>
      <c r="AP256" s="3">
        <v>22.6</v>
      </c>
      <c r="AQ256" s="3">
        <v>35</v>
      </c>
      <c r="AR256" s="3">
        <v>0</v>
      </c>
      <c r="AS256" s="3">
        <v>42</v>
      </c>
      <c r="AT256" s="3">
        <v>0</v>
      </c>
      <c r="AU256" s="3">
        <v>78</v>
      </c>
      <c r="AV256" s="3">
        <v>0</v>
      </c>
      <c r="AY256" s="3">
        <v>1624</v>
      </c>
      <c r="AZ256" s="6">
        <v>0.46643518518518517</v>
      </c>
      <c r="BA256" s="3">
        <v>3.7999999999999999E-2</v>
      </c>
      <c r="BB256" s="3">
        <v>722</v>
      </c>
      <c r="BC256" s="3">
        <v>22200973</v>
      </c>
      <c r="BD256" s="3" t="s">
        <v>670</v>
      </c>
      <c r="BE256" s="3">
        <v>1572</v>
      </c>
      <c r="BF256" s="6">
        <v>0.51856481481481487</v>
      </c>
      <c r="BG256" s="3">
        <v>3.2</v>
      </c>
      <c r="BH256" s="3">
        <v>164.7</v>
      </c>
      <c r="BI256" s="3">
        <v>0</v>
      </c>
      <c r="BJ256" s="3" t="s">
        <v>406</v>
      </c>
      <c r="BL256" s="3" t="s">
        <v>110</v>
      </c>
      <c r="BM256" s="3">
        <v>97.473273629999994</v>
      </c>
      <c r="BN256" s="12">
        <f t="shared" si="4"/>
        <v>0</v>
      </c>
      <c r="BO256" s="3">
        <v>1</v>
      </c>
    </row>
    <row r="257" spans="1:67" x14ac:dyDescent="0.35">
      <c r="A257" s="3">
        <v>22200977</v>
      </c>
      <c r="B257" s="3" t="s">
        <v>194</v>
      </c>
      <c r="C257" s="3">
        <v>2</v>
      </c>
      <c r="D257" s="3" t="s">
        <v>105</v>
      </c>
      <c r="E257" s="3" t="s">
        <v>248</v>
      </c>
      <c r="F257" s="3" t="s">
        <v>692</v>
      </c>
      <c r="G257" s="3" t="s">
        <v>693</v>
      </c>
      <c r="H257" s="3">
        <v>149.4</v>
      </c>
      <c r="I257" s="3">
        <v>225</v>
      </c>
      <c r="J257" s="6">
        <v>0.47854166666666664</v>
      </c>
      <c r="K257" s="6">
        <v>0.48122685185185188</v>
      </c>
      <c r="L257" s="6">
        <v>2.685185185185185E-3</v>
      </c>
      <c r="M257" s="3">
        <v>115.5</v>
      </c>
      <c r="N257" s="3">
        <v>2.2999999999999998</v>
      </c>
      <c r="O257" s="3">
        <v>110.9</v>
      </c>
      <c r="P257" s="3">
        <v>320</v>
      </c>
      <c r="Q257" s="3">
        <v>205.4</v>
      </c>
      <c r="R257" s="3">
        <v>206.7</v>
      </c>
      <c r="S257" s="6">
        <v>0.5108449074074074</v>
      </c>
      <c r="T257" s="6">
        <v>0.63412037037037039</v>
      </c>
      <c r="U257" s="6">
        <v>0.51725694444444448</v>
      </c>
      <c r="V257" s="3">
        <v>1555</v>
      </c>
      <c r="W257" s="6">
        <v>0.57170138888888888</v>
      </c>
      <c r="X257" s="6">
        <v>0.57986111111111105</v>
      </c>
      <c r="Y257" s="3">
        <v>1534</v>
      </c>
      <c r="Z257" s="3">
        <v>142</v>
      </c>
      <c r="AA257" s="3">
        <v>9</v>
      </c>
      <c r="AB257" s="3">
        <v>75</v>
      </c>
      <c r="AC257" s="3">
        <v>37.9</v>
      </c>
      <c r="AD257" s="3">
        <v>2</v>
      </c>
      <c r="AE257" s="6">
        <v>0.51416666666666666</v>
      </c>
      <c r="AF257" s="6">
        <v>0.63623842592592594</v>
      </c>
      <c r="AG257" s="6">
        <v>0.12207175925925927</v>
      </c>
      <c r="AH257" s="6">
        <v>1.25E-3</v>
      </c>
      <c r="AJ257" s="3">
        <v>51.1</v>
      </c>
      <c r="AL257" s="3">
        <v>1555</v>
      </c>
      <c r="AM257" s="3">
        <v>1587</v>
      </c>
      <c r="AN257" s="3">
        <v>1561</v>
      </c>
      <c r="AO257" s="3">
        <v>16315</v>
      </c>
      <c r="AP257" s="3">
        <v>51.1</v>
      </c>
      <c r="AQ257" s="3">
        <v>24</v>
      </c>
      <c r="AR257" s="3">
        <v>0</v>
      </c>
      <c r="AS257" s="3">
        <v>34</v>
      </c>
      <c r="AT257" s="3">
        <v>0</v>
      </c>
      <c r="AU257" s="3">
        <v>59</v>
      </c>
      <c r="AV257" s="3">
        <v>0</v>
      </c>
      <c r="AY257" s="3">
        <v>1555</v>
      </c>
      <c r="AZ257" s="6">
        <v>0.51725694444444448</v>
      </c>
      <c r="BA257" s="3">
        <v>2.3E-2</v>
      </c>
      <c r="BB257" s="3">
        <v>1175</v>
      </c>
      <c r="BC257" s="3">
        <v>22401019</v>
      </c>
      <c r="BD257" s="3" t="s">
        <v>694</v>
      </c>
      <c r="BE257" s="3">
        <v>1587</v>
      </c>
      <c r="BF257" s="6">
        <v>0.63655092592592599</v>
      </c>
      <c r="BG257" s="3">
        <v>0.2</v>
      </c>
      <c r="BI257" s="3">
        <v>75</v>
      </c>
      <c r="BJ257" s="3" t="s">
        <v>86</v>
      </c>
      <c r="BL257" s="3" t="s">
        <v>98</v>
      </c>
      <c r="BM257" s="3">
        <v>233.12629250000001</v>
      </c>
      <c r="BN257" s="12">
        <f t="shared" si="4"/>
        <v>0</v>
      </c>
      <c r="BO257" s="3">
        <v>1</v>
      </c>
    </row>
    <row r="258" spans="1:67" x14ac:dyDescent="0.35">
      <c r="A258" s="3">
        <v>22401022</v>
      </c>
      <c r="B258" s="3" t="s">
        <v>147</v>
      </c>
      <c r="C258" s="3">
        <v>1</v>
      </c>
      <c r="D258" s="3" t="s">
        <v>106</v>
      </c>
      <c r="E258" s="3" t="s">
        <v>89</v>
      </c>
      <c r="F258" s="3" t="s">
        <v>695</v>
      </c>
      <c r="G258" s="3" t="s">
        <v>696</v>
      </c>
      <c r="H258" s="3">
        <v>46.3</v>
      </c>
      <c r="I258" s="3">
        <v>68.8</v>
      </c>
      <c r="J258" s="6">
        <v>0.5030324074074074</v>
      </c>
      <c r="K258" s="6">
        <v>0.50440972222222225</v>
      </c>
      <c r="L258" s="6">
        <v>1.3773148148148147E-3</v>
      </c>
      <c r="M258" s="3">
        <v>43.4</v>
      </c>
      <c r="N258" s="3">
        <v>3.4</v>
      </c>
      <c r="O258" s="3">
        <v>110</v>
      </c>
      <c r="P258" s="3">
        <v>303.5</v>
      </c>
      <c r="Q258" s="3">
        <v>190.1</v>
      </c>
      <c r="R258" s="3">
        <v>190.1</v>
      </c>
      <c r="S258" s="6">
        <v>0.52248842592592593</v>
      </c>
      <c r="T258" s="6">
        <v>0.54952546296296301</v>
      </c>
      <c r="U258" s="6">
        <v>0.52531249999999996</v>
      </c>
      <c r="V258" s="3">
        <v>1583</v>
      </c>
      <c r="Z258" s="3">
        <v>63.9</v>
      </c>
      <c r="AA258" s="3">
        <v>18</v>
      </c>
      <c r="AB258" s="3">
        <v>4</v>
      </c>
      <c r="AC258" s="3">
        <v>327.8</v>
      </c>
      <c r="AD258" s="3">
        <v>18</v>
      </c>
      <c r="AE258" s="6">
        <v>0.54728009259259258</v>
      </c>
      <c r="AF258" s="6">
        <v>0.55138888888888882</v>
      </c>
      <c r="AG258" s="6">
        <v>4.108796296296297E-3</v>
      </c>
      <c r="AH258" s="6">
        <v>7.7546296296296304E-4</v>
      </c>
      <c r="AJ258" s="3">
        <v>14.3</v>
      </c>
      <c r="AL258" s="3">
        <v>1583</v>
      </c>
      <c r="AM258" s="3">
        <v>1570</v>
      </c>
      <c r="AN258" s="3">
        <v>1566</v>
      </c>
      <c r="AO258" s="3">
        <v>4523</v>
      </c>
      <c r="AP258" s="3">
        <v>14.3</v>
      </c>
      <c r="AQ258" s="3">
        <v>30</v>
      </c>
      <c r="AR258" s="3">
        <v>0</v>
      </c>
      <c r="AS258" s="3">
        <v>31</v>
      </c>
      <c r="AT258" s="3">
        <v>0</v>
      </c>
      <c r="AU258" s="3">
        <v>61</v>
      </c>
      <c r="AV258" s="3">
        <v>0</v>
      </c>
      <c r="AY258" s="3">
        <v>1628</v>
      </c>
      <c r="AZ258" s="6">
        <v>0.5006828703703704</v>
      </c>
      <c r="BA258" s="3">
        <v>2.7E-2</v>
      </c>
      <c r="BB258" s="3">
        <v>1000</v>
      </c>
      <c r="BC258" s="3">
        <v>22401016</v>
      </c>
      <c r="BD258" s="3" t="s">
        <v>670</v>
      </c>
      <c r="BE258" s="3">
        <v>1570</v>
      </c>
      <c r="BF258" s="6">
        <v>0.55181712962962959</v>
      </c>
      <c r="BG258" s="3">
        <v>2.8</v>
      </c>
      <c r="BH258" s="3">
        <v>136.30000000000001</v>
      </c>
      <c r="BI258" s="3">
        <v>4</v>
      </c>
      <c r="BJ258" s="3" t="s">
        <v>406</v>
      </c>
      <c r="BL258" s="3" t="s">
        <v>93</v>
      </c>
      <c r="BM258" s="3">
        <v>159.76438329999999</v>
      </c>
      <c r="BN258" s="12">
        <f t="shared" si="4"/>
        <v>1</v>
      </c>
      <c r="BO258" s="3">
        <v>1</v>
      </c>
    </row>
    <row r="259" spans="1:67" x14ac:dyDescent="0.35">
      <c r="A259" s="3">
        <v>22301010</v>
      </c>
      <c r="B259" s="3" t="s">
        <v>147</v>
      </c>
      <c r="C259" s="3">
        <v>2</v>
      </c>
      <c r="D259" s="3" t="s">
        <v>585</v>
      </c>
      <c r="E259" s="3" t="s">
        <v>697</v>
      </c>
      <c r="F259" s="3" t="s">
        <v>698</v>
      </c>
      <c r="G259" s="3" t="s">
        <v>699</v>
      </c>
      <c r="H259" s="3">
        <v>29.2</v>
      </c>
      <c r="I259" s="3">
        <v>37.299999999999997</v>
      </c>
      <c r="J259" s="6">
        <v>0.51719907407407406</v>
      </c>
      <c r="K259" s="6">
        <v>0.51910879629629625</v>
      </c>
      <c r="L259" s="6">
        <v>1.9097222222222222E-3</v>
      </c>
      <c r="M259" s="3">
        <v>21.1</v>
      </c>
      <c r="N259" s="3">
        <v>2.9</v>
      </c>
      <c r="O259" s="3">
        <v>114.4</v>
      </c>
      <c r="P259" s="3">
        <v>306.39999999999998</v>
      </c>
      <c r="Q259" s="3">
        <v>188.8</v>
      </c>
      <c r="R259" s="3">
        <v>189.2</v>
      </c>
      <c r="S259" s="6">
        <v>0.53579861111111116</v>
      </c>
      <c r="T259" s="6">
        <v>0.53841435185185182</v>
      </c>
      <c r="U259" s="6">
        <v>0.53079861111111104</v>
      </c>
      <c r="V259" s="3">
        <v>1615</v>
      </c>
      <c r="W259" s="6">
        <v>0.53579861111111116</v>
      </c>
      <c r="X259" s="6">
        <v>0.53079861111111104</v>
      </c>
      <c r="Y259" s="3">
        <v>1615</v>
      </c>
      <c r="Z259" s="3">
        <v>193</v>
      </c>
      <c r="AA259" s="3">
        <v>7</v>
      </c>
      <c r="AB259" s="3">
        <v>23</v>
      </c>
      <c r="AC259" s="3">
        <v>141.9</v>
      </c>
      <c r="AD259" s="3">
        <v>14</v>
      </c>
      <c r="AE259" s="6">
        <v>0.53336805555555555</v>
      </c>
      <c r="AF259" s="6">
        <v>0.54298611111111106</v>
      </c>
      <c r="AG259" s="6">
        <v>9.618055555555555E-3</v>
      </c>
      <c r="AH259" s="6">
        <v>2.0023148148148148E-3</v>
      </c>
      <c r="AJ259" s="3">
        <v>1.8</v>
      </c>
      <c r="AL259" s="3">
        <v>1615</v>
      </c>
      <c r="AM259" s="3">
        <v>1565</v>
      </c>
      <c r="AN259" s="3">
        <v>1565</v>
      </c>
      <c r="AO259" s="3">
        <v>562</v>
      </c>
      <c r="AP259" s="3">
        <v>1.8</v>
      </c>
      <c r="AQ259" s="3">
        <v>17</v>
      </c>
      <c r="AR259" s="3">
        <v>0</v>
      </c>
      <c r="AS259" s="3">
        <v>16</v>
      </c>
      <c r="AT259" s="3">
        <v>0</v>
      </c>
      <c r="AU259" s="3">
        <v>34</v>
      </c>
      <c r="AV259" s="3">
        <v>0</v>
      </c>
      <c r="AY259" s="3">
        <v>1665</v>
      </c>
      <c r="AZ259" s="6">
        <v>0.51547453703703705</v>
      </c>
      <c r="BA259" s="3">
        <v>3.2000000000000001E-2</v>
      </c>
      <c r="BB259" s="3">
        <v>893</v>
      </c>
      <c r="BC259" s="3">
        <v>22100973</v>
      </c>
      <c r="BD259" s="3" t="s">
        <v>694</v>
      </c>
      <c r="BE259" s="3">
        <v>1565</v>
      </c>
      <c r="BF259" s="6">
        <v>0.54478009259259264</v>
      </c>
      <c r="BG259" s="3">
        <v>2.2999999999999998</v>
      </c>
      <c r="BH259" s="3">
        <v>132</v>
      </c>
      <c r="BI259" s="3">
        <v>23</v>
      </c>
      <c r="BJ259" s="3" t="s">
        <v>406</v>
      </c>
      <c r="BL259" s="3" t="s">
        <v>110</v>
      </c>
      <c r="BM259" s="3">
        <v>162.34850280000001</v>
      </c>
      <c r="BN259" s="12">
        <f t="shared" si="4"/>
        <v>1</v>
      </c>
      <c r="BO259" s="3">
        <v>1</v>
      </c>
    </row>
    <row r="260" spans="1:67" x14ac:dyDescent="0.35">
      <c r="A260" s="3">
        <v>22200978</v>
      </c>
      <c r="B260" s="3" t="s">
        <v>147</v>
      </c>
      <c r="C260" s="3">
        <v>2</v>
      </c>
      <c r="D260" s="3" t="s">
        <v>585</v>
      </c>
      <c r="E260" s="3" t="s">
        <v>116</v>
      </c>
      <c r="F260" s="3" t="s">
        <v>700</v>
      </c>
      <c r="G260" s="3" t="s">
        <v>701</v>
      </c>
      <c r="H260" s="3">
        <v>44</v>
      </c>
      <c r="I260" s="3">
        <v>65.599999999999994</v>
      </c>
      <c r="J260" s="6">
        <v>0.53269675925925919</v>
      </c>
      <c r="K260" s="6">
        <v>0.53541666666666665</v>
      </c>
      <c r="L260" s="6">
        <v>2.7199074074074074E-3</v>
      </c>
      <c r="M260" s="3">
        <v>42.2</v>
      </c>
      <c r="N260" s="3">
        <v>3.5</v>
      </c>
      <c r="O260" s="3">
        <v>108.9</v>
      </c>
      <c r="P260" s="3">
        <v>312.60000000000002</v>
      </c>
      <c r="Q260" s="3">
        <v>199.9</v>
      </c>
      <c r="R260" s="3">
        <v>200.3</v>
      </c>
      <c r="S260" s="6">
        <v>0.54951388888888886</v>
      </c>
      <c r="T260" s="6">
        <v>0.57458333333333333</v>
      </c>
      <c r="U260" s="6">
        <v>0.54896990740740736</v>
      </c>
      <c r="V260" s="3">
        <v>1588</v>
      </c>
      <c r="W260" s="6">
        <v>0.56193287037037043</v>
      </c>
      <c r="X260" s="6">
        <v>0.5665162037037037</v>
      </c>
      <c r="Y260" s="3">
        <v>1579</v>
      </c>
      <c r="Z260" s="3">
        <v>0</v>
      </c>
      <c r="AA260" s="3">
        <v>10</v>
      </c>
      <c r="AB260" s="3">
        <v>88</v>
      </c>
      <c r="AC260" s="3">
        <v>23.4</v>
      </c>
      <c r="AD260" s="3">
        <v>14</v>
      </c>
      <c r="AE260" s="6">
        <v>0.57351851851851854</v>
      </c>
      <c r="AF260" s="6">
        <v>0.57559027777777783</v>
      </c>
      <c r="AG260" s="6">
        <v>2.0717592592592593E-3</v>
      </c>
      <c r="AH260" s="6">
        <v>5.4050925925925924E-3</v>
      </c>
      <c r="AJ260" s="3">
        <v>13.1</v>
      </c>
      <c r="AL260" s="3">
        <v>1588</v>
      </c>
      <c r="AM260" s="3">
        <v>1566</v>
      </c>
      <c r="AN260" s="3">
        <v>1556</v>
      </c>
      <c r="AO260" s="3">
        <v>4206</v>
      </c>
      <c r="AP260" s="3">
        <v>13.1</v>
      </c>
      <c r="AQ260" s="3">
        <v>23</v>
      </c>
      <c r="AR260" s="3">
        <v>0</v>
      </c>
      <c r="AS260" s="3">
        <v>26</v>
      </c>
      <c r="AT260" s="3">
        <v>0</v>
      </c>
      <c r="AU260" s="3">
        <v>49</v>
      </c>
      <c r="AV260" s="3">
        <v>0</v>
      </c>
      <c r="AY260" s="3">
        <v>1588</v>
      </c>
      <c r="AZ260" s="6">
        <v>0.54896990740740736</v>
      </c>
      <c r="BA260" s="3">
        <v>2.3E-2</v>
      </c>
      <c r="BB260" s="3">
        <v>1212</v>
      </c>
      <c r="BC260" s="3">
        <v>22301005</v>
      </c>
      <c r="BE260" s="3">
        <v>1566</v>
      </c>
      <c r="BF260" s="6">
        <v>0.58061342592592591</v>
      </c>
      <c r="BG260" s="3">
        <v>2.6</v>
      </c>
      <c r="BH260" s="3">
        <v>205.3</v>
      </c>
      <c r="BI260" s="3">
        <v>88</v>
      </c>
      <c r="BJ260" s="3" t="s">
        <v>406</v>
      </c>
      <c r="BL260" s="3" t="s">
        <v>98</v>
      </c>
      <c r="BM260" s="3">
        <v>241.1166915</v>
      </c>
      <c r="BN260" s="12">
        <f t="shared" si="4"/>
        <v>1</v>
      </c>
      <c r="BO260" s="3">
        <v>1</v>
      </c>
    </row>
    <row r="261" spans="1:67" x14ac:dyDescent="0.35">
      <c r="A261" s="3">
        <v>22401023</v>
      </c>
      <c r="B261" s="3" t="s">
        <v>194</v>
      </c>
      <c r="C261" s="3">
        <v>1</v>
      </c>
      <c r="D261" s="3" t="s">
        <v>106</v>
      </c>
      <c r="E261" s="3" t="s">
        <v>89</v>
      </c>
      <c r="F261" s="3" t="s">
        <v>702</v>
      </c>
      <c r="G261" s="3" t="s">
        <v>703</v>
      </c>
      <c r="H261" s="3">
        <v>51.7</v>
      </c>
      <c r="I261" s="3">
        <v>53.3</v>
      </c>
      <c r="J261" s="6">
        <v>0.55133101851851851</v>
      </c>
      <c r="K261" s="6">
        <v>0.55318287037037039</v>
      </c>
      <c r="L261" s="6">
        <v>1.8518518518518517E-3</v>
      </c>
      <c r="M261" s="3">
        <v>46.3</v>
      </c>
      <c r="N261" s="3">
        <v>3</v>
      </c>
      <c r="O261" s="3">
        <v>103.4</v>
      </c>
      <c r="P261" s="3">
        <v>314.89999999999998</v>
      </c>
      <c r="Q261" s="3">
        <v>208.5</v>
      </c>
      <c r="R261" s="3">
        <v>208.6</v>
      </c>
      <c r="S261" s="6">
        <v>0.5721180555555555</v>
      </c>
      <c r="T261" s="6">
        <v>0.58677083333333335</v>
      </c>
      <c r="U261" s="6">
        <v>0.57693287037037033</v>
      </c>
      <c r="V261" s="3">
        <v>1560</v>
      </c>
      <c r="Z261" s="3">
        <v>110.9</v>
      </c>
      <c r="AA261" s="3">
        <v>19</v>
      </c>
      <c r="AB261" s="3">
        <v>132</v>
      </c>
      <c r="AC261" s="3">
        <v>93.5</v>
      </c>
      <c r="AD261" s="3">
        <v>18</v>
      </c>
      <c r="AE261" s="6">
        <v>0.58421296296296299</v>
      </c>
      <c r="AF261" s="6">
        <v>0.5889699074074074</v>
      </c>
      <c r="AG261" s="6">
        <v>4.7569444444444447E-3</v>
      </c>
      <c r="AH261" s="6">
        <v>1.2268518518518518E-3</v>
      </c>
      <c r="AJ261" s="3">
        <v>14.8</v>
      </c>
      <c r="AL261" s="3">
        <v>1560</v>
      </c>
      <c r="AM261" s="3">
        <v>1565</v>
      </c>
      <c r="AN261" s="3">
        <v>1566</v>
      </c>
      <c r="AO261" s="3">
        <v>4527</v>
      </c>
      <c r="AP261" s="3">
        <v>14.8</v>
      </c>
      <c r="AQ261" s="3">
        <v>32</v>
      </c>
      <c r="AR261" s="3">
        <v>0</v>
      </c>
      <c r="AS261" s="3">
        <v>29</v>
      </c>
      <c r="AT261" s="3">
        <v>0</v>
      </c>
      <c r="AU261" s="3">
        <v>62</v>
      </c>
      <c r="AV261" s="3">
        <v>0</v>
      </c>
      <c r="AY261" s="3">
        <v>1631</v>
      </c>
      <c r="AZ261" s="6">
        <v>0.54972222222222222</v>
      </c>
      <c r="BA261" s="3">
        <v>2.8000000000000001E-2</v>
      </c>
      <c r="BB261" s="3">
        <v>976</v>
      </c>
      <c r="BC261" s="3">
        <v>22401020</v>
      </c>
      <c r="BD261" s="3" t="s">
        <v>704</v>
      </c>
      <c r="BE261" s="3">
        <v>1565</v>
      </c>
      <c r="BF261" s="6">
        <v>0.59005787037037039</v>
      </c>
      <c r="BG261" s="3">
        <v>2.7</v>
      </c>
      <c r="BH261" s="3">
        <v>173.2</v>
      </c>
      <c r="BI261" s="3">
        <v>132</v>
      </c>
      <c r="BJ261" s="3" t="s">
        <v>86</v>
      </c>
      <c r="BL261" s="3" t="s">
        <v>93</v>
      </c>
      <c r="BM261" s="3">
        <v>196.85005290000001</v>
      </c>
      <c r="BN261" s="12">
        <f t="shared" si="4"/>
        <v>1</v>
      </c>
      <c r="BO261" s="3">
        <v>1</v>
      </c>
    </row>
    <row r="262" spans="1:67" x14ac:dyDescent="0.35">
      <c r="A262" s="3">
        <v>22301011</v>
      </c>
      <c r="B262" s="3" t="s">
        <v>194</v>
      </c>
      <c r="C262" s="3">
        <v>1</v>
      </c>
      <c r="D262" s="3" t="s">
        <v>106</v>
      </c>
      <c r="E262" s="3" t="s">
        <v>107</v>
      </c>
      <c r="F262" s="3" t="s">
        <v>705</v>
      </c>
      <c r="G262" s="3" t="s">
        <v>706</v>
      </c>
      <c r="H262" s="3">
        <v>52</v>
      </c>
      <c r="I262" s="3">
        <v>82.5</v>
      </c>
      <c r="J262" s="6">
        <v>0.57296296296296301</v>
      </c>
      <c r="K262" s="6">
        <v>0.57444444444444442</v>
      </c>
      <c r="L262" s="6">
        <v>1.4814814814814814E-3</v>
      </c>
      <c r="M262" s="3">
        <v>51</v>
      </c>
      <c r="N262" s="3">
        <v>3.3</v>
      </c>
      <c r="O262" s="3">
        <v>102.1</v>
      </c>
      <c r="P262" s="3">
        <v>292.8</v>
      </c>
      <c r="Q262" s="3">
        <v>187.2</v>
      </c>
      <c r="R262" s="3">
        <v>187.3</v>
      </c>
      <c r="S262" s="6">
        <v>0.59538194444444448</v>
      </c>
      <c r="T262" s="6">
        <v>0.6209027777777778</v>
      </c>
      <c r="U262" s="6">
        <v>0.59859953703703705</v>
      </c>
      <c r="V262" s="3">
        <v>1623</v>
      </c>
      <c r="Z262" s="3">
        <v>356.5</v>
      </c>
      <c r="AA262" s="3">
        <v>15</v>
      </c>
      <c r="AB262" s="3">
        <v>101</v>
      </c>
      <c r="AC262" s="3">
        <v>70.599999999999994</v>
      </c>
      <c r="AD262" s="3">
        <v>18</v>
      </c>
      <c r="AE262" s="6">
        <v>0.62004629629629626</v>
      </c>
      <c r="AF262" s="6">
        <v>0.62364583333333334</v>
      </c>
      <c r="AG262" s="6">
        <v>3.5995370370370369E-3</v>
      </c>
      <c r="AH262" s="6">
        <v>8.0671296296296307E-3</v>
      </c>
      <c r="AJ262" s="3">
        <v>10</v>
      </c>
      <c r="AL262" s="3">
        <v>1623</v>
      </c>
      <c r="AM262" s="3">
        <v>1569</v>
      </c>
      <c r="AN262" s="3">
        <v>1566</v>
      </c>
      <c r="AO262" s="3">
        <v>2949</v>
      </c>
      <c r="AP262" s="3">
        <v>10</v>
      </c>
      <c r="AQ262" s="3">
        <v>5</v>
      </c>
      <c r="AR262" s="3">
        <v>0</v>
      </c>
      <c r="AS262" s="3">
        <v>5</v>
      </c>
      <c r="AT262" s="3">
        <v>0</v>
      </c>
      <c r="AU262" s="3">
        <v>10</v>
      </c>
      <c r="AV262" s="3">
        <v>0</v>
      </c>
      <c r="AY262" s="3">
        <v>1629</v>
      </c>
      <c r="AZ262" s="6">
        <v>0.5697916666666667</v>
      </c>
      <c r="BA262" s="3">
        <v>4.2999999999999997E-2</v>
      </c>
      <c r="BB262" s="3">
        <v>635</v>
      </c>
      <c r="BC262" s="3">
        <v>22100974</v>
      </c>
      <c r="BD262" s="3" t="s">
        <v>704</v>
      </c>
      <c r="BE262" s="3">
        <v>1569</v>
      </c>
      <c r="BF262" s="6">
        <v>0.62984953703703705</v>
      </c>
      <c r="BG262" s="3">
        <v>3.4</v>
      </c>
      <c r="BH262" s="3">
        <v>249.2</v>
      </c>
      <c r="BI262" s="3">
        <v>101</v>
      </c>
      <c r="BJ262" s="3" t="s">
        <v>86</v>
      </c>
      <c r="BL262" s="3" t="s">
        <v>110</v>
      </c>
      <c r="BM262" s="3">
        <v>244.44016569999999</v>
      </c>
      <c r="BN262" s="12">
        <f t="shared" ref="BN262:BN325" si="5">IF(ABS(BH262-BM262)&lt;=40,1,0)</f>
        <v>1</v>
      </c>
      <c r="BO262" s="3">
        <v>1</v>
      </c>
    </row>
    <row r="263" spans="1:67" x14ac:dyDescent="0.35">
      <c r="A263" s="3">
        <v>22401024</v>
      </c>
      <c r="B263" s="3" t="s">
        <v>194</v>
      </c>
      <c r="C263" s="3">
        <v>2</v>
      </c>
      <c r="D263" s="3" t="s">
        <v>585</v>
      </c>
      <c r="E263" s="3" t="s">
        <v>390</v>
      </c>
      <c r="F263" s="3" t="s">
        <v>707</v>
      </c>
      <c r="G263" s="3" t="s">
        <v>708</v>
      </c>
      <c r="H263" s="3">
        <v>47.2</v>
      </c>
      <c r="I263" s="3">
        <v>129.5</v>
      </c>
      <c r="J263" s="6">
        <v>0.60474537037037035</v>
      </c>
      <c r="K263" s="6">
        <v>0.6066435185185185</v>
      </c>
      <c r="L263" s="6">
        <v>1.8981481481481482E-3</v>
      </c>
      <c r="M263" s="3">
        <v>47.6</v>
      </c>
      <c r="N263" s="3">
        <v>4.4000000000000004</v>
      </c>
      <c r="O263" s="3">
        <v>103.6</v>
      </c>
      <c r="P263" s="3">
        <v>318.3</v>
      </c>
      <c r="Q263" s="3">
        <v>210.2</v>
      </c>
      <c r="R263" s="3">
        <v>210.3</v>
      </c>
      <c r="S263" s="6">
        <v>0.66416666666666668</v>
      </c>
      <c r="T263" s="6">
        <v>0.68950231481481483</v>
      </c>
      <c r="U263" s="6">
        <v>0.66784722222222215</v>
      </c>
      <c r="V263" s="3">
        <v>1526</v>
      </c>
      <c r="W263" s="6">
        <v>0.66416666666666668</v>
      </c>
      <c r="X263" s="6">
        <v>0.66784722222222215</v>
      </c>
      <c r="Y263" s="3">
        <v>1526</v>
      </c>
      <c r="Z263" s="3">
        <v>0</v>
      </c>
      <c r="AA263" s="3">
        <v>17</v>
      </c>
      <c r="AB263" s="3">
        <v>100</v>
      </c>
      <c r="AC263" s="3">
        <v>109</v>
      </c>
      <c r="AD263" s="3">
        <v>18</v>
      </c>
      <c r="AE263" s="6">
        <v>0.68255787037037041</v>
      </c>
      <c r="AF263" s="6">
        <v>0.69152777777777785</v>
      </c>
      <c r="AG263" s="6">
        <v>8.9699074074074073E-3</v>
      </c>
      <c r="AH263" s="6">
        <v>5.0578703703703706E-3</v>
      </c>
      <c r="AJ263" s="3">
        <v>33.299999999999997</v>
      </c>
      <c r="AL263" s="3">
        <v>1526</v>
      </c>
      <c r="AM263" s="3">
        <v>1556</v>
      </c>
      <c r="AN263" s="3">
        <v>1564</v>
      </c>
      <c r="AO263" s="3">
        <v>10774</v>
      </c>
      <c r="AP263" s="3">
        <v>33.299999999999997</v>
      </c>
      <c r="AQ263" s="3">
        <v>5</v>
      </c>
      <c r="AR263" s="3">
        <v>0</v>
      </c>
      <c r="AS263" s="3">
        <v>6</v>
      </c>
      <c r="AT263" s="3">
        <v>0</v>
      </c>
      <c r="AU263" s="3">
        <v>10</v>
      </c>
      <c r="AV263" s="3">
        <v>0</v>
      </c>
      <c r="AY263" s="3">
        <v>1617</v>
      </c>
      <c r="AZ263" s="6">
        <v>0.60280092592592593</v>
      </c>
      <c r="BA263" s="3">
        <v>2.1000000000000001E-2</v>
      </c>
      <c r="BB263" s="3">
        <v>1300</v>
      </c>
      <c r="BC263" s="3">
        <v>22301008</v>
      </c>
      <c r="BD263" s="3" t="s">
        <v>137</v>
      </c>
      <c r="BE263" s="3">
        <v>1556</v>
      </c>
      <c r="BF263" s="6">
        <v>0.69645833333333329</v>
      </c>
      <c r="BG263" s="3">
        <v>2.7</v>
      </c>
      <c r="BH263" s="3">
        <v>173.2</v>
      </c>
      <c r="BI263" s="3">
        <v>100</v>
      </c>
      <c r="BJ263" s="3" t="s">
        <v>198</v>
      </c>
      <c r="BL263" s="3" t="s">
        <v>93</v>
      </c>
      <c r="BM263" s="3">
        <v>185.02715599999999</v>
      </c>
      <c r="BN263" s="12">
        <f t="shared" si="5"/>
        <v>1</v>
      </c>
      <c r="BO263" s="3">
        <v>1</v>
      </c>
    </row>
    <row r="264" spans="1:67" x14ac:dyDescent="0.35">
      <c r="A264" s="3">
        <v>22301012</v>
      </c>
      <c r="B264" s="3" t="s">
        <v>194</v>
      </c>
      <c r="C264" s="3">
        <v>1</v>
      </c>
      <c r="D264" s="3" t="s">
        <v>106</v>
      </c>
      <c r="E264" s="3" t="s">
        <v>107</v>
      </c>
      <c r="F264" s="3" t="s">
        <v>709</v>
      </c>
      <c r="G264" s="3" t="s">
        <v>710</v>
      </c>
      <c r="H264" s="3">
        <v>42.4</v>
      </c>
      <c r="I264" s="3">
        <v>53.1</v>
      </c>
      <c r="J264" s="6">
        <v>0.62320601851851853</v>
      </c>
      <c r="K264" s="6">
        <v>0.6246990740740741</v>
      </c>
      <c r="L264" s="6">
        <v>1.4930555555555556E-3</v>
      </c>
      <c r="M264" s="3">
        <v>8</v>
      </c>
      <c r="N264" s="3">
        <v>2.2999999999999998</v>
      </c>
      <c r="O264" s="3">
        <v>100.3</v>
      </c>
      <c r="P264" s="3">
        <v>286</v>
      </c>
      <c r="Q264" s="3">
        <v>183</v>
      </c>
      <c r="R264" s="3">
        <v>183.3</v>
      </c>
      <c r="S264" s="6">
        <v>0.63249999999999995</v>
      </c>
      <c r="T264" s="6">
        <v>0.65954861111111118</v>
      </c>
      <c r="U264" s="6">
        <v>0.63513888888888892</v>
      </c>
      <c r="V264" s="3">
        <v>1579</v>
      </c>
      <c r="Z264" s="3">
        <v>160.80000000000001</v>
      </c>
      <c r="AA264" s="3">
        <v>8</v>
      </c>
      <c r="AB264" s="3">
        <v>62</v>
      </c>
      <c r="AC264" s="3">
        <v>90</v>
      </c>
      <c r="AD264" s="3">
        <v>18</v>
      </c>
      <c r="AE264" s="6">
        <v>0.6422106481481481</v>
      </c>
      <c r="AF264" s="6">
        <v>0.65969907407407413</v>
      </c>
      <c r="AG264" s="6">
        <v>1.7488425925925925E-2</v>
      </c>
      <c r="AH264" s="6">
        <v>4.1666666666666669E-4</v>
      </c>
      <c r="AJ264" s="3">
        <v>18.100000000000001</v>
      </c>
      <c r="AL264" s="3">
        <v>1579</v>
      </c>
      <c r="AM264" s="3">
        <v>1568</v>
      </c>
      <c r="AN264" s="3">
        <v>1566</v>
      </c>
      <c r="AO264" s="3">
        <v>5383</v>
      </c>
      <c r="AP264" s="3">
        <v>18.100000000000001</v>
      </c>
      <c r="AQ264" s="3">
        <v>14</v>
      </c>
      <c r="AR264" s="3">
        <v>0</v>
      </c>
      <c r="AS264" s="3">
        <v>13</v>
      </c>
      <c r="AT264" s="3">
        <v>0</v>
      </c>
      <c r="AU264" s="3">
        <v>27</v>
      </c>
      <c r="AV264" s="3">
        <v>0</v>
      </c>
      <c r="AY264" s="3">
        <v>1613</v>
      </c>
      <c r="AZ264" s="6">
        <v>0.62046296296296299</v>
      </c>
      <c r="BA264" s="3">
        <v>3.5000000000000003E-2</v>
      </c>
      <c r="BB264" s="3">
        <v>756</v>
      </c>
      <c r="BC264" s="3">
        <v>22401021</v>
      </c>
      <c r="BD264" s="3" t="s">
        <v>611</v>
      </c>
      <c r="BE264" s="3">
        <v>1568</v>
      </c>
      <c r="BF264" s="6">
        <v>0.66130787037037042</v>
      </c>
      <c r="BG264" s="3">
        <v>2.4</v>
      </c>
      <c r="BH264" s="3">
        <v>51.2</v>
      </c>
      <c r="BI264" s="3">
        <v>62</v>
      </c>
      <c r="BJ264" s="3" t="s">
        <v>86</v>
      </c>
      <c r="BL264" s="3" t="s">
        <v>110</v>
      </c>
      <c r="BM264" s="3">
        <v>77.729893730000001</v>
      </c>
      <c r="BN264" s="12">
        <f t="shared" si="5"/>
        <v>1</v>
      </c>
      <c r="BO264" s="3">
        <v>1</v>
      </c>
    </row>
    <row r="265" spans="1:67" x14ac:dyDescent="0.35">
      <c r="A265" s="3">
        <v>22200980</v>
      </c>
      <c r="B265" s="3" t="s">
        <v>194</v>
      </c>
      <c r="C265" s="3">
        <v>1</v>
      </c>
      <c r="D265" s="3" t="s">
        <v>585</v>
      </c>
      <c r="E265" s="3" t="s">
        <v>102</v>
      </c>
      <c r="F265" s="3" t="s">
        <v>711</v>
      </c>
      <c r="G265" s="3" t="s">
        <v>712</v>
      </c>
      <c r="H265" s="3">
        <v>33.700000000000003</v>
      </c>
      <c r="I265" s="3">
        <v>38.1</v>
      </c>
      <c r="J265" s="6">
        <v>0.63429398148148153</v>
      </c>
      <c r="K265" s="6">
        <v>0.6366087962962963</v>
      </c>
      <c r="L265" s="6">
        <v>2.3148148148148151E-3</v>
      </c>
      <c r="M265" s="3">
        <v>30.7</v>
      </c>
      <c r="N265" s="3">
        <v>3.1</v>
      </c>
      <c r="O265" s="3">
        <v>107.2</v>
      </c>
      <c r="P265" s="3">
        <v>304.10000000000002</v>
      </c>
      <c r="Q265" s="3">
        <v>193.7</v>
      </c>
      <c r="R265" s="3">
        <v>193.8</v>
      </c>
      <c r="S265" s="6">
        <v>0.64216435185185183</v>
      </c>
      <c r="T265" s="6">
        <v>0.65938657407407408</v>
      </c>
      <c r="U265" s="6">
        <v>0.64182870370370371</v>
      </c>
      <c r="V265" s="3">
        <v>1580</v>
      </c>
      <c r="Z265" s="3">
        <v>0</v>
      </c>
      <c r="AA265" s="3">
        <v>24</v>
      </c>
      <c r="AB265" s="3">
        <v>0</v>
      </c>
      <c r="AC265" s="3">
        <v>100.6</v>
      </c>
      <c r="AD265" s="3">
        <v>18</v>
      </c>
      <c r="AE265" s="6">
        <v>0.65947916666666673</v>
      </c>
      <c r="AF265" s="6">
        <v>0.66172453703703704</v>
      </c>
      <c r="AG265" s="6">
        <v>2.2453703703703702E-3</v>
      </c>
      <c r="AH265" s="6">
        <v>1.3194444444444443E-3</v>
      </c>
      <c r="AJ265" s="3">
        <v>15.2</v>
      </c>
      <c r="AL265" s="3">
        <v>1580</v>
      </c>
      <c r="AM265" s="3">
        <v>1574</v>
      </c>
      <c r="AN265" s="3">
        <v>1564</v>
      </c>
      <c r="AO265" s="3">
        <v>4707</v>
      </c>
      <c r="AP265" s="3">
        <v>15.2</v>
      </c>
      <c r="AQ265" s="3">
        <v>23</v>
      </c>
      <c r="AR265" s="3">
        <v>0</v>
      </c>
      <c r="AS265" s="3">
        <v>22</v>
      </c>
      <c r="AT265" s="3">
        <v>0</v>
      </c>
      <c r="AU265" s="3">
        <v>45</v>
      </c>
      <c r="AV265" s="3">
        <v>0</v>
      </c>
      <c r="AY265" s="3">
        <v>1624</v>
      </c>
      <c r="AZ265" s="6">
        <v>0.63247685185185187</v>
      </c>
      <c r="BA265" s="3">
        <v>2.5000000000000001E-2</v>
      </c>
      <c r="BB265" s="3">
        <v>1104</v>
      </c>
      <c r="BC265" s="3">
        <v>22301009</v>
      </c>
      <c r="BD265" s="3" t="s">
        <v>137</v>
      </c>
      <c r="BE265" s="3">
        <v>1574</v>
      </c>
      <c r="BF265" s="6">
        <v>0.6619328703703703</v>
      </c>
      <c r="BG265" s="3">
        <v>2.4</v>
      </c>
      <c r="BH265" s="3">
        <v>72.599999999999994</v>
      </c>
      <c r="BI265" s="3">
        <v>0</v>
      </c>
      <c r="BJ265" s="3" t="s">
        <v>198</v>
      </c>
      <c r="BL265" s="3" t="s">
        <v>98</v>
      </c>
      <c r="BM265" s="3">
        <v>152.13269149999999</v>
      </c>
      <c r="BN265" s="12">
        <f t="shared" si="5"/>
        <v>0</v>
      </c>
      <c r="BO265" s="3">
        <v>1</v>
      </c>
    </row>
    <row r="266" spans="1:67" x14ac:dyDescent="0.35">
      <c r="A266" s="3">
        <v>22401025</v>
      </c>
      <c r="B266" s="3" t="s">
        <v>194</v>
      </c>
      <c r="C266" s="3">
        <v>1</v>
      </c>
      <c r="D266" s="3" t="s">
        <v>106</v>
      </c>
      <c r="E266" s="3" t="s">
        <v>89</v>
      </c>
      <c r="F266" s="3" t="s">
        <v>713</v>
      </c>
      <c r="G266" s="3" t="s">
        <v>714</v>
      </c>
      <c r="H266" s="3">
        <v>51.1</v>
      </c>
      <c r="I266" s="3">
        <v>67.900000000000006</v>
      </c>
      <c r="J266" s="6">
        <v>0.65249999999999997</v>
      </c>
      <c r="K266" s="6">
        <v>0.65415509259259264</v>
      </c>
      <c r="L266" s="6">
        <v>1.6550925925925926E-3</v>
      </c>
      <c r="M266" s="3">
        <v>43.9</v>
      </c>
      <c r="N266" s="3">
        <v>2.9</v>
      </c>
      <c r="O266" s="3">
        <v>112.3</v>
      </c>
      <c r="P266" s="3">
        <v>296.39999999999998</v>
      </c>
      <c r="Q266" s="3">
        <v>181.3</v>
      </c>
      <c r="R266" s="3">
        <v>181.3</v>
      </c>
      <c r="S266" s="6">
        <v>0.66879629629629633</v>
      </c>
      <c r="T266" s="6">
        <v>0.68839120370370377</v>
      </c>
      <c r="U266" s="6">
        <v>0.67170138888888886</v>
      </c>
      <c r="V266" s="3">
        <v>1560</v>
      </c>
      <c r="Z266" s="3">
        <v>340.9</v>
      </c>
      <c r="AA266" s="3">
        <v>3</v>
      </c>
      <c r="AB266" s="3">
        <v>16</v>
      </c>
      <c r="AC266" s="3">
        <v>97.9</v>
      </c>
      <c r="AD266" s="3">
        <v>18</v>
      </c>
      <c r="AE266" s="6">
        <v>0.69399305555555557</v>
      </c>
      <c r="AF266" s="6">
        <v>0.69798611111111108</v>
      </c>
      <c r="AG266" s="6">
        <v>3.9930555555555561E-3</v>
      </c>
      <c r="AH266" s="6">
        <v>3.3333333333333335E-3</v>
      </c>
      <c r="AJ266" s="3">
        <v>17.399999999999999</v>
      </c>
      <c r="AL266" s="3">
        <v>1560</v>
      </c>
      <c r="AM266" s="3">
        <v>1577</v>
      </c>
      <c r="AN266" s="3">
        <v>1566</v>
      </c>
      <c r="AO266" s="3">
        <v>5286</v>
      </c>
      <c r="AP266" s="3">
        <v>17.399999999999999</v>
      </c>
      <c r="AQ266" s="3">
        <v>31</v>
      </c>
      <c r="AR266" s="3">
        <v>0</v>
      </c>
      <c r="AS266" s="3">
        <v>22</v>
      </c>
      <c r="AT266" s="3">
        <v>0</v>
      </c>
      <c r="AU266" s="3">
        <v>54</v>
      </c>
      <c r="AV266" s="3">
        <v>0</v>
      </c>
      <c r="AY266" s="3">
        <v>1579</v>
      </c>
      <c r="AZ266" s="6">
        <v>0.64905092592592595</v>
      </c>
      <c r="BA266" s="3">
        <v>4.5999999999999999E-2</v>
      </c>
      <c r="BB266" s="3">
        <v>555</v>
      </c>
      <c r="BC266" s="3">
        <v>22100975</v>
      </c>
      <c r="BE266" s="3">
        <v>1577</v>
      </c>
      <c r="BF266" s="6">
        <v>0.698125</v>
      </c>
      <c r="BG266" s="3">
        <v>2.7</v>
      </c>
      <c r="BH266" s="3">
        <v>98.7</v>
      </c>
      <c r="BI266" s="3">
        <v>16</v>
      </c>
      <c r="BJ266" s="3" t="s">
        <v>86</v>
      </c>
      <c r="BL266" s="3" t="s">
        <v>93</v>
      </c>
      <c r="BM266" s="3">
        <v>66.169613729999995</v>
      </c>
      <c r="BN266" s="12">
        <f t="shared" si="5"/>
        <v>1</v>
      </c>
      <c r="BO266" s="3">
        <v>1</v>
      </c>
    </row>
    <row r="267" spans="1:67" x14ac:dyDescent="0.35">
      <c r="A267" s="3">
        <v>22200981</v>
      </c>
      <c r="B267" s="3" t="s">
        <v>194</v>
      </c>
      <c r="C267" s="3">
        <v>2</v>
      </c>
      <c r="D267" s="3" t="s">
        <v>593</v>
      </c>
      <c r="E267" s="3" t="s">
        <v>116</v>
      </c>
      <c r="F267" s="3" t="s">
        <v>715</v>
      </c>
      <c r="G267" s="3" t="s">
        <v>716</v>
      </c>
      <c r="H267" s="3">
        <v>46.3</v>
      </c>
      <c r="I267" s="3">
        <v>78.400000000000006</v>
      </c>
      <c r="J267" s="6">
        <v>0.68335648148148154</v>
      </c>
      <c r="K267" s="6">
        <v>0.6853703703703703</v>
      </c>
      <c r="L267" s="6">
        <v>2.0138888888888888E-3</v>
      </c>
      <c r="M267" s="3">
        <v>43</v>
      </c>
      <c r="N267" s="3">
        <v>3.5</v>
      </c>
      <c r="O267" s="3">
        <v>112.5</v>
      </c>
      <c r="P267" s="3">
        <v>298.39999999999998</v>
      </c>
      <c r="Q267" s="3">
        <v>181.8</v>
      </c>
      <c r="R267" s="3">
        <v>182.3</v>
      </c>
      <c r="S267" s="6">
        <v>0.71056712962962953</v>
      </c>
      <c r="T267" s="6">
        <v>0.73498842592592595</v>
      </c>
      <c r="U267" s="6">
        <v>0.71584490740740747</v>
      </c>
      <c r="V267" s="3">
        <v>1541</v>
      </c>
      <c r="W267" s="6">
        <v>0.71056712962962953</v>
      </c>
      <c r="X267" s="6">
        <v>0.71584490740740747</v>
      </c>
      <c r="Y267" s="3">
        <v>1541</v>
      </c>
      <c r="Z267" s="3">
        <v>373</v>
      </c>
      <c r="AA267" s="3">
        <v>1</v>
      </c>
      <c r="AB267" s="3">
        <v>102</v>
      </c>
      <c r="AD267" s="3">
        <v>18</v>
      </c>
      <c r="AE267" s="6">
        <v>0.7335532407407408</v>
      </c>
      <c r="AF267" s="6">
        <v>0.73674768518518519</v>
      </c>
      <c r="AG267" s="6">
        <v>3.1944444444444442E-3</v>
      </c>
      <c r="AH267" s="6">
        <v>3.1018518518518522E-3</v>
      </c>
      <c r="AJ267" s="3">
        <v>26.8</v>
      </c>
      <c r="AL267" s="3">
        <v>1541</v>
      </c>
      <c r="AM267" s="3">
        <v>1565</v>
      </c>
      <c r="AN267" s="3">
        <v>1549</v>
      </c>
      <c r="AO267" s="3">
        <v>8012</v>
      </c>
      <c r="AP267" s="3">
        <v>26.8</v>
      </c>
      <c r="AQ267" s="3">
        <v>6</v>
      </c>
      <c r="AR267" s="3">
        <v>0</v>
      </c>
      <c r="AS267" s="3">
        <v>9</v>
      </c>
      <c r="AT267" s="3">
        <v>0</v>
      </c>
      <c r="AU267" s="3">
        <v>18</v>
      </c>
      <c r="AV267" s="3">
        <v>0</v>
      </c>
      <c r="AY267" s="3">
        <v>1589</v>
      </c>
      <c r="AZ267" s="6">
        <v>0.67834490740740738</v>
      </c>
      <c r="BA267" s="3">
        <v>2.8000000000000001E-2</v>
      </c>
      <c r="BB267" s="3">
        <v>941</v>
      </c>
      <c r="BC267" s="3">
        <v>22200977</v>
      </c>
      <c r="BD267" s="3" t="s">
        <v>105</v>
      </c>
      <c r="BE267" s="3">
        <v>1565</v>
      </c>
      <c r="BF267" s="6">
        <v>0.73964120370370379</v>
      </c>
      <c r="BG267" s="3">
        <v>3.4</v>
      </c>
      <c r="BH267" s="3">
        <v>231</v>
      </c>
      <c r="BI267" s="3">
        <v>102</v>
      </c>
      <c r="BJ267" s="3" t="s">
        <v>198</v>
      </c>
      <c r="BL267" s="3" t="s">
        <v>98</v>
      </c>
      <c r="BM267" s="3">
        <v>147.53376019999999</v>
      </c>
      <c r="BN267" s="12">
        <f t="shared" si="5"/>
        <v>0</v>
      </c>
      <c r="BO267" s="3">
        <v>1</v>
      </c>
    </row>
    <row r="268" spans="1:67" x14ac:dyDescent="0.35">
      <c r="A268" s="3">
        <v>22401026</v>
      </c>
      <c r="B268" s="3" t="s">
        <v>194</v>
      </c>
      <c r="C268" s="3">
        <v>1</v>
      </c>
      <c r="D268" s="3" t="s">
        <v>106</v>
      </c>
      <c r="E268" s="3" t="s">
        <v>89</v>
      </c>
      <c r="F268" s="3" t="s">
        <v>717</v>
      </c>
      <c r="G268" s="3" t="s">
        <v>718</v>
      </c>
      <c r="H268" s="3">
        <v>39.6</v>
      </c>
      <c r="I268" s="3">
        <v>40</v>
      </c>
      <c r="J268" s="6">
        <v>0.70033564814814808</v>
      </c>
      <c r="K268" s="6">
        <v>0.7021412037037037</v>
      </c>
      <c r="L268" s="6">
        <v>1.8055555555555557E-3</v>
      </c>
      <c r="M268" s="3">
        <v>37</v>
      </c>
      <c r="N268" s="3">
        <v>3.2</v>
      </c>
      <c r="O268" s="3">
        <v>98.1</v>
      </c>
      <c r="P268" s="3">
        <v>300.8</v>
      </c>
      <c r="Q268" s="3">
        <v>199.3</v>
      </c>
      <c r="R268" s="3">
        <v>199.4</v>
      </c>
      <c r="S268" s="6">
        <v>0.70474537037037033</v>
      </c>
      <c r="T268" s="6">
        <v>0.7267824074074074</v>
      </c>
      <c r="U268" s="6">
        <v>0.70656249999999998</v>
      </c>
      <c r="V268" s="3">
        <v>1614</v>
      </c>
      <c r="Z268" s="3">
        <v>0</v>
      </c>
      <c r="AA268" s="3">
        <v>19</v>
      </c>
      <c r="AB268" s="3">
        <v>133</v>
      </c>
      <c r="AC268" s="3">
        <v>81</v>
      </c>
      <c r="AD268" s="3">
        <v>18</v>
      </c>
      <c r="AE268" s="6">
        <v>0.71557870370370369</v>
      </c>
      <c r="AF268" s="6">
        <v>0.72893518518518519</v>
      </c>
      <c r="AG268" s="6">
        <v>1.3356481481481483E-2</v>
      </c>
      <c r="AH268" s="6">
        <v>9.6064814814814808E-4</v>
      </c>
      <c r="AJ268" s="3">
        <v>9.1</v>
      </c>
      <c r="AL268" s="3">
        <v>1614</v>
      </c>
      <c r="AM268" s="3">
        <v>1572</v>
      </c>
      <c r="AN268" s="3">
        <v>1566</v>
      </c>
      <c r="AO268" s="3">
        <v>2705</v>
      </c>
      <c r="AP268" s="3">
        <v>9.1</v>
      </c>
      <c r="AQ268" s="3">
        <v>38</v>
      </c>
      <c r="AR268" s="3">
        <v>0</v>
      </c>
      <c r="AS268" s="3">
        <v>36</v>
      </c>
      <c r="AT268" s="3">
        <v>0</v>
      </c>
      <c r="AU268" s="3">
        <v>74</v>
      </c>
      <c r="AV268" s="3">
        <v>0</v>
      </c>
      <c r="AW268" s="3">
        <v>0.1</v>
      </c>
      <c r="AX268" s="3">
        <v>0</v>
      </c>
      <c r="AY268" s="3">
        <v>1622</v>
      </c>
      <c r="AZ268" s="6">
        <v>0.69688657407407406</v>
      </c>
      <c r="BA268" s="3">
        <v>3.5999999999999997E-2</v>
      </c>
      <c r="BB268" s="3">
        <v>757</v>
      </c>
      <c r="BC268" s="3">
        <v>22401023</v>
      </c>
      <c r="BD268" s="3" t="s">
        <v>137</v>
      </c>
      <c r="BE268" s="3">
        <v>1572</v>
      </c>
      <c r="BF268" s="6">
        <v>0.72910879629629621</v>
      </c>
      <c r="BG268" s="3">
        <v>2.8</v>
      </c>
      <c r="BH268" s="3">
        <v>165</v>
      </c>
      <c r="BI268" s="3">
        <v>133</v>
      </c>
      <c r="BJ268" s="3" t="s">
        <v>86</v>
      </c>
      <c r="BL268" s="3" t="s">
        <v>93</v>
      </c>
      <c r="BM268" s="3">
        <v>186.1843045</v>
      </c>
      <c r="BN268" s="12">
        <f t="shared" si="5"/>
        <v>1</v>
      </c>
      <c r="BO268" s="3">
        <v>1</v>
      </c>
    </row>
    <row r="269" spans="1:67" x14ac:dyDescent="0.35">
      <c r="A269" s="3">
        <v>22200982</v>
      </c>
      <c r="B269" s="3" t="s">
        <v>194</v>
      </c>
      <c r="C269" s="3">
        <v>1</v>
      </c>
      <c r="D269" s="3" t="s">
        <v>719</v>
      </c>
      <c r="E269" s="3" t="s">
        <v>102</v>
      </c>
      <c r="F269" s="3" t="s">
        <v>720</v>
      </c>
      <c r="G269" s="3" t="s">
        <v>721</v>
      </c>
      <c r="H269" s="3">
        <v>35.9</v>
      </c>
      <c r="I269" s="3">
        <v>52.4</v>
      </c>
      <c r="J269" s="6">
        <v>0.73166666666666658</v>
      </c>
      <c r="K269" s="6">
        <v>0.73379629629629628</v>
      </c>
      <c r="L269" s="6">
        <v>2.1296296296296298E-3</v>
      </c>
      <c r="M269" s="3">
        <v>35.200000000000003</v>
      </c>
      <c r="N269" s="3">
        <v>2.9</v>
      </c>
      <c r="O269" s="3">
        <v>110</v>
      </c>
      <c r="P269" s="3">
        <v>302</v>
      </c>
      <c r="Q269" s="3">
        <v>189</v>
      </c>
      <c r="R269" s="3">
        <v>189.1</v>
      </c>
      <c r="S269" s="6">
        <v>0.74520833333333336</v>
      </c>
      <c r="T269" s="6">
        <v>0.76612268518518523</v>
      </c>
      <c r="U269" s="6">
        <v>0.74707175925925917</v>
      </c>
      <c r="V269" s="3">
        <v>1599</v>
      </c>
      <c r="Z269" s="3">
        <v>0</v>
      </c>
      <c r="AA269" s="3">
        <v>9</v>
      </c>
      <c r="AB269" s="3">
        <v>76</v>
      </c>
      <c r="AC269" s="3">
        <v>16.100000000000001</v>
      </c>
      <c r="AD269" s="3">
        <v>18</v>
      </c>
      <c r="AE269" s="6">
        <v>0.75912037037037028</v>
      </c>
      <c r="AF269" s="6">
        <v>0.7681365740740741</v>
      </c>
      <c r="AG269" s="6">
        <v>9.0162037037037034E-3</v>
      </c>
      <c r="AH269" s="6">
        <v>2.0833333333333333E-3</v>
      </c>
      <c r="AJ269" s="3">
        <v>9</v>
      </c>
      <c r="AL269" s="3">
        <v>1599</v>
      </c>
      <c r="AM269" s="3">
        <v>1573</v>
      </c>
      <c r="AN269" s="3">
        <v>1554</v>
      </c>
      <c r="AO269" s="3">
        <v>2806</v>
      </c>
      <c r="AP269" s="3">
        <v>9</v>
      </c>
      <c r="AQ269" s="3">
        <v>32</v>
      </c>
      <c r="AR269" s="3">
        <v>0</v>
      </c>
      <c r="AS269" s="3">
        <v>33</v>
      </c>
      <c r="AT269" s="3">
        <v>0</v>
      </c>
      <c r="AU269" s="3">
        <v>65</v>
      </c>
      <c r="AV269" s="3">
        <v>0</v>
      </c>
      <c r="AY269" s="3">
        <v>1642</v>
      </c>
      <c r="AZ269" s="6">
        <v>0.7275462962962963</v>
      </c>
      <c r="BA269" s="3">
        <v>2.4E-2</v>
      </c>
      <c r="BB269" s="3">
        <v>1131</v>
      </c>
      <c r="BC269" s="3">
        <v>22200977</v>
      </c>
      <c r="BE269" s="3">
        <v>1573</v>
      </c>
      <c r="BF269" s="6">
        <v>0.76847222222222233</v>
      </c>
      <c r="BG269" s="3">
        <v>3.3</v>
      </c>
      <c r="BH269" s="3">
        <v>231</v>
      </c>
      <c r="BI269" s="3">
        <v>76</v>
      </c>
      <c r="BJ269" s="3" t="s">
        <v>198</v>
      </c>
      <c r="BL269" s="3" t="s">
        <v>98</v>
      </c>
      <c r="BM269" s="3">
        <v>230.58817740000001</v>
      </c>
      <c r="BN269" s="12">
        <f t="shared" si="5"/>
        <v>1</v>
      </c>
      <c r="BO269" s="3">
        <v>1</v>
      </c>
    </row>
    <row r="270" spans="1:67" x14ac:dyDescent="0.35">
      <c r="A270" s="3">
        <v>22401027</v>
      </c>
      <c r="B270" s="3" t="s">
        <v>194</v>
      </c>
      <c r="C270" s="3">
        <v>1</v>
      </c>
      <c r="D270" s="3" t="s">
        <v>106</v>
      </c>
      <c r="E270" s="3" t="s">
        <v>89</v>
      </c>
      <c r="F270" s="3" t="s">
        <v>722</v>
      </c>
      <c r="G270" s="3" t="s">
        <v>723</v>
      </c>
      <c r="H270" s="3">
        <v>26.3</v>
      </c>
      <c r="I270" s="3">
        <v>31.1</v>
      </c>
      <c r="J270" s="6">
        <v>0.74728009259259265</v>
      </c>
      <c r="K270" s="6">
        <v>0.74892361111111105</v>
      </c>
      <c r="L270" s="6">
        <v>1.6435185185185183E-3</v>
      </c>
      <c r="M270" s="3">
        <v>27.4</v>
      </c>
      <c r="N270" s="3">
        <v>2.9</v>
      </c>
      <c r="O270" s="3">
        <v>99.1</v>
      </c>
      <c r="P270" s="3">
        <v>288.8</v>
      </c>
      <c r="Q270" s="3">
        <v>186.8</v>
      </c>
      <c r="R270" s="3">
        <v>186.9</v>
      </c>
      <c r="S270" s="6">
        <v>0.75230324074074073</v>
      </c>
      <c r="T270" s="6">
        <v>0.76548611111111109</v>
      </c>
      <c r="U270" s="6">
        <v>0.75362268518518516</v>
      </c>
      <c r="V270" s="3">
        <v>1591</v>
      </c>
      <c r="Z270" s="3">
        <v>0</v>
      </c>
      <c r="AA270" s="3">
        <v>15</v>
      </c>
      <c r="AB270" s="3">
        <v>102</v>
      </c>
      <c r="AC270" s="3">
        <v>96.3</v>
      </c>
      <c r="AD270" s="3">
        <v>18</v>
      </c>
      <c r="AE270" s="6">
        <v>0.75934027777777768</v>
      </c>
      <c r="AF270" s="6">
        <v>0.76824074074074078</v>
      </c>
      <c r="AG270" s="6">
        <v>8.9004629629629625E-3</v>
      </c>
      <c r="AH270" s="6">
        <v>4.2824074074074075E-4</v>
      </c>
      <c r="AJ270" s="3">
        <v>9.6</v>
      </c>
      <c r="AL270" s="3">
        <v>1591</v>
      </c>
      <c r="AM270" s="3">
        <v>1567</v>
      </c>
      <c r="AN270" s="3">
        <v>1566</v>
      </c>
      <c r="AO270" s="3">
        <v>2823</v>
      </c>
      <c r="AP270" s="3">
        <v>9.6</v>
      </c>
      <c r="AQ270" s="3">
        <v>21</v>
      </c>
      <c r="AR270" s="3">
        <v>0</v>
      </c>
      <c r="AS270" s="3">
        <v>23</v>
      </c>
      <c r="AT270" s="3">
        <v>0</v>
      </c>
      <c r="AU270" s="3">
        <v>44</v>
      </c>
      <c r="AV270" s="3">
        <v>0</v>
      </c>
      <c r="AY270" s="3">
        <v>1656</v>
      </c>
      <c r="AZ270" s="6">
        <v>0.74449074074074073</v>
      </c>
      <c r="BA270" s="3">
        <v>2.1999999999999999E-2</v>
      </c>
      <c r="BB270" s="3">
        <v>1260</v>
      </c>
      <c r="BC270" s="3">
        <v>22301011</v>
      </c>
      <c r="BD270" s="3" t="s">
        <v>137</v>
      </c>
      <c r="BE270" s="3">
        <v>1567</v>
      </c>
      <c r="BF270" s="6">
        <v>0.77031250000000007</v>
      </c>
      <c r="BG270" s="3">
        <v>2.5</v>
      </c>
      <c r="BH270" s="3">
        <v>73.3</v>
      </c>
      <c r="BI270" s="3">
        <v>102</v>
      </c>
      <c r="BJ270" s="3" t="s">
        <v>86</v>
      </c>
      <c r="BL270" s="3" t="s">
        <v>93</v>
      </c>
      <c r="BM270" s="3">
        <v>72.635496029999999</v>
      </c>
      <c r="BN270" s="12">
        <f t="shared" si="5"/>
        <v>1</v>
      </c>
      <c r="BO270" s="3">
        <v>1</v>
      </c>
    </row>
    <row r="271" spans="1:67" x14ac:dyDescent="0.35">
      <c r="A271" s="3">
        <v>22301015</v>
      </c>
      <c r="B271" s="3" t="s">
        <v>194</v>
      </c>
      <c r="C271" s="3">
        <v>1</v>
      </c>
      <c r="D271" s="3" t="s">
        <v>106</v>
      </c>
      <c r="E271" s="3" t="s">
        <v>107</v>
      </c>
      <c r="F271" s="3" t="s">
        <v>724</v>
      </c>
      <c r="G271" s="3" t="s">
        <v>725</v>
      </c>
      <c r="H271" s="3">
        <v>39.6</v>
      </c>
      <c r="I271" s="3">
        <v>48.2</v>
      </c>
      <c r="J271" s="6">
        <v>0.76640046296296294</v>
      </c>
      <c r="K271" s="6">
        <v>0.76799768518518519</v>
      </c>
      <c r="L271" s="6">
        <v>1.5972222222222221E-3</v>
      </c>
      <c r="M271" s="3">
        <v>39.299999999999997</v>
      </c>
      <c r="N271" s="3">
        <v>2.5</v>
      </c>
      <c r="O271" s="3">
        <v>98.6</v>
      </c>
      <c r="P271" s="3">
        <v>291.3</v>
      </c>
      <c r="Q271" s="3">
        <v>189.9</v>
      </c>
      <c r="R271" s="3">
        <v>190.2</v>
      </c>
      <c r="S271" s="6">
        <v>0.77396990740740745</v>
      </c>
      <c r="T271" s="6">
        <v>0.79677083333333332</v>
      </c>
      <c r="U271" s="6">
        <v>0.7759490740740741</v>
      </c>
      <c r="V271" s="3">
        <v>1558</v>
      </c>
      <c r="Z271" s="3">
        <v>103.4</v>
      </c>
      <c r="AA271" s="3">
        <v>8</v>
      </c>
      <c r="AB271" s="3">
        <v>63</v>
      </c>
      <c r="AC271" s="3">
        <v>71.3</v>
      </c>
      <c r="AD271" s="3">
        <v>18</v>
      </c>
      <c r="AE271" s="6">
        <v>0.78175925925925915</v>
      </c>
      <c r="AF271" s="6">
        <v>0.79811342592592593</v>
      </c>
      <c r="AG271" s="6">
        <v>1.6354166666666666E-2</v>
      </c>
      <c r="AH271" s="6">
        <v>2.1874999999999998E-3</v>
      </c>
      <c r="AJ271" s="3">
        <v>21.7</v>
      </c>
      <c r="AL271" s="3">
        <v>1558</v>
      </c>
      <c r="AM271" s="3">
        <v>1572</v>
      </c>
      <c r="AN271" s="3">
        <v>1566</v>
      </c>
      <c r="AO271" s="3">
        <v>6241</v>
      </c>
      <c r="AP271" s="3">
        <v>21.7</v>
      </c>
      <c r="AQ271" s="3">
        <v>36</v>
      </c>
      <c r="AR271" s="3">
        <v>0</v>
      </c>
      <c r="AS271" s="3">
        <v>39</v>
      </c>
      <c r="AT271" s="3">
        <v>0</v>
      </c>
      <c r="AU271" s="3">
        <v>75</v>
      </c>
      <c r="AV271" s="3">
        <v>0</v>
      </c>
      <c r="AY271" s="3">
        <v>1594</v>
      </c>
      <c r="AZ271" s="6">
        <v>0.76056712962962969</v>
      </c>
      <c r="BA271" s="3">
        <v>3.1E-2</v>
      </c>
      <c r="BB271" s="3">
        <v>846</v>
      </c>
      <c r="BC271" s="3">
        <v>22301012</v>
      </c>
      <c r="BD271" s="3" t="s">
        <v>137</v>
      </c>
      <c r="BE271" s="3">
        <v>1572</v>
      </c>
      <c r="BF271" s="6">
        <v>0.79490740740740751</v>
      </c>
      <c r="BG271" s="3">
        <v>2.7</v>
      </c>
      <c r="BH271" s="3">
        <v>115.5</v>
      </c>
      <c r="BI271" s="3">
        <v>63</v>
      </c>
      <c r="BJ271" s="3" t="s">
        <v>86</v>
      </c>
      <c r="BL271" s="3" t="s">
        <v>110</v>
      </c>
      <c r="BM271" s="3">
        <v>114.5921675</v>
      </c>
      <c r="BN271" s="12">
        <f t="shared" si="5"/>
        <v>1</v>
      </c>
      <c r="BO271" s="3">
        <v>1</v>
      </c>
    </row>
    <row r="272" spans="1:67" x14ac:dyDescent="0.35">
      <c r="A272" s="3">
        <v>22200983</v>
      </c>
      <c r="B272" s="3" t="s">
        <v>194</v>
      </c>
      <c r="C272" s="3">
        <v>1</v>
      </c>
      <c r="D272" s="3" t="s">
        <v>719</v>
      </c>
      <c r="E272" s="3" t="s">
        <v>102</v>
      </c>
      <c r="F272" s="3" t="s">
        <v>726</v>
      </c>
      <c r="G272" s="3" t="s">
        <v>727</v>
      </c>
      <c r="H272" s="3">
        <v>32.5</v>
      </c>
      <c r="I272" s="3">
        <v>41</v>
      </c>
      <c r="J272" s="6">
        <v>0.78216435185185185</v>
      </c>
      <c r="K272" s="6">
        <v>0.78427083333333336</v>
      </c>
      <c r="L272" s="6">
        <v>2.1064814814814813E-3</v>
      </c>
      <c r="M272" s="3">
        <v>32</v>
      </c>
      <c r="N272" s="3">
        <v>2.6</v>
      </c>
      <c r="O272" s="3">
        <v>106.9</v>
      </c>
      <c r="P272" s="3">
        <v>302.60000000000002</v>
      </c>
      <c r="Q272" s="3">
        <v>192.8</v>
      </c>
      <c r="R272" s="3">
        <v>193.1</v>
      </c>
      <c r="S272" s="6">
        <v>0.79112268518518514</v>
      </c>
      <c r="T272" s="6">
        <v>0.80967592592592597</v>
      </c>
      <c r="U272" s="6">
        <v>0.7931597222222222</v>
      </c>
      <c r="V272" s="3">
        <v>1607</v>
      </c>
      <c r="Z272" s="3">
        <v>1280</v>
      </c>
      <c r="AA272" s="3">
        <v>24</v>
      </c>
      <c r="AB272" s="3">
        <v>0</v>
      </c>
      <c r="AC272" s="3">
        <v>99.8</v>
      </c>
      <c r="AD272" s="3">
        <v>18</v>
      </c>
      <c r="AE272" s="6">
        <v>0.80902777777777779</v>
      </c>
      <c r="AF272" s="6">
        <v>0.81146990740740732</v>
      </c>
      <c r="AG272" s="6">
        <v>2.4421296296296296E-3</v>
      </c>
      <c r="AH272" s="6">
        <v>9.6064814814814808E-4</v>
      </c>
      <c r="AJ272" s="3">
        <v>6.4</v>
      </c>
      <c r="AL272" s="3">
        <v>1607</v>
      </c>
      <c r="AM272" s="3">
        <v>1565</v>
      </c>
      <c r="AN272" s="3">
        <v>1564</v>
      </c>
      <c r="AO272" s="3">
        <v>1857</v>
      </c>
      <c r="AP272" s="3">
        <v>6.4</v>
      </c>
      <c r="AQ272" s="3">
        <v>30</v>
      </c>
      <c r="AR272" s="3">
        <v>0</v>
      </c>
      <c r="AS272" s="3">
        <v>29</v>
      </c>
      <c r="AT272" s="3">
        <v>0</v>
      </c>
      <c r="AU272" s="3">
        <v>58</v>
      </c>
      <c r="AV272" s="3">
        <v>0</v>
      </c>
      <c r="AY272" s="3">
        <v>1589</v>
      </c>
      <c r="AZ272" s="6">
        <v>0.77251157407407411</v>
      </c>
      <c r="BA272" s="3">
        <v>0.16600000000000001</v>
      </c>
      <c r="BB272" s="3">
        <v>157</v>
      </c>
      <c r="BC272" s="3">
        <v>22200980</v>
      </c>
      <c r="BD272" s="3" t="s">
        <v>611</v>
      </c>
      <c r="BE272" s="3">
        <v>1565</v>
      </c>
      <c r="BF272" s="6">
        <v>0.81241898148148151</v>
      </c>
      <c r="BG272" s="3">
        <v>2.6</v>
      </c>
      <c r="BH272" s="3">
        <v>99</v>
      </c>
      <c r="BI272" s="3">
        <v>0</v>
      </c>
      <c r="BJ272" s="3" t="s">
        <v>198</v>
      </c>
      <c r="BL272" s="3" t="s">
        <v>98</v>
      </c>
      <c r="BM272" s="3">
        <v>142.879053</v>
      </c>
      <c r="BN272" s="12">
        <f t="shared" si="5"/>
        <v>0</v>
      </c>
      <c r="BO272" s="3">
        <v>1</v>
      </c>
    </row>
    <row r="273" spans="1:67" x14ac:dyDescent="0.35">
      <c r="A273" s="3">
        <v>22401028</v>
      </c>
      <c r="B273" s="3" t="s">
        <v>194</v>
      </c>
      <c r="C273" s="3">
        <v>1</v>
      </c>
      <c r="D273" s="3" t="s">
        <v>106</v>
      </c>
      <c r="E273" s="3" t="s">
        <v>89</v>
      </c>
      <c r="F273" s="3" t="s">
        <v>728</v>
      </c>
      <c r="G273" s="3" t="s">
        <v>729</v>
      </c>
      <c r="H273" s="3">
        <v>52.8</v>
      </c>
      <c r="I273" s="3">
        <v>60.2</v>
      </c>
      <c r="J273" s="6">
        <v>0.79598379629629623</v>
      </c>
      <c r="K273" s="6">
        <v>0.7973958333333333</v>
      </c>
      <c r="L273" s="6">
        <v>1.4120370370370369E-3</v>
      </c>
      <c r="M273" s="3">
        <v>44.6</v>
      </c>
      <c r="N273" s="3">
        <v>3.3</v>
      </c>
      <c r="O273" s="3">
        <v>105.9</v>
      </c>
      <c r="P273" s="3">
        <v>295.60000000000002</v>
      </c>
      <c r="Q273" s="3">
        <v>186.4</v>
      </c>
      <c r="R273" s="3">
        <v>186.4</v>
      </c>
      <c r="S273" s="6">
        <v>0.80253472222222222</v>
      </c>
      <c r="T273" s="6">
        <v>0.82825231481481476</v>
      </c>
      <c r="U273" s="6">
        <v>0.8039236111111111</v>
      </c>
      <c r="V273" s="3">
        <v>1582</v>
      </c>
      <c r="Z273" s="3">
        <v>137.6</v>
      </c>
      <c r="AA273" s="3">
        <v>3</v>
      </c>
      <c r="AB273" s="3">
        <v>17</v>
      </c>
      <c r="AC273" s="3">
        <v>64.2</v>
      </c>
      <c r="AD273" s="3">
        <v>18</v>
      </c>
      <c r="AE273" s="6">
        <v>0.81094907407407402</v>
      </c>
      <c r="AF273" s="6">
        <v>0.83020833333333333</v>
      </c>
      <c r="AG273" s="6">
        <v>1.9259259259259261E-2</v>
      </c>
      <c r="AH273" s="6">
        <v>8.9699074074074073E-3</v>
      </c>
      <c r="AJ273" s="3">
        <v>15.7</v>
      </c>
      <c r="AL273" s="3">
        <v>1582</v>
      </c>
      <c r="AM273" s="3">
        <v>1568</v>
      </c>
      <c r="AN273" s="3">
        <v>1566</v>
      </c>
      <c r="AO273" s="3">
        <v>4624</v>
      </c>
      <c r="AP273" s="3">
        <v>15.7</v>
      </c>
      <c r="AQ273" s="3">
        <v>55</v>
      </c>
      <c r="AR273" s="3">
        <v>0</v>
      </c>
      <c r="AS273" s="3">
        <v>64</v>
      </c>
      <c r="AT273" s="3">
        <v>0</v>
      </c>
      <c r="AU273" s="3">
        <v>119</v>
      </c>
      <c r="AV273" s="3">
        <v>1</v>
      </c>
      <c r="AW273" s="3">
        <v>0.1</v>
      </c>
      <c r="AX273" s="3">
        <v>0</v>
      </c>
      <c r="AY273" s="3">
        <v>1613</v>
      </c>
      <c r="AZ273" s="6">
        <v>0.79123842592592597</v>
      </c>
      <c r="BA273" s="3">
        <v>2.8000000000000001E-2</v>
      </c>
      <c r="BB273" s="3">
        <v>974</v>
      </c>
      <c r="BC273" s="3">
        <v>22401025</v>
      </c>
      <c r="BD273" s="3" t="s">
        <v>137</v>
      </c>
      <c r="BE273" s="3">
        <v>1568</v>
      </c>
      <c r="BF273" s="6">
        <v>0.83738425925925919</v>
      </c>
      <c r="BG273" s="3">
        <v>2.5</v>
      </c>
      <c r="BH273" s="3">
        <v>73.3</v>
      </c>
      <c r="BI273" s="3">
        <v>17</v>
      </c>
      <c r="BJ273" s="3" t="s">
        <v>86</v>
      </c>
      <c r="BL273" s="3" t="s">
        <v>93</v>
      </c>
      <c r="BM273" s="3">
        <v>105.53735570000001</v>
      </c>
      <c r="BN273" s="12">
        <f t="shared" si="5"/>
        <v>1</v>
      </c>
      <c r="BO273" s="3">
        <v>1</v>
      </c>
    </row>
    <row r="274" spans="1:67" x14ac:dyDescent="0.35">
      <c r="A274" s="3">
        <v>22100977</v>
      </c>
      <c r="B274" s="3" t="s">
        <v>194</v>
      </c>
      <c r="C274" s="3">
        <v>1</v>
      </c>
      <c r="D274" s="3" t="s">
        <v>106</v>
      </c>
      <c r="E274" s="3" t="s">
        <v>82</v>
      </c>
      <c r="F274" s="3" t="s">
        <v>730</v>
      </c>
      <c r="G274" s="3" t="s">
        <v>731</v>
      </c>
      <c r="H274" s="3">
        <v>35.200000000000003</v>
      </c>
      <c r="I274" s="3">
        <v>38.5</v>
      </c>
      <c r="J274" s="6">
        <v>0.81946759259259261</v>
      </c>
      <c r="K274" s="6">
        <v>0.82152777777777775</v>
      </c>
      <c r="L274" s="6">
        <v>2.0601851851851853E-3</v>
      </c>
      <c r="M274" s="3">
        <v>36.4</v>
      </c>
      <c r="N274" s="3">
        <v>2.9</v>
      </c>
      <c r="O274" s="3">
        <v>100.5</v>
      </c>
      <c r="P274" s="3">
        <v>289.2</v>
      </c>
      <c r="Q274" s="3">
        <v>185.3</v>
      </c>
      <c r="R274" s="3">
        <v>185.8</v>
      </c>
      <c r="S274" s="6">
        <v>0.82381944444444455</v>
      </c>
      <c r="T274" s="6">
        <v>0.8453587962962964</v>
      </c>
      <c r="U274" s="6">
        <v>0.82556712962962964</v>
      </c>
      <c r="V274" s="3">
        <v>1593</v>
      </c>
      <c r="Z274" s="3">
        <v>0</v>
      </c>
      <c r="AA274" s="3">
        <v>17</v>
      </c>
      <c r="AB274" s="3">
        <v>101</v>
      </c>
      <c r="AC274" s="3">
        <v>94.4</v>
      </c>
      <c r="AD274" s="3">
        <v>18</v>
      </c>
      <c r="AE274" s="6">
        <v>0.84423611111111108</v>
      </c>
      <c r="AF274" s="6">
        <v>0.84759259259259256</v>
      </c>
      <c r="AG274" s="6">
        <v>3.3564814814814811E-3</v>
      </c>
      <c r="AH274" s="6">
        <v>6.9444444444444447E-4</v>
      </c>
      <c r="AJ274" s="3">
        <v>12.7</v>
      </c>
      <c r="AL274" s="3">
        <v>1593</v>
      </c>
      <c r="AM274" s="3">
        <v>1570</v>
      </c>
      <c r="AN274" s="3">
        <v>1566</v>
      </c>
      <c r="AO274" s="3">
        <v>3894</v>
      </c>
      <c r="AP274" s="3">
        <v>12.7</v>
      </c>
      <c r="AQ274" s="3">
        <v>40</v>
      </c>
      <c r="AR274" s="3">
        <v>0</v>
      </c>
      <c r="AS274" s="3">
        <v>36</v>
      </c>
      <c r="AT274" s="3">
        <v>0</v>
      </c>
      <c r="AU274" s="3">
        <v>76</v>
      </c>
      <c r="AV274" s="3">
        <v>0</v>
      </c>
      <c r="AY274" s="3">
        <v>1606</v>
      </c>
      <c r="AZ274" s="6">
        <v>0.81769675925925922</v>
      </c>
      <c r="BA274" s="3">
        <v>2.1999999999999999E-2</v>
      </c>
      <c r="BB274" s="3">
        <v>1229</v>
      </c>
      <c r="BC274" s="3">
        <v>22401024</v>
      </c>
      <c r="BD274" s="3" t="s">
        <v>611</v>
      </c>
      <c r="BE274" s="3">
        <v>1570</v>
      </c>
      <c r="BF274" s="6">
        <v>0.84802083333333333</v>
      </c>
      <c r="BG274" s="3">
        <v>3.4</v>
      </c>
      <c r="BH274" s="3">
        <v>231</v>
      </c>
      <c r="BI274" s="3">
        <v>101</v>
      </c>
      <c r="BJ274" s="3" t="s">
        <v>198</v>
      </c>
      <c r="BL274" s="3" t="s">
        <v>87</v>
      </c>
      <c r="BM274" s="3">
        <v>239.39651850000001</v>
      </c>
      <c r="BN274" s="12">
        <f t="shared" si="5"/>
        <v>1</v>
      </c>
      <c r="BO274" s="3">
        <v>1</v>
      </c>
    </row>
    <row r="275" spans="1:67" x14ac:dyDescent="0.35">
      <c r="A275" s="3">
        <v>22200984</v>
      </c>
      <c r="B275" s="3" t="s">
        <v>194</v>
      </c>
      <c r="C275" s="3">
        <v>2</v>
      </c>
      <c r="D275" s="3" t="s">
        <v>106</v>
      </c>
      <c r="E275" s="3" t="s">
        <v>116</v>
      </c>
      <c r="F275" s="3" t="s">
        <v>732</v>
      </c>
      <c r="G275" s="3" t="s">
        <v>733</v>
      </c>
      <c r="H275" s="3">
        <v>50.6</v>
      </c>
      <c r="I275" s="3">
        <v>86.1</v>
      </c>
      <c r="J275" s="6">
        <v>0.8309375</v>
      </c>
      <c r="K275" s="6">
        <v>0.8329050925925926</v>
      </c>
      <c r="L275" s="6">
        <v>1.9675925925925928E-3</v>
      </c>
      <c r="M275" s="3">
        <v>38.4</v>
      </c>
      <c r="N275" s="3">
        <v>2.4</v>
      </c>
      <c r="O275" s="3">
        <v>110.7</v>
      </c>
      <c r="P275" s="3">
        <v>306.60000000000002</v>
      </c>
      <c r="Q275" s="3">
        <v>193.4</v>
      </c>
      <c r="R275" s="3">
        <v>193.5</v>
      </c>
      <c r="S275" s="6">
        <v>0.8601967592592592</v>
      </c>
      <c r="T275" s="6">
        <v>0.88633101851851848</v>
      </c>
      <c r="U275" s="6">
        <v>0.85974537037037047</v>
      </c>
      <c r="V275" s="3">
        <v>1556</v>
      </c>
      <c r="W275" s="6">
        <v>0.8601967592592592</v>
      </c>
      <c r="X275" s="6">
        <v>0.85974537037037047</v>
      </c>
      <c r="Y275" s="3">
        <v>1556</v>
      </c>
      <c r="Z275" s="3">
        <v>239</v>
      </c>
      <c r="AA275" s="3">
        <v>1</v>
      </c>
      <c r="AB275" s="3">
        <v>103</v>
      </c>
      <c r="AD275" s="3">
        <v>19</v>
      </c>
      <c r="AE275" s="6">
        <v>0.88445601851851852</v>
      </c>
      <c r="AF275" s="6">
        <v>0.88884259259259257</v>
      </c>
      <c r="AG275" s="6">
        <v>4.386574074074074E-3</v>
      </c>
      <c r="AH275" s="6">
        <v>3.8194444444444443E-3</v>
      </c>
      <c r="AJ275" s="3">
        <v>16.5</v>
      </c>
      <c r="AL275" s="3">
        <v>1556</v>
      </c>
      <c r="AM275" s="3">
        <v>1569</v>
      </c>
      <c r="AN275" s="3">
        <v>1553</v>
      </c>
      <c r="AO275" s="3">
        <v>5376</v>
      </c>
      <c r="AP275" s="3">
        <v>16.5</v>
      </c>
      <c r="AQ275" s="3">
        <v>13</v>
      </c>
      <c r="AR275" s="3">
        <v>0</v>
      </c>
      <c r="AS275" s="3">
        <v>13</v>
      </c>
      <c r="AT275" s="3">
        <v>0</v>
      </c>
      <c r="AU275" s="3">
        <v>26</v>
      </c>
      <c r="AV275" s="3">
        <v>0</v>
      </c>
      <c r="AY275" s="3">
        <v>1635</v>
      </c>
      <c r="AZ275" s="6">
        <v>0.82903935185185185</v>
      </c>
      <c r="BA275" s="3">
        <v>3.5999999999999997E-2</v>
      </c>
      <c r="BB275" s="3">
        <v>761</v>
      </c>
      <c r="BC275" s="3">
        <v>22301014</v>
      </c>
      <c r="BD275" s="3" t="s">
        <v>105</v>
      </c>
      <c r="BE275" s="3">
        <v>1569</v>
      </c>
      <c r="BF275" s="6">
        <v>0.89</v>
      </c>
      <c r="BG275" s="3">
        <v>2.7</v>
      </c>
      <c r="BH275" s="3">
        <v>99</v>
      </c>
      <c r="BI275" s="3">
        <v>103</v>
      </c>
      <c r="BJ275" s="3" t="s">
        <v>198</v>
      </c>
      <c r="BL275" s="3" t="s">
        <v>98</v>
      </c>
      <c r="BM275" s="3">
        <v>150.23841849999999</v>
      </c>
      <c r="BN275" s="12">
        <f t="shared" si="5"/>
        <v>0</v>
      </c>
      <c r="BO275" s="3">
        <v>1</v>
      </c>
    </row>
    <row r="276" spans="1:67" x14ac:dyDescent="0.35">
      <c r="A276" s="3">
        <v>22401029</v>
      </c>
      <c r="B276" s="3" t="s">
        <v>194</v>
      </c>
      <c r="C276" s="3">
        <v>1</v>
      </c>
      <c r="D276" s="3" t="s">
        <v>106</v>
      </c>
      <c r="E276" s="3" t="s">
        <v>89</v>
      </c>
      <c r="F276" s="3" t="s">
        <v>734</v>
      </c>
      <c r="G276" s="3" t="s">
        <v>735</v>
      </c>
      <c r="H276" s="3">
        <v>37.799999999999997</v>
      </c>
      <c r="I276" s="3">
        <v>40</v>
      </c>
      <c r="J276" s="6">
        <v>0.84160879629629637</v>
      </c>
      <c r="K276" s="6">
        <v>0.84318287037037043</v>
      </c>
      <c r="L276" s="6">
        <v>1.5740740740740741E-3</v>
      </c>
      <c r="M276" s="3">
        <v>35.700000000000003</v>
      </c>
      <c r="N276" s="3">
        <v>2.9</v>
      </c>
      <c r="O276" s="3">
        <v>106.5</v>
      </c>
      <c r="P276" s="3">
        <v>297.7</v>
      </c>
      <c r="Q276" s="3">
        <v>188.2</v>
      </c>
      <c r="R276" s="3">
        <v>188.3</v>
      </c>
      <c r="S276" s="6">
        <v>0.84577546296296291</v>
      </c>
      <c r="T276" s="6">
        <v>0.86313657407407407</v>
      </c>
      <c r="U276" s="6">
        <v>0.84900462962962964</v>
      </c>
      <c r="V276" s="3">
        <v>1613</v>
      </c>
      <c r="Z276" s="3">
        <v>197.4</v>
      </c>
      <c r="AA276" s="3">
        <v>16</v>
      </c>
      <c r="AB276" s="3">
        <v>1</v>
      </c>
      <c r="AC276" s="3">
        <v>31157.5</v>
      </c>
      <c r="AD276" s="3">
        <v>18</v>
      </c>
      <c r="AE276" s="6">
        <v>0.85668981481481488</v>
      </c>
      <c r="AF276" s="6">
        <v>0.86723379629629627</v>
      </c>
      <c r="AG276" s="6">
        <v>1.0543981481481481E-2</v>
      </c>
      <c r="AH276" s="6">
        <v>1.7245370370370372E-3</v>
      </c>
      <c r="AJ276" s="3">
        <v>13.8</v>
      </c>
      <c r="AL276" s="3">
        <v>1613</v>
      </c>
      <c r="AM276" s="3">
        <v>1582</v>
      </c>
      <c r="AN276" s="3">
        <v>1566</v>
      </c>
      <c r="AO276" s="3">
        <v>4094</v>
      </c>
      <c r="AP276" s="3">
        <v>13.8</v>
      </c>
      <c r="AQ276" s="3">
        <v>27</v>
      </c>
      <c r="AR276" s="3">
        <v>0</v>
      </c>
      <c r="AS276" s="3">
        <v>25</v>
      </c>
      <c r="AT276" s="3">
        <v>0</v>
      </c>
      <c r="AU276" s="3">
        <v>52</v>
      </c>
      <c r="AV276" s="3">
        <v>0</v>
      </c>
      <c r="AY276" s="3">
        <v>1640</v>
      </c>
      <c r="AZ276" s="6">
        <v>0.83723379629629635</v>
      </c>
      <c r="BA276" s="3">
        <v>3.2000000000000001E-2</v>
      </c>
      <c r="BB276" s="3">
        <v>858</v>
      </c>
      <c r="BC276" s="3">
        <v>22300619</v>
      </c>
      <c r="BD276" s="3" t="s">
        <v>557</v>
      </c>
      <c r="BE276" s="3">
        <v>1582</v>
      </c>
      <c r="BF276" s="6">
        <v>0.86968749999999995</v>
      </c>
      <c r="BG276" s="3">
        <v>2.5</v>
      </c>
      <c r="BH276" s="3">
        <v>66</v>
      </c>
      <c r="BI276" s="3">
        <v>1</v>
      </c>
      <c r="BJ276" s="3" t="s">
        <v>86</v>
      </c>
      <c r="BK276" s="3" t="s">
        <v>661</v>
      </c>
      <c r="BL276" s="3" t="s">
        <v>93</v>
      </c>
      <c r="BM276" s="3">
        <v>86.557078989999994</v>
      </c>
      <c r="BN276" s="12">
        <f t="shared" si="5"/>
        <v>1</v>
      </c>
      <c r="BO276" s="3">
        <v>1</v>
      </c>
    </row>
    <row r="277" spans="1:67" x14ac:dyDescent="0.35">
      <c r="A277" s="3">
        <v>22301017</v>
      </c>
      <c r="B277" s="3" t="s">
        <v>194</v>
      </c>
      <c r="C277" s="3">
        <v>1</v>
      </c>
      <c r="D277" s="3" t="s">
        <v>106</v>
      </c>
      <c r="E277" s="3" t="s">
        <v>107</v>
      </c>
      <c r="F277" s="3" t="s">
        <v>736</v>
      </c>
      <c r="G277" s="3" t="s">
        <v>737</v>
      </c>
      <c r="H277" s="3">
        <v>52.3</v>
      </c>
      <c r="I277" s="3">
        <v>70.400000000000006</v>
      </c>
      <c r="J277" s="6">
        <v>0.85777777777777775</v>
      </c>
      <c r="K277" s="6">
        <v>0.85914351851851845</v>
      </c>
      <c r="L277" s="6">
        <v>1.3657407407407409E-3</v>
      </c>
      <c r="M277" s="3">
        <v>41.8</v>
      </c>
      <c r="N277" s="3">
        <v>2.6</v>
      </c>
      <c r="O277" s="3">
        <v>107.5</v>
      </c>
      <c r="P277" s="3">
        <v>285.60000000000002</v>
      </c>
      <c r="Q277" s="3">
        <v>175.5</v>
      </c>
      <c r="R277" s="3">
        <v>175.4</v>
      </c>
      <c r="S277" s="6">
        <v>0.87949074074074074</v>
      </c>
      <c r="T277" s="6">
        <v>0.89962962962962967</v>
      </c>
      <c r="U277" s="6">
        <v>0.88101851851851853</v>
      </c>
      <c r="V277" s="3">
        <v>1580</v>
      </c>
      <c r="Z277" s="3">
        <v>0</v>
      </c>
      <c r="AA277" s="3">
        <v>9</v>
      </c>
      <c r="AB277" s="3">
        <v>77</v>
      </c>
      <c r="AC277" s="3">
        <v>42.6</v>
      </c>
      <c r="AD277" s="3">
        <v>18</v>
      </c>
      <c r="AE277" s="6">
        <v>0.88930555555555557</v>
      </c>
      <c r="AF277" s="6">
        <v>0.90172453703703714</v>
      </c>
      <c r="AG277" s="6">
        <v>1.2418981481481482E-2</v>
      </c>
      <c r="AH277" s="6">
        <v>6.2962962962962964E-3</v>
      </c>
      <c r="AJ277" s="3">
        <v>11.8</v>
      </c>
      <c r="AL277" s="3">
        <v>1580</v>
      </c>
      <c r="AM277" s="3">
        <v>1564</v>
      </c>
      <c r="AN277" s="3">
        <v>1566</v>
      </c>
      <c r="AO277" s="3">
        <v>3546</v>
      </c>
      <c r="AP277" s="3">
        <v>11.8</v>
      </c>
      <c r="AQ277" s="3">
        <v>4</v>
      </c>
      <c r="AR277" s="3">
        <v>0</v>
      </c>
      <c r="AS277" s="3">
        <v>4</v>
      </c>
      <c r="AT277" s="3">
        <v>0</v>
      </c>
      <c r="AU277" s="3">
        <v>8</v>
      </c>
      <c r="AV277" s="3">
        <v>0</v>
      </c>
      <c r="AY277" s="3">
        <v>1645</v>
      </c>
      <c r="AZ277" s="6">
        <v>0.85578703703703696</v>
      </c>
      <c r="BA277" s="3">
        <v>2.4E-2</v>
      </c>
      <c r="BB277" s="3">
        <v>1170</v>
      </c>
      <c r="BC277" s="3">
        <v>22200982</v>
      </c>
      <c r="BD277" s="3" t="s">
        <v>738</v>
      </c>
      <c r="BE277" s="3">
        <v>1564</v>
      </c>
      <c r="BF277" s="6">
        <v>0.90792824074074074</v>
      </c>
      <c r="BG277" s="3">
        <v>2.5</v>
      </c>
      <c r="BH277" s="3">
        <v>49.5</v>
      </c>
      <c r="BI277" s="3">
        <v>77</v>
      </c>
      <c r="BJ277" s="3" t="s">
        <v>86</v>
      </c>
      <c r="BL277" s="3" t="s">
        <v>110</v>
      </c>
      <c r="BM277" s="3">
        <v>63.816841529999998</v>
      </c>
      <c r="BN277" s="12">
        <f t="shared" si="5"/>
        <v>1</v>
      </c>
      <c r="BO277" s="3">
        <v>1</v>
      </c>
    </row>
    <row r="278" spans="1:67" x14ac:dyDescent="0.35">
      <c r="A278" s="3">
        <v>22200985</v>
      </c>
      <c r="B278" s="3" t="s">
        <v>80</v>
      </c>
      <c r="C278" s="3">
        <v>1</v>
      </c>
      <c r="D278" s="3" t="s">
        <v>739</v>
      </c>
      <c r="E278" s="3" t="s">
        <v>102</v>
      </c>
      <c r="F278" s="3" t="s">
        <v>740</v>
      </c>
      <c r="G278" s="3" t="s">
        <v>741</v>
      </c>
      <c r="H278" s="3">
        <v>43.6</v>
      </c>
      <c r="I278" s="3">
        <v>50.3</v>
      </c>
      <c r="J278" s="6">
        <v>0.8881134259259259</v>
      </c>
      <c r="K278" s="6">
        <v>0.89005787037037043</v>
      </c>
      <c r="L278" s="6">
        <v>1.9444444444444442E-3</v>
      </c>
      <c r="M278" s="3">
        <v>45.7</v>
      </c>
      <c r="N278" s="3">
        <v>2.5</v>
      </c>
      <c r="O278" s="3">
        <v>102.5</v>
      </c>
      <c r="P278" s="3">
        <v>286.60000000000002</v>
      </c>
      <c r="Q278" s="3">
        <v>181.5</v>
      </c>
      <c r="R278" s="3">
        <v>181.5</v>
      </c>
      <c r="S278" s="6">
        <v>0.89387731481481481</v>
      </c>
      <c r="T278" s="6">
        <v>0.9186805555555555</v>
      </c>
      <c r="U278" s="6">
        <v>0.8957060185185185</v>
      </c>
      <c r="V278" s="3">
        <v>1602</v>
      </c>
      <c r="Z278" s="3">
        <v>265</v>
      </c>
      <c r="AA278" s="3">
        <v>15</v>
      </c>
      <c r="AB278" s="3">
        <v>103</v>
      </c>
      <c r="AC278" s="3">
        <v>101.6</v>
      </c>
      <c r="AD278" s="3">
        <v>19</v>
      </c>
      <c r="AE278" s="6">
        <v>0.91693287037037041</v>
      </c>
      <c r="AF278" s="6">
        <v>0.92053240740740738</v>
      </c>
      <c r="AG278" s="6">
        <v>3.5995370370370369E-3</v>
      </c>
      <c r="AH278" s="6">
        <v>4.4675925925925933E-3</v>
      </c>
      <c r="AJ278" s="3">
        <v>11.1</v>
      </c>
      <c r="AL278" s="3">
        <v>1602</v>
      </c>
      <c r="AM278" s="3">
        <v>1570</v>
      </c>
      <c r="AN278" s="3">
        <v>1567</v>
      </c>
      <c r="AO278" s="3">
        <v>3451</v>
      </c>
      <c r="AP278" s="3">
        <v>11.1</v>
      </c>
      <c r="AQ278" s="3">
        <v>42</v>
      </c>
      <c r="AR278" s="3">
        <v>0</v>
      </c>
      <c r="AS278" s="3">
        <v>40</v>
      </c>
      <c r="AT278" s="3">
        <v>0</v>
      </c>
      <c r="AU278" s="3">
        <v>82</v>
      </c>
      <c r="AV278" s="3">
        <v>0</v>
      </c>
      <c r="AY278" s="3">
        <v>1620</v>
      </c>
      <c r="AZ278" s="6">
        <v>0.88553240740740735</v>
      </c>
      <c r="BA278" s="3">
        <v>4.4999999999999998E-2</v>
      </c>
      <c r="BB278" s="3">
        <v>601</v>
      </c>
      <c r="BC278" s="3">
        <v>22401027</v>
      </c>
      <c r="BD278" s="3" t="s">
        <v>137</v>
      </c>
      <c r="BE278" s="3">
        <v>1570</v>
      </c>
      <c r="BF278" s="6">
        <v>0.9249074074074074</v>
      </c>
      <c r="BG278" s="3">
        <v>3.3</v>
      </c>
      <c r="BH278" s="3">
        <v>181.5</v>
      </c>
      <c r="BI278" s="3">
        <v>103</v>
      </c>
      <c r="BJ278" s="3" t="s">
        <v>150</v>
      </c>
      <c r="BL278" s="3" t="s">
        <v>98</v>
      </c>
      <c r="BM278" s="3">
        <v>185.6155177</v>
      </c>
      <c r="BN278" s="12">
        <f t="shared" si="5"/>
        <v>1</v>
      </c>
      <c r="BO278" s="3">
        <v>1</v>
      </c>
    </row>
    <row r="279" spans="1:67" x14ac:dyDescent="0.35">
      <c r="A279" s="3">
        <v>22301018</v>
      </c>
      <c r="B279" s="3" t="s">
        <v>80</v>
      </c>
      <c r="C279" s="3">
        <v>1</v>
      </c>
      <c r="D279" s="3" t="s">
        <v>106</v>
      </c>
      <c r="E279" s="3" t="s">
        <v>107</v>
      </c>
      <c r="F279" s="3" t="s">
        <v>742</v>
      </c>
      <c r="G279" s="3" t="s">
        <v>743</v>
      </c>
      <c r="H279" s="3">
        <v>38.9</v>
      </c>
      <c r="I279" s="3">
        <v>39.700000000000003</v>
      </c>
      <c r="J279" s="6">
        <v>0.91109953703703705</v>
      </c>
      <c r="K279" s="6">
        <v>0.91292824074074075</v>
      </c>
      <c r="L279" s="6">
        <v>1.8287037037037037E-3</v>
      </c>
      <c r="M279" s="3">
        <v>37.299999999999997</v>
      </c>
      <c r="N279" s="3">
        <v>2.7</v>
      </c>
      <c r="O279" s="3">
        <v>99.8</v>
      </c>
      <c r="P279" s="3">
        <v>305.8</v>
      </c>
      <c r="Q279" s="3">
        <v>203</v>
      </c>
      <c r="R279" s="3">
        <v>203.4</v>
      </c>
      <c r="S279" s="6">
        <v>0.91526620370370371</v>
      </c>
      <c r="T279" s="6">
        <v>0.93835648148148154</v>
      </c>
      <c r="U279" s="6">
        <v>0.91759259259259263</v>
      </c>
      <c r="V279" s="3">
        <v>1598</v>
      </c>
      <c r="Z279" s="3">
        <v>0</v>
      </c>
      <c r="AA279" s="3">
        <v>8</v>
      </c>
      <c r="AB279" s="3">
        <v>64</v>
      </c>
      <c r="AC279" s="3">
        <v>85</v>
      </c>
      <c r="AD279" s="3">
        <v>18</v>
      </c>
      <c r="AE279" s="6">
        <v>0.93640046296296298</v>
      </c>
      <c r="AF279" s="6">
        <v>0.9397106481481482</v>
      </c>
      <c r="AG279" s="6">
        <v>3.3101851851851851E-3</v>
      </c>
      <c r="AH279" s="6">
        <v>7.8703703703703705E-4</v>
      </c>
      <c r="AJ279" s="3">
        <v>14.3</v>
      </c>
      <c r="AL279" s="3">
        <v>1598</v>
      </c>
      <c r="AM279" s="3">
        <v>1570</v>
      </c>
      <c r="AN279" s="3">
        <v>1566</v>
      </c>
      <c r="AO279" s="3">
        <v>4191</v>
      </c>
      <c r="AP279" s="3">
        <v>14.3</v>
      </c>
      <c r="AQ279" s="3">
        <v>34</v>
      </c>
      <c r="AR279" s="3">
        <v>0</v>
      </c>
      <c r="AS279" s="3">
        <v>35</v>
      </c>
      <c r="AT279" s="3">
        <v>0</v>
      </c>
      <c r="AU279" s="3">
        <v>68</v>
      </c>
      <c r="AV279" s="3">
        <v>0</v>
      </c>
      <c r="AY279" s="3">
        <v>1638</v>
      </c>
      <c r="AZ279" s="6">
        <v>0.90946759259259258</v>
      </c>
      <c r="BA279" s="3">
        <v>0.02</v>
      </c>
      <c r="BB279" s="3">
        <v>1390</v>
      </c>
      <c r="BC279" s="3">
        <v>22301015</v>
      </c>
      <c r="BD279" s="3" t="s">
        <v>137</v>
      </c>
      <c r="BE279" s="3">
        <v>1570</v>
      </c>
      <c r="BF279" s="6">
        <v>0.94026620370370362</v>
      </c>
      <c r="BG279" s="3">
        <v>3</v>
      </c>
      <c r="BH279" s="3">
        <v>207.2</v>
      </c>
      <c r="BI279" s="3">
        <v>64</v>
      </c>
      <c r="BJ279" s="3" t="s">
        <v>150</v>
      </c>
      <c r="BL279" s="3" t="s">
        <v>110</v>
      </c>
      <c r="BM279" s="3">
        <v>202.39191500000001</v>
      </c>
      <c r="BN279" s="12">
        <f t="shared" si="5"/>
        <v>1</v>
      </c>
      <c r="BO279" s="3">
        <v>1</v>
      </c>
    </row>
    <row r="280" spans="1:67" x14ac:dyDescent="0.35">
      <c r="A280" s="3">
        <v>22100979</v>
      </c>
      <c r="B280" s="3" t="s">
        <v>80</v>
      </c>
      <c r="C280" s="3">
        <v>1</v>
      </c>
      <c r="D280" s="3" t="s">
        <v>739</v>
      </c>
      <c r="E280" s="3" t="s">
        <v>82</v>
      </c>
      <c r="F280" s="3" t="s">
        <v>744</v>
      </c>
      <c r="G280" s="3" t="s">
        <v>745</v>
      </c>
      <c r="H280" s="3">
        <v>49.1</v>
      </c>
      <c r="I280" s="3">
        <v>70.099999999999994</v>
      </c>
      <c r="J280" s="6">
        <v>0.91234953703703703</v>
      </c>
      <c r="K280" s="6">
        <v>0.91460648148148149</v>
      </c>
      <c r="L280" s="6">
        <v>2.2569444444444447E-3</v>
      </c>
      <c r="M280" s="3">
        <v>43.4</v>
      </c>
      <c r="N280" s="3">
        <v>3.1</v>
      </c>
      <c r="O280" s="3">
        <v>100.5</v>
      </c>
      <c r="P280" s="3">
        <v>291.60000000000002</v>
      </c>
      <c r="Q280" s="3">
        <v>188.1</v>
      </c>
      <c r="R280" s="3">
        <v>188</v>
      </c>
      <c r="S280" s="6">
        <v>0.92918981481481477</v>
      </c>
      <c r="T280" s="6">
        <v>0.95560185185185187</v>
      </c>
      <c r="U280" s="6">
        <v>0.93165509259259249</v>
      </c>
      <c r="V280" s="3">
        <v>1600</v>
      </c>
      <c r="Z280" s="3">
        <v>0</v>
      </c>
      <c r="AA280" s="3">
        <v>3</v>
      </c>
      <c r="AB280" s="3">
        <v>18</v>
      </c>
      <c r="AC280" s="3">
        <v>38.9</v>
      </c>
      <c r="AD280" s="3">
        <v>20</v>
      </c>
      <c r="AE280" s="6">
        <v>0.94400462962962972</v>
      </c>
      <c r="AF280" s="6">
        <v>0.95734953703703696</v>
      </c>
      <c r="AG280" s="6">
        <v>1.3344907407407408E-2</v>
      </c>
      <c r="AH280" s="6">
        <v>5.9490740740740745E-3</v>
      </c>
      <c r="AJ280" s="3">
        <v>12.1</v>
      </c>
      <c r="AL280" s="3">
        <v>1600</v>
      </c>
      <c r="AM280" s="3">
        <v>1568</v>
      </c>
      <c r="AN280" s="3">
        <v>1565</v>
      </c>
      <c r="AO280" s="3">
        <v>3662</v>
      </c>
      <c r="AP280" s="3">
        <v>12.1</v>
      </c>
      <c r="AQ280" s="3">
        <v>1</v>
      </c>
      <c r="AR280" s="3">
        <v>0</v>
      </c>
      <c r="AS280" s="3">
        <v>1</v>
      </c>
      <c r="AT280" s="3">
        <v>0</v>
      </c>
      <c r="AU280" s="3">
        <v>2</v>
      </c>
      <c r="AV280" s="3">
        <v>0</v>
      </c>
      <c r="AY280" s="3">
        <v>1640</v>
      </c>
      <c r="AZ280" s="6">
        <v>0.91019675925925936</v>
      </c>
      <c r="BA280" s="3">
        <v>2.1000000000000001E-2</v>
      </c>
      <c r="BB280" s="3">
        <v>1321</v>
      </c>
      <c r="BC280" s="3">
        <v>22401028</v>
      </c>
      <c r="BD280" s="3" t="s">
        <v>137</v>
      </c>
      <c r="BE280" s="3">
        <v>1568</v>
      </c>
      <c r="BF280" s="6">
        <v>0.9631249999999999</v>
      </c>
      <c r="BG280" s="3">
        <v>2.8</v>
      </c>
      <c r="BH280" s="3">
        <v>84.2</v>
      </c>
      <c r="BI280" s="3">
        <v>18</v>
      </c>
      <c r="BJ280" s="3" t="s">
        <v>150</v>
      </c>
      <c r="BL280" s="3" t="s">
        <v>87</v>
      </c>
      <c r="BM280" s="3">
        <v>125.0173772</v>
      </c>
      <c r="BN280" s="12">
        <f t="shared" si="5"/>
        <v>0</v>
      </c>
      <c r="BO280" s="3">
        <v>1</v>
      </c>
    </row>
    <row r="281" spans="1:67" x14ac:dyDescent="0.35">
      <c r="A281" s="3">
        <v>22401031</v>
      </c>
      <c r="B281" s="3" t="s">
        <v>80</v>
      </c>
      <c r="C281" s="3">
        <v>1</v>
      </c>
      <c r="D281" s="3" t="s">
        <v>354</v>
      </c>
      <c r="E281" s="3" t="s">
        <v>89</v>
      </c>
      <c r="F281" s="3" t="s">
        <v>746</v>
      </c>
      <c r="G281" s="3" t="s">
        <v>747</v>
      </c>
      <c r="H281" s="3">
        <v>28.9</v>
      </c>
      <c r="I281" s="3">
        <v>31.5</v>
      </c>
      <c r="J281" s="6">
        <v>0.95822916666666658</v>
      </c>
      <c r="K281" s="6">
        <v>0.96012731481481473</v>
      </c>
      <c r="L281" s="6">
        <v>1.8981481481481482E-3</v>
      </c>
      <c r="M281" s="3">
        <v>29.3</v>
      </c>
      <c r="N281" s="3">
        <v>3.4</v>
      </c>
      <c r="O281" s="3">
        <v>98</v>
      </c>
      <c r="P281" s="3">
        <v>304.10000000000002</v>
      </c>
      <c r="Q281" s="3">
        <v>202.6</v>
      </c>
      <c r="R281" s="3">
        <v>202.6</v>
      </c>
      <c r="S281" s="6">
        <v>0.96289351851851857</v>
      </c>
      <c r="T281" s="6">
        <v>0.97913194444444451</v>
      </c>
      <c r="U281" s="6">
        <v>0.96380787037037041</v>
      </c>
      <c r="V281" s="3">
        <v>1637</v>
      </c>
      <c r="Z281" s="3">
        <v>299</v>
      </c>
      <c r="AA281" s="3">
        <v>24</v>
      </c>
      <c r="AB281" s="3">
        <v>0</v>
      </c>
      <c r="AC281" s="3">
        <v>133</v>
      </c>
      <c r="AD281" s="3">
        <v>18</v>
      </c>
      <c r="AE281" s="6">
        <v>0.96987268518518521</v>
      </c>
      <c r="AG281" s="6">
        <v>0</v>
      </c>
      <c r="AH281" s="6">
        <v>0</v>
      </c>
      <c r="AJ281" s="3">
        <v>4.4000000000000004</v>
      </c>
      <c r="AL281" s="3">
        <v>1637</v>
      </c>
      <c r="AM281" s="3">
        <v>1572</v>
      </c>
      <c r="AN281" s="3">
        <v>1567</v>
      </c>
      <c r="AO281" s="3">
        <v>1240</v>
      </c>
      <c r="AP281" s="3">
        <v>4.4000000000000004</v>
      </c>
      <c r="AQ281" s="3">
        <v>42</v>
      </c>
      <c r="AR281" s="3">
        <v>0</v>
      </c>
      <c r="AS281" s="3">
        <v>37</v>
      </c>
      <c r="AT281" s="3">
        <v>0</v>
      </c>
      <c r="AU281" s="3">
        <v>79</v>
      </c>
      <c r="AV281" s="3">
        <v>0</v>
      </c>
      <c r="AY281" s="3">
        <v>1614</v>
      </c>
      <c r="AZ281" s="6">
        <v>0.95550925925925922</v>
      </c>
      <c r="BA281" s="3">
        <v>0.04</v>
      </c>
      <c r="BB281" s="3">
        <v>663</v>
      </c>
      <c r="BC281" s="3">
        <v>22200983</v>
      </c>
      <c r="BD281" s="3" t="s">
        <v>738</v>
      </c>
      <c r="BE281" s="3">
        <v>1572</v>
      </c>
      <c r="BF281" s="6">
        <v>0.98181712962962964</v>
      </c>
      <c r="BG281" s="3">
        <v>2.4</v>
      </c>
      <c r="BH281" s="3">
        <v>99</v>
      </c>
      <c r="BI281" s="3">
        <v>0</v>
      </c>
      <c r="BJ281" s="3" t="s">
        <v>150</v>
      </c>
      <c r="BL281" s="3" t="s">
        <v>93</v>
      </c>
      <c r="BM281" s="3">
        <v>222.98786269999999</v>
      </c>
      <c r="BN281" s="12">
        <f t="shared" si="5"/>
        <v>0</v>
      </c>
      <c r="BO281" s="3">
        <v>1</v>
      </c>
    </row>
    <row r="282" spans="1:67" x14ac:dyDescent="0.35">
      <c r="A282" s="3">
        <v>22100980</v>
      </c>
      <c r="B282" s="3" t="s">
        <v>80</v>
      </c>
      <c r="C282" s="3">
        <v>1</v>
      </c>
      <c r="D282" s="3" t="s">
        <v>739</v>
      </c>
      <c r="E282" s="3" t="s">
        <v>82</v>
      </c>
      <c r="F282" s="3" t="s">
        <v>748</v>
      </c>
      <c r="G282" s="3" t="s">
        <v>749</v>
      </c>
      <c r="H282" s="3">
        <v>45.1</v>
      </c>
      <c r="I282" s="3">
        <v>45.4</v>
      </c>
      <c r="J282" s="6">
        <v>0.97170138888888891</v>
      </c>
      <c r="K282" s="6">
        <v>0.97285879629629635</v>
      </c>
      <c r="L282" s="6">
        <v>1.1574074074074073E-3</v>
      </c>
      <c r="M282" s="3">
        <v>4.9000000000000004</v>
      </c>
      <c r="N282" s="3">
        <v>3.2</v>
      </c>
      <c r="O282" s="3">
        <v>105</v>
      </c>
      <c r="P282" s="3">
        <v>292.39999999999998</v>
      </c>
      <c r="Q282" s="3">
        <v>184.3</v>
      </c>
      <c r="R282" s="3">
        <v>184.3</v>
      </c>
      <c r="S282" s="6">
        <v>0.97299768518518526</v>
      </c>
      <c r="T282" s="6">
        <v>2.0717592592592593E-3</v>
      </c>
      <c r="U282" s="6">
        <v>0.97464120370370377</v>
      </c>
      <c r="V282" s="3">
        <v>1581</v>
      </c>
      <c r="Z282" s="3">
        <v>0</v>
      </c>
      <c r="AA282" s="3">
        <v>16</v>
      </c>
      <c r="AB282" s="3">
        <v>2</v>
      </c>
      <c r="AC282" s="3">
        <v>71.8</v>
      </c>
      <c r="AD282" s="3">
        <v>20</v>
      </c>
      <c r="AE282" s="6">
        <v>0.99490740740740735</v>
      </c>
      <c r="AF282" s="6">
        <v>4.0393518518518521E-3</v>
      </c>
      <c r="AG282" s="6">
        <v>9.1319444444444443E-3</v>
      </c>
      <c r="AH282" s="6">
        <v>3.7037037037037035E-4</v>
      </c>
      <c r="AJ282" s="3">
        <v>14.1</v>
      </c>
      <c r="AL282" s="3">
        <v>1581</v>
      </c>
      <c r="AM282" s="3">
        <v>1571</v>
      </c>
      <c r="AN282" s="3">
        <v>1566</v>
      </c>
      <c r="AO282" s="3">
        <v>4541</v>
      </c>
      <c r="AP282" s="3">
        <v>14.1</v>
      </c>
      <c r="AQ282" s="3">
        <v>25</v>
      </c>
      <c r="AR282" s="3">
        <v>0</v>
      </c>
      <c r="AS282" s="3">
        <v>23</v>
      </c>
      <c r="AT282" s="3">
        <v>0</v>
      </c>
      <c r="AU282" s="3">
        <v>48</v>
      </c>
      <c r="AV282" s="3">
        <v>0</v>
      </c>
      <c r="AY282" s="3">
        <v>1595</v>
      </c>
      <c r="AZ282" s="6">
        <v>0.96288194444444442</v>
      </c>
      <c r="BA282" s="3">
        <v>3.5000000000000003E-2</v>
      </c>
      <c r="BB282" s="3">
        <v>744</v>
      </c>
      <c r="BC282" s="3">
        <v>22401029</v>
      </c>
      <c r="BD282" s="3" t="s">
        <v>137</v>
      </c>
      <c r="BE282" s="3">
        <v>1571</v>
      </c>
      <c r="BF282" s="6">
        <v>4.2245370370370371E-3</v>
      </c>
      <c r="BG282" s="3">
        <v>3.4</v>
      </c>
      <c r="BH282" s="3">
        <v>180.8</v>
      </c>
      <c r="BI282" s="3">
        <v>2</v>
      </c>
      <c r="BJ282" s="3" t="s">
        <v>150</v>
      </c>
      <c r="BL282" s="3" t="s">
        <v>87</v>
      </c>
      <c r="BM282" s="3">
        <v>179.42387679999999</v>
      </c>
      <c r="BN282" s="12">
        <f t="shared" si="5"/>
        <v>1</v>
      </c>
      <c r="BO282" s="3">
        <v>1</v>
      </c>
    </row>
    <row r="283" spans="1:67" x14ac:dyDescent="0.35">
      <c r="A283" s="3">
        <v>22301019</v>
      </c>
      <c r="B283" s="3" t="s">
        <v>80</v>
      </c>
      <c r="C283" s="3">
        <v>1</v>
      </c>
      <c r="D283" s="3" t="s">
        <v>354</v>
      </c>
      <c r="E283" s="3" t="s">
        <v>107</v>
      </c>
      <c r="F283" s="3" t="s">
        <v>750</v>
      </c>
      <c r="G283" s="3" t="s">
        <v>751</v>
      </c>
      <c r="H283" s="3">
        <v>42.8</v>
      </c>
      <c r="I283" s="3">
        <v>48.7</v>
      </c>
      <c r="J283" s="6">
        <v>0.98071759259259261</v>
      </c>
      <c r="K283" s="6">
        <v>0.98245370370370377</v>
      </c>
      <c r="L283" s="6">
        <v>1.736111111111111E-3</v>
      </c>
      <c r="M283" s="3">
        <v>40.1</v>
      </c>
      <c r="N283" s="3">
        <v>2.1</v>
      </c>
      <c r="O283" s="3">
        <v>103</v>
      </c>
      <c r="P283" s="3">
        <v>252.3</v>
      </c>
      <c r="Q283" s="3">
        <v>147</v>
      </c>
      <c r="R283" s="3">
        <v>147.19999999999999</v>
      </c>
      <c r="S283" s="6">
        <v>0.98657407407407405</v>
      </c>
      <c r="T283" s="6">
        <v>1.091435185185185E-2</v>
      </c>
      <c r="U283" s="6">
        <v>0.98958333333333337</v>
      </c>
      <c r="V283" s="3">
        <v>1583</v>
      </c>
      <c r="Z283" s="3">
        <v>0</v>
      </c>
      <c r="AA283" s="3">
        <v>17</v>
      </c>
      <c r="AB283" s="3">
        <v>102</v>
      </c>
      <c r="AC283" s="3">
        <v>109.1</v>
      </c>
      <c r="AD283" s="3">
        <v>19</v>
      </c>
      <c r="AE283" s="6">
        <v>7.4884259259259262E-3</v>
      </c>
      <c r="AF283" s="6">
        <v>1.2465277777777777E-2</v>
      </c>
      <c r="AG283" s="6">
        <v>4.9768518518518521E-3</v>
      </c>
      <c r="AH283" s="6">
        <v>3.7962962962962963E-3</v>
      </c>
      <c r="AJ283" s="3">
        <v>16.399999999999999</v>
      </c>
      <c r="AL283" s="3">
        <v>1583</v>
      </c>
      <c r="AM283" s="3">
        <v>1576</v>
      </c>
      <c r="AN283" s="3">
        <v>1567</v>
      </c>
      <c r="AO283" s="3">
        <v>4905</v>
      </c>
      <c r="AP283" s="3">
        <v>16.399999999999999</v>
      </c>
      <c r="AQ283" s="3">
        <v>24</v>
      </c>
      <c r="AR283" s="3">
        <v>0</v>
      </c>
      <c r="AS283" s="3">
        <v>26</v>
      </c>
      <c r="AT283" s="3">
        <v>0</v>
      </c>
      <c r="AU283" s="3">
        <v>50</v>
      </c>
      <c r="AV283" s="3">
        <v>0</v>
      </c>
      <c r="AY283" s="3">
        <v>1621</v>
      </c>
      <c r="AZ283" s="6">
        <v>0.9773842592592592</v>
      </c>
      <c r="BA283" s="3">
        <v>2.5999999999999999E-2</v>
      </c>
      <c r="BB283" s="3">
        <v>1050</v>
      </c>
      <c r="BC283" s="3">
        <v>22100977</v>
      </c>
      <c r="BD283" s="3" t="s">
        <v>137</v>
      </c>
      <c r="BE283" s="3">
        <v>1576</v>
      </c>
      <c r="BF283" s="6">
        <v>1.2881944444444446E-2</v>
      </c>
      <c r="BG283" s="3">
        <v>3.4</v>
      </c>
      <c r="BH283" s="3">
        <v>88.8</v>
      </c>
      <c r="BI283" s="3">
        <v>102</v>
      </c>
      <c r="BJ283" s="3" t="s">
        <v>150</v>
      </c>
      <c r="BL283" s="3" t="s">
        <v>110</v>
      </c>
      <c r="BM283" s="3">
        <v>122.5665166</v>
      </c>
      <c r="BN283" s="12">
        <f t="shared" si="5"/>
        <v>1</v>
      </c>
      <c r="BO283" s="3">
        <v>1</v>
      </c>
    </row>
    <row r="284" spans="1:67" x14ac:dyDescent="0.35">
      <c r="A284" s="3">
        <v>22401032</v>
      </c>
      <c r="B284" s="3" t="s">
        <v>80</v>
      </c>
      <c r="C284" s="3">
        <v>1</v>
      </c>
      <c r="D284" s="3" t="s">
        <v>354</v>
      </c>
      <c r="E284" s="3" t="s">
        <v>89</v>
      </c>
      <c r="F284" s="3" t="s">
        <v>752</v>
      </c>
      <c r="G284" s="3" t="s">
        <v>753</v>
      </c>
      <c r="H284" s="3">
        <v>39.700000000000003</v>
      </c>
      <c r="I284" s="3">
        <v>43.6</v>
      </c>
      <c r="J284" s="6">
        <v>1.375E-2</v>
      </c>
      <c r="K284" s="6">
        <v>1.5810185185185184E-2</v>
      </c>
      <c r="L284" s="6">
        <v>2.0601851851851853E-3</v>
      </c>
      <c r="M284" s="3">
        <v>35.4</v>
      </c>
      <c r="N284" s="3">
        <v>2.7</v>
      </c>
      <c r="O284" s="3">
        <v>106.5</v>
      </c>
      <c r="P284" s="3">
        <v>297</v>
      </c>
      <c r="Q284" s="3">
        <v>187.6</v>
      </c>
      <c r="R284" s="3">
        <v>187.8</v>
      </c>
      <c r="S284" s="6">
        <v>1.8483796296296297E-2</v>
      </c>
      <c r="T284" s="6">
        <v>3.8865740740740742E-2</v>
      </c>
      <c r="U284" s="6">
        <v>2.0150462962962964E-2</v>
      </c>
      <c r="V284" s="3">
        <v>1584</v>
      </c>
      <c r="Z284" s="3">
        <v>198.3</v>
      </c>
      <c r="AA284" s="3">
        <v>9</v>
      </c>
      <c r="AB284" s="3">
        <v>78</v>
      </c>
      <c r="AC284" s="3">
        <v>84.7</v>
      </c>
      <c r="AD284" s="3">
        <v>18</v>
      </c>
      <c r="AE284" s="6">
        <v>2.8958333333333336E-2</v>
      </c>
      <c r="AF284" s="6">
        <v>2.7233796296296298E-2</v>
      </c>
      <c r="AG284" s="3" t="s">
        <v>754</v>
      </c>
      <c r="AH284" s="6">
        <v>4.2592592592592595E-3</v>
      </c>
      <c r="AJ284" s="3">
        <v>12.8</v>
      </c>
      <c r="AL284" s="3">
        <v>1584</v>
      </c>
      <c r="AM284" s="3">
        <v>1563</v>
      </c>
      <c r="AN284" s="3">
        <v>1566</v>
      </c>
      <c r="AO284" s="3">
        <v>3722</v>
      </c>
      <c r="AP284" s="3">
        <v>12.8</v>
      </c>
      <c r="AQ284" s="3">
        <v>35</v>
      </c>
      <c r="AR284" s="3">
        <v>0</v>
      </c>
      <c r="AS284" s="3">
        <v>37</v>
      </c>
      <c r="AT284" s="3">
        <v>0</v>
      </c>
      <c r="AU284" s="3">
        <v>72</v>
      </c>
      <c r="AV284" s="3">
        <v>0</v>
      </c>
      <c r="AY284" s="3">
        <v>1596</v>
      </c>
      <c r="AZ284" s="6">
        <v>1.2025462962962962E-2</v>
      </c>
      <c r="BA284" s="3">
        <v>3.4000000000000002E-2</v>
      </c>
      <c r="BB284" s="3">
        <v>767</v>
      </c>
      <c r="BC284" s="3">
        <v>22301017</v>
      </c>
      <c r="BD284" s="3" t="s">
        <v>137</v>
      </c>
      <c r="BE284" s="3">
        <v>1563</v>
      </c>
      <c r="BF284" s="6">
        <v>4.5995370370370374E-2</v>
      </c>
      <c r="BG284" s="3">
        <v>3.5</v>
      </c>
      <c r="BH284" s="3">
        <v>258.39999999999998</v>
      </c>
      <c r="BI284" s="3">
        <v>78</v>
      </c>
      <c r="BJ284" s="3" t="s">
        <v>150</v>
      </c>
      <c r="BK284" s="3" t="s">
        <v>755</v>
      </c>
      <c r="BL284" s="3" t="s">
        <v>93</v>
      </c>
      <c r="BM284" s="3">
        <v>190.30295419999999</v>
      </c>
      <c r="BN284" s="12">
        <f t="shared" si="5"/>
        <v>0</v>
      </c>
      <c r="BO284" s="3">
        <v>1</v>
      </c>
    </row>
    <row r="285" spans="1:67" x14ac:dyDescent="0.35">
      <c r="A285" s="3">
        <v>22100981</v>
      </c>
      <c r="B285" s="3" t="s">
        <v>80</v>
      </c>
      <c r="C285" s="3">
        <v>1</v>
      </c>
      <c r="D285" s="3" t="s">
        <v>739</v>
      </c>
      <c r="E285" s="3" t="s">
        <v>82</v>
      </c>
      <c r="F285" s="3" t="s">
        <v>756</v>
      </c>
      <c r="G285" s="3" t="s">
        <v>757</v>
      </c>
      <c r="H285" s="3">
        <v>30.5</v>
      </c>
      <c r="I285" s="3">
        <v>33</v>
      </c>
      <c r="J285" s="6">
        <v>2.1909722222222223E-2</v>
      </c>
      <c r="K285" s="6">
        <v>2.388888888888889E-2</v>
      </c>
      <c r="L285" s="6">
        <v>1.9791666666666668E-3</v>
      </c>
      <c r="M285" s="3">
        <v>29.3</v>
      </c>
      <c r="N285" s="3">
        <v>2.7</v>
      </c>
      <c r="O285" s="3">
        <v>96.6</v>
      </c>
      <c r="P285" s="3">
        <v>290.39999999999998</v>
      </c>
      <c r="Q285" s="3">
        <v>191.1</v>
      </c>
      <c r="R285" s="3">
        <v>191.1</v>
      </c>
      <c r="S285" s="6">
        <v>2.631944444444444E-2</v>
      </c>
      <c r="T285" s="6">
        <v>4.387731481481482E-2</v>
      </c>
      <c r="U285" s="6">
        <v>2.7129629629629632E-2</v>
      </c>
      <c r="V285" s="3">
        <v>1580</v>
      </c>
      <c r="Z285" s="3">
        <v>0</v>
      </c>
      <c r="AA285" s="3">
        <v>15</v>
      </c>
      <c r="AB285" s="3">
        <v>104</v>
      </c>
      <c r="AC285" s="3">
        <v>59.8</v>
      </c>
      <c r="AD285" s="3">
        <v>20</v>
      </c>
      <c r="AE285" s="6">
        <v>4.2314814814814812E-2</v>
      </c>
      <c r="AF285" s="6">
        <v>4.5706018518518521E-2</v>
      </c>
      <c r="AG285" s="6">
        <v>3.3912037037037036E-3</v>
      </c>
      <c r="AH285" s="6">
        <v>1.1111111111111111E-3</v>
      </c>
      <c r="AJ285" s="3">
        <v>12.4</v>
      </c>
      <c r="AL285" s="3">
        <v>1580</v>
      </c>
      <c r="AM285" s="3">
        <v>1577</v>
      </c>
      <c r="AN285" s="3">
        <v>1566</v>
      </c>
      <c r="AO285" s="3">
        <v>3851</v>
      </c>
      <c r="AP285" s="3">
        <v>12.4</v>
      </c>
      <c r="AQ285" s="3">
        <v>36</v>
      </c>
      <c r="AR285" s="3">
        <v>0</v>
      </c>
      <c r="AS285" s="3">
        <v>34</v>
      </c>
      <c r="AT285" s="3">
        <v>0</v>
      </c>
      <c r="AU285" s="3">
        <v>70</v>
      </c>
      <c r="AV285" s="3">
        <v>0</v>
      </c>
      <c r="AY285" s="3">
        <v>1683</v>
      </c>
      <c r="AZ285" s="6">
        <v>1.3912037037037037E-2</v>
      </c>
      <c r="BA285" s="3">
        <v>2.1000000000000001E-2</v>
      </c>
      <c r="BB285" s="3">
        <v>1380</v>
      </c>
      <c r="BC285" s="3">
        <v>22200985</v>
      </c>
      <c r="BD285" s="3" t="s">
        <v>758</v>
      </c>
      <c r="BE285" s="3">
        <v>1577</v>
      </c>
      <c r="BF285" s="6">
        <v>4.5810185185185183E-2</v>
      </c>
      <c r="BG285" s="3">
        <v>3.2</v>
      </c>
      <c r="BH285" s="3">
        <v>172.3</v>
      </c>
      <c r="BI285" s="3">
        <v>104</v>
      </c>
      <c r="BJ285" s="3" t="s">
        <v>150</v>
      </c>
      <c r="BL285" s="3" t="s">
        <v>87</v>
      </c>
      <c r="BM285" s="3">
        <v>191.79248799999999</v>
      </c>
      <c r="BN285" s="12">
        <f t="shared" si="5"/>
        <v>1</v>
      </c>
      <c r="BO285" s="3">
        <v>1</v>
      </c>
    </row>
    <row r="286" spans="1:67" x14ac:dyDescent="0.35">
      <c r="A286" s="3">
        <v>22301020</v>
      </c>
      <c r="B286" s="3" t="s">
        <v>80</v>
      </c>
      <c r="C286" s="3">
        <v>1</v>
      </c>
      <c r="D286" s="3" t="s">
        <v>354</v>
      </c>
      <c r="E286" s="3" t="s">
        <v>107</v>
      </c>
      <c r="F286" s="3" t="s">
        <v>759</v>
      </c>
      <c r="G286" s="3" t="s">
        <v>760</v>
      </c>
      <c r="H286" s="3">
        <v>40.5</v>
      </c>
      <c r="I286" s="3">
        <v>68.7</v>
      </c>
      <c r="J286" s="6">
        <v>2.9548611111111109E-2</v>
      </c>
      <c r="K286" s="6">
        <v>3.1203703703703702E-2</v>
      </c>
      <c r="L286" s="6">
        <v>1.6550925925925926E-3</v>
      </c>
      <c r="M286" s="3">
        <v>49</v>
      </c>
      <c r="N286" s="3">
        <v>2.5</v>
      </c>
      <c r="O286" s="3">
        <v>99</v>
      </c>
      <c r="P286" s="3">
        <v>263</v>
      </c>
      <c r="Q286" s="3">
        <v>161.6</v>
      </c>
      <c r="R286" s="3">
        <v>161.6</v>
      </c>
      <c r="S286" s="6">
        <v>5.0717592592592592E-2</v>
      </c>
      <c r="T286" s="6">
        <v>7.2453703703703701E-2</v>
      </c>
      <c r="U286" s="6">
        <v>5.3796296296296293E-2</v>
      </c>
      <c r="V286" s="3">
        <v>1533</v>
      </c>
      <c r="Z286" s="3">
        <v>0</v>
      </c>
      <c r="AA286" s="3">
        <v>10</v>
      </c>
      <c r="AB286" s="3">
        <v>91</v>
      </c>
      <c r="AC286" s="3">
        <v>73.3</v>
      </c>
      <c r="AD286" s="3">
        <v>21</v>
      </c>
      <c r="AE286" s="6">
        <v>7.1597222222222215E-2</v>
      </c>
      <c r="AF286" s="6">
        <v>7.4664351851851843E-2</v>
      </c>
      <c r="AG286" s="6">
        <v>3.0671296296296297E-3</v>
      </c>
      <c r="AH286" s="6">
        <v>4.2129629629629626E-3</v>
      </c>
      <c r="AJ286" s="3">
        <v>22.5</v>
      </c>
      <c r="AL286" s="3">
        <v>1533</v>
      </c>
      <c r="AM286" s="3">
        <v>1566</v>
      </c>
      <c r="AN286" s="3">
        <v>1567</v>
      </c>
      <c r="AO286" s="3">
        <v>6769</v>
      </c>
      <c r="AP286" s="3">
        <v>22.5</v>
      </c>
      <c r="AQ286" s="3">
        <v>5</v>
      </c>
      <c r="AR286" s="3">
        <v>0</v>
      </c>
      <c r="AS286" s="3">
        <v>2</v>
      </c>
      <c r="AT286" s="3">
        <v>0</v>
      </c>
      <c r="AU286" s="3">
        <v>8</v>
      </c>
      <c r="AV286" s="3">
        <v>0</v>
      </c>
      <c r="AY286" s="3">
        <v>1601</v>
      </c>
      <c r="AZ286" s="6">
        <v>2.6030092592592594E-2</v>
      </c>
      <c r="BA286" s="3">
        <v>2.5999999999999999E-2</v>
      </c>
      <c r="BB286" s="3">
        <v>1000</v>
      </c>
      <c r="BC286" s="3">
        <v>22100978</v>
      </c>
      <c r="BE286" s="3">
        <v>1566</v>
      </c>
      <c r="BF286" s="6">
        <v>7.8715277777777773E-2</v>
      </c>
      <c r="BG286" s="3">
        <v>3</v>
      </c>
      <c r="BH286" s="3">
        <v>18.2</v>
      </c>
      <c r="BI286" s="3">
        <v>91</v>
      </c>
      <c r="BJ286" s="3" t="s">
        <v>150</v>
      </c>
      <c r="BL286" s="3" t="s">
        <v>110</v>
      </c>
      <c r="BM286" s="3">
        <v>51.473698640000002</v>
      </c>
      <c r="BN286" s="12">
        <f t="shared" si="5"/>
        <v>1</v>
      </c>
      <c r="BO286" s="3">
        <v>1</v>
      </c>
    </row>
    <row r="287" spans="1:67" x14ac:dyDescent="0.35">
      <c r="A287" s="3">
        <v>22200988</v>
      </c>
      <c r="B287" s="3" t="s">
        <v>80</v>
      </c>
      <c r="C287" s="3">
        <v>1</v>
      </c>
      <c r="D287" s="3" t="s">
        <v>585</v>
      </c>
      <c r="E287" s="3" t="s">
        <v>102</v>
      </c>
      <c r="F287" s="3" t="s">
        <v>761</v>
      </c>
      <c r="G287" s="3" t="s">
        <v>762</v>
      </c>
      <c r="H287" s="3">
        <v>43.6</v>
      </c>
      <c r="I287" s="3">
        <v>53.4</v>
      </c>
      <c r="J287" s="6">
        <v>3.6435185185185189E-2</v>
      </c>
      <c r="K287" s="6">
        <v>3.8449074074074073E-2</v>
      </c>
      <c r="L287" s="6">
        <v>2.0138888888888888E-3</v>
      </c>
      <c r="M287" s="3">
        <v>38.799999999999997</v>
      </c>
      <c r="N287" s="3">
        <v>3</v>
      </c>
      <c r="O287" s="3">
        <v>111</v>
      </c>
      <c r="P287" s="3">
        <v>308.10000000000002</v>
      </c>
      <c r="Q287" s="3">
        <v>193.8</v>
      </c>
      <c r="R287" s="3">
        <v>194</v>
      </c>
      <c r="S287" s="6">
        <v>4.9305555555555554E-2</v>
      </c>
      <c r="T287" s="6">
        <v>7.2696759259259267E-2</v>
      </c>
      <c r="U287" s="6">
        <v>5.0682870370370371E-2</v>
      </c>
      <c r="V287" s="3">
        <v>1582</v>
      </c>
      <c r="Z287" s="3">
        <v>222</v>
      </c>
      <c r="AA287" s="3">
        <v>1</v>
      </c>
      <c r="AB287" s="3">
        <v>104</v>
      </c>
      <c r="AD287" s="3">
        <v>17</v>
      </c>
      <c r="AE287" s="6">
        <v>6.0335648148148145E-2</v>
      </c>
      <c r="AF287" s="6">
        <v>7.4398148148148144E-2</v>
      </c>
      <c r="AG287" s="6">
        <v>1.40625E-2</v>
      </c>
      <c r="AH287" s="6">
        <v>1.1574074074074073E-3</v>
      </c>
      <c r="AJ287" s="3">
        <v>16.600000000000001</v>
      </c>
      <c r="AL287" s="3">
        <v>1582</v>
      </c>
      <c r="AM287" s="3">
        <v>1576</v>
      </c>
      <c r="AN287" s="3">
        <v>1550</v>
      </c>
      <c r="AO287" s="3">
        <v>5416</v>
      </c>
      <c r="AP287" s="3">
        <v>16.600000000000001</v>
      </c>
      <c r="AQ287" s="3">
        <v>37</v>
      </c>
      <c r="AR287" s="3">
        <v>0</v>
      </c>
      <c r="AS287" s="3">
        <v>38</v>
      </c>
      <c r="AT287" s="3">
        <v>0</v>
      </c>
      <c r="AU287" s="3">
        <v>75</v>
      </c>
      <c r="AV287" s="3">
        <v>0</v>
      </c>
      <c r="AY287" s="3">
        <v>1616</v>
      </c>
      <c r="AZ287" s="6">
        <v>3.4386574074074076E-2</v>
      </c>
      <c r="BA287" s="3">
        <v>3.1E-2</v>
      </c>
      <c r="BB287" s="3">
        <v>864</v>
      </c>
      <c r="BC287" s="3">
        <v>22200986</v>
      </c>
      <c r="BD287" s="3" t="s">
        <v>105</v>
      </c>
      <c r="BE287" s="3">
        <v>1576</v>
      </c>
      <c r="BF287" s="6">
        <v>7.5243055555555563E-2</v>
      </c>
      <c r="BG287" s="3">
        <v>2.9</v>
      </c>
      <c r="BH287" s="3">
        <v>198</v>
      </c>
      <c r="BI287" s="3">
        <v>104</v>
      </c>
      <c r="BJ287" s="3" t="s">
        <v>150</v>
      </c>
      <c r="BL287" s="3" t="s">
        <v>98</v>
      </c>
      <c r="BM287" s="3">
        <v>224.7481258</v>
      </c>
      <c r="BN287" s="12">
        <f t="shared" si="5"/>
        <v>1</v>
      </c>
      <c r="BO287" s="3">
        <v>1</v>
      </c>
    </row>
    <row r="288" spans="1:67" x14ac:dyDescent="0.35">
      <c r="A288" s="3">
        <v>22301021</v>
      </c>
      <c r="B288" s="3" t="s">
        <v>80</v>
      </c>
      <c r="C288" s="3">
        <v>1</v>
      </c>
      <c r="D288" s="3" t="s">
        <v>354</v>
      </c>
      <c r="E288" s="3" t="s">
        <v>107</v>
      </c>
      <c r="F288" s="3" t="s">
        <v>763</v>
      </c>
      <c r="G288" s="3" t="s">
        <v>764</v>
      </c>
      <c r="H288" s="3">
        <v>36.799999999999997</v>
      </c>
      <c r="I288" s="3">
        <v>40.5</v>
      </c>
      <c r="J288" s="6">
        <v>7.991898148148148E-2</v>
      </c>
      <c r="K288" s="6">
        <v>8.1736111111111107E-2</v>
      </c>
      <c r="L288" s="6">
        <v>1.8171296296296297E-3</v>
      </c>
      <c r="M288" s="3">
        <v>37.5</v>
      </c>
      <c r="N288" s="3">
        <v>2.2999999999999998</v>
      </c>
      <c r="O288" s="3">
        <v>102.7</v>
      </c>
      <c r="P288" s="3">
        <v>268.39999999999998</v>
      </c>
      <c r="Q288" s="3">
        <v>158.4</v>
      </c>
      <c r="R288" s="3">
        <v>158.4</v>
      </c>
      <c r="S288" s="6">
        <v>8.4340277777777764E-2</v>
      </c>
      <c r="T288" s="6">
        <v>0.10701388888888889</v>
      </c>
      <c r="U288" s="6">
        <v>8.6689814814814817E-2</v>
      </c>
      <c r="V288" s="3">
        <v>1574</v>
      </c>
      <c r="Z288" s="3">
        <v>0</v>
      </c>
      <c r="AA288" s="3">
        <v>22</v>
      </c>
      <c r="AB288" s="3">
        <v>76</v>
      </c>
      <c r="AC288" s="3">
        <v>97.1</v>
      </c>
      <c r="AD288" s="3">
        <v>18</v>
      </c>
      <c r="AE288" s="6">
        <v>0.10540509259259261</v>
      </c>
      <c r="AF288" s="6">
        <v>0.10938657407407408</v>
      </c>
      <c r="AG288" s="6">
        <v>3.9814814814814817E-3</v>
      </c>
      <c r="AH288" s="6">
        <v>4.7453703703703704E-4</v>
      </c>
      <c r="AJ288" s="3">
        <v>17.100000000000001</v>
      </c>
      <c r="AL288" s="3">
        <v>1574</v>
      </c>
      <c r="AM288" s="3">
        <v>1567</v>
      </c>
      <c r="AN288" s="3">
        <v>1567</v>
      </c>
      <c r="AO288" s="3">
        <v>4857</v>
      </c>
      <c r="AP288" s="3">
        <v>17.100000000000001</v>
      </c>
      <c r="AQ288" s="3">
        <v>26</v>
      </c>
      <c r="AR288" s="3">
        <v>0</v>
      </c>
      <c r="AS288" s="3">
        <v>36</v>
      </c>
      <c r="AT288" s="3">
        <v>0</v>
      </c>
      <c r="AU288" s="3">
        <v>62</v>
      </c>
      <c r="AV288" s="3">
        <v>0</v>
      </c>
      <c r="AY288" s="3">
        <v>1614</v>
      </c>
      <c r="AZ288" s="6">
        <v>7.8368055555555552E-2</v>
      </c>
      <c r="BA288" s="3">
        <v>2.5000000000000001E-2</v>
      </c>
      <c r="BB288" s="3">
        <v>1070</v>
      </c>
      <c r="BC288" s="3">
        <v>22400904</v>
      </c>
      <c r="BD288" s="3" t="s">
        <v>162</v>
      </c>
      <c r="BE288" s="3">
        <v>1567</v>
      </c>
      <c r="BF288" s="6">
        <v>0.10503472222222222</v>
      </c>
      <c r="BG288" s="3">
        <v>2.7</v>
      </c>
      <c r="BH288" s="3">
        <v>32.700000000000003</v>
      </c>
      <c r="BI288" s="3">
        <v>76</v>
      </c>
      <c r="BJ288" s="3" t="s">
        <v>150</v>
      </c>
      <c r="BL288" s="3" t="s">
        <v>110</v>
      </c>
      <c r="BM288" s="3">
        <v>84.733775230000006</v>
      </c>
      <c r="BN288" s="12">
        <f t="shared" si="5"/>
        <v>0</v>
      </c>
      <c r="BO288" s="3">
        <v>1</v>
      </c>
    </row>
    <row r="289" spans="1:67" x14ac:dyDescent="0.35">
      <c r="A289" s="3">
        <v>22200989</v>
      </c>
      <c r="B289" s="3" t="s">
        <v>80</v>
      </c>
      <c r="C289" s="3">
        <v>1</v>
      </c>
      <c r="D289" s="3" t="s">
        <v>585</v>
      </c>
      <c r="E289" s="3" t="s">
        <v>102</v>
      </c>
      <c r="F289" s="3" t="s">
        <v>765</v>
      </c>
      <c r="G289" s="3" t="s">
        <v>766</v>
      </c>
      <c r="H289" s="3">
        <v>25.2</v>
      </c>
      <c r="I289" s="3">
        <v>38.299999999999997</v>
      </c>
      <c r="J289" s="6">
        <v>9.4363425925925934E-2</v>
      </c>
      <c r="K289" s="6">
        <v>9.6354166666666671E-2</v>
      </c>
      <c r="L289" s="6">
        <v>1.9907407407407408E-3</v>
      </c>
      <c r="M289" s="3">
        <v>24.2</v>
      </c>
      <c r="N289" s="3">
        <v>2.6</v>
      </c>
      <c r="O289" s="3">
        <v>115.7</v>
      </c>
      <c r="P289" s="3">
        <v>308</v>
      </c>
      <c r="Q289" s="3">
        <v>189.6</v>
      </c>
      <c r="R289" s="3">
        <v>189.7</v>
      </c>
      <c r="S289" s="6">
        <v>0.10648148148148147</v>
      </c>
      <c r="T289" s="6">
        <v>0.11900462962962964</v>
      </c>
      <c r="U289" s="6">
        <v>0.1074537037037037</v>
      </c>
      <c r="V289" s="3">
        <v>1571</v>
      </c>
      <c r="Z289" s="3">
        <v>169</v>
      </c>
      <c r="AA289" s="3">
        <v>16</v>
      </c>
      <c r="AB289" s="3">
        <v>3</v>
      </c>
      <c r="AC289" s="3">
        <v>57.1</v>
      </c>
      <c r="AD289" s="3">
        <v>18</v>
      </c>
      <c r="AE289" s="6">
        <v>0.11435185185185186</v>
      </c>
      <c r="AF289" s="6">
        <v>0.12151620370370371</v>
      </c>
      <c r="AG289" s="6">
        <v>7.1643518518518514E-3</v>
      </c>
      <c r="AH289" s="6">
        <v>1.423611111111111E-3</v>
      </c>
      <c r="AJ289" s="3">
        <v>12</v>
      </c>
      <c r="AL289" s="3">
        <v>1571</v>
      </c>
      <c r="AM289" s="3">
        <v>1576</v>
      </c>
      <c r="AN289" s="3">
        <v>1563</v>
      </c>
      <c r="AO289" s="3">
        <v>3750</v>
      </c>
      <c r="AP289" s="3">
        <v>12</v>
      </c>
      <c r="AQ289" s="3">
        <v>16</v>
      </c>
      <c r="AR289" s="3">
        <v>0</v>
      </c>
      <c r="AS289" s="3">
        <v>18</v>
      </c>
      <c r="AT289" s="3">
        <v>0</v>
      </c>
      <c r="AU289" s="3">
        <v>34</v>
      </c>
      <c r="AV289" s="3">
        <v>0</v>
      </c>
      <c r="AY289" s="3">
        <v>1636</v>
      </c>
      <c r="AZ289" s="6">
        <v>9.2326388888888888E-2</v>
      </c>
      <c r="BA289" s="3">
        <v>0.03</v>
      </c>
      <c r="BB289" s="3">
        <v>906</v>
      </c>
      <c r="BC289" s="3">
        <v>22100980</v>
      </c>
      <c r="BD289" s="3" t="s">
        <v>758</v>
      </c>
      <c r="BE289" s="3">
        <v>1576</v>
      </c>
      <c r="BF289" s="6">
        <v>0.12174768518518519</v>
      </c>
      <c r="BG289" s="3">
        <v>2.2999999999999998</v>
      </c>
      <c r="BH289" s="3">
        <v>34.299999999999997</v>
      </c>
      <c r="BI289" s="3">
        <v>3</v>
      </c>
      <c r="BJ289" s="3" t="s">
        <v>150</v>
      </c>
      <c r="BL289" s="3" t="s">
        <v>98</v>
      </c>
      <c r="BM289" s="3">
        <v>102.0337056</v>
      </c>
      <c r="BN289" s="12">
        <f t="shared" si="5"/>
        <v>0</v>
      </c>
      <c r="BO289" s="3">
        <v>1</v>
      </c>
    </row>
    <row r="290" spans="1:67" x14ac:dyDescent="0.35">
      <c r="A290" s="3">
        <v>22401034</v>
      </c>
      <c r="B290" s="3" t="s">
        <v>80</v>
      </c>
      <c r="C290" s="3">
        <v>2</v>
      </c>
      <c r="D290" s="3" t="s">
        <v>354</v>
      </c>
      <c r="E290" s="3" t="s">
        <v>279</v>
      </c>
      <c r="F290" s="3" t="s">
        <v>767</v>
      </c>
      <c r="G290" s="3" t="s">
        <v>768</v>
      </c>
      <c r="H290" s="3">
        <v>35.6</v>
      </c>
      <c r="I290" s="3">
        <v>51.5</v>
      </c>
      <c r="J290" s="6">
        <v>0.11930555555555555</v>
      </c>
      <c r="K290" s="6">
        <v>0.12106481481481481</v>
      </c>
      <c r="L290" s="6">
        <v>1.7592592592592592E-3</v>
      </c>
      <c r="M290" s="3">
        <v>29.8</v>
      </c>
      <c r="N290" s="3">
        <v>2.5</v>
      </c>
      <c r="O290" s="3">
        <v>101.5</v>
      </c>
      <c r="P290" s="3">
        <v>299.3</v>
      </c>
      <c r="Q290" s="3">
        <v>195.3</v>
      </c>
      <c r="R290" s="3">
        <v>195.3</v>
      </c>
      <c r="S290" s="6">
        <v>0.13181712962962963</v>
      </c>
      <c r="T290" s="6">
        <v>0.14944444444444446</v>
      </c>
      <c r="U290" s="6">
        <v>0.13443287037037036</v>
      </c>
      <c r="V290" s="3">
        <v>1553</v>
      </c>
      <c r="Z290" s="3">
        <v>0</v>
      </c>
      <c r="AA290" s="3">
        <v>17</v>
      </c>
      <c r="AB290" s="3">
        <v>103</v>
      </c>
      <c r="AC290" s="3">
        <v>81.2</v>
      </c>
      <c r="AD290" s="3">
        <v>18</v>
      </c>
      <c r="AE290" s="6">
        <v>0.13067129629629629</v>
      </c>
      <c r="AF290" s="6">
        <v>0.14959490740740741</v>
      </c>
      <c r="AG290" s="6">
        <v>1.892361111111111E-2</v>
      </c>
      <c r="AH290" s="6">
        <v>5.2199074074074066E-3</v>
      </c>
      <c r="AJ290" s="3">
        <v>19.600000000000001</v>
      </c>
      <c r="AL290" s="3">
        <v>1553</v>
      </c>
      <c r="AM290" s="3">
        <v>1574</v>
      </c>
      <c r="AN290" s="3">
        <v>1552</v>
      </c>
      <c r="AO290" s="3">
        <v>4931</v>
      </c>
      <c r="AP290" s="3">
        <v>19.600000000000001</v>
      </c>
      <c r="AQ290" s="3">
        <v>29</v>
      </c>
      <c r="AR290" s="3">
        <v>0</v>
      </c>
      <c r="AS290" s="3">
        <v>32</v>
      </c>
      <c r="AT290" s="3">
        <v>0</v>
      </c>
      <c r="AU290" s="3">
        <v>62</v>
      </c>
      <c r="AV290" s="3">
        <v>0</v>
      </c>
      <c r="AY290" s="3">
        <v>1574</v>
      </c>
      <c r="AZ290" s="6">
        <v>0.15207175925925925</v>
      </c>
      <c r="BA290" s="3">
        <v>2.4E-2</v>
      </c>
      <c r="BB290" s="3">
        <v>1130</v>
      </c>
      <c r="BC290" s="3">
        <v>22301019</v>
      </c>
      <c r="BD290" s="3" t="s">
        <v>371</v>
      </c>
      <c r="BE290" s="3">
        <v>1574</v>
      </c>
      <c r="BF290" s="6">
        <v>0.15207175925925925</v>
      </c>
      <c r="BG290" s="3">
        <v>2</v>
      </c>
      <c r="BH290" s="3">
        <v>0</v>
      </c>
      <c r="BI290" s="3">
        <v>103</v>
      </c>
      <c r="BJ290" s="3" t="s">
        <v>150</v>
      </c>
      <c r="BL290" s="3" t="s">
        <v>93</v>
      </c>
      <c r="BM290" s="3">
        <v>62.031387989999999</v>
      </c>
      <c r="BN290" s="12">
        <f t="shared" si="5"/>
        <v>0</v>
      </c>
      <c r="BO290" s="3">
        <v>1</v>
      </c>
    </row>
    <row r="291" spans="1:67" x14ac:dyDescent="0.35">
      <c r="A291" s="3">
        <v>22301022</v>
      </c>
      <c r="B291" s="3" t="s">
        <v>80</v>
      </c>
      <c r="C291" s="3">
        <v>1</v>
      </c>
      <c r="D291" s="3" t="s">
        <v>163</v>
      </c>
      <c r="E291" s="3" t="s">
        <v>107</v>
      </c>
      <c r="F291" s="3" t="s">
        <v>769</v>
      </c>
      <c r="G291" s="3" t="s">
        <v>770</v>
      </c>
      <c r="H291" s="3">
        <v>55</v>
      </c>
      <c r="I291" s="3">
        <v>74</v>
      </c>
      <c r="J291" s="6">
        <v>0.13906250000000001</v>
      </c>
      <c r="K291" s="6">
        <v>0.14434027777777778</v>
      </c>
      <c r="L291" s="6">
        <v>5.2777777777777771E-3</v>
      </c>
      <c r="M291" s="3">
        <v>40.200000000000003</v>
      </c>
      <c r="N291" s="3">
        <v>2.5</v>
      </c>
      <c r="O291" s="3">
        <v>97.3</v>
      </c>
      <c r="P291" s="3">
        <v>261</v>
      </c>
      <c r="Q291" s="3">
        <v>161.4</v>
      </c>
      <c r="R291" s="3">
        <v>161.19999999999999</v>
      </c>
      <c r="S291" s="6">
        <v>0.15752314814814813</v>
      </c>
      <c r="T291" s="6">
        <v>0.19232638888888889</v>
      </c>
      <c r="U291" s="6">
        <v>0.16135416666666666</v>
      </c>
      <c r="V291" s="3">
        <v>1543</v>
      </c>
      <c r="Z291" s="3">
        <v>0</v>
      </c>
      <c r="AA291" s="3">
        <v>15</v>
      </c>
      <c r="AB291" s="3">
        <v>105</v>
      </c>
      <c r="AC291" s="3">
        <v>71.2</v>
      </c>
      <c r="AD291" s="3">
        <v>18</v>
      </c>
      <c r="AE291" s="6">
        <v>0.19314814814814815</v>
      </c>
      <c r="AF291" s="6">
        <v>0.19339120370370369</v>
      </c>
      <c r="AG291" s="6">
        <v>2.4305555555555552E-4</v>
      </c>
      <c r="AH291" s="6">
        <v>4.3981481481481481E-4</v>
      </c>
      <c r="AJ291" s="3">
        <v>26.9</v>
      </c>
      <c r="AL291" s="3">
        <v>1543</v>
      </c>
      <c r="AM291" s="3">
        <v>1564</v>
      </c>
      <c r="AN291" s="3">
        <v>1566</v>
      </c>
      <c r="AO291" s="3">
        <v>7682</v>
      </c>
      <c r="AP291" s="3">
        <v>26.9</v>
      </c>
      <c r="AQ291" s="3">
        <v>25</v>
      </c>
      <c r="AR291" s="3">
        <v>0</v>
      </c>
      <c r="AS291" s="3">
        <v>48</v>
      </c>
      <c r="AT291" s="3">
        <v>0</v>
      </c>
      <c r="AU291" s="3">
        <v>73</v>
      </c>
      <c r="AV291" s="3">
        <v>0</v>
      </c>
      <c r="AY291" s="3">
        <v>1620</v>
      </c>
      <c r="AZ291" s="6">
        <v>0.13652777777777778</v>
      </c>
      <c r="BA291" s="3">
        <v>2.4E-2</v>
      </c>
      <c r="BB291" s="3">
        <v>1140</v>
      </c>
      <c r="BC291" s="3">
        <v>22100981</v>
      </c>
      <c r="BD291" s="3" t="s">
        <v>758</v>
      </c>
      <c r="BE291" s="3">
        <v>1564</v>
      </c>
      <c r="BF291" s="6">
        <v>0.19559027777777779</v>
      </c>
      <c r="BG291" s="3">
        <v>2.9</v>
      </c>
      <c r="BH291" s="3">
        <v>73.3</v>
      </c>
      <c r="BI291" s="3">
        <v>105</v>
      </c>
      <c r="BJ291" s="3" t="s">
        <v>150</v>
      </c>
      <c r="BL291" s="3" t="s">
        <v>110</v>
      </c>
      <c r="BM291" s="3">
        <v>78.635207989999998</v>
      </c>
      <c r="BN291" s="12">
        <f t="shared" si="5"/>
        <v>1</v>
      </c>
      <c r="BO291" s="3">
        <v>1</v>
      </c>
    </row>
    <row r="292" spans="1:67" x14ac:dyDescent="0.35">
      <c r="A292" s="3">
        <v>22200990</v>
      </c>
      <c r="B292" s="3" t="s">
        <v>80</v>
      </c>
      <c r="C292" s="3">
        <v>3</v>
      </c>
      <c r="D292" s="3" t="s">
        <v>593</v>
      </c>
      <c r="E292" s="3" t="s">
        <v>771</v>
      </c>
      <c r="F292" s="3" t="s">
        <v>772</v>
      </c>
      <c r="G292" s="3" t="s">
        <v>773</v>
      </c>
      <c r="H292" s="3">
        <v>93.9</v>
      </c>
      <c r="I292" s="3">
        <v>101.6</v>
      </c>
      <c r="J292" s="6">
        <v>0.14271990740740739</v>
      </c>
      <c r="K292" s="6">
        <v>0.14456018518518518</v>
      </c>
      <c r="L292" s="6">
        <v>1.8402777777777777E-3</v>
      </c>
      <c r="M292" s="3">
        <v>67.099999999999994</v>
      </c>
      <c r="N292" s="3">
        <v>3.1</v>
      </c>
      <c r="O292" s="3">
        <v>114.6</v>
      </c>
      <c r="P292" s="3">
        <v>316.3</v>
      </c>
      <c r="Q292" s="3">
        <v>198.1</v>
      </c>
      <c r="R292" s="3">
        <v>198.7</v>
      </c>
      <c r="S292" s="6">
        <v>0.1469560185185185</v>
      </c>
      <c r="T292" s="6">
        <v>0.20738425925925927</v>
      </c>
      <c r="U292" s="6">
        <v>0.14770833333333333</v>
      </c>
      <c r="V292" s="3">
        <v>1609</v>
      </c>
      <c r="W292" s="6">
        <v>0.18524305555555556</v>
      </c>
      <c r="X292" s="6">
        <v>0.19685185185185183</v>
      </c>
      <c r="Y292" s="3">
        <v>1597</v>
      </c>
      <c r="Z292" s="3">
        <v>0</v>
      </c>
      <c r="AA292" s="3">
        <v>12</v>
      </c>
      <c r="AB292" s="3">
        <v>30</v>
      </c>
      <c r="AC292" s="3">
        <v>94.6</v>
      </c>
      <c r="AD292" s="3">
        <v>20</v>
      </c>
      <c r="AE292" s="6">
        <v>0.20413194444444446</v>
      </c>
      <c r="AF292" s="6">
        <v>0.16398148148148148</v>
      </c>
      <c r="AG292" s="3" t="s">
        <v>774</v>
      </c>
      <c r="AH292" s="6">
        <v>5.4861111111111117E-3</v>
      </c>
      <c r="AJ292" s="3">
        <v>34.1</v>
      </c>
      <c r="AL292" s="3">
        <v>1609</v>
      </c>
      <c r="AM292" s="3">
        <v>1578</v>
      </c>
      <c r="AN292" s="3">
        <v>1562</v>
      </c>
      <c r="AO292" s="3">
        <v>11109</v>
      </c>
      <c r="AP292" s="3">
        <v>34.1</v>
      </c>
      <c r="AQ292" s="3">
        <v>35</v>
      </c>
      <c r="AR292" s="3">
        <v>0</v>
      </c>
      <c r="AS292" s="3">
        <v>49</v>
      </c>
      <c r="AT292" s="3">
        <v>0</v>
      </c>
      <c r="AU292" s="3">
        <v>85</v>
      </c>
      <c r="AV292" s="3">
        <v>0</v>
      </c>
      <c r="AY292" s="3">
        <v>1578</v>
      </c>
      <c r="AZ292" s="6">
        <v>0.20988425925925924</v>
      </c>
      <c r="BA292" s="3">
        <v>1.9E-2</v>
      </c>
      <c r="BB292" s="3">
        <v>1506</v>
      </c>
      <c r="BC292" s="3">
        <v>22200986</v>
      </c>
      <c r="BE292" s="3">
        <v>1578</v>
      </c>
      <c r="BF292" s="6">
        <v>0.20988425925925924</v>
      </c>
      <c r="BG292" s="3">
        <v>3.5</v>
      </c>
      <c r="BH292" s="3">
        <v>249.8</v>
      </c>
      <c r="BI292" s="3">
        <v>30</v>
      </c>
      <c r="BJ292" s="3" t="s">
        <v>150</v>
      </c>
      <c r="BK292" s="3" t="s">
        <v>775</v>
      </c>
      <c r="BL292" s="3" t="s">
        <v>98</v>
      </c>
      <c r="BM292" s="3">
        <v>162.5390318</v>
      </c>
      <c r="BN292" s="12">
        <f t="shared" si="5"/>
        <v>0</v>
      </c>
      <c r="BO292" s="3">
        <v>1</v>
      </c>
    </row>
    <row r="293" spans="1:67" x14ac:dyDescent="0.35">
      <c r="A293" s="3">
        <v>22200991</v>
      </c>
      <c r="B293" s="3" t="s">
        <v>147</v>
      </c>
      <c r="C293" s="3">
        <v>2</v>
      </c>
      <c r="D293" s="3" t="s">
        <v>593</v>
      </c>
      <c r="E293" s="3" t="s">
        <v>116</v>
      </c>
      <c r="F293" s="3" t="s">
        <v>776</v>
      </c>
      <c r="G293" s="3" t="s">
        <v>777</v>
      </c>
      <c r="H293" s="3">
        <v>68.5</v>
      </c>
      <c r="I293" s="3">
        <v>84.3</v>
      </c>
      <c r="J293" s="6">
        <v>0.19268518518518518</v>
      </c>
      <c r="K293" s="6">
        <v>0.19390046296296296</v>
      </c>
      <c r="L293" s="6">
        <v>1.2152777777777778E-3</v>
      </c>
      <c r="M293" s="3">
        <v>17.8</v>
      </c>
      <c r="N293" s="3">
        <v>3</v>
      </c>
      <c r="O293" s="3">
        <v>99.8</v>
      </c>
      <c r="P293" s="3">
        <v>260.10000000000002</v>
      </c>
      <c r="Q293" s="3">
        <v>157.1</v>
      </c>
      <c r="R293" s="3">
        <v>157.30000000000001</v>
      </c>
      <c r="S293" s="6">
        <v>0.21288194444444444</v>
      </c>
      <c r="T293" s="6">
        <v>0.23828703703703705</v>
      </c>
      <c r="U293" s="6">
        <v>0.2227662037037037</v>
      </c>
      <c r="V293" s="3">
        <v>1575</v>
      </c>
      <c r="W293" s="6">
        <v>0.22886574074074073</v>
      </c>
      <c r="X293" s="6">
        <v>0.23960648148148148</v>
      </c>
      <c r="Y293" s="3">
        <v>1586</v>
      </c>
      <c r="Z293" s="3">
        <v>0</v>
      </c>
      <c r="AA293" s="3">
        <v>8</v>
      </c>
      <c r="AB293" s="3">
        <v>64</v>
      </c>
      <c r="AC293" s="3">
        <v>284.10000000000002</v>
      </c>
      <c r="AD293" s="3">
        <v>18</v>
      </c>
      <c r="AE293" s="6">
        <v>0.23270833333333332</v>
      </c>
      <c r="AF293" s="6">
        <v>0.24446759259259257</v>
      </c>
      <c r="AG293" s="6">
        <v>1.1759259259259259E-2</v>
      </c>
      <c r="AH293" s="6">
        <v>7.9861111111111122E-3</v>
      </c>
      <c r="AJ293" s="3">
        <v>22.7</v>
      </c>
      <c r="AL293" s="3">
        <v>1575</v>
      </c>
      <c r="AM293" s="3">
        <v>1575</v>
      </c>
      <c r="AN293" s="3">
        <v>1562</v>
      </c>
      <c r="AO293" s="3">
        <v>7186</v>
      </c>
      <c r="AP293" s="3">
        <v>22.7</v>
      </c>
      <c r="AQ293" s="3">
        <v>28</v>
      </c>
      <c r="AR293" s="3">
        <v>0</v>
      </c>
      <c r="AS293" s="3">
        <v>30</v>
      </c>
      <c r="AT293" s="3">
        <v>0</v>
      </c>
      <c r="AU293" s="3">
        <v>58</v>
      </c>
      <c r="AV293" s="3">
        <v>0</v>
      </c>
      <c r="AW293" s="3">
        <v>0</v>
      </c>
      <c r="AX293" s="3">
        <v>0</v>
      </c>
      <c r="AY293" s="3">
        <v>1575</v>
      </c>
      <c r="AZ293" s="6">
        <v>0.2227662037037037</v>
      </c>
      <c r="BA293" s="3">
        <v>0.02</v>
      </c>
      <c r="BB293" s="3">
        <v>1409</v>
      </c>
      <c r="BC293" s="3">
        <v>22301018</v>
      </c>
      <c r="BD293" s="3" t="s">
        <v>137</v>
      </c>
      <c r="BE293" s="3">
        <v>1575</v>
      </c>
      <c r="BF293" s="6">
        <v>0.24910879629629631</v>
      </c>
      <c r="BG293" s="3">
        <v>3.8</v>
      </c>
      <c r="BH293" s="3">
        <v>198</v>
      </c>
      <c r="BI293" s="3">
        <v>64</v>
      </c>
      <c r="BJ293" s="3" t="s">
        <v>406</v>
      </c>
      <c r="BK293" s="3" t="s">
        <v>778</v>
      </c>
      <c r="BL293" s="3" t="s">
        <v>98</v>
      </c>
      <c r="BM293" s="3">
        <v>200.3699718</v>
      </c>
      <c r="BN293" s="12">
        <f t="shared" si="5"/>
        <v>1</v>
      </c>
      <c r="BO293" s="3">
        <v>1</v>
      </c>
    </row>
    <row r="294" spans="1:67" x14ac:dyDescent="0.35">
      <c r="A294" s="3">
        <v>22301023</v>
      </c>
      <c r="B294" s="3" t="s">
        <v>80</v>
      </c>
      <c r="C294" s="3">
        <v>1</v>
      </c>
      <c r="D294" s="3" t="s">
        <v>354</v>
      </c>
      <c r="E294" s="3" t="s">
        <v>107</v>
      </c>
      <c r="F294" s="3" t="s">
        <v>779</v>
      </c>
      <c r="G294" s="3" t="s">
        <v>780</v>
      </c>
      <c r="H294" s="3">
        <v>40.6</v>
      </c>
      <c r="I294" s="3">
        <v>46.5</v>
      </c>
      <c r="J294" s="6">
        <v>0.19327546296296297</v>
      </c>
      <c r="K294" s="6">
        <v>0.19721064814814815</v>
      </c>
      <c r="L294" s="6">
        <v>3.9351851851851857E-3</v>
      </c>
      <c r="M294" s="3">
        <v>39.9</v>
      </c>
      <c r="N294" s="3">
        <v>2.5</v>
      </c>
      <c r="O294" s="3">
        <v>107.2</v>
      </c>
      <c r="P294" s="3">
        <v>255.6</v>
      </c>
      <c r="Q294" s="3">
        <v>145.80000000000001</v>
      </c>
      <c r="R294" s="3">
        <v>145.9</v>
      </c>
      <c r="S294" s="6">
        <v>0.19734953703703703</v>
      </c>
      <c r="T294" s="6">
        <v>0.22447916666666667</v>
      </c>
      <c r="U294" s="6">
        <v>0.20505787037037038</v>
      </c>
      <c r="V294" s="3">
        <v>1581</v>
      </c>
      <c r="Z294" s="3">
        <v>0</v>
      </c>
      <c r="AA294" s="3">
        <v>10</v>
      </c>
      <c r="AB294" s="3">
        <v>92</v>
      </c>
      <c r="AC294" s="3">
        <v>99.4</v>
      </c>
      <c r="AD294" s="3">
        <v>18</v>
      </c>
      <c r="AE294" s="6">
        <v>0.2235300925925926</v>
      </c>
      <c r="AF294" s="6">
        <v>0.22498842592592594</v>
      </c>
      <c r="AG294" s="6">
        <v>1.4583333333333334E-3</v>
      </c>
      <c r="AH294" s="6">
        <v>2.5347222222222221E-3</v>
      </c>
      <c r="AJ294" s="3">
        <v>17</v>
      </c>
      <c r="AL294" s="3">
        <v>1581</v>
      </c>
      <c r="AM294" s="3">
        <v>1577</v>
      </c>
      <c r="AN294" s="3">
        <v>1567</v>
      </c>
      <c r="AO294" s="3">
        <v>4919</v>
      </c>
      <c r="AP294" s="3">
        <v>17</v>
      </c>
      <c r="AQ294" s="3">
        <v>31</v>
      </c>
      <c r="AR294" s="3">
        <v>0</v>
      </c>
      <c r="AS294" s="3">
        <v>35</v>
      </c>
      <c r="AT294" s="3">
        <v>0</v>
      </c>
      <c r="AU294" s="3">
        <v>66</v>
      </c>
      <c r="AV294" s="3">
        <v>0</v>
      </c>
      <c r="AY294" s="3">
        <v>1609</v>
      </c>
      <c r="AZ294" s="6">
        <v>0.19159722222222222</v>
      </c>
      <c r="BA294" s="3">
        <v>2.4E-2</v>
      </c>
      <c r="BB294" s="3">
        <v>1110</v>
      </c>
      <c r="BC294" s="3">
        <v>22301020</v>
      </c>
      <c r="BD294" s="3" t="s">
        <v>371</v>
      </c>
      <c r="BE294" s="3">
        <v>1577</v>
      </c>
      <c r="BF294" s="6">
        <v>0.22741898148148146</v>
      </c>
      <c r="BG294" s="3">
        <v>4.2</v>
      </c>
      <c r="BH294" s="3">
        <v>214.5</v>
      </c>
      <c r="BI294" s="3">
        <v>92</v>
      </c>
      <c r="BJ294" s="3" t="s">
        <v>150</v>
      </c>
      <c r="BL294" s="3" t="s">
        <v>110</v>
      </c>
      <c r="BM294" s="3">
        <v>204.27646089999999</v>
      </c>
      <c r="BN294" s="12">
        <f t="shared" si="5"/>
        <v>1</v>
      </c>
      <c r="BO294" s="3">
        <v>1</v>
      </c>
    </row>
    <row r="295" spans="1:67" x14ac:dyDescent="0.35">
      <c r="A295" s="3">
        <v>22401036</v>
      </c>
      <c r="B295" s="3" t="s">
        <v>147</v>
      </c>
      <c r="C295" s="3">
        <v>1</v>
      </c>
      <c r="D295" s="3" t="s">
        <v>354</v>
      </c>
      <c r="E295" s="3" t="s">
        <v>89</v>
      </c>
      <c r="F295" s="3" t="s">
        <v>781</v>
      </c>
      <c r="G295" s="3" t="s">
        <v>782</v>
      </c>
      <c r="H295" s="3">
        <v>56.9</v>
      </c>
      <c r="I295" s="3">
        <v>68.400000000000006</v>
      </c>
      <c r="J295" s="6">
        <v>0.21862268518518521</v>
      </c>
      <c r="K295" s="6">
        <v>0.2205324074074074</v>
      </c>
      <c r="L295" s="6">
        <v>1.9097222222222222E-3</v>
      </c>
      <c r="M295" s="3">
        <v>49.6</v>
      </c>
      <c r="N295" s="3">
        <v>2.7</v>
      </c>
      <c r="O295" s="3">
        <v>113.1</v>
      </c>
      <c r="P295" s="3">
        <v>291.39999999999998</v>
      </c>
      <c r="Q295" s="3">
        <v>175.7</v>
      </c>
      <c r="R295" s="3">
        <v>175.6</v>
      </c>
      <c r="S295" s="6">
        <v>0.22995370370370372</v>
      </c>
      <c r="T295" s="6">
        <v>0.26250000000000001</v>
      </c>
      <c r="U295" s="6">
        <v>0.23216435185185183</v>
      </c>
      <c r="V295" s="3">
        <v>1581</v>
      </c>
      <c r="Z295" s="3">
        <v>34.700000000000003</v>
      </c>
      <c r="AA295" s="3">
        <v>16</v>
      </c>
      <c r="AB295" s="3">
        <v>4</v>
      </c>
      <c r="AC295" s="3">
        <v>79</v>
      </c>
      <c r="AD295" s="3">
        <v>18</v>
      </c>
      <c r="AE295" s="6">
        <v>0.2615972222222222</v>
      </c>
      <c r="AF295" s="6">
        <v>0.26526620370370374</v>
      </c>
      <c r="AG295" s="6">
        <v>3.6689814814814814E-3</v>
      </c>
      <c r="AH295" s="6">
        <v>2.7546296296296294E-3</v>
      </c>
      <c r="AJ295" s="3">
        <v>17.8</v>
      </c>
      <c r="AL295" s="3">
        <v>1581</v>
      </c>
      <c r="AM295" s="3">
        <v>1572</v>
      </c>
      <c r="AN295" s="3">
        <v>1567</v>
      </c>
      <c r="AO295" s="3">
        <v>5119</v>
      </c>
      <c r="AP295" s="3">
        <v>17.8</v>
      </c>
      <c r="AQ295" s="3">
        <v>34</v>
      </c>
      <c r="AR295" s="3">
        <v>0</v>
      </c>
      <c r="AS295" s="3">
        <v>42</v>
      </c>
      <c r="AT295" s="3">
        <v>0</v>
      </c>
      <c r="AU295" s="3">
        <v>76</v>
      </c>
      <c r="AV295" s="3">
        <v>0</v>
      </c>
      <c r="AY295" s="3">
        <v>1596</v>
      </c>
      <c r="AZ295" s="6">
        <v>0.21434027777777778</v>
      </c>
      <c r="BA295" s="3">
        <v>2.8000000000000001E-2</v>
      </c>
      <c r="BB295" s="3">
        <v>946</v>
      </c>
      <c r="BC295" s="3">
        <v>22200989</v>
      </c>
      <c r="BD295" s="3" t="s">
        <v>611</v>
      </c>
      <c r="BE295" s="3">
        <v>1572</v>
      </c>
      <c r="BF295" s="6">
        <v>0.26552083333333332</v>
      </c>
      <c r="BG295" s="3">
        <v>2.8</v>
      </c>
      <c r="BH295" s="3">
        <v>100.3</v>
      </c>
      <c r="BI295" s="3">
        <v>4</v>
      </c>
      <c r="BJ295" s="3" t="s">
        <v>198</v>
      </c>
      <c r="BL295" s="3" t="s">
        <v>93</v>
      </c>
      <c r="BM295" s="3">
        <v>167.71174550000001</v>
      </c>
      <c r="BN295" s="12">
        <f t="shared" si="5"/>
        <v>0</v>
      </c>
      <c r="BO295" s="3">
        <v>1</v>
      </c>
    </row>
    <row r="296" spans="1:67" x14ac:dyDescent="0.35">
      <c r="A296" s="3">
        <v>22200992</v>
      </c>
      <c r="B296" s="3" t="s">
        <v>147</v>
      </c>
      <c r="C296" s="3">
        <v>1</v>
      </c>
      <c r="D296" s="3" t="s">
        <v>201</v>
      </c>
      <c r="E296" s="3" t="s">
        <v>102</v>
      </c>
      <c r="F296" s="3" t="s">
        <v>783</v>
      </c>
      <c r="G296" s="3" t="s">
        <v>784</v>
      </c>
      <c r="H296" s="3">
        <v>56.7</v>
      </c>
      <c r="I296" s="3">
        <v>63.7</v>
      </c>
      <c r="J296" s="6">
        <v>0.2441898148148148</v>
      </c>
      <c r="K296" s="6">
        <v>0.24599537037037036</v>
      </c>
      <c r="L296" s="6">
        <v>1.8055555555555557E-3</v>
      </c>
      <c r="M296" s="3">
        <v>53.1</v>
      </c>
      <c r="N296" s="3">
        <v>2.6</v>
      </c>
      <c r="O296" s="3">
        <v>104.5</v>
      </c>
      <c r="P296" s="3">
        <v>309.3</v>
      </c>
      <c r="Q296" s="3">
        <v>202.2</v>
      </c>
      <c r="R296" s="3">
        <v>202.3</v>
      </c>
      <c r="S296" s="6">
        <v>0.25261574074074072</v>
      </c>
      <c r="T296" s="6">
        <v>0.27846064814814814</v>
      </c>
      <c r="U296" s="6">
        <v>0.25415509259259256</v>
      </c>
      <c r="V296" s="3">
        <v>1581</v>
      </c>
      <c r="Z296" s="3">
        <v>82</v>
      </c>
      <c r="AA296" s="3">
        <v>24</v>
      </c>
      <c r="AB296" s="3">
        <v>0</v>
      </c>
      <c r="AC296" s="3">
        <v>309.60000000000002</v>
      </c>
      <c r="AD296" s="3">
        <v>20</v>
      </c>
      <c r="AE296" s="6">
        <v>0.26217592592592592</v>
      </c>
      <c r="AF296" s="6">
        <v>0.28039351851851851</v>
      </c>
      <c r="AG296" s="6">
        <v>1.8217592592592594E-2</v>
      </c>
      <c r="AH296" s="6">
        <v>9.8611111111111104E-3</v>
      </c>
      <c r="AJ296" s="3">
        <v>18.399999999999999</v>
      </c>
      <c r="AL296" s="3">
        <v>1581</v>
      </c>
      <c r="AM296" s="3">
        <v>1572</v>
      </c>
      <c r="AN296" s="3">
        <v>1566</v>
      </c>
      <c r="AO296" s="3">
        <v>5831</v>
      </c>
      <c r="AP296" s="3">
        <v>18.399999999999999</v>
      </c>
      <c r="AQ296" s="3">
        <v>26</v>
      </c>
      <c r="AR296" s="3">
        <v>0</v>
      </c>
      <c r="AS296" s="3">
        <v>31</v>
      </c>
      <c r="AT296" s="3">
        <v>0</v>
      </c>
      <c r="AU296" s="3">
        <v>57</v>
      </c>
      <c r="AV296" s="3">
        <v>0</v>
      </c>
      <c r="AY296" s="3">
        <v>1614</v>
      </c>
      <c r="AZ296" s="6">
        <v>0.24307870370370369</v>
      </c>
      <c r="BA296" s="3">
        <v>2.9000000000000001E-2</v>
      </c>
      <c r="BB296" s="3">
        <v>918</v>
      </c>
      <c r="BC296" s="3">
        <v>22401031</v>
      </c>
      <c r="BD296" s="3" t="s">
        <v>371</v>
      </c>
      <c r="BE296" s="3">
        <v>1572</v>
      </c>
      <c r="BF296" s="6">
        <v>0.28700231481481481</v>
      </c>
      <c r="BG296" s="3">
        <v>2.6</v>
      </c>
      <c r="BH296" s="3">
        <v>84.2</v>
      </c>
      <c r="BI296" s="3">
        <v>0</v>
      </c>
      <c r="BJ296" s="3" t="s">
        <v>406</v>
      </c>
      <c r="BL296" s="3" t="s">
        <v>98</v>
      </c>
      <c r="BM296" s="3">
        <v>92.299775670000002</v>
      </c>
      <c r="BN296" s="12">
        <f t="shared" si="5"/>
        <v>1</v>
      </c>
      <c r="BO296" s="3">
        <v>1</v>
      </c>
    </row>
    <row r="297" spans="1:67" x14ac:dyDescent="0.35">
      <c r="A297" s="3">
        <v>22301024</v>
      </c>
      <c r="B297" s="3" t="s">
        <v>147</v>
      </c>
      <c r="C297" s="3">
        <v>1</v>
      </c>
      <c r="D297" s="3" t="s">
        <v>354</v>
      </c>
      <c r="E297" s="3" t="s">
        <v>107</v>
      </c>
      <c r="F297" s="3" t="s">
        <v>785</v>
      </c>
      <c r="G297" s="3" t="s">
        <v>786</v>
      </c>
      <c r="H297" s="3">
        <v>73</v>
      </c>
      <c r="I297" s="3">
        <v>80.3</v>
      </c>
      <c r="J297" s="6">
        <v>0.24469907407407407</v>
      </c>
      <c r="K297" s="6">
        <v>0.24842592592592594</v>
      </c>
      <c r="L297" s="6">
        <v>3.7268518518518514E-3</v>
      </c>
      <c r="M297" s="3">
        <v>46.4</v>
      </c>
      <c r="N297" s="3">
        <v>3.2</v>
      </c>
      <c r="O297" s="3">
        <v>104.6</v>
      </c>
      <c r="P297" s="3">
        <v>269.2</v>
      </c>
      <c r="Q297" s="3">
        <v>161.19999999999999</v>
      </c>
      <c r="R297" s="3">
        <v>161.4</v>
      </c>
      <c r="S297" s="6">
        <v>0.27156249999999998</v>
      </c>
      <c r="T297" s="6">
        <v>0.29979166666666668</v>
      </c>
      <c r="U297" s="6">
        <v>0.27313657407407405</v>
      </c>
      <c r="V297" s="3">
        <v>1532</v>
      </c>
      <c r="Z297" s="3">
        <v>0</v>
      </c>
      <c r="AA297" s="3">
        <v>17</v>
      </c>
      <c r="AB297" s="3">
        <v>104</v>
      </c>
      <c r="AC297" s="3">
        <v>55.1</v>
      </c>
      <c r="AD297" s="3">
        <v>15</v>
      </c>
      <c r="AE297" s="6">
        <v>0.28613425925925923</v>
      </c>
      <c r="AF297" s="6">
        <v>0.30233796296296295</v>
      </c>
      <c r="AG297" s="6">
        <v>1.6203703703703703E-2</v>
      </c>
      <c r="AH297" s="6">
        <v>1.8750000000000001E-3</v>
      </c>
      <c r="AJ297" s="3">
        <v>29.3</v>
      </c>
      <c r="AL297" s="3">
        <v>1532</v>
      </c>
      <c r="AM297" s="3">
        <v>1568</v>
      </c>
      <c r="AN297" s="3">
        <v>1567</v>
      </c>
      <c r="AO297" s="3">
        <v>7856</v>
      </c>
      <c r="AP297" s="3">
        <v>29.3</v>
      </c>
      <c r="AQ297" s="3">
        <v>5</v>
      </c>
      <c r="AR297" s="3">
        <v>0</v>
      </c>
      <c r="AS297" s="3">
        <v>5</v>
      </c>
      <c r="AT297" s="3">
        <v>0</v>
      </c>
      <c r="AU297" s="3">
        <v>10</v>
      </c>
      <c r="AV297" s="3">
        <v>0</v>
      </c>
      <c r="AY297" s="3">
        <v>1623</v>
      </c>
      <c r="AZ297" s="6">
        <v>0.24094907407407407</v>
      </c>
      <c r="BA297" s="3">
        <v>2.4E-2</v>
      </c>
      <c r="BB297" s="3">
        <v>1120</v>
      </c>
      <c r="BC297" s="3">
        <v>22401034</v>
      </c>
      <c r="BD297" s="3" t="s">
        <v>371</v>
      </c>
      <c r="BE297" s="3">
        <v>1568</v>
      </c>
      <c r="BF297" s="6">
        <v>0.30262731481481481</v>
      </c>
      <c r="BG297" s="3">
        <v>3.2</v>
      </c>
      <c r="BH297" s="3">
        <v>181.5</v>
      </c>
      <c r="BI297" s="3">
        <v>104</v>
      </c>
      <c r="BJ297" s="3" t="s">
        <v>198</v>
      </c>
      <c r="BL297" s="3" t="s">
        <v>110</v>
      </c>
      <c r="BM297" s="3">
        <v>201.8355152</v>
      </c>
      <c r="BN297" s="12">
        <f t="shared" si="5"/>
        <v>1</v>
      </c>
      <c r="BO297" s="3">
        <v>1</v>
      </c>
    </row>
    <row r="298" spans="1:67" x14ac:dyDescent="0.35">
      <c r="A298" s="3">
        <v>22401037</v>
      </c>
      <c r="B298" s="3" t="s">
        <v>147</v>
      </c>
      <c r="C298" s="3">
        <v>2</v>
      </c>
      <c r="D298" s="3" t="s">
        <v>354</v>
      </c>
      <c r="E298" s="3" t="s">
        <v>390</v>
      </c>
      <c r="F298" s="3" t="s">
        <v>787</v>
      </c>
      <c r="G298" s="3" t="s">
        <v>788</v>
      </c>
      <c r="H298" s="3">
        <v>41.2</v>
      </c>
      <c r="I298" s="3">
        <v>81.400000000000006</v>
      </c>
      <c r="J298" s="6">
        <v>0.27250000000000002</v>
      </c>
      <c r="K298" s="6">
        <v>0.27437499999999998</v>
      </c>
      <c r="L298" s="6">
        <v>1.8750000000000001E-3</v>
      </c>
      <c r="M298" s="3">
        <v>38.799999999999997</v>
      </c>
      <c r="N298" s="3">
        <v>3</v>
      </c>
      <c r="O298" s="3">
        <v>111.8</v>
      </c>
      <c r="P298" s="3">
        <v>305.2</v>
      </c>
      <c r="Q298" s="3">
        <v>190.5</v>
      </c>
      <c r="R298" s="3">
        <v>190.5</v>
      </c>
      <c r="S298" s="6">
        <v>0.30439814814814814</v>
      </c>
      <c r="T298" s="6">
        <v>0.3278935185185185</v>
      </c>
      <c r="U298" s="6">
        <v>0.30244212962962963</v>
      </c>
      <c r="V298" s="3">
        <v>1528</v>
      </c>
      <c r="W298" s="6">
        <v>0.30439814814814814</v>
      </c>
      <c r="X298" s="6">
        <v>0.30244212962962963</v>
      </c>
      <c r="Y298" s="3">
        <v>1528</v>
      </c>
      <c r="Z298" s="3">
        <v>0</v>
      </c>
      <c r="AA298" s="3">
        <v>7</v>
      </c>
      <c r="AB298" s="3">
        <v>25</v>
      </c>
      <c r="AC298" s="3">
        <v>46</v>
      </c>
      <c r="AD298" s="3">
        <v>18</v>
      </c>
      <c r="AE298" s="6">
        <v>0.32694444444444443</v>
      </c>
      <c r="AF298" s="6">
        <v>0.32951388888888888</v>
      </c>
      <c r="AG298" s="6">
        <v>2.5694444444444445E-3</v>
      </c>
      <c r="AH298" s="6">
        <v>1.4120370370370369E-3</v>
      </c>
      <c r="AJ298" s="3">
        <v>22.8</v>
      </c>
      <c r="AL298" s="3">
        <v>1528</v>
      </c>
      <c r="AM298" s="3">
        <v>1567</v>
      </c>
      <c r="AN298" s="3">
        <v>1565</v>
      </c>
      <c r="AO298" s="3">
        <v>7078</v>
      </c>
      <c r="AP298" s="3">
        <v>22.8</v>
      </c>
      <c r="AQ298" s="3">
        <v>18</v>
      </c>
      <c r="AR298" s="3">
        <v>0</v>
      </c>
      <c r="AS298" s="3">
        <v>18</v>
      </c>
      <c r="AT298" s="3">
        <v>0</v>
      </c>
      <c r="AU298" s="3">
        <v>36</v>
      </c>
      <c r="AV298" s="3">
        <v>0</v>
      </c>
      <c r="AY298" s="3">
        <v>1612</v>
      </c>
      <c r="AZ298" s="6">
        <v>0.27092592592592596</v>
      </c>
      <c r="BA298" s="3">
        <v>2.9000000000000001E-2</v>
      </c>
      <c r="BB298" s="3">
        <v>918</v>
      </c>
      <c r="BC298" s="3">
        <v>22100982</v>
      </c>
      <c r="BE298" s="3">
        <v>1567</v>
      </c>
      <c r="BF298" s="6">
        <v>0.33064814814814814</v>
      </c>
      <c r="BG298" s="3">
        <v>2.2000000000000002</v>
      </c>
      <c r="BH298" s="3">
        <v>25.1</v>
      </c>
      <c r="BI298" s="3">
        <v>25</v>
      </c>
      <c r="BJ298" s="3" t="s">
        <v>406</v>
      </c>
      <c r="BL298" s="3" t="s">
        <v>93</v>
      </c>
      <c r="BM298" s="3">
        <v>68.220122090000004</v>
      </c>
      <c r="BN298" s="12">
        <f t="shared" si="5"/>
        <v>0</v>
      </c>
      <c r="BO298" s="3">
        <v>1</v>
      </c>
    </row>
    <row r="299" spans="1:67" x14ac:dyDescent="0.35">
      <c r="A299" s="3">
        <v>22301025</v>
      </c>
      <c r="B299" s="3" t="s">
        <v>147</v>
      </c>
      <c r="C299" s="3">
        <v>1</v>
      </c>
      <c r="D299" s="3" t="s">
        <v>354</v>
      </c>
      <c r="E299" s="3" t="s">
        <v>107</v>
      </c>
      <c r="F299" s="3" t="s">
        <v>789</v>
      </c>
      <c r="G299" s="3" t="s">
        <v>790</v>
      </c>
      <c r="H299" s="3">
        <v>31.8</v>
      </c>
      <c r="I299" s="3">
        <v>35</v>
      </c>
      <c r="J299" s="6">
        <v>0.30697916666666664</v>
      </c>
      <c r="K299" s="6">
        <v>0.3107638888888889</v>
      </c>
      <c r="L299" s="6">
        <v>3.7847222222222223E-3</v>
      </c>
      <c r="M299" s="3">
        <v>32.5</v>
      </c>
      <c r="N299" s="3">
        <v>2.5</v>
      </c>
      <c r="O299" s="3">
        <v>101.2</v>
      </c>
      <c r="P299" s="3">
        <v>283.7</v>
      </c>
      <c r="Q299" s="3">
        <v>179.9</v>
      </c>
      <c r="R299" s="3">
        <v>180</v>
      </c>
      <c r="S299" s="6">
        <v>0.31298611111111113</v>
      </c>
      <c r="T299" s="6">
        <v>0.33109953703703704</v>
      </c>
      <c r="U299" s="6">
        <v>0.31402777777777779</v>
      </c>
      <c r="V299" s="3">
        <v>1608</v>
      </c>
      <c r="Z299" s="3">
        <v>198.7</v>
      </c>
      <c r="AA299" s="3">
        <v>15</v>
      </c>
      <c r="AB299" s="3">
        <v>106</v>
      </c>
      <c r="AC299" s="3">
        <v>89.4</v>
      </c>
      <c r="AD299" s="3">
        <v>18</v>
      </c>
      <c r="AE299" s="6">
        <v>0.32626157407407408</v>
      </c>
      <c r="AF299" s="6">
        <v>0.33421296296296293</v>
      </c>
      <c r="AG299" s="6">
        <v>7.951388888888888E-3</v>
      </c>
      <c r="AH299" s="6">
        <v>8.3333333333333339E-4</v>
      </c>
      <c r="AJ299" s="3">
        <v>5.8</v>
      </c>
      <c r="AL299" s="3">
        <v>1608</v>
      </c>
      <c r="AM299" s="3">
        <v>1561</v>
      </c>
      <c r="AN299" s="3">
        <v>1567</v>
      </c>
      <c r="AO299" s="3">
        <v>1573</v>
      </c>
      <c r="AP299" s="3">
        <v>5.8</v>
      </c>
      <c r="AQ299" s="3">
        <v>40</v>
      </c>
      <c r="AR299" s="3">
        <v>0</v>
      </c>
      <c r="AS299" s="3">
        <v>49</v>
      </c>
      <c r="AT299" s="3">
        <v>0</v>
      </c>
      <c r="AU299" s="3">
        <v>89</v>
      </c>
      <c r="AV299" s="3">
        <v>0</v>
      </c>
      <c r="AY299" s="3">
        <v>1585</v>
      </c>
      <c r="AZ299" s="6">
        <v>0.30141203703703706</v>
      </c>
      <c r="BA299" s="3">
        <v>3.3000000000000002E-2</v>
      </c>
      <c r="BB299" s="3">
        <v>780</v>
      </c>
      <c r="BC299" s="3">
        <v>22301022</v>
      </c>
      <c r="BD299" s="3" t="s">
        <v>226</v>
      </c>
      <c r="BE299" s="3">
        <v>1561</v>
      </c>
      <c r="BF299" s="6">
        <v>0.33486111111111111</v>
      </c>
      <c r="BG299" s="3">
        <v>3.7</v>
      </c>
      <c r="BH299" s="3">
        <v>265.3</v>
      </c>
      <c r="BI299" s="3">
        <v>106</v>
      </c>
      <c r="BJ299" s="3" t="s">
        <v>198</v>
      </c>
      <c r="BL299" s="3" t="s">
        <v>110</v>
      </c>
      <c r="BM299" s="3">
        <v>211.8970281</v>
      </c>
      <c r="BN299" s="12">
        <f t="shared" si="5"/>
        <v>0</v>
      </c>
      <c r="BO299" s="3">
        <v>1</v>
      </c>
    </row>
    <row r="300" spans="1:67" x14ac:dyDescent="0.35">
      <c r="A300" s="3">
        <v>22200993</v>
      </c>
      <c r="B300" s="3" t="s">
        <v>147</v>
      </c>
      <c r="C300" s="3">
        <v>2</v>
      </c>
      <c r="D300" s="3" t="s">
        <v>354</v>
      </c>
      <c r="E300" s="3" t="s">
        <v>116</v>
      </c>
      <c r="F300" s="3" t="s">
        <v>791</v>
      </c>
      <c r="G300" s="3" t="s">
        <v>792</v>
      </c>
      <c r="H300" s="3">
        <v>26.6</v>
      </c>
      <c r="I300" s="3">
        <v>38.4</v>
      </c>
      <c r="J300" s="6">
        <v>0.33748842592592593</v>
      </c>
      <c r="K300" s="6">
        <v>0.33914351851851854</v>
      </c>
      <c r="L300" s="6">
        <v>1.6550925925925926E-3</v>
      </c>
      <c r="M300" s="3">
        <v>27.3</v>
      </c>
      <c r="N300" s="3">
        <v>2.2999999999999998</v>
      </c>
      <c r="O300" s="3">
        <v>109.4</v>
      </c>
      <c r="P300" s="3">
        <v>311.3</v>
      </c>
      <c r="Q300" s="3">
        <v>199.5</v>
      </c>
      <c r="R300" s="3">
        <v>199.6</v>
      </c>
      <c r="S300" s="6">
        <v>0.34821759259259261</v>
      </c>
      <c r="T300" s="6">
        <v>0.36346064814814816</v>
      </c>
      <c r="U300" s="6">
        <v>0.34758101851851847</v>
      </c>
      <c r="V300" s="3">
        <v>1588</v>
      </c>
      <c r="W300" s="6">
        <v>0.34821759259259261</v>
      </c>
      <c r="X300" s="6">
        <v>0.34758101851851847</v>
      </c>
      <c r="Y300" s="3">
        <v>1588</v>
      </c>
      <c r="Z300" s="3">
        <v>159</v>
      </c>
      <c r="AA300" s="3">
        <v>12</v>
      </c>
      <c r="AB300" s="3">
        <v>31</v>
      </c>
      <c r="AC300" s="3">
        <v>102.8</v>
      </c>
      <c r="AD300" s="3">
        <v>18</v>
      </c>
      <c r="AE300" s="6">
        <v>0.3624768518518518</v>
      </c>
      <c r="AF300" s="6">
        <v>0.36548611111111112</v>
      </c>
      <c r="AG300" s="6">
        <v>3.0092592592592588E-3</v>
      </c>
      <c r="AH300" s="6">
        <v>3.3564814814814812E-4</v>
      </c>
      <c r="AJ300" s="3">
        <v>9.6</v>
      </c>
      <c r="AL300" s="3">
        <v>1588</v>
      </c>
      <c r="AM300" s="3">
        <v>1570</v>
      </c>
      <c r="AN300" s="3">
        <v>1567</v>
      </c>
      <c r="AO300" s="3">
        <v>2825</v>
      </c>
      <c r="AP300" s="3">
        <v>9.6</v>
      </c>
      <c r="AQ300" s="3">
        <v>3</v>
      </c>
      <c r="AR300" s="3">
        <v>0</v>
      </c>
      <c r="AS300" s="3">
        <v>2</v>
      </c>
      <c r="AT300" s="3">
        <v>0</v>
      </c>
      <c r="AU300" s="3">
        <v>5</v>
      </c>
      <c r="AV300" s="3">
        <v>0</v>
      </c>
      <c r="AY300" s="3">
        <v>1616</v>
      </c>
      <c r="AZ300" s="6">
        <v>0.33473379629629635</v>
      </c>
      <c r="BA300" s="3">
        <v>2.5000000000000001E-2</v>
      </c>
      <c r="BB300" s="3">
        <v>1087</v>
      </c>
      <c r="BC300" s="3">
        <v>22200990</v>
      </c>
      <c r="BD300" s="3" t="s">
        <v>611</v>
      </c>
      <c r="BE300" s="3">
        <v>1570</v>
      </c>
      <c r="BF300" s="6">
        <v>0.36557870370370371</v>
      </c>
      <c r="BG300" s="3">
        <v>2.4</v>
      </c>
      <c r="BH300" s="3">
        <v>90.8</v>
      </c>
      <c r="BI300" s="3">
        <v>31</v>
      </c>
      <c r="BJ300" s="3" t="s">
        <v>406</v>
      </c>
      <c r="BK300" s="3" t="s">
        <v>793</v>
      </c>
      <c r="BL300" s="3" t="s">
        <v>98</v>
      </c>
      <c r="BM300" s="3">
        <v>104.5255942</v>
      </c>
      <c r="BN300" s="12">
        <f t="shared" si="5"/>
        <v>1</v>
      </c>
      <c r="BO300" s="3">
        <v>1</v>
      </c>
    </row>
    <row r="301" spans="1:67" x14ac:dyDescent="0.35">
      <c r="A301" s="3">
        <v>22401038</v>
      </c>
      <c r="B301" s="3" t="s">
        <v>147</v>
      </c>
      <c r="C301" s="3">
        <v>1</v>
      </c>
      <c r="D301" s="3" t="s">
        <v>106</v>
      </c>
      <c r="E301" s="3" t="s">
        <v>89</v>
      </c>
      <c r="F301" s="3" t="s">
        <v>794</v>
      </c>
      <c r="G301" s="3" t="s">
        <v>795</v>
      </c>
      <c r="H301" s="3">
        <v>79.2</v>
      </c>
      <c r="I301" s="3">
        <v>83</v>
      </c>
      <c r="J301" s="6">
        <v>0.34826388888888887</v>
      </c>
      <c r="K301" s="6">
        <v>0.34997685185185184</v>
      </c>
      <c r="L301" s="6">
        <v>1.712962962962963E-3</v>
      </c>
      <c r="M301" s="3">
        <v>65.400000000000006</v>
      </c>
      <c r="N301" s="3">
        <v>4.5999999999999996</v>
      </c>
      <c r="O301" s="3">
        <v>97.2</v>
      </c>
      <c r="P301" s="3">
        <v>294.2</v>
      </c>
      <c r="Q301" s="3">
        <v>192.3</v>
      </c>
      <c r="R301" s="3">
        <v>192.4</v>
      </c>
      <c r="S301" s="6">
        <v>0.35260416666666666</v>
      </c>
      <c r="T301" s="6">
        <v>0.39002314814814815</v>
      </c>
      <c r="U301" s="6">
        <v>0.35560185185185184</v>
      </c>
      <c r="V301" s="3">
        <v>1571</v>
      </c>
      <c r="Z301" s="3">
        <v>0</v>
      </c>
      <c r="AA301" s="3">
        <v>10</v>
      </c>
      <c r="AB301" s="3">
        <v>93</v>
      </c>
      <c r="AC301" s="3">
        <v>97.9</v>
      </c>
      <c r="AD301" s="3">
        <v>18</v>
      </c>
      <c r="AE301" s="6">
        <v>0.3868402777777778</v>
      </c>
      <c r="AF301" s="6">
        <v>0.39226851851851857</v>
      </c>
      <c r="AG301" s="6">
        <v>5.4282407407407404E-3</v>
      </c>
      <c r="AH301" s="6">
        <v>1.5324074074074073E-2</v>
      </c>
      <c r="AJ301" s="3">
        <v>30.1</v>
      </c>
      <c r="AL301" s="3">
        <v>1571</v>
      </c>
      <c r="AM301" s="3">
        <v>1588</v>
      </c>
      <c r="AN301" s="3">
        <v>1566</v>
      </c>
      <c r="AO301" s="3">
        <v>8517</v>
      </c>
      <c r="AP301" s="3">
        <v>30.1</v>
      </c>
      <c r="AQ301" s="3">
        <v>37</v>
      </c>
      <c r="AR301" s="3">
        <v>0</v>
      </c>
      <c r="AS301" s="3">
        <v>38</v>
      </c>
      <c r="AT301" s="3">
        <v>0</v>
      </c>
      <c r="AU301" s="3">
        <v>76</v>
      </c>
      <c r="AV301" s="3">
        <v>0</v>
      </c>
      <c r="AY301" s="3">
        <v>1615</v>
      </c>
      <c r="AZ301" s="6">
        <v>0.34641203703703699</v>
      </c>
      <c r="BA301" s="3">
        <v>2.5000000000000001E-2</v>
      </c>
      <c r="BB301" s="3">
        <v>1080</v>
      </c>
      <c r="BC301" s="3">
        <v>22301023</v>
      </c>
      <c r="BD301" s="3" t="s">
        <v>371</v>
      </c>
      <c r="BE301" s="3">
        <v>1588</v>
      </c>
      <c r="BF301" s="6">
        <v>0.3926736111111111</v>
      </c>
      <c r="BG301" s="3">
        <v>3.1</v>
      </c>
      <c r="BH301" s="3">
        <v>196</v>
      </c>
      <c r="BI301" s="3">
        <v>93</v>
      </c>
      <c r="BJ301" s="3" t="s">
        <v>198</v>
      </c>
      <c r="BL301" s="3" t="s">
        <v>93</v>
      </c>
      <c r="BM301" s="3">
        <v>356.13525299999998</v>
      </c>
      <c r="BN301" s="12">
        <f t="shared" si="5"/>
        <v>0</v>
      </c>
      <c r="BO301" s="3">
        <v>1</v>
      </c>
    </row>
    <row r="302" spans="1:67" x14ac:dyDescent="0.35">
      <c r="A302" s="3">
        <v>22100987</v>
      </c>
      <c r="B302" s="3" t="s">
        <v>147</v>
      </c>
      <c r="C302" s="3">
        <v>1</v>
      </c>
      <c r="D302" s="3" t="s">
        <v>354</v>
      </c>
      <c r="E302" s="3" t="s">
        <v>82</v>
      </c>
      <c r="F302" s="3" t="s">
        <v>796</v>
      </c>
      <c r="G302" s="3" t="s">
        <v>797</v>
      </c>
      <c r="H302" s="3">
        <v>37.1</v>
      </c>
      <c r="I302" s="3">
        <v>40.799999999999997</v>
      </c>
      <c r="J302" s="6">
        <v>0.37450231481481483</v>
      </c>
      <c r="K302" s="6">
        <v>0.37672453703703707</v>
      </c>
      <c r="L302" s="6">
        <v>2.2222222222222222E-3</v>
      </c>
      <c r="M302" s="3">
        <v>38.1</v>
      </c>
      <c r="N302" s="3">
        <v>2.6</v>
      </c>
      <c r="O302" s="3">
        <v>107</v>
      </c>
      <c r="P302" s="3">
        <v>300.60000000000002</v>
      </c>
      <c r="Q302" s="3">
        <v>190.8</v>
      </c>
      <c r="R302" s="3">
        <v>190.9</v>
      </c>
      <c r="S302" s="6">
        <v>0.37927083333333328</v>
      </c>
      <c r="T302" s="6">
        <v>0.3986574074074074</v>
      </c>
      <c r="U302" s="6">
        <v>0.38052083333333336</v>
      </c>
      <c r="V302" s="3">
        <v>1605</v>
      </c>
      <c r="Z302" s="3">
        <v>119</v>
      </c>
      <c r="AA302" s="3">
        <v>16</v>
      </c>
      <c r="AB302" s="3">
        <v>5</v>
      </c>
      <c r="AC302" s="3">
        <v>89.9</v>
      </c>
      <c r="AD302" s="3">
        <v>18</v>
      </c>
      <c r="AE302" s="6">
        <v>0.38733796296296297</v>
      </c>
      <c r="AF302" s="6">
        <v>0.40011574074074074</v>
      </c>
      <c r="AG302" s="6">
        <v>1.2777777777777777E-2</v>
      </c>
      <c r="AH302" s="6">
        <v>4.9421296296296288E-3</v>
      </c>
      <c r="AJ302" s="3">
        <v>10.8</v>
      </c>
      <c r="AL302" s="3">
        <v>1605</v>
      </c>
      <c r="AM302" s="3">
        <v>1576</v>
      </c>
      <c r="AN302" s="3">
        <v>1567</v>
      </c>
      <c r="AO302" s="3">
        <v>3295</v>
      </c>
      <c r="AP302" s="3">
        <v>10.8</v>
      </c>
      <c r="AQ302" s="3">
        <v>25</v>
      </c>
      <c r="AR302" s="3">
        <v>0</v>
      </c>
      <c r="AS302" s="3">
        <v>29</v>
      </c>
      <c r="AT302" s="3">
        <v>0</v>
      </c>
      <c r="AU302" s="3">
        <v>54</v>
      </c>
      <c r="AV302" s="3">
        <v>0</v>
      </c>
      <c r="AY302" s="3">
        <v>1625</v>
      </c>
      <c r="AZ302" s="6">
        <v>0.3721990740740741</v>
      </c>
      <c r="BA302" s="3">
        <v>0.03</v>
      </c>
      <c r="BB302" s="3">
        <v>898</v>
      </c>
      <c r="BC302" s="3">
        <v>22401036</v>
      </c>
      <c r="BD302" s="3" t="s">
        <v>371</v>
      </c>
      <c r="BE302" s="3">
        <v>1576</v>
      </c>
      <c r="BF302" s="6">
        <v>0.40059027777777773</v>
      </c>
      <c r="BG302" s="3">
        <v>2.9</v>
      </c>
      <c r="BH302" s="3">
        <v>165</v>
      </c>
      <c r="BI302" s="3">
        <v>5</v>
      </c>
      <c r="BJ302" s="3" t="s">
        <v>406</v>
      </c>
      <c r="BL302" s="3" t="s">
        <v>87</v>
      </c>
      <c r="BM302" s="3">
        <v>193.25207710000001</v>
      </c>
      <c r="BN302" s="12">
        <f t="shared" si="5"/>
        <v>1</v>
      </c>
      <c r="BO302" s="3">
        <v>1</v>
      </c>
    </row>
    <row r="303" spans="1:67" x14ac:dyDescent="0.35">
      <c r="A303" s="3">
        <v>22301026</v>
      </c>
      <c r="B303" s="3" t="s">
        <v>147</v>
      </c>
      <c r="C303" s="3">
        <v>2</v>
      </c>
      <c r="D303" s="3" t="s">
        <v>106</v>
      </c>
      <c r="E303" s="3" t="s">
        <v>798</v>
      </c>
      <c r="F303" s="3" t="s">
        <v>799</v>
      </c>
      <c r="G303" s="3" t="s">
        <v>800</v>
      </c>
      <c r="H303" s="3">
        <v>47.8</v>
      </c>
      <c r="I303" s="3">
        <v>66.3</v>
      </c>
      <c r="J303" s="6">
        <v>0.39986111111111106</v>
      </c>
      <c r="K303" s="6">
        <v>0.40394675925925921</v>
      </c>
      <c r="L303" s="6">
        <v>4.0856481481481481E-3</v>
      </c>
      <c r="M303" s="3">
        <v>32.799999999999997</v>
      </c>
      <c r="N303" s="3">
        <v>3.7</v>
      </c>
      <c r="O303" s="3">
        <v>102.1</v>
      </c>
      <c r="P303" s="3">
        <v>295.2</v>
      </c>
      <c r="Q303" s="3">
        <v>189.2</v>
      </c>
      <c r="R303" s="3">
        <v>189.3</v>
      </c>
      <c r="S303" s="6">
        <v>0.42576388888888889</v>
      </c>
      <c r="T303" s="6">
        <v>0.44300925925925921</v>
      </c>
      <c r="U303" s="6">
        <v>0.41900462962962964</v>
      </c>
      <c r="V303" s="3">
        <v>1536</v>
      </c>
      <c r="W303" s="6">
        <v>0.42576388888888889</v>
      </c>
      <c r="X303" s="6">
        <v>0.43694444444444441</v>
      </c>
      <c r="Y303" s="3">
        <v>1555</v>
      </c>
      <c r="Z303" s="3">
        <v>101</v>
      </c>
      <c r="AA303" s="3">
        <v>24</v>
      </c>
      <c r="AB303" s="3">
        <v>0</v>
      </c>
      <c r="AC303" s="3">
        <v>86.1</v>
      </c>
      <c r="AD303" s="3">
        <v>18</v>
      </c>
      <c r="AE303" s="6">
        <v>0.42954861111111109</v>
      </c>
      <c r="AF303" s="6">
        <v>0.44633101851851853</v>
      </c>
      <c r="AG303" s="6">
        <v>1.6782407407407409E-2</v>
      </c>
      <c r="AH303" s="6">
        <v>3.6921296296296298E-3</v>
      </c>
      <c r="AJ303" s="3">
        <v>21.5</v>
      </c>
      <c r="AL303" s="3">
        <v>1536</v>
      </c>
      <c r="AM303" s="3">
        <v>1573</v>
      </c>
      <c r="AN303" s="3">
        <v>1567</v>
      </c>
      <c r="AO303" s="3">
        <v>6719</v>
      </c>
      <c r="AP303" s="3">
        <v>21.5</v>
      </c>
      <c r="AQ303" s="3">
        <v>49</v>
      </c>
      <c r="AR303" s="3">
        <v>0</v>
      </c>
      <c r="AS303" s="3">
        <v>55</v>
      </c>
      <c r="AT303" s="3">
        <v>0</v>
      </c>
      <c r="AU303" s="3">
        <v>104</v>
      </c>
      <c r="AV303" s="3">
        <v>1</v>
      </c>
      <c r="AY303" s="3">
        <v>1605</v>
      </c>
      <c r="AZ303" s="6">
        <v>0.39686342592592588</v>
      </c>
      <c r="BA303" s="3">
        <v>2.5999999999999999E-2</v>
      </c>
      <c r="BB303" s="3">
        <v>1000</v>
      </c>
      <c r="BC303" s="3">
        <v>22200992</v>
      </c>
      <c r="BD303" s="3" t="s">
        <v>226</v>
      </c>
      <c r="BE303" s="3">
        <v>1573</v>
      </c>
      <c r="BF303" s="6">
        <v>0.44688657407407412</v>
      </c>
      <c r="BG303" s="3">
        <v>3.3</v>
      </c>
      <c r="BH303" s="3">
        <v>231</v>
      </c>
      <c r="BI303" s="3">
        <v>0</v>
      </c>
      <c r="BJ303" s="3" t="s">
        <v>406</v>
      </c>
      <c r="BL303" s="3" t="s">
        <v>110</v>
      </c>
      <c r="BM303" s="3">
        <v>249.1369679</v>
      </c>
      <c r="BN303" s="12">
        <f t="shared" si="5"/>
        <v>1</v>
      </c>
      <c r="BO303" s="3">
        <v>1</v>
      </c>
    </row>
    <row r="304" spans="1:67" x14ac:dyDescent="0.35">
      <c r="A304" s="3">
        <v>22401039</v>
      </c>
      <c r="B304" s="3" t="s">
        <v>147</v>
      </c>
      <c r="C304" s="3">
        <v>1</v>
      </c>
      <c r="D304" s="3" t="s">
        <v>163</v>
      </c>
      <c r="E304" s="3" t="s">
        <v>167</v>
      </c>
      <c r="F304" s="3" t="s">
        <v>801</v>
      </c>
      <c r="G304" s="3" t="s">
        <v>802</v>
      </c>
      <c r="H304" s="3">
        <v>34.6</v>
      </c>
      <c r="I304" s="3">
        <v>41</v>
      </c>
      <c r="J304" s="6">
        <v>0.43328703703703703</v>
      </c>
      <c r="K304" s="6">
        <v>0.43487268518518518</v>
      </c>
      <c r="L304" s="6">
        <v>1.5856481481481479E-3</v>
      </c>
      <c r="M304" s="3">
        <v>35.6</v>
      </c>
      <c r="N304" s="3">
        <v>3.3</v>
      </c>
      <c r="O304" s="3">
        <v>101.7</v>
      </c>
      <c r="P304" s="3">
        <v>289.60000000000002</v>
      </c>
      <c r="Q304" s="3">
        <v>184.4</v>
      </c>
      <c r="R304" s="3">
        <v>184.5</v>
      </c>
      <c r="S304" s="6">
        <v>0.43986111111111109</v>
      </c>
      <c r="T304" s="6">
        <v>0.46031249999999996</v>
      </c>
      <c r="U304" s="6">
        <v>0.43931712962962965</v>
      </c>
      <c r="V304" s="3">
        <v>1591</v>
      </c>
      <c r="Z304" s="3">
        <v>0</v>
      </c>
      <c r="AA304" s="3">
        <v>17</v>
      </c>
      <c r="AB304" s="3">
        <v>105</v>
      </c>
      <c r="AC304" s="3">
        <v>124.1</v>
      </c>
      <c r="AD304" s="3">
        <v>18</v>
      </c>
      <c r="AE304" s="6">
        <v>0.45712962962962966</v>
      </c>
      <c r="AF304" s="6">
        <v>0.46217592592592593</v>
      </c>
      <c r="AG304" s="6">
        <v>5.0462962962962961E-3</v>
      </c>
      <c r="AH304" s="6">
        <v>1.1921296296296296E-3</v>
      </c>
      <c r="AJ304" s="3">
        <v>17.2</v>
      </c>
      <c r="AL304" s="3">
        <v>1591</v>
      </c>
      <c r="AM304" s="3">
        <v>1576</v>
      </c>
      <c r="AN304" s="3">
        <v>1566</v>
      </c>
      <c r="AO304" s="3">
        <v>4748</v>
      </c>
      <c r="AP304" s="3">
        <v>17.2</v>
      </c>
      <c r="AQ304" s="3">
        <v>32</v>
      </c>
      <c r="AR304" s="3">
        <v>0</v>
      </c>
      <c r="AS304" s="3">
        <v>31</v>
      </c>
      <c r="AT304" s="3">
        <v>0</v>
      </c>
      <c r="AU304" s="3">
        <v>62</v>
      </c>
      <c r="AV304" s="3">
        <v>0</v>
      </c>
      <c r="AY304" s="3">
        <v>1532</v>
      </c>
      <c r="AZ304" s="6">
        <v>0.42930555555555555</v>
      </c>
      <c r="BA304" s="3">
        <v>5.1999999999999998E-2</v>
      </c>
      <c r="BB304" s="3">
        <v>470</v>
      </c>
      <c r="BC304" s="3">
        <v>22301024</v>
      </c>
      <c r="BD304" s="3" t="s">
        <v>371</v>
      </c>
      <c r="BE304" s="3">
        <v>1576</v>
      </c>
      <c r="BF304" s="6">
        <v>0.46039351851851856</v>
      </c>
      <c r="BG304" s="3">
        <v>3.8</v>
      </c>
      <c r="BH304" s="3">
        <v>309.2</v>
      </c>
      <c r="BI304" s="3">
        <v>105</v>
      </c>
      <c r="BJ304" s="3" t="s">
        <v>198</v>
      </c>
      <c r="BL304" s="3" t="s">
        <v>93</v>
      </c>
      <c r="BM304" s="3">
        <v>234.9997462</v>
      </c>
      <c r="BN304" s="12">
        <f t="shared" si="5"/>
        <v>0</v>
      </c>
      <c r="BO304" s="3">
        <v>1</v>
      </c>
    </row>
    <row r="305" spans="1:67" x14ac:dyDescent="0.35">
      <c r="A305" s="3">
        <v>22100988</v>
      </c>
      <c r="B305" s="3" t="s">
        <v>147</v>
      </c>
      <c r="C305" s="3">
        <v>1</v>
      </c>
      <c r="D305" s="3" t="s">
        <v>106</v>
      </c>
      <c r="E305" s="3" t="s">
        <v>130</v>
      </c>
      <c r="F305" s="3" t="s">
        <v>803</v>
      </c>
      <c r="G305" s="3" t="s">
        <v>804</v>
      </c>
      <c r="H305" s="3">
        <v>39.200000000000003</v>
      </c>
      <c r="I305" s="3">
        <v>66.7</v>
      </c>
      <c r="J305" s="6">
        <v>0.43754629629629632</v>
      </c>
      <c r="K305" s="6">
        <v>0.43988425925925928</v>
      </c>
      <c r="L305" s="6">
        <v>2.3379629629629631E-3</v>
      </c>
      <c r="M305" s="3">
        <v>48.3</v>
      </c>
      <c r="N305" s="3">
        <v>3.4</v>
      </c>
      <c r="O305" s="3">
        <v>108.1</v>
      </c>
      <c r="P305" s="3">
        <v>312.7</v>
      </c>
      <c r="Q305" s="3">
        <v>200.9</v>
      </c>
      <c r="R305" s="3">
        <v>201.1</v>
      </c>
      <c r="S305" s="6">
        <v>0.45903935185185185</v>
      </c>
      <c r="T305" s="6">
        <v>0.48412037037037042</v>
      </c>
      <c r="U305" s="6">
        <v>0.46289351851851851</v>
      </c>
      <c r="V305" s="3">
        <v>1564</v>
      </c>
      <c r="Z305" s="3">
        <v>210</v>
      </c>
      <c r="AA305" s="3">
        <v>7</v>
      </c>
      <c r="AB305" s="3">
        <v>26</v>
      </c>
      <c r="AC305" s="3">
        <v>79.8</v>
      </c>
      <c r="AD305" s="3">
        <v>18</v>
      </c>
      <c r="AE305" s="6">
        <v>0.47285879629629629</v>
      </c>
      <c r="AF305" s="6">
        <v>0.48549768518518516</v>
      </c>
      <c r="AG305" s="6">
        <v>1.2638888888888889E-2</v>
      </c>
      <c r="AH305" s="6">
        <v>7.0601851851851847E-4</v>
      </c>
      <c r="AJ305" s="3">
        <v>20.3</v>
      </c>
      <c r="AL305" s="3">
        <v>1564</v>
      </c>
      <c r="AM305" s="3">
        <v>1565</v>
      </c>
      <c r="AN305" s="3">
        <v>1566</v>
      </c>
      <c r="AO305" s="3">
        <v>5691</v>
      </c>
      <c r="AP305" s="3">
        <v>20.3</v>
      </c>
      <c r="AQ305" s="3">
        <v>102</v>
      </c>
      <c r="AR305" s="3">
        <v>0</v>
      </c>
      <c r="AS305" s="3">
        <v>106</v>
      </c>
      <c r="AT305" s="3">
        <v>0</v>
      </c>
      <c r="AU305" s="3">
        <v>208</v>
      </c>
      <c r="AV305" s="3">
        <v>1</v>
      </c>
      <c r="AY305" s="3">
        <v>1607</v>
      </c>
      <c r="AZ305" s="6">
        <v>0.43427083333333333</v>
      </c>
      <c r="BA305" s="3">
        <v>3.9E-2</v>
      </c>
      <c r="BB305" s="3">
        <v>676</v>
      </c>
      <c r="BC305" s="3">
        <v>22401037</v>
      </c>
      <c r="BD305" s="3" t="s">
        <v>371</v>
      </c>
      <c r="BE305" s="3">
        <v>1565</v>
      </c>
      <c r="BF305" s="6">
        <v>0.48594907407407412</v>
      </c>
      <c r="BG305" s="3">
        <v>3.1</v>
      </c>
      <c r="BH305" s="3">
        <v>233.3</v>
      </c>
      <c r="BI305" s="3">
        <v>26</v>
      </c>
      <c r="BJ305" s="3" t="s">
        <v>406</v>
      </c>
      <c r="BL305" s="3" t="s">
        <v>87</v>
      </c>
      <c r="BM305" s="3">
        <v>237.93042579999999</v>
      </c>
      <c r="BN305" s="12">
        <f t="shared" si="5"/>
        <v>1</v>
      </c>
      <c r="BO305" s="3">
        <v>1</v>
      </c>
    </row>
    <row r="306" spans="1:67" x14ac:dyDescent="0.35">
      <c r="A306" s="3">
        <v>22301027</v>
      </c>
      <c r="B306" s="3" t="s">
        <v>147</v>
      </c>
      <c r="C306" s="3">
        <v>2</v>
      </c>
      <c r="D306" s="3" t="s">
        <v>354</v>
      </c>
      <c r="E306" s="3" t="s">
        <v>170</v>
      </c>
      <c r="F306" s="3" t="s">
        <v>805</v>
      </c>
      <c r="G306" s="3" t="s">
        <v>806</v>
      </c>
      <c r="H306" s="3">
        <v>41.6</v>
      </c>
      <c r="I306" s="3">
        <v>52.3</v>
      </c>
      <c r="J306" s="6">
        <v>0.45415509259259257</v>
      </c>
      <c r="K306" s="6">
        <v>0.45665509259259257</v>
      </c>
      <c r="L306" s="6">
        <v>2.5000000000000001E-3</v>
      </c>
      <c r="M306" s="3">
        <v>32.200000000000003</v>
      </c>
      <c r="N306" s="3">
        <v>2.6</v>
      </c>
      <c r="O306" s="3">
        <v>98.6</v>
      </c>
      <c r="P306" s="3">
        <v>287.10000000000002</v>
      </c>
      <c r="Q306" s="3">
        <v>185.8</v>
      </c>
      <c r="R306" s="3">
        <v>185.9</v>
      </c>
      <c r="S306" s="6">
        <v>0.4658680555555556</v>
      </c>
      <c r="T306" s="6">
        <v>0.48850694444444448</v>
      </c>
      <c r="U306" s="6">
        <v>0.46695601851851848</v>
      </c>
      <c r="V306" s="3">
        <v>1536</v>
      </c>
      <c r="W306" s="6">
        <v>0.48525462962962962</v>
      </c>
      <c r="X306" s="6">
        <v>0.48457175925925927</v>
      </c>
      <c r="Y306" s="3">
        <v>1556</v>
      </c>
      <c r="Z306" s="3">
        <v>0</v>
      </c>
      <c r="AA306" s="3">
        <v>15</v>
      </c>
      <c r="AB306" s="3">
        <v>107</v>
      </c>
      <c r="AC306" s="3">
        <v>106</v>
      </c>
      <c r="AD306" s="3">
        <v>18</v>
      </c>
      <c r="AE306" s="6">
        <v>0.48579861111111106</v>
      </c>
      <c r="AF306" s="6">
        <v>0.49239583333333337</v>
      </c>
      <c r="AG306" s="6">
        <v>6.5972222222222222E-3</v>
      </c>
      <c r="AH306" s="6">
        <v>5.7870370370370378E-4</v>
      </c>
      <c r="AJ306" s="3">
        <v>15.1</v>
      </c>
      <c r="AL306" s="3">
        <v>1536</v>
      </c>
      <c r="AM306" s="3">
        <v>1570</v>
      </c>
      <c r="AN306" s="3">
        <v>1567</v>
      </c>
      <c r="AO306" s="3">
        <v>4207</v>
      </c>
      <c r="AP306" s="3">
        <v>15.1</v>
      </c>
      <c r="AQ306" s="3">
        <v>45</v>
      </c>
      <c r="AR306" s="3">
        <v>0</v>
      </c>
      <c r="AS306" s="3">
        <v>41</v>
      </c>
      <c r="AT306" s="3">
        <v>0</v>
      </c>
      <c r="AU306" s="3">
        <v>86</v>
      </c>
      <c r="AV306" s="3">
        <v>0</v>
      </c>
      <c r="AY306" s="3">
        <v>1536</v>
      </c>
      <c r="AZ306" s="6">
        <v>0.46695601851851848</v>
      </c>
      <c r="BA306" s="3">
        <v>2.9000000000000001E-2</v>
      </c>
      <c r="BB306" s="3">
        <v>962</v>
      </c>
      <c r="BC306" s="3">
        <v>22301025</v>
      </c>
      <c r="BD306" s="3" t="s">
        <v>371</v>
      </c>
      <c r="BE306" s="3">
        <v>1570</v>
      </c>
      <c r="BF306" s="6">
        <v>0.49037037037037035</v>
      </c>
      <c r="BG306" s="3">
        <v>2.7</v>
      </c>
      <c r="BH306" s="3">
        <v>99.7</v>
      </c>
      <c r="BI306" s="3">
        <v>107</v>
      </c>
      <c r="BJ306" s="3" t="s">
        <v>198</v>
      </c>
      <c r="BL306" s="3" t="s">
        <v>110</v>
      </c>
      <c r="BM306" s="3">
        <v>118.14936059999999</v>
      </c>
      <c r="BN306" s="12">
        <f t="shared" si="5"/>
        <v>1</v>
      </c>
      <c r="BO306" s="3">
        <v>1</v>
      </c>
    </row>
    <row r="307" spans="1:67" x14ac:dyDescent="0.35">
      <c r="A307" s="3">
        <v>22401040</v>
      </c>
      <c r="B307" s="3" t="s">
        <v>147</v>
      </c>
      <c r="C307" s="3">
        <v>1</v>
      </c>
      <c r="D307" s="3" t="s">
        <v>354</v>
      </c>
      <c r="E307" s="3" t="s">
        <v>89</v>
      </c>
      <c r="F307" s="3" t="s">
        <v>807</v>
      </c>
      <c r="G307" s="3" t="s">
        <v>808</v>
      </c>
      <c r="H307" s="3">
        <v>35.5</v>
      </c>
      <c r="I307" s="3">
        <v>40.700000000000003</v>
      </c>
      <c r="J307" s="6">
        <v>0.49084490740740744</v>
      </c>
      <c r="K307" s="6">
        <v>0.4924884259259259</v>
      </c>
      <c r="L307" s="6">
        <v>1.6435185185185183E-3</v>
      </c>
      <c r="M307" s="3">
        <v>35.299999999999997</v>
      </c>
      <c r="N307" s="3">
        <v>3.2</v>
      </c>
      <c r="O307" s="3">
        <v>105.9</v>
      </c>
      <c r="P307" s="3">
        <v>285.2</v>
      </c>
      <c r="Q307" s="3">
        <v>176.1</v>
      </c>
      <c r="R307" s="3">
        <v>176.1</v>
      </c>
      <c r="S307" s="6">
        <v>0.49625000000000002</v>
      </c>
      <c r="T307" s="6">
        <v>0.51793981481481477</v>
      </c>
      <c r="U307" s="6">
        <v>0.49807870370370372</v>
      </c>
      <c r="V307" s="3">
        <v>1578</v>
      </c>
      <c r="Z307" s="3">
        <v>0</v>
      </c>
      <c r="AA307" s="3">
        <v>12</v>
      </c>
      <c r="AB307" s="3">
        <v>32</v>
      </c>
      <c r="AC307" s="3">
        <v>97.6</v>
      </c>
      <c r="AD307" s="3">
        <v>18</v>
      </c>
      <c r="AE307" s="6">
        <v>0.5057638888888889</v>
      </c>
      <c r="AF307" s="6">
        <v>0.51982638888888888</v>
      </c>
      <c r="AG307" s="6">
        <v>1.40625E-2</v>
      </c>
      <c r="AH307" s="6">
        <v>9.1435185185185185E-4</v>
      </c>
      <c r="AJ307" s="3">
        <v>16.899999999999999</v>
      </c>
      <c r="AL307" s="3">
        <v>1578</v>
      </c>
      <c r="AM307" s="3">
        <v>1566</v>
      </c>
      <c r="AN307" s="3">
        <v>1567</v>
      </c>
      <c r="AO307" s="3">
        <v>4957</v>
      </c>
      <c r="AP307" s="3">
        <v>16.899999999999999</v>
      </c>
      <c r="AQ307" s="3">
        <v>26</v>
      </c>
      <c r="AR307" s="3">
        <v>0</v>
      </c>
      <c r="AS307" s="3">
        <v>27</v>
      </c>
      <c r="AT307" s="3">
        <v>0</v>
      </c>
      <c r="AU307" s="3">
        <v>53</v>
      </c>
      <c r="AV307" s="3">
        <v>0</v>
      </c>
      <c r="AY307" s="3">
        <v>1606</v>
      </c>
      <c r="AZ307" s="6">
        <v>0.48913194444444441</v>
      </c>
      <c r="BA307" s="3">
        <v>2.1000000000000001E-2</v>
      </c>
      <c r="BB307" s="3">
        <v>1240</v>
      </c>
      <c r="BC307" s="3">
        <v>22200993</v>
      </c>
      <c r="BD307" s="3" t="s">
        <v>371</v>
      </c>
      <c r="BE307" s="3">
        <v>1566</v>
      </c>
      <c r="BF307" s="6">
        <v>0.51596064814814813</v>
      </c>
      <c r="BG307" s="3">
        <v>2.8</v>
      </c>
      <c r="BH307" s="3">
        <v>99</v>
      </c>
      <c r="BI307" s="3">
        <v>32</v>
      </c>
      <c r="BJ307" s="3" t="s">
        <v>198</v>
      </c>
      <c r="BL307" s="3" t="s">
        <v>93</v>
      </c>
      <c r="BM307" s="3">
        <v>127.7603202</v>
      </c>
      <c r="BN307" s="12">
        <f t="shared" si="5"/>
        <v>1</v>
      </c>
      <c r="BO307" s="3">
        <v>1</v>
      </c>
    </row>
    <row r="308" spans="1:67" x14ac:dyDescent="0.35">
      <c r="A308" s="3">
        <v>22100989</v>
      </c>
      <c r="B308" s="3" t="s">
        <v>147</v>
      </c>
      <c r="C308" s="3">
        <v>1</v>
      </c>
      <c r="D308" s="3" t="s">
        <v>106</v>
      </c>
      <c r="E308" s="3" t="s">
        <v>130</v>
      </c>
      <c r="F308" s="3" t="s">
        <v>809</v>
      </c>
      <c r="G308" s="3" t="s">
        <v>810</v>
      </c>
      <c r="H308" s="3">
        <v>34.4</v>
      </c>
      <c r="I308" s="3">
        <v>36.9</v>
      </c>
      <c r="J308" s="6">
        <v>0.51028935185185187</v>
      </c>
      <c r="K308" s="6">
        <v>0.51274305555555555</v>
      </c>
      <c r="L308" s="6">
        <v>2.4537037037037036E-3</v>
      </c>
      <c r="M308" s="3">
        <v>32.1</v>
      </c>
      <c r="N308" s="3">
        <v>2</v>
      </c>
      <c r="O308" s="3">
        <v>97.3</v>
      </c>
      <c r="P308" s="3">
        <v>300.2</v>
      </c>
      <c r="Q308" s="3">
        <v>200.5</v>
      </c>
      <c r="R308" s="3">
        <v>200.8</v>
      </c>
      <c r="S308" s="6">
        <v>0.51628472222222221</v>
      </c>
      <c r="T308" s="6">
        <v>0.53559027777777779</v>
      </c>
      <c r="U308" s="6">
        <v>0.51728009259259256</v>
      </c>
      <c r="V308" s="3">
        <v>1544</v>
      </c>
      <c r="Z308" s="3">
        <v>119</v>
      </c>
      <c r="AA308" s="3">
        <v>1</v>
      </c>
      <c r="AB308" s="3">
        <v>106</v>
      </c>
      <c r="AD308" s="3">
        <v>18</v>
      </c>
      <c r="AE308" s="6">
        <v>0.52443287037037034</v>
      </c>
      <c r="AF308" s="6">
        <v>0.53684027777777776</v>
      </c>
      <c r="AG308" s="6">
        <v>1.2407407407407409E-2</v>
      </c>
      <c r="AH308" s="6">
        <v>1.5162037037037036E-3</v>
      </c>
      <c r="AJ308" s="3">
        <v>25.6</v>
      </c>
      <c r="AL308" s="3">
        <v>1544</v>
      </c>
      <c r="AM308" s="3">
        <v>1581</v>
      </c>
      <c r="AN308" s="3">
        <v>1552</v>
      </c>
      <c r="AO308" s="3">
        <v>7765</v>
      </c>
      <c r="AP308" s="3">
        <v>25.6</v>
      </c>
      <c r="AQ308" s="3">
        <v>23</v>
      </c>
      <c r="AR308" s="3">
        <v>0</v>
      </c>
      <c r="AS308" s="3">
        <v>24</v>
      </c>
      <c r="AT308" s="3">
        <v>0</v>
      </c>
      <c r="AU308" s="3">
        <v>47</v>
      </c>
      <c r="AV308" s="3">
        <v>0</v>
      </c>
      <c r="AY308" s="3">
        <v>1590</v>
      </c>
      <c r="AZ308" s="6">
        <v>0.50785879629629627</v>
      </c>
      <c r="BA308" s="3">
        <v>0.03</v>
      </c>
      <c r="BB308" s="3">
        <v>881</v>
      </c>
      <c r="BC308" s="3">
        <v>22100986</v>
      </c>
      <c r="BD308" s="3" t="s">
        <v>105</v>
      </c>
      <c r="BE308" s="3">
        <v>1581</v>
      </c>
      <c r="BF308" s="6">
        <v>0.53686342592592595</v>
      </c>
      <c r="BG308" s="3">
        <v>3</v>
      </c>
      <c r="BH308" s="3">
        <v>198</v>
      </c>
      <c r="BI308" s="3">
        <v>106</v>
      </c>
      <c r="BJ308" s="3" t="s">
        <v>406</v>
      </c>
      <c r="BL308" s="3" t="s">
        <v>87</v>
      </c>
      <c r="BM308" s="3">
        <v>245.95979589999999</v>
      </c>
      <c r="BN308" s="12">
        <f t="shared" si="5"/>
        <v>0</v>
      </c>
      <c r="BO308" s="3">
        <v>1</v>
      </c>
    </row>
    <row r="309" spans="1:67" x14ac:dyDescent="0.35">
      <c r="A309" s="3">
        <v>22301028</v>
      </c>
      <c r="B309" s="3" t="s">
        <v>194</v>
      </c>
      <c r="C309" s="3">
        <v>3</v>
      </c>
      <c r="D309" s="3" t="s">
        <v>105</v>
      </c>
      <c r="E309" s="3" t="s">
        <v>811</v>
      </c>
      <c r="F309" s="3" t="s">
        <v>812</v>
      </c>
      <c r="G309" s="3" t="s">
        <v>813</v>
      </c>
      <c r="H309" s="3">
        <v>192.8</v>
      </c>
      <c r="I309" s="3">
        <v>229.2</v>
      </c>
      <c r="J309" s="6">
        <v>0.52189814814814817</v>
      </c>
      <c r="K309" s="6">
        <v>0.52209490740740738</v>
      </c>
      <c r="L309" s="6">
        <v>1.9675925925925926E-4</v>
      </c>
      <c r="M309" s="3">
        <v>169.9</v>
      </c>
      <c r="N309" s="3">
        <v>4.4000000000000004</v>
      </c>
      <c r="O309" s="3">
        <v>108.8</v>
      </c>
      <c r="P309" s="3">
        <v>293.89999999999998</v>
      </c>
      <c r="Q309" s="3">
        <v>178.9</v>
      </c>
      <c r="R309" s="3">
        <v>180.7</v>
      </c>
      <c r="S309" s="6">
        <v>0.53753472222222221</v>
      </c>
      <c r="T309" s="6">
        <v>0.68128472222222225</v>
      </c>
      <c r="U309" s="6">
        <v>0.5394444444444445</v>
      </c>
      <c r="V309" s="3">
        <v>1543</v>
      </c>
      <c r="W309" s="6">
        <v>0.53753472222222221</v>
      </c>
      <c r="X309" s="6">
        <v>0.5394444444444445</v>
      </c>
      <c r="Y309" s="3">
        <v>1543</v>
      </c>
      <c r="Z309" s="3">
        <v>0</v>
      </c>
      <c r="AA309" s="3">
        <v>9</v>
      </c>
      <c r="AB309" s="3">
        <v>79</v>
      </c>
      <c r="AC309" s="3">
        <v>281.2</v>
      </c>
      <c r="AD309" s="3">
        <v>11</v>
      </c>
      <c r="AE309" s="6">
        <v>0.5846527777777778</v>
      </c>
      <c r="AF309" s="6">
        <v>0.66982638888888879</v>
      </c>
      <c r="AG309" s="6">
        <v>8.5173611111111103E-2</v>
      </c>
      <c r="AH309" s="6">
        <v>1.1458333333333334E-2</v>
      </c>
      <c r="AJ309" s="3">
        <v>65</v>
      </c>
      <c r="AK309" s="3">
        <v>0.2</v>
      </c>
      <c r="AL309" s="3">
        <v>1543</v>
      </c>
      <c r="AM309" s="3">
        <v>1578</v>
      </c>
      <c r="AN309" s="3">
        <v>1569</v>
      </c>
      <c r="AO309" s="3">
        <v>20460</v>
      </c>
      <c r="AP309" s="3">
        <v>65</v>
      </c>
      <c r="AQ309" s="3">
        <v>14</v>
      </c>
      <c r="AR309" s="3">
        <v>0</v>
      </c>
      <c r="AS309" s="3">
        <v>11</v>
      </c>
      <c r="AT309" s="3">
        <v>0</v>
      </c>
      <c r="AU309" s="3">
        <v>25</v>
      </c>
      <c r="AV309" s="3">
        <v>0</v>
      </c>
      <c r="AY309" s="3">
        <v>1543</v>
      </c>
      <c r="AZ309" s="6">
        <v>0.5394444444444445</v>
      </c>
      <c r="BA309" s="3">
        <v>2.4E-2</v>
      </c>
      <c r="BB309" s="3">
        <v>1160</v>
      </c>
      <c r="BC309" s="3">
        <v>22401035</v>
      </c>
      <c r="BE309" s="3">
        <v>1578</v>
      </c>
      <c r="BF309" s="6">
        <v>0.68081018518518521</v>
      </c>
      <c r="BG309" s="3">
        <v>3.5</v>
      </c>
      <c r="BH309" s="3">
        <v>381.8</v>
      </c>
      <c r="BI309" s="3">
        <v>79</v>
      </c>
      <c r="BJ309" s="3" t="s">
        <v>86</v>
      </c>
      <c r="BL309" s="3" t="s">
        <v>110</v>
      </c>
      <c r="BM309" s="3">
        <v>345.00276810000003</v>
      </c>
      <c r="BN309" s="12">
        <f t="shared" si="5"/>
        <v>1</v>
      </c>
      <c r="BO309" s="3">
        <v>1</v>
      </c>
    </row>
    <row r="310" spans="1:67" x14ac:dyDescent="0.35">
      <c r="A310" s="3">
        <v>22200994</v>
      </c>
      <c r="B310" s="3" t="s">
        <v>147</v>
      </c>
      <c r="C310" s="3">
        <v>2</v>
      </c>
      <c r="D310" s="3" t="s">
        <v>106</v>
      </c>
      <c r="E310" s="3" t="s">
        <v>286</v>
      </c>
      <c r="F310" s="3" t="s">
        <v>814</v>
      </c>
      <c r="G310" s="3" t="s">
        <v>815</v>
      </c>
      <c r="H310" s="3">
        <v>18.5</v>
      </c>
      <c r="I310" s="3">
        <v>43</v>
      </c>
      <c r="J310" s="6">
        <v>0.52907407407407414</v>
      </c>
      <c r="K310" s="6">
        <v>0.53149305555555559</v>
      </c>
      <c r="L310" s="6">
        <v>2.4189814814814816E-3</v>
      </c>
      <c r="M310" s="3">
        <v>0</v>
      </c>
      <c r="N310" s="3">
        <v>2.2000000000000002</v>
      </c>
      <c r="O310" s="3">
        <v>119.8</v>
      </c>
      <c r="P310" s="3">
        <v>308.39999999999998</v>
      </c>
      <c r="Q310" s="3">
        <v>186</v>
      </c>
      <c r="R310" s="3">
        <v>186.4</v>
      </c>
      <c r="S310" s="6">
        <v>0.54293981481481479</v>
      </c>
      <c r="T310" s="6">
        <v>0.55582175925925925</v>
      </c>
      <c r="U310" s="6">
        <v>0.54428240740740741</v>
      </c>
      <c r="V310" s="3">
        <v>1593</v>
      </c>
      <c r="Z310" s="3">
        <v>94</v>
      </c>
      <c r="AA310" s="3">
        <v>4</v>
      </c>
      <c r="AB310" s="3">
        <v>10</v>
      </c>
      <c r="AC310" s="3">
        <v>150.19999999999999</v>
      </c>
      <c r="AD310" s="3">
        <v>18</v>
      </c>
      <c r="AE310" s="6">
        <v>0.54618055555555556</v>
      </c>
      <c r="AF310" s="6">
        <v>0.55481481481481476</v>
      </c>
      <c r="AG310" s="6">
        <v>8.6342592592592599E-3</v>
      </c>
      <c r="AH310" s="6">
        <v>6.5393518518518517E-3</v>
      </c>
      <c r="AJ310" s="3">
        <v>9.3000000000000007</v>
      </c>
      <c r="AL310" s="3">
        <v>1593</v>
      </c>
      <c r="AM310" s="3">
        <v>1576</v>
      </c>
      <c r="AN310" s="3">
        <v>1551</v>
      </c>
      <c r="AO310" s="3">
        <v>2929</v>
      </c>
      <c r="AP310" s="3">
        <v>9.3000000000000007</v>
      </c>
      <c r="AQ310" s="3">
        <v>8</v>
      </c>
      <c r="AR310" s="3">
        <v>0</v>
      </c>
      <c r="AS310" s="3">
        <v>11</v>
      </c>
      <c r="AT310" s="3">
        <v>0</v>
      </c>
      <c r="AU310" s="3">
        <v>19</v>
      </c>
      <c r="AV310" s="3">
        <v>0</v>
      </c>
      <c r="AY310" s="3">
        <v>1576</v>
      </c>
      <c r="AZ310" s="6">
        <v>0.55543981481481486</v>
      </c>
      <c r="BA310" s="3">
        <v>3.3000000000000002E-2</v>
      </c>
      <c r="BB310" s="3">
        <v>822</v>
      </c>
      <c r="BC310" s="3">
        <v>22100986</v>
      </c>
      <c r="BE310" s="3">
        <v>1576</v>
      </c>
      <c r="BF310" s="6">
        <v>0.55543981481481486</v>
      </c>
      <c r="BG310" s="3">
        <v>3</v>
      </c>
      <c r="BH310" s="3">
        <v>165</v>
      </c>
      <c r="BI310" s="3">
        <v>10</v>
      </c>
      <c r="BJ310" s="3" t="s">
        <v>406</v>
      </c>
      <c r="BL310" s="3" t="s">
        <v>98</v>
      </c>
      <c r="BM310" s="3">
        <v>177.09571819999999</v>
      </c>
      <c r="BN310" s="12">
        <f t="shared" si="5"/>
        <v>1</v>
      </c>
      <c r="BO310" s="3">
        <v>1</v>
      </c>
    </row>
    <row r="311" spans="1:67" x14ac:dyDescent="0.35">
      <c r="A311" s="3">
        <v>22401041</v>
      </c>
      <c r="B311" s="3" t="s">
        <v>147</v>
      </c>
      <c r="C311" s="3">
        <v>2</v>
      </c>
      <c r="D311" s="3" t="s">
        <v>106</v>
      </c>
      <c r="E311" s="3" t="s">
        <v>279</v>
      </c>
      <c r="F311" s="3" t="s">
        <v>816</v>
      </c>
      <c r="G311" s="3" t="s">
        <v>817</v>
      </c>
      <c r="H311" s="3">
        <v>37.200000000000003</v>
      </c>
      <c r="I311" s="3">
        <v>52.4</v>
      </c>
      <c r="J311" s="6">
        <v>0.5410300925925926</v>
      </c>
      <c r="K311" s="6">
        <v>0.5426157407407407</v>
      </c>
      <c r="L311" s="6">
        <v>1.5856481481481479E-3</v>
      </c>
      <c r="M311" s="3">
        <v>36.9</v>
      </c>
      <c r="N311" s="3">
        <v>3.3</v>
      </c>
      <c r="O311" s="3">
        <v>116.1</v>
      </c>
      <c r="P311" s="3">
        <v>304.7</v>
      </c>
      <c r="Q311" s="3">
        <v>185</v>
      </c>
      <c r="R311" s="3">
        <v>185.3</v>
      </c>
      <c r="S311" s="6">
        <v>0.55114583333333333</v>
      </c>
      <c r="T311" s="6">
        <v>0.57114583333333335</v>
      </c>
      <c r="U311" s="6">
        <v>0.5504282407407407</v>
      </c>
      <c r="V311" s="3">
        <v>1610</v>
      </c>
      <c r="Z311" s="3">
        <v>0</v>
      </c>
      <c r="AA311" s="3">
        <v>16</v>
      </c>
      <c r="AB311" s="3">
        <v>6</v>
      </c>
      <c r="AC311" s="3">
        <v>111.8</v>
      </c>
      <c r="AD311" s="3">
        <v>18</v>
      </c>
      <c r="AE311" s="6">
        <v>0.5704745370370371</v>
      </c>
      <c r="AF311" s="6">
        <v>0.57377314814814817</v>
      </c>
      <c r="AG311" s="6">
        <v>3.2986111111111111E-3</v>
      </c>
      <c r="AH311" s="6">
        <v>5.1967592592592595E-3</v>
      </c>
      <c r="AJ311" s="3">
        <v>7.8</v>
      </c>
      <c r="AL311" s="3">
        <v>1610</v>
      </c>
      <c r="AM311" s="3">
        <v>1566</v>
      </c>
      <c r="AN311" s="3">
        <v>1566</v>
      </c>
      <c r="AO311" s="3">
        <v>2347</v>
      </c>
      <c r="AP311" s="3">
        <v>7.8</v>
      </c>
      <c r="AQ311" s="3">
        <v>38</v>
      </c>
      <c r="AR311" s="3">
        <v>0</v>
      </c>
      <c r="AS311" s="3">
        <v>42</v>
      </c>
      <c r="AT311" s="3">
        <v>0</v>
      </c>
      <c r="AU311" s="3">
        <v>80</v>
      </c>
      <c r="AV311" s="3">
        <v>0</v>
      </c>
      <c r="AY311" s="3">
        <v>1566</v>
      </c>
      <c r="AZ311" s="6">
        <v>0.57415509259259256</v>
      </c>
      <c r="BA311" s="3">
        <v>1.9E-2</v>
      </c>
      <c r="BB311" s="3">
        <v>1460</v>
      </c>
      <c r="BC311" s="3">
        <v>22100987</v>
      </c>
      <c r="BD311" s="3" t="s">
        <v>371</v>
      </c>
      <c r="BE311" s="3">
        <v>1566</v>
      </c>
      <c r="BF311" s="6">
        <v>0.57415509259259256</v>
      </c>
      <c r="BG311" s="3">
        <v>3</v>
      </c>
      <c r="BH311" s="3">
        <v>165</v>
      </c>
      <c r="BI311" s="3">
        <v>6</v>
      </c>
      <c r="BJ311" s="3" t="s">
        <v>198</v>
      </c>
      <c r="BL311" s="3" t="s">
        <v>93</v>
      </c>
      <c r="BM311" s="3">
        <v>168.9216198</v>
      </c>
      <c r="BN311" s="12">
        <f t="shared" si="5"/>
        <v>1</v>
      </c>
      <c r="BO311" s="3">
        <v>1</v>
      </c>
    </row>
    <row r="312" spans="1:67" x14ac:dyDescent="0.35">
      <c r="A312" s="3">
        <v>22100990</v>
      </c>
      <c r="B312" s="3" t="s">
        <v>194</v>
      </c>
      <c r="C312" s="3">
        <v>1</v>
      </c>
      <c r="D312" s="3" t="s">
        <v>106</v>
      </c>
      <c r="E312" s="3" t="s">
        <v>82</v>
      </c>
      <c r="F312" s="3" t="s">
        <v>818</v>
      </c>
      <c r="G312" s="3" t="s">
        <v>819</v>
      </c>
      <c r="H312" s="3">
        <v>35.9</v>
      </c>
      <c r="I312" s="3">
        <v>40.200000000000003</v>
      </c>
      <c r="J312" s="6">
        <v>0.5663541666666666</v>
      </c>
      <c r="K312" s="6">
        <v>0.56866898148148148</v>
      </c>
      <c r="L312" s="6">
        <v>2.3148148148148151E-3</v>
      </c>
      <c r="M312" s="3">
        <v>33.6</v>
      </c>
      <c r="N312" s="3">
        <v>2.1</v>
      </c>
      <c r="O312" s="3">
        <v>99.2</v>
      </c>
      <c r="P312" s="3">
        <v>286.7</v>
      </c>
      <c r="Q312" s="3">
        <v>185.2</v>
      </c>
      <c r="R312" s="3">
        <v>185.3</v>
      </c>
      <c r="S312" s="6">
        <v>0.57271990740740741</v>
      </c>
      <c r="T312" s="6">
        <v>0.59237268518518515</v>
      </c>
      <c r="U312" s="6">
        <v>0.5744097222222222</v>
      </c>
      <c r="V312" s="3">
        <v>1570</v>
      </c>
      <c r="Z312" s="3">
        <v>145</v>
      </c>
      <c r="AA312" s="3">
        <v>10</v>
      </c>
      <c r="AB312" s="3">
        <v>94</v>
      </c>
      <c r="AC312" s="3">
        <v>154.30000000000001</v>
      </c>
      <c r="AD312" s="3">
        <v>18</v>
      </c>
      <c r="AE312" s="6">
        <v>0.59155092592592595</v>
      </c>
      <c r="AF312" s="6">
        <v>0.59395833333333337</v>
      </c>
      <c r="AG312" s="6">
        <v>2.4074074074074076E-3</v>
      </c>
      <c r="AH312" s="6">
        <v>2.6388888888888885E-3</v>
      </c>
      <c r="AJ312" s="3">
        <v>16.5</v>
      </c>
      <c r="AL312" s="3">
        <v>1570</v>
      </c>
      <c r="AM312" s="3">
        <v>1573</v>
      </c>
      <c r="AN312" s="3">
        <v>1567</v>
      </c>
      <c r="AO312" s="3">
        <v>4969</v>
      </c>
      <c r="AP312" s="3">
        <v>16.5</v>
      </c>
      <c r="AQ312" s="3">
        <v>30</v>
      </c>
      <c r="AR312" s="3">
        <v>0</v>
      </c>
      <c r="AS312" s="3">
        <v>28</v>
      </c>
      <c r="AT312" s="3">
        <v>0</v>
      </c>
      <c r="AU312" s="3">
        <v>58</v>
      </c>
      <c r="AV312" s="3">
        <v>0</v>
      </c>
      <c r="AY312" s="3">
        <v>1627</v>
      </c>
      <c r="AZ312" s="6">
        <v>0.56241898148148151</v>
      </c>
      <c r="BA312" s="3">
        <v>3.1E-2</v>
      </c>
      <c r="BB312" s="3">
        <v>882</v>
      </c>
      <c r="BC312" s="3">
        <v>22401038</v>
      </c>
      <c r="BD312" s="3" t="s">
        <v>137</v>
      </c>
      <c r="BE312" s="3">
        <v>1573</v>
      </c>
      <c r="BF312" s="6">
        <v>0.59394675925925922</v>
      </c>
      <c r="BG312" s="3">
        <v>2.8</v>
      </c>
      <c r="BH312" s="3">
        <v>117.8</v>
      </c>
      <c r="BI312" s="3">
        <v>94</v>
      </c>
      <c r="BJ312" s="3" t="s">
        <v>86</v>
      </c>
      <c r="BL312" s="3" t="s">
        <v>87</v>
      </c>
      <c r="BM312" s="3">
        <v>135.83273439999999</v>
      </c>
      <c r="BN312" s="12">
        <f t="shared" si="5"/>
        <v>1</v>
      </c>
      <c r="BO312" s="3">
        <v>1</v>
      </c>
    </row>
    <row r="313" spans="1:67" x14ac:dyDescent="0.35">
      <c r="A313" s="3">
        <v>22200995</v>
      </c>
      <c r="B313" s="3" t="s">
        <v>194</v>
      </c>
      <c r="C313" s="3">
        <v>2</v>
      </c>
      <c r="D313" s="3" t="s">
        <v>106</v>
      </c>
      <c r="E313" s="3" t="s">
        <v>820</v>
      </c>
      <c r="F313" s="3" t="s">
        <v>821</v>
      </c>
      <c r="G313" s="3" t="s">
        <v>822</v>
      </c>
      <c r="H313" s="3">
        <v>41.7</v>
      </c>
      <c r="I313" s="3">
        <v>70.8</v>
      </c>
      <c r="J313" s="6">
        <v>0.58005787037037038</v>
      </c>
      <c r="K313" s="6">
        <v>0.58032407407407405</v>
      </c>
      <c r="L313" s="6">
        <v>2.6620370370370372E-4</v>
      </c>
      <c r="M313" s="3">
        <v>38.9</v>
      </c>
      <c r="N313" s="3">
        <v>2</v>
      </c>
      <c r="O313" s="3">
        <v>92</v>
      </c>
      <c r="P313" s="3">
        <v>300.2</v>
      </c>
      <c r="Q313" s="3">
        <v>206</v>
      </c>
      <c r="R313" s="3">
        <v>206.1</v>
      </c>
      <c r="S313" s="6">
        <v>0.59846064814814814</v>
      </c>
      <c r="T313" s="6">
        <v>0.62664351851851852</v>
      </c>
      <c r="U313" s="6">
        <v>0.6025462962962963</v>
      </c>
      <c r="V313" s="3">
        <v>1541</v>
      </c>
      <c r="W313" s="6">
        <v>0.62418981481481484</v>
      </c>
      <c r="X313" s="6">
        <v>0.62353009259259262</v>
      </c>
      <c r="Y313" s="3">
        <v>1569</v>
      </c>
      <c r="Z313" s="3">
        <v>165</v>
      </c>
      <c r="AA313" s="3">
        <v>24</v>
      </c>
      <c r="AB313" s="3">
        <v>0</v>
      </c>
      <c r="AC313" s="3">
        <v>114.6</v>
      </c>
      <c r="AD313" s="3">
        <v>18</v>
      </c>
      <c r="AE313" s="6">
        <v>0.62512731481481476</v>
      </c>
      <c r="AF313" s="6">
        <v>0.62675925925925924</v>
      </c>
      <c r="AG313" s="6">
        <v>1.6319444444444445E-3</v>
      </c>
      <c r="AH313" s="6">
        <v>4.1666666666666669E-4</v>
      </c>
      <c r="AJ313" s="3">
        <v>23.3</v>
      </c>
      <c r="AL313" s="3">
        <v>1541</v>
      </c>
      <c r="AM313" s="3">
        <v>1568</v>
      </c>
      <c r="AN313" s="3">
        <v>1566</v>
      </c>
      <c r="AO313" s="3">
        <v>6882</v>
      </c>
      <c r="AP313" s="3">
        <v>23.3</v>
      </c>
      <c r="AQ313" s="3">
        <v>35</v>
      </c>
      <c r="AR313" s="3">
        <v>0</v>
      </c>
      <c r="AS313" s="3">
        <v>37</v>
      </c>
      <c r="AT313" s="3">
        <v>0</v>
      </c>
      <c r="AU313" s="3">
        <v>72</v>
      </c>
      <c r="AV313" s="3">
        <v>0</v>
      </c>
      <c r="AY313" s="3">
        <v>1579</v>
      </c>
      <c r="AZ313" s="6">
        <v>0.61555555555555552</v>
      </c>
      <c r="BA313" s="3">
        <v>3.4000000000000002E-2</v>
      </c>
      <c r="BB313" s="3">
        <v>777</v>
      </c>
      <c r="BC313" s="3">
        <v>22301026</v>
      </c>
      <c r="BD313" s="3" t="s">
        <v>137</v>
      </c>
      <c r="BE313" s="3">
        <v>1568</v>
      </c>
      <c r="BF313" s="6">
        <v>0.62932870370370375</v>
      </c>
      <c r="BG313" s="3">
        <v>2.8</v>
      </c>
      <c r="BH313" s="3">
        <v>176.6</v>
      </c>
      <c r="BI313" s="3">
        <v>0</v>
      </c>
      <c r="BJ313" s="3" t="s">
        <v>86</v>
      </c>
      <c r="BL313" s="3" t="s">
        <v>98</v>
      </c>
      <c r="BM313" s="3">
        <v>144.27056569999999</v>
      </c>
      <c r="BN313" s="12">
        <f t="shared" si="5"/>
        <v>1</v>
      </c>
      <c r="BO313" s="3">
        <v>1</v>
      </c>
    </row>
    <row r="314" spans="1:67" x14ac:dyDescent="0.35">
      <c r="A314" s="3">
        <v>22100991</v>
      </c>
      <c r="B314" s="3" t="s">
        <v>194</v>
      </c>
      <c r="C314" s="3">
        <v>1</v>
      </c>
      <c r="D314" s="3" t="s">
        <v>106</v>
      </c>
      <c r="E314" s="3" t="s">
        <v>130</v>
      </c>
      <c r="F314" s="3" t="s">
        <v>823</v>
      </c>
      <c r="G314" s="3" t="s">
        <v>824</v>
      </c>
      <c r="H314" s="3">
        <v>29.1</v>
      </c>
      <c r="I314" s="3">
        <v>32.700000000000003</v>
      </c>
      <c r="J314" s="6">
        <v>0.62001157407407403</v>
      </c>
      <c r="K314" s="6">
        <v>0.62241898148148145</v>
      </c>
      <c r="L314" s="6">
        <v>2.4074074074074076E-3</v>
      </c>
      <c r="M314" s="3">
        <v>30</v>
      </c>
      <c r="N314" s="3">
        <v>2</v>
      </c>
      <c r="O314" s="3">
        <v>108.1</v>
      </c>
      <c r="P314" s="3">
        <v>293.10000000000002</v>
      </c>
      <c r="Q314" s="3">
        <v>185.7</v>
      </c>
      <c r="R314" s="3">
        <v>185.8</v>
      </c>
      <c r="S314" s="6">
        <v>0.62493055555555554</v>
      </c>
      <c r="T314" s="6">
        <v>0.64127314814814818</v>
      </c>
      <c r="U314" s="6">
        <v>0.62651620370370364</v>
      </c>
      <c r="V314" s="3">
        <v>1582</v>
      </c>
      <c r="Z314" s="3">
        <v>0</v>
      </c>
      <c r="AA314" s="3">
        <v>7</v>
      </c>
      <c r="AB314" s="3">
        <v>26</v>
      </c>
      <c r="AC314" s="3">
        <v>108.7</v>
      </c>
      <c r="AD314" s="3">
        <v>18</v>
      </c>
      <c r="AE314" s="6">
        <v>0.63334490740740745</v>
      </c>
      <c r="AF314" s="6">
        <v>0.64390046296296299</v>
      </c>
      <c r="AG314" s="6">
        <v>1.0555555555555554E-2</v>
      </c>
      <c r="AH314" s="6">
        <v>1.2152777777777778E-3</v>
      </c>
      <c r="AJ314" s="3">
        <v>13.1</v>
      </c>
      <c r="AL314" s="3">
        <v>1582</v>
      </c>
      <c r="AM314" s="3">
        <v>1568</v>
      </c>
      <c r="AN314" s="3">
        <v>1566</v>
      </c>
      <c r="AO314" s="3">
        <v>3924</v>
      </c>
      <c r="AP314" s="3">
        <v>13.1</v>
      </c>
      <c r="AQ314" s="3">
        <v>23</v>
      </c>
      <c r="AR314" s="3">
        <v>0</v>
      </c>
      <c r="AS314" s="3">
        <v>22</v>
      </c>
      <c r="AT314" s="3">
        <v>0</v>
      </c>
      <c r="AU314" s="3">
        <v>45</v>
      </c>
      <c r="AV314" s="3">
        <v>0</v>
      </c>
      <c r="AY314" s="3">
        <v>1602</v>
      </c>
      <c r="AZ314" s="6">
        <v>0.62062499999999998</v>
      </c>
      <c r="BA314" s="3">
        <v>2.8000000000000001E-2</v>
      </c>
      <c r="BB314" s="3">
        <v>36</v>
      </c>
      <c r="BC314" s="3">
        <v>22100988</v>
      </c>
      <c r="BD314" s="3" t="s">
        <v>137</v>
      </c>
      <c r="BE314" s="3">
        <v>1568</v>
      </c>
      <c r="BF314" s="6">
        <v>0.64465277777777785</v>
      </c>
      <c r="BG314" s="3">
        <v>2.7</v>
      </c>
      <c r="BH314" s="3">
        <v>99</v>
      </c>
      <c r="BI314" s="3">
        <v>26</v>
      </c>
      <c r="BJ314" s="3" t="s">
        <v>86</v>
      </c>
      <c r="BL314" s="3" t="s">
        <v>87</v>
      </c>
      <c r="BM314" s="3">
        <v>110.2938968</v>
      </c>
      <c r="BN314" s="12">
        <f t="shared" si="5"/>
        <v>1</v>
      </c>
      <c r="BO314" s="3">
        <v>1</v>
      </c>
    </row>
    <row r="315" spans="1:67" x14ac:dyDescent="0.35">
      <c r="A315" s="3">
        <v>22200996</v>
      </c>
      <c r="B315" s="3" t="s">
        <v>194</v>
      </c>
      <c r="C315" s="3">
        <v>2</v>
      </c>
      <c r="D315" s="3" t="s">
        <v>106</v>
      </c>
      <c r="E315" s="3" t="s">
        <v>182</v>
      </c>
      <c r="F315" s="3" t="s">
        <v>825</v>
      </c>
      <c r="G315" s="3" t="s">
        <v>826</v>
      </c>
      <c r="H315" s="3">
        <v>51.9</v>
      </c>
      <c r="I315" s="3">
        <v>76.900000000000006</v>
      </c>
      <c r="J315" s="6">
        <v>0.63358796296296294</v>
      </c>
      <c r="K315" s="6">
        <v>0.63604166666666673</v>
      </c>
      <c r="L315" s="6">
        <v>2.4537037037037036E-3</v>
      </c>
      <c r="M315" s="3">
        <v>27.8</v>
      </c>
      <c r="N315" s="3">
        <v>2.5</v>
      </c>
      <c r="O315" s="3">
        <v>105.3</v>
      </c>
      <c r="P315" s="3">
        <v>300.3</v>
      </c>
      <c r="Q315" s="3">
        <v>192.5</v>
      </c>
      <c r="R315" s="3">
        <v>192.5</v>
      </c>
      <c r="S315" s="6">
        <v>0.64901620370370372</v>
      </c>
      <c r="T315" s="6">
        <v>0.68158564814814815</v>
      </c>
      <c r="U315" s="6">
        <v>0.65054398148148151</v>
      </c>
      <c r="V315" s="3">
        <v>1550</v>
      </c>
      <c r="W315" s="6">
        <v>0.66899305555555555</v>
      </c>
      <c r="X315" s="6">
        <v>0.67203703703703699</v>
      </c>
      <c r="Y315" s="3">
        <v>1576</v>
      </c>
      <c r="Z315" s="3">
        <v>98</v>
      </c>
      <c r="AA315" s="3">
        <v>1</v>
      </c>
      <c r="AB315" s="3">
        <v>107</v>
      </c>
      <c r="AC315" s="3">
        <v>64.3</v>
      </c>
      <c r="AD315" s="3">
        <v>18</v>
      </c>
      <c r="AE315" s="6">
        <v>0.6700694444444445</v>
      </c>
      <c r="AF315" s="6">
        <v>0.68321759259259263</v>
      </c>
      <c r="AG315" s="6">
        <v>1.3148148148148147E-2</v>
      </c>
      <c r="AH315" s="6">
        <v>6.238425925925925E-3</v>
      </c>
      <c r="AJ315" s="3">
        <v>25.4</v>
      </c>
      <c r="AL315" s="3">
        <v>1550</v>
      </c>
      <c r="AM315" s="3">
        <v>1568</v>
      </c>
      <c r="AN315" s="3">
        <v>1566</v>
      </c>
      <c r="AO315" s="3">
        <v>7693</v>
      </c>
      <c r="AP315" s="3">
        <v>25.4</v>
      </c>
      <c r="AQ315" s="3">
        <v>21</v>
      </c>
      <c r="AR315" s="3">
        <v>0</v>
      </c>
      <c r="AS315" s="3">
        <v>26</v>
      </c>
      <c r="AT315" s="3">
        <v>0</v>
      </c>
      <c r="AU315" s="3">
        <v>47</v>
      </c>
      <c r="AV315" s="3">
        <v>0</v>
      </c>
      <c r="AY315" s="3">
        <v>1586</v>
      </c>
      <c r="AZ315" s="6">
        <v>0.66078703703703701</v>
      </c>
      <c r="BA315" s="3">
        <v>0.03</v>
      </c>
      <c r="BB315" s="3">
        <v>886</v>
      </c>
      <c r="BC315" s="3">
        <v>22100989</v>
      </c>
      <c r="BD315" s="3" t="s">
        <v>137</v>
      </c>
      <c r="BE315" s="3">
        <v>1568</v>
      </c>
      <c r="BF315" s="6">
        <v>0.68351851851851853</v>
      </c>
      <c r="BG315" s="3">
        <v>2.2999999999999998</v>
      </c>
      <c r="BH315" s="3">
        <v>49.5</v>
      </c>
      <c r="BI315" s="3">
        <v>107</v>
      </c>
      <c r="BJ315" s="3" t="s">
        <v>86</v>
      </c>
      <c r="BL315" s="3" t="s">
        <v>98</v>
      </c>
      <c r="BM315" s="3">
        <v>197.36815200000001</v>
      </c>
      <c r="BN315" s="12">
        <f t="shared" si="5"/>
        <v>0</v>
      </c>
      <c r="BO315" s="3">
        <v>1</v>
      </c>
    </row>
    <row r="316" spans="1:67" x14ac:dyDescent="0.35">
      <c r="A316" s="3">
        <v>22401043</v>
      </c>
      <c r="B316" s="3" t="s">
        <v>194</v>
      </c>
      <c r="C316" s="3">
        <v>2</v>
      </c>
      <c r="D316" s="3" t="s">
        <v>106</v>
      </c>
      <c r="E316" s="3" t="s">
        <v>827</v>
      </c>
      <c r="F316" s="3" t="s">
        <v>828</v>
      </c>
      <c r="G316" s="3" t="s">
        <v>829</v>
      </c>
      <c r="H316" s="3">
        <v>39.1</v>
      </c>
      <c r="I316" s="3">
        <v>73.5</v>
      </c>
      <c r="J316" s="6">
        <v>0.63990740740740737</v>
      </c>
      <c r="K316" s="6">
        <v>0.64156250000000004</v>
      </c>
      <c r="L316" s="6">
        <v>1.6550925925925926E-3</v>
      </c>
      <c r="M316" s="3">
        <v>38.4</v>
      </c>
      <c r="N316" s="3">
        <v>2.5</v>
      </c>
      <c r="O316" s="3">
        <v>108.3</v>
      </c>
      <c r="P316" s="3">
        <v>307.10000000000002</v>
      </c>
      <c r="Q316" s="3">
        <v>196.2</v>
      </c>
      <c r="R316" s="3">
        <v>196.3</v>
      </c>
      <c r="S316" s="6">
        <v>0.6442592592592592</v>
      </c>
      <c r="T316" s="6">
        <v>0.66721064814814823</v>
      </c>
      <c r="U316" s="6">
        <v>0.64643518518518517</v>
      </c>
      <c r="V316" s="3">
        <v>1549</v>
      </c>
      <c r="Z316" s="3">
        <v>101.4</v>
      </c>
      <c r="AA316" s="3">
        <v>17</v>
      </c>
      <c r="AB316" s="3">
        <v>106</v>
      </c>
      <c r="AD316" s="3">
        <v>18</v>
      </c>
      <c r="AE316" s="6">
        <v>0.66025462962962966</v>
      </c>
      <c r="AF316" s="6">
        <v>0.6694444444444444</v>
      </c>
      <c r="AG316" s="6">
        <v>9.1898148148148139E-3</v>
      </c>
      <c r="AH316" s="6">
        <v>2.3182870370370371E-2</v>
      </c>
      <c r="AJ316" s="3">
        <v>25.6</v>
      </c>
      <c r="AL316" s="3">
        <v>1549</v>
      </c>
      <c r="AM316" s="3">
        <v>1581</v>
      </c>
      <c r="AN316" s="3">
        <v>1552</v>
      </c>
      <c r="AO316" s="3">
        <v>7413</v>
      </c>
      <c r="AP316" s="3">
        <v>25.6</v>
      </c>
      <c r="AQ316" s="3">
        <v>23</v>
      </c>
      <c r="AR316" s="3">
        <v>0</v>
      </c>
      <c r="AS316" s="3">
        <v>24</v>
      </c>
      <c r="AT316" s="3">
        <v>0</v>
      </c>
      <c r="AU316" s="3">
        <v>47</v>
      </c>
      <c r="AV316" s="3">
        <v>0</v>
      </c>
      <c r="AY316" s="3">
        <v>1581</v>
      </c>
      <c r="AZ316" s="6">
        <v>0.66975694444444445</v>
      </c>
      <c r="BA316" s="3">
        <v>3.2000000000000001E-2</v>
      </c>
      <c r="BB316" s="3">
        <v>826</v>
      </c>
      <c r="BC316" s="3">
        <v>22401043</v>
      </c>
      <c r="BD316" s="3" t="s">
        <v>137</v>
      </c>
      <c r="BE316" s="3">
        <v>1581</v>
      </c>
      <c r="BF316" s="6">
        <v>0.66975694444444445</v>
      </c>
      <c r="BG316" s="3">
        <v>2.9</v>
      </c>
      <c r="BH316" s="3">
        <v>165</v>
      </c>
      <c r="BI316" s="3">
        <v>106</v>
      </c>
      <c r="BJ316" s="3" t="s">
        <v>86</v>
      </c>
      <c r="BL316" s="3" t="s">
        <v>93</v>
      </c>
      <c r="BM316" s="3">
        <v>161.65517729999999</v>
      </c>
      <c r="BN316" s="12">
        <f t="shared" si="5"/>
        <v>1</v>
      </c>
      <c r="BO316" s="3">
        <v>1</v>
      </c>
    </row>
    <row r="317" spans="1:67" x14ac:dyDescent="0.35">
      <c r="A317" s="3">
        <v>22301029</v>
      </c>
      <c r="B317" s="3" t="s">
        <v>194</v>
      </c>
      <c r="C317" s="3">
        <v>1</v>
      </c>
      <c r="D317" s="3" t="s">
        <v>106</v>
      </c>
      <c r="E317" s="3" t="s">
        <v>127</v>
      </c>
      <c r="F317" s="3" t="s">
        <v>830</v>
      </c>
      <c r="G317" s="3" t="s">
        <v>831</v>
      </c>
      <c r="H317" s="3">
        <v>38.9</v>
      </c>
      <c r="I317" s="3">
        <v>42.4</v>
      </c>
      <c r="J317" s="6">
        <v>0.67204861111111114</v>
      </c>
      <c r="K317" s="6">
        <v>0.67474537037037041</v>
      </c>
      <c r="L317" s="6">
        <v>2.6967592592592594E-3</v>
      </c>
      <c r="M317" s="3">
        <v>36.700000000000003</v>
      </c>
      <c r="N317" s="3">
        <v>2.4</v>
      </c>
      <c r="O317" s="3">
        <v>108.8</v>
      </c>
      <c r="P317" s="3">
        <v>303.7</v>
      </c>
      <c r="Q317" s="3">
        <v>192.4</v>
      </c>
      <c r="R317" s="3">
        <v>192.5</v>
      </c>
      <c r="S317" s="6">
        <v>0.67834490740740738</v>
      </c>
      <c r="T317" s="6">
        <v>0.6996296296296296</v>
      </c>
      <c r="U317" s="6">
        <v>0.68118055555555557</v>
      </c>
      <c r="V317" s="3">
        <v>1550</v>
      </c>
      <c r="Z317" s="3">
        <v>0</v>
      </c>
      <c r="AA317" s="3">
        <v>12</v>
      </c>
      <c r="AB317" s="3">
        <v>32</v>
      </c>
      <c r="AC317" s="3">
        <v>154</v>
      </c>
      <c r="AD317" s="3">
        <v>18</v>
      </c>
      <c r="AE317" s="6">
        <v>0.68936342592592592</v>
      </c>
      <c r="AF317" s="6">
        <v>0.70144675925925926</v>
      </c>
      <c r="AG317" s="6">
        <v>1.2083333333333333E-2</v>
      </c>
      <c r="AH317" s="6">
        <v>2.2569444444444447E-3</v>
      </c>
      <c r="AJ317" s="3">
        <v>26.9</v>
      </c>
      <c r="AL317" s="3">
        <v>1550</v>
      </c>
      <c r="AM317" s="3">
        <v>1580</v>
      </c>
      <c r="AN317" s="3">
        <v>1566</v>
      </c>
      <c r="AO317" s="3">
        <v>7902</v>
      </c>
      <c r="AP317" s="3">
        <v>26.9</v>
      </c>
      <c r="AQ317" s="3">
        <v>27</v>
      </c>
      <c r="AR317" s="3">
        <v>0</v>
      </c>
      <c r="AS317" s="3">
        <v>28</v>
      </c>
      <c r="AT317" s="3">
        <v>0</v>
      </c>
      <c r="AU317" s="3">
        <v>55</v>
      </c>
      <c r="AV317" s="3">
        <v>0</v>
      </c>
      <c r="AY317" s="3">
        <v>1599</v>
      </c>
      <c r="AZ317" s="6">
        <v>0.66937500000000005</v>
      </c>
      <c r="BA317" s="3">
        <v>2.9000000000000001E-2</v>
      </c>
      <c r="BB317" s="3">
        <v>919</v>
      </c>
      <c r="BC317" s="3">
        <v>22401040</v>
      </c>
      <c r="BD317" s="3" t="s">
        <v>371</v>
      </c>
      <c r="BE317" s="3">
        <v>1580</v>
      </c>
      <c r="BF317" s="6">
        <v>0.70253472222222213</v>
      </c>
      <c r="BG317" s="3">
        <v>2.5</v>
      </c>
      <c r="BH317" s="3">
        <v>84.2</v>
      </c>
      <c r="BI317" s="3">
        <v>32</v>
      </c>
      <c r="BJ317" s="3" t="s">
        <v>86</v>
      </c>
      <c r="BL317" s="3" t="s">
        <v>110</v>
      </c>
      <c r="BM317" s="3">
        <v>101.99236980000001</v>
      </c>
      <c r="BN317" s="12">
        <f t="shared" si="5"/>
        <v>1</v>
      </c>
      <c r="BO317" s="3">
        <v>1</v>
      </c>
    </row>
    <row r="318" spans="1:67" x14ac:dyDescent="0.35">
      <c r="A318" s="3">
        <v>22200997</v>
      </c>
      <c r="B318" s="3" t="s">
        <v>194</v>
      </c>
      <c r="C318" s="3">
        <v>2</v>
      </c>
      <c r="D318" s="3" t="s">
        <v>106</v>
      </c>
      <c r="E318" s="3" t="s">
        <v>116</v>
      </c>
      <c r="F318" s="3" t="s">
        <v>832</v>
      </c>
      <c r="G318" s="3" t="s">
        <v>833</v>
      </c>
      <c r="H318" s="3">
        <v>53.9</v>
      </c>
      <c r="I318" s="3">
        <v>85.4</v>
      </c>
      <c r="J318" s="6">
        <v>0.68577546296296299</v>
      </c>
      <c r="K318" s="6">
        <v>0.6881828703703704</v>
      </c>
      <c r="L318" s="6">
        <v>2.4074074074074076E-3</v>
      </c>
      <c r="M318" s="3">
        <v>42.8</v>
      </c>
      <c r="N318" s="3">
        <v>2.9</v>
      </c>
      <c r="O318" s="3">
        <v>100.8</v>
      </c>
      <c r="P318" s="3">
        <v>289.60000000000002</v>
      </c>
      <c r="Q318" s="3">
        <v>185.8</v>
      </c>
      <c r="R318" s="3">
        <v>185.9</v>
      </c>
      <c r="S318" s="6">
        <v>0.70268518518518519</v>
      </c>
      <c r="T318" s="6">
        <v>0.74238425925925933</v>
      </c>
      <c r="U318" s="6">
        <v>0.69791666666666663</v>
      </c>
      <c r="V318" s="3">
        <v>1615</v>
      </c>
      <c r="W318" s="6">
        <v>0.73526620370370377</v>
      </c>
      <c r="X318" s="6">
        <v>0.73646990740740748</v>
      </c>
      <c r="Y318" s="3">
        <v>1556</v>
      </c>
      <c r="Z318" s="3">
        <v>0</v>
      </c>
      <c r="AA318" s="3">
        <v>15</v>
      </c>
      <c r="AB318" s="3">
        <v>108</v>
      </c>
      <c r="AD318" s="3">
        <v>20</v>
      </c>
      <c r="AE318" s="6">
        <v>0.71640046296296289</v>
      </c>
      <c r="AF318" s="6">
        <v>0.7194328703703704</v>
      </c>
      <c r="AG318" s="6">
        <v>3.0324074074074073E-3</v>
      </c>
      <c r="AH318" s="6">
        <v>3.1481481481481482E-3</v>
      </c>
      <c r="AJ318" s="3">
        <v>14.9</v>
      </c>
      <c r="AL318" s="3">
        <v>1615</v>
      </c>
      <c r="AM318" s="3">
        <v>1571</v>
      </c>
      <c r="AN318" s="3">
        <v>1553</v>
      </c>
      <c r="AO318" s="3">
        <v>4504</v>
      </c>
      <c r="AP318" s="3">
        <v>14.9</v>
      </c>
      <c r="AQ318" s="3">
        <v>32</v>
      </c>
      <c r="AR318" s="3">
        <v>0</v>
      </c>
      <c r="AS318" s="3">
        <v>34</v>
      </c>
      <c r="AT318" s="3">
        <v>0</v>
      </c>
      <c r="AU318" s="3">
        <v>66</v>
      </c>
      <c r="AV318" s="3">
        <v>0</v>
      </c>
      <c r="AY318" s="3">
        <v>1569</v>
      </c>
      <c r="AZ318" s="6">
        <v>0.71990740740740744</v>
      </c>
      <c r="BA318" s="3">
        <v>1.9E-2</v>
      </c>
      <c r="BB318" s="3">
        <v>1439</v>
      </c>
      <c r="BC318" s="3">
        <v>22401042</v>
      </c>
      <c r="BD318" s="3" t="s">
        <v>137</v>
      </c>
      <c r="BE318" s="3">
        <v>1571</v>
      </c>
      <c r="BF318" s="6">
        <v>0.74487268518518512</v>
      </c>
      <c r="BG318" s="3">
        <v>2.6</v>
      </c>
      <c r="BH318" s="3">
        <v>49.5</v>
      </c>
      <c r="BI318" s="3">
        <v>108</v>
      </c>
      <c r="BJ318" s="3" t="s">
        <v>86</v>
      </c>
      <c r="BL318" s="3" t="s">
        <v>98</v>
      </c>
      <c r="BM318" s="3">
        <v>100.74394460000001</v>
      </c>
      <c r="BN318" s="12">
        <f t="shared" si="5"/>
        <v>0</v>
      </c>
      <c r="BO318" s="3">
        <v>1</v>
      </c>
    </row>
    <row r="319" spans="1:67" x14ac:dyDescent="0.35">
      <c r="A319" s="3">
        <v>22401044</v>
      </c>
      <c r="B319" s="3" t="s">
        <v>194</v>
      </c>
      <c r="C319" s="3">
        <v>2</v>
      </c>
      <c r="D319" s="3" t="s">
        <v>105</v>
      </c>
      <c r="E319" s="3" t="s">
        <v>269</v>
      </c>
      <c r="F319" s="3" t="s">
        <v>834</v>
      </c>
      <c r="G319" s="3" t="s">
        <v>835</v>
      </c>
      <c r="H319" s="3">
        <v>91.8</v>
      </c>
      <c r="I319" s="3">
        <v>156.69999999999999</v>
      </c>
      <c r="J319" s="6">
        <v>0.69718750000000007</v>
      </c>
      <c r="K319" s="6">
        <v>0.69857638888888884</v>
      </c>
      <c r="L319" s="6">
        <v>1.3888888888888889E-3</v>
      </c>
      <c r="M319" s="3">
        <v>39.6</v>
      </c>
      <c r="N319" s="3">
        <v>3.9</v>
      </c>
      <c r="O319" s="3">
        <v>119.8</v>
      </c>
      <c r="P319" s="3">
        <v>311.2</v>
      </c>
      <c r="Q319" s="3">
        <v>186.2</v>
      </c>
      <c r="R319" s="3">
        <v>187.4</v>
      </c>
      <c r="S319" s="6">
        <v>0.70638888888888884</v>
      </c>
      <c r="T319" s="6">
        <v>0.80738425925925927</v>
      </c>
      <c r="U319" s="6">
        <v>0.70895833333333336</v>
      </c>
      <c r="V319" s="3">
        <v>1554</v>
      </c>
      <c r="W319" s="6">
        <v>0.77592592592592602</v>
      </c>
      <c r="X319" s="6">
        <v>0.78561342592592587</v>
      </c>
      <c r="Y319" s="3">
        <v>1581</v>
      </c>
      <c r="Z319" s="3">
        <v>108.7</v>
      </c>
      <c r="AA319" s="3">
        <v>4</v>
      </c>
      <c r="AB319" s="3">
        <v>11</v>
      </c>
      <c r="AC319" s="3">
        <v>131.30000000000001</v>
      </c>
      <c r="AD319" s="3">
        <v>22</v>
      </c>
      <c r="AE319" s="6">
        <v>0.70688657407407407</v>
      </c>
      <c r="AF319" s="6">
        <v>0.80179398148148151</v>
      </c>
      <c r="AG319" s="6">
        <v>9.4907407407407399E-2</v>
      </c>
      <c r="AH319" s="6">
        <v>5.5902777777777782E-3</v>
      </c>
      <c r="AJ319" s="3">
        <v>50.2</v>
      </c>
      <c r="AK319" s="3">
        <v>0.4</v>
      </c>
      <c r="AL319" s="3">
        <v>1554</v>
      </c>
      <c r="AM319" s="3">
        <v>1563</v>
      </c>
      <c r="AN319" s="3">
        <v>1560</v>
      </c>
      <c r="AO319" s="3">
        <v>14897</v>
      </c>
      <c r="AP319" s="3">
        <v>50.2</v>
      </c>
      <c r="AQ319" s="3">
        <v>39</v>
      </c>
      <c r="AR319" s="3">
        <v>0</v>
      </c>
      <c r="AS319" s="3">
        <v>40</v>
      </c>
      <c r="AT319" s="3">
        <v>0</v>
      </c>
      <c r="AU319" s="3">
        <v>79</v>
      </c>
      <c r="AV319" s="3">
        <v>0</v>
      </c>
      <c r="AY319" s="3">
        <v>1576</v>
      </c>
      <c r="AZ319" s="6">
        <v>0.72804398148148142</v>
      </c>
      <c r="BA319" s="3">
        <v>3.5999999999999997E-2</v>
      </c>
      <c r="BB319" s="3">
        <v>733</v>
      </c>
      <c r="BC319" s="3">
        <v>22200994</v>
      </c>
      <c r="BD319" s="3" t="s">
        <v>137</v>
      </c>
      <c r="BE319" s="3">
        <v>1563</v>
      </c>
      <c r="BF319" s="6">
        <v>0.80621527777777768</v>
      </c>
      <c r="BG319" s="3">
        <v>2.6</v>
      </c>
      <c r="BH319" s="3">
        <v>0</v>
      </c>
      <c r="BI319" s="3">
        <v>11</v>
      </c>
      <c r="BJ319" s="3" t="s">
        <v>86</v>
      </c>
      <c r="BL319" s="3" t="s">
        <v>93</v>
      </c>
      <c r="BM319" s="3">
        <v>102.9301677</v>
      </c>
      <c r="BN319" s="12">
        <f t="shared" si="5"/>
        <v>0</v>
      </c>
      <c r="BO319" s="3">
        <v>1</v>
      </c>
    </row>
    <row r="320" spans="1:67" x14ac:dyDescent="0.35">
      <c r="A320" s="3">
        <v>22100993</v>
      </c>
      <c r="B320" s="3" t="s">
        <v>194</v>
      </c>
      <c r="C320" s="3">
        <v>2</v>
      </c>
      <c r="D320" s="3" t="s">
        <v>106</v>
      </c>
      <c r="E320" s="3" t="s">
        <v>119</v>
      </c>
      <c r="F320" s="3" t="s">
        <v>836</v>
      </c>
      <c r="G320" s="3" t="s">
        <v>837</v>
      </c>
      <c r="H320" s="3">
        <v>75</v>
      </c>
      <c r="I320" s="3">
        <v>95.6</v>
      </c>
      <c r="J320" s="6">
        <v>0.72406250000000005</v>
      </c>
      <c r="K320" s="6">
        <v>0.72783564814814816</v>
      </c>
      <c r="L320" s="6">
        <v>3.7731481481481483E-3</v>
      </c>
      <c r="M320" s="3">
        <v>40.700000000000003</v>
      </c>
      <c r="N320" s="3">
        <v>4</v>
      </c>
      <c r="O320" s="3">
        <v>99.2</v>
      </c>
      <c r="P320" s="3">
        <v>295.8</v>
      </c>
      <c r="Q320" s="3">
        <v>192.6</v>
      </c>
      <c r="R320" s="3">
        <v>192.6</v>
      </c>
      <c r="S320" s="6">
        <v>0.7308217592592593</v>
      </c>
      <c r="T320" s="6">
        <v>0.79260416666666667</v>
      </c>
      <c r="U320" s="6">
        <v>0.7322453703703703</v>
      </c>
      <c r="V320" s="3">
        <v>1598</v>
      </c>
      <c r="W320" s="6">
        <v>0.74803240740740751</v>
      </c>
      <c r="X320" s="6">
        <v>0.75285879629629626</v>
      </c>
      <c r="Y320" s="3">
        <v>1544</v>
      </c>
      <c r="Z320" s="3">
        <v>0</v>
      </c>
      <c r="AA320" s="3">
        <v>10</v>
      </c>
      <c r="AB320" s="3">
        <v>94</v>
      </c>
      <c r="AC320" s="3">
        <v>120.5</v>
      </c>
      <c r="AD320" s="3">
        <v>20</v>
      </c>
      <c r="AE320" s="6">
        <v>0.78141203703703699</v>
      </c>
      <c r="AF320" s="6">
        <v>0.78872685185185187</v>
      </c>
      <c r="AG320" s="6">
        <v>7.3148148148148148E-3</v>
      </c>
      <c r="AH320" s="6">
        <v>1.2384259259259258E-3</v>
      </c>
      <c r="AJ320" s="3">
        <v>34.799999999999997</v>
      </c>
      <c r="AL320" s="3">
        <v>1598</v>
      </c>
      <c r="AM320" s="3">
        <v>1566</v>
      </c>
      <c r="AN320" s="3">
        <v>1566</v>
      </c>
      <c r="AO320" s="3">
        <v>10563</v>
      </c>
      <c r="AP320" s="3">
        <v>34.799999999999997</v>
      </c>
      <c r="AQ320" s="3">
        <v>22</v>
      </c>
      <c r="AR320" s="3">
        <v>0</v>
      </c>
      <c r="AS320" s="3">
        <v>22</v>
      </c>
      <c r="AT320" s="3">
        <v>0</v>
      </c>
      <c r="AU320" s="3">
        <v>44</v>
      </c>
      <c r="AV320" s="3">
        <v>0</v>
      </c>
      <c r="AY320" s="3">
        <v>1574</v>
      </c>
      <c r="AZ320" s="6">
        <v>0.7322453703703703</v>
      </c>
      <c r="BA320" s="3">
        <v>3.1E-2</v>
      </c>
      <c r="BB320" s="3">
        <v>876</v>
      </c>
      <c r="BC320" s="3">
        <v>22100990</v>
      </c>
      <c r="BD320" s="3" t="s">
        <v>137</v>
      </c>
      <c r="BE320" s="3">
        <v>1566</v>
      </c>
      <c r="BF320" s="6">
        <v>0.79312499999999997</v>
      </c>
      <c r="BG320" s="3">
        <v>3.3</v>
      </c>
      <c r="BH320" s="3">
        <v>198</v>
      </c>
      <c r="BI320" s="3">
        <v>94</v>
      </c>
      <c r="BJ320" s="3" t="s">
        <v>86</v>
      </c>
      <c r="BL320" s="3" t="s">
        <v>87</v>
      </c>
      <c r="BM320" s="3">
        <v>213.70390610000001</v>
      </c>
      <c r="BN320" s="12">
        <f t="shared" si="5"/>
        <v>1</v>
      </c>
      <c r="BO320" s="3">
        <v>1</v>
      </c>
    </row>
    <row r="321" spans="1:67" x14ac:dyDescent="0.35">
      <c r="A321" s="3">
        <v>22200998</v>
      </c>
      <c r="B321" s="3" t="s">
        <v>194</v>
      </c>
      <c r="C321" s="3">
        <v>2</v>
      </c>
      <c r="D321" s="3" t="s">
        <v>105</v>
      </c>
      <c r="E321" s="3" t="s">
        <v>248</v>
      </c>
      <c r="F321" s="3" t="s">
        <v>838</v>
      </c>
      <c r="G321" s="3" t="s">
        <v>839</v>
      </c>
      <c r="H321" s="3">
        <v>70.7</v>
      </c>
      <c r="I321" s="3">
        <v>139.80000000000001</v>
      </c>
      <c r="J321" s="6">
        <v>0.7418865740740741</v>
      </c>
      <c r="K321" s="6">
        <v>0.74422453703703706</v>
      </c>
      <c r="L321" s="6">
        <v>2.3379629629629631E-3</v>
      </c>
      <c r="M321" s="3">
        <v>58.4</v>
      </c>
      <c r="N321" s="3">
        <v>2.2000000000000002</v>
      </c>
      <c r="O321" s="3">
        <v>109.3</v>
      </c>
      <c r="P321" s="3">
        <v>306.8</v>
      </c>
      <c r="Q321" s="3">
        <v>194.9</v>
      </c>
      <c r="R321" s="3">
        <v>195.4</v>
      </c>
      <c r="S321" s="6">
        <v>0.75512731481481488</v>
      </c>
      <c r="T321" s="6">
        <v>0.8381481481481482</v>
      </c>
      <c r="U321" s="6">
        <v>0.7599189814814814</v>
      </c>
      <c r="V321" s="3">
        <v>1546</v>
      </c>
      <c r="W321" s="6">
        <v>0.81314814814814806</v>
      </c>
      <c r="X321" s="6">
        <v>0.82292824074074078</v>
      </c>
      <c r="Y321" s="3">
        <v>1544</v>
      </c>
      <c r="Z321" s="3">
        <v>0</v>
      </c>
      <c r="AA321" s="3">
        <v>3</v>
      </c>
      <c r="AB321" s="3">
        <v>21</v>
      </c>
      <c r="AC321" s="3">
        <v>498.1</v>
      </c>
      <c r="AD321" s="3">
        <v>5</v>
      </c>
      <c r="AE321" s="6">
        <v>0.76006944444444446</v>
      </c>
      <c r="AF321" s="6">
        <v>0.83583333333333332</v>
      </c>
      <c r="AG321" s="6">
        <v>7.5763888888888895E-2</v>
      </c>
      <c r="AH321" s="6">
        <v>5.4629629629629637E-3</v>
      </c>
      <c r="AJ321" s="3">
        <v>41.3</v>
      </c>
      <c r="AK321" s="3">
        <v>2.1</v>
      </c>
      <c r="AL321" s="3">
        <v>1546</v>
      </c>
      <c r="AM321" s="3">
        <v>1563</v>
      </c>
      <c r="AN321" s="3">
        <v>1561</v>
      </c>
      <c r="AO321" s="3">
        <v>12578</v>
      </c>
      <c r="AP321" s="3">
        <v>41.3</v>
      </c>
      <c r="AQ321" s="3">
        <v>12</v>
      </c>
      <c r="AR321" s="3">
        <v>0</v>
      </c>
      <c r="AS321" s="3">
        <v>18</v>
      </c>
      <c r="AT321" s="3">
        <v>0</v>
      </c>
      <c r="AU321" s="3">
        <v>30</v>
      </c>
      <c r="AV321" s="3">
        <v>0</v>
      </c>
      <c r="AY321" s="3">
        <v>1546</v>
      </c>
      <c r="AZ321" s="6">
        <v>0.7599189814814814</v>
      </c>
      <c r="BA321" s="3">
        <v>2.5999999999999999E-2</v>
      </c>
      <c r="BB321" s="3">
        <v>1072</v>
      </c>
      <c r="BC321" s="3">
        <v>22100985</v>
      </c>
      <c r="BE321" s="3">
        <v>1563</v>
      </c>
      <c r="BF321" s="6">
        <v>0.83621527777777782</v>
      </c>
      <c r="BG321" s="3">
        <v>0.6</v>
      </c>
      <c r="BI321" s="3">
        <v>21</v>
      </c>
      <c r="BJ321" s="3" t="s">
        <v>86</v>
      </c>
      <c r="BL321" s="3" t="s">
        <v>98</v>
      </c>
      <c r="BM321" s="3">
        <v>0</v>
      </c>
      <c r="BN321" s="12">
        <f t="shared" si="5"/>
        <v>1</v>
      </c>
      <c r="BO321" s="3">
        <v>1</v>
      </c>
    </row>
    <row r="322" spans="1:67" x14ac:dyDescent="0.35">
      <c r="A322" s="3">
        <v>22401045</v>
      </c>
      <c r="B322" s="3" t="s">
        <v>194</v>
      </c>
      <c r="C322" s="3">
        <v>2</v>
      </c>
      <c r="D322" s="3" t="s">
        <v>106</v>
      </c>
      <c r="E322" s="3" t="s">
        <v>279</v>
      </c>
      <c r="F322" s="3" t="s">
        <v>840</v>
      </c>
      <c r="G322" s="3" t="s">
        <v>841</v>
      </c>
      <c r="H322" s="3">
        <v>34</v>
      </c>
      <c r="I322" s="3">
        <v>40.6</v>
      </c>
      <c r="J322" s="6">
        <v>0.74403935185185188</v>
      </c>
      <c r="K322" s="6">
        <v>0.74553240740740734</v>
      </c>
      <c r="L322" s="6">
        <v>1.4930555555555556E-3</v>
      </c>
      <c r="M322" s="3">
        <v>34.799999999999997</v>
      </c>
      <c r="N322" s="3">
        <v>3</v>
      </c>
      <c r="O322" s="3">
        <v>109.7</v>
      </c>
      <c r="P322" s="3">
        <v>310.89999999999998</v>
      </c>
      <c r="Q322" s="3">
        <v>197.8</v>
      </c>
      <c r="R322" s="3">
        <v>198.2</v>
      </c>
      <c r="S322" s="6">
        <v>0.74825231481481491</v>
      </c>
      <c r="T322" s="6">
        <v>0.76822916666666663</v>
      </c>
      <c r="U322" s="6">
        <v>0.75015046296296306</v>
      </c>
      <c r="V322" s="3">
        <v>1609</v>
      </c>
      <c r="Z322" s="3">
        <v>0</v>
      </c>
      <c r="AA322" s="3">
        <v>24</v>
      </c>
      <c r="AB322" s="3">
        <v>0</v>
      </c>
      <c r="AD322" s="3">
        <v>18</v>
      </c>
      <c r="AE322" s="6">
        <v>0.76394675925925926</v>
      </c>
      <c r="AF322" s="6">
        <v>0.77108796296296289</v>
      </c>
      <c r="AG322" s="6">
        <v>7.1412037037037043E-3</v>
      </c>
      <c r="AH322" s="6">
        <v>2.6620370370370374E-3</v>
      </c>
      <c r="AJ322" s="3">
        <v>12</v>
      </c>
      <c r="AL322" s="3">
        <v>1609</v>
      </c>
      <c r="AM322" s="3">
        <v>1586</v>
      </c>
      <c r="AN322" s="3">
        <v>1554</v>
      </c>
      <c r="AO322" s="3">
        <v>3454</v>
      </c>
      <c r="AP322" s="3">
        <v>12</v>
      </c>
      <c r="AQ322" s="3">
        <v>32</v>
      </c>
      <c r="AR322" s="3">
        <v>0</v>
      </c>
      <c r="AS322" s="3">
        <v>34</v>
      </c>
      <c r="AT322" s="3">
        <v>0</v>
      </c>
      <c r="AU322" s="3">
        <v>66</v>
      </c>
      <c r="AV322" s="3">
        <v>0</v>
      </c>
      <c r="AY322" s="3">
        <v>1586</v>
      </c>
      <c r="AZ322" s="6">
        <v>0.77113425925925927</v>
      </c>
      <c r="BA322" s="3">
        <v>2.5000000000000001E-2</v>
      </c>
      <c r="BB322" s="3">
        <v>1090</v>
      </c>
      <c r="BC322" s="3">
        <v>22200995</v>
      </c>
      <c r="BD322" s="3" t="s">
        <v>137</v>
      </c>
      <c r="BE322" s="3">
        <v>1586</v>
      </c>
      <c r="BF322" s="6">
        <v>0.77113425925925927</v>
      </c>
      <c r="BG322" s="3">
        <v>2.8</v>
      </c>
      <c r="BH322" s="3">
        <v>162</v>
      </c>
      <c r="BI322" s="3">
        <v>0</v>
      </c>
      <c r="BJ322" s="3" t="s">
        <v>86</v>
      </c>
      <c r="BL322" s="3" t="s">
        <v>93</v>
      </c>
      <c r="BM322" s="3">
        <v>160.02044100000001</v>
      </c>
      <c r="BN322" s="12">
        <f t="shared" si="5"/>
        <v>1</v>
      </c>
      <c r="BO322" s="3">
        <v>1</v>
      </c>
    </row>
    <row r="323" spans="1:67" x14ac:dyDescent="0.35">
      <c r="A323" s="3">
        <v>22301031</v>
      </c>
      <c r="B323" s="3" t="s">
        <v>194</v>
      </c>
      <c r="C323" s="3">
        <v>1</v>
      </c>
      <c r="D323" s="3" t="s">
        <v>106</v>
      </c>
      <c r="E323" s="3" t="s">
        <v>107</v>
      </c>
      <c r="F323" s="3" t="s">
        <v>842</v>
      </c>
      <c r="G323" s="3" t="s">
        <v>843</v>
      </c>
      <c r="H323" s="3">
        <v>42.3</v>
      </c>
      <c r="I323" s="3">
        <v>42.9</v>
      </c>
      <c r="J323" s="6">
        <v>0.77752314814814805</v>
      </c>
      <c r="K323" s="6">
        <v>0.78010416666666671</v>
      </c>
      <c r="L323" s="6">
        <v>2.5810185185185185E-3</v>
      </c>
      <c r="M323" s="3">
        <v>40</v>
      </c>
      <c r="N323" s="3">
        <v>3.6</v>
      </c>
      <c r="O323" s="3">
        <v>100.5</v>
      </c>
      <c r="P323" s="3">
        <v>308.39999999999998</v>
      </c>
      <c r="Q323" s="3">
        <v>204.3</v>
      </c>
      <c r="R323" s="3">
        <v>204.3</v>
      </c>
      <c r="S323" s="6">
        <v>0.78290509259259267</v>
      </c>
      <c r="T323" s="6">
        <v>0.80644675925925924</v>
      </c>
      <c r="U323" s="6">
        <v>0.78399305555555554</v>
      </c>
      <c r="V323" s="3">
        <v>1604</v>
      </c>
      <c r="Z323" s="3">
        <v>0</v>
      </c>
      <c r="AA323" s="3">
        <v>24</v>
      </c>
      <c r="AB323" s="3">
        <v>0</v>
      </c>
      <c r="AD323" s="3">
        <v>18</v>
      </c>
      <c r="AE323" s="6">
        <v>0.78402777777777777</v>
      </c>
      <c r="AF323" s="6">
        <v>0.79171296296296301</v>
      </c>
      <c r="AG323" s="6">
        <v>7.6851851851851847E-3</v>
      </c>
      <c r="AH323" s="6">
        <v>8.7962962962962962E-4</v>
      </c>
      <c r="AJ323" s="3">
        <v>16.3</v>
      </c>
      <c r="AL323" s="3">
        <v>1604</v>
      </c>
      <c r="AM323" s="3">
        <v>1567</v>
      </c>
      <c r="AN323" s="3">
        <v>1554</v>
      </c>
      <c r="AO323" s="3">
        <v>4815</v>
      </c>
      <c r="AP323" s="3">
        <v>16.3</v>
      </c>
      <c r="AQ323" s="3">
        <v>41</v>
      </c>
      <c r="AR323" s="3">
        <v>0</v>
      </c>
      <c r="AS323" s="3">
        <v>44</v>
      </c>
      <c r="AT323" s="3">
        <v>0</v>
      </c>
      <c r="AU323" s="3">
        <v>85</v>
      </c>
      <c r="AV323" s="3">
        <v>0</v>
      </c>
      <c r="AY323" s="3">
        <v>1636</v>
      </c>
      <c r="AZ323" s="6">
        <v>0.77581018518518519</v>
      </c>
      <c r="BA323" s="3">
        <v>2.1999999999999999E-2</v>
      </c>
      <c r="BB323" s="3">
        <v>1240</v>
      </c>
      <c r="BC323" s="3">
        <v>22401045</v>
      </c>
      <c r="BD323" s="3" t="s">
        <v>137</v>
      </c>
      <c r="BE323" s="3">
        <v>1567</v>
      </c>
      <c r="BF323" s="6">
        <v>0.80961805555555555</v>
      </c>
      <c r="BG323" s="3">
        <v>1.9</v>
      </c>
      <c r="BH323" s="3">
        <v>0</v>
      </c>
      <c r="BI323" s="3">
        <v>0</v>
      </c>
      <c r="BJ323" s="3" t="s">
        <v>86</v>
      </c>
      <c r="BL323" s="3" t="s">
        <v>110</v>
      </c>
      <c r="BM323" s="3">
        <v>208.9603572</v>
      </c>
      <c r="BN323" s="12">
        <f t="shared" si="5"/>
        <v>0</v>
      </c>
      <c r="BO323" s="3">
        <v>1</v>
      </c>
    </row>
    <row r="324" spans="1:67" x14ac:dyDescent="0.35">
      <c r="A324" s="3">
        <v>22100994</v>
      </c>
      <c r="B324" s="3" t="s">
        <v>194</v>
      </c>
      <c r="C324" s="3">
        <v>2</v>
      </c>
      <c r="D324" s="3" t="s">
        <v>105</v>
      </c>
      <c r="E324" s="3" t="s">
        <v>434</v>
      </c>
      <c r="F324" s="3" t="s">
        <v>844</v>
      </c>
      <c r="G324" s="3" t="s">
        <v>845</v>
      </c>
      <c r="H324" s="3">
        <v>57.4</v>
      </c>
      <c r="I324" s="3">
        <v>157.19999999999999</v>
      </c>
      <c r="J324" s="6">
        <v>0.77079861111111114</v>
      </c>
      <c r="K324" s="6">
        <v>0.77324074074074067</v>
      </c>
      <c r="L324" s="6">
        <v>2.4421296296296296E-3</v>
      </c>
      <c r="M324" s="3">
        <v>58.3</v>
      </c>
      <c r="N324" s="3">
        <v>2.4</v>
      </c>
      <c r="O324" s="3">
        <v>108.1</v>
      </c>
      <c r="P324" s="3">
        <v>298.5</v>
      </c>
      <c r="Q324" s="3">
        <v>186.3</v>
      </c>
      <c r="R324" s="3">
        <v>188</v>
      </c>
      <c r="S324" s="6">
        <v>0.79791666666666661</v>
      </c>
      <c r="T324" s="6">
        <v>0.87585648148148154</v>
      </c>
      <c r="U324" s="6">
        <v>0.79765046296296294</v>
      </c>
      <c r="V324" s="3">
        <v>1553</v>
      </c>
      <c r="W324" s="6">
        <v>0.84479166666666661</v>
      </c>
      <c r="X324" s="6">
        <v>0.85236111111111112</v>
      </c>
      <c r="Y324" s="3">
        <v>1551</v>
      </c>
      <c r="Z324" s="3">
        <v>158</v>
      </c>
      <c r="AA324" s="3">
        <v>7</v>
      </c>
      <c r="AB324" s="3">
        <v>26</v>
      </c>
      <c r="AC324" s="3">
        <v>110.4</v>
      </c>
      <c r="AD324" s="3">
        <v>1</v>
      </c>
      <c r="AE324" s="6">
        <v>0.79778935185185185</v>
      </c>
      <c r="AF324" s="6">
        <v>0.87679398148148147</v>
      </c>
      <c r="AG324" s="6">
        <v>7.9004629629629633E-2</v>
      </c>
      <c r="AH324" s="6">
        <v>5.6481481481481478E-3</v>
      </c>
      <c r="AJ324" s="3">
        <v>33</v>
      </c>
      <c r="AL324" s="3">
        <v>1553</v>
      </c>
      <c r="AM324" s="3">
        <v>1562</v>
      </c>
      <c r="AN324" s="3">
        <v>1560</v>
      </c>
      <c r="AO324" s="3">
        <v>10649</v>
      </c>
      <c r="AP324" s="3">
        <v>33</v>
      </c>
      <c r="AQ324" s="3">
        <v>3</v>
      </c>
      <c r="AR324" s="3">
        <v>0</v>
      </c>
      <c r="AS324" s="3">
        <v>2</v>
      </c>
      <c r="AT324" s="3">
        <v>0</v>
      </c>
      <c r="AU324" s="3">
        <v>4</v>
      </c>
      <c r="AV324" s="3">
        <v>0</v>
      </c>
      <c r="AY324" s="3">
        <v>1553</v>
      </c>
      <c r="AZ324" s="6">
        <v>0.79765046296296294</v>
      </c>
      <c r="BA324" s="3">
        <v>3.5999999999999997E-2</v>
      </c>
      <c r="BB324" s="3">
        <v>766</v>
      </c>
      <c r="BC324" s="3">
        <v>22100991</v>
      </c>
      <c r="BD324" s="3" t="s">
        <v>137</v>
      </c>
      <c r="BE324" s="3">
        <v>1562</v>
      </c>
      <c r="BF324" s="6">
        <v>0.88093749999999993</v>
      </c>
      <c r="BG324" s="3">
        <v>0.1</v>
      </c>
      <c r="BI324" s="3">
        <v>26</v>
      </c>
      <c r="BJ324" s="3" t="s">
        <v>86</v>
      </c>
      <c r="BL324" s="3" t="s">
        <v>87</v>
      </c>
      <c r="BM324" s="3">
        <v>321.9532772</v>
      </c>
      <c r="BN324" s="12">
        <f t="shared" si="5"/>
        <v>0</v>
      </c>
      <c r="BO324" s="3">
        <v>1</v>
      </c>
    </row>
    <row r="325" spans="1:67" x14ac:dyDescent="0.35">
      <c r="A325" s="3">
        <v>22401046</v>
      </c>
      <c r="B325" s="3" t="s">
        <v>194</v>
      </c>
      <c r="C325" s="3">
        <v>2</v>
      </c>
      <c r="D325" s="3" t="s">
        <v>163</v>
      </c>
      <c r="E325" s="3" t="s">
        <v>134</v>
      </c>
      <c r="F325" s="3" t="s">
        <v>846</v>
      </c>
      <c r="G325" s="3" t="s">
        <v>847</v>
      </c>
      <c r="H325" s="3">
        <v>50</v>
      </c>
      <c r="I325" s="3">
        <v>61.5</v>
      </c>
      <c r="J325" s="6">
        <v>0.79937499999999995</v>
      </c>
      <c r="K325" s="6">
        <v>0.80120370370370375</v>
      </c>
      <c r="L325" s="6">
        <v>1.8287037037037037E-3</v>
      </c>
      <c r="M325" s="3">
        <v>37</v>
      </c>
      <c r="N325" s="3">
        <v>2.6</v>
      </c>
      <c r="O325" s="3">
        <v>105.7</v>
      </c>
      <c r="P325" s="3">
        <v>306.10000000000002</v>
      </c>
      <c r="Q325" s="3">
        <v>197.7</v>
      </c>
      <c r="R325" s="3">
        <v>197.8</v>
      </c>
      <c r="S325" s="6">
        <v>0.8143287037037038</v>
      </c>
      <c r="T325" s="6">
        <v>0.84115740740740741</v>
      </c>
      <c r="U325" s="6">
        <v>0.81673611111111111</v>
      </c>
      <c r="V325" s="3">
        <v>1546</v>
      </c>
      <c r="W325" s="6">
        <v>0.83960648148148154</v>
      </c>
      <c r="X325" s="6">
        <v>0.83925925925925926</v>
      </c>
      <c r="Y325" s="3">
        <v>1573</v>
      </c>
      <c r="Z325" s="3">
        <v>73.8</v>
      </c>
      <c r="AA325" s="3">
        <v>1</v>
      </c>
      <c r="AB325" s="3">
        <v>108</v>
      </c>
      <c r="AD325" s="3">
        <v>18</v>
      </c>
      <c r="AE325" s="6">
        <v>0.82438657407407412</v>
      </c>
      <c r="AF325" s="6">
        <v>0.84341435185185187</v>
      </c>
      <c r="AG325" s="6">
        <v>1.9027777777777779E-2</v>
      </c>
      <c r="AH325" s="6">
        <v>5.2083333333333333E-4</v>
      </c>
      <c r="AJ325" s="3">
        <v>21.4</v>
      </c>
      <c r="AL325" s="3">
        <v>1546</v>
      </c>
      <c r="AM325" s="3">
        <v>1572</v>
      </c>
      <c r="AN325" s="3">
        <v>1553</v>
      </c>
      <c r="AO325" s="3">
        <v>6408</v>
      </c>
      <c r="AP325" s="3">
        <v>21.4</v>
      </c>
      <c r="AQ325" s="3">
        <v>27</v>
      </c>
      <c r="AR325" s="3">
        <v>0</v>
      </c>
      <c r="AS325" s="3">
        <v>29</v>
      </c>
      <c r="AT325" s="3">
        <v>0</v>
      </c>
      <c r="AU325" s="3">
        <v>57</v>
      </c>
      <c r="AV325" s="3">
        <v>0</v>
      </c>
      <c r="AY325" s="3">
        <v>1592</v>
      </c>
      <c r="AZ325" s="6">
        <v>0.82954861111111111</v>
      </c>
      <c r="BA325" s="3">
        <v>3.1E-2</v>
      </c>
      <c r="BB325" s="3">
        <v>840</v>
      </c>
      <c r="BC325" s="3">
        <v>22401044</v>
      </c>
      <c r="BD325" s="3" t="s">
        <v>105</v>
      </c>
      <c r="BE325" s="3">
        <v>1572</v>
      </c>
      <c r="BF325" s="6">
        <v>0.84376157407407415</v>
      </c>
      <c r="BG325" s="3">
        <v>2.7</v>
      </c>
      <c r="BH325" s="3">
        <v>146.5</v>
      </c>
      <c r="BI325" s="3">
        <v>108</v>
      </c>
      <c r="BJ325" s="3" t="s">
        <v>86</v>
      </c>
      <c r="BL325" s="3" t="s">
        <v>93</v>
      </c>
      <c r="BM325" s="3">
        <v>187.35894339999999</v>
      </c>
      <c r="BN325" s="12">
        <f t="shared" si="5"/>
        <v>0</v>
      </c>
      <c r="BO325" s="3">
        <v>1</v>
      </c>
    </row>
    <row r="326" spans="1:67" x14ac:dyDescent="0.35">
      <c r="A326" s="3">
        <v>22200999</v>
      </c>
      <c r="B326" s="3" t="s">
        <v>194</v>
      </c>
      <c r="C326" s="3">
        <v>1</v>
      </c>
      <c r="D326" s="3" t="s">
        <v>106</v>
      </c>
      <c r="E326" s="3" t="s">
        <v>102</v>
      </c>
      <c r="F326" s="3" t="s">
        <v>848</v>
      </c>
      <c r="G326" s="3" t="s">
        <v>849</v>
      </c>
      <c r="H326" s="3">
        <v>33.700000000000003</v>
      </c>
      <c r="I326" s="3">
        <v>34.799999999999997</v>
      </c>
      <c r="J326" s="6">
        <v>0.79953703703703705</v>
      </c>
      <c r="K326" s="6">
        <v>0.80197916666666658</v>
      </c>
      <c r="L326" s="6">
        <v>2.4421296296296296E-3</v>
      </c>
      <c r="M326" s="3">
        <v>30.3</v>
      </c>
      <c r="N326" s="3">
        <v>3</v>
      </c>
      <c r="O326" s="3">
        <v>107.8</v>
      </c>
      <c r="P326" s="3">
        <v>313.39999999999998</v>
      </c>
      <c r="Q326" s="3">
        <v>202.1</v>
      </c>
      <c r="R326" s="3">
        <v>202.5</v>
      </c>
      <c r="S326" s="6">
        <v>0.80502314814814813</v>
      </c>
      <c r="T326" s="6">
        <v>0.82263888888888881</v>
      </c>
      <c r="U326" s="6">
        <v>0.80652777777777773</v>
      </c>
      <c r="V326" s="3">
        <v>1594</v>
      </c>
      <c r="Z326" s="3">
        <v>0</v>
      </c>
      <c r="AA326" s="3">
        <v>9</v>
      </c>
      <c r="AB326" s="3">
        <v>80</v>
      </c>
      <c r="AC326" s="3">
        <v>61.8</v>
      </c>
      <c r="AD326" s="3">
        <v>18</v>
      </c>
      <c r="AE326" s="6">
        <v>0.82174768518518526</v>
      </c>
      <c r="AF326" s="6">
        <v>0.82501157407407411</v>
      </c>
      <c r="AG326" s="6">
        <v>3.2638888888888891E-3</v>
      </c>
      <c r="AH326" s="6">
        <v>1.1226851851851851E-3</v>
      </c>
      <c r="AJ326" s="3">
        <v>12.8</v>
      </c>
      <c r="AL326" s="3">
        <v>1594</v>
      </c>
      <c r="AM326" s="3">
        <v>1573</v>
      </c>
      <c r="AN326" s="3">
        <v>1566</v>
      </c>
      <c r="AO326" s="3">
        <v>3966</v>
      </c>
      <c r="AP326" s="3">
        <v>12.8</v>
      </c>
      <c r="AQ326" s="3">
        <v>24</v>
      </c>
      <c r="AR326" s="3">
        <v>0</v>
      </c>
      <c r="AS326" s="3">
        <v>28</v>
      </c>
      <c r="AT326" s="3">
        <v>0</v>
      </c>
      <c r="AU326" s="3">
        <v>52</v>
      </c>
      <c r="AV326" s="3">
        <v>0</v>
      </c>
      <c r="AY326" s="3">
        <v>1622</v>
      </c>
      <c r="AZ326" s="6">
        <v>0.79680555555555566</v>
      </c>
      <c r="BA326" s="3">
        <v>2.5000000000000001E-2</v>
      </c>
      <c r="BB326" s="3">
        <v>1084</v>
      </c>
      <c r="BC326" s="3">
        <v>22301028</v>
      </c>
      <c r="BE326" s="3">
        <v>1573</v>
      </c>
      <c r="BF326" s="6">
        <v>0.82520833333333332</v>
      </c>
      <c r="BG326" s="3">
        <v>3</v>
      </c>
      <c r="BH326" s="3">
        <v>214.5</v>
      </c>
      <c r="BI326" s="3">
        <v>80</v>
      </c>
      <c r="BJ326" s="3" t="s">
        <v>86</v>
      </c>
      <c r="BL326" s="3" t="s">
        <v>98</v>
      </c>
      <c r="BM326" s="3">
        <v>244.04986840000001</v>
      </c>
      <c r="BN326" s="12">
        <f t="shared" ref="BN326:BN389" si="6">IF(ABS(BH326-BM326)&lt;=40,1,0)</f>
        <v>1</v>
      </c>
      <c r="BO326" s="3">
        <v>1</v>
      </c>
    </row>
    <row r="327" spans="1:67" x14ac:dyDescent="0.35">
      <c r="A327" s="3">
        <v>22100995</v>
      </c>
      <c r="B327" s="3" t="s">
        <v>194</v>
      </c>
      <c r="C327" s="3">
        <v>1</v>
      </c>
      <c r="D327" s="3" t="s">
        <v>106</v>
      </c>
      <c r="E327" s="3" t="s">
        <v>82</v>
      </c>
      <c r="F327" s="3" t="s">
        <v>850</v>
      </c>
      <c r="G327" s="3" t="s">
        <v>851</v>
      </c>
      <c r="H327" s="3">
        <v>56.6</v>
      </c>
      <c r="I327" s="3">
        <v>65.400000000000006</v>
      </c>
      <c r="J327" s="6">
        <v>0.82092592592592595</v>
      </c>
      <c r="K327" s="6">
        <v>0.82326388888888891</v>
      </c>
      <c r="L327" s="6">
        <v>2.3379629629629631E-3</v>
      </c>
      <c r="M327" s="3">
        <v>38.1</v>
      </c>
      <c r="N327" s="3">
        <v>3.5</v>
      </c>
      <c r="O327" s="3">
        <v>99.3</v>
      </c>
      <c r="P327" s="3">
        <v>283.5</v>
      </c>
      <c r="Q327" s="3">
        <v>180.7</v>
      </c>
      <c r="R327" s="3">
        <v>180.7</v>
      </c>
      <c r="S327" s="6">
        <v>0.82935185185185178</v>
      </c>
      <c r="T327" s="6">
        <v>0.86575231481481474</v>
      </c>
      <c r="U327" s="6">
        <v>0.83081018518518512</v>
      </c>
      <c r="V327" s="3">
        <v>1578</v>
      </c>
      <c r="Z327" s="3">
        <v>0</v>
      </c>
      <c r="AA327" s="3">
        <v>12</v>
      </c>
      <c r="AB327" s="3">
        <v>33</v>
      </c>
      <c r="AC327" s="3">
        <v>88.9</v>
      </c>
      <c r="AD327" s="3">
        <v>18</v>
      </c>
      <c r="AE327" s="6">
        <v>0.85893518518518519</v>
      </c>
      <c r="AF327" s="6">
        <v>0.86759259259259258</v>
      </c>
      <c r="AG327" s="6">
        <v>8.6574074074074071E-3</v>
      </c>
      <c r="AH327" s="6">
        <v>1.0763888888888889E-3</v>
      </c>
      <c r="AJ327" s="3">
        <v>22.7</v>
      </c>
      <c r="AL327" s="3">
        <v>1578</v>
      </c>
      <c r="AM327" s="3">
        <v>1569</v>
      </c>
      <c r="AN327" s="3">
        <v>1566</v>
      </c>
      <c r="AO327" s="3">
        <v>7139</v>
      </c>
      <c r="AP327" s="3">
        <v>22.7</v>
      </c>
      <c r="AQ327" s="3">
        <v>27</v>
      </c>
      <c r="AR327" s="3">
        <v>0</v>
      </c>
      <c r="AS327" s="3">
        <v>26</v>
      </c>
      <c r="AT327" s="3">
        <v>0</v>
      </c>
      <c r="AU327" s="3">
        <v>53</v>
      </c>
      <c r="AV327" s="3">
        <v>0</v>
      </c>
      <c r="AY327" s="3">
        <v>1623</v>
      </c>
      <c r="AZ327" s="6">
        <v>0.82017361111111109</v>
      </c>
      <c r="BA327" s="3">
        <v>2.7E-2</v>
      </c>
      <c r="BB327" s="3">
        <v>999</v>
      </c>
      <c r="BC327" s="3">
        <v>22301029</v>
      </c>
      <c r="BD327" s="3" t="s">
        <v>137</v>
      </c>
      <c r="BE327" s="3">
        <v>1569</v>
      </c>
      <c r="BF327" s="6">
        <v>0.86799768518518527</v>
      </c>
      <c r="BG327" s="3">
        <v>2.7</v>
      </c>
      <c r="BH327" s="3">
        <v>86.1</v>
      </c>
      <c r="BI327" s="3">
        <v>33</v>
      </c>
      <c r="BJ327" s="3" t="s">
        <v>86</v>
      </c>
      <c r="BL327" s="3" t="s">
        <v>87</v>
      </c>
      <c r="BM327" s="3">
        <v>108.8752664</v>
      </c>
      <c r="BN327" s="12">
        <f t="shared" si="6"/>
        <v>1</v>
      </c>
      <c r="BO327" s="3">
        <v>1</v>
      </c>
    </row>
    <row r="328" spans="1:67" x14ac:dyDescent="0.35">
      <c r="A328" s="3">
        <v>22401047</v>
      </c>
      <c r="B328" s="3" t="s">
        <v>194</v>
      </c>
      <c r="C328" s="3">
        <v>1</v>
      </c>
      <c r="D328" s="3" t="s">
        <v>163</v>
      </c>
      <c r="E328" s="3" t="s">
        <v>89</v>
      </c>
      <c r="F328" s="3" t="s">
        <v>852</v>
      </c>
      <c r="G328" s="3" t="s">
        <v>853</v>
      </c>
      <c r="H328" s="3">
        <v>35.4</v>
      </c>
      <c r="I328" s="3">
        <v>41.6</v>
      </c>
      <c r="J328" s="6">
        <v>0.85875000000000001</v>
      </c>
      <c r="K328" s="6">
        <v>0.86062500000000008</v>
      </c>
      <c r="L328" s="6">
        <v>1.8750000000000001E-3</v>
      </c>
      <c r="M328" s="3">
        <v>25.5</v>
      </c>
      <c r="N328" s="3">
        <v>3</v>
      </c>
      <c r="O328" s="3">
        <v>104.3</v>
      </c>
      <c r="P328" s="3">
        <v>319.89999999999998</v>
      </c>
      <c r="Q328" s="3">
        <v>212.7</v>
      </c>
      <c r="R328" s="3">
        <v>212.7</v>
      </c>
      <c r="S328" s="6">
        <v>0.87202546296296291</v>
      </c>
      <c r="T328" s="6">
        <v>0.88572916666666668</v>
      </c>
      <c r="U328" s="6">
        <v>0.8728703703703703</v>
      </c>
      <c r="V328" s="3">
        <v>1565</v>
      </c>
      <c r="Z328" s="3">
        <v>0</v>
      </c>
      <c r="AA328" s="3">
        <v>15</v>
      </c>
      <c r="AB328" s="3">
        <v>110</v>
      </c>
      <c r="AC328" s="3">
        <v>82.7</v>
      </c>
      <c r="AD328" s="3">
        <v>18</v>
      </c>
      <c r="AE328" s="6">
        <v>0.8858449074074074</v>
      </c>
      <c r="AF328" s="6">
        <v>0.88868055555555558</v>
      </c>
      <c r="AG328" s="6">
        <v>2.8356481481481479E-3</v>
      </c>
      <c r="AH328" s="6">
        <v>8.2175925925925917E-4</v>
      </c>
      <c r="AJ328" s="3">
        <v>15.5</v>
      </c>
      <c r="AL328" s="3">
        <v>1565</v>
      </c>
      <c r="AM328" s="3">
        <v>1582</v>
      </c>
      <c r="AN328" s="3">
        <v>1567</v>
      </c>
      <c r="AO328" s="3">
        <v>4611</v>
      </c>
      <c r="AP328" s="3">
        <v>15.5</v>
      </c>
      <c r="AQ328" s="3">
        <v>33</v>
      </c>
      <c r="AR328" s="3">
        <v>0</v>
      </c>
      <c r="AS328" s="3">
        <v>38</v>
      </c>
      <c r="AT328" s="3">
        <v>0</v>
      </c>
      <c r="AU328" s="3">
        <v>71</v>
      </c>
      <c r="AV328" s="3">
        <v>0</v>
      </c>
      <c r="AY328" s="3">
        <v>1633</v>
      </c>
      <c r="AZ328" s="6">
        <v>0.85721064814814818</v>
      </c>
      <c r="BA328" s="3">
        <v>2.7E-2</v>
      </c>
      <c r="BB328" s="3">
        <v>956</v>
      </c>
      <c r="BC328" s="3">
        <v>22200997</v>
      </c>
      <c r="BD328" s="3" t="s">
        <v>137</v>
      </c>
      <c r="BE328" s="3">
        <v>1582</v>
      </c>
      <c r="BF328" s="6">
        <v>0.88874999999999993</v>
      </c>
      <c r="BG328" s="3">
        <v>2.2000000000000002</v>
      </c>
      <c r="BH328" s="3">
        <v>67.599999999999994</v>
      </c>
      <c r="BI328" s="3">
        <v>110</v>
      </c>
      <c r="BJ328" s="3" t="s">
        <v>86</v>
      </c>
      <c r="BL328" s="3" t="s">
        <v>93</v>
      </c>
      <c r="BM328" s="3">
        <v>131.15498099999999</v>
      </c>
      <c r="BN328" s="12">
        <f t="shared" si="6"/>
        <v>0</v>
      </c>
      <c r="BO328" s="3">
        <v>1</v>
      </c>
    </row>
    <row r="329" spans="1:67" x14ac:dyDescent="0.35">
      <c r="A329" s="3">
        <v>22100996</v>
      </c>
      <c r="B329" s="3" t="s">
        <v>194</v>
      </c>
      <c r="C329" s="3">
        <v>1</v>
      </c>
      <c r="D329" s="3" t="s">
        <v>106</v>
      </c>
      <c r="E329" s="3" t="s">
        <v>82</v>
      </c>
      <c r="F329" s="3" t="s">
        <v>854</v>
      </c>
      <c r="G329" s="3" t="s">
        <v>855</v>
      </c>
      <c r="H329" s="3">
        <v>57.1</v>
      </c>
      <c r="I329" s="3">
        <v>63.5</v>
      </c>
      <c r="J329" s="6">
        <v>0.86217592592592596</v>
      </c>
      <c r="K329" s="6">
        <v>0.86452546296296295</v>
      </c>
      <c r="L329" s="6">
        <v>2.3495370370370371E-3</v>
      </c>
      <c r="M329" s="3">
        <v>47</v>
      </c>
      <c r="N329" s="3">
        <v>4</v>
      </c>
      <c r="O329" s="3">
        <v>100</v>
      </c>
      <c r="P329" s="3">
        <v>286.7</v>
      </c>
      <c r="Q329" s="3">
        <v>182.5</v>
      </c>
      <c r="R329" s="3">
        <v>182.7</v>
      </c>
      <c r="S329" s="6">
        <v>0.87133101851851846</v>
      </c>
      <c r="T329" s="6">
        <v>0.90575231481481477</v>
      </c>
      <c r="U329" s="6">
        <v>0.87224537037037031</v>
      </c>
      <c r="V329" s="3">
        <v>1617</v>
      </c>
      <c r="Z329" s="3">
        <v>145</v>
      </c>
      <c r="AA329" s="3">
        <v>24</v>
      </c>
      <c r="AB329" s="3">
        <v>0</v>
      </c>
      <c r="AD329" s="3">
        <v>18</v>
      </c>
      <c r="AE329" s="6">
        <v>0.89614583333333331</v>
      </c>
      <c r="AF329" s="6">
        <v>0.90729166666666661</v>
      </c>
      <c r="AG329" s="6">
        <v>1.1145833333333334E-2</v>
      </c>
      <c r="AH329" s="6">
        <v>1.3541666666666667E-3</v>
      </c>
      <c r="AJ329" s="3">
        <v>11.6</v>
      </c>
      <c r="AL329" s="3">
        <v>1617</v>
      </c>
      <c r="AM329" s="3">
        <v>1572</v>
      </c>
      <c r="AN329" s="3">
        <v>1554</v>
      </c>
      <c r="AO329" s="3">
        <v>3631</v>
      </c>
      <c r="AP329" s="3">
        <v>11.6</v>
      </c>
      <c r="AQ329" s="3">
        <v>43</v>
      </c>
      <c r="AR329" s="3">
        <v>0</v>
      </c>
      <c r="AS329" s="3">
        <v>42</v>
      </c>
      <c r="AT329" s="3">
        <v>0</v>
      </c>
      <c r="AU329" s="3">
        <v>85</v>
      </c>
      <c r="AV329" s="3">
        <v>0</v>
      </c>
      <c r="AY329" s="3">
        <v>1643</v>
      </c>
      <c r="AZ329" s="6">
        <v>0.86048611111111117</v>
      </c>
      <c r="BA329" s="3">
        <v>3.6999999999999998E-2</v>
      </c>
      <c r="BB329" s="3">
        <v>750</v>
      </c>
      <c r="BC329" s="3">
        <v>22301031</v>
      </c>
      <c r="BD329" s="3" t="s">
        <v>137</v>
      </c>
      <c r="BE329" s="3">
        <v>1572</v>
      </c>
      <c r="BF329" s="6">
        <v>0.90758101851851858</v>
      </c>
      <c r="BG329" s="3">
        <v>3.7</v>
      </c>
      <c r="BH329" s="3">
        <v>282.5</v>
      </c>
      <c r="BI329" s="3">
        <v>0</v>
      </c>
      <c r="BJ329" s="3" t="s">
        <v>86</v>
      </c>
      <c r="BL329" s="3" t="s">
        <v>87</v>
      </c>
      <c r="BM329" s="3">
        <v>304.81637219999999</v>
      </c>
      <c r="BN329" s="12">
        <f t="shared" si="6"/>
        <v>1</v>
      </c>
      <c r="BO329" s="3">
        <v>1</v>
      </c>
    </row>
    <row r="330" spans="1:67" x14ac:dyDescent="0.35">
      <c r="A330" s="3">
        <v>22301033</v>
      </c>
      <c r="B330" s="3" t="s">
        <v>80</v>
      </c>
      <c r="C330" s="3">
        <v>3</v>
      </c>
      <c r="D330" s="3" t="s">
        <v>163</v>
      </c>
      <c r="E330" s="3" t="s">
        <v>524</v>
      </c>
      <c r="F330" s="3" t="s">
        <v>856</v>
      </c>
      <c r="G330" s="3" t="s">
        <v>857</v>
      </c>
      <c r="H330" s="3">
        <v>36.5</v>
      </c>
      <c r="I330" s="3">
        <v>60.2</v>
      </c>
      <c r="J330" s="6">
        <v>0.87940972222222225</v>
      </c>
      <c r="K330" s="6">
        <v>0.88166666666666671</v>
      </c>
      <c r="L330" s="6">
        <v>2.2569444444444447E-3</v>
      </c>
      <c r="M330" s="3">
        <v>12.9</v>
      </c>
      <c r="N330" s="3">
        <v>2.7</v>
      </c>
      <c r="O330" s="3">
        <v>119.8</v>
      </c>
      <c r="P330" s="3">
        <v>311.7</v>
      </c>
      <c r="Q330" s="3">
        <v>189</v>
      </c>
      <c r="R330" s="3">
        <v>189.1</v>
      </c>
      <c r="S330" s="6">
        <v>0.89196759259259262</v>
      </c>
      <c r="T330" s="6">
        <v>0.9191435185185185</v>
      </c>
      <c r="U330" s="6">
        <v>0.89533564814814814</v>
      </c>
      <c r="V330" s="3">
        <v>1606</v>
      </c>
      <c r="W330" s="6">
        <v>0.89196759259259262</v>
      </c>
      <c r="X330" s="6">
        <v>0.89533564814814814</v>
      </c>
      <c r="Y330" s="3">
        <v>1606</v>
      </c>
      <c r="Z330" s="3">
        <v>242.6</v>
      </c>
      <c r="AA330" s="3">
        <v>4</v>
      </c>
      <c r="AB330" s="3">
        <v>11</v>
      </c>
      <c r="AC330" s="3">
        <v>21.5</v>
      </c>
      <c r="AD330" s="3">
        <v>18</v>
      </c>
      <c r="AE330" s="6">
        <v>0.91751157407407413</v>
      </c>
      <c r="AF330" s="6">
        <v>0.92121527777777779</v>
      </c>
      <c r="AG330" s="6">
        <v>3.7037037037037034E-3</v>
      </c>
      <c r="AH330" s="6">
        <v>2.2222222222222222E-3</v>
      </c>
      <c r="AJ330" s="3">
        <v>10.8</v>
      </c>
      <c r="AL330" s="3">
        <v>1606</v>
      </c>
      <c r="AM330" s="3">
        <v>1577</v>
      </c>
      <c r="AN330" s="3">
        <v>1560</v>
      </c>
      <c r="AO330" s="3">
        <v>3109</v>
      </c>
      <c r="AP330" s="3">
        <v>10.8</v>
      </c>
      <c r="AQ330" s="3">
        <v>30</v>
      </c>
      <c r="AR330" s="3">
        <v>0</v>
      </c>
      <c r="AS330" s="3">
        <v>31</v>
      </c>
      <c r="AT330" s="3">
        <v>0</v>
      </c>
      <c r="AU330" s="3">
        <v>61</v>
      </c>
      <c r="AV330" s="3">
        <v>0</v>
      </c>
      <c r="AY330" s="3">
        <v>1606</v>
      </c>
      <c r="AZ330" s="6">
        <v>0.89533564814814814</v>
      </c>
      <c r="BA330" s="3">
        <v>3.2000000000000001E-2</v>
      </c>
      <c r="BB330" s="3">
        <v>853</v>
      </c>
      <c r="BC330" s="3">
        <v>22401044</v>
      </c>
      <c r="BE330" s="3">
        <v>1577</v>
      </c>
      <c r="BF330" s="6">
        <v>0.92179398148148151</v>
      </c>
      <c r="BG330" s="3">
        <v>3.1</v>
      </c>
      <c r="BH330" s="3">
        <v>183.2</v>
      </c>
      <c r="BI330" s="3">
        <v>11</v>
      </c>
      <c r="BJ330" s="3" t="s">
        <v>150</v>
      </c>
      <c r="BL330" s="3" t="s">
        <v>110</v>
      </c>
      <c r="BM330" s="3">
        <v>226.7971493</v>
      </c>
      <c r="BN330" s="12">
        <f t="shared" si="6"/>
        <v>0</v>
      </c>
      <c r="BO330" s="3">
        <v>1</v>
      </c>
    </row>
    <row r="331" spans="1:67" x14ac:dyDescent="0.35">
      <c r="A331" s="3">
        <v>22201001</v>
      </c>
      <c r="B331" s="3" t="s">
        <v>80</v>
      </c>
      <c r="C331" s="3">
        <v>2</v>
      </c>
      <c r="D331" s="3" t="s">
        <v>106</v>
      </c>
      <c r="E331" s="3" t="s">
        <v>116</v>
      </c>
      <c r="F331" s="3" t="s">
        <v>858</v>
      </c>
      <c r="G331" s="3" t="s">
        <v>859</v>
      </c>
      <c r="H331" s="3">
        <v>44.4</v>
      </c>
      <c r="I331" s="3">
        <v>63.3</v>
      </c>
      <c r="J331" s="6">
        <v>0.89701388888888889</v>
      </c>
      <c r="K331" s="6">
        <v>0.89945601851851853</v>
      </c>
      <c r="L331" s="6">
        <v>2.4421296296296296E-3</v>
      </c>
      <c r="M331" s="3">
        <v>39.5</v>
      </c>
      <c r="N331" s="3">
        <v>2.6</v>
      </c>
      <c r="O331" s="3">
        <v>104.8</v>
      </c>
      <c r="P331" s="3">
        <v>298.8</v>
      </c>
      <c r="Q331" s="3">
        <v>191.1</v>
      </c>
      <c r="R331" s="3">
        <v>191.3</v>
      </c>
      <c r="S331" s="6">
        <v>0.91127314814814808</v>
      </c>
      <c r="T331" s="6">
        <v>0.94087962962962957</v>
      </c>
      <c r="U331" s="6">
        <v>0.91416666666666668</v>
      </c>
      <c r="V331" s="3">
        <v>1589</v>
      </c>
      <c r="W331" s="6">
        <v>0.93812499999999999</v>
      </c>
      <c r="X331" s="6">
        <v>0.93517361111111119</v>
      </c>
      <c r="Y331" s="3">
        <v>1551</v>
      </c>
      <c r="Z331" s="3">
        <v>0</v>
      </c>
      <c r="AA331" s="3">
        <v>21</v>
      </c>
      <c r="AB331" s="3">
        <v>68</v>
      </c>
      <c r="AC331" s="3">
        <v>9863.6</v>
      </c>
      <c r="AD331" s="3">
        <v>18</v>
      </c>
      <c r="AE331" s="6">
        <v>0.93865740740740744</v>
      </c>
      <c r="AF331" s="6">
        <v>0.94265046296296295</v>
      </c>
      <c r="AG331" s="6">
        <v>3.9930555555555561E-3</v>
      </c>
      <c r="AH331" s="6">
        <v>7.407407407407407E-4</v>
      </c>
      <c r="AJ331" s="3">
        <v>20.2</v>
      </c>
      <c r="AL331" s="3">
        <v>1589</v>
      </c>
      <c r="AM331" s="3">
        <v>1578</v>
      </c>
      <c r="AN331" s="3">
        <v>1566</v>
      </c>
      <c r="AO331" s="3">
        <v>6262</v>
      </c>
      <c r="AP331" s="3">
        <v>20.2</v>
      </c>
      <c r="AQ331" s="3">
        <v>25</v>
      </c>
      <c r="AR331" s="3">
        <v>0</v>
      </c>
      <c r="AS331" s="3">
        <v>29</v>
      </c>
      <c r="AT331" s="3">
        <v>0</v>
      </c>
      <c r="AU331" s="3">
        <v>54</v>
      </c>
      <c r="AV331" s="3">
        <v>0</v>
      </c>
      <c r="AW331" s="3">
        <v>0</v>
      </c>
      <c r="AX331" s="3">
        <v>0</v>
      </c>
      <c r="AY331" s="3">
        <v>1609</v>
      </c>
      <c r="AZ331" s="6">
        <v>0.92879629629629623</v>
      </c>
      <c r="BA331" s="3">
        <v>2.3E-2</v>
      </c>
      <c r="BB331" s="3">
        <v>1176</v>
      </c>
      <c r="BC331" s="3">
        <v>22100871</v>
      </c>
      <c r="BD331" s="3" t="s">
        <v>704</v>
      </c>
      <c r="BE331" s="3">
        <v>1578</v>
      </c>
      <c r="BF331" s="6">
        <v>0.94313657407407403</v>
      </c>
      <c r="BG331" s="3">
        <v>2.8</v>
      </c>
      <c r="BH331" s="3">
        <v>133.6</v>
      </c>
      <c r="BI331" s="3">
        <v>68</v>
      </c>
      <c r="BJ331" s="3" t="s">
        <v>150</v>
      </c>
      <c r="BK331" s="3" t="s">
        <v>860</v>
      </c>
      <c r="BL331" s="3" t="s">
        <v>98</v>
      </c>
      <c r="BM331" s="3">
        <v>134.1096617</v>
      </c>
      <c r="BN331" s="12">
        <f t="shared" si="6"/>
        <v>1</v>
      </c>
      <c r="BO331" s="3">
        <v>1</v>
      </c>
    </row>
    <row r="332" spans="1:67" x14ac:dyDescent="0.35">
      <c r="A332" s="3">
        <v>22100997</v>
      </c>
      <c r="B332" s="3" t="s">
        <v>80</v>
      </c>
      <c r="C332" s="3">
        <v>2</v>
      </c>
      <c r="D332" s="3" t="s">
        <v>106</v>
      </c>
      <c r="E332" s="3" t="s">
        <v>119</v>
      </c>
      <c r="F332" s="3" t="s">
        <v>861</v>
      </c>
      <c r="G332" s="3" t="s">
        <v>862</v>
      </c>
      <c r="H332" s="3">
        <v>44.4</v>
      </c>
      <c r="I332" s="3">
        <v>92.6</v>
      </c>
      <c r="J332" s="6">
        <v>0.91249999999999998</v>
      </c>
      <c r="K332" s="6">
        <v>0.91273148148148142</v>
      </c>
      <c r="L332" s="6">
        <v>2.3148148148148146E-4</v>
      </c>
      <c r="M332" s="3">
        <v>37.6</v>
      </c>
      <c r="N332" s="3">
        <v>2.6</v>
      </c>
      <c r="O332" s="3">
        <v>102.4</v>
      </c>
      <c r="P332" s="3">
        <v>297.2</v>
      </c>
      <c r="Q332" s="3">
        <v>192.3</v>
      </c>
      <c r="R332" s="3">
        <v>192.3</v>
      </c>
      <c r="S332" s="6">
        <v>0.95152777777777775</v>
      </c>
      <c r="T332" s="6">
        <v>0.97304398148148152</v>
      </c>
      <c r="U332" s="6">
        <v>0.95395833333333335</v>
      </c>
      <c r="V332" s="3">
        <v>1529</v>
      </c>
      <c r="W332" s="6">
        <v>0.95152777777777775</v>
      </c>
      <c r="X332" s="6">
        <v>0.95395833333333335</v>
      </c>
      <c r="Y332" s="3">
        <v>1529</v>
      </c>
      <c r="Z332" s="3">
        <v>269</v>
      </c>
      <c r="AA332" s="3">
        <v>10</v>
      </c>
      <c r="AB332" s="3">
        <v>95</v>
      </c>
      <c r="AC332" s="3">
        <v>113.7</v>
      </c>
      <c r="AD332" s="3">
        <v>20</v>
      </c>
      <c r="AE332" s="6">
        <v>0.94825231481481476</v>
      </c>
      <c r="AF332" s="6">
        <v>0.97607638888888892</v>
      </c>
      <c r="AG332" s="6">
        <v>2.7824074074074074E-2</v>
      </c>
      <c r="AH332" s="6">
        <v>9.7222222222222209E-4</v>
      </c>
      <c r="AJ332" s="3">
        <v>26.9</v>
      </c>
      <c r="AL332" s="3">
        <v>1529</v>
      </c>
      <c r="AM332" s="3">
        <v>1574</v>
      </c>
      <c r="AN332" s="3">
        <v>1566</v>
      </c>
      <c r="AO332" s="3">
        <v>8000</v>
      </c>
      <c r="AP332" s="3">
        <v>26.9</v>
      </c>
      <c r="AQ332" s="3">
        <v>19</v>
      </c>
      <c r="AR332" s="3">
        <v>0</v>
      </c>
      <c r="AS332" s="3">
        <v>19</v>
      </c>
      <c r="AT332" s="3">
        <v>0</v>
      </c>
      <c r="AU332" s="3">
        <v>39</v>
      </c>
      <c r="AV332" s="3">
        <v>0</v>
      </c>
      <c r="AY332" s="3">
        <v>1610</v>
      </c>
      <c r="AZ332" s="6">
        <v>0.91019675925925936</v>
      </c>
      <c r="BA332" s="3">
        <v>4.2999999999999997E-2</v>
      </c>
      <c r="BB332" s="3">
        <v>627</v>
      </c>
      <c r="BC332" s="3">
        <v>22100993</v>
      </c>
      <c r="BD332" s="3" t="s">
        <v>137</v>
      </c>
      <c r="BE332" s="3">
        <v>1574</v>
      </c>
      <c r="BF332" s="6">
        <v>0.97644675925925928</v>
      </c>
      <c r="BG332" s="3">
        <v>2.2999999999999998</v>
      </c>
      <c r="BH332" s="3">
        <v>0</v>
      </c>
      <c r="BI332" s="3">
        <v>95</v>
      </c>
      <c r="BJ332" s="3" t="s">
        <v>150</v>
      </c>
      <c r="BL332" s="3" t="s">
        <v>87</v>
      </c>
      <c r="BM332" s="3">
        <v>31.371102270000002</v>
      </c>
      <c r="BN332" s="12">
        <f t="shared" si="6"/>
        <v>1</v>
      </c>
      <c r="BO332" s="3">
        <v>1</v>
      </c>
    </row>
    <row r="333" spans="1:67" x14ac:dyDescent="0.35">
      <c r="A333" s="3">
        <v>22301034</v>
      </c>
      <c r="B333" s="3" t="s">
        <v>80</v>
      </c>
      <c r="C333" s="3">
        <v>1</v>
      </c>
      <c r="D333" s="3" t="s">
        <v>354</v>
      </c>
      <c r="E333" s="3" t="s">
        <v>107</v>
      </c>
      <c r="F333" s="3" t="s">
        <v>863</v>
      </c>
      <c r="G333" s="3" t="s">
        <v>864</v>
      </c>
      <c r="H333" s="3">
        <v>46.6</v>
      </c>
      <c r="I333" s="3">
        <v>60.6</v>
      </c>
      <c r="J333" s="6">
        <v>0.9146643518518518</v>
      </c>
      <c r="K333" s="6">
        <v>0.91479166666666656</v>
      </c>
      <c r="L333" s="6">
        <v>1.273148148148148E-4</v>
      </c>
      <c r="M333" s="3">
        <v>44.8</v>
      </c>
      <c r="N333" s="3">
        <v>3.5</v>
      </c>
      <c r="O333" s="3">
        <v>92</v>
      </c>
      <c r="P333" s="3">
        <v>301.60000000000002</v>
      </c>
      <c r="Q333" s="3">
        <v>206</v>
      </c>
      <c r="R333" s="3">
        <v>206.1</v>
      </c>
      <c r="S333" s="6">
        <v>0.92653935185185177</v>
      </c>
      <c r="T333" s="6">
        <v>0.95412037037037034</v>
      </c>
      <c r="U333" s="6">
        <v>0.92921296296296296</v>
      </c>
      <c r="V333" s="3">
        <v>1555</v>
      </c>
      <c r="Z333" s="3">
        <v>292.60000000000002</v>
      </c>
      <c r="AA333" s="3">
        <v>24</v>
      </c>
      <c r="AB333" s="3">
        <v>0</v>
      </c>
      <c r="AD333" s="3">
        <v>19</v>
      </c>
      <c r="AE333" s="6">
        <v>0.95300925925925928</v>
      </c>
      <c r="AF333" s="6">
        <v>0.95621527777777782</v>
      </c>
      <c r="AG333" s="6">
        <v>3.2060185185185191E-3</v>
      </c>
      <c r="AH333" s="6">
        <v>6.4814814814814813E-4</v>
      </c>
      <c r="AJ333" s="3">
        <v>13.7</v>
      </c>
      <c r="AL333" s="3">
        <v>1555</v>
      </c>
      <c r="AM333" s="3">
        <v>1567</v>
      </c>
      <c r="AN333" s="3">
        <v>1554</v>
      </c>
      <c r="AO333" s="3">
        <v>3718</v>
      </c>
      <c r="AP333" s="3">
        <v>13.7</v>
      </c>
      <c r="AQ333" s="3">
        <v>44</v>
      </c>
      <c r="AR333" s="3">
        <v>0</v>
      </c>
      <c r="AS333" s="3">
        <v>42</v>
      </c>
      <c r="AT333" s="3">
        <v>0</v>
      </c>
      <c r="AU333" s="3">
        <v>86</v>
      </c>
      <c r="AV333" s="3">
        <v>0</v>
      </c>
      <c r="AY333" s="3">
        <v>1599</v>
      </c>
      <c r="AZ333" s="6">
        <v>0.91325231481481473</v>
      </c>
      <c r="BA333" s="3">
        <v>3.6999999999999998E-2</v>
      </c>
      <c r="BB333" s="3">
        <v>713</v>
      </c>
      <c r="BC333" s="3">
        <v>22100996</v>
      </c>
      <c r="BD333" s="3" t="s">
        <v>137</v>
      </c>
      <c r="BE333" s="3">
        <v>1567</v>
      </c>
      <c r="BF333" s="6">
        <v>0.95668981481481474</v>
      </c>
      <c r="BG333" s="3">
        <v>2.9</v>
      </c>
      <c r="BH333" s="3">
        <v>185.5</v>
      </c>
      <c r="BI333" s="3">
        <v>0</v>
      </c>
      <c r="BJ333" s="3" t="s">
        <v>150</v>
      </c>
      <c r="BL333" s="3" t="s">
        <v>110</v>
      </c>
      <c r="BM333" s="3">
        <v>217.7451188</v>
      </c>
      <c r="BN333" s="12">
        <f t="shared" si="6"/>
        <v>1</v>
      </c>
      <c r="BO333" s="3">
        <v>1</v>
      </c>
    </row>
    <row r="334" spans="1:67" x14ac:dyDescent="0.35">
      <c r="A334" s="3">
        <v>22401049</v>
      </c>
      <c r="B334" s="3" t="s">
        <v>80</v>
      </c>
      <c r="C334" s="3">
        <v>1</v>
      </c>
      <c r="D334" s="3" t="s">
        <v>354</v>
      </c>
      <c r="E334" s="3" t="s">
        <v>89</v>
      </c>
      <c r="F334" s="3" t="s">
        <v>865</v>
      </c>
      <c r="G334" s="3" t="s">
        <v>866</v>
      </c>
      <c r="H334" s="3">
        <v>51</v>
      </c>
      <c r="I334" s="3">
        <v>54.5</v>
      </c>
      <c r="J334" s="6">
        <v>0.95805555555555555</v>
      </c>
      <c r="K334" s="6">
        <v>0.95991898148148147</v>
      </c>
      <c r="L334" s="6">
        <v>1.8634259259259261E-3</v>
      </c>
      <c r="M334" s="3">
        <v>38.799999999999997</v>
      </c>
      <c r="N334" s="3">
        <v>2.6</v>
      </c>
      <c r="O334" s="3">
        <v>106.2</v>
      </c>
      <c r="P334" s="3">
        <v>299.5</v>
      </c>
      <c r="Q334" s="3">
        <v>190.5</v>
      </c>
      <c r="R334" s="3">
        <v>190.6</v>
      </c>
      <c r="S334" s="6">
        <v>0.96289351851851857</v>
      </c>
      <c r="T334" s="6">
        <v>0.99353009259259262</v>
      </c>
      <c r="U334" s="6">
        <v>0.96453703703703697</v>
      </c>
      <c r="V334" s="3">
        <v>1569</v>
      </c>
      <c r="Z334" s="3">
        <v>231.4</v>
      </c>
      <c r="AA334" s="3">
        <v>1</v>
      </c>
      <c r="AB334" s="3">
        <v>109</v>
      </c>
      <c r="AD334" s="3">
        <v>18</v>
      </c>
      <c r="AE334" s="6">
        <v>0.99366898148148142</v>
      </c>
      <c r="AF334" s="6">
        <v>0.99728009259259265</v>
      </c>
      <c r="AG334" s="6">
        <v>3.6111111111111114E-3</v>
      </c>
      <c r="AH334" s="6">
        <v>4.7453703703703704E-4</v>
      </c>
      <c r="AJ334" s="3">
        <v>21.1</v>
      </c>
      <c r="AL334" s="3">
        <v>1569</v>
      </c>
      <c r="AM334" s="3">
        <v>1564</v>
      </c>
      <c r="AN334" s="3">
        <v>1553</v>
      </c>
      <c r="AO334" s="3">
        <v>5951</v>
      </c>
      <c r="AP334" s="3">
        <v>21.1</v>
      </c>
      <c r="AQ334" s="3">
        <v>32</v>
      </c>
      <c r="AR334" s="3">
        <v>0</v>
      </c>
      <c r="AS334" s="3">
        <v>33</v>
      </c>
      <c r="AT334" s="3">
        <v>0</v>
      </c>
      <c r="AU334" s="3">
        <v>65</v>
      </c>
      <c r="AV334" s="3">
        <v>0</v>
      </c>
      <c r="AY334" s="3">
        <v>1610</v>
      </c>
      <c r="AZ334" s="6">
        <v>0.95530092592592597</v>
      </c>
      <c r="BA334" s="3">
        <v>3.7999999999999999E-2</v>
      </c>
      <c r="BB334" s="3">
        <v>706</v>
      </c>
      <c r="BC334" s="3">
        <v>22201000</v>
      </c>
      <c r="BD334" s="3" t="s">
        <v>105</v>
      </c>
      <c r="BE334" s="3">
        <v>1564</v>
      </c>
      <c r="BF334" s="6">
        <v>0.99739583333333337</v>
      </c>
      <c r="BG334" s="3">
        <v>2.2999999999999998</v>
      </c>
      <c r="BH334" s="3">
        <v>36.6</v>
      </c>
      <c r="BI334" s="3">
        <v>109</v>
      </c>
      <c r="BJ334" s="3" t="s">
        <v>150</v>
      </c>
      <c r="BL334" s="3" t="s">
        <v>93</v>
      </c>
      <c r="BM334" s="3">
        <v>121.47730300000001</v>
      </c>
      <c r="BN334" s="12">
        <f t="shared" si="6"/>
        <v>0</v>
      </c>
      <c r="BO334" s="3">
        <v>1</v>
      </c>
    </row>
    <row r="335" spans="1:67" x14ac:dyDescent="0.35">
      <c r="A335" s="3">
        <v>22301035</v>
      </c>
      <c r="B335" s="3" t="s">
        <v>80</v>
      </c>
      <c r="C335" s="3">
        <v>2</v>
      </c>
      <c r="D335" s="3" t="s">
        <v>105</v>
      </c>
      <c r="E335" s="3" t="s">
        <v>217</v>
      </c>
      <c r="F335" s="3" t="s">
        <v>867</v>
      </c>
      <c r="G335" s="3" t="s">
        <v>868</v>
      </c>
      <c r="H335" s="3">
        <v>75.099999999999994</v>
      </c>
      <c r="I335" s="3">
        <v>146.4</v>
      </c>
      <c r="J335" s="6">
        <v>0.97364583333333332</v>
      </c>
      <c r="K335" s="6">
        <v>0.97593750000000001</v>
      </c>
      <c r="L335" s="6">
        <v>2.2916666666666667E-3</v>
      </c>
      <c r="M335" s="3">
        <v>9.4</v>
      </c>
      <c r="N335" s="3">
        <v>2.4</v>
      </c>
      <c r="O335" s="3">
        <v>112.3</v>
      </c>
      <c r="P335" s="3">
        <v>301.89999999999998</v>
      </c>
      <c r="Q335" s="3">
        <v>186.3</v>
      </c>
      <c r="R335" s="3">
        <v>187.2</v>
      </c>
      <c r="S335" s="6">
        <v>0.98269675925925926</v>
      </c>
      <c r="T335" s="6">
        <v>7.4918981481481475E-2</v>
      </c>
      <c r="U335" s="6">
        <v>0.98571759259259262</v>
      </c>
      <c r="V335" s="3">
        <v>1599</v>
      </c>
      <c r="W335" s="6">
        <v>4.6388888888888889E-2</v>
      </c>
      <c r="X335" s="6">
        <v>5.4560185185185184E-2</v>
      </c>
      <c r="Y335" s="3">
        <v>1562</v>
      </c>
      <c r="Z335" s="3">
        <v>239</v>
      </c>
      <c r="AA335" s="3">
        <v>7</v>
      </c>
      <c r="AB335" s="3">
        <v>27</v>
      </c>
      <c r="AC335" s="3">
        <v>36.799999999999997</v>
      </c>
      <c r="AD335" s="3">
        <v>20</v>
      </c>
      <c r="AE335" s="6">
        <v>0.98289351851851858</v>
      </c>
      <c r="AF335" s="6">
        <v>7.6296296296296293E-2</v>
      </c>
      <c r="AG335" s="6">
        <v>9.3402777777777779E-2</v>
      </c>
      <c r="AH335" s="6">
        <v>1.2962962962962963E-3</v>
      </c>
      <c r="AJ335" s="3">
        <v>28.9</v>
      </c>
      <c r="AL335" s="3">
        <v>1599</v>
      </c>
      <c r="AM335" s="3">
        <v>1565</v>
      </c>
      <c r="AN335" s="3">
        <v>1557</v>
      </c>
      <c r="AO335" s="3">
        <v>8896</v>
      </c>
      <c r="AP335" s="3">
        <v>28.9</v>
      </c>
      <c r="AQ335" s="3">
        <v>20</v>
      </c>
      <c r="AR335" s="3">
        <v>0</v>
      </c>
      <c r="AS335" s="3">
        <v>20</v>
      </c>
      <c r="AT335" s="3">
        <v>0</v>
      </c>
      <c r="AU335" s="3">
        <v>40</v>
      </c>
      <c r="AV335" s="3">
        <v>0</v>
      </c>
      <c r="AY335" s="3">
        <v>1586</v>
      </c>
      <c r="AZ335" s="6">
        <v>0.98571759259259262</v>
      </c>
      <c r="BA335" s="3">
        <v>3.9E-2</v>
      </c>
      <c r="BB335" s="3">
        <v>671</v>
      </c>
      <c r="BC335" s="3">
        <v>22100994</v>
      </c>
      <c r="BE335" s="3">
        <v>1565</v>
      </c>
      <c r="BF335" s="6">
        <v>7.6898148148148146E-2</v>
      </c>
      <c r="BG335" s="3">
        <v>2.4</v>
      </c>
      <c r="BH335" s="3">
        <v>0</v>
      </c>
      <c r="BI335" s="3">
        <v>27</v>
      </c>
      <c r="BJ335" s="3" t="s">
        <v>150</v>
      </c>
      <c r="BL335" s="3" t="s">
        <v>110</v>
      </c>
      <c r="BM335" s="3">
        <v>221.4693484</v>
      </c>
      <c r="BN335" s="12">
        <f t="shared" si="6"/>
        <v>0</v>
      </c>
      <c r="BO335" s="3">
        <v>1</v>
      </c>
    </row>
    <row r="336" spans="1:67" x14ac:dyDescent="0.35">
      <c r="A336" s="3">
        <v>22100998</v>
      </c>
      <c r="B336" s="3" t="s">
        <v>80</v>
      </c>
      <c r="C336" s="3">
        <v>1</v>
      </c>
      <c r="D336" s="3" t="s">
        <v>106</v>
      </c>
      <c r="E336" s="3" t="s">
        <v>82</v>
      </c>
      <c r="F336" s="3" t="s">
        <v>869</v>
      </c>
      <c r="G336" s="3" t="s">
        <v>870</v>
      </c>
      <c r="H336" s="3">
        <v>45.8</v>
      </c>
      <c r="I336" s="3">
        <v>58.6</v>
      </c>
      <c r="J336" s="6">
        <v>0.96821759259259255</v>
      </c>
      <c r="K336" s="6">
        <v>0.97039351851851852</v>
      </c>
      <c r="L336" s="6">
        <v>2.1759259259259258E-3</v>
      </c>
      <c r="M336" s="3">
        <v>30</v>
      </c>
      <c r="N336" s="3">
        <v>2.7</v>
      </c>
      <c r="O336" s="3">
        <v>102.5</v>
      </c>
      <c r="P336" s="3">
        <v>292.5</v>
      </c>
      <c r="Q336" s="3">
        <v>187.1</v>
      </c>
      <c r="R336" s="3">
        <v>187.3</v>
      </c>
      <c r="S336" s="6">
        <v>0.97987268518518522</v>
      </c>
      <c r="T336" s="6">
        <v>8.6921296296296312E-3</v>
      </c>
      <c r="U336" s="6">
        <v>0.98200231481481481</v>
      </c>
      <c r="V336" s="3">
        <v>1564</v>
      </c>
      <c r="Z336" s="3">
        <v>0</v>
      </c>
      <c r="AA336" s="3">
        <v>12</v>
      </c>
      <c r="AB336" s="3">
        <v>34</v>
      </c>
      <c r="AC336" s="3">
        <v>70.8</v>
      </c>
      <c r="AD336" s="3">
        <v>20</v>
      </c>
      <c r="AE336" s="6">
        <v>0.98768518518518522</v>
      </c>
      <c r="AF336" s="6">
        <v>1.0358796296296295E-2</v>
      </c>
      <c r="AG336" s="6">
        <v>2.2673611111111113E-2</v>
      </c>
      <c r="AH336" s="6">
        <v>7.291666666666667E-4</v>
      </c>
      <c r="AJ336" s="3">
        <v>18.8</v>
      </c>
      <c r="AL336" s="3">
        <v>1564</v>
      </c>
      <c r="AM336" s="3">
        <v>1571</v>
      </c>
      <c r="AN336" s="3">
        <v>1566</v>
      </c>
      <c r="AO336" s="3">
        <v>5723</v>
      </c>
      <c r="AP336" s="3">
        <v>18.8</v>
      </c>
      <c r="AQ336" s="3">
        <v>16</v>
      </c>
      <c r="AR336" s="3">
        <v>0</v>
      </c>
      <c r="AS336" s="3">
        <v>15</v>
      </c>
      <c r="AT336" s="3">
        <v>0</v>
      </c>
      <c r="AU336" s="3">
        <v>31</v>
      </c>
      <c r="AV336" s="3">
        <v>0</v>
      </c>
      <c r="AY336" s="3">
        <v>1629</v>
      </c>
      <c r="AZ336" s="6">
        <v>0.96657407407407403</v>
      </c>
      <c r="BA336" s="3">
        <v>2.5999999999999999E-2</v>
      </c>
      <c r="BB336" s="3">
        <v>1062</v>
      </c>
      <c r="BC336" s="3">
        <v>22100995</v>
      </c>
      <c r="BD336" s="3" t="s">
        <v>137</v>
      </c>
      <c r="BE336" s="3">
        <v>1571</v>
      </c>
      <c r="BF336" s="6">
        <v>1.0856481481481481E-2</v>
      </c>
      <c r="BG336" s="3">
        <v>2.7</v>
      </c>
      <c r="BH336" s="3">
        <v>66</v>
      </c>
      <c r="BI336" s="3">
        <v>34</v>
      </c>
      <c r="BJ336" s="3" t="s">
        <v>150</v>
      </c>
      <c r="BL336" s="3" t="s">
        <v>87</v>
      </c>
      <c r="BM336" s="3">
        <v>48.886790269999999</v>
      </c>
      <c r="BN336" s="12">
        <f t="shared" si="6"/>
        <v>1</v>
      </c>
      <c r="BO336" s="3">
        <v>1</v>
      </c>
    </row>
    <row r="337" spans="1:67" x14ac:dyDescent="0.35">
      <c r="A337" s="3">
        <v>22201003</v>
      </c>
      <c r="B337" s="3" t="s">
        <v>80</v>
      </c>
      <c r="C337" s="3">
        <v>2</v>
      </c>
      <c r="D337" s="3" t="s">
        <v>106</v>
      </c>
      <c r="E337" s="3" t="s">
        <v>116</v>
      </c>
      <c r="F337" s="3" t="s">
        <v>871</v>
      </c>
      <c r="G337" s="3" t="s">
        <v>872</v>
      </c>
      <c r="H337" s="3">
        <v>56.4</v>
      </c>
      <c r="I337" s="3">
        <v>73.7</v>
      </c>
      <c r="J337" s="6">
        <v>0.98790509259259263</v>
      </c>
      <c r="K337" s="6">
        <v>0.99015046296296294</v>
      </c>
      <c r="L337" s="6">
        <v>2.2453703703703702E-3</v>
      </c>
      <c r="M337" s="3">
        <v>36.700000000000003</v>
      </c>
      <c r="N337" s="3">
        <v>2.4</v>
      </c>
      <c r="O337" s="3">
        <v>108.3</v>
      </c>
      <c r="P337" s="3">
        <v>294.2</v>
      </c>
      <c r="Q337" s="3">
        <v>186.7</v>
      </c>
      <c r="R337" s="3">
        <v>187</v>
      </c>
      <c r="S337" s="6">
        <v>0.99543981481481481</v>
      </c>
      <c r="T337" s="6">
        <v>3.876157407407408E-2</v>
      </c>
      <c r="U337" s="6">
        <v>0.9993171296296296</v>
      </c>
      <c r="V337" s="3">
        <v>1588</v>
      </c>
      <c r="W337" s="6">
        <v>3.3240740740740744E-2</v>
      </c>
      <c r="X337" s="6">
        <v>3.0104166666666668E-2</v>
      </c>
      <c r="Y337" s="3">
        <v>1570</v>
      </c>
      <c r="Z337" s="3">
        <v>9</v>
      </c>
      <c r="AA337" s="3">
        <v>17</v>
      </c>
      <c r="AB337" s="3">
        <v>106</v>
      </c>
      <c r="AC337" s="3">
        <v>25456.2</v>
      </c>
      <c r="AD337" s="3">
        <v>20</v>
      </c>
      <c r="AE337" s="6">
        <v>3.6944444444444446E-2</v>
      </c>
      <c r="AF337" s="6">
        <v>4.0370370370370369E-2</v>
      </c>
      <c r="AG337" s="6">
        <v>3.425925925925926E-3</v>
      </c>
      <c r="AH337" s="6">
        <v>9.8379629629629642E-4</v>
      </c>
      <c r="AJ337" s="3">
        <v>18.600000000000001</v>
      </c>
      <c r="AL337" s="3">
        <v>1588</v>
      </c>
      <c r="AM337" s="3">
        <v>1571</v>
      </c>
      <c r="AN337" s="3">
        <v>1551</v>
      </c>
      <c r="AO337" s="3">
        <v>5605</v>
      </c>
      <c r="AP337" s="3">
        <v>18.600000000000001</v>
      </c>
      <c r="AQ337" s="3">
        <v>26</v>
      </c>
      <c r="AR337" s="3">
        <v>0</v>
      </c>
      <c r="AS337" s="3">
        <v>26</v>
      </c>
      <c r="AT337" s="3">
        <v>0</v>
      </c>
      <c r="AU337" s="3">
        <v>57</v>
      </c>
      <c r="AV337" s="3">
        <v>0</v>
      </c>
      <c r="AY337" s="3">
        <v>1583</v>
      </c>
      <c r="AZ337" s="6">
        <v>2.2094907407407407E-2</v>
      </c>
      <c r="BA337" s="3">
        <v>2.7E-2</v>
      </c>
      <c r="BB337" s="3">
        <v>1022</v>
      </c>
      <c r="BC337" s="3">
        <v>22400723</v>
      </c>
      <c r="BD337" s="3" t="s">
        <v>162</v>
      </c>
      <c r="BE337" s="3">
        <v>1571</v>
      </c>
      <c r="BF337" s="6">
        <v>4.0659722222222222E-2</v>
      </c>
      <c r="BG337" s="3">
        <v>2.8</v>
      </c>
      <c r="BH337" s="3">
        <v>82.5</v>
      </c>
      <c r="BI337" s="3">
        <v>106</v>
      </c>
      <c r="BJ337" s="3" t="s">
        <v>150</v>
      </c>
      <c r="BL337" s="3" t="s">
        <v>98</v>
      </c>
      <c r="BM337" s="3">
        <v>87.474137400000004</v>
      </c>
      <c r="BN337" s="12">
        <f t="shared" si="6"/>
        <v>1</v>
      </c>
      <c r="BO337" s="3">
        <v>1</v>
      </c>
    </row>
    <row r="338" spans="1:67" x14ac:dyDescent="0.35">
      <c r="A338" s="3">
        <v>22401050</v>
      </c>
      <c r="B338" s="3" t="s">
        <v>80</v>
      </c>
      <c r="C338" s="3">
        <v>1</v>
      </c>
      <c r="D338" s="3" t="s">
        <v>354</v>
      </c>
      <c r="E338" s="3" t="s">
        <v>89</v>
      </c>
      <c r="F338" s="3" t="s">
        <v>873</v>
      </c>
      <c r="G338" s="3" t="s">
        <v>874</v>
      </c>
      <c r="H338" s="3">
        <v>36.4</v>
      </c>
      <c r="I338" s="3">
        <v>39.200000000000003</v>
      </c>
      <c r="J338" s="6">
        <v>1.0439814814814813E-2</v>
      </c>
      <c r="K338" s="6">
        <v>1.224537037037037E-2</v>
      </c>
      <c r="L338" s="6">
        <v>1.8055555555555557E-3</v>
      </c>
      <c r="M338" s="3">
        <v>35.6</v>
      </c>
      <c r="N338" s="3">
        <v>2.9</v>
      </c>
      <c r="O338" s="3">
        <v>103.4</v>
      </c>
      <c r="P338" s="3">
        <v>307.3</v>
      </c>
      <c r="Q338" s="3">
        <v>201</v>
      </c>
      <c r="R338" s="3">
        <v>201.1</v>
      </c>
      <c r="S338" s="6">
        <v>1.4918981481481483E-2</v>
      </c>
      <c r="T338" s="6">
        <v>3.5428240740740739E-2</v>
      </c>
      <c r="U338" s="6">
        <v>1.6018518518518519E-2</v>
      </c>
      <c r="V338" s="3">
        <v>1589</v>
      </c>
      <c r="Z338" s="3">
        <v>297.2</v>
      </c>
      <c r="AA338" s="3">
        <v>15</v>
      </c>
      <c r="AB338" s="3">
        <v>111</v>
      </c>
      <c r="AD338" s="3">
        <v>20</v>
      </c>
      <c r="AE338" s="6">
        <v>3.15625E-2</v>
      </c>
      <c r="AF338" s="6">
        <v>3.8124999999999999E-2</v>
      </c>
      <c r="AG338" s="6">
        <v>6.5624999999999998E-3</v>
      </c>
      <c r="AH338" s="6">
        <v>1.3425925925925925E-3</v>
      </c>
      <c r="AJ338" s="3">
        <v>14.5</v>
      </c>
      <c r="AL338" s="3">
        <v>1589</v>
      </c>
      <c r="AM338" s="3">
        <v>1569</v>
      </c>
      <c r="AN338" s="3">
        <v>1553</v>
      </c>
      <c r="AO338" s="3">
        <v>4001</v>
      </c>
      <c r="AP338" s="3">
        <v>14.5</v>
      </c>
      <c r="AQ338" s="3">
        <v>31</v>
      </c>
      <c r="AR338" s="3">
        <v>0</v>
      </c>
      <c r="AS338" s="3">
        <v>33</v>
      </c>
      <c r="AT338" s="3">
        <v>0</v>
      </c>
      <c r="AU338" s="3">
        <v>64</v>
      </c>
      <c r="AV338" s="3">
        <v>0</v>
      </c>
      <c r="AY338" s="3">
        <v>1587</v>
      </c>
      <c r="AZ338" s="6">
        <v>8.3564814814814804E-3</v>
      </c>
      <c r="BA338" s="3">
        <v>3.7999999999999999E-2</v>
      </c>
      <c r="BB338" s="3">
        <v>675</v>
      </c>
      <c r="BC338" s="3">
        <v>22001048</v>
      </c>
      <c r="BD338" s="3" t="s">
        <v>226</v>
      </c>
      <c r="BE338" s="3">
        <v>1569</v>
      </c>
      <c r="BF338" s="6">
        <v>3.8576388888888889E-2</v>
      </c>
      <c r="BG338" s="3">
        <v>2.8</v>
      </c>
      <c r="BH338" s="3">
        <v>132</v>
      </c>
      <c r="BI338" s="3">
        <v>111</v>
      </c>
      <c r="BJ338" s="3" t="s">
        <v>150</v>
      </c>
      <c r="BL338" s="3" t="s">
        <v>93</v>
      </c>
      <c r="BM338" s="3">
        <v>101.8303544</v>
      </c>
      <c r="BN338" s="12">
        <f t="shared" si="6"/>
        <v>1</v>
      </c>
      <c r="BO338" s="3">
        <v>1</v>
      </c>
    </row>
    <row r="339" spans="1:67" x14ac:dyDescent="0.35">
      <c r="A339" s="3">
        <v>22100999</v>
      </c>
      <c r="B339" s="3" t="s">
        <v>80</v>
      </c>
      <c r="C339" s="3">
        <v>2</v>
      </c>
      <c r="D339" s="3" t="s">
        <v>105</v>
      </c>
      <c r="E339" s="3" t="s">
        <v>434</v>
      </c>
      <c r="F339" s="3" t="s">
        <v>875</v>
      </c>
      <c r="G339" s="3" t="s">
        <v>876</v>
      </c>
      <c r="H339" s="3">
        <v>61.9</v>
      </c>
      <c r="I339" s="3">
        <v>152.6</v>
      </c>
      <c r="J339" s="6">
        <v>1.3599537037037037E-2</v>
      </c>
      <c r="K339" s="6">
        <v>1.5405092592592593E-2</v>
      </c>
      <c r="L339" s="6">
        <v>1.8055555555555557E-3</v>
      </c>
      <c r="M339" s="3">
        <v>6.5</v>
      </c>
      <c r="N339" s="3">
        <v>2.7</v>
      </c>
      <c r="O339" s="3">
        <v>104.3</v>
      </c>
      <c r="P339" s="3">
        <v>295.10000000000002</v>
      </c>
      <c r="Q339" s="3">
        <v>187.4</v>
      </c>
      <c r="R339" s="3">
        <v>188.1</v>
      </c>
      <c r="S339" s="6">
        <v>2.6018518518518521E-2</v>
      </c>
      <c r="T339" s="6">
        <v>0.11748842592592591</v>
      </c>
      <c r="U339" s="6">
        <v>9.2488425925925932E-2</v>
      </c>
      <c r="V339" s="3">
        <v>1516</v>
      </c>
      <c r="W339" s="6">
        <v>8.2534722222222232E-2</v>
      </c>
      <c r="X339" s="6">
        <v>9.2488425925925932E-2</v>
      </c>
      <c r="Y339" s="3">
        <v>1516</v>
      </c>
      <c r="Z339" s="3">
        <v>131</v>
      </c>
      <c r="AA339" s="3">
        <v>16</v>
      </c>
      <c r="AB339" s="3">
        <v>9</v>
      </c>
      <c r="AC339" s="3">
        <v>35.6</v>
      </c>
      <c r="AD339" s="3">
        <v>7</v>
      </c>
      <c r="AE339" s="6">
        <v>2.9421296296296296E-2</v>
      </c>
      <c r="AF339" s="6">
        <v>0.11875000000000001</v>
      </c>
      <c r="AG339" s="6">
        <v>8.9328703703703702E-2</v>
      </c>
      <c r="AH339" s="6">
        <v>2.6388888888888885E-3</v>
      </c>
      <c r="AJ339" s="3">
        <v>40.200000000000003</v>
      </c>
      <c r="AL339" s="3">
        <v>1516</v>
      </c>
      <c r="AM339" s="3">
        <v>1560</v>
      </c>
      <c r="AN339" s="3">
        <v>1560</v>
      </c>
      <c r="AO339" s="3">
        <v>12599</v>
      </c>
      <c r="AP339" s="3">
        <v>40.200000000000003</v>
      </c>
      <c r="AQ339" s="3">
        <v>10</v>
      </c>
      <c r="AR339" s="3">
        <v>0</v>
      </c>
      <c r="AS339" s="3">
        <v>11</v>
      </c>
      <c r="AT339" s="3">
        <v>0</v>
      </c>
      <c r="AU339" s="3">
        <v>20</v>
      </c>
      <c r="AV339" s="3">
        <v>0</v>
      </c>
      <c r="AY339" s="3">
        <v>1593</v>
      </c>
      <c r="AZ339" s="6">
        <v>1.1331018518518518E-2</v>
      </c>
      <c r="BA339" s="3">
        <v>2.5000000000000001E-2</v>
      </c>
      <c r="BB339" s="3">
        <v>1064</v>
      </c>
      <c r="BC339" s="3">
        <v>22201000</v>
      </c>
      <c r="BE339" s="3">
        <v>1560</v>
      </c>
      <c r="BF339" s="6">
        <v>0.12158564814814815</v>
      </c>
      <c r="BG339" s="3">
        <v>0.8</v>
      </c>
      <c r="BI339" s="3">
        <v>9</v>
      </c>
      <c r="BJ339" s="3" t="s">
        <v>150</v>
      </c>
      <c r="BL339" s="3" t="s">
        <v>87</v>
      </c>
      <c r="BM339" s="3">
        <v>0</v>
      </c>
      <c r="BN339" s="12">
        <f t="shared" si="6"/>
        <v>1</v>
      </c>
      <c r="BO339" s="3">
        <v>1</v>
      </c>
    </row>
    <row r="340" spans="1:67" x14ac:dyDescent="0.35">
      <c r="A340" s="3">
        <v>22301036</v>
      </c>
      <c r="B340" s="3" t="s">
        <v>80</v>
      </c>
      <c r="C340" s="3">
        <v>1</v>
      </c>
      <c r="D340" s="3" t="s">
        <v>354</v>
      </c>
      <c r="E340" s="3" t="s">
        <v>107</v>
      </c>
      <c r="F340" s="3" t="s">
        <v>877</v>
      </c>
      <c r="G340" s="3" t="s">
        <v>878</v>
      </c>
      <c r="H340" s="3">
        <v>40.700000000000003</v>
      </c>
      <c r="I340" s="3">
        <v>58.2</v>
      </c>
      <c r="J340" s="6">
        <v>2.7835648148148151E-2</v>
      </c>
      <c r="K340" s="6">
        <v>3.0023148148148149E-2</v>
      </c>
      <c r="L340" s="6">
        <v>2.1874999999999998E-3</v>
      </c>
      <c r="M340" s="3">
        <v>38</v>
      </c>
      <c r="N340" s="3">
        <v>2.9</v>
      </c>
      <c r="O340" s="3">
        <v>109.3</v>
      </c>
      <c r="P340" s="3">
        <v>300.3</v>
      </c>
      <c r="Q340" s="3">
        <v>188</v>
      </c>
      <c r="R340" s="3">
        <v>188.1</v>
      </c>
      <c r="S340" s="6">
        <v>4.2199074074074076E-2</v>
      </c>
      <c r="T340" s="6">
        <v>6.5011574074074083E-2</v>
      </c>
      <c r="U340" s="6">
        <v>4.3761574074074078E-2</v>
      </c>
      <c r="V340" s="3">
        <v>1547</v>
      </c>
      <c r="Z340" s="3">
        <v>0</v>
      </c>
      <c r="AA340" s="3">
        <v>4</v>
      </c>
      <c r="AB340" s="3">
        <v>12</v>
      </c>
      <c r="AC340" s="3">
        <v>235.1</v>
      </c>
      <c r="AD340" s="3">
        <v>18</v>
      </c>
      <c r="AE340" s="6">
        <v>6.4074074074074075E-2</v>
      </c>
      <c r="AF340" s="6">
        <v>6.700231481481482E-2</v>
      </c>
      <c r="AG340" s="6">
        <v>2.9282407407407412E-3</v>
      </c>
      <c r="AH340" s="6">
        <v>3.414351851851852E-3</v>
      </c>
      <c r="AJ340" s="3">
        <v>23.8</v>
      </c>
      <c r="AL340" s="3">
        <v>1547</v>
      </c>
      <c r="AM340" s="3">
        <v>1576</v>
      </c>
      <c r="AN340" s="3">
        <v>1567</v>
      </c>
      <c r="AO340" s="3">
        <v>6735</v>
      </c>
      <c r="AP340" s="3">
        <v>23.8</v>
      </c>
      <c r="AQ340" s="3">
        <v>28</v>
      </c>
      <c r="AR340" s="3">
        <v>0</v>
      </c>
      <c r="AS340" s="3">
        <v>27</v>
      </c>
      <c r="AT340" s="3">
        <v>0</v>
      </c>
      <c r="AU340" s="3">
        <v>55</v>
      </c>
      <c r="AV340" s="3">
        <v>0</v>
      </c>
      <c r="AY340" s="3">
        <v>1602</v>
      </c>
      <c r="AZ340" s="6">
        <v>2.4641203703703703E-2</v>
      </c>
      <c r="BA340" s="3">
        <v>2.8000000000000001E-2</v>
      </c>
      <c r="BB340" s="3">
        <v>948</v>
      </c>
      <c r="BC340" s="3">
        <v>22401044</v>
      </c>
      <c r="BE340" s="3">
        <v>1576</v>
      </c>
      <c r="BF340" s="6">
        <v>6.7210648148148144E-2</v>
      </c>
      <c r="BG340" s="3">
        <v>2.8</v>
      </c>
      <c r="BH340" s="3">
        <v>132</v>
      </c>
      <c r="BI340" s="3">
        <v>12</v>
      </c>
      <c r="BJ340" s="3" t="s">
        <v>150</v>
      </c>
      <c r="BL340" s="3" t="s">
        <v>110</v>
      </c>
      <c r="BM340" s="3">
        <v>144.90895219999999</v>
      </c>
      <c r="BN340" s="12">
        <f t="shared" si="6"/>
        <v>1</v>
      </c>
      <c r="BO340" s="3">
        <v>1</v>
      </c>
    </row>
    <row r="341" spans="1:67" x14ac:dyDescent="0.35">
      <c r="A341" s="3">
        <v>22201004</v>
      </c>
      <c r="B341" s="3" t="s">
        <v>80</v>
      </c>
      <c r="C341" s="3">
        <v>2</v>
      </c>
      <c r="D341" s="3" t="s">
        <v>163</v>
      </c>
      <c r="E341" s="3" t="s">
        <v>116</v>
      </c>
      <c r="F341" s="3" t="s">
        <v>879</v>
      </c>
      <c r="G341" s="3" t="s">
        <v>880</v>
      </c>
      <c r="H341" s="3">
        <v>51.7</v>
      </c>
      <c r="I341" s="3">
        <v>62.4</v>
      </c>
      <c r="J341" s="6">
        <v>3.6180555555555556E-2</v>
      </c>
      <c r="K341" s="6">
        <v>3.8506944444444448E-2</v>
      </c>
      <c r="L341" s="6">
        <v>2.3263888888888887E-3</v>
      </c>
      <c r="M341" s="3">
        <v>34.4</v>
      </c>
      <c r="N341" s="3">
        <v>2.5</v>
      </c>
      <c r="O341" s="3">
        <v>115.4</v>
      </c>
      <c r="P341" s="3">
        <v>306.10000000000002</v>
      </c>
      <c r="Q341" s="3">
        <v>188.2</v>
      </c>
      <c r="R341" s="3">
        <v>188.2</v>
      </c>
      <c r="S341" s="6">
        <v>5.3113425925925932E-2</v>
      </c>
      <c r="T341" s="6">
        <v>8.1874999999999989E-2</v>
      </c>
      <c r="U341" s="6">
        <v>5.7129629629629634E-2</v>
      </c>
      <c r="V341" s="3">
        <v>1582</v>
      </c>
      <c r="W341" s="6">
        <v>6.4050925925925928E-2</v>
      </c>
      <c r="X341" s="6">
        <v>6.7858796296296306E-2</v>
      </c>
      <c r="Y341" s="3">
        <v>1579</v>
      </c>
      <c r="Z341" s="3">
        <v>0</v>
      </c>
      <c r="AA341" s="3">
        <v>18</v>
      </c>
      <c r="AB341" s="3">
        <v>6</v>
      </c>
      <c r="AC341" s="3">
        <v>7.8</v>
      </c>
      <c r="AD341" s="3">
        <v>18</v>
      </c>
      <c r="AE341" s="6">
        <v>7.4502314814814813E-2</v>
      </c>
      <c r="AF341" s="6">
        <v>8.0393518518518517E-2</v>
      </c>
      <c r="AG341" s="6">
        <v>5.8912037037037032E-3</v>
      </c>
      <c r="AH341" s="6">
        <v>1.4814814814814814E-3</v>
      </c>
      <c r="AJ341" s="3">
        <v>16.2</v>
      </c>
      <c r="AK341" s="3">
        <v>0.3</v>
      </c>
      <c r="AL341" s="3">
        <v>1582</v>
      </c>
      <c r="AM341" s="3">
        <v>1570</v>
      </c>
      <c r="AN341" s="3">
        <v>1555</v>
      </c>
      <c r="AO341" s="3">
        <v>4733</v>
      </c>
      <c r="AP341" s="3">
        <v>16.2</v>
      </c>
      <c r="AQ341" s="3">
        <v>26</v>
      </c>
      <c r="AR341" s="3">
        <v>0</v>
      </c>
      <c r="AS341" s="3">
        <v>58</v>
      </c>
      <c r="AT341" s="3">
        <v>0</v>
      </c>
      <c r="AU341" s="3">
        <v>85</v>
      </c>
      <c r="AV341" s="3">
        <v>0</v>
      </c>
      <c r="AY341" s="3">
        <v>1582</v>
      </c>
      <c r="AZ341" s="6">
        <v>5.7129629629629634E-2</v>
      </c>
      <c r="BA341" s="3">
        <v>2.7E-2</v>
      </c>
      <c r="BB341" s="3">
        <v>978</v>
      </c>
      <c r="BC341" s="3">
        <v>22301032</v>
      </c>
      <c r="BE341" s="3">
        <v>1570</v>
      </c>
      <c r="BF341" s="6">
        <v>8.1342592592592591E-2</v>
      </c>
      <c r="BG341" s="3">
        <v>3.1</v>
      </c>
      <c r="BH341" s="3">
        <v>178.5</v>
      </c>
      <c r="BI341" s="3">
        <v>6</v>
      </c>
      <c r="BJ341" s="3" t="s">
        <v>150</v>
      </c>
      <c r="BK341" s="3" t="s">
        <v>881</v>
      </c>
      <c r="BL341" s="3" t="s">
        <v>98</v>
      </c>
      <c r="BM341" s="3">
        <v>242.9323828</v>
      </c>
      <c r="BN341" s="12">
        <f t="shared" si="6"/>
        <v>0</v>
      </c>
      <c r="BO341" s="3">
        <v>1</v>
      </c>
    </row>
    <row r="342" spans="1:67" x14ac:dyDescent="0.35">
      <c r="A342" s="3">
        <v>22401051</v>
      </c>
      <c r="B342" s="3" t="s">
        <v>80</v>
      </c>
      <c r="C342" s="3">
        <v>2</v>
      </c>
      <c r="D342" s="3" t="s">
        <v>105</v>
      </c>
      <c r="E342" s="3" t="s">
        <v>269</v>
      </c>
      <c r="F342" s="3" t="s">
        <v>882</v>
      </c>
      <c r="G342" s="3" t="s">
        <v>883</v>
      </c>
      <c r="H342" s="3">
        <v>83.2</v>
      </c>
      <c r="I342" s="3">
        <v>189.2</v>
      </c>
      <c r="J342" s="6">
        <v>5.8726851851851856E-2</v>
      </c>
      <c r="K342" s="6">
        <v>6.0474537037037035E-2</v>
      </c>
      <c r="L342" s="6">
        <v>1.7476851851851852E-3</v>
      </c>
      <c r="M342" s="3">
        <v>70.2</v>
      </c>
      <c r="N342" s="3">
        <v>3.6</v>
      </c>
      <c r="O342" s="3">
        <v>111.7</v>
      </c>
      <c r="P342" s="3">
        <v>312.8</v>
      </c>
      <c r="Q342" s="3">
        <v>196.4</v>
      </c>
      <c r="R342" s="3">
        <v>197.5</v>
      </c>
      <c r="S342" s="6">
        <v>6.997685185185186E-2</v>
      </c>
      <c r="T342" s="6">
        <v>0.18929398148148149</v>
      </c>
      <c r="U342" s="6">
        <v>7.3483796296296297E-2</v>
      </c>
      <c r="V342" s="3">
        <v>1564</v>
      </c>
      <c r="W342" s="6">
        <v>0.15844907407407408</v>
      </c>
      <c r="X342" s="6">
        <v>0.16694444444444445</v>
      </c>
      <c r="Y342" s="3">
        <v>1546</v>
      </c>
      <c r="Z342" s="3">
        <v>114.4</v>
      </c>
      <c r="AA342" s="3">
        <v>21</v>
      </c>
      <c r="AB342" s="3">
        <v>69</v>
      </c>
      <c r="AC342" s="3">
        <v>89.5</v>
      </c>
      <c r="AD342" s="3">
        <v>18</v>
      </c>
      <c r="AE342" s="6">
        <v>7.8900462962962964E-2</v>
      </c>
      <c r="AF342" s="6">
        <v>0.19082175925925926</v>
      </c>
      <c r="AG342" s="6">
        <v>0.11192129629629628</v>
      </c>
      <c r="AH342" s="6">
        <v>1.0648148148148147E-3</v>
      </c>
      <c r="AJ342" s="3">
        <v>52.1</v>
      </c>
      <c r="AL342" s="3">
        <v>1564</v>
      </c>
      <c r="AM342" s="3">
        <v>1588</v>
      </c>
      <c r="AN342" s="3">
        <v>1563</v>
      </c>
      <c r="AO342" s="3">
        <v>16481</v>
      </c>
      <c r="AP342" s="3">
        <v>52.1</v>
      </c>
      <c r="AQ342" s="3">
        <v>23</v>
      </c>
      <c r="AR342" s="3">
        <v>0</v>
      </c>
      <c r="AS342" s="3">
        <v>18</v>
      </c>
      <c r="AT342" s="3">
        <v>0</v>
      </c>
      <c r="AU342" s="3">
        <v>41</v>
      </c>
      <c r="AV342" s="3">
        <v>0</v>
      </c>
      <c r="AY342" s="3">
        <v>1584</v>
      </c>
      <c r="AZ342" s="6">
        <v>8.1678240740740746E-2</v>
      </c>
      <c r="BA342" s="3">
        <v>0.03</v>
      </c>
      <c r="BB342" s="3">
        <v>879</v>
      </c>
      <c r="BC342" s="3">
        <v>22201001</v>
      </c>
      <c r="BD342" s="3" t="s">
        <v>137</v>
      </c>
      <c r="BE342" s="3">
        <v>1588</v>
      </c>
      <c r="BF342" s="6">
        <v>0.19070601851851854</v>
      </c>
      <c r="BG342" s="3">
        <v>2.2999999999999998</v>
      </c>
      <c r="BH342" s="3">
        <v>66</v>
      </c>
      <c r="BI342" s="3">
        <v>69</v>
      </c>
      <c r="BJ342" s="3" t="s">
        <v>150</v>
      </c>
      <c r="BL342" s="3" t="s">
        <v>93</v>
      </c>
      <c r="BM342" s="3">
        <v>81.379941689999995</v>
      </c>
      <c r="BN342" s="12">
        <f t="shared" si="6"/>
        <v>1</v>
      </c>
      <c r="BO342" s="3">
        <v>1</v>
      </c>
    </row>
    <row r="343" spans="1:67" x14ac:dyDescent="0.35">
      <c r="A343" s="3">
        <v>22301037</v>
      </c>
      <c r="B343" s="3" t="s">
        <v>80</v>
      </c>
      <c r="C343" s="3">
        <v>1</v>
      </c>
      <c r="D343" s="3" t="s">
        <v>354</v>
      </c>
      <c r="E343" s="3" t="s">
        <v>107</v>
      </c>
      <c r="F343" s="3" t="s">
        <v>884</v>
      </c>
      <c r="G343" s="3" t="s">
        <v>885</v>
      </c>
      <c r="H343" s="3">
        <v>33.299999999999997</v>
      </c>
      <c r="I343" s="3">
        <v>36.4</v>
      </c>
      <c r="J343" s="6">
        <v>7.8634259259259265E-2</v>
      </c>
      <c r="K343" s="6">
        <v>8.0949074074074076E-2</v>
      </c>
      <c r="L343" s="6">
        <v>2.3148148148148151E-3</v>
      </c>
      <c r="M343" s="3">
        <v>32.200000000000003</v>
      </c>
      <c r="N343" s="3">
        <v>2.7</v>
      </c>
      <c r="O343" s="3">
        <v>103.1</v>
      </c>
      <c r="P343" s="3">
        <v>304.60000000000002</v>
      </c>
      <c r="Q343" s="3">
        <v>198.5</v>
      </c>
      <c r="R343" s="3">
        <v>198.8</v>
      </c>
      <c r="S343" s="6">
        <v>8.4351851851851845E-2</v>
      </c>
      <c r="T343" s="6">
        <v>0.10369212962962963</v>
      </c>
      <c r="U343" s="6">
        <v>8.621527777777778E-2</v>
      </c>
      <c r="V343" s="3">
        <v>1587</v>
      </c>
      <c r="Z343" s="3">
        <v>0</v>
      </c>
      <c r="AA343" s="3">
        <v>24</v>
      </c>
      <c r="AB343" s="3">
        <v>0</v>
      </c>
      <c r="AC343" s="3">
        <v>95.5</v>
      </c>
      <c r="AD343" s="3">
        <v>18</v>
      </c>
      <c r="AE343" s="6">
        <v>0.10230324074074075</v>
      </c>
      <c r="AF343" s="6">
        <v>0.10402777777777777</v>
      </c>
      <c r="AG343" s="6">
        <v>1.7245370370370372E-3</v>
      </c>
      <c r="AH343" s="6">
        <v>3.8194444444444446E-4</v>
      </c>
      <c r="AJ343" s="3">
        <v>12.8</v>
      </c>
      <c r="AL343" s="3">
        <v>1587</v>
      </c>
      <c r="AM343" s="3">
        <v>1568</v>
      </c>
      <c r="AN343" s="3">
        <v>1567</v>
      </c>
      <c r="AO343" s="3">
        <v>3672</v>
      </c>
      <c r="AP343" s="3">
        <v>12.8</v>
      </c>
      <c r="AQ343" s="3">
        <v>31</v>
      </c>
      <c r="AR343" s="3">
        <v>0</v>
      </c>
      <c r="AS343" s="3">
        <v>32</v>
      </c>
      <c r="AT343" s="3">
        <v>0</v>
      </c>
      <c r="AU343" s="3">
        <v>63</v>
      </c>
      <c r="AV343" s="3">
        <v>0</v>
      </c>
      <c r="AY343" s="3">
        <v>1619</v>
      </c>
      <c r="AZ343" s="6">
        <v>7.6979166666666668E-2</v>
      </c>
      <c r="BA343" s="3">
        <v>2.3E-2</v>
      </c>
      <c r="BB343" s="3">
        <v>1180</v>
      </c>
      <c r="BC343" s="3">
        <v>22301034</v>
      </c>
      <c r="BD343" s="3" t="s">
        <v>371</v>
      </c>
      <c r="BE343" s="3">
        <v>1568</v>
      </c>
      <c r="BF343" s="6">
        <v>0.10596064814814815</v>
      </c>
      <c r="BG343" s="3">
        <v>2.9</v>
      </c>
      <c r="BH343" s="3">
        <v>183.2</v>
      </c>
      <c r="BI343" s="3">
        <v>0</v>
      </c>
      <c r="BJ343" s="3" t="s">
        <v>150</v>
      </c>
      <c r="BL343" s="3" t="s">
        <v>110</v>
      </c>
      <c r="BM343" s="3">
        <v>234.48276749999999</v>
      </c>
      <c r="BN343" s="12">
        <f t="shared" si="6"/>
        <v>0</v>
      </c>
      <c r="BO343" s="3">
        <v>1</v>
      </c>
    </row>
    <row r="344" spans="1:67" x14ac:dyDescent="0.35">
      <c r="A344" s="3">
        <v>22201005</v>
      </c>
      <c r="B344" s="3" t="s">
        <v>80</v>
      </c>
      <c r="C344" s="3">
        <v>2</v>
      </c>
      <c r="D344" s="3" t="s">
        <v>163</v>
      </c>
      <c r="E344" s="3" t="s">
        <v>116</v>
      </c>
      <c r="F344" s="3" t="s">
        <v>886</v>
      </c>
      <c r="G344" s="3" t="s">
        <v>887</v>
      </c>
      <c r="H344" s="3">
        <v>35.4</v>
      </c>
      <c r="I344" s="3">
        <v>42.1</v>
      </c>
      <c r="J344" s="6">
        <v>8.516203703703705E-2</v>
      </c>
      <c r="K344" s="6">
        <v>8.7349537037037031E-2</v>
      </c>
      <c r="L344" s="6">
        <v>2.1874999999999998E-3</v>
      </c>
      <c r="M344" s="3">
        <v>30</v>
      </c>
      <c r="N344" s="3">
        <v>2.2999999999999998</v>
      </c>
      <c r="O344" s="3">
        <v>110.5</v>
      </c>
      <c r="P344" s="3">
        <v>304.89999999999998</v>
      </c>
      <c r="Q344" s="3">
        <v>192.1</v>
      </c>
      <c r="R344" s="3">
        <v>192.1</v>
      </c>
      <c r="S344" s="6">
        <v>9.0312500000000004E-2</v>
      </c>
      <c r="T344" s="6">
        <v>0.11320601851851853</v>
      </c>
      <c r="U344" s="6">
        <v>9.2546296296296293E-2</v>
      </c>
      <c r="V344" s="3">
        <v>1590</v>
      </c>
      <c r="W344" s="6">
        <v>0.11106481481481482</v>
      </c>
      <c r="X344" s="6">
        <v>0.11078703703703703</v>
      </c>
      <c r="Y344" s="3">
        <v>1569</v>
      </c>
      <c r="Z344" s="3">
        <v>0</v>
      </c>
      <c r="AA344" s="3">
        <v>9</v>
      </c>
      <c r="AB344" s="3">
        <v>82</v>
      </c>
      <c r="AC344" s="3">
        <v>15.7</v>
      </c>
      <c r="AD344" s="3">
        <v>20</v>
      </c>
      <c r="AE344" s="6">
        <v>0.1125462962962963</v>
      </c>
      <c r="AF344" s="6">
        <v>0.11483796296296296</v>
      </c>
      <c r="AG344" s="6">
        <v>2.2916666666666667E-3</v>
      </c>
      <c r="AH344" s="6">
        <v>1.736111111111111E-3</v>
      </c>
      <c r="AJ344" s="3">
        <v>10.8</v>
      </c>
      <c r="AL344" s="3">
        <v>1590</v>
      </c>
      <c r="AM344" s="3">
        <v>1572</v>
      </c>
      <c r="AN344" s="3">
        <v>1557</v>
      </c>
      <c r="AO344" s="3">
        <v>3158</v>
      </c>
      <c r="AP344" s="3">
        <v>10.8</v>
      </c>
      <c r="AQ344" s="3">
        <v>23</v>
      </c>
      <c r="AR344" s="3">
        <v>0</v>
      </c>
      <c r="AS344" s="3">
        <v>22</v>
      </c>
      <c r="AT344" s="3">
        <v>0</v>
      </c>
      <c r="AU344" s="3">
        <v>45</v>
      </c>
      <c r="AV344" s="3">
        <v>0</v>
      </c>
      <c r="AY344" s="3">
        <v>1580</v>
      </c>
      <c r="AZ344" s="6">
        <v>0.10312500000000001</v>
      </c>
      <c r="BA344" s="3">
        <v>2.9000000000000001E-2</v>
      </c>
      <c r="BB344" s="3">
        <v>930</v>
      </c>
      <c r="BC344" s="3">
        <v>22401048</v>
      </c>
      <c r="BE344" s="3">
        <v>1572</v>
      </c>
      <c r="BF344" s="6">
        <v>0.11543981481481481</v>
      </c>
      <c r="BG344" s="3">
        <v>2.7</v>
      </c>
      <c r="BH344" s="3">
        <v>70</v>
      </c>
      <c r="BI344" s="3">
        <v>82</v>
      </c>
      <c r="BJ344" s="3" t="s">
        <v>150</v>
      </c>
      <c r="BL344" s="3" t="s">
        <v>98</v>
      </c>
      <c r="BM344" s="3">
        <v>129.1909708</v>
      </c>
      <c r="BN344" s="12">
        <f t="shared" si="6"/>
        <v>0</v>
      </c>
      <c r="BO344" s="3">
        <v>1</v>
      </c>
    </row>
    <row r="345" spans="1:67" x14ac:dyDescent="0.35">
      <c r="A345" s="3">
        <v>22401052</v>
      </c>
      <c r="B345" s="3" t="s">
        <v>80</v>
      </c>
      <c r="C345" s="3">
        <v>1</v>
      </c>
      <c r="D345" s="3" t="s">
        <v>163</v>
      </c>
      <c r="E345" s="3" t="s">
        <v>167</v>
      </c>
      <c r="F345" s="3" t="s">
        <v>888</v>
      </c>
      <c r="G345" s="3" t="s">
        <v>889</v>
      </c>
      <c r="H345" s="3">
        <v>70.8</v>
      </c>
      <c r="I345" s="3">
        <v>73</v>
      </c>
      <c r="J345" s="6">
        <v>0.10613425925925928</v>
      </c>
      <c r="K345" s="6">
        <v>0.10770833333333334</v>
      </c>
      <c r="L345" s="6">
        <v>1.5740740740740741E-3</v>
      </c>
      <c r="M345" s="3">
        <v>51.4</v>
      </c>
      <c r="N345" s="3">
        <v>2.9</v>
      </c>
      <c r="O345" s="3">
        <v>106.2</v>
      </c>
      <c r="P345" s="3">
        <v>301</v>
      </c>
      <c r="Q345" s="3">
        <v>192.5</v>
      </c>
      <c r="R345" s="3">
        <v>192.4</v>
      </c>
      <c r="S345" s="6">
        <v>0.11050925925925925</v>
      </c>
      <c r="T345" s="6">
        <v>0.15005787037037036</v>
      </c>
      <c r="U345" s="6">
        <v>0.11283564814814816</v>
      </c>
      <c r="V345" s="3">
        <v>1591</v>
      </c>
      <c r="Z345" s="3">
        <v>94.5</v>
      </c>
      <c r="AA345" s="3">
        <v>1</v>
      </c>
      <c r="AB345" s="3">
        <v>110</v>
      </c>
      <c r="AD345" s="3">
        <v>18</v>
      </c>
      <c r="AE345" s="6">
        <v>0.14883101851851852</v>
      </c>
      <c r="AF345" s="6">
        <v>0.15168981481481481</v>
      </c>
      <c r="AG345" s="6">
        <v>2.8587962962962963E-3</v>
      </c>
      <c r="AH345" s="6">
        <v>6.7361111111111103E-3</v>
      </c>
      <c r="AJ345" s="3">
        <v>19.399999999999999</v>
      </c>
      <c r="AL345" s="3">
        <v>1591</v>
      </c>
      <c r="AM345" s="3">
        <v>1567</v>
      </c>
      <c r="AN345" s="3">
        <v>1554</v>
      </c>
      <c r="AO345" s="3">
        <v>5821</v>
      </c>
      <c r="AP345" s="3">
        <v>19.399999999999999</v>
      </c>
      <c r="AQ345" s="3">
        <v>41</v>
      </c>
      <c r="AR345" s="3">
        <v>0</v>
      </c>
      <c r="AS345" s="3">
        <v>43</v>
      </c>
      <c r="AT345" s="3">
        <v>0</v>
      </c>
      <c r="AU345" s="3">
        <v>84</v>
      </c>
      <c r="AV345" s="3">
        <v>0</v>
      </c>
      <c r="AY345" s="3">
        <v>1611</v>
      </c>
      <c r="AZ345" s="6">
        <v>0.1034837962962963</v>
      </c>
      <c r="BA345" s="3">
        <v>2.7E-2</v>
      </c>
      <c r="BB345" s="3">
        <v>977</v>
      </c>
      <c r="BC345" s="3">
        <v>22201002</v>
      </c>
      <c r="BD345" s="3" t="s">
        <v>105</v>
      </c>
      <c r="BE345" s="3">
        <v>1567</v>
      </c>
      <c r="BF345" s="6">
        <v>0.15644675925925924</v>
      </c>
      <c r="BG345" s="3">
        <v>2.8</v>
      </c>
      <c r="BH345" s="3">
        <v>139.30000000000001</v>
      </c>
      <c r="BI345" s="3">
        <v>110</v>
      </c>
      <c r="BJ345" s="3" t="s">
        <v>150</v>
      </c>
      <c r="BL345" s="3" t="s">
        <v>93</v>
      </c>
      <c r="BM345" s="3">
        <v>210.5347184</v>
      </c>
      <c r="BN345" s="12">
        <f t="shared" si="6"/>
        <v>0</v>
      </c>
      <c r="BO345" s="3">
        <v>1</v>
      </c>
    </row>
    <row r="346" spans="1:67" x14ac:dyDescent="0.35">
      <c r="A346" s="3">
        <v>22101001</v>
      </c>
      <c r="B346" s="3" t="s">
        <v>80</v>
      </c>
      <c r="C346" s="3">
        <v>1</v>
      </c>
      <c r="D346" s="3" t="s">
        <v>354</v>
      </c>
      <c r="E346" s="3" t="s">
        <v>130</v>
      </c>
      <c r="F346" s="3" t="s">
        <v>890</v>
      </c>
      <c r="G346" s="3" t="s">
        <v>891</v>
      </c>
      <c r="H346" s="3">
        <v>26.6</v>
      </c>
      <c r="I346" s="3">
        <v>29.1</v>
      </c>
      <c r="J346" s="6">
        <v>0.11745370370370371</v>
      </c>
      <c r="K346" s="6">
        <v>0.12060185185185185</v>
      </c>
      <c r="L346" s="6">
        <v>3.1481481481481482E-3</v>
      </c>
      <c r="M346" s="3">
        <v>25.4</v>
      </c>
      <c r="N346" s="3">
        <v>3</v>
      </c>
      <c r="O346" s="3">
        <v>284.60000000000002</v>
      </c>
      <c r="Q346" s="3">
        <v>192.1</v>
      </c>
      <c r="R346" s="3">
        <v>192.2</v>
      </c>
      <c r="S346" s="6">
        <v>0.1238425925925926</v>
      </c>
      <c r="T346" s="6">
        <v>0.13871527777777778</v>
      </c>
      <c r="U346" s="6">
        <v>0.12354166666666666</v>
      </c>
      <c r="V346" s="3">
        <v>1581</v>
      </c>
      <c r="Z346" s="3">
        <v>0</v>
      </c>
      <c r="AA346" s="3">
        <v>12</v>
      </c>
      <c r="AB346" s="3">
        <v>35</v>
      </c>
      <c r="AC346" s="3">
        <v>76.099999999999994</v>
      </c>
      <c r="AD346" s="3">
        <v>20</v>
      </c>
      <c r="AE346" s="6">
        <v>0.12944444444444445</v>
      </c>
      <c r="AF346" s="6">
        <v>0.14027777777777778</v>
      </c>
      <c r="AG346" s="6">
        <v>1.0833333333333334E-2</v>
      </c>
      <c r="AH346" s="6">
        <v>5.3240740740740744E-4</v>
      </c>
      <c r="AJ346" s="3">
        <v>12.5</v>
      </c>
      <c r="AL346" s="3">
        <v>1581</v>
      </c>
      <c r="AM346" s="3">
        <v>1571</v>
      </c>
      <c r="AN346" s="3">
        <v>1566</v>
      </c>
      <c r="AO346" s="3">
        <v>3682</v>
      </c>
      <c r="AP346" s="3">
        <v>12.5</v>
      </c>
      <c r="AQ346" s="3">
        <v>32</v>
      </c>
      <c r="AR346" s="3">
        <v>0</v>
      </c>
      <c r="AS346" s="3">
        <v>29</v>
      </c>
      <c r="AT346" s="3">
        <v>0</v>
      </c>
      <c r="AU346" s="3">
        <v>61</v>
      </c>
      <c r="AV346" s="3">
        <v>0</v>
      </c>
      <c r="AY346" s="3">
        <v>1608</v>
      </c>
      <c r="AZ346" s="6">
        <v>0.11590277777777779</v>
      </c>
      <c r="BA346" s="3">
        <v>2.3E-2</v>
      </c>
      <c r="BB346" s="3">
        <v>1163</v>
      </c>
      <c r="BC346" s="3">
        <v>22100998</v>
      </c>
      <c r="BD346" s="3" t="s">
        <v>137</v>
      </c>
      <c r="BE346" s="3">
        <v>1571</v>
      </c>
      <c r="BF346" s="6">
        <v>0.14076388888888888</v>
      </c>
      <c r="BG346" s="3">
        <v>2.7</v>
      </c>
      <c r="BH346" s="3">
        <v>69.599999999999994</v>
      </c>
      <c r="BI346" s="3">
        <v>35</v>
      </c>
      <c r="BJ346" s="3" t="s">
        <v>150</v>
      </c>
      <c r="BL346" s="3" t="s">
        <v>87</v>
      </c>
      <c r="BM346" s="3">
        <v>148.6541636</v>
      </c>
      <c r="BN346" s="12">
        <f t="shared" si="6"/>
        <v>0</v>
      </c>
      <c r="BO346" s="3">
        <v>1</v>
      </c>
    </row>
    <row r="347" spans="1:67" x14ac:dyDescent="0.35">
      <c r="A347" s="3">
        <v>22201006</v>
      </c>
      <c r="B347" s="3" t="s">
        <v>80</v>
      </c>
      <c r="C347" s="3">
        <v>3</v>
      </c>
      <c r="D347" s="3" t="s">
        <v>354</v>
      </c>
      <c r="E347" s="3" t="s">
        <v>892</v>
      </c>
      <c r="F347" s="3" t="s">
        <v>893</v>
      </c>
      <c r="G347" s="3" t="s">
        <v>894</v>
      </c>
      <c r="H347" s="3">
        <v>50.3</v>
      </c>
      <c r="I347" s="3">
        <v>84.7</v>
      </c>
      <c r="J347" s="6">
        <v>0.13199074074074074</v>
      </c>
      <c r="K347" s="6">
        <v>0.13413194444444446</v>
      </c>
      <c r="L347" s="6">
        <v>2.1412037037037038E-3</v>
      </c>
      <c r="M347" s="3">
        <v>41</v>
      </c>
      <c r="N347" s="3">
        <v>3.3</v>
      </c>
      <c r="O347" s="3">
        <v>114.5</v>
      </c>
      <c r="P347" s="3">
        <v>302.8</v>
      </c>
      <c r="Q347" s="3">
        <v>184.9</v>
      </c>
      <c r="R347" s="3">
        <v>185</v>
      </c>
      <c r="S347" s="6">
        <v>0.1454050925925926</v>
      </c>
      <c r="T347" s="6">
        <v>0.1693287037037037</v>
      </c>
      <c r="U347" s="6">
        <v>0.14938657407407407</v>
      </c>
      <c r="V347" s="3">
        <v>1580</v>
      </c>
      <c r="W347" s="6">
        <v>0.1610648148148148</v>
      </c>
      <c r="X347" s="6">
        <v>0.16212962962962962</v>
      </c>
      <c r="Y347" s="3">
        <v>1574</v>
      </c>
      <c r="Z347" s="3">
        <v>217</v>
      </c>
      <c r="AA347" s="3">
        <v>3</v>
      </c>
      <c r="AB347" s="3">
        <v>23</v>
      </c>
      <c r="AD347" s="3">
        <v>18</v>
      </c>
      <c r="AE347" s="6">
        <v>0.17098379629629631</v>
      </c>
      <c r="AF347" s="6">
        <v>0.17538194444444444</v>
      </c>
      <c r="AG347" s="6">
        <v>4.3981481481481484E-3</v>
      </c>
      <c r="AH347" s="6">
        <v>1.7592592592592594E-2</v>
      </c>
      <c r="AJ347" s="3">
        <v>15.7</v>
      </c>
      <c r="AL347" s="3">
        <v>1580</v>
      </c>
      <c r="AM347" s="3">
        <v>1574</v>
      </c>
      <c r="AN347" s="3">
        <v>1552</v>
      </c>
      <c r="AO347" s="3">
        <v>4696</v>
      </c>
      <c r="AP347" s="3">
        <v>15.7</v>
      </c>
      <c r="AQ347" s="3">
        <v>19</v>
      </c>
      <c r="AR347" s="3">
        <v>0</v>
      </c>
      <c r="AS347" s="3">
        <v>21</v>
      </c>
      <c r="AT347" s="3">
        <v>0</v>
      </c>
      <c r="AU347" s="3">
        <v>40</v>
      </c>
      <c r="AV347" s="3">
        <v>0</v>
      </c>
      <c r="AY347" s="3">
        <v>1574</v>
      </c>
      <c r="AZ347" s="6">
        <v>0.17548611111111112</v>
      </c>
      <c r="BA347" s="3">
        <v>3.9E-2</v>
      </c>
      <c r="BB347" s="3">
        <v>685</v>
      </c>
      <c r="BC347" s="3">
        <v>22201006</v>
      </c>
      <c r="BD347" s="3" t="s">
        <v>371</v>
      </c>
      <c r="BE347" s="3">
        <v>1574</v>
      </c>
      <c r="BF347" s="6">
        <v>0.17548611111111112</v>
      </c>
      <c r="BG347" s="3">
        <v>3.2</v>
      </c>
      <c r="BH347" s="3">
        <v>203.3</v>
      </c>
      <c r="BI347" s="3">
        <v>23</v>
      </c>
      <c r="BJ347" s="3" t="s">
        <v>150</v>
      </c>
      <c r="BL347" s="3" t="s">
        <v>98</v>
      </c>
      <c r="BM347" s="3">
        <v>201.5991156</v>
      </c>
      <c r="BN347" s="12">
        <f t="shared" si="6"/>
        <v>1</v>
      </c>
      <c r="BO347" s="3">
        <v>1</v>
      </c>
    </row>
    <row r="348" spans="1:67" x14ac:dyDescent="0.35">
      <c r="A348" s="3">
        <v>22401053</v>
      </c>
      <c r="B348" s="3" t="s">
        <v>80</v>
      </c>
      <c r="C348" s="3">
        <v>1</v>
      </c>
      <c r="D348" s="3" t="s">
        <v>354</v>
      </c>
      <c r="E348" s="3" t="s">
        <v>167</v>
      </c>
      <c r="F348" s="3" t="s">
        <v>895</v>
      </c>
      <c r="G348" s="3" t="s">
        <v>896</v>
      </c>
      <c r="H348" s="3">
        <v>52.9</v>
      </c>
      <c r="I348" s="3">
        <v>61.6</v>
      </c>
      <c r="J348" s="6">
        <v>0.15096064814814816</v>
      </c>
      <c r="K348" s="6">
        <v>0.15259259259259259</v>
      </c>
      <c r="L348" s="6">
        <v>1.6319444444444445E-3</v>
      </c>
      <c r="M348" s="3">
        <v>27</v>
      </c>
      <c r="N348" s="3">
        <v>2.8</v>
      </c>
      <c r="O348" s="3">
        <v>108.3</v>
      </c>
      <c r="P348" s="3">
        <v>295.8</v>
      </c>
      <c r="Q348" s="3">
        <v>186.3</v>
      </c>
      <c r="R348" s="3">
        <v>186.4</v>
      </c>
      <c r="S348" s="6">
        <v>0.15885416666666666</v>
      </c>
      <c r="T348" s="6">
        <v>0.19098379629629628</v>
      </c>
      <c r="U348" s="6">
        <v>0.16203703703703703</v>
      </c>
      <c r="V348" s="3">
        <v>1574</v>
      </c>
      <c r="Z348" s="3">
        <v>22.8</v>
      </c>
      <c r="AA348" s="3">
        <v>17</v>
      </c>
      <c r="AB348" s="3">
        <v>106</v>
      </c>
      <c r="AC348" s="3">
        <v>95.6</v>
      </c>
      <c r="AD348" s="3">
        <v>18</v>
      </c>
      <c r="AE348" s="6">
        <v>0.18797453703703704</v>
      </c>
      <c r="AF348" s="6">
        <v>0.19106481481481483</v>
      </c>
      <c r="AG348" s="6">
        <v>3.0902777777777782E-3</v>
      </c>
      <c r="AH348" s="6">
        <v>2.3726851851851851E-3</v>
      </c>
      <c r="AJ348" s="3">
        <v>19.899999999999999</v>
      </c>
      <c r="AL348" s="3">
        <v>1574</v>
      </c>
      <c r="AM348" s="3">
        <v>1566</v>
      </c>
      <c r="AN348" s="3">
        <v>1567</v>
      </c>
      <c r="AO348" s="3">
        <v>5884</v>
      </c>
      <c r="AP348" s="3">
        <v>19.899999999999999</v>
      </c>
      <c r="AQ348" s="3">
        <v>29</v>
      </c>
      <c r="AR348" s="3">
        <v>0</v>
      </c>
      <c r="AS348" s="3">
        <v>19</v>
      </c>
      <c r="AT348" s="3">
        <v>0</v>
      </c>
      <c r="AU348" s="3">
        <v>48</v>
      </c>
      <c r="AV348" s="3">
        <v>0</v>
      </c>
      <c r="AY348" s="3">
        <v>1592</v>
      </c>
      <c r="AZ348" s="6">
        <v>0.15018518518518517</v>
      </c>
      <c r="BA348" s="3">
        <v>4.2000000000000003E-2</v>
      </c>
      <c r="BB348" s="3">
        <v>610</v>
      </c>
      <c r="BC348" s="3">
        <v>22400723</v>
      </c>
      <c r="BD348" s="3" t="s">
        <v>162</v>
      </c>
      <c r="BE348" s="3">
        <v>1566</v>
      </c>
      <c r="BF348" s="6">
        <v>0.19530092592592593</v>
      </c>
      <c r="BG348" s="3">
        <v>2.2000000000000002</v>
      </c>
      <c r="BH348" s="3">
        <v>21.8</v>
      </c>
      <c r="BI348" s="3">
        <v>106</v>
      </c>
      <c r="BJ348" s="3" t="s">
        <v>150</v>
      </c>
      <c r="BL348" s="3" t="s">
        <v>93</v>
      </c>
      <c r="BM348" s="3">
        <v>144.3706013</v>
      </c>
      <c r="BN348" s="12">
        <f t="shared" si="6"/>
        <v>0</v>
      </c>
      <c r="BO348" s="3">
        <v>1</v>
      </c>
    </row>
    <row r="349" spans="1:67" x14ac:dyDescent="0.35">
      <c r="A349" s="3">
        <v>22201007</v>
      </c>
      <c r="B349" s="3" t="s">
        <v>80</v>
      </c>
      <c r="C349" s="3">
        <v>1</v>
      </c>
      <c r="D349" s="3" t="s">
        <v>354</v>
      </c>
      <c r="E349" s="3" t="s">
        <v>175</v>
      </c>
      <c r="F349" s="3" t="s">
        <v>897</v>
      </c>
      <c r="G349" s="3" t="s">
        <v>898</v>
      </c>
      <c r="H349" s="3">
        <v>42.4</v>
      </c>
      <c r="I349" s="3">
        <v>47.5</v>
      </c>
      <c r="J349" s="6">
        <v>0.17449074074074075</v>
      </c>
      <c r="K349" s="6">
        <v>0.17666666666666667</v>
      </c>
      <c r="L349" s="6">
        <v>2.1759259259259258E-3</v>
      </c>
      <c r="M349" s="3">
        <v>42.8</v>
      </c>
      <c r="N349" s="3">
        <v>2.7</v>
      </c>
      <c r="O349" s="3">
        <v>113</v>
      </c>
      <c r="P349" s="3">
        <v>306.89999999999998</v>
      </c>
      <c r="Q349" s="3">
        <v>191.3</v>
      </c>
      <c r="R349" s="3">
        <v>191.3</v>
      </c>
      <c r="S349" s="6">
        <v>0.17956018518518521</v>
      </c>
      <c r="T349" s="6">
        <v>0.20540509259259257</v>
      </c>
      <c r="U349" s="6">
        <v>0.18229166666666666</v>
      </c>
      <c r="V349" s="3">
        <v>1588</v>
      </c>
      <c r="Z349" s="3">
        <v>37</v>
      </c>
      <c r="AA349" s="3">
        <v>7</v>
      </c>
      <c r="AB349" s="3">
        <v>28</v>
      </c>
      <c r="AC349" s="3">
        <v>32.299999999999997</v>
      </c>
      <c r="AD349" s="3">
        <v>20</v>
      </c>
      <c r="AE349" s="6">
        <v>0.1988425925925926</v>
      </c>
      <c r="AF349" s="6">
        <v>0.20752314814814818</v>
      </c>
      <c r="AG349" s="6">
        <v>8.6805555555555559E-3</v>
      </c>
      <c r="AH349" s="6">
        <v>2.1180555555555553E-3</v>
      </c>
      <c r="AJ349" s="3">
        <v>14</v>
      </c>
      <c r="AL349" s="3">
        <v>1588</v>
      </c>
      <c r="AM349" s="3">
        <v>1573</v>
      </c>
      <c r="AN349" s="3">
        <v>1562</v>
      </c>
      <c r="AO349" s="3">
        <v>4173</v>
      </c>
      <c r="AP349" s="3">
        <v>14</v>
      </c>
      <c r="AQ349" s="3">
        <v>37</v>
      </c>
      <c r="AR349" s="3">
        <v>0</v>
      </c>
      <c r="AS349" s="3">
        <v>41</v>
      </c>
      <c r="AT349" s="3">
        <v>0</v>
      </c>
      <c r="AU349" s="3">
        <v>78</v>
      </c>
      <c r="AV349" s="3">
        <v>0</v>
      </c>
      <c r="AY349" s="3">
        <v>1611</v>
      </c>
      <c r="AZ349" s="6">
        <v>0.1725925925925926</v>
      </c>
      <c r="BA349" s="3">
        <v>2.9000000000000001E-2</v>
      </c>
      <c r="BB349" s="3">
        <v>916</v>
      </c>
      <c r="BC349" s="3">
        <v>22301035</v>
      </c>
      <c r="BE349" s="3">
        <v>1573</v>
      </c>
      <c r="BF349" s="6">
        <v>0.20825231481481479</v>
      </c>
      <c r="BG349" s="3">
        <v>3.2</v>
      </c>
      <c r="BH349" s="3">
        <v>175.9</v>
      </c>
      <c r="BI349" s="3">
        <v>28</v>
      </c>
      <c r="BJ349" s="3" t="s">
        <v>150</v>
      </c>
      <c r="BL349" s="3" t="s">
        <v>98</v>
      </c>
      <c r="BM349" s="3">
        <v>200.98744640000001</v>
      </c>
      <c r="BN349" s="12">
        <f t="shared" si="6"/>
        <v>1</v>
      </c>
      <c r="BO349" s="3">
        <v>1</v>
      </c>
    </row>
    <row r="350" spans="1:67" x14ac:dyDescent="0.35">
      <c r="A350" s="3">
        <v>22401054</v>
      </c>
      <c r="B350" s="3" t="s">
        <v>80</v>
      </c>
      <c r="C350" s="3">
        <v>1</v>
      </c>
      <c r="D350" s="3" t="s">
        <v>354</v>
      </c>
      <c r="E350" s="3" t="s">
        <v>167</v>
      </c>
      <c r="F350" s="3" t="s">
        <v>899</v>
      </c>
      <c r="G350" s="3" t="s">
        <v>900</v>
      </c>
      <c r="H350" s="3">
        <v>44.8</v>
      </c>
      <c r="I350" s="3">
        <v>45.6</v>
      </c>
      <c r="J350" s="6">
        <v>0.19645833333333332</v>
      </c>
      <c r="K350" s="6">
        <v>0.1980787037037037</v>
      </c>
      <c r="L350" s="6">
        <v>1.6203703703703703E-3</v>
      </c>
      <c r="M350" s="3">
        <v>41</v>
      </c>
      <c r="N350" s="3">
        <v>2</v>
      </c>
      <c r="O350" s="3">
        <v>103.8</v>
      </c>
      <c r="P350" s="3">
        <v>307.10000000000002</v>
      </c>
      <c r="Q350" s="3">
        <v>201.1</v>
      </c>
      <c r="R350" s="3">
        <v>201.3</v>
      </c>
      <c r="S350" s="6">
        <v>0.20094907407407406</v>
      </c>
      <c r="T350" s="6">
        <v>0.22436342592592592</v>
      </c>
      <c r="U350" s="6">
        <v>0.20420138888888886</v>
      </c>
      <c r="V350" s="3">
        <v>1576</v>
      </c>
      <c r="Z350" s="3">
        <v>93.8</v>
      </c>
      <c r="AA350" s="3">
        <v>24</v>
      </c>
      <c r="AB350" s="3">
        <v>0</v>
      </c>
      <c r="AC350" s="3">
        <v>57.6</v>
      </c>
      <c r="AD350" s="3">
        <v>18</v>
      </c>
      <c r="AE350" s="6">
        <v>0.22340277777777776</v>
      </c>
      <c r="AF350" s="6">
        <v>0.22771990740740741</v>
      </c>
      <c r="AG350" s="6">
        <v>4.31712962962963E-3</v>
      </c>
      <c r="AH350" s="6">
        <v>2.0138888888888888E-3</v>
      </c>
      <c r="AJ350" s="3">
        <v>16.8</v>
      </c>
      <c r="AL350" s="3">
        <v>1576</v>
      </c>
      <c r="AM350" s="3">
        <v>1568</v>
      </c>
      <c r="AN350" s="3">
        <v>1566</v>
      </c>
      <c r="AO350" s="3">
        <v>4939</v>
      </c>
      <c r="AP350" s="3">
        <v>16.8</v>
      </c>
      <c r="AQ350" s="3">
        <v>28</v>
      </c>
      <c r="AR350" s="3">
        <v>0</v>
      </c>
      <c r="AS350" s="3">
        <v>30</v>
      </c>
      <c r="AT350" s="3">
        <v>0</v>
      </c>
      <c r="AU350" s="3">
        <v>58</v>
      </c>
      <c r="AV350" s="3">
        <v>0</v>
      </c>
      <c r="AY350" s="3">
        <v>1607</v>
      </c>
      <c r="AZ350" s="6">
        <v>0.19253472222222223</v>
      </c>
      <c r="BA350" s="3">
        <v>3.2000000000000001E-2</v>
      </c>
      <c r="BB350" s="3">
        <v>840</v>
      </c>
      <c r="BC350" s="3">
        <v>22301037</v>
      </c>
      <c r="BD350" s="3" t="s">
        <v>371</v>
      </c>
      <c r="BE350" s="3">
        <v>1568</v>
      </c>
      <c r="BF350" s="6">
        <v>0.22827546296296297</v>
      </c>
      <c r="BG350" s="3">
        <v>2.9</v>
      </c>
      <c r="BH350" s="3">
        <v>183.2</v>
      </c>
      <c r="BI350" s="3">
        <v>0</v>
      </c>
      <c r="BJ350" s="3" t="s">
        <v>150</v>
      </c>
      <c r="BL350" s="3" t="s">
        <v>93</v>
      </c>
      <c r="BM350" s="3">
        <v>236.1786712</v>
      </c>
      <c r="BN350" s="12">
        <f t="shared" si="6"/>
        <v>0</v>
      </c>
      <c r="BO350" s="3">
        <v>1</v>
      </c>
    </row>
    <row r="351" spans="1:67" x14ac:dyDescent="0.35">
      <c r="A351" s="3">
        <v>22101003</v>
      </c>
      <c r="B351" s="3" t="s">
        <v>147</v>
      </c>
      <c r="C351" s="3">
        <v>1</v>
      </c>
      <c r="D351" s="3" t="s">
        <v>354</v>
      </c>
      <c r="E351" s="3" t="s">
        <v>130</v>
      </c>
      <c r="F351" s="3" t="s">
        <v>901</v>
      </c>
      <c r="G351" s="3" t="s">
        <v>902</v>
      </c>
      <c r="H351" s="3">
        <v>57.5</v>
      </c>
      <c r="I351" s="3">
        <v>70.900000000000006</v>
      </c>
      <c r="J351" s="6">
        <v>0.19866898148148149</v>
      </c>
      <c r="K351" s="6">
        <v>0.20090277777777776</v>
      </c>
      <c r="L351" s="6">
        <v>2.2337962962962967E-3</v>
      </c>
      <c r="M351" s="3">
        <v>51.5</v>
      </c>
      <c r="N351" s="3">
        <v>3.5</v>
      </c>
      <c r="O351" s="3">
        <v>102.6</v>
      </c>
      <c r="P351" s="3">
        <v>287.8</v>
      </c>
      <c r="Q351" s="3">
        <v>181.9</v>
      </c>
      <c r="R351" s="3">
        <v>181.7</v>
      </c>
      <c r="S351" s="6">
        <v>0.21099537037037039</v>
      </c>
      <c r="T351" s="6">
        <v>0.25012731481481482</v>
      </c>
      <c r="U351" s="6">
        <v>0.21243055555555557</v>
      </c>
      <c r="V351" s="3">
        <v>1590</v>
      </c>
      <c r="Z351" s="3">
        <v>0</v>
      </c>
      <c r="AA351" s="3">
        <v>16</v>
      </c>
      <c r="AB351" s="3">
        <v>10</v>
      </c>
      <c r="AC351" s="3">
        <v>13.7</v>
      </c>
      <c r="AD351" s="3">
        <v>18</v>
      </c>
      <c r="AE351" s="6">
        <v>0.23900462962962962</v>
      </c>
      <c r="AF351" s="6">
        <v>0.24574074074074073</v>
      </c>
      <c r="AG351" s="6">
        <v>6.7361111111111103E-3</v>
      </c>
      <c r="AH351" s="6">
        <v>4.386574074074074E-3</v>
      </c>
      <c r="AJ351" s="3">
        <v>16.3</v>
      </c>
      <c r="AK351" s="3">
        <v>0.1</v>
      </c>
      <c r="AL351" s="3">
        <v>1590</v>
      </c>
      <c r="AM351" s="3">
        <v>1567</v>
      </c>
      <c r="AN351" s="3">
        <v>1557</v>
      </c>
      <c r="AO351" s="3">
        <v>4789</v>
      </c>
      <c r="AP351" s="3">
        <v>16.3</v>
      </c>
      <c r="AQ351" s="3">
        <v>6</v>
      </c>
      <c r="AR351" s="3">
        <v>0</v>
      </c>
      <c r="AS351" s="3">
        <v>6</v>
      </c>
      <c r="AT351" s="3">
        <v>0</v>
      </c>
      <c r="AU351" s="3">
        <v>12</v>
      </c>
      <c r="AV351" s="3">
        <v>0</v>
      </c>
      <c r="AY351" s="3">
        <v>1636</v>
      </c>
      <c r="AZ351" s="6">
        <v>0.19699074074074074</v>
      </c>
      <c r="BA351" s="3">
        <v>0.03</v>
      </c>
      <c r="BB351" s="3">
        <v>923</v>
      </c>
      <c r="BC351" s="3">
        <v>22100999</v>
      </c>
      <c r="BE351" s="3">
        <v>1567</v>
      </c>
      <c r="BF351" s="6">
        <v>0.24979166666666666</v>
      </c>
      <c r="BG351" s="3">
        <v>2.8</v>
      </c>
      <c r="BH351" s="3">
        <v>115.5</v>
      </c>
      <c r="BI351" s="3">
        <v>10</v>
      </c>
      <c r="BJ351" s="3" t="s">
        <v>198</v>
      </c>
      <c r="BL351" s="3" t="s">
        <v>87</v>
      </c>
      <c r="BM351" s="3">
        <v>112.4232885</v>
      </c>
      <c r="BN351" s="12">
        <f t="shared" si="6"/>
        <v>1</v>
      </c>
      <c r="BO351" s="3">
        <v>1</v>
      </c>
    </row>
    <row r="352" spans="1:67" x14ac:dyDescent="0.35">
      <c r="A352" s="3">
        <v>22301039</v>
      </c>
      <c r="B352" s="3" t="s">
        <v>147</v>
      </c>
      <c r="C352" s="3">
        <v>1</v>
      </c>
      <c r="D352" s="3" t="s">
        <v>354</v>
      </c>
      <c r="E352" s="3" t="s">
        <v>127</v>
      </c>
      <c r="F352" s="3" t="s">
        <v>903</v>
      </c>
      <c r="G352" s="3" t="s">
        <v>904</v>
      </c>
      <c r="H352" s="3">
        <v>43.1</v>
      </c>
      <c r="I352" s="3">
        <v>46.2</v>
      </c>
      <c r="J352" s="6">
        <v>0.2278240740740741</v>
      </c>
      <c r="K352" s="6">
        <v>0.23019675925925928</v>
      </c>
      <c r="L352" s="6">
        <v>2.3726851851851851E-3</v>
      </c>
      <c r="M352" s="3">
        <v>36.9</v>
      </c>
      <c r="N352" s="3">
        <v>3.4</v>
      </c>
      <c r="O352" s="3">
        <v>284.60000000000002</v>
      </c>
      <c r="P352" s="3">
        <v>301.60000000000002</v>
      </c>
      <c r="Q352" s="3">
        <v>190.7</v>
      </c>
      <c r="R352" s="3">
        <v>190.6</v>
      </c>
      <c r="S352" s="6">
        <v>0.2323726851851852</v>
      </c>
      <c r="T352" s="6">
        <v>0.25434027777777779</v>
      </c>
      <c r="U352" s="6">
        <v>0.23430555555555554</v>
      </c>
      <c r="V352" s="3">
        <v>1612</v>
      </c>
      <c r="Z352" s="3">
        <v>211.5</v>
      </c>
      <c r="AA352" s="3">
        <v>12</v>
      </c>
      <c r="AB352" s="3">
        <v>35</v>
      </c>
      <c r="AC352" s="3">
        <v>55.4</v>
      </c>
      <c r="AD352" s="3">
        <v>20</v>
      </c>
      <c r="AE352" s="6">
        <v>0.25160879629629629</v>
      </c>
      <c r="AF352" s="6">
        <v>0.25490740740740742</v>
      </c>
      <c r="AG352" s="6">
        <v>3.2986111111111111E-3</v>
      </c>
      <c r="AH352" s="6">
        <v>6.2037037037037043E-3</v>
      </c>
      <c r="AJ352" s="3">
        <v>10.9</v>
      </c>
      <c r="AL352" s="3">
        <v>1612</v>
      </c>
      <c r="AM352" s="3">
        <v>1576</v>
      </c>
      <c r="AN352" s="3">
        <v>1567</v>
      </c>
      <c r="AO352" s="3">
        <v>3175</v>
      </c>
      <c r="AP352" s="3">
        <v>10.9</v>
      </c>
      <c r="AQ352" s="3">
        <v>39</v>
      </c>
      <c r="AR352" s="3">
        <v>0</v>
      </c>
      <c r="AS352" s="3">
        <v>44</v>
      </c>
      <c r="AT352" s="3">
        <v>0</v>
      </c>
      <c r="AU352" s="3">
        <v>84</v>
      </c>
      <c r="AV352" s="3">
        <v>0</v>
      </c>
      <c r="AY352" s="3">
        <v>1594</v>
      </c>
      <c r="AZ352" s="6">
        <v>0.22491898148148148</v>
      </c>
      <c r="BA352" s="3">
        <v>2.9000000000000001E-2</v>
      </c>
      <c r="BB352" s="3">
        <v>899</v>
      </c>
      <c r="BC352" s="3">
        <v>22101001</v>
      </c>
      <c r="BD352" s="3" t="s">
        <v>371</v>
      </c>
      <c r="BE352" s="3">
        <v>1576</v>
      </c>
      <c r="BF352" s="6">
        <v>0.25717592592592592</v>
      </c>
      <c r="BG352" s="3">
        <v>3.1</v>
      </c>
      <c r="BH352" s="3">
        <v>148.5</v>
      </c>
      <c r="BI352" s="3">
        <v>35</v>
      </c>
      <c r="BJ352" s="3" t="s">
        <v>198</v>
      </c>
      <c r="BL352" s="3" t="s">
        <v>110</v>
      </c>
      <c r="BM352" s="3">
        <v>281.75630330000001</v>
      </c>
      <c r="BN352" s="12">
        <f t="shared" si="6"/>
        <v>0</v>
      </c>
      <c r="BO352" s="3">
        <v>1</v>
      </c>
    </row>
    <row r="353" spans="1:67" x14ac:dyDescent="0.35">
      <c r="A353" s="3">
        <v>22401055</v>
      </c>
      <c r="B353" s="3" t="s">
        <v>147</v>
      </c>
      <c r="C353" s="3">
        <v>1</v>
      </c>
      <c r="D353" s="3" t="s">
        <v>163</v>
      </c>
      <c r="E353" s="3" t="s">
        <v>167</v>
      </c>
      <c r="F353" s="3" t="s">
        <v>905</v>
      </c>
      <c r="G353" s="3" t="s">
        <v>906</v>
      </c>
      <c r="H353" s="3">
        <v>54.4</v>
      </c>
      <c r="I353" s="3">
        <v>82.5</v>
      </c>
      <c r="J353" s="6">
        <v>0.23656250000000001</v>
      </c>
      <c r="K353" s="6">
        <v>0.23820601851851853</v>
      </c>
      <c r="L353" s="6">
        <v>1.6435185185185183E-3</v>
      </c>
      <c r="M353" s="3">
        <v>49</v>
      </c>
      <c r="N353" s="3">
        <v>3.5</v>
      </c>
      <c r="O353" s="3">
        <v>102.5</v>
      </c>
      <c r="P353" s="3">
        <v>309.2</v>
      </c>
      <c r="Q353" s="3">
        <v>203.2</v>
      </c>
      <c r="R353" s="3">
        <v>203.2</v>
      </c>
      <c r="S353" s="6">
        <v>0.26046296296296295</v>
      </c>
      <c r="T353" s="6">
        <v>0.28813657407407406</v>
      </c>
      <c r="U353" s="6">
        <v>0.26550925925925922</v>
      </c>
      <c r="V353" s="3">
        <v>1576</v>
      </c>
      <c r="Z353" s="3">
        <v>75.8</v>
      </c>
      <c r="AA353" s="3">
        <v>1</v>
      </c>
      <c r="AB353" s="3">
        <v>111</v>
      </c>
      <c r="AD353" s="3">
        <v>18</v>
      </c>
      <c r="AE353" s="6">
        <v>0.28616898148148145</v>
      </c>
      <c r="AF353" s="6">
        <v>0.29031250000000003</v>
      </c>
      <c r="AG353" s="6">
        <v>4.1435185185185186E-3</v>
      </c>
      <c r="AH353" s="6">
        <v>5.2199074074074066E-3</v>
      </c>
      <c r="AJ353" s="3">
        <v>16.600000000000001</v>
      </c>
      <c r="AL353" s="3">
        <v>1576</v>
      </c>
      <c r="AM353" s="3">
        <v>1569</v>
      </c>
      <c r="AN353" s="3">
        <v>1553</v>
      </c>
      <c r="AO353" s="3">
        <v>4984</v>
      </c>
      <c r="AP353" s="3">
        <v>16.600000000000001</v>
      </c>
      <c r="AQ353" s="3">
        <v>69</v>
      </c>
      <c r="AR353" s="3">
        <v>0</v>
      </c>
      <c r="AS353" s="3">
        <v>57</v>
      </c>
      <c r="AT353" s="3">
        <v>0</v>
      </c>
      <c r="AU353" s="3">
        <v>126</v>
      </c>
      <c r="AV353" s="3">
        <v>1</v>
      </c>
      <c r="AW353" s="3">
        <v>0.1</v>
      </c>
      <c r="AX353" s="3">
        <v>0</v>
      </c>
      <c r="AY353" s="3">
        <v>1615</v>
      </c>
      <c r="AZ353" s="6">
        <v>0.23335648148148147</v>
      </c>
      <c r="BA353" s="3">
        <v>2.5999999999999999E-2</v>
      </c>
      <c r="BB353" s="3">
        <v>1040</v>
      </c>
      <c r="BC353" s="3">
        <v>22401051</v>
      </c>
      <c r="BD353" s="3" t="s">
        <v>105</v>
      </c>
      <c r="BE353" s="3">
        <v>1569</v>
      </c>
      <c r="BF353" s="6">
        <v>0.29100694444444447</v>
      </c>
      <c r="BG353" s="3">
        <v>3.2</v>
      </c>
      <c r="BH353" s="3">
        <v>249.2</v>
      </c>
      <c r="BI353" s="3">
        <v>111</v>
      </c>
      <c r="BJ353" s="3" t="s">
        <v>198</v>
      </c>
      <c r="BL353" s="3" t="s">
        <v>93</v>
      </c>
      <c r="BM353" s="3">
        <v>268.43233520000001</v>
      </c>
      <c r="BN353" s="12">
        <f t="shared" si="6"/>
        <v>1</v>
      </c>
      <c r="BO353" s="3">
        <v>1</v>
      </c>
    </row>
    <row r="354" spans="1:67" x14ac:dyDescent="0.35">
      <c r="A354" s="3">
        <v>22101004</v>
      </c>
      <c r="B354" s="3" t="s">
        <v>147</v>
      </c>
      <c r="C354" s="3">
        <v>1</v>
      </c>
      <c r="D354" s="3" t="s">
        <v>354</v>
      </c>
      <c r="E354" s="3" t="s">
        <v>130</v>
      </c>
      <c r="F354" s="3" t="s">
        <v>907</v>
      </c>
      <c r="G354" s="3" t="s">
        <v>908</v>
      </c>
      <c r="H354" s="3">
        <v>44.8</v>
      </c>
      <c r="I354" s="3">
        <v>53.2</v>
      </c>
      <c r="J354" s="6">
        <v>0.24405092592592592</v>
      </c>
      <c r="K354" s="6">
        <v>0.24615740740740741</v>
      </c>
      <c r="L354" s="6">
        <v>2.1064814814814813E-3</v>
      </c>
      <c r="M354" s="3">
        <v>34.4</v>
      </c>
      <c r="N354" s="3">
        <v>2.9</v>
      </c>
      <c r="O354" s="3">
        <v>99.9</v>
      </c>
      <c r="P354" s="3">
        <v>281.8</v>
      </c>
      <c r="Q354" s="3">
        <v>179</v>
      </c>
      <c r="R354" s="3">
        <v>178.9</v>
      </c>
      <c r="S354" s="6">
        <v>0.25354166666666667</v>
      </c>
      <c r="T354" s="6">
        <v>0.27795138888888887</v>
      </c>
      <c r="U354" s="6">
        <v>0.25440972222222219</v>
      </c>
      <c r="V354" s="3">
        <v>1588</v>
      </c>
      <c r="Z354" s="3">
        <v>0</v>
      </c>
      <c r="AA354" s="3">
        <v>10</v>
      </c>
      <c r="AB354" s="3">
        <v>97</v>
      </c>
      <c r="AC354" s="3">
        <v>30.9</v>
      </c>
      <c r="AD354" s="3">
        <v>18</v>
      </c>
      <c r="AE354" s="6">
        <v>0.2742708333333333</v>
      </c>
      <c r="AF354" s="6">
        <v>0.28251157407407407</v>
      </c>
      <c r="AG354" s="6">
        <v>8.2407407407407412E-3</v>
      </c>
      <c r="AH354" s="6">
        <v>6.018518518518519E-4</v>
      </c>
      <c r="AJ354" s="3">
        <v>12</v>
      </c>
      <c r="AL354" s="3">
        <v>1588</v>
      </c>
      <c r="AM354" s="3">
        <v>1564</v>
      </c>
      <c r="AN354" s="3">
        <v>1562</v>
      </c>
      <c r="AO354" s="3">
        <v>3596</v>
      </c>
      <c r="AP354" s="3">
        <v>12</v>
      </c>
      <c r="AQ354" s="3">
        <v>40</v>
      </c>
      <c r="AR354" s="3">
        <v>0</v>
      </c>
      <c r="AS354" s="3">
        <v>38</v>
      </c>
      <c r="AT354" s="3">
        <v>0</v>
      </c>
      <c r="AU354" s="3">
        <v>79</v>
      </c>
      <c r="AV354" s="3">
        <v>0</v>
      </c>
      <c r="AY354" s="3">
        <v>1627</v>
      </c>
      <c r="AZ354" s="6">
        <v>0.24230324074074075</v>
      </c>
      <c r="BA354" s="3">
        <v>0.03</v>
      </c>
      <c r="BB354" s="3">
        <v>908</v>
      </c>
      <c r="BC354" s="3">
        <v>22101000</v>
      </c>
      <c r="BE354" s="3">
        <v>1564</v>
      </c>
      <c r="BF354" s="6">
        <v>0.28292824074074074</v>
      </c>
      <c r="BG354" s="3">
        <v>3.1</v>
      </c>
      <c r="BH354" s="3">
        <v>161.69999999999999</v>
      </c>
      <c r="BI354" s="3">
        <v>97</v>
      </c>
      <c r="BJ354" s="3" t="s">
        <v>198</v>
      </c>
      <c r="BL354" s="3" t="s">
        <v>87</v>
      </c>
      <c r="BM354" s="3">
        <v>173.81107359999999</v>
      </c>
      <c r="BN354" s="12">
        <f t="shared" si="6"/>
        <v>1</v>
      </c>
      <c r="BO354" s="3">
        <v>1</v>
      </c>
    </row>
    <row r="355" spans="1:67" x14ac:dyDescent="0.35">
      <c r="A355" s="3">
        <v>22201009</v>
      </c>
      <c r="B355" s="3" t="s">
        <v>147</v>
      </c>
      <c r="C355" s="3">
        <v>1</v>
      </c>
      <c r="D355" s="3" t="s">
        <v>354</v>
      </c>
      <c r="E355" s="3" t="s">
        <v>175</v>
      </c>
      <c r="F355" s="3" t="s">
        <v>909</v>
      </c>
      <c r="G355" s="3" t="s">
        <v>910</v>
      </c>
      <c r="H355" s="3">
        <v>40</v>
      </c>
      <c r="I355" s="3">
        <v>46.8</v>
      </c>
      <c r="J355" s="6">
        <v>0.2800347222222222</v>
      </c>
      <c r="K355" s="6">
        <v>0.28221064814814817</v>
      </c>
      <c r="L355" s="6">
        <v>2.1759259259259258E-3</v>
      </c>
      <c r="M355" s="3">
        <v>39.1</v>
      </c>
      <c r="N355" s="3">
        <v>2.6</v>
      </c>
      <c r="O355" s="3">
        <v>105</v>
      </c>
      <c r="P355" s="3">
        <v>292.3</v>
      </c>
      <c r="Q355" s="3">
        <v>184.6</v>
      </c>
      <c r="R355" s="3">
        <v>184.6</v>
      </c>
      <c r="S355" s="6">
        <v>0.2868634259259259</v>
      </c>
      <c r="T355" s="6">
        <v>0.3094675925925926</v>
      </c>
      <c r="U355" s="6">
        <v>0.28901620370370368</v>
      </c>
      <c r="V355" s="3">
        <v>1587</v>
      </c>
      <c r="Z355" s="3">
        <v>167</v>
      </c>
      <c r="AA355" s="3">
        <v>21</v>
      </c>
      <c r="AB355" s="3">
        <v>70</v>
      </c>
      <c r="AC355" s="3">
        <v>28.8</v>
      </c>
      <c r="AD355" s="3">
        <v>18</v>
      </c>
      <c r="AE355" s="6">
        <v>0.30745370370370367</v>
      </c>
      <c r="AF355" s="6">
        <v>0.31121527777777774</v>
      </c>
      <c r="AG355" s="6">
        <v>3.7615740740740739E-3</v>
      </c>
      <c r="AH355" s="6">
        <v>3.530092592592592E-3</v>
      </c>
      <c r="AJ355" s="3">
        <v>13.9</v>
      </c>
      <c r="AL355" s="3">
        <v>1587</v>
      </c>
      <c r="AM355" s="3">
        <v>1573</v>
      </c>
      <c r="AN355" s="3">
        <v>1561</v>
      </c>
      <c r="AO355" s="3">
        <v>4145</v>
      </c>
      <c r="AP355" s="3">
        <v>13.9</v>
      </c>
      <c r="AQ355" s="3">
        <v>35</v>
      </c>
      <c r="AR355" s="3">
        <v>0</v>
      </c>
      <c r="AS355" s="3">
        <v>34</v>
      </c>
      <c r="AT355" s="3">
        <v>0</v>
      </c>
      <c r="AU355" s="3">
        <v>69</v>
      </c>
      <c r="AV355" s="3">
        <v>0</v>
      </c>
      <c r="AY355" s="3">
        <v>1577</v>
      </c>
      <c r="AZ355" s="6">
        <v>0.27695601851851853</v>
      </c>
      <c r="BA355" s="3">
        <v>2.3E-2</v>
      </c>
      <c r="BB355" s="3">
        <v>1138</v>
      </c>
      <c r="BC355" s="3">
        <v>22401051</v>
      </c>
      <c r="BE355" s="3">
        <v>1573</v>
      </c>
      <c r="BF355" s="6">
        <v>0.31199074074074074</v>
      </c>
      <c r="BG355" s="3">
        <v>2.8</v>
      </c>
      <c r="BH355" s="3">
        <v>125.4</v>
      </c>
      <c r="BI355" s="3">
        <v>70</v>
      </c>
      <c r="BJ355" s="3" t="s">
        <v>198</v>
      </c>
      <c r="BL355" s="3" t="s">
        <v>98</v>
      </c>
      <c r="BM355" s="3">
        <v>172.85706949999999</v>
      </c>
      <c r="BN355" s="12">
        <f t="shared" si="6"/>
        <v>0</v>
      </c>
      <c r="BO355" s="3">
        <v>1</v>
      </c>
    </row>
    <row r="356" spans="1:67" x14ac:dyDescent="0.35">
      <c r="A356" s="3">
        <v>22401056</v>
      </c>
      <c r="B356" s="3" t="s">
        <v>147</v>
      </c>
      <c r="C356" s="3">
        <v>1</v>
      </c>
      <c r="D356" s="3" t="s">
        <v>163</v>
      </c>
      <c r="E356" s="3" t="s">
        <v>167</v>
      </c>
      <c r="F356" s="3" t="s">
        <v>911</v>
      </c>
      <c r="G356" s="3" t="s">
        <v>912</v>
      </c>
      <c r="H356" s="3">
        <v>41.4</v>
      </c>
      <c r="I356" s="3">
        <v>43.9</v>
      </c>
      <c r="J356" s="6">
        <v>0.29702546296296295</v>
      </c>
      <c r="K356" s="6">
        <v>0.29870370370370369</v>
      </c>
      <c r="L356" s="6">
        <v>1.6782407407407406E-3</v>
      </c>
      <c r="M356" s="3">
        <v>40.799999999999997</v>
      </c>
      <c r="N356" s="3">
        <v>2.9</v>
      </c>
      <c r="O356" s="3">
        <v>107.1</v>
      </c>
      <c r="P356" s="3">
        <v>295.8</v>
      </c>
      <c r="Q356" s="3">
        <v>185.9</v>
      </c>
      <c r="R356" s="3">
        <v>185.9</v>
      </c>
      <c r="S356" s="6">
        <v>0.30156250000000001</v>
      </c>
      <c r="T356" s="6">
        <v>0.32291666666666669</v>
      </c>
      <c r="U356" s="6">
        <v>0.30475694444444446</v>
      </c>
      <c r="V356" s="3">
        <v>1576</v>
      </c>
      <c r="Z356" s="3">
        <v>0</v>
      </c>
      <c r="AA356" s="3">
        <v>24</v>
      </c>
      <c r="AB356" s="3">
        <v>0</v>
      </c>
      <c r="AC356" s="3">
        <v>31.5</v>
      </c>
      <c r="AD356" s="3">
        <v>18</v>
      </c>
      <c r="AE356" s="6">
        <v>0.31086805555555558</v>
      </c>
      <c r="AF356" s="6">
        <v>0.32452546296296297</v>
      </c>
      <c r="AG356" s="6">
        <v>1.3657407407407408E-2</v>
      </c>
      <c r="AH356" s="6">
        <v>4.6412037037037038E-3</v>
      </c>
      <c r="AJ356" s="3">
        <v>13.1</v>
      </c>
      <c r="AL356" s="3">
        <v>1576</v>
      </c>
      <c r="AM356" s="3">
        <v>1570</v>
      </c>
      <c r="AN356" s="3">
        <v>1563</v>
      </c>
      <c r="AO356" s="3">
        <v>3962</v>
      </c>
      <c r="AP356" s="3">
        <v>13.1</v>
      </c>
      <c r="AQ356" s="3">
        <v>31</v>
      </c>
      <c r="AR356" s="3">
        <v>0</v>
      </c>
      <c r="AS356" s="3">
        <v>34</v>
      </c>
      <c r="AT356" s="3">
        <v>0</v>
      </c>
      <c r="AU356" s="3">
        <v>65</v>
      </c>
      <c r="AV356" s="3">
        <v>0</v>
      </c>
      <c r="AY356" s="3">
        <v>1612</v>
      </c>
      <c r="AZ356" s="6">
        <v>0.29410879629629633</v>
      </c>
      <c r="BA356" s="3">
        <v>2.8000000000000001E-2</v>
      </c>
      <c r="BB356" s="3">
        <v>945</v>
      </c>
      <c r="BC356" s="3">
        <v>22401054</v>
      </c>
      <c r="BD356" s="3" t="s">
        <v>371</v>
      </c>
      <c r="BE356" s="3">
        <v>1570</v>
      </c>
      <c r="BF356" s="6">
        <v>0.32502314814814814</v>
      </c>
      <c r="BG356" s="3">
        <v>2.6</v>
      </c>
      <c r="BH356" s="3">
        <v>88.1</v>
      </c>
      <c r="BI356" s="3">
        <v>0</v>
      </c>
      <c r="BJ356" s="3" t="s">
        <v>198</v>
      </c>
      <c r="BL356" s="3" t="s">
        <v>93</v>
      </c>
      <c r="BM356" s="3">
        <v>99.930954990000004</v>
      </c>
      <c r="BN356" s="12">
        <f t="shared" si="6"/>
        <v>1</v>
      </c>
      <c r="BO356" s="3">
        <v>1</v>
      </c>
    </row>
    <row r="357" spans="1:67" x14ac:dyDescent="0.35">
      <c r="A357" s="3">
        <v>22101005</v>
      </c>
      <c r="B357" s="3" t="s">
        <v>147</v>
      </c>
      <c r="C357" s="3">
        <v>1</v>
      </c>
      <c r="D357" s="3" t="s">
        <v>354</v>
      </c>
      <c r="E357" s="3" t="s">
        <v>130</v>
      </c>
      <c r="F357" s="3" t="s">
        <v>913</v>
      </c>
      <c r="G357" s="3" t="s">
        <v>914</v>
      </c>
      <c r="H357" s="3">
        <v>62.3</v>
      </c>
      <c r="I357" s="3">
        <v>87.2</v>
      </c>
      <c r="J357" s="6">
        <v>0.29916666666666664</v>
      </c>
      <c r="K357" s="6">
        <v>0.30105324074074075</v>
      </c>
      <c r="L357" s="6">
        <v>1.8865740740740742E-3</v>
      </c>
      <c r="M357" s="3">
        <v>48.4</v>
      </c>
      <c r="N357" s="3">
        <v>3.4</v>
      </c>
      <c r="O357" s="3">
        <v>101.9</v>
      </c>
      <c r="P357" s="3">
        <v>292.8</v>
      </c>
      <c r="Q357" s="3">
        <v>187.3</v>
      </c>
      <c r="R357" s="3">
        <v>187.5</v>
      </c>
      <c r="S357" s="6">
        <v>0.32472222222222219</v>
      </c>
      <c r="T357" s="6">
        <v>0.35841435185185189</v>
      </c>
      <c r="U357" s="6">
        <v>0.31829861111111107</v>
      </c>
      <c r="V357" s="3">
        <v>1568</v>
      </c>
      <c r="Z357" s="3">
        <v>20</v>
      </c>
      <c r="AA357" s="3">
        <v>17</v>
      </c>
      <c r="AB357" s="3">
        <v>107</v>
      </c>
      <c r="AC357" s="3">
        <v>84.9</v>
      </c>
      <c r="AD357" s="3">
        <v>18</v>
      </c>
      <c r="AE357" s="6">
        <v>0.35653935185185182</v>
      </c>
      <c r="AF357" s="6">
        <v>0.36026620370370371</v>
      </c>
      <c r="AG357" s="6">
        <v>3.7268518518518514E-3</v>
      </c>
      <c r="AH357" s="6">
        <v>1.3194444444444443E-3</v>
      </c>
      <c r="AJ357" s="3">
        <v>25.9</v>
      </c>
      <c r="AL357" s="3">
        <v>1568</v>
      </c>
      <c r="AM357" s="3">
        <v>1573</v>
      </c>
      <c r="AN357" s="3">
        <v>1566</v>
      </c>
      <c r="AO357" s="3">
        <v>7837</v>
      </c>
      <c r="AP357" s="3">
        <v>25.9</v>
      </c>
      <c r="AQ357" s="3">
        <v>10</v>
      </c>
      <c r="AR357" s="3">
        <v>0</v>
      </c>
      <c r="AS357" s="3">
        <v>10</v>
      </c>
      <c r="AT357" s="3">
        <v>0</v>
      </c>
      <c r="AU357" s="3">
        <v>20</v>
      </c>
      <c r="AV357" s="3">
        <v>0</v>
      </c>
      <c r="AY357" s="3">
        <v>1619</v>
      </c>
      <c r="AZ357" s="6">
        <v>0.29630787037037037</v>
      </c>
      <c r="BA357" s="3">
        <v>2.3E-2</v>
      </c>
      <c r="BB357" s="3">
        <v>1166</v>
      </c>
      <c r="BC357" s="3">
        <v>22401053</v>
      </c>
      <c r="BD357" s="3" t="s">
        <v>371</v>
      </c>
      <c r="BE357" s="3">
        <v>1573</v>
      </c>
      <c r="BF357" s="6">
        <v>0.36040509259259257</v>
      </c>
      <c r="BG357" s="3">
        <v>2.8</v>
      </c>
      <c r="BH357" s="3">
        <v>125.4</v>
      </c>
      <c r="BI357" s="3">
        <v>107</v>
      </c>
      <c r="BJ357" s="3" t="s">
        <v>198</v>
      </c>
      <c r="BL357" s="3" t="s">
        <v>87</v>
      </c>
      <c r="BM357" s="3">
        <v>205.70208239999999</v>
      </c>
      <c r="BN357" s="12">
        <f t="shared" si="6"/>
        <v>0</v>
      </c>
      <c r="BO357" s="3">
        <v>1</v>
      </c>
    </row>
    <row r="358" spans="1:67" x14ac:dyDescent="0.35">
      <c r="A358" s="3">
        <v>22301041</v>
      </c>
      <c r="B358" s="3" t="s">
        <v>147</v>
      </c>
      <c r="C358" s="3">
        <v>1</v>
      </c>
      <c r="D358" s="3" t="s">
        <v>163</v>
      </c>
      <c r="E358" s="3" t="s">
        <v>127</v>
      </c>
      <c r="F358" s="3" t="s">
        <v>915</v>
      </c>
      <c r="G358" s="3" t="s">
        <v>916</v>
      </c>
      <c r="H358" s="3">
        <v>48.7</v>
      </c>
      <c r="I358" s="3">
        <v>49.8</v>
      </c>
      <c r="J358" s="6">
        <v>0.32973379629629629</v>
      </c>
      <c r="K358" s="6">
        <v>0.33201388888888889</v>
      </c>
      <c r="L358" s="6">
        <v>2.2800925925925927E-3</v>
      </c>
      <c r="M358" s="3">
        <v>45.7</v>
      </c>
      <c r="N358" s="3">
        <v>3</v>
      </c>
      <c r="O358" s="3">
        <v>109.3</v>
      </c>
      <c r="P358" s="3">
        <v>295.10000000000002</v>
      </c>
      <c r="Q358" s="3">
        <v>182.8</v>
      </c>
      <c r="R358" s="3">
        <v>182.8</v>
      </c>
      <c r="S358" s="6">
        <v>0.33454861111111112</v>
      </c>
      <c r="T358" s="6">
        <v>0.35828703703703701</v>
      </c>
      <c r="U358" s="6">
        <v>0.33717592592592593</v>
      </c>
      <c r="V358" s="3">
        <v>1583</v>
      </c>
      <c r="Z358" s="3">
        <v>48.5</v>
      </c>
      <c r="AA358" s="3">
        <v>7</v>
      </c>
      <c r="AB358" s="3">
        <v>29</v>
      </c>
      <c r="AC358" s="3">
        <v>100</v>
      </c>
      <c r="AD358" s="3">
        <v>18</v>
      </c>
      <c r="AE358" s="6">
        <v>0.34915509259259259</v>
      </c>
      <c r="AF358" s="6">
        <v>0.35969907407407403</v>
      </c>
      <c r="AG358" s="6">
        <v>1.0543981481481481E-2</v>
      </c>
      <c r="AH358" s="6">
        <v>6.875E-3</v>
      </c>
      <c r="AJ358" s="3">
        <v>17.100000000000001</v>
      </c>
      <c r="AL358" s="3">
        <v>1583</v>
      </c>
      <c r="AM358" s="3">
        <v>1568</v>
      </c>
      <c r="AN358" s="3">
        <v>1566</v>
      </c>
      <c r="AO358" s="3">
        <v>4963</v>
      </c>
      <c r="AP358" s="3">
        <v>17.100000000000001</v>
      </c>
      <c r="AQ358" s="3">
        <v>40</v>
      </c>
      <c r="AR358" s="3">
        <v>0</v>
      </c>
      <c r="AS358" s="3">
        <v>44</v>
      </c>
      <c r="AT358" s="3">
        <v>0</v>
      </c>
      <c r="AU358" s="3">
        <v>84</v>
      </c>
      <c r="AV358" s="3">
        <v>0</v>
      </c>
      <c r="AY358" s="3">
        <v>1627</v>
      </c>
      <c r="AZ358" s="6">
        <v>0.32534722222222223</v>
      </c>
      <c r="BA358" s="3">
        <v>0.03</v>
      </c>
      <c r="BB358" s="3">
        <v>895</v>
      </c>
      <c r="BC358" s="3">
        <v>22201007</v>
      </c>
      <c r="BD358" s="3" t="s">
        <v>371</v>
      </c>
      <c r="BE358" s="3">
        <v>1568</v>
      </c>
      <c r="BF358" s="6">
        <v>0.36531249999999998</v>
      </c>
      <c r="BG358" s="3">
        <v>2.9</v>
      </c>
      <c r="BH358" s="3">
        <v>131.69999999999999</v>
      </c>
      <c r="BI358" s="3">
        <v>29</v>
      </c>
      <c r="BJ358" s="3" t="s">
        <v>198</v>
      </c>
      <c r="BL358" s="3" t="s">
        <v>110</v>
      </c>
      <c r="BM358" s="3">
        <v>155.72085730000001</v>
      </c>
      <c r="BN358" s="12">
        <f t="shared" si="6"/>
        <v>1</v>
      </c>
      <c r="BO358" s="3">
        <v>1</v>
      </c>
    </row>
    <row r="359" spans="1:67" x14ac:dyDescent="0.35">
      <c r="A359" s="3">
        <v>22401057</v>
      </c>
      <c r="B359" s="3" t="s">
        <v>147</v>
      </c>
      <c r="C359" s="3">
        <v>1</v>
      </c>
      <c r="D359" s="3" t="s">
        <v>354</v>
      </c>
      <c r="E359" s="3" t="s">
        <v>89</v>
      </c>
      <c r="F359" s="3" t="s">
        <v>917</v>
      </c>
      <c r="G359" s="3" t="s">
        <v>918</v>
      </c>
      <c r="H359" s="3">
        <v>32.5</v>
      </c>
      <c r="I359" s="3">
        <v>49.7</v>
      </c>
      <c r="J359" s="6">
        <v>0.35614583333333333</v>
      </c>
      <c r="K359" s="6">
        <v>0.35748842592592589</v>
      </c>
      <c r="L359" s="6">
        <v>1.3425925925925925E-3</v>
      </c>
      <c r="M359" s="3">
        <v>31.4</v>
      </c>
      <c r="N359" s="3">
        <v>2.5</v>
      </c>
      <c r="O359" s="3">
        <v>284.60000000000002</v>
      </c>
      <c r="P359" s="3">
        <v>291.8</v>
      </c>
      <c r="Q359" s="3">
        <v>184.6</v>
      </c>
      <c r="R359" s="3">
        <v>184.4</v>
      </c>
      <c r="S359" s="6">
        <v>0.36940972222222218</v>
      </c>
      <c r="T359" s="6">
        <v>0.37640046296296298</v>
      </c>
      <c r="U359" s="6">
        <v>0.37246527777777777</v>
      </c>
      <c r="V359" s="3">
        <v>1590</v>
      </c>
      <c r="Z359" s="3">
        <v>161.69999999999999</v>
      </c>
      <c r="AA359" s="3">
        <v>12</v>
      </c>
      <c r="AB359" s="3">
        <v>35</v>
      </c>
      <c r="AC359" s="3">
        <v>63.2</v>
      </c>
      <c r="AD359" s="3">
        <v>18</v>
      </c>
      <c r="AE359" s="6">
        <v>0.37140046296296297</v>
      </c>
      <c r="AF359" s="6">
        <v>0.38950231481481484</v>
      </c>
      <c r="AG359" s="6">
        <v>1.8101851851851852E-2</v>
      </c>
      <c r="AH359" s="6">
        <v>2.488425925925926E-3</v>
      </c>
      <c r="AJ359" s="3">
        <v>8.1999999999999993</v>
      </c>
      <c r="AL359" s="3">
        <v>1590</v>
      </c>
      <c r="AM359" s="3">
        <v>1566</v>
      </c>
      <c r="AN359" s="3">
        <v>1566</v>
      </c>
      <c r="AO359" s="3">
        <v>2284</v>
      </c>
      <c r="AP359" s="3">
        <v>8.1999999999999993</v>
      </c>
      <c r="AQ359" s="3">
        <v>32</v>
      </c>
      <c r="AR359" s="3">
        <v>0</v>
      </c>
      <c r="AS359" s="3">
        <v>20</v>
      </c>
      <c r="AT359" s="3">
        <v>0</v>
      </c>
      <c r="AU359" s="3">
        <v>52</v>
      </c>
      <c r="AV359" s="3">
        <v>0</v>
      </c>
      <c r="AY359" s="3">
        <v>1649</v>
      </c>
      <c r="AZ359" s="6">
        <v>0.35041666666666665</v>
      </c>
      <c r="BA359" s="3">
        <v>3.6999999999999998E-2</v>
      </c>
      <c r="BB359" s="3">
        <v>747</v>
      </c>
      <c r="BC359" s="3">
        <v>22301039</v>
      </c>
      <c r="BD359" s="3" t="s">
        <v>371</v>
      </c>
      <c r="BE359" s="3">
        <v>1566</v>
      </c>
      <c r="BF359" s="6">
        <v>0.38998842592592592</v>
      </c>
      <c r="BG359" s="3">
        <v>2.1</v>
      </c>
      <c r="BH359" s="3">
        <v>0</v>
      </c>
      <c r="BI359" s="3">
        <v>35</v>
      </c>
      <c r="BJ359" s="3" t="s">
        <v>198</v>
      </c>
      <c r="BL359" s="3" t="s">
        <v>93</v>
      </c>
      <c r="BM359" s="3">
        <v>48.174047029999997</v>
      </c>
      <c r="BN359" s="12">
        <f t="shared" si="6"/>
        <v>0</v>
      </c>
      <c r="BO359" s="3">
        <v>1</v>
      </c>
    </row>
    <row r="360" spans="1:67" x14ac:dyDescent="0.35">
      <c r="A360" s="3">
        <v>22101006</v>
      </c>
      <c r="B360" s="3" t="s">
        <v>147</v>
      </c>
      <c r="C360" s="3">
        <v>1</v>
      </c>
      <c r="D360" s="3" t="s">
        <v>163</v>
      </c>
      <c r="E360" s="3" t="s">
        <v>82</v>
      </c>
      <c r="F360" s="3" t="s">
        <v>919</v>
      </c>
      <c r="G360" s="3" t="s">
        <v>920</v>
      </c>
      <c r="H360" s="3">
        <v>55.7</v>
      </c>
      <c r="I360" s="3">
        <v>69.900000000000006</v>
      </c>
      <c r="J360" s="6">
        <v>0.35145833333333337</v>
      </c>
      <c r="K360" s="6">
        <v>0.35364583333333338</v>
      </c>
      <c r="L360" s="6">
        <v>2.1874999999999998E-3</v>
      </c>
      <c r="M360" s="3">
        <v>21.4</v>
      </c>
      <c r="N360" s="3">
        <v>2.9</v>
      </c>
      <c r="O360" s="3">
        <v>105.2</v>
      </c>
      <c r="P360" s="3">
        <v>296.3</v>
      </c>
      <c r="Q360" s="3">
        <v>188.3</v>
      </c>
      <c r="R360" s="3">
        <v>188.2</v>
      </c>
      <c r="S360" s="6">
        <v>0.36346064814814816</v>
      </c>
      <c r="T360" s="6">
        <v>0.39491898148148147</v>
      </c>
      <c r="U360" s="6">
        <v>0.364224537037037</v>
      </c>
      <c r="V360" s="3">
        <v>1606</v>
      </c>
      <c r="Z360" s="3">
        <v>0</v>
      </c>
      <c r="AA360" s="3">
        <v>4</v>
      </c>
      <c r="AB360" s="3">
        <v>14</v>
      </c>
      <c r="AC360" s="3">
        <v>25.2</v>
      </c>
      <c r="AD360" s="3">
        <v>18</v>
      </c>
      <c r="AE360" s="6">
        <v>0.39409722222222227</v>
      </c>
      <c r="AF360" s="6">
        <v>0.39689814814814817</v>
      </c>
      <c r="AG360" s="6">
        <v>2.8009259259259259E-3</v>
      </c>
      <c r="AH360" s="6">
        <v>5.2893518518518515E-3</v>
      </c>
      <c r="AJ360" s="3">
        <v>12.3</v>
      </c>
      <c r="AL360" s="3">
        <v>1606</v>
      </c>
      <c r="AM360" s="3">
        <v>1570</v>
      </c>
      <c r="AN360" s="3">
        <v>1561</v>
      </c>
      <c r="AO360" s="3">
        <v>3614</v>
      </c>
      <c r="AP360" s="3">
        <v>12.3</v>
      </c>
      <c r="AQ360" s="3">
        <v>14</v>
      </c>
      <c r="AR360" s="3">
        <v>0</v>
      </c>
      <c r="AS360" s="3">
        <v>14</v>
      </c>
      <c r="AT360" s="3">
        <v>0</v>
      </c>
      <c r="AU360" s="3">
        <v>28</v>
      </c>
      <c r="AV360" s="3">
        <v>0</v>
      </c>
      <c r="AY360" s="3">
        <v>1629</v>
      </c>
      <c r="AZ360" s="6">
        <v>0.34930555555555554</v>
      </c>
      <c r="BA360" s="3">
        <v>2.1000000000000001E-2</v>
      </c>
      <c r="BB360" s="3">
        <v>1299</v>
      </c>
      <c r="BC360" s="3">
        <v>22301038</v>
      </c>
      <c r="BE360" s="3">
        <v>1570</v>
      </c>
      <c r="BF360" s="6">
        <v>0.39931712962962962</v>
      </c>
      <c r="BG360" s="3">
        <v>2.7</v>
      </c>
      <c r="BH360" s="3">
        <v>118.8</v>
      </c>
      <c r="BI360" s="3">
        <v>14</v>
      </c>
      <c r="BJ360" s="3" t="s">
        <v>198</v>
      </c>
      <c r="BL360" s="3" t="s">
        <v>87</v>
      </c>
      <c r="BM360" s="3">
        <v>192.30923630000001</v>
      </c>
      <c r="BN360" s="12">
        <f t="shared" si="6"/>
        <v>0</v>
      </c>
      <c r="BO360" s="3">
        <v>1</v>
      </c>
    </row>
    <row r="361" spans="1:67" x14ac:dyDescent="0.35">
      <c r="A361" s="3">
        <v>22301042</v>
      </c>
      <c r="B361" s="3" t="s">
        <v>147</v>
      </c>
      <c r="C361" s="3">
        <v>2</v>
      </c>
      <c r="D361" s="3" t="s">
        <v>201</v>
      </c>
      <c r="E361" s="3" t="s">
        <v>144</v>
      </c>
      <c r="F361" s="3" t="s">
        <v>921</v>
      </c>
      <c r="G361" s="3" t="s">
        <v>922</v>
      </c>
      <c r="H361" s="3">
        <v>48.6</v>
      </c>
      <c r="I361" s="3">
        <v>70.599999999999994</v>
      </c>
      <c r="J361" s="6">
        <v>0.37763888888888886</v>
      </c>
      <c r="K361" s="6">
        <v>0.38020833333333331</v>
      </c>
      <c r="L361" s="6">
        <v>2.5694444444444445E-3</v>
      </c>
      <c r="M361" s="3">
        <v>40.1</v>
      </c>
      <c r="N361" s="3">
        <v>2.4</v>
      </c>
      <c r="O361" s="3">
        <v>102.7</v>
      </c>
      <c r="P361" s="3">
        <v>296.3</v>
      </c>
      <c r="Q361" s="3">
        <v>191.1</v>
      </c>
      <c r="R361" s="3">
        <v>191.3</v>
      </c>
      <c r="S361" s="6">
        <v>0.39343750000000005</v>
      </c>
      <c r="T361" s="6">
        <v>0.42364583333333333</v>
      </c>
      <c r="U361" s="6">
        <v>0.39673611111111112</v>
      </c>
      <c r="V361" s="3">
        <v>1558</v>
      </c>
      <c r="W361" s="6">
        <v>0.41856481481481483</v>
      </c>
      <c r="X361" s="6">
        <v>0.42604166666666665</v>
      </c>
      <c r="Y361" s="3">
        <v>1571</v>
      </c>
      <c r="Z361" s="3">
        <v>114</v>
      </c>
      <c r="AA361" s="3">
        <v>1</v>
      </c>
      <c r="AB361" s="3">
        <v>112</v>
      </c>
      <c r="AD361" s="3">
        <v>18</v>
      </c>
      <c r="AE361" s="6">
        <v>0.40651620370370373</v>
      </c>
      <c r="AF361" s="6">
        <v>0.42526620370370366</v>
      </c>
      <c r="AG361" s="6">
        <v>1.8749999999999999E-2</v>
      </c>
      <c r="AH361" s="6">
        <v>3.472222222222222E-3</v>
      </c>
      <c r="AJ361" s="3">
        <v>23.1</v>
      </c>
      <c r="AL361" s="3">
        <v>1558</v>
      </c>
      <c r="AM361" s="3">
        <v>1571</v>
      </c>
      <c r="AN361" s="3">
        <v>1552</v>
      </c>
      <c r="AO361" s="3">
        <v>6689</v>
      </c>
      <c r="AP361" s="3">
        <v>23.1</v>
      </c>
      <c r="AQ361" s="3">
        <v>51</v>
      </c>
      <c r="AR361" s="3">
        <v>0</v>
      </c>
      <c r="AS361" s="3">
        <v>54</v>
      </c>
      <c r="AT361" s="3">
        <v>0</v>
      </c>
      <c r="AU361" s="3">
        <v>106</v>
      </c>
      <c r="AV361" s="3">
        <v>1</v>
      </c>
      <c r="AY361" s="3">
        <v>1565</v>
      </c>
      <c r="AZ361" s="6">
        <v>0.40931712962962963</v>
      </c>
      <c r="BA361" s="3">
        <v>3.3000000000000002E-2</v>
      </c>
      <c r="BB361" s="3">
        <v>809</v>
      </c>
      <c r="BC361" s="3">
        <v>22301040</v>
      </c>
      <c r="BD361" s="3" t="s">
        <v>105</v>
      </c>
      <c r="BE361" s="3">
        <v>1571</v>
      </c>
      <c r="BF361" s="6">
        <v>0.42604166666666665</v>
      </c>
      <c r="BG361" s="3">
        <v>2.8</v>
      </c>
      <c r="BH361" s="3">
        <v>132</v>
      </c>
      <c r="BI361" s="3">
        <v>112</v>
      </c>
      <c r="BJ361" s="3" t="s">
        <v>198</v>
      </c>
      <c r="BL361" s="3" t="s">
        <v>110</v>
      </c>
      <c r="BM361" s="3">
        <v>132.82141010000001</v>
      </c>
      <c r="BN361" s="12">
        <f t="shared" si="6"/>
        <v>1</v>
      </c>
      <c r="BO361" s="3">
        <v>1</v>
      </c>
    </row>
    <row r="362" spans="1:67" x14ac:dyDescent="0.35">
      <c r="A362" s="3">
        <v>22101007</v>
      </c>
      <c r="B362" s="3" t="s">
        <v>147</v>
      </c>
      <c r="C362" s="3">
        <v>2</v>
      </c>
      <c r="D362" s="3" t="s">
        <v>163</v>
      </c>
      <c r="E362" s="3" t="s">
        <v>119</v>
      </c>
      <c r="F362" s="3" t="s">
        <v>923</v>
      </c>
      <c r="G362" s="3" t="s">
        <v>924</v>
      </c>
      <c r="H362" s="3">
        <v>35.6</v>
      </c>
      <c r="I362" s="3">
        <v>54.8</v>
      </c>
      <c r="J362" s="6">
        <v>0.40332175925925928</v>
      </c>
      <c r="K362" s="6">
        <v>0.40531249999999996</v>
      </c>
      <c r="L362" s="6">
        <v>1.9907407407407408E-3</v>
      </c>
      <c r="M362" s="3">
        <v>34.5</v>
      </c>
      <c r="N362" s="3">
        <v>3.8</v>
      </c>
      <c r="O362" s="3">
        <v>102.2</v>
      </c>
      <c r="P362" s="3">
        <v>299.7</v>
      </c>
      <c r="Q362" s="3">
        <v>193.7</v>
      </c>
      <c r="R362" s="3">
        <v>193.7</v>
      </c>
      <c r="S362" s="6">
        <v>0.41378472222222223</v>
      </c>
      <c r="T362" s="6">
        <v>0.43487268518518518</v>
      </c>
      <c r="U362" s="6">
        <v>0.41598379629629628</v>
      </c>
      <c r="V362" s="3">
        <v>1583</v>
      </c>
      <c r="Z362" s="3">
        <v>90</v>
      </c>
      <c r="AA362" s="3">
        <v>10</v>
      </c>
      <c r="AB362" s="3">
        <v>98</v>
      </c>
      <c r="AC362" s="3">
        <v>101.1</v>
      </c>
      <c r="AD362" s="3">
        <v>18</v>
      </c>
      <c r="AE362" s="6">
        <v>0.43358796296296293</v>
      </c>
      <c r="AF362" s="6">
        <v>0.43671296296296297</v>
      </c>
      <c r="AG362" s="6">
        <v>3.1249999999999997E-3</v>
      </c>
      <c r="AH362" s="6">
        <v>6.6666666666666671E-3</v>
      </c>
      <c r="AJ362" s="3">
        <v>12.4</v>
      </c>
      <c r="AL362" s="3">
        <v>1583</v>
      </c>
      <c r="AM362" s="3">
        <v>1563</v>
      </c>
      <c r="AN362" s="3">
        <v>1566</v>
      </c>
      <c r="AO362" s="3">
        <v>3689</v>
      </c>
      <c r="AP362" s="3">
        <v>12.4</v>
      </c>
      <c r="AQ362" s="3">
        <v>53</v>
      </c>
      <c r="AR362" s="3">
        <v>0</v>
      </c>
      <c r="AS362" s="3">
        <v>50</v>
      </c>
      <c r="AT362" s="3">
        <v>0</v>
      </c>
      <c r="AU362" s="3">
        <v>103</v>
      </c>
      <c r="AV362" s="3">
        <v>1</v>
      </c>
      <c r="AY362" s="3">
        <v>1563</v>
      </c>
      <c r="AZ362" s="6">
        <v>0.43711805555555555</v>
      </c>
      <c r="BA362" s="3">
        <v>2.1000000000000001E-2</v>
      </c>
      <c r="BB362" s="3">
        <v>1261</v>
      </c>
      <c r="BC362" s="3">
        <v>22101004</v>
      </c>
      <c r="BD362" s="3" t="s">
        <v>371</v>
      </c>
      <c r="BE362" s="3">
        <v>1563</v>
      </c>
      <c r="BF362" s="6">
        <v>0.43711805555555555</v>
      </c>
      <c r="BG362" s="3">
        <v>3.4</v>
      </c>
      <c r="BH362" s="3">
        <v>264</v>
      </c>
      <c r="BI362" s="3">
        <v>98</v>
      </c>
      <c r="BJ362" s="3" t="s">
        <v>198</v>
      </c>
      <c r="BL362" s="3" t="s">
        <v>87</v>
      </c>
      <c r="BM362" s="3">
        <v>258.36676569999997</v>
      </c>
      <c r="BN362" s="12">
        <f t="shared" si="6"/>
        <v>1</v>
      </c>
      <c r="BO362" s="3">
        <v>1</v>
      </c>
    </row>
    <row r="363" spans="1:67" x14ac:dyDescent="0.35">
      <c r="A363" s="3">
        <v>22301043</v>
      </c>
      <c r="B363" s="3" t="s">
        <v>147</v>
      </c>
      <c r="C363" s="3">
        <v>1</v>
      </c>
      <c r="D363" s="3" t="s">
        <v>201</v>
      </c>
      <c r="E363" s="3" t="s">
        <v>107</v>
      </c>
      <c r="F363" s="3" t="s">
        <v>925</v>
      </c>
      <c r="G363" s="3" t="s">
        <v>926</v>
      </c>
      <c r="H363" s="3">
        <v>42.9</v>
      </c>
      <c r="I363" s="3">
        <v>56.5</v>
      </c>
      <c r="J363" s="6">
        <v>0.42664351851851851</v>
      </c>
      <c r="K363" s="6">
        <v>0.42908564814814815</v>
      </c>
      <c r="L363" s="6">
        <v>2.4421296296296296E-3</v>
      </c>
      <c r="M363" s="3">
        <v>36.1</v>
      </c>
      <c r="N363" s="3">
        <v>2.2999999999999998</v>
      </c>
      <c r="O363" s="3">
        <v>107.1</v>
      </c>
      <c r="P363" s="3">
        <v>294.10000000000002</v>
      </c>
      <c r="Q363" s="3">
        <v>184.4</v>
      </c>
      <c r="R363" s="3">
        <v>184.7</v>
      </c>
      <c r="S363" s="6">
        <v>0.44148148148148153</v>
      </c>
      <c r="T363" s="6">
        <v>0.46175925925925926</v>
      </c>
      <c r="U363" s="6">
        <v>0.44318287037037035</v>
      </c>
      <c r="V363" s="3">
        <v>1550</v>
      </c>
      <c r="Z363" s="3">
        <v>0</v>
      </c>
      <c r="AA363" s="3">
        <v>17</v>
      </c>
      <c r="AB363" s="3">
        <v>108</v>
      </c>
      <c r="AC363" s="3">
        <v>32.799999999999997</v>
      </c>
      <c r="AD363" s="3">
        <v>18</v>
      </c>
      <c r="AE363" s="6">
        <v>0.46121527777777777</v>
      </c>
      <c r="AF363" s="6">
        <v>0.46391203703703704</v>
      </c>
      <c r="AG363" s="6">
        <v>2.6967592592592594E-3</v>
      </c>
      <c r="AH363" s="6">
        <v>4.4328703703703709E-3</v>
      </c>
      <c r="AJ363" s="3">
        <v>17.7</v>
      </c>
      <c r="AL363" s="3">
        <v>1550</v>
      </c>
      <c r="AM363" s="3">
        <v>1568</v>
      </c>
      <c r="AN363" s="3">
        <v>1563</v>
      </c>
      <c r="AO363" s="3">
        <v>4956</v>
      </c>
      <c r="AP363" s="3">
        <v>17.7</v>
      </c>
      <c r="AQ363" s="3">
        <v>29</v>
      </c>
      <c r="AR363" s="3">
        <v>0</v>
      </c>
      <c r="AS363" s="3">
        <v>32</v>
      </c>
      <c r="AT363" s="3">
        <v>0</v>
      </c>
      <c r="AU363" s="3">
        <v>61</v>
      </c>
      <c r="AV363" s="3">
        <v>0</v>
      </c>
      <c r="AY363" s="3">
        <v>1574</v>
      </c>
      <c r="AZ363" s="6">
        <v>0.4230902777777778</v>
      </c>
      <c r="BA363" s="3">
        <v>2.7E-2</v>
      </c>
      <c r="BB363" s="3">
        <v>950</v>
      </c>
      <c r="BC363" s="3">
        <v>22101005</v>
      </c>
      <c r="BD363" s="3" t="s">
        <v>371</v>
      </c>
      <c r="BE363" s="3">
        <v>1568</v>
      </c>
      <c r="BF363" s="6">
        <v>0.4642592592592592</v>
      </c>
      <c r="BG363" s="3">
        <v>3.4</v>
      </c>
      <c r="BH363" s="3">
        <v>230.3</v>
      </c>
      <c r="BI363" s="3">
        <v>108</v>
      </c>
      <c r="BJ363" s="3" t="s">
        <v>198</v>
      </c>
      <c r="BL363" s="3" t="s">
        <v>110</v>
      </c>
      <c r="BM363" s="3">
        <v>222.26574640000001</v>
      </c>
      <c r="BN363" s="12">
        <f t="shared" si="6"/>
        <v>1</v>
      </c>
      <c r="BO363" s="3">
        <v>1</v>
      </c>
    </row>
    <row r="364" spans="1:67" x14ac:dyDescent="0.35">
      <c r="A364" s="3">
        <v>22201012</v>
      </c>
      <c r="B364" s="3" t="s">
        <v>147</v>
      </c>
      <c r="C364" s="3">
        <v>3</v>
      </c>
      <c r="D364" s="3" t="s">
        <v>163</v>
      </c>
      <c r="E364" s="3" t="s">
        <v>771</v>
      </c>
      <c r="F364" s="3" t="s">
        <v>927</v>
      </c>
      <c r="G364" s="3" t="s">
        <v>928</v>
      </c>
      <c r="H364" s="3">
        <v>40.299999999999997</v>
      </c>
      <c r="I364" s="3">
        <v>64.8</v>
      </c>
      <c r="J364" s="6">
        <v>0.43082175925925931</v>
      </c>
      <c r="K364" s="6">
        <v>0.4329513888888889</v>
      </c>
      <c r="L364" s="6">
        <v>2.1296296296296298E-3</v>
      </c>
      <c r="M364" s="3">
        <v>38.5</v>
      </c>
      <c r="N364" s="3">
        <v>2.6</v>
      </c>
      <c r="O364" s="3">
        <v>106.8</v>
      </c>
      <c r="P364" s="3">
        <v>297.60000000000002</v>
      </c>
      <c r="Q364" s="3">
        <v>188.1</v>
      </c>
      <c r="R364" s="3">
        <v>188.2</v>
      </c>
      <c r="S364" s="6">
        <v>0.44163194444444448</v>
      </c>
      <c r="T364" s="6">
        <v>0.47797453703703702</v>
      </c>
      <c r="U364" s="6">
        <v>0.44420138888888888</v>
      </c>
      <c r="V364" s="3">
        <v>1575</v>
      </c>
      <c r="W364" s="6">
        <v>0.46471064814814816</v>
      </c>
      <c r="X364" s="6">
        <v>0.46631944444444445</v>
      </c>
      <c r="Y364" s="3">
        <v>1573</v>
      </c>
      <c r="Z364" s="3">
        <v>84</v>
      </c>
      <c r="AA364" s="3">
        <v>24</v>
      </c>
      <c r="AB364" s="3">
        <v>0</v>
      </c>
      <c r="AC364" s="3">
        <v>72.900000000000006</v>
      </c>
      <c r="AD364" s="3">
        <v>18</v>
      </c>
      <c r="AE364" s="6">
        <v>0.45859953703703704</v>
      </c>
      <c r="AF364" s="6">
        <v>0.46961805555555558</v>
      </c>
      <c r="AG364" s="6">
        <v>1.1018518518518518E-2</v>
      </c>
      <c r="AH364" s="6">
        <v>8.3564814814814804E-3</v>
      </c>
      <c r="AJ364" s="3">
        <v>16.899999999999999</v>
      </c>
      <c r="AL364" s="3">
        <v>1575</v>
      </c>
      <c r="AM364" s="3">
        <v>1569</v>
      </c>
      <c r="AN364" s="3">
        <v>1554</v>
      </c>
      <c r="AO364" s="3">
        <v>5031</v>
      </c>
      <c r="AP364" s="3">
        <v>16.899999999999999</v>
      </c>
      <c r="AQ364" s="3">
        <v>38</v>
      </c>
      <c r="AR364" s="3">
        <v>0</v>
      </c>
      <c r="AS364" s="3">
        <v>37</v>
      </c>
      <c r="AT364" s="3">
        <v>0</v>
      </c>
      <c r="AU364" s="3">
        <v>77</v>
      </c>
      <c r="AV364" s="3">
        <v>0</v>
      </c>
      <c r="AY364" s="3">
        <v>1569</v>
      </c>
      <c r="AZ364" s="6">
        <v>0.47251157407407413</v>
      </c>
      <c r="BA364" s="3">
        <v>2.8000000000000001E-2</v>
      </c>
      <c r="BB364" s="3">
        <v>972</v>
      </c>
      <c r="BC364" s="3">
        <v>22401056</v>
      </c>
      <c r="BD364" s="3" t="s">
        <v>226</v>
      </c>
      <c r="BE364" s="3">
        <v>1569</v>
      </c>
      <c r="BF364" s="6">
        <v>0.47251157407407413</v>
      </c>
      <c r="BG364" s="3">
        <v>3.2</v>
      </c>
      <c r="BH364" s="3">
        <v>214.5</v>
      </c>
      <c r="BI364" s="3">
        <v>0</v>
      </c>
      <c r="BJ364" s="3" t="s">
        <v>198</v>
      </c>
      <c r="BL364" s="3" t="s">
        <v>98</v>
      </c>
      <c r="BM364" s="3">
        <v>268.86037950000002</v>
      </c>
      <c r="BN364" s="12">
        <f t="shared" si="6"/>
        <v>0</v>
      </c>
      <c r="BO364" s="3">
        <v>1</v>
      </c>
    </row>
    <row r="365" spans="1:67" x14ac:dyDescent="0.35">
      <c r="A365" s="3">
        <v>22401059</v>
      </c>
      <c r="B365" s="3" t="s">
        <v>147</v>
      </c>
      <c r="C365" s="3">
        <v>1</v>
      </c>
      <c r="D365" s="3" t="s">
        <v>201</v>
      </c>
      <c r="E365" s="3" t="s">
        <v>89</v>
      </c>
      <c r="F365" s="3" t="s">
        <v>929</v>
      </c>
      <c r="G365" s="3" t="s">
        <v>930</v>
      </c>
      <c r="H365" s="3">
        <v>40.5</v>
      </c>
      <c r="I365" s="3">
        <v>62.2</v>
      </c>
      <c r="J365" s="6">
        <v>0.45615740740740746</v>
      </c>
      <c r="K365" s="6">
        <v>0.45754629629629634</v>
      </c>
      <c r="L365" s="6">
        <v>1.3888888888888889E-3</v>
      </c>
      <c r="M365" s="3">
        <v>33.4</v>
      </c>
      <c r="N365" s="3">
        <v>2.5</v>
      </c>
      <c r="O365" s="3">
        <v>111.7</v>
      </c>
      <c r="P365" s="3">
        <v>291.7</v>
      </c>
      <c r="Q365" s="3">
        <v>177.7</v>
      </c>
      <c r="R365" s="3">
        <v>177.5</v>
      </c>
      <c r="S365" s="6">
        <v>0.47261574074074075</v>
      </c>
      <c r="T365" s="6">
        <v>0.49178240740740736</v>
      </c>
      <c r="U365" s="6">
        <v>0.47511574074074076</v>
      </c>
      <c r="V365" s="3">
        <v>1549</v>
      </c>
      <c r="Z365" s="3">
        <v>232</v>
      </c>
      <c r="AA365" s="3">
        <v>7</v>
      </c>
      <c r="AB365" s="3">
        <v>30</v>
      </c>
      <c r="AC365" s="3">
        <v>59.3</v>
      </c>
      <c r="AD365" s="3">
        <v>18</v>
      </c>
      <c r="AE365" s="6">
        <v>0.49534722222222222</v>
      </c>
      <c r="AF365" s="6">
        <v>0.49592592592592594</v>
      </c>
      <c r="AG365" s="6">
        <v>5.7870370370370378E-4</v>
      </c>
      <c r="AH365" s="6">
        <v>2.8124999999999995E-3</v>
      </c>
      <c r="AJ365" s="3">
        <v>18.7</v>
      </c>
      <c r="AL365" s="3">
        <v>1549</v>
      </c>
      <c r="AM365" s="3">
        <v>1567</v>
      </c>
      <c r="AN365" s="3">
        <v>1566</v>
      </c>
      <c r="AO365" s="3">
        <v>5447</v>
      </c>
      <c r="AP365" s="3">
        <v>18.7</v>
      </c>
      <c r="AQ365" s="3">
        <v>41</v>
      </c>
      <c r="AR365" s="3">
        <v>0</v>
      </c>
      <c r="AS365" s="3">
        <v>27</v>
      </c>
      <c r="AT365" s="3">
        <v>0</v>
      </c>
      <c r="AU365" s="3">
        <v>68</v>
      </c>
      <c r="AV365" s="3">
        <v>0</v>
      </c>
      <c r="AY365" s="3">
        <v>1578</v>
      </c>
      <c r="AZ365" s="6">
        <v>0.45373842592592589</v>
      </c>
      <c r="BA365" s="3">
        <v>3.5000000000000003E-2</v>
      </c>
      <c r="BB365" s="3">
        <v>737</v>
      </c>
      <c r="BC365" s="3">
        <v>22301041</v>
      </c>
      <c r="BD365" s="3" t="s">
        <v>226</v>
      </c>
      <c r="BE365" s="3">
        <v>1567</v>
      </c>
      <c r="BF365" s="6">
        <v>0.49833333333333335</v>
      </c>
      <c r="BG365" s="3">
        <v>2.6</v>
      </c>
      <c r="BH365" s="3">
        <v>68</v>
      </c>
      <c r="BI365" s="3">
        <v>30</v>
      </c>
      <c r="BJ365" s="3" t="s">
        <v>198</v>
      </c>
      <c r="BL365" s="3" t="s">
        <v>93</v>
      </c>
      <c r="BM365" s="3">
        <v>126.97807</v>
      </c>
      <c r="BN365" s="12">
        <f t="shared" si="6"/>
        <v>0</v>
      </c>
      <c r="BO365" s="3">
        <v>1</v>
      </c>
    </row>
    <row r="366" spans="1:67" x14ac:dyDescent="0.35">
      <c r="A366" s="3">
        <v>22301044</v>
      </c>
      <c r="B366" s="3" t="s">
        <v>194</v>
      </c>
      <c r="C366" s="3">
        <v>2</v>
      </c>
      <c r="D366" s="3" t="s">
        <v>105</v>
      </c>
      <c r="E366" s="3" t="s">
        <v>217</v>
      </c>
      <c r="F366" s="3" t="s">
        <v>931</v>
      </c>
      <c r="G366" s="3" t="s">
        <v>932</v>
      </c>
      <c r="H366" s="3">
        <v>133</v>
      </c>
      <c r="I366" s="3">
        <v>188.8</v>
      </c>
      <c r="J366" s="6">
        <v>0.47354166666666669</v>
      </c>
      <c r="K366" s="6">
        <v>0.47601851851851856</v>
      </c>
      <c r="L366" s="6">
        <v>2.4768518518518516E-3</v>
      </c>
      <c r="M366" s="3">
        <v>84.8</v>
      </c>
      <c r="N366" s="3">
        <v>2.6</v>
      </c>
      <c r="O366" s="3">
        <v>108.1</v>
      </c>
      <c r="P366" s="3">
        <v>290.60000000000002</v>
      </c>
      <c r="Q366" s="3">
        <v>179.2</v>
      </c>
      <c r="R366" s="3">
        <v>179.9</v>
      </c>
      <c r="S366" s="6">
        <v>0.50175925925925924</v>
      </c>
      <c r="T366" s="6">
        <v>0.60460648148148144</v>
      </c>
      <c r="U366" s="6">
        <v>0.54099537037037038</v>
      </c>
      <c r="V366" s="3">
        <v>1539</v>
      </c>
      <c r="W366" s="6">
        <v>0.5590046296296296</v>
      </c>
      <c r="X366" s="6">
        <v>0.56354166666666672</v>
      </c>
      <c r="Y366" s="3">
        <v>1529</v>
      </c>
      <c r="Z366" s="3">
        <v>0</v>
      </c>
      <c r="AA366" s="3">
        <v>4</v>
      </c>
      <c r="AB366" s="3">
        <v>15</v>
      </c>
      <c r="AC366" s="3">
        <v>35.9</v>
      </c>
      <c r="AD366" s="3">
        <v>18</v>
      </c>
      <c r="AE366" s="6">
        <v>0.53968749999999999</v>
      </c>
      <c r="AF366" s="6">
        <v>0.60603009259259266</v>
      </c>
      <c r="AG366" s="6">
        <v>6.6342592592592592E-2</v>
      </c>
      <c r="AH366" s="6">
        <v>1.0763888888888889E-3</v>
      </c>
      <c r="AJ366" s="3">
        <v>49.7</v>
      </c>
      <c r="AL366" s="3">
        <v>1539</v>
      </c>
      <c r="AM366" s="3">
        <v>1560</v>
      </c>
      <c r="AN366" s="3">
        <v>1560</v>
      </c>
      <c r="AO366" s="3">
        <v>15251</v>
      </c>
      <c r="AP366" s="3">
        <v>49.7</v>
      </c>
      <c r="AQ366" s="3">
        <v>53</v>
      </c>
      <c r="AR366" s="3">
        <v>0</v>
      </c>
      <c r="AS366" s="3">
        <v>58</v>
      </c>
      <c r="AT366" s="3">
        <v>0</v>
      </c>
      <c r="AU366" s="3">
        <v>111</v>
      </c>
      <c r="AV366" s="3">
        <v>1</v>
      </c>
      <c r="AY366" s="3">
        <v>1539</v>
      </c>
      <c r="AZ366" s="6">
        <v>0.54099537037037038</v>
      </c>
      <c r="BA366" s="3">
        <v>2.7E-2</v>
      </c>
      <c r="BB366" s="3">
        <v>996</v>
      </c>
      <c r="BC366" s="3">
        <v>22101006</v>
      </c>
      <c r="BD366" s="3" t="s">
        <v>226</v>
      </c>
      <c r="BE366" s="3">
        <v>1560</v>
      </c>
      <c r="BF366" s="6">
        <v>0.60600694444444447</v>
      </c>
      <c r="BG366" s="3">
        <v>2.2000000000000002</v>
      </c>
      <c r="BH366" s="3">
        <v>0</v>
      </c>
      <c r="BI366" s="3">
        <v>15</v>
      </c>
      <c r="BJ366" s="3" t="s">
        <v>86</v>
      </c>
      <c r="BL366" s="3" t="s">
        <v>110</v>
      </c>
      <c r="BM366" s="3">
        <v>147.68440459999999</v>
      </c>
      <c r="BN366" s="12">
        <f t="shared" si="6"/>
        <v>0</v>
      </c>
      <c r="BO366" s="3">
        <v>1</v>
      </c>
    </row>
    <row r="367" spans="1:67" x14ac:dyDescent="0.35">
      <c r="A367" s="3">
        <v>22401060</v>
      </c>
      <c r="B367" s="3" t="s">
        <v>147</v>
      </c>
      <c r="C367" s="3">
        <v>1</v>
      </c>
      <c r="D367" s="3" t="s">
        <v>201</v>
      </c>
      <c r="E367" s="3" t="s">
        <v>89</v>
      </c>
      <c r="F367" s="3" t="s">
        <v>933</v>
      </c>
      <c r="G367" s="3" t="s">
        <v>934</v>
      </c>
      <c r="H367" s="3">
        <v>47.1</v>
      </c>
      <c r="I367" s="3">
        <v>52.7</v>
      </c>
      <c r="J367" s="6">
        <v>0.49560185185185185</v>
      </c>
      <c r="K367" s="6">
        <v>0.49707175925925928</v>
      </c>
      <c r="L367" s="6">
        <v>1.4699074074074074E-3</v>
      </c>
      <c r="M367" s="3">
        <v>35.9</v>
      </c>
      <c r="N367" s="3">
        <v>3.4</v>
      </c>
      <c r="O367" s="3">
        <v>284.60000000000002</v>
      </c>
      <c r="P367" s="3">
        <v>298.2</v>
      </c>
      <c r="Q367" s="3">
        <v>189.5</v>
      </c>
      <c r="R367" s="3">
        <v>189.4</v>
      </c>
      <c r="S367" s="6">
        <v>0.50912037037037039</v>
      </c>
      <c r="T367" s="6">
        <v>0.53099537037037037</v>
      </c>
      <c r="U367" s="6">
        <v>0.51142361111111112</v>
      </c>
      <c r="V367" s="3">
        <v>1570</v>
      </c>
      <c r="Z367" s="3">
        <v>238.4</v>
      </c>
      <c r="AA367" s="3">
        <v>12</v>
      </c>
      <c r="AB367" s="3">
        <v>36</v>
      </c>
      <c r="AC367" s="3">
        <v>79.7</v>
      </c>
      <c r="AD367" s="3">
        <v>18</v>
      </c>
      <c r="AE367" s="6">
        <v>0.51905092592592594</v>
      </c>
      <c r="AF367" s="6">
        <v>0.53314814814814815</v>
      </c>
      <c r="AG367" s="6">
        <v>1.4097222222222221E-2</v>
      </c>
      <c r="AH367" s="6">
        <v>5.2083333333333333E-4</v>
      </c>
      <c r="AJ367" s="3">
        <v>14.9</v>
      </c>
      <c r="AL367" s="3">
        <v>1570</v>
      </c>
      <c r="AM367" s="3">
        <v>1561</v>
      </c>
      <c r="AN367" s="3">
        <v>1566</v>
      </c>
      <c r="AO367" s="3">
        <v>4324</v>
      </c>
      <c r="AP367" s="3">
        <v>14.9</v>
      </c>
      <c r="AQ367" s="3">
        <v>27</v>
      </c>
      <c r="AR367" s="3">
        <v>0</v>
      </c>
      <c r="AS367" s="3">
        <v>30</v>
      </c>
      <c r="AT367" s="3">
        <v>0</v>
      </c>
      <c r="AU367" s="3">
        <v>57</v>
      </c>
      <c r="AV367" s="3">
        <v>0</v>
      </c>
      <c r="AW367" s="3">
        <v>0.1</v>
      </c>
      <c r="AX367" s="3">
        <v>0</v>
      </c>
      <c r="AY367" s="3">
        <v>1596</v>
      </c>
      <c r="AZ367" s="6">
        <v>0.49291666666666667</v>
      </c>
      <c r="BA367" s="3">
        <v>3.5000000000000003E-2</v>
      </c>
      <c r="BB367" s="3">
        <v>760</v>
      </c>
      <c r="BC367" s="3">
        <v>22401057</v>
      </c>
      <c r="BD367" s="3" t="s">
        <v>371</v>
      </c>
      <c r="BE367" s="3">
        <v>1561</v>
      </c>
      <c r="BF367" s="6">
        <v>0.53348379629629628</v>
      </c>
      <c r="BG367" s="3">
        <v>3</v>
      </c>
      <c r="BH367" s="3">
        <v>165</v>
      </c>
      <c r="BI367" s="3">
        <v>36</v>
      </c>
      <c r="BJ367" s="3" t="s">
        <v>198</v>
      </c>
      <c r="BL367" s="3" t="s">
        <v>93</v>
      </c>
      <c r="BM367" s="3">
        <v>235.01295970000001</v>
      </c>
      <c r="BN367" s="12">
        <f t="shared" si="6"/>
        <v>0</v>
      </c>
      <c r="BO367" s="3">
        <v>1</v>
      </c>
    </row>
    <row r="368" spans="1:67" x14ac:dyDescent="0.35">
      <c r="A368" s="3">
        <v>22101009</v>
      </c>
      <c r="B368" s="3" t="s">
        <v>194</v>
      </c>
      <c r="C368" s="3">
        <v>2</v>
      </c>
      <c r="D368" s="3" t="s">
        <v>105</v>
      </c>
      <c r="E368" s="3" t="s">
        <v>434</v>
      </c>
      <c r="F368" s="3" t="s">
        <v>935</v>
      </c>
      <c r="G368" s="3" t="s">
        <v>936</v>
      </c>
      <c r="H368" s="3">
        <v>77.5</v>
      </c>
      <c r="I368" s="3">
        <v>202.3</v>
      </c>
      <c r="J368" s="6">
        <v>0.50111111111111117</v>
      </c>
      <c r="K368" s="6">
        <v>0.50307870370370367</v>
      </c>
      <c r="L368" s="6">
        <v>1.9675925925925928E-3</v>
      </c>
      <c r="M368" s="3">
        <v>77.3</v>
      </c>
      <c r="N368" s="3">
        <v>3</v>
      </c>
      <c r="O368" s="3">
        <v>119</v>
      </c>
      <c r="P368" s="3">
        <v>303</v>
      </c>
      <c r="Q368" s="3">
        <v>179.3</v>
      </c>
      <c r="R368" s="3">
        <v>180.9</v>
      </c>
      <c r="S368" s="6">
        <v>0.50736111111111104</v>
      </c>
      <c r="T368" s="6">
        <v>0.64214120370370364</v>
      </c>
      <c r="U368" s="6">
        <v>0.50971064814814815</v>
      </c>
      <c r="V368" s="3">
        <v>1598</v>
      </c>
      <c r="W368" s="6">
        <v>0.61028935185185185</v>
      </c>
      <c r="X368" s="6">
        <v>0.61952546296296296</v>
      </c>
      <c r="Y368" s="3">
        <v>1531</v>
      </c>
      <c r="Z368" s="3">
        <v>0</v>
      </c>
      <c r="AA368" s="3">
        <v>18</v>
      </c>
      <c r="AB368" s="3">
        <v>8</v>
      </c>
      <c r="AC368" s="3">
        <v>67.8</v>
      </c>
      <c r="AD368" s="3">
        <v>18</v>
      </c>
      <c r="AE368" s="6">
        <v>0.51079861111111113</v>
      </c>
      <c r="AF368" s="6">
        <v>0.63747685185185188</v>
      </c>
      <c r="AG368" s="6">
        <v>0.12667824074074074</v>
      </c>
      <c r="AH368" s="6">
        <v>6.0648148148148145E-3</v>
      </c>
      <c r="AJ368" s="3">
        <v>50.6</v>
      </c>
      <c r="AK368" s="3">
        <v>1.4</v>
      </c>
      <c r="AL368" s="3">
        <v>1598</v>
      </c>
      <c r="AM368" s="3">
        <v>1558</v>
      </c>
      <c r="AN368" s="3">
        <v>1564</v>
      </c>
      <c r="AO368" s="3">
        <v>15970</v>
      </c>
      <c r="AP368" s="3">
        <v>50.6</v>
      </c>
      <c r="AQ368" s="3">
        <v>15</v>
      </c>
      <c r="AR368" s="3">
        <v>0</v>
      </c>
      <c r="AS368" s="3">
        <v>14</v>
      </c>
      <c r="AT368" s="3">
        <v>0</v>
      </c>
      <c r="AU368" s="3">
        <v>29</v>
      </c>
      <c r="AV368" s="3">
        <v>0</v>
      </c>
      <c r="AY368" s="3">
        <v>1606</v>
      </c>
      <c r="AZ368" s="6">
        <v>0.51857638888888891</v>
      </c>
      <c r="BA368" s="3">
        <v>2.3E-2</v>
      </c>
      <c r="BB368" s="3">
        <v>1149</v>
      </c>
      <c r="BC368" s="3">
        <v>22201010</v>
      </c>
      <c r="BE368" s="3">
        <v>1558</v>
      </c>
      <c r="BF368" s="6">
        <v>0.64086805555555559</v>
      </c>
      <c r="BG368" s="3">
        <v>2.2000000000000002</v>
      </c>
      <c r="BH368" s="3">
        <v>0</v>
      </c>
      <c r="BI368" s="3">
        <v>8</v>
      </c>
      <c r="BJ368" s="3" t="s">
        <v>86</v>
      </c>
      <c r="BL368" s="3" t="s">
        <v>87</v>
      </c>
      <c r="BM368" s="3">
        <v>381.77208569999999</v>
      </c>
      <c r="BN368" s="12">
        <f t="shared" si="6"/>
        <v>0</v>
      </c>
      <c r="BO368" s="3">
        <v>1</v>
      </c>
    </row>
    <row r="369" spans="1:67" x14ac:dyDescent="0.35">
      <c r="A369" s="3">
        <v>22201014</v>
      </c>
      <c r="B369" s="3" t="s">
        <v>147</v>
      </c>
      <c r="C369" s="3">
        <v>1</v>
      </c>
      <c r="D369" s="3" t="s">
        <v>163</v>
      </c>
      <c r="E369" s="3" t="s">
        <v>175</v>
      </c>
      <c r="F369" s="3" t="s">
        <v>937</v>
      </c>
      <c r="G369" s="3" t="s">
        <v>938</v>
      </c>
      <c r="H369" s="3">
        <v>50.1</v>
      </c>
      <c r="I369" s="3">
        <v>54</v>
      </c>
      <c r="J369" s="6">
        <v>0.52582175925925922</v>
      </c>
      <c r="K369" s="6">
        <v>0.52806712962962965</v>
      </c>
      <c r="L369" s="6">
        <v>2.2453703703703702E-3</v>
      </c>
      <c r="M369" s="3">
        <v>46</v>
      </c>
      <c r="N369" s="3">
        <v>2.7</v>
      </c>
      <c r="O369" s="3">
        <v>102.7</v>
      </c>
      <c r="P369" s="3">
        <v>292.8</v>
      </c>
      <c r="Q369" s="3">
        <v>182.7</v>
      </c>
      <c r="R369" s="3">
        <v>182.8</v>
      </c>
      <c r="S369" s="6">
        <v>0.53053240740740748</v>
      </c>
      <c r="T369" s="6">
        <v>0.55476851851851849</v>
      </c>
      <c r="U369" s="6">
        <v>0.53260416666666666</v>
      </c>
      <c r="V369" s="3">
        <v>1581</v>
      </c>
      <c r="Z369" s="3">
        <v>0</v>
      </c>
      <c r="AA369" s="3">
        <v>1</v>
      </c>
      <c r="AB369" s="3">
        <v>113</v>
      </c>
      <c r="AD369" s="3">
        <v>36</v>
      </c>
      <c r="AE369" s="6">
        <v>0.55175925925925928</v>
      </c>
      <c r="AF369" s="6">
        <v>0.55716435185185187</v>
      </c>
      <c r="AG369" s="6">
        <v>5.4050925925925924E-3</v>
      </c>
      <c r="AH369" s="6">
        <v>8.4027777777777781E-3</v>
      </c>
      <c r="AJ369" s="3">
        <v>17.399999999999999</v>
      </c>
      <c r="AL369" s="3">
        <v>1581</v>
      </c>
      <c r="AM369" s="3">
        <v>1581</v>
      </c>
      <c r="AN369" s="3">
        <v>1554</v>
      </c>
      <c r="AO369" s="3">
        <v>5413</v>
      </c>
      <c r="AP369" s="3">
        <v>17.399999999999999</v>
      </c>
      <c r="AQ369" s="3">
        <v>42</v>
      </c>
      <c r="AR369" s="3">
        <v>0</v>
      </c>
      <c r="AS369" s="3">
        <v>44</v>
      </c>
      <c r="AT369" s="3">
        <v>0</v>
      </c>
      <c r="AU369" s="3">
        <v>86</v>
      </c>
      <c r="AV369" s="3">
        <v>0</v>
      </c>
      <c r="AY369" s="3">
        <v>1617</v>
      </c>
      <c r="AZ369" s="6">
        <v>0.52407407407407403</v>
      </c>
      <c r="BA369" s="3">
        <v>2.9000000000000001E-2</v>
      </c>
      <c r="BB369" s="3">
        <v>919</v>
      </c>
      <c r="BC369" s="3">
        <v>22201011</v>
      </c>
      <c r="BD369" s="3" t="s">
        <v>105</v>
      </c>
      <c r="BE369" s="3">
        <v>1581</v>
      </c>
      <c r="BF369" s="6">
        <v>0.56122685185185184</v>
      </c>
      <c r="BG369" s="3">
        <v>5.2</v>
      </c>
      <c r="BH369" s="3">
        <v>165</v>
      </c>
      <c r="BI369" s="3">
        <v>113</v>
      </c>
      <c r="BJ369" s="3" t="s">
        <v>198</v>
      </c>
      <c r="BL369" s="3" t="s">
        <v>98</v>
      </c>
      <c r="BM369" s="3">
        <v>282.380244</v>
      </c>
      <c r="BN369" s="12">
        <f t="shared" si="6"/>
        <v>0</v>
      </c>
      <c r="BO369" s="3">
        <v>1</v>
      </c>
    </row>
    <row r="370" spans="1:67" x14ac:dyDescent="0.35">
      <c r="A370" s="3">
        <v>22401061</v>
      </c>
      <c r="B370" s="3" t="s">
        <v>194</v>
      </c>
      <c r="C370" s="3">
        <v>1</v>
      </c>
      <c r="D370" s="3" t="s">
        <v>163</v>
      </c>
      <c r="E370" s="3" t="s">
        <v>89</v>
      </c>
      <c r="F370" s="3" t="s">
        <v>939</v>
      </c>
      <c r="G370" s="3" t="s">
        <v>940</v>
      </c>
      <c r="H370" s="3">
        <v>48.9</v>
      </c>
      <c r="I370" s="3">
        <v>88.7</v>
      </c>
      <c r="J370" s="6">
        <v>0.54224537037037035</v>
      </c>
      <c r="K370" s="6">
        <v>0.54371527777777773</v>
      </c>
      <c r="L370" s="6">
        <v>1.4699074074074074E-3</v>
      </c>
      <c r="M370" s="3">
        <v>39.799999999999997</v>
      </c>
      <c r="N370" s="3">
        <v>2.9</v>
      </c>
      <c r="O370" s="3">
        <v>101.6</v>
      </c>
      <c r="P370" s="3">
        <v>281.8</v>
      </c>
      <c r="Q370" s="3">
        <v>177.6</v>
      </c>
      <c r="R370" s="3">
        <v>177.3</v>
      </c>
      <c r="S370" s="6">
        <v>0.57135416666666672</v>
      </c>
      <c r="T370" s="6">
        <v>0.59837962962962965</v>
      </c>
      <c r="U370" s="6">
        <v>0.57923611111111117</v>
      </c>
      <c r="V370" s="3">
        <v>1531</v>
      </c>
      <c r="Z370" s="3">
        <v>0</v>
      </c>
      <c r="AA370" s="3">
        <v>17</v>
      </c>
      <c r="AB370" s="3">
        <v>109</v>
      </c>
      <c r="AC370" s="3">
        <v>41.9</v>
      </c>
      <c r="AD370" s="3">
        <v>18</v>
      </c>
      <c r="AE370" s="6">
        <v>0.5743287037037037</v>
      </c>
      <c r="AF370" s="6">
        <v>0.60076388888888888</v>
      </c>
      <c r="AG370" s="6">
        <v>2.6435185185185187E-2</v>
      </c>
      <c r="AH370" s="6">
        <v>4.5486111111111109E-3</v>
      </c>
      <c r="AJ370" s="3">
        <v>27.8</v>
      </c>
      <c r="AL370" s="3">
        <v>1531</v>
      </c>
      <c r="AM370" s="3">
        <v>1573</v>
      </c>
      <c r="AN370" s="3">
        <v>1567</v>
      </c>
      <c r="AO370" s="3">
        <v>8330</v>
      </c>
      <c r="AP370" s="3">
        <v>27.8</v>
      </c>
      <c r="AQ370" s="3">
        <v>62</v>
      </c>
      <c r="AR370" s="3">
        <v>0</v>
      </c>
      <c r="AS370" s="3">
        <v>42</v>
      </c>
      <c r="AT370" s="3">
        <v>0</v>
      </c>
      <c r="AU370" s="3">
        <v>118</v>
      </c>
      <c r="AV370" s="3">
        <v>1</v>
      </c>
      <c r="AY370" s="3">
        <v>1608</v>
      </c>
      <c r="AZ370" s="6">
        <v>0.53888888888888886</v>
      </c>
      <c r="BA370" s="3">
        <v>2.8000000000000001E-2</v>
      </c>
      <c r="BB370" s="3">
        <v>949</v>
      </c>
      <c r="BC370" s="3">
        <v>22301043</v>
      </c>
      <c r="BD370" s="3" t="s">
        <v>226</v>
      </c>
      <c r="BE370" s="3">
        <v>1573</v>
      </c>
      <c r="BF370" s="6">
        <v>0.60091435185185182</v>
      </c>
      <c r="BG370" s="3">
        <v>2.2000000000000002</v>
      </c>
      <c r="BH370" s="3">
        <v>0</v>
      </c>
      <c r="BI370" s="3">
        <v>109</v>
      </c>
      <c r="BJ370" s="3" t="s">
        <v>86</v>
      </c>
      <c r="BL370" s="3" t="s">
        <v>93</v>
      </c>
      <c r="BM370" s="3">
        <v>42.333051990000001</v>
      </c>
      <c r="BN370" s="12">
        <f t="shared" si="6"/>
        <v>0</v>
      </c>
      <c r="BO370" s="3">
        <v>1</v>
      </c>
    </row>
    <row r="371" spans="1:67" x14ac:dyDescent="0.35">
      <c r="A371" s="3">
        <v>22301045</v>
      </c>
      <c r="B371" s="3" t="s">
        <v>147</v>
      </c>
      <c r="C371" s="3">
        <v>1</v>
      </c>
      <c r="D371" s="3" t="s">
        <v>163</v>
      </c>
      <c r="E371" s="3" t="s">
        <v>127</v>
      </c>
      <c r="F371" s="3" t="s">
        <v>941</v>
      </c>
      <c r="G371" s="3" t="s">
        <v>942</v>
      </c>
      <c r="H371" s="3">
        <v>34.5</v>
      </c>
      <c r="I371" s="3">
        <v>66.5</v>
      </c>
      <c r="J371" s="6">
        <v>0.52149305555555558</v>
      </c>
      <c r="K371" s="6">
        <v>0.52369212962962963</v>
      </c>
      <c r="L371" s="6">
        <v>2.1990740740740742E-3</v>
      </c>
      <c r="M371" s="3">
        <v>13.1</v>
      </c>
      <c r="N371" s="3">
        <v>2.2999999999999998</v>
      </c>
      <c r="O371" s="3">
        <v>104.5</v>
      </c>
      <c r="P371" s="3">
        <v>288.7</v>
      </c>
      <c r="Q371" s="3">
        <v>181.7</v>
      </c>
      <c r="R371" s="3">
        <v>181.9</v>
      </c>
      <c r="S371" s="6">
        <v>0.54592592592592593</v>
      </c>
      <c r="T371" s="6">
        <v>0.5663541666666666</v>
      </c>
      <c r="U371" s="6">
        <v>0.55299768518518522</v>
      </c>
      <c r="V371" s="3">
        <v>1583</v>
      </c>
      <c r="Z371" s="3">
        <v>245.9</v>
      </c>
      <c r="AA371" s="3">
        <v>10</v>
      </c>
      <c r="AB371" s="3">
        <v>99</v>
      </c>
      <c r="AC371" s="3">
        <v>54.5</v>
      </c>
      <c r="AD371" s="3">
        <v>18</v>
      </c>
      <c r="AE371" s="6">
        <v>0.5649305555555556</v>
      </c>
      <c r="AF371" s="6">
        <v>0.56831018518518517</v>
      </c>
      <c r="AG371" s="6">
        <v>3.37962962962963E-3</v>
      </c>
      <c r="AH371" s="6">
        <v>1.5740740740740741E-3</v>
      </c>
      <c r="AJ371" s="3">
        <v>16.8</v>
      </c>
      <c r="AL371" s="3">
        <v>1583</v>
      </c>
      <c r="AM371" s="3">
        <v>1573</v>
      </c>
      <c r="AN371" s="3">
        <v>1574</v>
      </c>
      <c r="AO371" s="3">
        <v>5000</v>
      </c>
      <c r="AP371" s="3">
        <v>16.8</v>
      </c>
      <c r="AQ371" s="3">
        <v>35</v>
      </c>
      <c r="AR371" s="3">
        <v>0</v>
      </c>
      <c r="AS371" s="3">
        <v>15</v>
      </c>
      <c r="AT371" s="3">
        <v>0</v>
      </c>
      <c r="AU371" s="3">
        <v>50</v>
      </c>
      <c r="AV371" s="3">
        <v>0</v>
      </c>
      <c r="AY371" s="3">
        <v>1576</v>
      </c>
      <c r="AZ371" s="6">
        <v>0.51679398148148148</v>
      </c>
      <c r="BA371" s="3">
        <v>3.2000000000000001E-2</v>
      </c>
      <c r="BB371" s="3">
        <v>792</v>
      </c>
      <c r="BC371" s="3">
        <v>22101007</v>
      </c>
      <c r="BD371" s="3" t="s">
        <v>226</v>
      </c>
      <c r="BE371" s="3">
        <v>1573</v>
      </c>
      <c r="BF371" s="6">
        <v>0.56913194444444437</v>
      </c>
      <c r="BG371" s="3">
        <v>2.7</v>
      </c>
      <c r="BH371" s="3">
        <v>95</v>
      </c>
      <c r="BI371" s="3">
        <v>99</v>
      </c>
      <c r="BJ371" s="3" t="s">
        <v>198</v>
      </c>
      <c r="BL371" s="3" t="s">
        <v>110</v>
      </c>
      <c r="BM371" s="3">
        <v>151.38000460000001</v>
      </c>
      <c r="BN371" s="12">
        <f t="shared" si="6"/>
        <v>0</v>
      </c>
      <c r="BO371" s="3">
        <v>1</v>
      </c>
    </row>
    <row r="372" spans="1:67" x14ac:dyDescent="0.35">
      <c r="A372" s="3">
        <v>22101010</v>
      </c>
      <c r="B372" s="3" t="s">
        <v>194</v>
      </c>
      <c r="C372" s="3">
        <v>1</v>
      </c>
      <c r="D372" s="3" t="s">
        <v>163</v>
      </c>
      <c r="E372" s="3" t="s">
        <v>82</v>
      </c>
      <c r="F372" s="3" t="s">
        <v>943</v>
      </c>
      <c r="G372" s="3" t="s">
        <v>944</v>
      </c>
      <c r="H372" s="3">
        <v>55.1</v>
      </c>
      <c r="I372" s="3">
        <v>65.599999999999994</v>
      </c>
      <c r="J372" s="6">
        <v>0.55768518518518517</v>
      </c>
      <c r="K372" s="6">
        <v>0.55991898148148145</v>
      </c>
      <c r="L372" s="6">
        <v>2.2337962962962967E-3</v>
      </c>
      <c r="M372" s="3">
        <v>42.3</v>
      </c>
      <c r="N372" s="3">
        <v>3.4</v>
      </c>
      <c r="O372" s="3">
        <v>106.3</v>
      </c>
      <c r="P372" s="3">
        <v>292.5</v>
      </c>
      <c r="Q372" s="3">
        <v>183</v>
      </c>
      <c r="R372" s="3">
        <v>182.8</v>
      </c>
      <c r="S372" s="6">
        <v>0.56718750000000007</v>
      </c>
      <c r="T372" s="6">
        <v>0.60062499999999996</v>
      </c>
      <c r="U372" s="6">
        <v>0.57037037037037031</v>
      </c>
      <c r="V372" s="3">
        <v>1561</v>
      </c>
      <c r="Z372" s="3">
        <v>0</v>
      </c>
      <c r="AA372" s="3">
        <v>16</v>
      </c>
      <c r="AB372" s="3">
        <v>12</v>
      </c>
      <c r="AC372" s="3">
        <v>13.7</v>
      </c>
      <c r="AD372" s="3">
        <v>19</v>
      </c>
      <c r="AE372" s="6">
        <v>0.56789351851851855</v>
      </c>
      <c r="AG372" s="6">
        <v>0</v>
      </c>
      <c r="AH372" s="6">
        <v>0</v>
      </c>
      <c r="AJ372" s="3">
        <v>19.2</v>
      </c>
      <c r="AL372" s="3">
        <v>1561</v>
      </c>
      <c r="AM372" s="3">
        <v>1567</v>
      </c>
      <c r="AN372" s="3">
        <v>1556</v>
      </c>
      <c r="AO372" s="3">
        <v>5957</v>
      </c>
      <c r="AP372" s="3">
        <v>19.2</v>
      </c>
      <c r="AQ372" s="3">
        <v>24</v>
      </c>
      <c r="AR372" s="3">
        <v>0</v>
      </c>
      <c r="AS372" s="3">
        <v>23</v>
      </c>
      <c r="AT372" s="3">
        <v>0</v>
      </c>
      <c r="AU372" s="3">
        <v>47</v>
      </c>
      <c r="AV372" s="3">
        <v>0</v>
      </c>
      <c r="AY372" s="3">
        <v>1613</v>
      </c>
      <c r="AZ372" s="6">
        <v>0.55533564814814818</v>
      </c>
      <c r="BA372" s="3">
        <v>2.8000000000000001E-2</v>
      </c>
      <c r="BB372" s="3">
        <v>958</v>
      </c>
      <c r="BC372" s="3">
        <v>22201011</v>
      </c>
      <c r="BE372" s="3">
        <v>1567</v>
      </c>
      <c r="BF372" s="6">
        <v>0.60297453703703707</v>
      </c>
      <c r="BG372" s="3">
        <v>2.2999999999999998</v>
      </c>
      <c r="BH372" s="3">
        <v>0</v>
      </c>
      <c r="BI372" s="3">
        <v>12</v>
      </c>
      <c r="BJ372" s="3" t="s">
        <v>86</v>
      </c>
      <c r="BL372" s="3" t="s">
        <v>87</v>
      </c>
      <c r="BM372" s="3">
        <v>96.681735700000004</v>
      </c>
      <c r="BN372" s="12">
        <f t="shared" si="6"/>
        <v>0</v>
      </c>
      <c r="BO372" s="3">
        <v>1</v>
      </c>
    </row>
    <row r="373" spans="1:67" x14ac:dyDescent="0.35">
      <c r="A373" s="3">
        <v>22301046</v>
      </c>
      <c r="B373" s="3" t="s">
        <v>194</v>
      </c>
      <c r="C373" s="3">
        <v>1</v>
      </c>
      <c r="D373" s="3" t="s">
        <v>163</v>
      </c>
      <c r="E373" s="3" t="s">
        <v>107</v>
      </c>
      <c r="F373" s="3" t="s">
        <v>945</v>
      </c>
      <c r="G373" s="3" t="s">
        <v>946</v>
      </c>
      <c r="H373" s="3">
        <v>103.8</v>
      </c>
      <c r="I373" s="3">
        <v>104.4</v>
      </c>
      <c r="J373" s="6">
        <v>0.56849537037037035</v>
      </c>
      <c r="K373" s="6">
        <v>0.57106481481481486</v>
      </c>
      <c r="L373" s="6">
        <v>2.5694444444444445E-3</v>
      </c>
      <c r="M373" s="3">
        <v>47.8</v>
      </c>
      <c r="N373" s="3">
        <v>2.7</v>
      </c>
      <c r="O373" s="3">
        <v>110.9</v>
      </c>
      <c r="P373" s="3">
        <v>299.60000000000002</v>
      </c>
      <c r="Q373" s="3">
        <v>185.8</v>
      </c>
      <c r="R373" s="3">
        <v>186</v>
      </c>
      <c r="S373" s="6">
        <v>0.6051157407407407</v>
      </c>
      <c r="T373" s="6">
        <v>0.63226851851851851</v>
      </c>
      <c r="U373" s="6">
        <v>0.60785879629629636</v>
      </c>
      <c r="V373" s="3">
        <v>1533</v>
      </c>
      <c r="Z373" s="3">
        <v>0</v>
      </c>
      <c r="AA373" s="3">
        <v>7</v>
      </c>
      <c r="AB373" s="3">
        <v>31</v>
      </c>
      <c r="AC373" s="3">
        <v>38.200000000000003</v>
      </c>
      <c r="AD373" s="3">
        <v>18</v>
      </c>
      <c r="AE373" s="6">
        <v>0.63156250000000003</v>
      </c>
      <c r="AF373" s="6">
        <v>0.6348611111111111</v>
      </c>
      <c r="AG373" s="6">
        <v>3.2986111111111111E-3</v>
      </c>
      <c r="AH373" s="6">
        <v>8.726851851851852E-3</v>
      </c>
      <c r="AJ373" s="3">
        <v>29.3</v>
      </c>
      <c r="AL373" s="3">
        <v>1533</v>
      </c>
      <c r="AM373" s="3">
        <v>1569</v>
      </c>
      <c r="AN373" s="3">
        <v>1564</v>
      </c>
      <c r="AO373" s="3">
        <v>8845</v>
      </c>
      <c r="AP373" s="3">
        <v>29.3</v>
      </c>
      <c r="AQ373" s="3">
        <v>26</v>
      </c>
      <c r="AR373" s="3">
        <v>0</v>
      </c>
      <c r="AS373" s="3">
        <v>26</v>
      </c>
      <c r="AT373" s="3">
        <v>0</v>
      </c>
      <c r="AU373" s="3">
        <v>51</v>
      </c>
      <c r="AV373" s="3">
        <v>0</v>
      </c>
      <c r="AY373" s="3">
        <v>1604</v>
      </c>
      <c r="AZ373" s="6">
        <v>0.56682870370370375</v>
      </c>
      <c r="BA373" s="3">
        <v>2.7E-2</v>
      </c>
      <c r="BB373" s="3">
        <v>983</v>
      </c>
      <c r="BC373" s="3">
        <v>22401059</v>
      </c>
      <c r="BD373" s="3" t="s">
        <v>226</v>
      </c>
      <c r="BE373" s="3">
        <v>1569</v>
      </c>
      <c r="BF373" s="6">
        <v>0.64038194444444441</v>
      </c>
      <c r="BG373" s="3">
        <v>2.7</v>
      </c>
      <c r="BH373" s="3">
        <v>99</v>
      </c>
      <c r="BI373" s="3">
        <v>31</v>
      </c>
      <c r="BJ373" s="3" t="s">
        <v>86</v>
      </c>
      <c r="BL373" s="3" t="s">
        <v>110</v>
      </c>
      <c r="BM373" s="3">
        <v>133.01818499999999</v>
      </c>
      <c r="BN373" s="12">
        <f t="shared" si="6"/>
        <v>1</v>
      </c>
      <c r="BO373" s="3">
        <v>1</v>
      </c>
    </row>
    <row r="374" spans="1:67" x14ac:dyDescent="0.35">
      <c r="A374" s="3">
        <v>22201015</v>
      </c>
      <c r="B374" s="3" t="s">
        <v>194</v>
      </c>
      <c r="C374" s="3">
        <v>2</v>
      </c>
      <c r="D374" s="3" t="s">
        <v>163</v>
      </c>
      <c r="E374" s="3" t="s">
        <v>116</v>
      </c>
      <c r="F374" s="3" t="s">
        <v>947</v>
      </c>
      <c r="G374" s="3" t="s">
        <v>948</v>
      </c>
      <c r="H374" s="3">
        <v>53.4</v>
      </c>
      <c r="I374" s="3">
        <v>97.1</v>
      </c>
      <c r="J374" s="6">
        <v>0.5763194444444445</v>
      </c>
      <c r="K374" s="6">
        <v>0.57883101851851848</v>
      </c>
      <c r="L374" s="6">
        <v>2.5115740740740741E-3</v>
      </c>
      <c r="M374" s="3">
        <v>50.1</v>
      </c>
      <c r="N374" s="3">
        <v>3</v>
      </c>
      <c r="O374" s="3">
        <v>105.7</v>
      </c>
      <c r="P374" s="3">
        <v>313.5</v>
      </c>
      <c r="Q374" s="3">
        <v>204.9</v>
      </c>
      <c r="R374" s="3">
        <v>205</v>
      </c>
      <c r="S374" s="6">
        <v>0.60592592592592587</v>
      </c>
      <c r="T374" s="6">
        <v>0.63138888888888889</v>
      </c>
      <c r="U374" s="6">
        <v>0.60855324074074069</v>
      </c>
      <c r="V374" s="3">
        <v>1538</v>
      </c>
      <c r="W374" s="6">
        <v>0.61901620370370369</v>
      </c>
      <c r="X374" s="6">
        <v>0.63181712962962966</v>
      </c>
      <c r="Y374" s="3">
        <v>1594</v>
      </c>
      <c r="Z374" s="3">
        <v>0</v>
      </c>
      <c r="AA374" s="3">
        <v>24</v>
      </c>
      <c r="AB374" s="3">
        <v>0</v>
      </c>
      <c r="AC374" s="3">
        <v>84.9</v>
      </c>
      <c r="AD374" s="3">
        <v>18</v>
      </c>
      <c r="AE374" s="6">
        <v>0.61050925925925925</v>
      </c>
      <c r="AG374" s="6">
        <v>0</v>
      </c>
      <c r="AH374" s="6">
        <v>0</v>
      </c>
      <c r="AJ374" s="3">
        <v>27.1</v>
      </c>
      <c r="AL374" s="3">
        <v>1538</v>
      </c>
      <c r="AM374" s="3">
        <v>1569</v>
      </c>
      <c r="AN374" s="3">
        <v>1566</v>
      </c>
      <c r="AO374" s="3">
        <v>8444</v>
      </c>
      <c r="AP374" s="3">
        <v>27.1</v>
      </c>
      <c r="AQ374" s="3">
        <v>24</v>
      </c>
      <c r="AR374" s="3">
        <v>0</v>
      </c>
      <c r="AS374" s="3">
        <v>26</v>
      </c>
      <c r="AT374" s="3">
        <v>0</v>
      </c>
      <c r="AU374" s="3">
        <v>50</v>
      </c>
      <c r="AV374" s="3">
        <v>0</v>
      </c>
      <c r="AY374" s="3">
        <v>1538</v>
      </c>
      <c r="AZ374" s="6">
        <v>0.60855324074074069</v>
      </c>
      <c r="BA374" s="3">
        <v>2.5000000000000001E-2</v>
      </c>
      <c r="BB374" s="3">
        <v>1078</v>
      </c>
      <c r="BC374" s="3">
        <v>22201012</v>
      </c>
      <c r="BD374" s="3" t="s">
        <v>226</v>
      </c>
      <c r="BE374" s="3">
        <v>1569</v>
      </c>
      <c r="BF374" s="6">
        <v>0.64420138888888889</v>
      </c>
      <c r="BG374" s="3">
        <v>1.9</v>
      </c>
      <c r="BH374" s="3">
        <v>0</v>
      </c>
      <c r="BI374" s="3">
        <v>0</v>
      </c>
      <c r="BJ374" s="3" t="s">
        <v>86</v>
      </c>
      <c r="BL374" s="3" t="s">
        <v>98</v>
      </c>
      <c r="BM374" s="3">
        <v>313.32382089999999</v>
      </c>
      <c r="BN374" s="12">
        <f t="shared" si="6"/>
        <v>0</v>
      </c>
      <c r="BO374" s="3">
        <v>1</v>
      </c>
    </row>
    <row r="375" spans="1:67" x14ac:dyDescent="0.35">
      <c r="A375" s="3">
        <v>22201016</v>
      </c>
      <c r="B375" s="3" t="s">
        <v>194</v>
      </c>
      <c r="C375" s="3">
        <v>2</v>
      </c>
      <c r="D375" s="3" t="s">
        <v>163</v>
      </c>
      <c r="E375" s="3" t="s">
        <v>116</v>
      </c>
      <c r="F375" s="3" t="s">
        <v>949</v>
      </c>
      <c r="G375" s="3" t="s">
        <v>950</v>
      </c>
      <c r="H375" s="3">
        <v>72.900000000000006</v>
      </c>
      <c r="I375" s="3">
        <v>78.3</v>
      </c>
      <c r="J375" s="6">
        <v>0.63002314814814808</v>
      </c>
      <c r="K375" s="6">
        <v>0.63206018518518514</v>
      </c>
      <c r="L375" s="6">
        <v>2.0370370370370373E-3</v>
      </c>
      <c r="M375" s="3">
        <v>48.3</v>
      </c>
      <c r="N375" s="3">
        <v>2.8</v>
      </c>
      <c r="O375" s="3">
        <v>113</v>
      </c>
      <c r="P375" s="3">
        <v>304.8</v>
      </c>
      <c r="Q375" s="3">
        <v>188.8</v>
      </c>
      <c r="R375" s="3">
        <v>188.9</v>
      </c>
      <c r="S375" s="6">
        <v>0.64666666666666661</v>
      </c>
      <c r="T375" s="6">
        <v>0.68171296296296291</v>
      </c>
      <c r="U375" s="6">
        <v>0.64776620370370364</v>
      </c>
      <c r="V375" s="3">
        <v>1560</v>
      </c>
      <c r="W375" s="6">
        <v>0.6775810185185186</v>
      </c>
      <c r="X375" s="6">
        <v>0.67625000000000002</v>
      </c>
      <c r="Y375" s="3">
        <v>1581</v>
      </c>
      <c r="Z375" s="3">
        <v>106</v>
      </c>
      <c r="AA375" s="3">
        <v>20</v>
      </c>
      <c r="AB375" s="3">
        <v>66</v>
      </c>
      <c r="AC375" s="3">
        <v>10387.5</v>
      </c>
      <c r="AD375" s="3">
        <v>18</v>
      </c>
      <c r="AE375" s="6">
        <v>0.66156249999999994</v>
      </c>
      <c r="AG375" s="6">
        <v>0</v>
      </c>
      <c r="AH375" s="6">
        <v>0</v>
      </c>
      <c r="AJ375" s="3">
        <v>29</v>
      </c>
      <c r="AL375" s="3">
        <v>1560</v>
      </c>
      <c r="AM375" s="3">
        <v>1583</v>
      </c>
      <c r="AN375" s="3">
        <v>1566</v>
      </c>
      <c r="AO375" s="3">
        <v>8699</v>
      </c>
      <c r="AP375" s="3">
        <v>29</v>
      </c>
      <c r="AQ375" s="3">
        <v>24</v>
      </c>
      <c r="AR375" s="3">
        <v>0</v>
      </c>
      <c r="AS375" s="3">
        <v>29</v>
      </c>
      <c r="AT375" s="3">
        <v>0</v>
      </c>
      <c r="AU375" s="3">
        <v>53</v>
      </c>
      <c r="AV375" s="3">
        <v>0</v>
      </c>
      <c r="AY375" s="3">
        <v>1598</v>
      </c>
      <c r="AZ375" s="6">
        <v>0.66812499999999997</v>
      </c>
      <c r="BA375" s="3">
        <v>2.5000000000000001E-2</v>
      </c>
      <c r="BB375" s="3">
        <v>1087</v>
      </c>
      <c r="BC375" s="3">
        <v>22200876</v>
      </c>
      <c r="BD375" s="3" t="s">
        <v>122</v>
      </c>
      <c r="BE375" s="3">
        <v>1583</v>
      </c>
      <c r="BF375" s="6">
        <v>0.68369212962962955</v>
      </c>
      <c r="BG375" s="3">
        <v>3.1</v>
      </c>
      <c r="BH375" s="3">
        <v>198</v>
      </c>
      <c r="BI375" s="3">
        <v>66</v>
      </c>
      <c r="BJ375" s="3" t="s">
        <v>86</v>
      </c>
      <c r="BL375" s="3" t="s">
        <v>98</v>
      </c>
      <c r="BM375" s="3">
        <v>227.99934780000001</v>
      </c>
      <c r="BN375" s="12">
        <f t="shared" si="6"/>
        <v>1</v>
      </c>
      <c r="BO375" s="3">
        <v>1</v>
      </c>
    </row>
    <row r="376" spans="1:67" x14ac:dyDescent="0.35">
      <c r="A376" s="3">
        <v>22401063</v>
      </c>
      <c r="B376" s="3" t="s">
        <v>194</v>
      </c>
      <c r="C376" s="3">
        <v>1</v>
      </c>
      <c r="D376" s="3" t="s">
        <v>163</v>
      </c>
      <c r="E376" s="3" t="s">
        <v>167</v>
      </c>
      <c r="F376" s="3" t="s">
        <v>951</v>
      </c>
      <c r="G376" s="3" t="s">
        <v>952</v>
      </c>
      <c r="H376" s="3">
        <v>87</v>
      </c>
      <c r="I376" s="3">
        <v>98.7</v>
      </c>
      <c r="J376" s="6">
        <v>0.64231481481481478</v>
      </c>
      <c r="K376" s="6">
        <v>0.64380787037037035</v>
      </c>
      <c r="L376" s="6">
        <v>1.4930555555555556E-3</v>
      </c>
      <c r="M376" s="3">
        <v>42.7</v>
      </c>
      <c r="N376" s="3">
        <v>2.8</v>
      </c>
      <c r="O376" s="3">
        <v>108.7</v>
      </c>
      <c r="P376" s="3">
        <v>316.10000000000002</v>
      </c>
      <c r="Q376" s="3">
        <v>204.9</v>
      </c>
      <c r="R376" s="3">
        <v>204.7</v>
      </c>
      <c r="S376" s="6">
        <v>0.6519328703703704</v>
      </c>
      <c r="T376" s="6">
        <v>0.70453703703703707</v>
      </c>
      <c r="U376" s="6">
        <v>0.65769675925925919</v>
      </c>
      <c r="V376" s="3">
        <v>1616</v>
      </c>
      <c r="Z376" s="3">
        <v>0</v>
      </c>
      <c r="AA376" s="3">
        <v>21</v>
      </c>
      <c r="AB376" s="3">
        <v>72</v>
      </c>
      <c r="AC376" s="3">
        <v>17.5</v>
      </c>
      <c r="AD376" s="3">
        <v>18</v>
      </c>
      <c r="AE376" s="6">
        <v>0.68547453703703709</v>
      </c>
      <c r="AF376" s="6">
        <v>0.70700231481481479</v>
      </c>
      <c r="AG376" s="6">
        <v>2.1527777777777781E-2</v>
      </c>
      <c r="AH376" s="6">
        <v>5.3356481481481484E-3</v>
      </c>
      <c r="AJ376" s="3">
        <v>21.1</v>
      </c>
      <c r="AL376" s="3">
        <v>1616</v>
      </c>
      <c r="AM376" s="3">
        <v>1567</v>
      </c>
      <c r="AN376" s="3">
        <v>1558</v>
      </c>
      <c r="AO376" s="3">
        <v>5953</v>
      </c>
      <c r="AP376" s="3">
        <v>21.1</v>
      </c>
      <c r="AQ376" s="3">
        <v>65</v>
      </c>
      <c r="AR376" s="3">
        <v>0</v>
      </c>
      <c r="AS376" s="3">
        <v>72</v>
      </c>
      <c r="AT376" s="3">
        <v>0</v>
      </c>
      <c r="AU376" s="3">
        <v>138</v>
      </c>
      <c r="AV376" s="3">
        <v>1</v>
      </c>
      <c r="AY376" s="3">
        <v>1634</v>
      </c>
      <c r="AZ376" s="6">
        <v>0.63858796296296294</v>
      </c>
      <c r="BA376" s="3">
        <v>2.5000000000000001E-2</v>
      </c>
      <c r="BB376" s="3">
        <v>1110</v>
      </c>
      <c r="BC376" s="3">
        <v>22201013</v>
      </c>
      <c r="BE376" s="3">
        <v>1567</v>
      </c>
      <c r="BF376" s="6">
        <v>0.71135416666666673</v>
      </c>
      <c r="BG376" s="3">
        <v>2.4</v>
      </c>
      <c r="BH376" s="3">
        <v>99</v>
      </c>
      <c r="BI376" s="3">
        <v>72</v>
      </c>
      <c r="BJ376" s="3" t="s">
        <v>86</v>
      </c>
      <c r="BL376" s="3" t="s">
        <v>93</v>
      </c>
      <c r="BM376" s="3">
        <v>178.51407169999999</v>
      </c>
      <c r="BN376" s="12">
        <f t="shared" si="6"/>
        <v>0</v>
      </c>
      <c r="BO376" s="3">
        <v>1</v>
      </c>
    </row>
    <row r="377" spans="1:67" x14ac:dyDescent="0.35">
      <c r="A377" s="3">
        <v>22301047</v>
      </c>
      <c r="B377" s="3" t="s">
        <v>194</v>
      </c>
      <c r="C377" s="3">
        <v>1</v>
      </c>
      <c r="D377" s="3" t="s">
        <v>163</v>
      </c>
      <c r="E377" s="3" t="s">
        <v>107</v>
      </c>
      <c r="F377" s="3" t="s">
        <v>953</v>
      </c>
      <c r="G377" s="3" t="s">
        <v>954</v>
      </c>
      <c r="H377" s="3">
        <v>53.9</v>
      </c>
      <c r="I377" s="3">
        <v>89.4</v>
      </c>
      <c r="J377" s="6">
        <v>0.61741898148148155</v>
      </c>
      <c r="K377" s="6">
        <v>0.61976851851851855</v>
      </c>
      <c r="L377" s="6">
        <v>2.3495370370370371E-3</v>
      </c>
      <c r="M377" s="3">
        <v>29.7</v>
      </c>
      <c r="N377" s="3">
        <v>2.6</v>
      </c>
      <c r="O377" s="3">
        <v>106.6</v>
      </c>
      <c r="P377" s="3">
        <v>303.89999999999998</v>
      </c>
      <c r="Q377" s="3">
        <v>194.7</v>
      </c>
      <c r="R377" s="3">
        <v>194.7</v>
      </c>
      <c r="S377" s="6">
        <v>0.64432870370370365</v>
      </c>
      <c r="T377" s="6">
        <v>0.6761921296296296</v>
      </c>
      <c r="U377" s="6">
        <v>0.64690972222222221</v>
      </c>
      <c r="V377" s="3">
        <v>1537</v>
      </c>
      <c r="Z377" s="3">
        <v>116.8</v>
      </c>
      <c r="AA377" s="3">
        <v>12</v>
      </c>
      <c r="AB377" s="3">
        <v>37</v>
      </c>
      <c r="AC377" s="3">
        <v>56.9</v>
      </c>
      <c r="AD377" s="3">
        <v>18</v>
      </c>
      <c r="AE377" s="6">
        <v>0.66954861111111119</v>
      </c>
      <c r="AF377" s="6">
        <v>0.67949074074074067</v>
      </c>
      <c r="AG377" s="6">
        <v>9.9421296296296289E-3</v>
      </c>
      <c r="AH377" s="6">
        <v>2.3495370370370371E-3</v>
      </c>
      <c r="AJ377" s="3">
        <v>25.6</v>
      </c>
      <c r="AL377" s="3">
        <v>1537</v>
      </c>
      <c r="AM377" s="3">
        <v>1573</v>
      </c>
      <c r="AN377" s="3">
        <v>1567</v>
      </c>
      <c r="AO377" s="3">
        <v>7413</v>
      </c>
      <c r="AP377" s="3">
        <v>25.6</v>
      </c>
      <c r="AQ377" s="3">
        <v>15</v>
      </c>
      <c r="AR377" s="3">
        <v>0</v>
      </c>
      <c r="AS377" s="3">
        <v>15</v>
      </c>
      <c r="AT377" s="3">
        <v>0</v>
      </c>
      <c r="AU377" s="3">
        <v>30</v>
      </c>
      <c r="AV377" s="3">
        <v>0</v>
      </c>
      <c r="AY377" s="3">
        <v>1594</v>
      </c>
      <c r="AZ377" s="6">
        <v>0.61518518518518517</v>
      </c>
      <c r="BA377" s="3">
        <v>3.1E-2</v>
      </c>
      <c r="BB377" s="3">
        <v>854</v>
      </c>
      <c r="BC377" s="3">
        <v>22401060</v>
      </c>
      <c r="BD377" s="3" t="s">
        <v>226</v>
      </c>
      <c r="BE377" s="3">
        <v>1573</v>
      </c>
      <c r="BF377" s="6">
        <v>0.67697916666666658</v>
      </c>
      <c r="BG377" s="3">
        <v>2.7</v>
      </c>
      <c r="BH377" s="3">
        <v>125.1</v>
      </c>
      <c r="BI377" s="3">
        <v>37</v>
      </c>
      <c r="BJ377" s="3" t="s">
        <v>86</v>
      </c>
      <c r="BL377" s="3" t="s">
        <v>110</v>
      </c>
      <c r="BM377" s="3">
        <v>208.24820579999999</v>
      </c>
      <c r="BN377" s="12">
        <f t="shared" si="6"/>
        <v>0</v>
      </c>
      <c r="BO377" s="3">
        <v>1</v>
      </c>
    </row>
    <row r="378" spans="1:67" x14ac:dyDescent="0.35">
      <c r="A378" s="3">
        <v>22101012</v>
      </c>
      <c r="B378" s="3" t="s">
        <v>194</v>
      </c>
      <c r="C378" s="3">
        <v>2</v>
      </c>
      <c r="D378" s="3" t="s">
        <v>163</v>
      </c>
      <c r="E378" s="3" t="s">
        <v>237</v>
      </c>
      <c r="F378" s="3" t="s">
        <v>955</v>
      </c>
      <c r="G378" s="3" t="s">
        <v>956</v>
      </c>
      <c r="H378" s="3">
        <v>49.1</v>
      </c>
      <c r="I378" s="3">
        <v>73.5</v>
      </c>
      <c r="J378" s="6">
        <v>0.66806712962962955</v>
      </c>
      <c r="K378" s="6">
        <v>0.67041666666666666</v>
      </c>
      <c r="L378" s="6">
        <v>2.3495370370370371E-3</v>
      </c>
      <c r="M378" s="3">
        <v>30</v>
      </c>
      <c r="N378" s="3">
        <v>3.1</v>
      </c>
      <c r="O378" s="3">
        <v>99.9</v>
      </c>
      <c r="P378" s="3">
        <v>293.3</v>
      </c>
      <c r="Q378" s="3">
        <v>190.3</v>
      </c>
      <c r="R378" s="3">
        <v>190.3</v>
      </c>
      <c r="S378" s="6">
        <v>0.68760416666666668</v>
      </c>
      <c r="T378" s="6">
        <v>0.71640046296296289</v>
      </c>
      <c r="U378" s="6">
        <v>0.69504629629629633</v>
      </c>
      <c r="V378" s="3">
        <v>1546</v>
      </c>
      <c r="W378" s="6">
        <v>0.68760416666666668</v>
      </c>
      <c r="X378" s="6">
        <v>0.69504629629629633</v>
      </c>
      <c r="Y378" s="3">
        <v>1546</v>
      </c>
      <c r="Z378" s="3">
        <v>0</v>
      </c>
      <c r="AA378" s="3">
        <v>1</v>
      </c>
      <c r="AB378" s="3">
        <v>114</v>
      </c>
      <c r="AD378" s="3">
        <v>20</v>
      </c>
      <c r="AE378" s="6">
        <v>0.69326388888888879</v>
      </c>
      <c r="AG378" s="6">
        <v>0</v>
      </c>
      <c r="AH378" s="6">
        <v>0</v>
      </c>
      <c r="AJ378" s="3">
        <v>21.7</v>
      </c>
      <c r="AL378" s="3">
        <v>1546</v>
      </c>
      <c r="AM378" s="3">
        <v>1573</v>
      </c>
      <c r="AN378" s="3">
        <v>1554</v>
      </c>
      <c r="AO378" s="3">
        <v>6957</v>
      </c>
      <c r="AP378" s="3">
        <v>21.7</v>
      </c>
      <c r="AQ378" s="3">
        <v>3</v>
      </c>
      <c r="AR378" s="3">
        <v>0</v>
      </c>
      <c r="AS378" s="3">
        <v>4</v>
      </c>
      <c r="AT378" s="3">
        <v>0</v>
      </c>
      <c r="AU378" s="3">
        <v>7</v>
      </c>
      <c r="AV378" s="3">
        <v>0</v>
      </c>
      <c r="AY378" s="3">
        <v>1613</v>
      </c>
      <c r="AZ378" s="6">
        <v>0.66606481481481483</v>
      </c>
      <c r="BA378" s="3">
        <v>2.5999999999999999E-2</v>
      </c>
      <c r="BB378" s="3">
        <v>1020</v>
      </c>
      <c r="BC378" s="3">
        <v>22101009</v>
      </c>
      <c r="BD378" s="3" t="s">
        <v>105</v>
      </c>
      <c r="BE378" s="3">
        <v>1573</v>
      </c>
      <c r="BF378" s="6">
        <v>0.71949074074074071</v>
      </c>
      <c r="BG378" s="3">
        <v>2.2999999999999998</v>
      </c>
      <c r="BH378" s="3">
        <v>0</v>
      </c>
      <c r="BI378" s="3">
        <v>114</v>
      </c>
      <c r="BJ378" s="3" t="s">
        <v>86</v>
      </c>
      <c r="BL378" s="3" t="s">
        <v>87</v>
      </c>
      <c r="BM378" s="3">
        <v>170.189998</v>
      </c>
      <c r="BN378" s="12">
        <f t="shared" si="6"/>
        <v>0</v>
      </c>
      <c r="BO378" s="3">
        <v>1</v>
      </c>
    </row>
    <row r="379" spans="1:67" x14ac:dyDescent="0.35">
      <c r="A379" s="3">
        <v>22401064</v>
      </c>
      <c r="B379" s="3" t="s">
        <v>194</v>
      </c>
      <c r="C379" s="3">
        <v>2</v>
      </c>
      <c r="D379" s="3" t="s">
        <v>201</v>
      </c>
      <c r="E379" s="3" t="s">
        <v>134</v>
      </c>
      <c r="F379" s="3" t="s">
        <v>957</v>
      </c>
      <c r="G379" s="3" t="s">
        <v>958</v>
      </c>
      <c r="H379" s="3">
        <v>54.8</v>
      </c>
      <c r="I379" s="3">
        <v>71.099999999999994</v>
      </c>
      <c r="J379" s="6">
        <v>0.70083333333333331</v>
      </c>
      <c r="K379" s="6">
        <v>0.70240740740740737</v>
      </c>
      <c r="L379" s="6">
        <v>1.5740740740740741E-3</v>
      </c>
      <c r="M379" s="3">
        <v>48.3</v>
      </c>
      <c r="N379" s="3">
        <v>2.5</v>
      </c>
      <c r="O379" s="3">
        <v>103.2</v>
      </c>
      <c r="P379" s="3">
        <v>301.2</v>
      </c>
      <c r="Q379" s="3">
        <v>195.3</v>
      </c>
      <c r="R379" s="3">
        <v>195.5</v>
      </c>
      <c r="S379" s="6">
        <v>0.7142708333333333</v>
      </c>
      <c r="T379" s="6">
        <v>0.73928240740740747</v>
      </c>
      <c r="U379" s="6">
        <v>0.71616898148148145</v>
      </c>
      <c r="V379" s="3">
        <v>1560</v>
      </c>
      <c r="X379" s="6">
        <v>0.74837962962962967</v>
      </c>
      <c r="Y379" s="3">
        <v>1570</v>
      </c>
      <c r="Z379" s="3">
        <v>137.1</v>
      </c>
      <c r="AA379" s="3">
        <v>17</v>
      </c>
      <c r="AB379" s="3">
        <v>110</v>
      </c>
      <c r="AC379" s="3">
        <v>63.4</v>
      </c>
      <c r="AD379" s="3">
        <v>18</v>
      </c>
      <c r="AE379" s="6">
        <v>0.72966435185185186</v>
      </c>
      <c r="AF379" s="6">
        <v>0.74152777777777779</v>
      </c>
      <c r="AG379" s="6">
        <v>1.1863425925925925E-2</v>
      </c>
      <c r="AH379" s="6">
        <v>1.0219907407407408E-2</v>
      </c>
      <c r="AJ379" s="3">
        <v>19.899999999999999</v>
      </c>
      <c r="AL379" s="3">
        <v>1560</v>
      </c>
      <c r="AM379" s="3">
        <v>1570</v>
      </c>
      <c r="AN379" s="3">
        <v>1566</v>
      </c>
      <c r="AO379" s="3">
        <v>5935</v>
      </c>
      <c r="AP379" s="3">
        <v>19.899999999999999</v>
      </c>
      <c r="AQ379" s="3">
        <v>149</v>
      </c>
      <c r="AR379" s="3">
        <v>0</v>
      </c>
      <c r="AS379" s="3">
        <v>163</v>
      </c>
      <c r="AT379" s="3">
        <v>0</v>
      </c>
      <c r="AU379" s="3">
        <v>312</v>
      </c>
      <c r="AV379" s="3">
        <v>2</v>
      </c>
      <c r="AY379" s="3">
        <v>1575</v>
      </c>
      <c r="AZ379" s="6">
        <v>0.74164351851851851</v>
      </c>
      <c r="BA379" s="3">
        <v>3.2000000000000001E-2</v>
      </c>
      <c r="BB379" s="3">
        <v>826</v>
      </c>
      <c r="BC379" s="3">
        <v>22401061</v>
      </c>
      <c r="BD379" s="3" t="s">
        <v>226</v>
      </c>
      <c r="BE379" s="3">
        <v>1570</v>
      </c>
      <c r="BF379" s="6">
        <v>0.74837962962962967</v>
      </c>
      <c r="BG379" s="3">
        <v>3</v>
      </c>
      <c r="BH379" s="3">
        <v>183.2</v>
      </c>
      <c r="BI379" s="3">
        <v>110</v>
      </c>
      <c r="BJ379" s="3" t="s">
        <v>86</v>
      </c>
      <c r="BL379" s="3" t="s">
        <v>93</v>
      </c>
      <c r="BM379" s="3">
        <v>235.27463779999999</v>
      </c>
      <c r="BN379" s="12">
        <f t="shared" si="6"/>
        <v>0</v>
      </c>
      <c r="BO379" s="3">
        <v>1</v>
      </c>
    </row>
    <row r="380" spans="1:67" x14ac:dyDescent="0.35">
      <c r="A380" s="3">
        <v>22101013</v>
      </c>
      <c r="B380" s="3" t="s">
        <v>194</v>
      </c>
      <c r="C380" s="3">
        <v>1</v>
      </c>
      <c r="D380" s="3" t="s">
        <v>201</v>
      </c>
      <c r="E380" s="3" t="s">
        <v>82</v>
      </c>
      <c r="F380" s="3" t="s">
        <v>959</v>
      </c>
      <c r="G380" s="3" t="s">
        <v>960</v>
      </c>
      <c r="H380" s="3">
        <v>30.4</v>
      </c>
      <c r="I380" s="3">
        <v>30.9</v>
      </c>
      <c r="J380" s="6">
        <v>0.72133101851851855</v>
      </c>
      <c r="K380" s="6">
        <v>0.72358796296296291</v>
      </c>
      <c r="L380" s="6">
        <v>2.2569444444444447E-3</v>
      </c>
      <c r="M380" s="3">
        <v>28</v>
      </c>
      <c r="N380" s="3">
        <v>3.1</v>
      </c>
      <c r="O380" s="3">
        <v>110.1</v>
      </c>
      <c r="P380" s="3">
        <v>299.3</v>
      </c>
      <c r="Q380" s="3">
        <v>185.8</v>
      </c>
      <c r="R380" s="3">
        <v>186.1</v>
      </c>
      <c r="S380" s="6">
        <v>0.7260416666666667</v>
      </c>
      <c r="T380" s="6">
        <v>0.73887731481481478</v>
      </c>
      <c r="U380" s="6">
        <v>0.72693287037037047</v>
      </c>
      <c r="V380" s="3">
        <v>1587</v>
      </c>
      <c r="Z380" s="3">
        <v>0</v>
      </c>
      <c r="AA380" s="3">
        <v>18</v>
      </c>
      <c r="AB380" s="3">
        <v>9</v>
      </c>
      <c r="AC380" s="3">
        <v>34.9</v>
      </c>
      <c r="AD380" s="3">
        <v>18</v>
      </c>
      <c r="AE380" s="6">
        <v>0.74092592592592599</v>
      </c>
      <c r="AF380" s="6">
        <v>0.72391203703703699</v>
      </c>
      <c r="AG380" s="3" t="s">
        <v>961</v>
      </c>
      <c r="AH380" s="6">
        <v>1.6087962962962963E-3</v>
      </c>
      <c r="AJ380" s="3">
        <v>8.4</v>
      </c>
      <c r="AL380" s="3">
        <v>1587</v>
      </c>
      <c r="AM380" s="3">
        <v>1567</v>
      </c>
      <c r="AN380" s="3">
        <v>1561</v>
      </c>
      <c r="AO380" s="3">
        <v>2717</v>
      </c>
      <c r="AP380" s="3">
        <v>8.4</v>
      </c>
      <c r="AQ380" s="3">
        <v>34</v>
      </c>
      <c r="AR380" s="3">
        <v>0</v>
      </c>
      <c r="AS380" s="3">
        <v>29</v>
      </c>
      <c r="AT380" s="3">
        <v>0</v>
      </c>
      <c r="AU380" s="3">
        <v>62</v>
      </c>
      <c r="AV380" s="3">
        <v>0</v>
      </c>
      <c r="AY380" s="3">
        <v>1612</v>
      </c>
      <c r="AZ380" s="6">
        <v>0.72015046296296292</v>
      </c>
      <c r="BA380" s="3">
        <v>2.7E-2</v>
      </c>
      <c r="BB380" s="3">
        <v>992</v>
      </c>
      <c r="BC380" s="3">
        <v>22101009</v>
      </c>
      <c r="BE380" s="3">
        <v>1567</v>
      </c>
      <c r="BF380" s="6">
        <v>0.74450231481481488</v>
      </c>
      <c r="BG380" s="3">
        <v>4.9000000000000004</v>
      </c>
      <c r="BH380" s="3">
        <v>508.9</v>
      </c>
      <c r="BI380" s="3">
        <v>9</v>
      </c>
      <c r="BJ380" s="3" t="s">
        <v>86</v>
      </c>
      <c r="BK380" s="3" t="s">
        <v>962</v>
      </c>
      <c r="BL380" s="3" t="s">
        <v>87</v>
      </c>
      <c r="BM380" s="3">
        <v>108.4017192</v>
      </c>
      <c r="BN380" s="12">
        <f t="shared" si="6"/>
        <v>0</v>
      </c>
      <c r="BO380" s="3">
        <v>1</v>
      </c>
    </row>
    <row r="381" spans="1:67" x14ac:dyDescent="0.35">
      <c r="A381" s="3">
        <v>22201018</v>
      </c>
      <c r="B381" s="3" t="s">
        <v>194</v>
      </c>
      <c r="C381" s="3">
        <v>3</v>
      </c>
      <c r="D381" s="3" t="s">
        <v>163</v>
      </c>
      <c r="E381" s="3" t="s">
        <v>771</v>
      </c>
      <c r="F381" s="3" t="s">
        <v>963</v>
      </c>
      <c r="G381" s="3" t="s">
        <v>964</v>
      </c>
      <c r="H381" s="3">
        <v>54.8</v>
      </c>
      <c r="I381" s="3">
        <v>74.2</v>
      </c>
      <c r="J381" s="6">
        <v>0.73944444444444446</v>
      </c>
      <c r="K381" s="6">
        <v>0.74116898148148147</v>
      </c>
      <c r="L381" s="6">
        <v>1.7245370370370372E-3</v>
      </c>
      <c r="M381" s="3">
        <v>49.2</v>
      </c>
      <c r="N381" s="3">
        <v>3.5</v>
      </c>
      <c r="O381" s="3">
        <v>113.9</v>
      </c>
      <c r="P381" s="3">
        <v>296.2</v>
      </c>
      <c r="Q381" s="3">
        <v>178.8</v>
      </c>
      <c r="R381" s="3">
        <v>178.8</v>
      </c>
      <c r="S381" s="6">
        <v>0.74907407407407411</v>
      </c>
      <c r="T381" s="6">
        <v>0.78130787037037042</v>
      </c>
      <c r="U381" s="6">
        <v>0.75045138888888896</v>
      </c>
      <c r="V381" s="3">
        <v>1590</v>
      </c>
      <c r="W381" s="6">
        <v>0.77910879629629637</v>
      </c>
      <c r="X381" s="6">
        <v>0.77741898148148147</v>
      </c>
      <c r="Y381" s="3">
        <v>1576</v>
      </c>
      <c r="Z381" s="3">
        <v>0</v>
      </c>
      <c r="AA381" s="3">
        <v>4</v>
      </c>
      <c r="AB381" s="3">
        <v>16</v>
      </c>
      <c r="AC381" s="3">
        <v>112.2</v>
      </c>
      <c r="AD381" s="3">
        <v>18</v>
      </c>
      <c r="AE381" s="6">
        <v>0.77081018518518529</v>
      </c>
      <c r="AF381" s="6">
        <v>0.78468749999999998</v>
      </c>
      <c r="AG381" s="6">
        <v>1.3877314814814815E-2</v>
      </c>
      <c r="AH381" s="6">
        <v>7.9976851851851858E-3</v>
      </c>
      <c r="AJ381" s="3">
        <v>15.9</v>
      </c>
      <c r="AL381" s="3">
        <v>1590</v>
      </c>
      <c r="AM381" s="3">
        <v>1570</v>
      </c>
      <c r="AN381" s="3">
        <v>1552</v>
      </c>
      <c r="AO381" s="3">
        <v>5109</v>
      </c>
      <c r="AP381" s="3">
        <v>15.9</v>
      </c>
      <c r="AQ381" s="3">
        <v>44</v>
      </c>
      <c r="AR381" s="3">
        <v>0</v>
      </c>
      <c r="AS381" s="3">
        <v>45</v>
      </c>
      <c r="AT381" s="3">
        <v>0</v>
      </c>
      <c r="AU381" s="3">
        <v>89</v>
      </c>
      <c r="AV381" s="3">
        <v>0</v>
      </c>
      <c r="AY381" s="3">
        <v>1570</v>
      </c>
      <c r="AZ381" s="6">
        <v>0.7857291666666667</v>
      </c>
      <c r="BA381" s="3">
        <v>2.1000000000000001E-2</v>
      </c>
      <c r="BB381" s="3">
        <v>1348</v>
      </c>
      <c r="BC381" s="3">
        <v>22301044</v>
      </c>
      <c r="BE381" s="3">
        <v>1570</v>
      </c>
      <c r="BF381" s="6">
        <v>0.7857291666666667</v>
      </c>
      <c r="BG381" s="3">
        <v>2.9</v>
      </c>
      <c r="BH381" s="3">
        <v>130.4</v>
      </c>
      <c r="BI381" s="3">
        <v>16</v>
      </c>
      <c r="BJ381" s="3" t="s">
        <v>86</v>
      </c>
      <c r="BL381" s="3" t="s">
        <v>98</v>
      </c>
      <c r="BM381" s="3">
        <v>184.2889892</v>
      </c>
      <c r="BN381" s="12">
        <f t="shared" si="6"/>
        <v>0</v>
      </c>
      <c r="BO381" s="3">
        <v>1</v>
      </c>
    </row>
    <row r="382" spans="1:67" x14ac:dyDescent="0.35">
      <c r="A382" s="3">
        <v>22301049</v>
      </c>
      <c r="B382" s="3" t="s">
        <v>194</v>
      </c>
      <c r="C382" s="3">
        <v>2</v>
      </c>
      <c r="D382" s="3" t="s">
        <v>105</v>
      </c>
      <c r="E382" s="3" t="s">
        <v>217</v>
      </c>
      <c r="F382" s="3" t="s">
        <v>965</v>
      </c>
      <c r="G382" s="3" t="s">
        <v>966</v>
      </c>
      <c r="H382" s="3">
        <v>52.9</v>
      </c>
      <c r="I382" s="3">
        <v>109.2</v>
      </c>
      <c r="J382" s="6">
        <v>0.74847222222222232</v>
      </c>
      <c r="K382" s="6">
        <v>0.75048611111111108</v>
      </c>
      <c r="L382" s="6">
        <v>2.0138888888888888E-3</v>
      </c>
      <c r="M382" s="3">
        <v>49.4</v>
      </c>
      <c r="N382" s="3">
        <v>2.2000000000000002</v>
      </c>
      <c r="O382" s="3">
        <v>109.5</v>
      </c>
      <c r="P382" s="3">
        <v>297.60000000000002</v>
      </c>
      <c r="Q382" s="3">
        <v>185.3</v>
      </c>
      <c r="R382" s="3">
        <v>185.9</v>
      </c>
      <c r="S382" s="6">
        <v>0.75525462962962964</v>
      </c>
      <c r="T382" s="6">
        <v>0.82224537037037038</v>
      </c>
      <c r="U382" s="6">
        <v>0.76090277777777782</v>
      </c>
      <c r="V382" s="3">
        <v>1553</v>
      </c>
      <c r="W382" s="6">
        <v>0.79751157407407414</v>
      </c>
      <c r="X382" s="6">
        <v>0.80746527777777777</v>
      </c>
      <c r="Y382" s="3">
        <v>1579</v>
      </c>
      <c r="Z382" s="3">
        <v>0</v>
      </c>
      <c r="AA382" s="3">
        <v>7</v>
      </c>
      <c r="AB382" s="3">
        <v>32</v>
      </c>
      <c r="AC382" s="3">
        <v>80.599999999999994</v>
      </c>
      <c r="AD382" s="3">
        <v>1</v>
      </c>
      <c r="AE382" s="6">
        <v>0.75483796296296291</v>
      </c>
      <c r="AF382" s="6">
        <v>0.82374999999999998</v>
      </c>
      <c r="AG382" s="6">
        <v>6.8912037037037036E-2</v>
      </c>
      <c r="AH382" s="6">
        <v>2.5347222222222221E-3</v>
      </c>
      <c r="AJ382" s="3">
        <v>32.1</v>
      </c>
      <c r="AL382" s="3">
        <v>1553</v>
      </c>
      <c r="AM382" s="3">
        <v>1567</v>
      </c>
      <c r="AN382" s="3">
        <v>1562</v>
      </c>
      <c r="AO382" s="3">
        <v>9611</v>
      </c>
      <c r="AP382" s="3">
        <v>32.1</v>
      </c>
      <c r="AQ382" s="3">
        <v>25</v>
      </c>
      <c r="AR382" s="3">
        <v>0</v>
      </c>
      <c r="AS382" s="3">
        <v>24</v>
      </c>
      <c r="AT382" s="3">
        <v>0</v>
      </c>
      <c r="AU382" s="3">
        <v>49</v>
      </c>
      <c r="AV382" s="3">
        <v>0</v>
      </c>
      <c r="AY382" s="3">
        <v>1611</v>
      </c>
      <c r="AZ382" s="6">
        <v>0.74471064814814814</v>
      </c>
      <c r="BA382" s="3">
        <v>3.5999999999999997E-2</v>
      </c>
      <c r="BB382" s="3">
        <v>751</v>
      </c>
      <c r="BC382" s="3">
        <v>22301046</v>
      </c>
      <c r="BD382" s="3" t="s">
        <v>226</v>
      </c>
      <c r="BE382" s="3">
        <v>1567</v>
      </c>
      <c r="BF382" s="6">
        <v>0.82363425925925926</v>
      </c>
      <c r="BG382" s="3">
        <v>0.1</v>
      </c>
      <c r="BI382" s="3">
        <v>32</v>
      </c>
      <c r="BJ382" s="3" t="s">
        <v>86</v>
      </c>
      <c r="BL382" s="3" t="s">
        <v>110</v>
      </c>
      <c r="BM382" s="3">
        <v>0</v>
      </c>
      <c r="BN382" s="12">
        <f t="shared" si="6"/>
        <v>1</v>
      </c>
      <c r="BO382" s="3">
        <v>1</v>
      </c>
    </row>
    <row r="383" spans="1:67" x14ac:dyDescent="0.35">
      <c r="A383" s="3">
        <v>22401065</v>
      </c>
      <c r="B383" s="3" t="s">
        <v>194</v>
      </c>
      <c r="C383" s="3">
        <v>1</v>
      </c>
      <c r="D383" s="3" t="s">
        <v>163</v>
      </c>
      <c r="E383" s="3" t="s">
        <v>89</v>
      </c>
      <c r="F383" s="3" t="s">
        <v>967</v>
      </c>
      <c r="G383" s="3" t="s">
        <v>968</v>
      </c>
      <c r="H383" s="3">
        <v>35.1</v>
      </c>
      <c r="I383" s="3">
        <v>39.9</v>
      </c>
      <c r="J383" s="6">
        <v>0.76703703703703707</v>
      </c>
      <c r="K383" s="6">
        <v>0.77097222222222228</v>
      </c>
      <c r="L383" s="6">
        <v>3.9351851851851857E-3</v>
      </c>
      <c r="M383" s="3">
        <v>35.1</v>
      </c>
      <c r="N383" s="3">
        <v>2.5</v>
      </c>
      <c r="O383" s="3">
        <v>113.8</v>
      </c>
      <c r="P383" s="3">
        <v>313.8</v>
      </c>
      <c r="Q383" s="3">
        <v>197.4</v>
      </c>
      <c r="R383" s="3">
        <v>197.6</v>
      </c>
      <c r="S383" s="6">
        <v>0.77424768518518527</v>
      </c>
      <c r="T383" s="6">
        <v>0.79484953703703709</v>
      </c>
      <c r="U383" s="6">
        <v>0.78091435185185187</v>
      </c>
      <c r="V383" s="3">
        <v>1611</v>
      </c>
      <c r="Z383" s="3">
        <v>191</v>
      </c>
      <c r="AA383" s="3">
        <v>20</v>
      </c>
      <c r="AB383" s="3">
        <v>67</v>
      </c>
      <c r="AC383" s="3">
        <v>58.6</v>
      </c>
      <c r="AD383" s="3">
        <v>18</v>
      </c>
      <c r="AE383" s="6">
        <v>0.79037037037037028</v>
      </c>
      <c r="AF383" s="6">
        <v>0.79711805555555548</v>
      </c>
      <c r="AG383" s="6">
        <v>6.7476851851851856E-3</v>
      </c>
      <c r="AH383" s="6">
        <v>1.5393518518518519E-3</v>
      </c>
      <c r="AJ383" s="3">
        <v>11.9</v>
      </c>
      <c r="AL383" s="3">
        <v>1611</v>
      </c>
      <c r="AM383" s="3">
        <v>1575</v>
      </c>
      <c r="AN383" s="3">
        <v>1567</v>
      </c>
      <c r="AO383" s="3">
        <v>3457</v>
      </c>
      <c r="AP383" s="3">
        <v>11.9</v>
      </c>
      <c r="AQ383" s="3">
        <v>41</v>
      </c>
      <c r="AR383" s="3">
        <v>0</v>
      </c>
      <c r="AS383" s="3">
        <v>53</v>
      </c>
      <c r="AT383" s="3">
        <v>0</v>
      </c>
      <c r="AU383" s="3">
        <v>94</v>
      </c>
      <c r="AV383" s="3">
        <v>0</v>
      </c>
      <c r="AY383" s="3">
        <v>1643</v>
      </c>
      <c r="AZ383" s="6">
        <v>0.76406249999999998</v>
      </c>
      <c r="BA383" s="3">
        <v>3.2000000000000001E-2</v>
      </c>
      <c r="BB383" s="3">
        <v>869</v>
      </c>
      <c r="BC383" s="3">
        <v>22201016</v>
      </c>
      <c r="BD383" s="3" t="s">
        <v>226</v>
      </c>
      <c r="BE383" s="3">
        <v>1575</v>
      </c>
      <c r="BF383" s="6">
        <v>0.79746527777777787</v>
      </c>
      <c r="BG383" s="3">
        <v>2.7</v>
      </c>
      <c r="BH383" s="3">
        <v>132</v>
      </c>
      <c r="BI383" s="3">
        <v>67</v>
      </c>
      <c r="BJ383" s="3" t="s">
        <v>86</v>
      </c>
      <c r="BL383" s="3" t="s">
        <v>93</v>
      </c>
      <c r="BM383" s="3">
        <v>239.4163528</v>
      </c>
      <c r="BN383" s="12">
        <f t="shared" si="6"/>
        <v>0</v>
      </c>
      <c r="BO383" s="3">
        <v>1</v>
      </c>
    </row>
    <row r="384" spans="1:67" x14ac:dyDescent="0.35">
      <c r="A384" s="3">
        <v>22201019</v>
      </c>
      <c r="B384" s="3" t="s">
        <v>194</v>
      </c>
      <c r="C384" s="3">
        <v>2</v>
      </c>
      <c r="D384" s="3" t="s">
        <v>163</v>
      </c>
      <c r="E384" s="3" t="s">
        <v>116</v>
      </c>
      <c r="F384" s="3" t="s">
        <v>969</v>
      </c>
      <c r="G384" s="3" t="s">
        <v>970</v>
      </c>
      <c r="H384" s="3">
        <v>51.2</v>
      </c>
      <c r="I384" s="3">
        <v>65.900000000000006</v>
      </c>
      <c r="J384" s="6">
        <v>0.78255787037037028</v>
      </c>
      <c r="K384" s="6">
        <v>0.78462962962962957</v>
      </c>
      <c r="L384" s="6">
        <v>2.0717592592592593E-3</v>
      </c>
      <c r="M384" s="3">
        <v>12</v>
      </c>
      <c r="N384" s="3">
        <v>2.9</v>
      </c>
      <c r="O384" s="3">
        <v>111.9</v>
      </c>
      <c r="P384" s="3">
        <v>300.5</v>
      </c>
      <c r="Q384" s="3">
        <v>185.7</v>
      </c>
      <c r="R384" s="3">
        <v>185.8</v>
      </c>
      <c r="S384" s="6">
        <v>0.80381944444444453</v>
      </c>
      <c r="T384" s="6">
        <v>0.82579861111111119</v>
      </c>
      <c r="U384" s="6">
        <v>0.81004629629629632</v>
      </c>
      <c r="V384" s="3">
        <v>1587</v>
      </c>
      <c r="W384" s="6">
        <v>0.81809027777777776</v>
      </c>
      <c r="X384" s="6">
        <v>0.82409722222222215</v>
      </c>
      <c r="Y384" s="3">
        <v>1573</v>
      </c>
      <c r="Z384" s="3">
        <v>0</v>
      </c>
      <c r="AA384" s="3">
        <v>9</v>
      </c>
      <c r="AB384" s="3">
        <v>86</v>
      </c>
      <c r="AC384" s="3">
        <v>21.8</v>
      </c>
      <c r="AD384" s="3">
        <v>20</v>
      </c>
      <c r="AE384" s="6">
        <v>0.8230439814814815</v>
      </c>
      <c r="AF384" s="6">
        <v>0.82976851851851852</v>
      </c>
      <c r="AG384" s="6">
        <v>6.7245370370370367E-3</v>
      </c>
      <c r="AH384" s="6">
        <v>6.3657407407407402E-4</v>
      </c>
      <c r="AJ384" s="3">
        <v>12.6</v>
      </c>
      <c r="AL384" s="3">
        <v>1587</v>
      </c>
      <c r="AM384" s="3">
        <v>1565</v>
      </c>
      <c r="AN384" s="3">
        <v>1560</v>
      </c>
      <c r="AO384" s="3">
        <v>4021</v>
      </c>
      <c r="AP384" s="3">
        <v>12.6</v>
      </c>
      <c r="AQ384" s="3">
        <v>9</v>
      </c>
      <c r="AR384" s="3">
        <v>0</v>
      </c>
      <c r="AS384" s="3">
        <v>16</v>
      </c>
      <c r="AT384" s="3">
        <v>0</v>
      </c>
      <c r="AU384" s="3">
        <v>25</v>
      </c>
      <c r="AV384" s="3">
        <v>0</v>
      </c>
      <c r="AY384" s="3">
        <v>1587</v>
      </c>
      <c r="AZ384" s="6">
        <v>0.81004629629629632</v>
      </c>
      <c r="BA384" s="3">
        <v>2.5999999999999999E-2</v>
      </c>
      <c r="BB384" s="3">
        <v>1068</v>
      </c>
      <c r="BC384" s="3">
        <v>22101011</v>
      </c>
      <c r="BE384" s="3">
        <v>1565</v>
      </c>
      <c r="BF384" s="6">
        <v>0.83016203703703706</v>
      </c>
      <c r="BG384" s="3">
        <v>2.8</v>
      </c>
      <c r="BH384" s="3">
        <v>84.2</v>
      </c>
      <c r="BI384" s="3">
        <v>86</v>
      </c>
      <c r="BJ384" s="3" t="s">
        <v>86</v>
      </c>
      <c r="BL384" s="3" t="s">
        <v>98</v>
      </c>
      <c r="BM384" s="3">
        <v>121.12571800000001</v>
      </c>
      <c r="BN384" s="12">
        <f t="shared" si="6"/>
        <v>1</v>
      </c>
      <c r="BO384" s="3">
        <v>1</v>
      </c>
    </row>
    <row r="385" spans="1:67" x14ac:dyDescent="0.35">
      <c r="A385" s="3">
        <v>22301050</v>
      </c>
      <c r="B385" s="3" t="s">
        <v>194</v>
      </c>
      <c r="C385" s="3">
        <v>1</v>
      </c>
      <c r="D385" s="3" t="s">
        <v>163</v>
      </c>
      <c r="E385" s="3" t="s">
        <v>127</v>
      </c>
      <c r="F385" s="3" t="s">
        <v>971</v>
      </c>
      <c r="G385" s="3" t="s">
        <v>972</v>
      </c>
      <c r="H385" s="3">
        <v>47.5</v>
      </c>
      <c r="I385" s="3">
        <v>50</v>
      </c>
      <c r="J385" s="6">
        <v>0.78672453703703704</v>
      </c>
      <c r="K385" s="6">
        <v>0.78895833333333332</v>
      </c>
      <c r="L385" s="6">
        <v>2.2337962962962967E-3</v>
      </c>
      <c r="M385" s="3">
        <v>33</v>
      </c>
      <c r="N385" s="3">
        <v>2.6</v>
      </c>
      <c r="O385" s="3">
        <v>109.4</v>
      </c>
      <c r="P385" s="3">
        <v>299.2</v>
      </c>
      <c r="Q385" s="3">
        <v>187.1</v>
      </c>
      <c r="R385" s="3">
        <v>187.2</v>
      </c>
      <c r="S385" s="6">
        <v>0.80142361111111116</v>
      </c>
      <c r="T385" s="6">
        <v>0.81998842592592591</v>
      </c>
      <c r="U385" s="6">
        <v>0.8039236111111111</v>
      </c>
      <c r="V385" s="3">
        <v>1598</v>
      </c>
      <c r="Z385" s="3">
        <v>0</v>
      </c>
      <c r="AA385" s="3">
        <v>12</v>
      </c>
      <c r="AB385" s="3">
        <v>38</v>
      </c>
      <c r="AC385" s="3">
        <v>83</v>
      </c>
      <c r="AD385" s="3">
        <v>19</v>
      </c>
      <c r="AE385" s="6">
        <v>0.82035879629629627</v>
      </c>
      <c r="AF385" s="6">
        <v>0.82289351851851855</v>
      </c>
      <c r="AG385" s="6">
        <v>2.5347222222222221E-3</v>
      </c>
      <c r="AH385" s="6">
        <v>7.7546296296296304E-4</v>
      </c>
      <c r="AJ385" s="3">
        <v>11.6</v>
      </c>
      <c r="AL385" s="3">
        <v>1598</v>
      </c>
      <c r="AM385" s="3">
        <v>1569</v>
      </c>
      <c r="AN385" s="3">
        <v>1567</v>
      </c>
      <c r="AO385" s="3">
        <v>3145</v>
      </c>
      <c r="AP385" s="3">
        <v>11.6</v>
      </c>
      <c r="AQ385" s="3">
        <v>4</v>
      </c>
      <c r="AR385" s="3">
        <v>0</v>
      </c>
      <c r="AS385" s="3">
        <v>4</v>
      </c>
      <c r="AT385" s="3">
        <v>0</v>
      </c>
      <c r="AU385" s="3">
        <v>8</v>
      </c>
      <c r="AV385" s="3">
        <v>0</v>
      </c>
      <c r="AY385" s="3">
        <v>1638</v>
      </c>
      <c r="AZ385" s="6">
        <v>0.78605324074074068</v>
      </c>
      <c r="BA385" s="3">
        <v>2.4E-2</v>
      </c>
      <c r="BB385" s="3">
        <v>1160</v>
      </c>
      <c r="BC385" s="3">
        <v>22301047</v>
      </c>
      <c r="BD385" s="3" t="s">
        <v>226</v>
      </c>
      <c r="BE385" s="3">
        <v>1569</v>
      </c>
      <c r="BF385" s="6">
        <v>0.82317129629629626</v>
      </c>
      <c r="BG385" s="3">
        <v>3.1</v>
      </c>
      <c r="BH385" s="3">
        <v>165</v>
      </c>
      <c r="BI385" s="3">
        <v>38</v>
      </c>
      <c r="BJ385" s="3" t="s">
        <v>86</v>
      </c>
      <c r="BL385" s="3" t="s">
        <v>110</v>
      </c>
      <c r="BM385" s="3">
        <v>172.48227080000001</v>
      </c>
      <c r="BN385" s="12">
        <f t="shared" si="6"/>
        <v>1</v>
      </c>
      <c r="BO385" s="3">
        <v>1</v>
      </c>
    </row>
    <row r="386" spans="1:67" x14ac:dyDescent="0.35">
      <c r="A386" s="3">
        <v>22401066</v>
      </c>
      <c r="B386" s="3" t="s">
        <v>194</v>
      </c>
      <c r="C386" s="3">
        <v>2</v>
      </c>
      <c r="D386" s="3" t="s">
        <v>163</v>
      </c>
      <c r="E386" s="3" t="s">
        <v>134</v>
      </c>
      <c r="F386" s="3" t="s">
        <v>973</v>
      </c>
      <c r="G386" s="3" t="s">
        <v>974</v>
      </c>
      <c r="H386" s="3">
        <v>53.8</v>
      </c>
      <c r="I386" s="3">
        <v>59.8</v>
      </c>
      <c r="J386" s="6">
        <v>0.81721064814814814</v>
      </c>
      <c r="K386" s="6">
        <v>0.82201388888888882</v>
      </c>
      <c r="L386" s="6">
        <v>4.8032407407407407E-3</v>
      </c>
      <c r="M386" s="3">
        <v>39.5</v>
      </c>
      <c r="N386" s="3">
        <v>2.9</v>
      </c>
      <c r="O386" s="3">
        <v>106.8</v>
      </c>
      <c r="P386" s="3">
        <v>305.2</v>
      </c>
      <c r="Q386" s="3">
        <v>195.3</v>
      </c>
      <c r="R386" s="3">
        <v>195.5</v>
      </c>
      <c r="S386" s="6">
        <v>0.82556712962962964</v>
      </c>
      <c r="T386" s="6">
        <v>0.85923611111111109</v>
      </c>
      <c r="U386" s="6">
        <v>0.82721064814814815</v>
      </c>
      <c r="V386" s="3">
        <v>1585</v>
      </c>
      <c r="W386" s="6">
        <v>0.84318287037037043</v>
      </c>
      <c r="X386" s="6">
        <v>0.84717592592592583</v>
      </c>
      <c r="Y386" s="3">
        <v>1586</v>
      </c>
      <c r="Z386" s="3">
        <v>137.5</v>
      </c>
      <c r="AA386" s="3">
        <v>21</v>
      </c>
      <c r="AB386" s="3">
        <v>73</v>
      </c>
      <c r="AC386" s="3">
        <v>82.1</v>
      </c>
      <c r="AD386" s="3">
        <v>18</v>
      </c>
      <c r="AE386" s="6">
        <v>0.85806712962962972</v>
      </c>
      <c r="AF386" s="6">
        <v>0.86141203703703706</v>
      </c>
      <c r="AG386" s="6">
        <v>3.3449074074074071E-3</v>
      </c>
      <c r="AH386" s="6">
        <v>2.1180555555555553E-3</v>
      </c>
      <c r="AJ386" s="3">
        <v>20</v>
      </c>
      <c r="AL386" s="3">
        <v>1585</v>
      </c>
      <c r="AM386" s="3">
        <v>1568</v>
      </c>
      <c r="AN386" s="3">
        <v>1567</v>
      </c>
      <c r="AO386" s="3">
        <v>5540</v>
      </c>
      <c r="AP386" s="3">
        <v>20</v>
      </c>
      <c r="AQ386" s="3">
        <v>26</v>
      </c>
      <c r="AR386" s="3">
        <v>0</v>
      </c>
      <c r="AS386" s="3">
        <v>30</v>
      </c>
      <c r="AT386" s="3">
        <v>0</v>
      </c>
      <c r="AU386" s="3">
        <v>56</v>
      </c>
      <c r="AV386" s="3">
        <v>0</v>
      </c>
      <c r="AY386" s="3">
        <v>1585</v>
      </c>
      <c r="AZ386" s="6">
        <v>0.82721064814814815</v>
      </c>
      <c r="BA386" s="3">
        <v>3.3000000000000002E-2</v>
      </c>
      <c r="BB386" s="3">
        <v>809</v>
      </c>
      <c r="BC386" s="3">
        <v>22401063</v>
      </c>
      <c r="BD386" s="3" t="s">
        <v>226</v>
      </c>
      <c r="BE386" s="3">
        <v>1568</v>
      </c>
      <c r="BF386" s="6">
        <v>0.86152777777777778</v>
      </c>
      <c r="BG386" s="3">
        <v>3</v>
      </c>
      <c r="BH386" s="3">
        <v>198</v>
      </c>
      <c r="BI386" s="3">
        <v>73</v>
      </c>
      <c r="BJ386" s="3" t="s">
        <v>86</v>
      </c>
      <c r="BL386" s="3" t="s">
        <v>93</v>
      </c>
      <c r="BM386" s="3">
        <v>254.8678697</v>
      </c>
      <c r="BN386" s="12">
        <f t="shared" si="6"/>
        <v>0</v>
      </c>
      <c r="BO386" s="3">
        <v>1</v>
      </c>
    </row>
    <row r="387" spans="1:67" x14ac:dyDescent="0.35">
      <c r="A387" s="3">
        <v>22201020</v>
      </c>
      <c r="B387" s="3" t="s">
        <v>194</v>
      </c>
      <c r="C387" s="3">
        <v>1</v>
      </c>
      <c r="D387" s="3" t="s">
        <v>163</v>
      </c>
      <c r="E387" s="3" t="s">
        <v>102</v>
      </c>
      <c r="F387" s="3" t="s">
        <v>975</v>
      </c>
      <c r="G387" s="3" t="s">
        <v>976</v>
      </c>
      <c r="H387" s="3">
        <v>40.5</v>
      </c>
      <c r="I387" s="3">
        <v>46</v>
      </c>
      <c r="J387" s="6">
        <v>0.82787037037037037</v>
      </c>
      <c r="K387" s="6">
        <v>0.8302546296296297</v>
      </c>
      <c r="L387" s="6">
        <v>2.3842592592592591E-3</v>
      </c>
      <c r="M387" s="3">
        <v>40</v>
      </c>
      <c r="N387" s="3">
        <v>3.5</v>
      </c>
      <c r="O387" s="3">
        <v>101.6</v>
      </c>
      <c r="P387" s="3">
        <v>286.8</v>
      </c>
      <c r="Q387" s="3">
        <v>181.7</v>
      </c>
      <c r="R387" s="3">
        <v>181.7</v>
      </c>
      <c r="S387" s="6">
        <v>0.83409722222222227</v>
      </c>
      <c r="T387" s="6">
        <v>0.84436342592592595</v>
      </c>
      <c r="U387" s="6">
        <v>0.83743055555555557</v>
      </c>
      <c r="V387" s="3">
        <v>1598</v>
      </c>
      <c r="Z387" s="3">
        <v>0</v>
      </c>
      <c r="AA387" s="3">
        <v>15</v>
      </c>
      <c r="AB387" s="3">
        <v>112</v>
      </c>
      <c r="AC387" s="3">
        <v>1076</v>
      </c>
      <c r="AD387" s="3">
        <v>20</v>
      </c>
      <c r="AE387" s="6">
        <v>0.85703703703703704</v>
      </c>
      <c r="AF387" s="6">
        <v>0.86032407407407396</v>
      </c>
      <c r="AG387" s="6">
        <v>3.2870370370370367E-3</v>
      </c>
      <c r="AH387" s="6">
        <v>1.8750000000000001E-3</v>
      </c>
      <c r="AJ387" s="3">
        <v>13.6</v>
      </c>
      <c r="AL387" s="3">
        <v>1598</v>
      </c>
      <c r="AM387" s="3">
        <v>1575</v>
      </c>
      <c r="AN387" s="3">
        <v>1568</v>
      </c>
      <c r="AO387" s="3">
        <v>4471</v>
      </c>
      <c r="AP387" s="3">
        <v>13.6</v>
      </c>
      <c r="AQ387" s="3">
        <v>43</v>
      </c>
      <c r="AR387" s="3">
        <v>0</v>
      </c>
      <c r="AS387" s="3">
        <v>42</v>
      </c>
      <c r="AT387" s="3">
        <v>0</v>
      </c>
      <c r="AU387" s="3">
        <v>85</v>
      </c>
      <c r="AV387" s="3">
        <v>0</v>
      </c>
      <c r="AY387" s="3">
        <v>1621</v>
      </c>
      <c r="AZ387" s="6">
        <v>0.82513888888888898</v>
      </c>
      <c r="BA387" s="3">
        <v>2.1999999999999999E-2</v>
      </c>
      <c r="BB387" s="3">
        <v>1233</v>
      </c>
      <c r="BC387" s="3">
        <v>22401050</v>
      </c>
      <c r="BD387" s="3" t="s">
        <v>371</v>
      </c>
      <c r="BE387" s="3">
        <v>1575</v>
      </c>
      <c r="BF387" s="6">
        <v>0.86079861111111111</v>
      </c>
      <c r="BG387" s="3">
        <v>3.7</v>
      </c>
      <c r="BH387" s="3">
        <v>231</v>
      </c>
      <c r="BI387" s="3">
        <v>112</v>
      </c>
      <c r="BJ387" s="3" t="s">
        <v>86</v>
      </c>
      <c r="BL387" s="3" t="s">
        <v>98</v>
      </c>
      <c r="BM387" s="3">
        <v>178.65607869999999</v>
      </c>
      <c r="BN387" s="12">
        <f t="shared" si="6"/>
        <v>0</v>
      </c>
      <c r="BO387" s="3">
        <v>1</v>
      </c>
    </row>
    <row r="388" spans="1:67" x14ac:dyDescent="0.35">
      <c r="A388" s="3">
        <v>22101016</v>
      </c>
      <c r="B388" s="3" t="s">
        <v>194</v>
      </c>
      <c r="C388" s="3">
        <v>1</v>
      </c>
      <c r="D388" s="3" t="s">
        <v>163</v>
      </c>
      <c r="E388" s="3" t="s">
        <v>82</v>
      </c>
      <c r="F388" s="3" t="s">
        <v>977</v>
      </c>
      <c r="G388" s="3" t="s">
        <v>978</v>
      </c>
      <c r="H388" s="3">
        <v>41.9</v>
      </c>
      <c r="I388" s="3">
        <v>49.3</v>
      </c>
      <c r="J388" s="6">
        <v>0.85531250000000003</v>
      </c>
      <c r="K388" s="6">
        <v>0.8574652777777777</v>
      </c>
      <c r="L388" s="6">
        <v>2.1527777777777778E-3</v>
      </c>
      <c r="M388" s="3">
        <v>29.1</v>
      </c>
      <c r="N388" s="3">
        <v>3.6</v>
      </c>
      <c r="O388" s="3">
        <v>100</v>
      </c>
      <c r="P388" s="3">
        <v>294.7</v>
      </c>
      <c r="Q388" s="3">
        <v>191.1</v>
      </c>
      <c r="R388" s="3">
        <v>191.1</v>
      </c>
      <c r="S388" s="6">
        <v>0.86422453703703705</v>
      </c>
      <c r="T388" s="6">
        <v>0.88900462962962967</v>
      </c>
      <c r="U388" s="6">
        <v>0.86579861111111101</v>
      </c>
      <c r="V388" s="3">
        <v>1594</v>
      </c>
      <c r="Z388" s="3">
        <v>0</v>
      </c>
      <c r="AA388" s="3">
        <v>1</v>
      </c>
      <c r="AB388" s="3">
        <v>115</v>
      </c>
      <c r="AD388" s="3">
        <v>18</v>
      </c>
      <c r="AE388" s="6">
        <v>0.88874999999999993</v>
      </c>
      <c r="AF388" s="6">
        <v>0.89098379629629632</v>
      </c>
      <c r="AG388" s="6">
        <v>2.2337962962962967E-3</v>
      </c>
      <c r="AH388" s="6">
        <v>7.5231481481481471E-4</v>
      </c>
      <c r="AJ388" s="3">
        <v>11.1</v>
      </c>
      <c r="AL388" s="3">
        <v>1594</v>
      </c>
      <c r="AM388" s="3">
        <v>1569</v>
      </c>
      <c r="AN388" s="3">
        <v>1553</v>
      </c>
      <c r="AO388" s="3">
        <v>3642</v>
      </c>
      <c r="AP388" s="3">
        <v>11.1</v>
      </c>
      <c r="AQ388" s="3">
        <v>27</v>
      </c>
      <c r="AR388" s="3">
        <v>0</v>
      </c>
      <c r="AS388" s="3">
        <v>25</v>
      </c>
      <c r="AT388" s="3">
        <v>0</v>
      </c>
      <c r="AU388" s="3">
        <v>52</v>
      </c>
      <c r="AV388" s="3">
        <v>0</v>
      </c>
      <c r="AY388" s="3">
        <v>1643</v>
      </c>
      <c r="AZ388" s="6">
        <v>0.8531481481481481</v>
      </c>
      <c r="BA388" s="3">
        <v>2.8000000000000001E-2</v>
      </c>
      <c r="BB388" s="3">
        <v>990</v>
      </c>
      <c r="BC388" s="3">
        <v>22301049</v>
      </c>
      <c r="BD388" s="3" t="s">
        <v>105</v>
      </c>
      <c r="BE388" s="3">
        <v>1569</v>
      </c>
      <c r="BF388" s="6">
        <v>0.89135416666666656</v>
      </c>
      <c r="BG388" s="3">
        <v>3</v>
      </c>
      <c r="BH388" s="3">
        <v>181.8</v>
      </c>
      <c r="BI388" s="3">
        <v>115</v>
      </c>
      <c r="BJ388" s="3" t="s">
        <v>86</v>
      </c>
      <c r="BL388" s="3" t="s">
        <v>87</v>
      </c>
      <c r="BM388" s="3">
        <v>193.12261280000001</v>
      </c>
      <c r="BN388" s="12">
        <f t="shared" si="6"/>
        <v>1</v>
      </c>
      <c r="BO388" s="3">
        <v>1</v>
      </c>
    </row>
    <row r="389" spans="1:67" x14ac:dyDescent="0.35">
      <c r="A389" s="3">
        <v>22401067</v>
      </c>
      <c r="B389" s="3" t="s">
        <v>194</v>
      </c>
      <c r="C389" s="3">
        <v>1</v>
      </c>
      <c r="D389" s="3" t="s">
        <v>163</v>
      </c>
      <c r="E389" s="3" t="s">
        <v>89</v>
      </c>
      <c r="F389" s="3" t="s">
        <v>979</v>
      </c>
      <c r="G389" s="3" t="s">
        <v>980</v>
      </c>
      <c r="H389" s="3">
        <v>37.5</v>
      </c>
      <c r="I389" s="3">
        <v>40.9</v>
      </c>
      <c r="J389" s="6">
        <v>0.86773148148148149</v>
      </c>
      <c r="K389" s="6">
        <v>0.87210648148148151</v>
      </c>
      <c r="L389" s="6">
        <v>4.3749999999999995E-3</v>
      </c>
      <c r="M389" s="3">
        <v>24.9</v>
      </c>
      <c r="N389" s="3">
        <v>2.6</v>
      </c>
      <c r="O389" s="3">
        <v>104.2</v>
      </c>
      <c r="P389" s="3">
        <v>301.7</v>
      </c>
      <c r="Q389" s="3">
        <v>194.8</v>
      </c>
      <c r="R389" s="3">
        <v>194.9</v>
      </c>
      <c r="S389" s="6">
        <v>0.88260416666666675</v>
      </c>
      <c r="T389" s="6">
        <v>0.89665509259259257</v>
      </c>
      <c r="U389" s="6">
        <v>0.88238425925925934</v>
      </c>
      <c r="V389" s="3">
        <v>1567</v>
      </c>
      <c r="Z389" s="3">
        <v>207.2</v>
      </c>
      <c r="AA389" s="3">
        <v>17</v>
      </c>
      <c r="AB389" s="3">
        <v>111</v>
      </c>
      <c r="AC389" s="3">
        <v>90.8</v>
      </c>
      <c r="AD389" s="3">
        <v>18</v>
      </c>
      <c r="AE389" s="6">
        <v>0.891087962962963</v>
      </c>
      <c r="AF389" s="6">
        <v>0.89848379629629627</v>
      </c>
      <c r="AG389" s="6">
        <v>7.3958333333333341E-3</v>
      </c>
      <c r="AH389" s="6">
        <v>2.0254629629629629E-3</v>
      </c>
      <c r="AJ389" s="3">
        <v>13.8</v>
      </c>
      <c r="AL389" s="3">
        <v>1567</v>
      </c>
      <c r="AM389" s="3">
        <v>1575</v>
      </c>
      <c r="AN389" s="3">
        <v>1567</v>
      </c>
      <c r="AO389" s="3">
        <v>4027</v>
      </c>
      <c r="AP389" s="3">
        <v>13.8</v>
      </c>
      <c r="AQ389" s="3">
        <v>32</v>
      </c>
      <c r="AR389" s="3">
        <v>0</v>
      </c>
      <c r="AS389" s="3">
        <v>36</v>
      </c>
      <c r="AT389" s="3">
        <v>0</v>
      </c>
      <c r="AU389" s="3">
        <v>67</v>
      </c>
      <c r="AV389" s="3">
        <v>0</v>
      </c>
      <c r="AY389" s="3">
        <v>1617</v>
      </c>
      <c r="AZ389" s="6">
        <v>0.86574074074074081</v>
      </c>
      <c r="BA389" s="3">
        <v>3.6999999999999998E-2</v>
      </c>
      <c r="BB389" s="3">
        <v>718</v>
      </c>
      <c r="BC389" s="3">
        <v>22401064</v>
      </c>
      <c r="BD389" s="3" t="s">
        <v>226</v>
      </c>
      <c r="BE389" s="3">
        <v>1575</v>
      </c>
      <c r="BF389" s="6">
        <v>0.89859953703703699</v>
      </c>
      <c r="BG389" s="3">
        <v>2.7</v>
      </c>
      <c r="BH389" s="3">
        <v>132</v>
      </c>
      <c r="BI389" s="3">
        <v>111</v>
      </c>
      <c r="BJ389" s="3" t="s">
        <v>86</v>
      </c>
      <c r="BL389" s="3" t="s">
        <v>93</v>
      </c>
      <c r="BM389" s="3">
        <v>222.9865652</v>
      </c>
      <c r="BN389" s="12">
        <f t="shared" si="6"/>
        <v>0</v>
      </c>
      <c r="BO389" s="3">
        <v>1</v>
      </c>
    </row>
    <row r="390" spans="1:67" x14ac:dyDescent="0.35">
      <c r="A390" s="3">
        <v>22201021</v>
      </c>
      <c r="B390" s="3" t="s">
        <v>80</v>
      </c>
      <c r="C390" s="3">
        <v>2</v>
      </c>
      <c r="D390" s="3" t="s">
        <v>163</v>
      </c>
      <c r="E390" s="3" t="s">
        <v>981</v>
      </c>
      <c r="F390" s="3" t="s">
        <v>982</v>
      </c>
      <c r="G390" s="3" t="s">
        <v>983</v>
      </c>
      <c r="H390" s="3">
        <v>37.5</v>
      </c>
      <c r="I390" s="3">
        <v>71.099999999999994</v>
      </c>
      <c r="J390" s="6">
        <v>0.87399305555555562</v>
      </c>
      <c r="K390" s="6">
        <v>0.87622685185185178</v>
      </c>
      <c r="L390" s="6">
        <v>2.2337962962962967E-3</v>
      </c>
      <c r="M390" s="3">
        <v>38.200000000000003</v>
      </c>
      <c r="N390" s="3">
        <v>3.1</v>
      </c>
      <c r="O390" s="3">
        <v>114.5</v>
      </c>
      <c r="P390" s="3">
        <v>307.60000000000002</v>
      </c>
      <c r="Q390" s="3">
        <v>190.1</v>
      </c>
      <c r="R390" s="3">
        <v>190.1</v>
      </c>
      <c r="S390" s="6">
        <v>0.88086805555555558</v>
      </c>
      <c r="T390" s="6">
        <v>0.92114583333333344</v>
      </c>
      <c r="U390" s="6">
        <v>0.88307870370370367</v>
      </c>
      <c r="V390" s="3">
        <v>1592</v>
      </c>
      <c r="W390" s="6">
        <v>0.90289351851851851</v>
      </c>
      <c r="X390" s="6">
        <v>0.91398148148148151</v>
      </c>
      <c r="Y390" s="3">
        <v>1571</v>
      </c>
      <c r="Z390" s="3">
        <v>117</v>
      </c>
      <c r="AA390" s="3">
        <v>16</v>
      </c>
      <c r="AB390" s="3">
        <v>14</v>
      </c>
      <c r="AC390" s="3">
        <v>39.700000000000003</v>
      </c>
      <c r="AD390" s="3">
        <v>18</v>
      </c>
      <c r="AE390" s="6">
        <v>0.92016203703703703</v>
      </c>
      <c r="AF390" s="6">
        <v>0.92321759259259262</v>
      </c>
      <c r="AG390" s="6">
        <v>3.0555555555555557E-3</v>
      </c>
      <c r="AH390" s="6">
        <v>2.3611111111111111E-3</v>
      </c>
      <c r="AJ390" s="3">
        <v>18.100000000000001</v>
      </c>
      <c r="AL390" s="3">
        <v>1592</v>
      </c>
      <c r="AM390" s="3">
        <v>1569</v>
      </c>
      <c r="AN390" s="3">
        <v>1565</v>
      </c>
      <c r="AO390" s="3">
        <v>5389</v>
      </c>
      <c r="AP390" s="3">
        <v>18.100000000000001</v>
      </c>
      <c r="AQ390" s="3">
        <v>3</v>
      </c>
      <c r="AR390" s="3">
        <v>0</v>
      </c>
      <c r="AS390" s="3">
        <v>5</v>
      </c>
      <c r="AT390" s="3">
        <v>0</v>
      </c>
      <c r="AU390" s="3">
        <v>8</v>
      </c>
      <c r="AV390" s="3">
        <v>0</v>
      </c>
      <c r="AY390" s="3">
        <v>1591</v>
      </c>
      <c r="AZ390" s="6">
        <v>0.88307870370370367</v>
      </c>
      <c r="BA390" s="3">
        <v>2.3E-2</v>
      </c>
      <c r="BB390" s="3">
        <v>1118</v>
      </c>
      <c r="BC390" s="3">
        <v>22201017</v>
      </c>
      <c r="BE390" s="3">
        <v>1569</v>
      </c>
      <c r="BF390" s="6">
        <v>0.92384259259259249</v>
      </c>
      <c r="BG390" s="3">
        <v>2.5</v>
      </c>
      <c r="BH390" s="3">
        <v>85.1</v>
      </c>
      <c r="BI390" s="3">
        <v>14</v>
      </c>
      <c r="BJ390" s="3" t="s">
        <v>150</v>
      </c>
      <c r="BL390" s="3" t="s">
        <v>98</v>
      </c>
      <c r="BM390" s="3">
        <v>271.37378569999998</v>
      </c>
      <c r="BN390" s="12">
        <f t="shared" ref="BN390:BN453" si="7">IF(ABS(BH390-BM390)&lt;=40,1,0)</f>
        <v>0</v>
      </c>
      <c r="BO390" s="3">
        <v>1</v>
      </c>
    </row>
    <row r="391" spans="1:67" x14ac:dyDescent="0.35">
      <c r="A391" s="3">
        <v>22101017</v>
      </c>
      <c r="B391" s="3" t="s">
        <v>80</v>
      </c>
      <c r="C391" s="3">
        <v>1</v>
      </c>
      <c r="D391" s="3" t="s">
        <v>163</v>
      </c>
      <c r="E391" s="3" t="s">
        <v>82</v>
      </c>
      <c r="F391" s="3" t="s">
        <v>984</v>
      </c>
      <c r="G391" s="3" t="s">
        <v>985</v>
      </c>
      <c r="H391" s="3">
        <v>41.5</v>
      </c>
      <c r="I391" s="3">
        <v>42.9</v>
      </c>
      <c r="J391" s="6">
        <v>0.89723379629629629</v>
      </c>
      <c r="K391" s="6">
        <v>0.89940972222222226</v>
      </c>
      <c r="L391" s="6">
        <v>2.1759259259259258E-3</v>
      </c>
      <c r="M391" s="3">
        <v>39.799999999999997</v>
      </c>
      <c r="N391" s="3">
        <v>3.6</v>
      </c>
      <c r="O391" s="3">
        <v>105.3</v>
      </c>
      <c r="P391" s="3">
        <v>292.60000000000002</v>
      </c>
      <c r="Q391" s="3">
        <v>183.6</v>
      </c>
      <c r="R391" s="3">
        <v>183.8</v>
      </c>
      <c r="S391" s="6">
        <v>0.90229166666666671</v>
      </c>
      <c r="T391" s="6">
        <v>0.9202893518518519</v>
      </c>
      <c r="U391" s="6">
        <v>0.90329861111111109</v>
      </c>
      <c r="V391" s="3">
        <v>1574</v>
      </c>
      <c r="Z391" s="3">
        <v>173</v>
      </c>
      <c r="AA391" s="3">
        <v>4</v>
      </c>
      <c r="AB391" s="3">
        <v>17</v>
      </c>
      <c r="AC391" s="3">
        <v>90.5</v>
      </c>
      <c r="AD391" s="3">
        <v>18</v>
      </c>
      <c r="AE391" s="6">
        <v>0.91239583333333341</v>
      </c>
      <c r="AF391" s="6">
        <v>0.92416666666666669</v>
      </c>
      <c r="AG391" s="6">
        <v>1.1770833333333333E-2</v>
      </c>
      <c r="AH391" s="6">
        <v>5.0115740740740737E-3</v>
      </c>
      <c r="AJ391" s="3">
        <v>15.6</v>
      </c>
      <c r="AL391" s="3">
        <v>1574</v>
      </c>
      <c r="AM391" s="3">
        <v>1573</v>
      </c>
      <c r="AN391" s="3">
        <v>1566</v>
      </c>
      <c r="AO391" s="3">
        <v>5235</v>
      </c>
      <c r="AP391" s="3">
        <v>15.6</v>
      </c>
      <c r="AQ391" s="3">
        <v>39</v>
      </c>
      <c r="AR391" s="3">
        <v>0</v>
      </c>
      <c r="AS391" s="3">
        <v>36</v>
      </c>
      <c r="AT391" s="3">
        <v>0</v>
      </c>
      <c r="AU391" s="3">
        <v>75</v>
      </c>
      <c r="AV391" s="3">
        <v>0</v>
      </c>
      <c r="AY391" s="3">
        <v>1609</v>
      </c>
      <c r="AZ391" s="6">
        <v>0.89484953703703696</v>
      </c>
      <c r="BA391" s="3">
        <v>3.3000000000000002E-2</v>
      </c>
      <c r="BB391" s="3">
        <v>820</v>
      </c>
      <c r="BC391" s="3">
        <v>22201018</v>
      </c>
      <c r="BD391" s="3" t="s">
        <v>226</v>
      </c>
      <c r="BE391" s="3">
        <v>1573</v>
      </c>
      <c r="BF391" s="6">
        <v>0.92584490740740744</v>
      </c>
      <c r="BG391" s="3">
        <v>3.1</v>
      </c>
      <c r="BH391" s="3">
        <v>165</v>
      </c>
      <c r="BI391" s="3">
        <v>17</v>
      </c>
      <c r="BJ391" s="3" t="s">
        <v>150</v>
      </c>
      <c r="BL391" s="3" t="s">
        <v>87</v>
      </c>
      <c r="BM391" s="3">
        <v>185.41805339999999</v>
      </c>
      <c r="BN391" s="12">
        <f t="shared" si="7"/>
        <v>1</v>
      </c>
      <c r="BO391" s="3">
        <v>1</v>
      </c>
    </row>
    <row r="392" spans="1:67" x14ac:dyDescent="0.35">
      <c r="A392" s="3">
        <v>22201022</v>
      </c>
      <c r="B392" s="3" t="s">
        <v>80</v>
      </c>
      <c r="C392" s="3">
        <v>2</v>
      </c>
      <c r="D392" s="3" t="s">
        <v>163</v>
      </c>
      <c r="E392" s="3" t="s">
        <v>116</v>
      </c>
      <c r="F392" s="3" t="s">
        <v>986</v>
      </c>
      <c r="G392" s="3" t="s">
        <v>987</v>
      </c>
      <c r="H392" s="3">
        <v>66.8</v>
      </c>
      <c r="I392" s="3">
        <v>79.900000000000006</v>
      </c>
      <c r="J392" s="6">
        <v>0.91377314814814825</v>
      </c>
      <c r="K392" s="6">
        <v>0.91414351851851849</v>
      </c>
      <c r="L392" s="6">
        <v>3.7037037037037035E-4</v>
      </c>
      <c r="M392" s="3">
        <v>44.5</v>
      </c>
      <c r="N392" s="3">
        <v>3.1</v>
      </c>
      <c r="O392" s="3">
        <v>110.5</v>
      </c>
      <c r="P392" s="3">
        <v>305.60000000000002</v>
      </c>
      <c r="Q392" s="3">
        <v>192</v>
      </c>
      <c r="R392" s="3">
        <v>192</v>
      </c>
      <c r="S392" s="6">
        <v>0.93513888888888896</v>
      </c>
      <c r="T392" s="6">
        <v>0.96326388888888881</v>
      </c>
      <c r="U392" s="6">
        <v>0.93699074074074085</v>
      </c>
      <c r="V392" s="3">
        <v>1546</v>
      </c>
      <c r="W392" s="6">
        <v>0.95966435185185184</v>
      </c>
      <c r="X392" s="6">
        <v>0.96172453703703698</v>
      </c>
      <c r="Y392" s="3">
        <v>1579</v>
      </c>
      <c r="Z392" s="3">
        <v>0</v>
      </c>
      <c r="AA392" s="3">
        <v>7</v>
      </c>
      <c r="AB392" s="3">
        <v>33</v>
      </c>
      <c r="AC392" s="3">
        <v>36.299999999999997</v>
      </c>
      <c r="AD392" s="3">
        <v>19</v>
      </c>
      <c r="AE392" s="6">
        <v>0.96094907407407415</v>
      </c>
      <c r="AF392" s="6">
        <v>0.96395833333333336</v>
      </c>
      <c r="AG392" s="6">
        <v>3.0092592592592588E-3</v>
      </c>
      <c r="AH392" s="6">
        <v>4.5138888888888893E-3</v>
      </c>
      <c r="AJ392" s="3">
        <v>21.6</v>
      </c>
      <c r="AL392" s="3">
        <v>1546</v>
      </c>
      <c r="AM392" s="3">
        <v>1572</v>
      </c>
      <c r="AN392" s="3">
        <v>1563</v>
      </c>
      <c r="AO392" s="3">
        <v>7049</v>
      </c>
      <c r="AP392" s="3">
        <v>21.6</v>
      </c>
      <c r="AQ392" s="3">
        <v>40</v>
      </c>
      <c r="AR392" s="3">
        <v>0</v>
      </c>
      <c r="AS392" s="3">
        <v>42</v>
      </c>
      <c r="AT392" s="3">
        <v>0</v>
      </c>
      <c r="AU392" s="3">
        <v>82</v>
      </c>
      <c r="AV392" s="3">
        <v>0</v>
      </c>
      <c r="AW392" s="3">
        <v>0.2</v>
      </c>
      <c r="AX392" s="3">
        <v>0</v>
      </c>
      <c r="AY392" s="3">
        <v>1596</v>
      </c>
      <c r="AZ392" s="6">
        <v>0.94846064814814823</v>
      </c>
      <c r="BA392" s="3">
        <v>2.5999999999999999E-2</v>
      </c>
      <c r="BB392" s="3">
        <v>999</v>
      </c>
      <c r="BC392" s="3">
        <v>22301049</v>
      </c>
      <c r="BE392" s="3">
        <v>1572</v>
      </c>
      <c r="BF392" s="6">
        <v>0.96888888888888891</v>
      </c>
      <c r="BG392" s="3">
        <v>2.7</v>
      </c>
      <c r="BH392" s="3">
        <v>109.9</v>
      </c>
      <c r="BI392" s="3">
        <v>33</v>
      </c>
      <c r="BJ392" s="3" t="s">
        <v>150</v>
      </c>
      <c r="BL392" s="3" t="s">
        <v>98</v>
      </c>
      <c r="BM392" s="3">
        <v>142.22676010000001</v>
      </c>
      <c r="BN392" s="12">
        <f t="shared" si="7"/>
        <v>1</v>
      </c>
      <c r="BO392" s="3">
        <v>1</v>
      </c>
    </row>
    <row r="393" spans="1:67" x14ac:dyDescent="0.35">
      <c r="A393" s="3">
        <v>22301053</v>
      </c>
      <c r="B393" s="3" t="s">
        <v>80</v>
      </c>
      <c r="C393" s="3">
        <v>1</v>
      </c>
      <c r="D393" s="3" t="s">
        <v>106</v>
      </c>
      <c r="E393" s="3" t="s">
        <v>107</v>
      </c>
      <c r="F393" s="3" t="s">
        <v>988</v>
      </c>
      <c r="G393" s="3" t="s">
        <v>989</v>
      </c>
      <c r="H393" s="3">
        <v>60.3</v>
      </c>
      <c r="I393" s="3">
        <v>61.5</v>
      </c>
      <c r="J393" s="6">
        <v>0.94283564814814813</v>
      </c>
      <c r="K393" s="6">
        <v>0.94518518518518524</v>
      </c>
      <c r="L393" s="6">
        <v>2.3495370370370371E-3</v>
      </c>
      <c r="M393" s="3">
        <v>41.6</v>
      </c>
      <c r="N393" s="3">
        <v>2.5</v>
      </c>
      <c r="O393" s="3">
        <v>110.5</v>
      </c>
      <c r="P393" s="3">
        <v>295.3</v>
      </c>
      <c r="Q393" s="3">
        <v>182.1</v>
      </c>
      <c r="R393" s="3">
        <v>182.3</v>
      </c>
      <c r="S393" s="6">
        <v>0.94790509259259259</v>
      </c>
      <c r="T393" s="6">
        <v>0.98486111111111108</v>
      </c>
      <c r="U393" s="6">
        <v>0.94964120370370375</v>
      </c>
      <c r="V393" s="3">
        <v>1628</v>
      </c>
      <c r="Z393" s="3">
        <v>0</v>
      </c>
      <c r="AA393" s="3">
        <v>21</v>
      </c>
      <c r="AB393" s="3">
        <v>74</v>
      </c>
      <c r="AC393" s="3">
        <v>52</v>
      </c>
      <c r="AD393" s="3">
        <v>18</v>
      </c>
      <c r="AE393" s="6">
        <v>0.98503472222222221</v>
      </c>
      <c r="AF393" s="6">
        <v>0.98717592592592596</v>
      </c>
      <c r="AG393" s="6">
        <v>2.1412037037037038E-3</v>
      </c>
      <c r="AH393" s="6">
        <v>7.0601851851851847E-4</v>
      </c>
      <c r="AJ393" s="3">
        <v>15.3</v>
      </c>
      <c r="AL393" s="3">
        <v>1628</v>
      </c>
      <c r="AM393" s="3">
        <v>1580</v>
      </c>
      <c r="AN393" s="3">
        <v>1567</v>
      </c>
      <c r="AO393" s="3">
        <v>4519</v>
      </c>
      <c r="AP393" s="3">
        <v>15.3</v>
      </c>
      <c r="AQ393" s="3">
        <v>25</v>
      </c>
      <c r="AR393" s="3">
        <v>0</v>
      </c>
      <c r="AS393" s="3">
        <v>25</v>
      </c>
      <c r="AT393" s="3">
        <v>0</v>
      </c>
      <c r="AU393" s="3">
        <v>50</v>
      </c>
      <c r="AV393" s="3">
        <v>0</v>
      </c>
      <c r="AY393" s="3">
        <v>1664</v>
      </c>
      <c r="AZ393" s="6">
        <v>0.9417592592592593</v>
      </c>
      <c r="BA393" s="3">
        <v>2.8000000000000001E-2</v>
      </c>
      <c r="BB393" s="3">
        <v>1020</v>
      </c>
      <c r="BC393" s="3">
        <v>22401066</v>
      </c>
      <c r="BD393" s="3" t="s">
        <v>226</v>
      </c>
      <c r="BE393" s="3">
        <v>1580</v>
      </c>
      <c r="BF393" s="6">
        <v>0.98739583333333336</v>
      </c>
      <c r="BG393" s="3">
        <v>2.9</v>
      </c>
      <c r="BH393" s="3">
        <v>129.4</v>
      </c>
      <c r="BI393" s="3">
        <v>74</v>
      </c>
      <c r="BJ393" s="3" t="s">
        <v>150</v>
      </c>
      <c r="BL393" s="3" t="s">
        <v>110</v>
      </c>
      <c r="BM393" s="3">
        <v>174.78174419999999</v>
      </c>
      <c r="BN393" s="12">
        <f t="shared" si="7"/>
        <v>0</v>
      </c>
      <c r="BO393" s="3">
        <v>1</v>
      </c>
    </row>
    <row r="394" spans="1:67" x14ac:dyDescent="0.35">
      <c r="A394" s="3">
        <v>22401069</v>
      </c>
      <c r="B394" s="3" t="s">
        <v>80</v>
      </c>
      <c r="C394" s="3">
        <v>1</v>
      </c>
      <c r="D394" s="3" t="s">
        <v>106</v>
      </c>
      <c r="E394" s="3" t="s">
        <v>89</v>
      </c>
      <c r="F394" s="3" t="s">
        <v>990</v>
      </c>
      <c r="G394" s="3" t="s">
        <v>991</v>
      </c>
      <c r="H394" s="3">
        <v>95.3</v>
      </c>
      <c r="I394" s="3">
        <v>99</v>
      </c>
      <c r="J394" s="6">
        <v>0.96394675925925932</v>
      </c>
      <c r="K394" s="6">
        <v>0.96748842592592599</v>
      </c>
      <c r="L394" s="6">
        <v>3.5416666666666665E-3</v>
      </c>
      <c r="M394" s="3">
        <v>63.6</v>
      </c>
      <c r="N394" s="3">
        <v>3.5</v>
      </c>
      <c r="O394" s="3">
        <v>105</v>
      </c>
      <c r="P394" s="3">
        <v>297.8</v>
      </c>
      <c r="Q394" s="3">
        <v>189.4</v>
      </c>
      <c r="R394" s="3">
        <v>189.3</v>
      </c>
      <c r="S394" s="6">
        <v>0.97009259259259262</v>
      </c>
      <c r="T394" s="6">
        <v>3.1446759259259258E-2</v>
      </c>
      <c r="U394" s="6">
        <v>0.97270833333333329</v>
      </c>
      <c r="V394" s="3">
        <v>1576</v>
      </c>
      <c r="Z394" s="3">
        <v>109.6</v>
      </c>
      <c r="AA394" s="3">
        <v>15</v>
      </c>
      <c r="AB394" s="3">
        <v>113</v>
      </c>
      <c r="AC394" s="3">
        <v>82.6</v>
      </c>
      <c r="AD394" s="3">
        <v>18</v>
      </c>
      <c r="AE394" s="6">
        <v>3.019675925925926E-2</v>
      </c>
      <c r="AF394" s="6">
        <v>3.605324074074074E-2</v>
      </c>
      <c r="AG394" s="6">
        <v>5.8564814814814825E-3</v>
      </c>
      <c r="AH394" s="6">
        <v>2.0833333333333335E-4</v>
      </c>
      <c r="AJ394" s="3">
        <v>31.7</v>
      </c>
      <c r="AL394" s="3">
        <v>1576</v>
      </c>
      <c r="AM394" s="3">
        <v>1571</v>
      </c>
      <c r="AN394" s="3">
        <v>1566</v>
      </c>
      <c r="AO394" s="3">
        <v>9652</v>
      </c>
      <c r="AP394" s="3">
        <v>31.7</v>
      </c>
      <c r="AQ394" s="3">
        <v>54</v>
      </c>
      <c r="AR394" s="3">
        <v>0</v>
      </c>
      <c r="AS394" s="3">
        <v>42</v>
      </c>
      <c r="AT394" s="3">
        <v>0</v>
      </c>
      <c r="AU394" s="3">
        <v>96</v>
      </c>
      <c r="AV394" s="3">
        <v>1</v>
      </c>
      <c r="AW394" s="3">
        <v>0.1</v>
      </c>
      <c r="AX394" s="3">
        <v>0</v>
      </c>
      <c r="AY394" s="3">
        <v>1610</v>
      </c>
      <c r="AZ394" s="6">
        <v>0.96255787037037033</v>
      </c>
      <c r="BA394" s="3">
        <v>2.5999999999999999E-2</v>
      </c>
      <c r="BB394" s="3">
        <v>1010</v>
      </c>
      <c r="BC394" s="3">
        <v>22201020</v>
      </c>
      <c r="BD394" s="3" t="s">
        <v>226</v>
      </c>
      <c r="BE394" s="3">
        <v>1571</v>
      </c>
      <c r="BF394" s="6">
        <v>2.989583333333333E-2</v>
      </c>
      <c r="BG394" s="3">
        <v>2.9</v>
      </c>
      <c r="BH394" s="3">
        <v>151.1</v>
      </c>
      <c r="BI394" s="3">
        <v>113</v>
      </c>
      <c r="BJ394" s="3" t="s">
        <v>150</v>
      </c>
      <c r="BL394" s="3" t="s">
        <v>93</v>
      </c>
      <c r="BM394" s="3">
        <v>180.25300849999999</v>
      </c>
      <c r="BN394" s="12">
        <f t="shared" si="7"/>
        <v>1</v>
      </c>
      <c r="BO394" s="3">
        <v>1</v>
      </c>
    </row>
    <row r="395" spans="1:67" x14ac:dyDescent="0.35">
      <c r="A395" s="3">
        <v>22101018</v>
      </c>
      <c r="B395" s="3" t="s">
        <v>80</v>
      </c>
      <c r="C395" s="3">
        <v>1</v>
      </c>
      <c r="D395" s="3" t="s">
        <v>163</v>
      </c>
      <c r="E395" s="3" t="s">
        <v>82</v>
      </c>
      <c r="F395" s="3" t="s">
        <v>992</v>
      </c>
      <c r="G395" s="3" t="s">
        <v>993</v>
      </c>
      <c r="H395" s="3">
        <v>52.1</v>
      </c>
      <c r="I395" s="3">
        <v>70.400000000000006</v>
      </c>
      <c r="J395" s="6">
        <v>0.9565393518518519</v>
      </c>
      <c r="K395" s="6">
        <v>0.95856481481481481</v>
      </c>
      <c r="L395" s="6">
        <v>2.0254629629629629E-3</v>
      </c>
      <c r="M395" s="3">
        <v>41.2</v>
      </c>
      <c r="N395" s="3">
        <v>3.4</v>
      </c>
      <c r="O395" s="3">
        <v>102</v>
      </c>
      <c r="P395" s="3">
        <v>287.3</v>
      </c>
      <c r="Q395" s="3">
        <v>182</v>
      </c>
      <c r="R395" s="3">
        <v>182</v>
      </c>
      <c r="S395" s="6">
        <v>0.97212962962962957</v>
      </c>
      <c r="T395" s="6">
        <v>3.37962962962963E-3</v>
      </c>
      <c r="U395" s="6">
        <v>0.97452546296296294</v>
      </c>
      <c r="V395" s="3">
        <v>1558</v>
      </c>
      <c r="Z395" s="3">
        <v>0</v>
      </c>
      <c r="AA395" s="3">
        <v>12</v>
      </c>
      <c r="AB395" s="3">
        <v>39</v>
      </c>
      <c r="AC395" s="3">
        <v>121.8</v>
      </c>
      <c r="AD395" s="3">
        <v>18</v>
      </c>
      <c r="AE395" s="6">
        <v>1.2962962962962963E-3</v>
      </c>
      <c r="AF395" s="6">
        <v>5.4398148148148149E-3</v>
      </c>
      <c r="AG395" s="6">
        <v>4.1435185185185186E-3</v>
      </c>
      <c r="AH395" s="6">
        <v>1.5856481481481479E-3</v>
      </c>
      <c r="AJ395" s="3">
        <v>21.5</v>
      </c>
      <c r="AL395" s="3">
        <v>1558</v>
      </c>
      <c r="AM395" s="3">
        <v>1575</v>
      </c>
      <c r="AN395" s="3">
        <v>1566</v>
      </c>
      <c r="AO395" s="3">
        <v>6990</v>
      </c>
      <c r="AP395" s="3">
        <v>21.5</v>
      </c>
      <c r="AQ395" s="3">
        <v>32</v>
      </c>
      <c r="AR395" s="3">
        <v>0</v>
      </c>
      <c r="AS395" s="3">
        <v>30</v>
      </c>
      <c r="AT395" s="3">
        <v>0</v>
      </c>
      <c r="AU395" s="3">
        <v>62</v>
      </c>
      <c r="AV395" s="3">
        <v>0</v>
      </c>
      <c r="AY395" s="3">
        <v>1621</v>
      </c>
      <c r="AZ395" s="6">
        <v>0.95451388888888899</v>
      </c>
      <c r="BA395" s="3">
        <v>2.5999999999999999E-2</v>
      </c>
      <c r="BB395" s="3">
        <v>1027</v>
      </c>
      <c r="BC395" s="3">
        <v>22301050</v>
      </c>
      <c r="BD395" s="3" t="s">
        <v>226</v>
      </c>
      <c r="BE395" s="3">
        <v>1575</v>
      </c>
      <c r="BF395" s="6">
        <v>5.4282407407407404E-3</v>
      </c>
      <c r="BG395" s="3">
        <v>3.6</v>
      </c>
      <c r="BH395" s="3">
        <v>263</v>
      </c>
      <c r="BI395" s="3">
        <v>39</v>
      </c>
      <c r="BJ395" s="3" t="s">
        <v>150</v>
      </c>
      <c r="BL395" s="3" t="s">
        <v>87</v>
      </c>
      <c r="BM395" s="3">
        <v>248.85661920000001</v>
      </c>
      <c r="BN395" s="12">
        <f t="shared" si="7"/>
        <v>1</v>
      </c>
      <c r="BO395" s="3">
        <v>1</v>
      </c>
    </row>
    <row r="396" spans="1:67" x14ac:dyDescent="0.35">
      <c r="A396" s="3">
        <v>22101019</v>
      </c>
      <c r="B396" s="3" t="s">
        <v>80</v>
      </c>
      <c r="C396" s="3">
        <v>1</v>
      </c>
      <c r="D396" s="3" t="s">
        <v>163</v>
      </c>
      <c r="E396" s="3" t="s">
        <v>82</v>
      </c>
      <c r="F396" s="3" t="s">
        <v>994</v>
      </c>
      <c r="G396" s="3" t="s">
        <v>995</v>
      </c>
      <c r="H396" s="3">
        <v>26.3</v>
      </c>
      <c r="I396" s="3">
        <v>29.1</v>
      </c>
      <c r="J396" s="6">
        <v>1.7337962962962961E-2</v>
      </c>
      <c r="K396" s="6">
        <v>1.9131944444444444E-2</v>
      </c>
      <c r="L396" s="6">
        <v>1.7939814814814815E-3</v>
      </c>
      <c r="M396" s="3">
        <v>25.4</v>
      </c>
      <c r="N396" s="3">
        <v>3.2</v>
      </c>
      <c r="O396" s="3">
        <v>105.2</v>
      </c>
      <c r="P396" s="3">
        <v>299.2</v>
      </c>
      <c r="Q396" s="3">
        <v>190.9</v>
      </c>
      <c r="R396" s="3">
        <v>190.9</v>
      </c>
      <c r="S396" s="6">
        <v>2.4143518518518519E-2</v>
      </c>
      <c r="T396" s="6">
        <v>3.6527777777777777E-2</v>
      </c>
      <c r="U396" s="6">
        <v>2.1562499999999998E-2</v>
      </c>
      <c r="V396" s="3">
        <v>1611</v>
      </c>
      <c r="Z396" s="3">
        <v>0</v>
      </c>
      <c r="AA396" s="3">
        <v>18</v>
      </c>
      <c r="AB396" s="3">
        <v>11</v>
      </c>
      <c r="AC396" s="3">
        <v>32</v>
      </c>
      <c r="AD396" s="3">
        <v>22</v>
      </c>
      <c r="AE396" s="6">
        <v>3.5034722222222224E-2</v>
      </c>
      <c r="AF396" s="6">
        <v>3.847222222222222E-2</v>
      </c>
      <c r="AG396" s="6">
        <v>3.4375E-3</v>
      </c>
      <c r="AH396" s="6">
        <v>8.9120370370370362E-4</v>
      </c>
      <c r="AJ396" s="3">
        <v>6.6</v>
      </c>
      <c r="AL396" s="3">
        <v>1611</v>
      </c>
      <c r="AM396" s="3">
        <v>1570</v>
      </c>
      <c r="AN396" s="3">
        <v>1562</v>
      </c>
      <c r="AO396" s="3">
        <v>1901</v>
      </c>
      <c r="AP396" s="3">
        <v>6.6</v>
      </c>
      <c r="AQ396" s="3">
        <v>45</v>
      </c>
      <c r="AR396" s="3">
        <v>0</v>
      </c>
      <c r="AS396" s="3">
        <v>41</v>
      </c>
      <c r="AT396" s="3">
        <v>0</v>
      </c>
      <c r="AU396" s="3">
        <v>86</v>
      </c>
      <c r="AV396" s="3">
        <v>0</v>
      </c>
      <c r="AY396" s="3">
        <v>1639</v>
      </c>
      <c r="AZ396" s="6">
        <v>1.5358796296296296E-2</v>
      </c>
      <c r="BA396" s="3">
        <v>2.7E-2</v>
      </c>
      <c r="BB396" s="3">
        <v>1017</v>
      </c>
      <c r="BC396" s="3">
        <v>22301051</v>
      </c>
      <c r="BE396" s="3">
        <v>1570</v>
      </c>
      <c r="BF396" s="6">
        <v>3.8726851851851853E-2</v>
      </c>
      <c r="BG396" s="3">
        <v>3.6</v>
      </c>
      <c r="BH396" s="3">
        <v>210.5</v>
      </c>
      <c r="BI396" s="3">
        <v>11</v>
      </c>
      <c r="BJ396" s="3" t="s">
        <v>150</v>
      </c>
      <c r="BL396" s="3" t="s">
        <v>87</v>
      </c>
      <c r="BM396" s="3">
        <v>242.0323602</v>
      </c>
      <c r="BN396" s="12">
        <f t="shared" si="7"/>
        <v>1</v>
      </c>
      <c r="BO396" s="3">
        <v>1</v>
      </c>
    </row>
    <row r="397" spans="1:67" x14ac:dyDescent="0.35">
      <c r="A397" s="3">
        <v>22201024</v>
      </c>
      <c r="B397" s="3" t="s">
        <v>80</v>
      </c>
      <c r="C397" s="3">
        <v>2</v>
      </c>
      <c r="D397" s="3" t="s">
        <v>163</v>
      </c>
      <c r="E397" s="3" t="s">
        <v>116</v>
      </c>
      <c r="F397" s="3" t="s">
        <v>996</v>
      </c>
      <c r="G397" s="3" t="s">
        <v>997</v>
      </c>
      <c r="H397" s="3">
        <v>42.8</v>
      </c>
      <c r="I397" s="3">
        <v>60.4</v>
      </c>
      <c r="J397" s="6">
        <v>2.7893518518518515E-2</v>
      </c>
      <c r="K397" s="6">
        <v>3.0856481481481481E-2</v>
      </c>
      <c r="L397" s="6">
        <v>2.9629629629629628E-3</v>
      </c>
      <c r="M397" s="3">
        <v>37.299999999999997</v>
      </c>
      <c r="N397" s="3">
        <v>3.1</v>
      </c>
      <c r="O397" s="3">
        <v>109.4</v>
      </c>
      <c r="P397" s="3">
        <v>309.10000000000002</v>
      </c>
      <c r="Q397" s="3">
        <v>196.6</v>
      </c>
      <c r="R397" s="3">
        <v>196.6</v>
      </c>
      <c r="S397" s="6">
        <v>4.1979166666666672E-2</v>
      </c>
      <c r="T397" s="6">
        <v>7.0775462962962957E-2</v>
      </c>
      <c r="U397" s="6">
        <v>4.1493055555555554E-2</v>
      </c>
      <c r="V397" s="3">
        <v>1559</v>
      </c>
      <c r="W397" s="6">
        <v>6.987268518518519E-2</v>
      </c>
      <c r="X397" s="6">
        <v>6.9444444444444434E-2</v>
      </c>
      <c r="Y397" s="3">
        <v>1574</v>
      </c>
      <c r="Z397" s="3">
        <v>0</v>
      </c>
      <c r="AA397" s="3">
        <v>1</v>
      </c>
      <c r="AB397" s="3">
        <v>116</v>
      </c>
      <c r="AD397" s="3">
        <v>18</v>
      </c>
      <c r="AE397" s="6">
        <v>7.0277777777777786E-2</v>
      </c>
      <c r="AF397" s="6">
        <v>7.2476851851851862E-2</v>
      </c>
      <c r="AG397" s="6">
        <v>2.1990740740740742E-3</v>
      </c>
      <c r="AH397" s="6">
        <v>3.2407407407407406E-4</v>
      </c>
      <c r="AJ397" s="3">
        <v>18.899999999999999</v>
      </c>
      <c r="AL397" s="3">
        <v>1559</v>
      </c>
      <c r="AM397" s="3">
        <v>1569</v>
      </c>
      <c r="AN397" s="3">
        <v>1552</v>
      </c>
      <c r="AO397" s="3">
        <v>6023</v>
      </c>
      <c r="AP397" s="3">
        <v>18.899999999999999</v>
      </c>
      <c r="AQ397" s="3">
        <v>34</v>
      </c>
      <c r="AR397" s="3">
        <v>0</v>
      </c>
      <c r="AS397" s="3">
        <v>33</v>
      </c>
      <c r="AT397" s="3">
        <v>0</v>
      </c>
      <c r="AU397" s="3">
        <v>67</v>
      </c>
      <c r="AV397" s="3">
        <v>0</v>
      </c>
      <c r="AY397" s="3">
        <v>1586</v>
      </c>
      <c r="AZ397" s="6">
        <v>5.5532407407407412E-2</v>
      </c>
      <c r="BA397" s="3">
        <v>2.4E-2</v>
      </c>
      <c r="BB397" s="3">
        <v>1127</v>
      </c>
      <c r="BC397" s="3">
        <v>22201023</v>
      </c>
      <c r="BD397" s="3" t="s">
        <v>105</v>
      </c>
      <c r="BE397" s="3">
        <v>1569</v>
      </c>
      <c r="BF397" s="6">
        <v>7.256944444444445E-2</v>
      </c>
      <c r="BG397" s="3">
        <v>2.7</v>
      </c>
      <c r="BH397" s="3">
        <v>132.69999999999999</v>
      </c>
      <c r="BI397" s="3">
        <v>116</v>
      </c>
      <c r="BJ397" s="3" t="s">
        <v>150</v>
      </c>
      <c r="BL397" s="3" t="s">
        <v>98</v>
      </c>
      <c r="BM397" s="3">
        <v>203.67303440000001</v>
      </c>
      <c r="BN397" s="12">
        <f t="shared" si="7"/>
        <v>0</v>
      </c>
      <c r="BO397" s="3">
        <v>1</v>
      </c>
    </row>
    <row r="398" spans="1:67" x14ac:dyDescent="0.35">
      <c r="A398" s="3">
        <v>22401070</v>
      </c>
      <c r="B398" s="3" t="s">
        <v>80</v>
      </c>
      <c r="C398" s="3">
        <v>1</v>
      </c>
      <c r="D398" s="3" t="s">
        <v>106</v>
      </c>
      <c r="E398" s="3" t="s">
        <v>89</v>
      </c>
      <c r="F398" s="3" t="s">
        <v>998</v>
      </c>
      <c r="G398" s="3" t="s">
        <v>999</v>
      </c>
      <c r="H398" s="3">
        <v>46.3</v>
      </c>
      <c r="I398" s="3">
        <v>74.3</v>
      </c>
      <c r="J398" s="6">
        <v>1.4212962962962962E-2</v>
      </c>
      <c r="K398" s="6">
        <v>1.7534722222222222E-2</v>
      </c>
      <c r="L398" s="6">
        <v>3.3217592592592591E-3</v>
      </c>
      <c r="M398" s="3">
        <v>32.200000000000003</v>
      </c>
      <c r="N398" s="3">
        <v>3.6</v>
      </c>
      <c r="O398" s="3">
        <v>109.1</v>
      </c>
      <c r="P398" s="3">
        <v>297.60000000000002</v>
      </c>
      <c r="Q398" s="3">
        <v>184.7</v>
      </c>
      <c r="R398" s="3">
        <v>184.8</v>
      </c>
      <c r="S398" s="6">
        <v>3.9398148148148147E-2</v>
      </c>
      <c r="T398" s="6">
        <v>6.4664351851851862E-2</v>
      </c>
      <c r="U398" s="6">
        <v>4.2037037037037039E-2</v>
      </c>
      <c r="V398" s="3">
        <v>1564</v>
      </c>
      <c r="Z398" s="3">
        <v>227.2</v>
      </c>
      <c r="AA398" s="3">
        <v>16</v>
      </c>
      <c r="AB398" s="3">
        <v>15</v>
      </c>
      <c r="AC398" s="3">
        <v>52.2</v>
      </c>
      <c r="AD398" s="3">
        <v>20</v>
      </c>
      <c r="AE398" s="6">
        <v>6.4733796296296289E-2</v>
      </c>
      <c r="AF398" s="6">
        <v>6.5243055555555554E-2</v>
      </c>
      <c r="AG398" s="6">
        <v>5.0925925925925921E-4</v>
      </c>
      <c r="AH398" s="6">
        <v>1.9907407407407408E-3</v>
      </c>
      <c r="AJ398" s="3">
        <v>16.3</v>
      </c>
      <c r="AL398" s="3">
        <v>1564</v>
      </c>
      <c r="AM398" s="3">
        <v>1571</v>
      </c>
      <c r="AN398" s="3">
        <v>1566</v>
      </c>
      <c r="AO398" s="3">
        <v>4790</v>
      </c>
      <c r="AP398" s="3">
        <v>16.3</v>
      </c>
      <c r="AQ398" s="3">
        <v>69</v>
      </c>
      <c r="AR398" s="3">
        <v>0</v>
      </c>
      <c r="AS398" s="3">
        <v>61</v>
      </c>
      <c r="AT398" s="3">
        <v>0</v>
      </c>
      <c r="AU398" s="3">
        <v>130</v>
      </c>
      <c r="AV398" s="3">
        <v>1</v>
      </c>
      <c r="AY398" s="3">
        <v>1588</v>
      </c>
      <c r="AZ398" s="6">
        <v>1.1770833333333333E-2</v>
      </c>
      <c r="BA398" s="3">
        <v>3.2000000000000001E-2</v>
      </c>
      <c r="BB398" s="3">
        <v>809</v>
      </c>
      <c r="BC398" s="3">
        <v>22201021</v>
      </c>
      <c r="BD398" s="3" t="s">
        <v>226</v>
      </c>
      <c r="BE398" s="3">
        <v>1571</v>
      </c>
      <c r="BF398" s="6">
        <v>6.7337962962962961E-2</v>
      </c>
      <c r="BG398" s="3">
        <v>3.6</v>
      </c>
      <c r="BH398" s="3">
        <v>230.7</v>
      </c>
      <c r="BI398" s="3">
        <v>15</v>
      </c>
      <c r="BJ398" s="3" t="s">
        <v>150</v>
      </c>
      <c r="BL398" s="3" t="s">
        <v>93</v>
      </c>
      <c r="BM398" s="3">
        <v>247.6441935</v>
      </c>
      <c r="BN398" s="12">
        <f t="shared" si="7"/>
        <v>1</v>
      </c>
      <c r="BO398" s="3">
        <v>1</v>
      </c>
    </row>
    <row r="399" spans="1:67" x14ac:dyDescent="0.35">
      <c r="A399" s="3">
        <v>22401071</v>
      </c>
      <c r="B399" s="3" t="s">
        <v>80</v>
      </c>
      <c r="C399" s="3">
        <v>2</v>
      </c>
      <c r="D399" s="3" t="s">
        <v>106</v>
      </c>
      <c r="E399" s="3" t="s">
        <v>279</v>
      </c>
      <c r="F399" s="3" t="s">
        <v>1000</v>
      </c>
      <c r="G399" s="3" t="s">
        <v>1001</v>
      </c>
      <c r="H399" s="3">
        <v>36.4</v>
      </c>
      <c r="I399" s="3">
        <v>61.1</v>
      </c>
      <c r="J399" s="6">
        <v>5.9375000000000004E-2</v>
      </c>
      <c r="K399" s="6">
        <v>6.2719907407407405E-2</v>
      </c>
      <c r="L399" s="6">
        <v>3.3449074074074071E-3</v>
      </c>
      <c r="M399" s="3">
        <v>34.9</v>
      </c>
      <c r="N399" s="3">
        <v>3.7</v>
      </c>
      <c r="O399" s="3">
        <v>113.4</v>
      </c>
      <c r="P399" s="3">
        <v>297.5</v>
      </c>
      <c r="Q399" s="3">
        <v>180.2</v>
      </c>
      <c r="R399" s="3">
        <v>180.4</v>
      </c>
      <c r="S399" s="6">
        <v>7.0625000000000007E-2</v>
      </c>
      <c r="T399" s="6">
        <v>9.1712962962962954E-2</v>
      </c>
      <c r="U399" s="6">
        <v>7.2604166666666664E-2</v>
      </c>
      <c r="V399" s="3">
        <v>1563</v>
      </c>
      <c r="Z399" s="3">
        <v>0</v>
      </c>
      <c r="AA399" s="3">
        <v>7</v>
      </c>
      <c r="AB399" s="3">
        <v>34</v>
      </c>
      <c r="AC399" s="3">
        <v>59.7</v>
      </c>
      <c r="AD399" s="3">
        <v>20</v>
      </c>
      <c r="AE399" s="6">
        <v>9.0578703703703703E-2</v>
      </c>
      <c r="AF399" s="6">
        <v>9.1990740740740748E-2</v>
      </c>
      <c r="AG399" s="6">
        <v>1.4120370370370369E-3</v>
      </c>
      <c r="AH399" s="6">
        <v>1.1423611111111112E-2</v>
      </c>
      <c r="AJ399" s="3">
        <v>15.1</v>
      </c>
      <c r="AL399" s="3">
        <v>1563</v>
      </c>
      <c r="AM399" s="3">
        <v>1565</v>
      </c>
      <c r="AN399" s="3">
        <v>1552</v>
      </c>
      <c r="AO399" s="3">
        <v>4609</v>
      </c>
      <c r="AP399" s="3">
        <v>15.1</v>
      </c>
      <c r="AQ399" s="3">
        <v>22</v>
      </c>
      <c r="AR399" s="3">
        <v>0</v>
      </c>
      <c r="AS399" s="3">
        <v>29</v>
      </c>
      <c r="AT399" s="3">
        <v>0</v>
      </c>
      <c r="AU399" s="3">
        <v>51</v>
      </c>
      <c r="AV399" s="3">
        <v>0</v>
      </c>
      <c r="AY399" s="3">
        <v>1565</v>
      </c>
      <c r="AZ399" s="6">
        <v>9.4050925925925941E-2</v>
      </c>
      <c r="BA399" s="3">
        <v>0.02</v>
      </c>
      <c r="BB399" s="3">
        <v>1320</v>
      </c>
      <c r="BC399" s="3">
        <v>22201022</v>
      </c>
      <c r="BD399" s="3" t="s">
        <v>226</v>
      </c>
      <c r="BE399" s="3">
        <v>1565</v>
      </c>
      <c r="BF399" s="6">
        <v>9.4050925925925941E-2</v>
      </c>
      <c r="BG399" s="3">
        <v>3.4</v>
      </c>
      <c r="BH399" s="3">
        <v>178.2</v>
      </c>
      <c r="BI399" s="3">
        <v>34</v>
      </c>
      <c r="BJ399" s="3" t="s">
        <v>150</v>
      </c>
      <c r="BL399" s="3" t="s">
        <v>93</v>
      </c>
      <c r="BM399" s="3">
        <v>178.70612510000001</v>
      </c>
      <c r="BN399" s="12">
        <f t="shared" si="7"/>
        <v>1</v>
      </c>
      <c r="BO399" s="3">
        <v>1</v>
      </c>
    </row>
    <row r="400" spans="1:67" x14ac:dyDescent="0.35">
      <c r="A400" s="3">
        <v>22101020</v>
      </c>
      <c r="B400" s="3" t="s">
        <v>80</v>
      </c>
      <c r="C400" s="3">
        <v>2</v>
      </c>
      <c r="D400" s="3" t="s">
        <v>163</v>
      </c>
      <c r="E400" s="3" t="s">
        <v>119</v>
      </c>
      <c r="F400" s="3" t="s">
        <v>1002</v>
      </c>
      <c r="G400" s="3" t="s">
        <v>1003</v>
      </c>
      <c r="H400" s="3">
        <v>46.2</v>
      </c>
      <c r="I400" s="3">
        <v>63.5</v>
      </c>
      <c r="J400" s="6">
        <v>6.7384259259259269E-2</v>
      </c>
      <c r="K400" s="6">
        <v>6.9282407407407418E-2</v>
      </c>
      <c r="L400" s="6">
        <v>1.8981481481481482E-3</v>
      </c>
      <c r="M400" s="3">
        <v>40.1</v>
      </c>
      <c r="N400" s="3">
        <v>2.9</v>
      </c>
      <c r="O400" s="3">
        <v>100.1</v>
      </c>
      <c r="P400" s="3">
        <v>291.39999999999998</v>
      </c>
      <c r="Q400" s="3">
        <v>188.4</v>
      </c>
      <c r="R400" s="3">
        <v>188.4</v>
      </c>
      <c r="S400" s="6">
        <v>7.8020833333333331E-2</v>
      </c>
      <c r="T400" s="6">
        <v>0.10275462962962963</v>
      </c>
      <c r="U400" s="6">
        <v>8.0231481481481473E-2</v>
      </c>
      <c r="V400" s="3">
        <v>1565</v>
      </c>
      <c r="Z400" s="3">
        <v>0</v>
      </c>
      <c r="AA400" s="3">
        <v>17</v>
      </c>
      <c r="AB400" s="3">
        <v>112</v>
      </c>
      <c r="AC400" s="3">
        <v>179.2</v>
      </c>
      <c r="AD400" s="3">
        <v>19</v>
      </c>
      <c r="AE400" s="6">
        <v>0.1015625</v>
      </c>
      <c r="AF400" s="6">
        <v>0.10445601851851853</v>
      </c>
      <c r="AG400" s="6">
        <v>2.8935185185185188E-3</v>
      </c>
      <c r="AH400" s="6">
        <v>8.9236111111111113E-3</v>
      </c>
      <c r="AJ400" s="3">
        <v>20</v>
      </c>
      <c r="AL400" s="3">
        <v>1565</v>
      </c>
      <c r="AM400" s="3">
        <v>1579</v>
      </c>
      <c r="AN400" s="3">
        <v>1565</v>
      </c>
      <c r="AO400" s="3">
        <v>6350</v>
      </c>
      <c r="AP400" s="3">
        <v>20</v>
      </c>
      <c r="AQ400" s="3">
        <v>44</v>
      </c>
      <c r="AR400" s="3">
        <v>0</v>
      </c>
      <c r="AS400" s="3">
        <v>41</v>
      </c>
      <c r="AT400" s="3">
        <v>0</v>
      </c>
      <c r="AU400" s="3">
        <v>85</v>
      </c>
      <c r="AV400" s="3">
        <v>0</v>
      </c>
      <c r="AY400" s="3">
        <v>1579</v>
      </c>
      <c r="AZ400" s="6">
        <v>0.10461805555555555</v>
      </c>
      <c r="BA400" s="3">
        <v>2.7E-2</v>
      </c>
      <c r="BB400" s="3">
        <v>1005</v>
      </c>
      <c r="BC400" s="3">
        <v>22401067</v>
      </c>
      <c r="BD400" s="3" t="s">
        <v>226</v>
      </c>
      <c r="BE400" s="3">
        <v>1579</v>
      </c>
      <c r="BF400" s="6">
        <v>0.10461805555555555</v>
      </c>
      <c r="BG400" s="3">
        <v>3.6</v>
      </c>
      <c r="BH400" s="3">
        <v>260.7</v>
      </c>
      <c r="BI400" s="3">
        <v>112</v>
      </c>
      <c r="BJ400" s="3" t="s">
        <v>150</v>
      </c>
      <c r="BL400" s="3" t="s">
        <v>87</v>
      </c>
      <c r="BM400" s="3">
        <v>247.3950016</v>
      </c>
      <c r="BN400" s="12">
        <f t="shared" si="7"/>
        <v>1</v>
      </c>
      <c r="BO400" s="3">
        <v>1</v>
      </c>
    </row>
    <row r="401" spans="1:67" x14ac:dyDescent="0.35">
      <c r="A401" s="3">
        <v>22301056</v>
      </c>
      <c r="B401" s="3" t="s">
        <v>80</v>
      </c>
      <c r="C401" s="3">
        <v>1</v>
      </c>
      <c r="D401" s="3" t="s">
        <v>106</v>
      </c>
      <c r="E401" s="3" t="s">
        <v>107</v>
      </c>
      <c r="F401" s="3" t="s">
        <v>1004</v>
      </c>
      <c r="G401" s="3" t="s">
        <v>1005</v>
      </c>
      <c r="H401" s="3">
        <v>69.5</v>
      </c>
      <c r="I401" s="3">
        <v>72.5</v>
      </c>
      <c r="J401" s="6">
        <v>7.8136574074074081E-2</v>
      </c>
      <c r="K401" s="6">
        <v>8.0520833333333333E-2</v>
      </c>
      <c r="L401" s="6">
        <v>2.3842592592592591E-3</v>
      </c>
      <c r="M401" s="3">
        <v>38.9</v>
      </c>
      <c r="N401" s="3">
        <v>2.7</v>
      </c>
      <c r="O401" s="3">
        <v>109.3</v>
      </c>
      <c r="P401" s="3">
        <v>294.7</v>
      </c>
      <c r="Q401" s="3">
        <v>182.6</v>
      </c>
      <c r="R401" s="3">
        <v>182.7</v>
      </c>
      <c r="S401" s="6">
        <v>0.10167824074074074</v>
      </c>
      <c r="T401" s="6">
        <v>0.12424768518518518</v>
      </c>
      <c r="U401" s="6">
        <v>0.10111111111111111</v>
      </c>
      <c r="V401" s="3">
        <v>1568</v>
      </c>
      <c r="Z401" s="3">
        <v>0</v>
      </c>
      <c r="AA401" s="3">
        <v>21</v>
      </c>
      <c r="AB401" s="3">
        <v>75</v>
      </c>
      <c r="AC401" s="3">
        <v>43.9</v>
      </c>
      <c r="AD401" s="3">
        <v>22</v>
      </c>
      <c r="AE401" s="6">
        <v>0.12434027777777779</v>
      </c>
      <c r="AF401" s="6">
        <v>0.12575231481481483</v>
      </c>
      <c r="AG401" s="6">
        <v>1.4120370370370369E-3</v>
      </c>
      <c r="AH401" s="6">
        <v>5.0925925925925921E-3</v>
      </c>
      <c r="AJ401" s="3">
        <v>17.100000000000001</v>
      </c>
      <c r="AL401" s="3">
        <v>1568</v>
      </c>
      <c r="AM401" s="3">
        <v>1570</v>
      </c>
      <c r="AN401" s="3">
        <v>1566</v>
      </c>
      <c r="AO401" s="3">
        <v>5042</v>
      </c>
      <c r="AP401" s="3">
        <v>17.100000000000001</v>
      </c>
      <c r="AQ401" s="3">
        <v>16</v>
      </c>
      <c r="AR401" s="3">
        <v>0</v>
      </c>
      <c r="AS401" s="3">
        <v>16</v>
      </c>
      <c r="AT401" s="3">
        <v>0</v>
      </c>
      <c r="AU401" s="3">
        <v>32</v>
      </c>
      <c r="AV401" s="3">
        <v>0</v>
      </c>
      <c r="AY401" s="3">
        <v>1591</v>
      </c>
      <c r="AZ401" s="6">
        <v>6.8136574074074072E-2</v>
      </c>
      <c r="BA401" s="3">
        <v>2.8000000000000001E-2</v>
      </c>
      <c r="BB401" s="3">
        <v>920</v>
      </c>
      <c r="BC401" s="3">
        <v>22301053</v>
      </c>
      <c r="BD401" s="3" t="s">
        <v>137</v>
      </c>
      <c r="BE401" s="3">
        <v>1570</v>
      </c>
      <c r="BF401" s="6">
        <v>0.13067129629629629</v>
      </c>
      <c r="BG401" s="3">
        <v>4.2</v>
      </c>
      <c r="BH401" s="3">
        <v>282.2</v>
      </c>
      <c r="BI401" s="3">
        <v>75</v>
      </c>
      <c r="BJ401" s="3" t="s">
        <v>150</v>
      </c>
      <c r="BL401" s="3" t="s">
        <v>110</v>
      </c>
      <c r="BM401" s="3">
        <v>258.22992269999997</v>
      </c>
      <c r="BN401" s="12">
        <f t="shared" si="7"/>
        <v>1</v>
      </c>
      <c r="BO401" s="3">
        <v>1</v>
      </c>
    </row>
    <row r="402" spans="1:67" x14ac:dyDescent="0.35">
      <c r="A402" s="3">
        <v>22101021</v>
      </c>
      <c r="B402" s="3" t="s">
        <v>80</v>
      </c>
      <c r="C402" s="3">
        <v>1</v>
      </c>
      <c r="D402" s="3" t="s">
        <v>106</v>
      </c>
      <c r="E402" s="3" t="s">
        <v>82</v>
      </c>
      <c r="F402" s="3" t="s">
        <v>1006</v>
      </c>
      <c r="G402" s="3" t="s">
        <v>1007</v>
      </c>
      <c r="H402" s="3">
        <v>29.9</v>
      </c>
      <c r="I402" s="3">
        <v>33.299999999999997</v>
      </c>
      <c r="J402" s="6">
        <v>0.11501157407407407</v>
      </c>
      <c r="K402" s="6">
        <v>0.11685185185185186</v>
      </c>
      <c r="L402" s="6">
        <v>1.8402777777777777E-3</v>
      </c>
      <c r="M402" s="3">
        <v>30.8</v>
      </c>
      <c r="N402" s="3">
        <v>2.6</v>
      </c>
      <c r="O402" s="3">
        <v>100.5</v>
      </c>
      <c r="P402" s="3">
        <v>293.7</v>
      </c>
      <c r="Q402" s="3">
        <v>190.6</v>
      </c>
      <c r="R402" s="3">
        <v>190.7</v>
      </c>
      <c r="S402" s="6">
        <v>0.11918981481481482</v>
      </c>
      <c r="T402" s="6">
        <v>0.13795138888888889</v>
      </c>
      <c r="U402" s="6">
        <v>0.12016203703703704</v>
      </c>
      <c r="V402" s="3">
        <v>1585</v>
      </c>
      <c r="Z402" s="3">
        <v>0</v>
      </c>
      <c r="AA402" s="3">
        <v>9</v>
      </c>
      <c r="AB402" s="3">
        <v>88</v>
      </c>
      <c r="AC402" s="3">
        <v>69.2</v>
      </c>
      <c r="AD402" s="3">
        <v>18</v>
      </c>
      <c r="AE402" s="6">
        <v>0.13545138888888889</v>
      </c>
      <c r="AF402" s="6">
        <v>0.13967592592592593</v>
      </c>
      <c r="AG402" s="6">
        <v>4.2245370370370371E-3</v>
      </c>
      <c r="AH402" s="6">
        <v>2.7777777777777778E-4</v>
      </c>
      <c r="AJ402" s="3">
        <v>11.8</v>
      </c>
      <c r="AL402" s="3">
        <v>1585</v>
      </c>
      <c r="AM402" s="3">
        <v>1572</v>
      </c>
      <c r="AN402" s="3">
        <v>1566</v>
      </c>
      <c r="AO402" s="3">
        <v>3767</v>
      </c>
      <c r="AP402" s="3">
        <v>11.8</v>
      </c>
      <c r="AQ402" s="3">
        <v>39</v>
      </c>
      <c r="AR402" s="3">
        <v>0</v>
      </c>
      <c r="AS402" s="3">
        <v>36</v>
      </c>
      <c r="AT402" s="3">
        <v>0</v>
      </c>
      <c r="AU402" s="3">
        <v>75</v>
      </c>
      <c r="AV402" s="3">
        <v>0</v>
      </c>
      <c r="AY402" s="3">
        <v>1619</v>
      </c>
      <c r="AZ402" s="6">
        <v>0.11331018518518519</v>
      </c>
      <c r="BA402" s="3">
        <v>3.1E-2</v>
      </c>
      <c r="BB402" s="3">
        <v>870</v>
      </c>
      <c r="BC402" s="3">
        <v>22401068</v>
      </c>
      <c r="BE402" s="3">
        <v>1572</v>
      </c>
      <c r="BF402" s="6">
        <v>0.13983796296296297</v>
      </c>
      <c r="BG402" s="3">
        <v>2.6</v>
      </c>
      <c r="BH402" s="3">
        <v>106.6</v>
      </c>
      <c r="BI402" s="3">
        <v>88</v>
      </c>
      <c r="BJ402" s="3" t="s">
        <v>150</v>
      </c>
      <c r="BL402" s="3" t="s">
        <v>87</v>
      </c>
      <c r="BM402" s="3">
        <v>167.40424659999999</v>
      </c>
      <c r="BN402" s="12">
        <f t="shared" si="7"/>
        <v>0</v>
      </c>
      <c r="BO402" s="3">
        <v>1</v>
      </c>
    </row>
    <row r="403" spans="1:67" x14ac:dyDescent="0.35">
      <c r="A403" s="3">
        <v>22301057</v>
      </c>
      <c r="B403" s="3" t="s">
        <v>80</v>
      </c>
      <c r="C403" s="3">
        <v>1</v>
      </c>
      <c r="D403" s="3" t="s">
        <v>106</v>
      </c>
      <c r="E403" s="3" t="s">
        <v>127</v>
      </c>
      <c r="F403" s="3" t="s">
        <v>1008</v>
      </c>
      <c r="G403" s="3" t="s">
        <v>1009</v>
      </c>
      <c r="H403" s="3">
        <v>67.2</v>
      </c>
      <c r="I403" s="3">
        <v>75.900000000000006</v>
      </c>
      <c r="J403" s="6">
        <v>0.12276620370370371</v>
      </c>
      <c r="K403" s="6">
        <v>0.12496527777777777</v>
      </c>
      <c r="L403" s="6">
        <v>2.1990740740740742E-3</v>
      </c>
      <c r="M403" s="3">
        <v>39.299999999999997</v>
      </c>
      <c r="N403" s="3">
        <v>3.3</v>
      </c>
      <c r="O403" s="3">
        <v>105.9</v>
      </c>
      <c r="P403" s="3">
        <v>291.5</v>
      </c>
      <c r="Q403" s="3">
        <v>182.3</v>
      </c>
      <c r="R403" s="3">
        <v>182.3</v>
      </c>
      <c r="S403" s="6">
        <v>0.13097222222222224</v>
      </c>
      <c r="T403" s="6">
        <v>0.17498842592592592</v>
      </c>
      <c r="U403" s="6">
        <v>0.13666666666666669</v>
      </c>
      <c r="V403" s="3">
        <v>1572</v>
      </c>
      <c r="Z403" s="3">
        <v>107.6</v>
      </c>
      <c r="AA403" s="3">
        <v>15</v>
      </c>
      <c r="AB403" s="3">
        <v>114</v>
      </c>
      <c r="AC403" s="3">
        <v>59.9</v>
      </c>
      <c r="AD403" s="3">
        <v>18</v>
      </c>
      <c r="AE403" s="6">
        <v>0.17366898148148147</v>
      </c>
      <c r="AF403" s="6">
        <v>0.17502314814814815</v>
      </c>
      <c r="AG403" s="6">
        <v>1.3541666666666667E-3</v>
      </c>
      <c r="AH403" s="6">
        <v>9.2592592592592585E-4</v>
      </c>
      <c r="AJ403" s="3">
        <v>20.399999999999999</v>
      </c>
      <c r="AL403" s="3">
        <v>1572</v>
      </c>
      <c r="AM403" s="3">
        <v>1562</v>
      </c>
      <c r="AN403" s="3">
        <v>1566</v>
      </c>
      <c r="AO403" s="3">
        <v>5769</v>
      </c>
      <c r="AP403" s="3">
        <v>20.399999999999999</v>
      </c>
      <c r="AQ403" s="3">
        <v>24</v>
      </c>
      <c r="AR403" s="3">
        <v>0</v>
      </c>
      <c r="AS403" s="3">
        <v>25</v>
      </c>
      <c r="AT403" s="3">
        <v>0</v>
      </c>
      <c r="AU403" s="3">
        <v>49</v>
      </c>
      <c r="AV403" s="3">
        <v>0</v>
      </c>
      <c r="AY403" s="3">
        <v>1610</v>
      </c>
      <c r="AZ403" s="6">
        <v>0.12076388888888889</v>
      </c>
      <c r="BA403" s="3">
        <v>3.2000000000000001E-2</v>
      </c>
      <c r="BB403" s="3">
        <v>839</v>
      </c>
      <c r="BC403" s="3">
        <v>22401069</v>
      </c>
      <c r="BD403" s="3" t="s">
        <v>137</v>
      </c>
      <c r="BE403" s="3">
        <v>1562</v>
      </c>
      <c r="BF403" s="6">
        <v>0.17754629629629629</v>
      </c>
      <c r="BG403" s="3">
        <v>3.3</v>
      </c>
      <c r="BH403" s="3">
        <v>198</v>
      </c>
      <c r="BI403" s="3">
        <v>114</v>
      </c>
      <c r="BJ403" s="3" t="s">
        <v>150</v>
      </c>
      <c r="BL403" s="3" t="s">
        <v>110</v>
      </c>
      <c r="BM403" s="3">
        <v>251.74313979999999</v>
      </c>
      <c r="BN403" s="12">
        <f t="shared" si="7"/>
        <v>0</v>
      </c>
      <c r="BO403" s="3">
        <v>1</v>
      </c>
    </row>
    <row r="404" spans="1:67" x14ac:dyDescent="0.35">
      <c r="A404" s="3">
        <v>22201026</v>
      </c>
      <c r="B404" s="3" t="s">
        <v>80</v>
      </c>
      <c r="C404" s="3">
        <v>1</v>
      </c>
      <c r="D404" s="3" t="s">
        <v>106</v>
      </c>
      <c r="E404" s="3" t="s">
        <v>175</v>
      </c>
      <c r="F404" s="3" t="s">
        <v>1010</v>
      </c>
      <c r="G404" s="3" t="s">
        <v>1011</v>
      </c>
      <c r="H404" s="3">
        <v>35.1</v>
      </c>
      <c r="I404" s="3">
        <v>47.8</v>
      </c>
      <c r="J404" s="6">
        <v>0.13056712962962963</v>
      </c>
      <c r="K404" s="6">
        <v>0.13252314814814814</v>
      </c>
      <c r="L404" s="6">
        <v>1.9560185185185184E-3</v>
      </c>
      <c r="M404" s="3">
        <v>33</v>
      </c>
      <c r="N404" s="3">
        <v>2.7</v>
      </c>
      <c r="O404" s="3">
        <v>115.6</v>
      </c>
      <c r="P404" s="3">
        <v>303</v>
      </c>
      <c r="Q404" s="3">
        <v>184.9</v>
      </c>
      <c r="R404" s="3">
        <v>184.8</v>
      </c>
      <c r="S404" s="6">
        <v>0.14311342592592594</v>
      </c>
      <c r="T404" s="6">
        <v>0.15993055555555555</v>
      </c>
      <c r="U404" s="6">
        <v>0.14423611111111112</v>
      </c>
      <c r="V404" s="3">
        <v>1575</v>
      </c>
      <c r="Z404" s="3">
        <v>0</v>
      </c>
      <c r="AA404" s="3">
        <v>3</v>
      </c>
      <c r="AB404" s="3">
        <v>28</v>
      </c>
      <c r="AC404" s="3">
        <v>36.200000000000003</v>
      </c>
      <c r="AD404" s="3">
        <v>22</v>
      </c>
      <c r="AE404" s="6">
        <v>0.15891203703703705</v>
      </c>
      <c r="AF404" s="6">
        <v>0.16355324074074074</v>
      </c>
      <c r="AG404" s="6">
        <v>4.6412037037037038E-3</v>
      </c>
      <c r="AH404" s="6">
        <v>2.1412037037037038E-3</v>
      </c>
      <c r="AJ404" s="3">
        <v>11</v>
      </c>
      <c r="AL404" s="3">
        <v>1575</v>
      </c>
      <c r="AM404" s="3">
        <v>1573</v>
      </c>
      <c r="AN404" s="3">
        <v>1565</v>
      </c>
      <c r="AO404" s="3">
        <v>3529</v>
      </c>
      <c r="AP404" s="3">
        <v>11</v>
      </c>
      <c r="AQ404" s="3">
        <v>25</v>
      </c>
      <c r="AR404" s="3">
        <v>0</v>
      </c>
      <c r="AS404" s="3">
        <v>26</v>
      </c>
      <c r="AT404" s="3">
        <v>0</v>
      </c>
      <c r="AU404" s="3">
        <v>50</v>
      </c>
      <c r="AV404" s="3">
        <v>0</v>
      </c>
      <c r="AY404" s="3">
        <v>1633</v>
      </c>
      <c r="AZ404" s="6">
        <v>0.12914351851851852</v>
      </c>
      <c r="BA404" s="3">
        <v>2.1999999999999999E-2</v>
      </c>
      <c r="BB404" s="3">
        <v>1238</v>
      </c>
      <c r="BC404" s="3">
        <v>22201023</v>
      </c>
      <c r="BE404" s="3">
        <v>1573</v>
      </c>
      <c r="BF404" s="6">
        <v>0.16386574074074076</v>
      </c>
      <c r="BG404" s="3">
        <v>3.2</v>
      </c>
      <c r="BH404" s="3">
        <v>108.2</v>
      </c>
      <c r="BI404" s="3">
        <v>28</v>
      </c>
      <c r="BJ404" s="3" t="s">
        <v>150</v>
      </c>
      <c r="BL404" s="3" t="s">
        <v>98</v>
      </c>
      <c r="BM404" s="3">
        <v>130.73561570000001</v>
      </c>
      <c r="BN404" s="12">
        <f t="shared" si="7"/>
        <v>1</v>
      </c>
      <c r="BO404" s="3">
        <v>1</v>
      </c>
    </row>
    <row r="405" spans="1:67" x14ac:dyDescent="0.35">
      <c r="A405" s="3">
        <v>22101022</v>
      </c>
      <c r="B405" s="3" t="s">
        <v>80</v>
      </c>
      <c r="C405" s="3">
        <v>1</v>
      </c>
      <c r="D405" s="3" t="s">
        <v>106</v>
      </c>
      <c r="E405" s="3" t="s">
        <v>130</v>
      </c>
      <c r="F405" s="3" t="s">
        <v>1012</v>
      </c>
      <c r="G405" s="3" t="s">
        <v>1013</v>
      </c>
      <c r="H405" s="3">
        <v>53.2</v>
      </c>
      <c r="I405" s="3">
        <v>57.2</v>
      </c>
      <c r="J405" s="6">
        <v>0.16101851851851853</v>
      </c>
      <c r="K405" s="6">
        <v>0.16289351851851852</v>
      </c>
      <c r="L405" s="6">
        <v>1.8750000000000001E-3</v>
      </c>
      <c r="M405" s="3">
        <v>42.4</v>
      </c>
      <c r="N405" s="3">
        <v>3.5</v>
      </c>
      <c r="O405" s="3">
        <v>103.6</v>
      </c>
      <c r="P405" s="3">
        <v>292.5</v>
      </c>
      <c r="Q405" s="3">
        <v>185.3</v>
      </c>
      <c r="R405" s="3">
        <v>185.4</v>
      </c>
      <c r="S405" s="6">
        <v>0.1665972222222222</v>
      </c>
      <c r="T405" s="6">
        <v>0.19943287037037036</v>
      </c>
      <c r="U405" s="6">
        <v>0.16788194444444446</v>
      </c>
      <c r="V405" s="3">
        <v>1590</v>
      </c>
      <c r="Z405" s="3">
        <v>0</v>
      </c>
      <c r="AA405" s="3">
        <v>12</v>
      </c>
      <c r="AB405" s="3">
        <v>40</v>
      </c>
      <c r="AC405" s="3">
        <v>156</v>
      </c>
      <c r="AD405" s="3">
        <v>20</v>
      </c>
      <c r="AE405" s="6">
        <v>0.18658564814814815</v>
      </c>
      <c r="AF405" s="6">
        <v>0.20108796296296297</v>
      </c>
      <c r="AG405" s="6">
        <v>1.4502314814814815E-2</v>
      </c>
      <c r="AH405" s="6">
        <v>1.5509259259259261E-3</v>
      </c>
      <c r="AJ405" s="3">
        <v>17.600000000000001</v>
      </c>
      <c r="AL405" s="3">
        <v>1590</v>
      </c>
      <c r="AM405" s="3">
        <v>1572</v>
      </c>
      <c r="AN405" s="3">
        <v>1566</v>
      </c>
      <c r="AO405" s="3">
        <v>5655</v>
      </c>
      <c r="AP405" s="3">
        <v>17.600000000000001</v>
      </c>
      <c r="AQ405" s="3">
        <v>51</v>
      </c>
      <c r="AR405" s="3">
        <v>0</v>
      </c>
      <c r="AS405" s="3">
        <v>48</v>
      </c>
      <c r="AT405" s="3">
        <v>0</v>
      </c>
      <c r="AU405" s="3">
        <v>99</v>
      </c>
      <c r="AV405" s="3">
        <v>1</v>
      </c>
      <c r="AY405" s="3">
        <v>1626</v>
      </c>
      <c r="AZ405" s="6">
        <v>0.16002314814814814</v>
      </c>
      <c r="BA405" s="3">
        <v>2.7E-2</v>
      </c>
      <c r="BB405" s="3">
        <v>1018</v>
      </c>
      <c r="BC405" s="3">
        <v>22101018</v>
      </c>
      <c r="BD405" s="3" t="s">
        <v>226</v>
      </c>
      <c r="BE405" s="3">
        <v>1572</v>
      </c>
      <c r="BF405" s="6">
        <v>0.20136574074074076</v>
      </c>
      <c r="BG405" s="3">
        <v>3.9</v>
      </c>
      <c r="BH405" s="3">
        <v>282.2</v>
      </c>
      <c r="BI405" s="3">
        <v>40</v>
      </c>
      <c r="BJ405" s="3" t="s">
        <v>150</v>
      </c>
      <c r="BL405" s="3" t="s">
        <v>87</v>
      </c>
      <c r="BM405" s="3">
        <v>283.4826726</v>
      </c>
      <c r="BN405" s="12">
        <f t="shared" si="7"/>
        <v>1</v>
      </c>
      <c r="BO405" s="3">
        <v>1</v>
      </c>
    </row>
    <row r="406" spans="1:67" x14ac:dyDescent="0.35">
      <c r="A406" s="3">
        <v>22301058</v>
      </c>
      <c r="B406" s="3" t="s">
        <v>80</v>
      </c>
      <c r="C406" s="3">
        <v>1</v>
      </c>
      <c r="D406" s="3" t="s">
        <v>106</v>
      </c>
      <c r="E406" s="3" t="s">
        <v>127</v>
      </c>
      <c r="F406" s="3" t="s">
        <v>1014</v>
      </c>
      <c r="G406" s="3" t="s">
        <v>1015</v>
      </c>
      <c r="H406" s="3">
        <v>48.7</v>
      </c>
      <c r="I406" s="3">
        <v>57.2</v>
      </c>
      <c r="J406" s="6">
        <v>0.1699074074074074</v>
      </c>
      <c r="K406" s="6">
        <v>0.17203703703703702</v>
      </c>
      <c r="L406" s="6">
        <v>2.1296296296296298E-3</v>
      </c>
      <c r="M406" s="3">
        <v>41.4</v>
      </c>
      <c r="N406" s="3">
        <v>3.4</v>
      </c>
      <c r="O406" s="3">
        <v>103</v>
      </c>
      <c r="P406" s="3">
        <v>286.60000000000002</v>
      </c>
      <c r="Q406" s="3">
        <v>180.3</v>
      </c>
      <c r="R406" s="3">
        <v>180.2</v>
      </c>
      <c r="S406" s="6">
        <v>0.17792824074074073</v>
      </c>
      <c r="T406" s="6">
        <v>0.2079050925925926</v>
      </c>
      <c r="U406" s="6">
        <v>0.18208333333333335</v>
      </c>
      <c r="V406" s="3">
        <v>1532</v>
      </c>
      <c r="Z406" s="3">
        <v>9.3000000000000007</v>
      </c>
      <c r="AA406" s="3">
        <v>1</v>
      </c>
      <c r="AB406" s="3">
        <v>117</v>
      </c>
      <c r="AD406" s="3">
        <v>18</v>
      </c>
      <c r="AE406" s="6">
        <v>0.18718749999999998</v>
      </c>
      <c r="AF406" s="6">
        <v>0.21133101851851852</v>
      </c>
      <c r="AG406" s="6">
        <v>2.4143518518518519E-2</v>
      </c>
      <c r="AH406" s="6">
        <v>4.1666666666666669E-4</v>
      </c>
      <c r="AJ406" s="3">
        <v>29.1</v>
      </c>
      <c r="AL406" s="3">
        <v>1532</v>
      </c>
      <c r="AM406" s="3">
        <v>1565</v>
      </c>
      <c r="AN406" s="3">
        <v>1552</v>
      </c>
      <c r="AO406" s="3">
        <v>8327</v>
      </c>
      <c r="AP406" s="3">
        <v>29.1</v>
      </c>
      <c r="AQ406" s="3">
        <v>27</v>
      </c>
      <c r="AR406" s="3">
        <v>0</v>
      </c>
      <c r="AS406" s="3">
        <v>30</v>
      </c>
      <c r="AT406" s="3">
        <v>0</v>
      </c>
      <c r="AU406" s="3">
        <v>57</v>
      </c>
      <c r="AV406" s="3">
        <v>0</v>
      </c>
      <c r="AY406" s="3">
        <v>1621</v>
      </c>
      <c r="AZ406" s="6">
        <v>0.16817129629629632</v>
      </c>
      <c r="BA406" s="3">
        <v>2.7E-2</v>
      </c>
      <c r="BB406" s="3">
        <v>1010</v>
      </c>
      <c r="BC406" s="3">
        <v>22201025</v>
      </c>
      <c r="BD406" s="3" t="s">
        <v>105</v>
      </c>
      <c r="BE406" s="3">
        <v>1565</v>
      </c>
      <c r="BF406" s="6">
        <v>0.21160879629629628</v>
      </c>
      <c r="BG406" s="3">
        <v>2.4</v>
      </c>
      <c r="BH406" s="3">
        <v>44.6</v>
      </c>
      <c r="BI406" s="3">
        <v>117</v>
      </c>
      <c r="BJ406" s="3" t="s">
        <v>150</v>
      </c>
      <c r="BL406" s="3" t="s">
        <v>110</v>
      </c>
      <c r="BM406" s="3">
        <v>145.89793080000001</v>
      </c>
      <c r="BN406" s="12">
        <f t="shared" si="7"/>
        <v>0</v>
      </c>
      <c r="BO406" s="3">
        <v>1</v>
      </c>
    </row>
    <row r="407" spans="1:67" x14ac:dyDescent="0.35">
      <c r="A407" s="3">
        <v>22401074</v>
      </c>
      <c r="B407" s="3" t="s">
        <v>147</v>
      </c>
      <c r="C407" s="3">
        <v>1</v>
      </c>
      <c r="D407" s="3" t="s">
        <v>106</v>
      </c>
      <c r="E407" s="3" t="s">
        <v>167</v>
      </c>
      <c r="F407" s="3" t="s">
        <v>1016</v>
      </c>
      <c r="G407" s="3" t="s">
        <v>1017</v>
      </c>
      <c r="H407" s="3">
        <v>57.3</v>
      </c>
      <c r="I407" s="3">
        <v>83.8</v>
      </c>
      <c r="J407" s="6">
        <v>0.19416666666666668</v>
      </c>
      <c r="K407" s="6">
        <v>0.19743055555555555</v>
      </c>
      <c r="L407" s="6">
        <v>3.2638888888888891E-3</v>
      </c>
      <c r="M407" s="3">
        <v>50.2</v>
      </c>
      <c r="N407" s="3">
        <v>3.1</v>
      </c>
      <c r="O407" s="3">
        <v>106.8</v>
      </c>
      <c r="P407" s="3">
        <v>300.39999999999998</v>
      </c>
      <c r="Q407" s="3">
        <v>190.3</v>
      </c>
      <c r="R407" s="3">
        <v>190.5</v>
      </c>
      <c r="S407" s="6">
        <v>0.21684027777777778</v>
      </c>
      <c r="T407" s="6">
        <v>0.25059027777777781</v>
      </c>
      <c r="U407" s="6">
        <v>0.21583333333333332</v>
      </c>
      <c r="V407" s="3">
        <v>1545</v>
      </c>
      <c r="Z407" s="3">
        <v>156.6</v>
      </c>
      <c r="AA407" s="3">
        <v>17</v>
      </c>
      <c r="AB407" s="3">
        <v>113</v>
      </c>
      <c r="AC407" s="3">
        <v>54.7</v>
      </c>
      <c r="AD407" s="3">
        <v>18</v>
      </c>
      <c r="AE407" s="6">
        <v>0.24697916666666667</v>
      </c>
      <c r="AF407" s="6">
        <v>0.25153935185185183</v>
      </c>
      <c r="AG407" s="6">
        <v>4.5601851851851853E-3</v>
      </c>
      <c r="AH407" s="6">
        <v>2.5000000000000001E-3</v>
      </c>
      <c r="AJ407" s="3">
        <v>29.1</v>
      </c>
      <c r="AL407" s="3">
        <v>1545</v>
      </c>
      <c r="AM407" s="3">
        <v>1568</v>
      </c>
      <c r="AN407" s="3">
        <v>1566</v>
      </c>
      <c r="AO407" s="3">
        <v>8380</v>
      </c>
      <c r="AP407" s="3">
        <v>29.1</v>
      </c>
      <c r="AQ407" s="3">
        <v>41</v>
      </c>
      <c r="AR407" s="3">
        <v>0</v>
      </c>
      <c r="AS407" s="3">
        <v>26</v>
      </c>
      <c r="AT407" s="3">
        <v>0</v>
      </c>
      <c r="AU407" s="3">
        <v>67</v>
      </c>
      <c r="AV407" s="3">
        <v>0</v>
      </c>
      <c r="AY407" s="3">
        <v>1603</v>
      </c>
      <c r="AZ407" s="6">
        <v>0.19251157407407407</v>
      </c>
      <c r="BA407" s="3">
        <v>3.4000000000000002E-2</v>
      </c>
      <c r="BB407" s="3">
        <v>786</v>
      </c>
      <c r="BC407" s="3">
        <v>22101020</v>
      </c>
      <c r="BD407" s="3" t="s">
        <v>226</v>
      </c>
      <c r="BE407" s="3">
        <v>1568</v>
      </c>
      <c r="BF407" s="6">
        <v>0.25394675925925925</v>
      </c>
      <c r="BG407" s="3">
        <v>3.1</v>
      </c>
      <c r="BH407" s="3">
        <v>200.6</v>
      </c>
      <c r="BI407" s="3">
        <v>113</v>
      </c>
      <c r="BJ407" s="3" t="s">
        <v>198</v>
      </c>
      <c r="BL407" s="3" t="s">
        <v>93</v>
      </c>
      <c r="BM407" s="3">
        <v>250.70577549999999</v>
      </c>
      <c r="BN407" s="12">
        <f t="shared" si="7"/>
        <v>0</v>
      </c>
      <c r="BO407" s="3">
        <v>1</v>
      </c>
    </row>
    <row r="408" spans="1:67" x14ac:dyDescent="0.35">
      <c r="A408" s="3">
        <v>22101023</v>
      </c>
      <c r="B408" s="3" t="s">
        <v>80</v>
      </c>
      <c r="C408" s="3">
        <v>1</v>
      </c>
      <c r="D408" s="3" t="s">
        <v>106</v>
      </c>
      <c r="E408" s="3" t="s">
        <v>130</v>
      </c>
      <c r="F408" s="3" t="s">
        <v>1018</v>
      </c>
      <c r="G408" s="3" t="s">
        <v>1019</v>
      </c>
      <c r="H408" s="3">
        <v>42.9</v>
      </c>
      <c r="I408" s="3">
        <v>44.7</v>
      </c>
      <c r="J408" s="6">
        <v>0.20314814814814816</v>
      </c>
      <c r="K408" s="6">
        <v>0.2051736111111111</v>
      </c>
      <c r="L408" s="6">
        <v>2.0254629629629629E-3</v>
      </c>
      <c r="M408" s="3">
        <v>36.299999999999997</v>
      </c>
      <c r="N408" s="3">
        <v>3.4</v>
      </c>
      <c r="O408" s="3">
        <v>105.8</v>
      </c>
      <c r="P408" s="3">
        <v>291</v>
      </c>
      <c r="Q408" s="3">
        <v>181.6</v>
      </c>
      <c r="R408" s="3">
        <v>181.8</v>
      </c>
      <c r="S408" s="6">
        <v>0.2076388888888889</v>
      </c>
      <c r="T408" s="6">
        <v>0.22916666666666666</v>
      </c>
      <c r="U408" s="6">
        <v>0.2099074074074074</v>
      </c>
      <c r="V408" s="3">
        <v>1615</v>
      </c>
      <c r="Z408" s="3">
        <v>0</v>
      </c>
      <c r="AA408" s="3">
        <v>4</v>
      </c>
      <c r="AB408" s="3">
        <v>19</v>
      </c>
      <c r="AC408" s="3">
        <v>43.4</v>
      </c>
      <c r="AD408" s="3">
        <v>20</v>
      </c>
      <c r="AE408" s="6">
        <v>0.22736111111111112</v>
      </c>
      <c r="AF408" s="6">
        <v>0.23150462962962962</v>
      </c>
      <c r="AG408" s="6">
        <v>4.1435185185185186E-3</v>
      </c>
      <c r="AH408" s="6">
        <v>4.6990740740740743E-3</v>
      </c>
      <c r="AJ408" s="3">
        <v>7.3</v>
      </c>
      <c r="AL408" s="3">
        <v>1615</v>
      </c>
      <c r="AM408" s="3">
        <v>1569</v>
      </c>
      <c r="AN408" s="3">
        <v>1566</v>
      </c>
      <c r="AO408" s="3">
        <v>2237</v>
      </c>
      <c r="AP408" s="3">
        <v>7.3</v>
      </c>
      <c r="AQ408" s="3">
        <v>48</v>
      </c>
      <c r="AR408" s="3">
        <v>0</v>
      </c>
      <c r="AS408" s="3">
        <v>39</v>
      </c>
      <c r="AT408" s="3">
        <v>0</v>
      </c>
      <c r="AU408" s="3">
        <v>87</v>
      </c>
      <c r="AV408" s="3">
        <v>0</v>
      </c>
      <c r="AY408" s="3">
        <v>1630</v>
      </c>
      <c r="AZ408" s="6">
        <v>0.20104166666666667</v>
      </c>
      <c r="BA408" s="3">
        <v>2.5000000000000001E-2</v>
      </c>
      <c r="BB408" s="3">
        <v>1099</v>
      </c>
      <c r="BC408" s="3">
        <v>22301055</v>
      </c>
      <c r="BE408" s="3">
        <v>1569</v>
      </c>
      <c r="BF408" s="6">
        <v>0.22768518518518518</v>
      </c>
      <c r="BG408" s="3">
        <v>3.4</v>
      </c>
      <c r="BH408" s="3">
        <v>181.8</v>
      </c>
      <c r="BI408" s="3">
        <v>19</v>
      </c>
      <c r="BJ408" s="3" t="s">
        <v>150</v>
      </c>
      <c r="BL408" s="3" t="s">
        <v>87</v>
      </c>
      <c r="BM408" s="3">
        <v>241.67127919999999</v>
      </c>
      <c r="BN408" s="12">
        <f t="shared" si="7"/>
        <v>0</v>
      </c>
      <c r="BO408" s="3">
        <v>1</v>
      </c>
    </row>
    <row r="409" spans="1:67" x14ac:dyDescent="0.35">
      <c r="A409" s="3">
        <v>22201028</v>
      </c>
      <c r="B409" s="3" t="s">
        <v>147</v>
      </c>
      <c r="C409" s="3">
        <v>2</v>
      </c>
      <c r="D409" s="3" t="s">
        <v>163</v>
      </c>
      <c r="E409" s="3" t="s">
        <v>187</v>
      </c>
      <c r="F409" s="3" t="s">
        <v>1020</v>
      </c>
      <c r="G409" s="3" t="s">
        <v>1021</v>
      </c>
      <c r="H409" s="3">
        <v>60</v>
      </c>
      <c r="I409" s="3">
        <v>64.599999999999994</v>
      </c>
      <c r="J409" s="6">
        <v>0.2237962962962963</v>
      </c>
      <c r="K409" s="6">
        <v>0.22627314814814814</v>
      </c>
      <c r="L409" s="6">
        <v>2.4768518518518516E-3</v>
      </c>
      <c r="M409" s="3">
        <v>45.9</v>
      </c>
      <c r="N409" s="3">
        <v>3.4</v>
      </c>
      <c r="O409" s="3">
        <v>104.9</v>
      </c>
      <c r="P409" s="3">
        <v>309.10000000000002</v>
      </c>
      <c r="Q409" s="3">
        <v>200.7</v>
      </c>
      <c r="R409" s="3">
        <v>200.8</v>
      </c>
      <c r="S409" s="6">
        <v>0.23688657407407407</v>
      </c>
      <c r="T409" s="6">
        <v>0.26267361111111109</v>
      </c>
      <c r="U409" s="6">
        <v>0.23857638888888888</v>
      </c>
      <c r="V409" s="3">
        <v>1558</v>
      </c>
      <c r="Z409" s="3">
        <v>0</v>
      </c>
      <c r="AA409" s="3">
        <v>10</v>
      </c>
      <c r="AB409" s="3">
        <v>103</v>
      </c>
      <c r="AC409" s="3">
        <v>122.2</v>
      </c>
      <c r="AD409" s="3">
        <v>19</v>
      </c>
      <c r="AE409" s="6">
        <v>0.25835648148148149</v>
      </c>
      <c r="AF409" s="6">
        <v>0.26701388888888888</v>
      </c>
      <c r="AG409" s="6">
        <v>8.6574074074074071E-3</v>
      </c>
      <c r="AH409" s="6">
        <v>4.1319444444444442E-3</v>
      </c>
      <c r="AJ409" s="3">
        <v>22.6</v>
      </c>
      <c r="AL409" s="3">
        <v>1558</v>
      </c>
      <c r="AM409" s="3">
        <v>1567</v>
      </c>
      <c r="AN409" s="3">
        <v>1551</v>
      </c>
      <c r="AO409" s="3">
        <v>6959</v>
      </c>
      <c r="AP409" s="3">
        <v>22.6</v>
      </c>
      <c r="AQ409" s="3">
        <v>44</v>
      </c>
      <c r="AR409" s="3">
        <v>0</v>
      </c>
      <c r="AS409" s="3">
        <v>47</v>
      </c>
      <c r="AT409" s="3">
        <v>0</v>
      </c>
      <c r="AU409" s="3">
        <v>91</v>
      </c>
      <c r="AV409" s="3">
        <v>0</v>
      </c>
      <c r="AY409" s="3">
        <v>1567</v>
      </c>
      <c r="AZ409" s="6">
        <v>0.26754629629629628</v>
      </c>
      <c r="BA409" s="3">
        <v>2.9000000000000001E-2</v>
      </c>
      <c r="BB409" s="3">
        <v>911</v>
      </c>
      <c r="BC409" s="3">
        <v>22301054</v>
      </c>
      <c r="BE409" s="3">
        <v>1567</v>
      </c>
      <c r="BF409" s="6">
        <v>0.26754629629629628</v>
      </c>
      <c r="BG409" s="3">
        <v>3.1</v>
      </c>
      <c r="BH409" s="3">
        <v>198</v>
      </c>
      <c r="BI409" s="3">
        <v>103</v>
      </c>
      <c r="BJ409" s="3" t="s">
        <v>198</v>
      </c>
      <c r="BL409" s="3" t="s">
        <v>98</v>
      </c>
      <c r="BM409" s="3">
        <v>232.4813944</v>
      </c>
      <c r="BN409" s="12">
        <f t="shared" si="7"/>
        <v>1</v>
      </c>
      <c r="BO409" s="3">
        <v>1</v>
      </c>
    </row>
    <row r="410" spans="1:67" x14ac:dyDescent="0.35">
      <c r="A410" s="3">
        <v>22101024</v>
      </c>
      <c r="B410" s="3" t="s">
        <v>147</v>
      </c>
      <c r="C410" s="3">
        <v>1</v>
      </c>
      <c r="D410" s="3" t="s">
        <v>106</v>
      </c>
      <c r="E410" s="3" t="s">
        <v>130</v>
      </c>
      <c r="F410" s="3" t="s">
        <v>1022</v>
      </c>
      <c r="G410" s="3" t="s">
        <v>1023</v>
      </c>
      <c r="H410" s="3">
        <v>46.4</v>
      </c>
      <c r="I410" s="3">
        <v>83</v>
      </c>
      <c r="J410" s="6">
        <v>0.24297453703703706</v>
      </c>
      <c r="K410" s="6">
        <v>0.24490740740740743</v>
      </c>
      <c r="L410" s="6">
        <v>1.9328703703703704E-3</v>
      </c>
      <c r="M410" s="3">
        <v>47</v>
      </c>
      <c r="N410" s="3">
        <v>3.3</v>
      </c>
      <c r="O410" s="3">
        <v>101.6</v>
      </c>
      <c r="P410" s="3">
        <v>287.2</v>
      </c>
      <c r="Q410" s="3">
        <v>182.5</v>
      </c>
      <c r="R410" s="3">
        <v>182.4</v>
      </c>
      <c r="S410" s="6">
        <v>0.27060185185185187</v>
      </c>
      <c r="T410" s="6">
        <v>0.29723379629629632</v>
      </c>
      <c r="U410" s="6">
        <v>0.27252314814814815</v>
      </c>
      <c r="V410" s="3">
        <v>1546</v>
      </c>
      <c r="Z410" s="3">
        <v>112</v>
      </c>
      <c r="AA410" s="3">
        <v>9</v>
      </c>
      <c r="AB410" s="3">
        <v>89</v>
      </c>
      <c r="AC410" s="3">
        <v>71.099999999999994</v>
      </c>
      <c r="AD410" s="3">
        <v>18</v>
      </c>
      <c r="AE410" s="6">
        <v>0.29499999999999998</v>
      </c>
      <c r="AF410" s="6">
        <v>0.29899305555555555</v>
      </c>
      <c r="AG410" s="6">
        <v>3.9930555555555561E-3</v>
      </c>
      <c r="AH410" s="6">
        <v>3.5532407407407405E-3</v>
      </c>
      <c r="AJ410" s="3">
        <v>18.600000000000001</v>
      </c>
      <c r="AL410" s="3">
        <v>1546</v>
      </c>
      <c r="AM410" s="3">
        <v>1569</v>
      </c>
      <c r="AN410" s="3">
        <v>1566</v>
      </c>
      <c r="AO410" s="3">
        <v>5851</v>
      </c>
      <c r="AP410" s="3">
        <v>18.600000000000001</v>
      </c>
      <c r="AQ410" s="3">
        <v>10</v>
      </c>
      <c r="AR410" s="3">
        <v>0</v>
      </c>
      <c r="AS410" s="3">
        <v>10</v>
      </c>
      <c r="AT410" s="3">
        <v>0</v>
      </c>
      <c r="AU410" s="3">
        <v>20</v>
      </c>
      <c r="AV410" s="3">
        <v>0</v>
      </c>
      <c r="AY410" s="3">
        <v>1603</v>
      </c>
      <c r="AZ410" s="6">
        <v>0.24063657407407404</v>
      </c>
      <c r="BA410" s="3">
        <v>3.3000000000000002E-2</v>
      </c>
      <c r="BB410" s="3">
        <v>810</v>
      </c>
      <c r="BC410" s="3">
        <v>22101021</v>
      </c>
      <c r="BD410" s="3" t="s">
        <v>137</v>
      </c>
      <c r="BE410" s="3">
        <v>1569</v>
      </c>
      <c r="BF410" s="6">
        <v>0.30226851851851849</v>
      </c>
      <c r="BG410" s="3">
        <v>3.3</v>
      </c>
      <c r="BH410" s="3">
        <v>214.5</v>
      </c>
      <c r="BI410" s="3">
        <v>89</v>
      </c>
      <c r="BJ410" s="3" t="s">
        <v>198</v>
      </c>
      <c r="BL410" s="3" t="s">
        <v>87</v>
      </c>
      <c r="BM410" s="3">
        <v>230.6038628</v>
      </c>
      <c r="BN410" s="12">
        <f t="shared" si="7"/>
        <v>1</v>
      </c>
      <c r="BO410" s="3">
        <v>1</v>
      </c>
    </row>
    <row r="411" spans="1:67" x14ac:dyDescent="0.35">
      <c r="A411" s="3">
        <v>22401075</v>
      </c>
      <c r="B411" s="3" t="s">
        <v>147</v>
      </c>
      <c r="C411" s="3">
        <v>1</v>
      </c>
      <c r="D411" s="3" t="s">
        <v>106</v>
      </c>
      <c r="E411" s="3" t="s">
        <v>167</v>
      </c>
      <c r="F411" s="3" t="s">
        <v>1024</v>
      </c>
      <c r="G411" s="3" t="s">
        <v>1025</v>
      </c>
      <c r="H411" s="3">
        <v>43.7</v>
      </c>
      <c r="I411" s="3">
        <v>69.3</v>
      </c>
      <c r="J411" s="6">
        <v>0.23766203703703703</v>
      </c>
      <c r="K411" s="6">
        <v>0.24084490740740741</v>
      </c>
      <c r="L411" s="6">
        <v>3.1828703703703702E-3</v>
      </c>
      <c r="M411" s="3">
        <v>38.1</v>
      </c>
      <c r="N411" s="3">
        <v>3.5</v>
      </c>
      <c r="O411" s="3">
        <v>114.2</v>
      </c>
      <c r="P411" s="3">
        <v>304.5</v>
      </c>
      <c r="Q411" s="3">
        <v>186.5</v>
      </c>
      <c r="R411" s="3">
        <v>186.7</v>
      </c>
      <c r="S411" s="6">
        <v>0.25855324074074076</v>
      </c>
      <c r="T411" s="6">
        <v>0.28614583333333332</v>
      </c>
      <c r="U411" s="6">
        <v>0.26337962962962963</v>
      </c>
      <c r="V411" s="3">
        <v>1573</v>
      </c>
      <c r="Z411" s="3">
        <v>268.10000000000002</v>
      </c>
      <c r="AA411" s="3">
        <v>20</v>
      </c>
      <c r="AB411" s="3">
        <v>70</v>
      </c>
      <c r="AC411" s="3">
        <v>40.700000000000003</v>
      </c>
      <c r="AD411" s="3">
        <v>18</v>
      </c>
      <c r="AE411" s="6">
        <v>0.27175925925925926</v>
      </c>
      <c r="AF411" s="6">
        <v>0.28871527777777778</v>
      </c>
      <c r="AG411" s="6">
        <v>1.695601851851852E-2</v>
      </c>
      <c r="AH411" s="6">
        <v>2.4305555555555552E-4</v>
      </c>
      <c r="AJ411" s="3">
        <v>17.600000000000001</v>
      </c>
      <c r="AL411" s="3">
        <v>1573</v>
      </c>
      <c r="AM411" s="3">
        <v>1561</v>
      </c>
      <c r="AN411" s="3">
        <v>1565</v>
      </c>
      <c r="AO411" s="3">
        <v>5047</v>
      </c>
      <c r="AP411" s="3">
        <v>17.600000000000001</v>
      </c>
      <c r="AQ411" s="3">
        <v>7</v>
      </c>
      <c r="AR411" s="3">
        <v>0</v>
      </c>
      <c r="AS411" s="3">
        <v>6</v>
      </c>
      <c r="AT411" s="3">
        <v>0</v>
      </c>
      <c r="AU411" s="3">
        <v>13</v>
      </c>
      <c r="AV411" s="3">
        <v>0</v>
      </c>
      <c r="AY411" s="3">
        <v>1615</v>
      </c>
      <c r="AZ411" s="6">
        <v>0.2356365740740741</v>
      </c>
      <c r="BA411" s="3">
        <v>0.03</v>
      </c>
      <c r="BB411" s="3">
        <v>884</v>
      </c>
      <c r="BC411" s="3">
        <v>22201025</v>
      </c>
      <c r="BE411" s="3">
        <v>1561</v>
      </c>
      <c r="BF411" s="6">
        <v>0.28871527777777778</v>
      </c>
      <c r="BG411" s="3">
        <v>2.9</v>
      </c>
      <c r="BH411" s="3">
        <v>146.5</v>
      </c>
      <c r="BI411" s="3">
        <v>70</v>
      </c>
      <c r="BJ411" s="3" t="s">
        <v>198</v>
      </c>
      <c r="BL411" s="3" t="s">
        <v>93</v>
      </c>
      <c r="BM411" s="3">
        <v>191.50289720000001</v>
      </c>
      <c r="BN411" s="12">
        <f t="shared" si="7"/>
        <v>0</v>
      </c>
      <c r="BO411" s="3">
        <v>1</v>
      </c>
    </row>
    <row r="412" spans="1:67" x14ac:dyDescent="0.35">
      <c r="A412" s="3">
        <v>22301060</v>
      </c>
      <c r="B412" s="3" t="s">
        <v>147</v>
      </c>
      <c r="C412" s="3">
        <v>2</v>
      </c>
      <c r="D412" s="3" t="s">
        <v>106</v>
      </c>
      <c r="E412" s="3" t="s">
        <v>170</v>
      </c>
      <c r="F412" s="3" t="s">
        <v>1026</v>
      </c>
      <c r="G412" s="3" t="s">
        <v>1027</v>
      </c>
      <c r="H412" s="3">
        <v>47.7</v>
      </c>
      <c r="I412" s="3">
        <v>57.4</v>
      </c>
      <c r="J412" s="6">
        <v>0.28490740740740739</v>
      </c>
      <c r="K412" s="6">
        <v>0.28719907407407408</v>
      </c>
      <c r="L412" s="6">
        <v>2.2916666666666667E-3</v>
      </c>
      <c r="M412" s="3">
        <v>41.3</v>
      </c>
      <c r="N412" s="3">
        <v>2.6</v>
      </c>
      <c r="O412" s="3">
        <v>109.8</v>
      </c>
      <c r="P412" s="3">
        <v>292</v>
      </c>
      <c r="Q412" s="3">
        <v>179.4</v>
      </c>
      <c r="R412" s="3">
        <v>179.5</v>
      </c>
      <c r="S412" s="6">
        <v>0.29252314814814812</v>
      </c>
      <c r="T412" s="6">
        <v>0.32274305555555555</v>
      </c>
      <c r="U412" s="6">
        <v>0.29630787037037037</v>
      </c>
      <c r="V412" s="3">
        <v>1629</v>
      </c>
      <c r="W412" s="6">
        <v>0.31810185185185186</v>
      </c>
      <c r="X412" s="6">
        <v>0.32049768518518518</v>
      </c>
      <c r="Y412" s="3">
        <v>1565</v>
      </c>
      <c r="Z412" s="3">
        <v>24.4</v>
      </c>
      <c r="AA412" s="3">
        <v>3</v>
      </c>
      <c r="AB412" s="3">
        <v>29</v>
      </c>
      <c r="AC412" s="3">
        <v>103.5</v>
      </c>
      <c r="AD412" s="3">
        <v>18</v>
      </c>
      <c r="AE412" s="6">
        <v>0.32048611111111108</v>
      </c>
      <c r="AF412" s="6">
        <v>0.32480324074074074</v>
      </c>
      <c r="AG412" s="6">
        <v>4.31712962962963E-3</v>
      </c>
      <c r="AH412" s="6">
        <v>2.2916666666666667E-3</v>
      </c>
      <c r="AJ412" s="3">
        <v>12.4</v>
      </c>
      <c r="AL412" s="3">
        <v>1629</v>
      </c>
      <c r="AM412" s="3">
        <v>1572</v>
      </c>
      <c r="AN412" s="3">
        <v>1566</v>
      </c>
      <c r="AO412" s="3">
        <v>3518</v>
      </c>
      <c r="AP412" s="3">
        <v>12.4</v>
      </c>
      <c r="AQ412" s="3">
        <v>37</v>
      </c>
      <c r="AR412" s="3">
        <v>0</v>
      </c>
      <c r="AS412" s="3">
        <v>40</v>
      </c>
      <c r="AT412" s="3">
        <v>0</v>
      </c>
      <c r="AU412" s="3">
        <v>77</v>
      </c>
      <c r="AV412" s="3">
        <v>0</v>
      </c>
      <c r="AY412" s="3">
        <v>1588</v>
      </c>
      <c r="AZ412" s="6">
        <v>0.30819444444444444</v>
      </c>
      <c r="BA412" s="3">
        <v>2.8000000000000001E-2</v>
      </c>
      <c r="BB412" s="3">
        <v>1020</v>
      </c>
      <c r="BC412" s="3">
        <v>22201026</v>
      </c>
      <c r="BD412" s="3" t="s">
        <v>137</v>
      </c>
      <c r="BE412" s="3">
        <v>1572</v>
      </c>
      <c r="BF412" s="6">
        <v>0.32493055555555556</v>
      </c>
      <c r="BG412" s="3">
        <v>3</v>
      </c>
      <c r="BH412" s="3">
        <v>150.19999999999999</v>
      </c>
      <c r="BI412" s="3">
        <v>29</v>
      </c>
      <c r="BJ412" s="3" t="s">
        <v>198</v>
      </c>
      <c r="BL412" s="3" t="s">
        <v>110</v>
      </c>
      <c r="BM412" s="3">
        <v>181.9840154</v>
      </c>
      <c r="BN412" s="12">
        <f t="shared" si="7"/>
        <v>1</v>
      </c>
      <c r="BO412" s="3">
        <v>1</v>
      </c>
    </row>
    <row r="413" spans="1:67" x14ac:dyDescent="0.35">
      <c r="A413" s="3">
        <v>22401076</v>
      </c>
      <c r="B413" s="3" t="s">
        <v>147</v>
      </c>
      <c r="C413" s="3">
        <v>2</v>
      </c>
      <c r="D413" s="3" t="s">
        <v>106</v>
      </c>
      <c r="E413" s="3" t="s">
        <v>827</v>
      </c>
      <c r="F413" s="3" t="s">
        <v>1028</v>
      </c>
      <c r="G413" s="3" t="s">
        <v>1029</v>
      </c>
      <c r="H413" s="3">
        <v>53.8</v>
      </c>
      <c r="I413" s="3">
        <v>88.4</v>
      </c>
      <c r="J413" s="6">
        <v>0.30021990740740739</v>
      </c>
      <c r="K413" s="6">
        <v>0.30340277777777774</v>
      </c>
      <c r="L413" s="6">
        <v>3.1828703703703702E-3</v>
      </c>
      <c r="M413" s="3">
        <v>43</v>
      </c>
      <c r="N413" s="3">
        <v>3.6</v>
      </c>
      <c r="O413" s="3">
        <v>106.2</v>
      </c>
      <c r="P413" s="3">
        <v>296.2</v>
      </c>
      <c r="Q413" s="3">
        <v>186.1</v>
      </c>
      <c r="R413" s="3">
        <v>186.3</v>
      </c>
      <c r="S413" s="6">
        <v>0.32993055555555556</v>
      </c>
      <c r="T413" s="6">
        <v>0.35776620370370371</v>
      </c>
      <c r="U413" s="6">
        <v>0.33538194444444441</v>
      </c>
      <c r="V413" s="3">
        <v>1554</v>
      </c>
      <c r="W413" s="6">
        <v>0.32993055555555556</v>
      </c>
      <c r="X413" s="6">
        <v>0.33538194444444441</v>
      </c>
      <c r="Y413" s="3">
        <v>1554</v>
      </c>
      <c r="Z413" s="3">
        <v>112.1</v>
      </c>
      <c r="AA413" s="3">
        <v>12</v>
      </c>
      <c r="AB413" s="3">
        <v>41</v>
      </c>
      <c r="AC413" s="3">
        <v>81.3</v>
      </c>
      <c r="AD413" s="3">
        <v>18</v>
      </c>
      <c r="AE413" s="6">
        <v>0.35811342592592593</v>
      </c>
      <c r="AF413" s="6">
        <v>0.36200231481481482</v>
      </c>
      <c r="AG413" s="6">
        <v>3.8888888888888883E-3</v>
      </c>
      <c r="AH413" s="6">
        <v>2.7893518518518519E-3</v>
      </c>
      <c r="AJ413" s="3">
        <v>27.6</v>
      </c>
      <c r="AL413" s="3">
        <v>1554</v>
      </c>
      <c r="AM413" s="3">
        <v>1564</v>
      </c>
      <c r="AN413" s="3">
        <v>1565</v>
      </c>
      <c r="AO413" s="3">
        <v>8122</v>
      </c>
      <c r="AP413" s="3">
        <v>27.6</v>
      </c>
      <c r="AQ413" s="3">
        <v>61</v>
      </c>
      <c r="AR413" s="3">
        <v>0</v>
      </c>
      <c r="AS413" s="3">
        <v>38</v>
      </c>
      <c r="AT413" s="3">
        <v>0</v>
      </c>
      <c r="AU413" s="3">
        <v>99</v>
      </c>
      <c r="AV413" s="3">
        <v>1</v>
      </c>
      <c r="AY413" s="3">
        <v>1639</v>
      </c>
      <c r="AZ413" s="6">
        <v>0.29769675925925926</v>
      </c>
      <c r="BA413" s="3">
        <v>0.03</v>
      </c>
      <c r="BB413" s="3">
        <v>907</v>
      </c>
      <c r="BC413" s="3">
        <v>22101022</v>
      </c>
      <c r="BD413" s="3" t="s">
        <v>137</v>
      </c>
      <c r="BE413" s="3">
        <v>1564</v>
      </c>
      <c r="BF413" s="6">
        <v>0.36229166666666668</v>
      </c>
      <c r="BG413" s="3">
        <v>2.8</v>
      </c>
      <c r="BH413" s="3">
        <v>124.4</v>
      </c>
      <c r="BI413" s="3">
        <v>41</v>
      </c>
      <c r="BJ413" s="3" t="s">
        <v>198</v>
      </c>
      <c r="BK413" s="3" t="s">
        <v>1030</v>
      </c>
      <c r="BL413" s="3" t="s">
        <v>93</v>
      </c>
      <c r="BM413" s="3">
        <v>113.4908956</v>
      </c>
      <c r="BN413" s="12">
        <f t="shared" si="7"/>
        <v>1</v>
      </c>
      <c r="BO413" s="3">
        <v>1</v>
      </c>
    </row>
    <row r="414" spans="1:67" x14ac:dyDescent="0.35">
      <c r="A414" s="3">
        <v>22101025</v>
      </c>
      <c r="B414" s="3" t="s">
        <v>147</v>
      </c>
      <c r="C414" s="3">
        <v>2</v>
      </c>
      <c r="D414" s="3" t="s">
        <v>106</v>
      </c>
      <c r="E414" s="3" t="s">
        <v>237</v>
      </c>
      <c r="F414" s="3" t="s">
        <v>1031</v>
      </c>
      <c r="G414" s="3" t="s">
        <v>1032</v>
      </c>
      <c r="H414" s="3">
        <v>53.8</v>
      </c>
      <c r="I414" s="3">
        <v>72</v>
      </c>
      <c r="J414" s="6">
        <v>0.29413194444444446</v>
      </c>
      <c r="K414" s="6">
        <v>0.29645833333333332</v>
      </c>
      <c r="L414" s="6">
        <v>2.3263888888888887E-3</v>
      </c>
      <c r="M414" s="3">
        <v>47.2</v>
      </c>
      <c r="N414" s="3">
        <v>4.3</v>
      </c>
      <c r="O414" s="3">
        <v>100.3</v>
      </c>
      <c r="P414" s="3">
        <v>287.7</v>
      </c>
      <c r="Q414" s="3">
        <v>182.9</v>
      </c>
      <c r="R414" s="3">
        <v>183.1</v>
      </c>
      <c r="S414" s="6">
        <v>0.30715277777777777</v>
      </c>
      <c r="T414" s="6">
        <v>0.33651620370370372</v>
      </c>
      <c r="U414" s="6">
        <v>0.30813657407407408</v>
      </c>
      <c r="V414" s="3">
        <v>1549</v>
      </c>
      <c r="Z414" s="3">
        <v>0</v>
      </c>
      <c r="AA414" s="3">
        <v>15</v>
      </c>
      <c r="AB414" s="3">
        <v>115</v>
      </c>
      <c r="AC414" s="3">
        <v>94.3</v>
      </c>
      <c r="AD414" s="3">
        <v>18</v>
      </c>
      <c r="AE414" s="6">
        <v>0.33556712962962965</v>
      </c>
      <c r="AF414" s="6">
        <v>0.33818287037037037</v>
      </c>
      <c r="AG414" s="6">
        <v>2.615740740740741E-3</v>
      </c>
      <c r="AH414" s="6">
        <v>8.3101851851851861E-3</v>
      </c>
      <c r="AJ414" s="3">
        <v>19.100000000000001</v>
      </c>
      <c r="AL414" s="3">
        <v>1549</v>
      </c>
      <c r="AM414" s="3">
        <v>1566</v>
      </c>
      <c r="AN414" s="3">
        <v>1552</v>
      </c>
      <c r="AO414" s="3">
        <v>6103</v>
      </c>
      <c r="AP414" s="3">
        <v>19.100000000000001</v>
      </c>
      <c r="AQ414" s="3">
        <v>44</v>
      </c>
      <c r="AR414" s="3">
        <v>0</v>
      </c>
      <c r="AS414" s="3">
        <v>45</v>
      </c>
      <c r="AT414" s="3">
        <v>0</v>
      </c>
      <c r="AU414" s="3">
        <v>89</v>
      </c>
      <c r="AV414" s="3">
        <v>0</v>
      </c>
      <c r="AY414" s="3">
        <v>1566</v>
      </c>
      <c r="AZ414" s="6">
        <v>0.33879629629629626</v>
      </c>
      <c r="BA414" s="3">
        <v>2.7E-2</v>
      </c>
      <c r="BB414" s="3">
        <v>1006</v>
      </c>
      <c r="BC414" s="3">
        <v>22301057</v>
      </c>
      <c r="BD414" s="3" t="s">
        <v>137</v>
      </c>
      <c r="BE414" s="3">
        <v>1566</v>
      </c>
      <c r="BF414" s="6">
        <v>0.33879629629629626</v>
      </c>
      <c r="BG414" s="3">
        <v>4</v>
      </c>
      <c r="BH414" s="3">
        <v>339.2</v>
      </c>
      <c r="BI414" s="3">
        <v>115</v>
      </c>
      <c r="BJ414" s="3" t="s">
        <v>198</v>
      </c>
      <c r="BL414" s="3" t="s">
        <v>87</v>
      </c>
      <c r="BM414" s="3">
        <v>352.23110819999999</v>
      </c>
      <c r="BN414" s="12">
        <f t="shared" si="7"/>
        <v>1</v>
      </c>
      <c r="BO414" s="3">
        <v>1</v>
      </c>
    </row>
    <row r="415" spans="1:67" x14ac:dyDescent="0.35">
      <c r="A415" s="3">
        <v>22201030</v>
      </c>
      <c r="B415" s="3" t="s">
        <v>147</v>
      </c>
      <c r="C415" s="3">
        <v>1</v>
      </c>
      <c r="D415" s="3" t="s">
        <v>106</v>
      </c>
      <c r="E415" s="3" t="s">
        <v>175</v>
      </c>
      <c r="F415" s="3" t="s">
        <v>1033</v>
      </c>
      <c r="G415" s="3" t="s">
        <v>1034</v>
      </c>
      <c r="H415" s="3">
        <v>42.3</v>
      </c>
      <c r="I415" s="3">
        <v>55</v>
      </c>
      <c r="J415" s="6">
        <v>0.32831018518518518</v>
      </c>
      <c r="K415" s="6">
        <v>0.33042824074074073</v>
      </c>
      <c r="L415" s="6">
        <v>2.1180555555555553E-3</v>
      </c>
      <c r="M415" s="3">
        <v>39.4</v>
      </c>
      <c r="N415" s="3">
        <v>2.8</v>
      </c>
      <c r="O415" s="3">
        <v>106.1</v>
      </c>
      <c r="P415" s="3">
        <v>289.7</v>
      </c>
      <c r="Q415" s="3">
        <v>181</v>
      </c>
      <c r="R415" s="3">
        <v>180.8</v>
      </c>
      <c r="S415" s="6">
        <v>0.34125</v>
      </c>
      <c r="T415" s="6">
        <v>0.36504629629629631</v>
      </c>
      <c r="U415" s="6">
        <v>0.34247685185185189</v>
      </c>
      <c r="V415" s="3">
        <v>1566</v>
      </c>
      <c r="Z415" s="3">
        <v>64</v>
      </c>
      <c r="AA415" s="3">
        <v>1</v>
      </c>
      <c r="AB415" s="3">
        <v>118</v>
      </c>
      <c r="AD415" s="3">
        <v>18</v>
      </c>
      <c r="AE415" s="6">
        <v>0.36344907407407406</v>
      </c>
      <c r="AF415" s="6">
        <v>0.36692129629629627</v>
      </c>
      <c r="AG415" s="6">
        <v>3.472222222222222E-3</v>
      </c>
      <c r="AH415" s="6">
        <v>1.689814814814815E-3</v>
      </c>
      <c r="AJ415" s="3">
        <v>16.100000000000001</v>
      </c>
      <c r="AL415" s="3">
        <v>1566</v>
      </c>
      <c r="AM415" s="3">
        <v>1570</v>
      </c>
      <c r="AN415" s="3">
        <v>1553</v>
      </c>
      <c r="AO415" s="3">
        <v>4934</v>
      </c>
      <c r="AP415" s="3">
        <v>16.100000000000001</v>
      </c>
      <c r="AQ415" s="3">
        <v>38</v>
      </c>
      <c r="AR415" s="3">
        <v>0</v>
      </c>
      <c r="AS415" s="3">
        <v>38</v>
      </c>
      <c r="AT415" s="3">
        <v>0</v>
      </c>
      <c r="AU415" s="3">
        <v>76</v>
      </c>
      <c r="AV415" s="3">
        <v>0</v>
      </c>
      <c r="AY415" s="3">
        <v>1629</v>
      </c>
      <c r="AZ415" s="6">
        <v>0.32725694444444448</v>
      </c>
      <c r="BA415" s="3">
        <v>2.5000000000000001E-2</v>
      </c>
      <c r="BB415" s="3">
        <v>1106</v>
      </c>
      <c r="BC415" s="3">
        <v>22201027</v>
      </c>
      <c r="BD415" s="3" t="s">
        <v>105</v>
      </c>
      <c r="BE415" s="3">
        <v>1570</v>
      </c>
      <c r="BF415" s="6">
        <v>0.36715277777777783</v>
      </c>
      <c r="BG415" s="3">
        <v>2.2999999999999998</v>
      </c>
      <c r="BH415" s="3">
        <v>26.4</v>
      </c>
      <c r="BI415" s="3">
        <v>118</v>
      </c>
      <c r="BJ415" s="3" t="s">
        <v>198</v>
      </c>
      <c r="BL415" s="3" t="s">
        <v>98</v>
      </c>
      <c r="BM415" s="3">
        <v>91.444876989999997</v>
      </c>
      <c r="BN415" s="12">
        <f t="shared" si="7"/>
        <v>0</v>
      </c>
      <c r="BO415" s="3">
        <v>1</v>
      </c>
    </row>
    <row r="416" spans="1:67" x14ac:dyDescent="0.35">
      <c r="A416" s="3">
        <v>22101026</v>
      </c>
      <c r="B416" s="3" t="s">
        <v>147</v>
      </c>
      <c r="C416" s="3">
        <v>1</v>
      </c>
      <c r="D416" s="3" t="s">
        <v>106</v>
      </c>
      <c r="E416" s="3" t="s">
        <v>130</v>
      </c>
      <c r="F416" s="3" t="s">
        <v>1035</v>
      </c>
      <c r="G416" s="3" t="s">
        <v>1036</v>
      </c>
      <c r="H416" s="3">
        <v>57.4</v>
      </c>
      <c r="I416" s="3">
        <v>58.3</v>
      </c>
      <c r="J416" s="6">
        <v>0.35690972222222223</v>
      </c>
      <c r="K416" s="6">
        <v>0.3604282407407407</v>
      </c>
      <c r="L416" s="6">
        <v>3.5185185185185185E-3</v>
      </c>
      <c r="M416" s="3">
        <v>42.4</v>
      </c>
      <c r="N416" s="3">
        <v>3.7</v>
      </c>
      <c r="O416" s="3">
        <v>104.8</v>
      </c>
      <c r="P416" s="3">
        <v>293.10000000000002</v>
      </c>
      <c r="Q416" s="3">
        <v>184.6</v>
      </c>
      <c r="R416" s="3">
        <v>184.6</v>
      </c>
      <c r="S416" s="6">
        <v>0.3704513888888889</v>
      </c>
      <c r="T416" s="6">
        <v>0.39759259259259255</v>
      </c>
      <c r="U416" s="6">
        <v>0.3721180555555556</v>
      </c>
      <c r="V416" s="3">
        <v>1570</v>
      </c>
      <c r="Z416" s="3">
        <v>0</v>
      </c>
      <c r="AA416" s="3">
        <v>7</v>
      </c>
      <c r="AB416" s="3">
        <v>36</v>
      </c>
      <c r="AC416" s="3">
        <v>72.400000000000006</v>
      </c>
      <c r="AD416" s="3">
        <v>18</v>
      </c>
      <c r="AE416" s="6">
        <v>0.37943287037037038</v>
      </c>
      <c r="AF416" s="6">
        <v>0.39929398148148149</v>
      </c>
      <c r="AG416" s="6">
        <v>1.9861111111111111E-2</v>
      </c>
      <c r="AH416" s="6">
        <v>1.6319444444444445E-3</v>
      </c>
      <c r="AJ416" s="3">
        <v>16.7</v>
      </c>
      <c r="AL416" s="3">
        <v>1570</v>
      </c>
      <c r="AM416" s="3">
        <v>1569</v>
      </c>
      <c r="AN416" s="3">
        <v>1566</v>
      </c>
      <c r="AO416" s="3">
        <v>5139</v>
      </c>
      <c r="AP416" s="3">
        <v>16.7</v>
      </c>
      <c r="AQ416" s="3">
        <v>3</v>
      </c>
      <c r="AR416" s="3">
        <v>0</v>
      </c>
      <c r="AS416" s="3">
        <v>3</v>
      </c>
      <c r="AT416" s="3">
        <v>0</v>
      </c>
      <c r="AU416" s="3">
        <v>6</v>
      </c>
      <c r="AV416" s="3">
        <v>0</v>
      </c>
      <c r="AY416" s="3">
        <v>1611</v>
      </c>
      <c r="AZ416" s="6">
        <v>0.35510416666666672</v>
      </c>
      <c r="BA416" s="3">
        <v>2.1000000000000001E-2</v>
      </c>
      <c r="BB416" s="3">
        <v>1285</v>
      </c>
      <c r="BC416" s="3">
        <v>22201027</v>
      </c>
      <c r="BE416" s="3">
        <v>1569</v>
      </c>
      <c r="BF416" s="6">
        <v>0.39962962962962961</v>
      </c>
      <c r="BG416" s="3">
        <v>2.9</v>
      </c>
      <c r="BH416" s="3">
        <v>139.30000000000001</v>
      </c>
      <c r="BI416" s="3">
        <v>36</v>
      </c>
      <c r="BJ416" s="3" t="s">
        <v>198</v>
      </c>
      <c r="BL416" s="3" t="s">
        <v>87</v>
      </c>
      <c r="BM416" s="3">
        <v>206.08547580000001</v>
      </c>
      <c r="BN416" s="12">
        <f t="shared" si="7"/>
        <v>0</v>
      </c>
      <c r="BO416" s="3">
        <v>1</v>
      </c>
    </row>
    <row r="417" spans="1:67" x14ac:dyDescent="0.35">
      <c r="A417" s="3">
        <v>22401077</v>
      </c>
      <c r="B417" s="3" t="s">
        <v>147</v>
      </c>
      <c r="C417" s="3">
        <v>2</v>
      </c>
      <c r="D417" s="3" t="s">
        <v>106</v>
      </c>
      <c r="E417" s="3" t="s">
        <v>1037</v>
      </c>
      <c r="F417" s="3" t="s">
        <v>1038</v>
      </c>
      <c r="G417" s="3" t="s">
        <v>1039</v>
      </c>
      <c r="H417" s="3">
        <v>44.4</v>
      </c>
      <c r="I417" s="3">
        <v>47</v>
      </c>
      <c r="J417" s="6">
        <v>0.36180555555555555</v>
      </c>
      <c r="K417" s="6">
        <v>0.36443287037037037</v>
      </c>
      <c r="L417" s="6">
        <v>2.627314814814815E-3</v>
      </c>
      <c r="M417" s="3">
        <v>35.9</v>
      </c>
      <c r="N417" s="3">
        <v>3.1</v>
      </c>
      <c r="O417" s="3">
        <v>109.4</v>
      </c>
      <c r="P417" s="3">
        <v>298.10000000000002</v>
      </c>
      <c r="Q417" s="3">
        <v>185.6</v>
      </c>
      <c r="R417" s="3">
        <v>185.6</v>
      </c>
      <c r="S417" s="6">
        <v>0.36885416666666665</v>
      </c>
      <c r="T417" s="6">
        <v>0.39253472222222219</v>
      </c>
      <c r="U417" s="6">
        <v>0.37069444444444444</v>
      </c>
      <c r="V417" s="3">
        <v>1550</v>
      </c>
      <c r="W417" s="6">
        <v>0.37987268518518519</v>
      </c>
      <c r="X417" s="6">
        <v>0.38394675925925931</v>
      </c>
      <c r="Y417" s="3">
        <v>1550</v>
      </c>
      <c r="Z417" s="3">
        <v>305.5</v>
      </c>
      <c r="AA417" s="3">
        <v>10</v>
      </c>
      <c r="AB417" s="3">
        <v>104</v>
      </c>
      <c r="AC417" s="3">
        <v>63.2</v>
      </c>
      <c r="AD417" s="3">
        <v>18</v>
      </c>
      <c r="AE417" s="6">
        <v>0.39185185185185184</v>
      </c>
      <c r="AF417" s="6">
        <v>0.39582175925925928</v>
      </c>
      <c r="AG417" s="6">
        <v>3.9699074074074072E-3</v>
      </c>
      <c r="AH417" s="6">
        <v>1.2384259259259258E-3</v>
      </c>
      <c r="AJ417" s="3">
        <v>20.3</v>
      </c>
      <c r="AL417" s="3">
        <v>1550</v>
      </c>
      <c r="AM417" s="3">
        <v>1572</v>
      </c>
      <c r="AN417" s="3">
        <v>1566</v>
      </c>
      <c r="AO417" s="3">
        <v>5765</v>
      </c>
      <c r="AP417" s="3">
        <v>20.3</v>
      </c>
      <c r="AQ417" s="3">
        <v>19</v>
      </c>
      <c r="AR417" s="3">
        <v>0</v>
      </c>
      <c r="AS417" s="3">
        <v>23</v>
      </c>
      <c r="AT417" s="3">
        <v>0</v>
      </c>
      <c r="AU417" s="3">
        <v>42</v>
      </c>
      <c r="AV417" s="3">
        <v>0</v>
      </c>
      <c r="AY417" s="3">
        <v>1550</v>
      </c>
      <c r="AZ417" s="6">
        <v>0.37069444444444444</v>
      </c>
      <c r="BA417" s="3">
        <v>4.2999999999999997E-2</v>
      </c>
      <c r="BB417" s="3">
        <v>616</v>
      </c>
      <c r="BC417" s="3">
        <v>22201028</v>
      </c>
      <c r="BD417" s="3" t="s">
        <v>226</v>
      </c>
      <c r="BE417" s="3">
        <v>1572</v>
      </c>
      <c r="BF417" s="6">
        <v>0.39611111111111108</v>
      </c>
      <c r="BG417" s="3">
        <v>2.7</v>
      </c>
      <c r="BH417" s="3">
        <v>99</v>
      </c>
      <c r="BI417" s="3">
        <v>104</v>
      </c>
      <c r="BJ417" s="3" t="s">
        <v>198</v>
      </c>
      <c r="BL417" s="3" t="s">
        <v>93</v>
      </c>
      <c r="BM417" s="3">
        <v>155.53210540000001</v>
      </c>
      <c r="BN417" s="12">
        <f t="shared" si="7"/>
        <v>0</v>
      </c>
      <c r="BO417" s="3">
        <v>1</v>
      </c>
    </row>
    <row r="418" spans="1:67" x14ac:dyDescent="0.35">
      <c r="A418" s="3">
        <v>22301062</v>
      </c>
      <c r="B418" s="3" t="s">
        <v>147</v>
      </c>
      <c r="C418" s="3">
        <v>1</v>
      </c>
      <c r="D418" s="3" t="s">
        <v>106</v>
      </c>
      <c r="E418" s="3" t="s">
        <v>127</v>
      </c>
      <c r="F418" s="3" t="s">
        <v>1040</v>
      </c>
      <c r="G418" s="3" t="s">
        <v>1041</v>
      </c>
      <c r="H418" s="3">
        <v>48.2</v>
      </c>
      <c r="I418" s="3">
        <v>69.099999999999994</v>
      </c>
      <c r="J418" s="6">
        <v>0.38150462962962961</v>
      </c>
      <c r="K418" s="6">
        <v>0.3837268518518519</v>
      </c>
      <c r="L418" s="6">
        <v>2.2222222222222222E-3</v>
      </c>
      <c r="M418" s="3">
        <v>34.9</v>
      </c>
      <c r="N418" s="3">
        <v>2.5</v>
      </c>
      <c r="O418" s="3">
        <v>107.9</v>
      </c>
      <c r="P418" s="3">
        <v>288.8</v>
      </c>
      <c r="Q418" s="3">
        <v>178.3</v>
      </c>
      <c r="R418" s="3">
        <v>178.4</v>
      </c>
      <c r="S418" s="6">
        <v>0.39994212962962966</v>
      </c>
      <c r="T418" s="6">
        <v>0.42707175925925928</v>
      </c>
      <c r="U418" s="6">
        <v>0.4026851851851852</v>
      </c>
      <c r="V418" s="3">
        <v>1568</v>
      </c>
      <c r="Z418" s="3">
        <v>0</v>
      </c>
      <c r="AA418" s="3">
        <v>17</v>
      </c>
      <c r="AB418" s="3">
        <v>114</v>
      </c>
      <c r="AC418" s="3">
        <v>114</v>
      </c>
      <c r="AD418" s="3">
        <v>18</v>
      </c>
      <c r="AE418" s="6">
        <v>0.4114814814814815</v>
      </c>
      <c r="AF418" s="6">
        <v>0.4289351851851852</v>
      </c>
      <c r="AG418" s="6">
        <v>1.7453703703703704E-2</v>
      </c>
      <c r="AH418" s="6">
        <v>2.7546296296296294E-3</v>
      </c>
      <c r="AJ418" s="3">
        <v>19.7</v>
      </c>
      <c r="AL418" s="3">
        <v>1568</v>
      </c>
      <c r="AM418" s="3">
        <v>1568</v>
      </c>
      <c r="AN418" s="3">
        <v>1566</v>
      </c>
      <c r="AO418" s="3">
        <v>5587</v>
      </c>
      <c r="AP418" s="3">
        <v>19.7</v>
      </c>
      <c r="AQ418" s="3">
        <v>19</v>
      </c>
      <c r="AR418" s="3">
        <v>0</v>
      </c>
      <c r="AS418" s="3">
        <v>18</v>
      </c>
      <c r="AT418" s="3">
        <v>0</v>
      </c>
      <c r="AU418" s="3">
        <v>37</v>
      </c>
      <c r="AV418" s="3">
        <v>0</v>
      </c>
      <c r="AY418" s="3">
        <v>1631</v>
      </c>
      <c r="AZ418" s="6">
        <v>0.37798611111111113</v>
      </c>
      <c r="BA418" s="3">
        <v>2.5999999999999999E-2</v>
      </c>
      <c r="BB418" s="3">
        <v>1030</v>
      </c>
      <c r="BC418" s="3">
        <v>22401074</v>
      </c>
      <c r="BD418" s="3" t="s">
        <v>137</v>
      </c>
      <c r="BE418" s="3">
        <v>1568</v>
      </c>
      <c r="BF418" s="6">
        <v>0.42921296296296302</v>
      </c>
      <c r="BG418" s="3">
        <v>2.6</v>
      </c>
      <c r="BH418" s="3">
        <v>73.3</v>
      </c>
      <c r="BI418" s="3">
        <v>114</v>
      </c>
      <c r="BJ418" s="3" t="s">
        <v>198</v>
      </c>
      <c r="BL418" s="3" t="s">
        <v>110</v>
      </c>
      <c r="BM418" s="3">
        <v>115.4709179</v>
      </c>
      <c r="BN418" s="12">
        <f t="shared" si="7"/>
        <v>0</v>
      </c>
      <c r="BO418" s="3">
        <v>1</v>
      </c>
    </row>
    <row r="419" spans="1:67" x14ac:dyDescent="0.35">
      <c r="A419" s="3">
        <v>22101027</v>
      </c>
      <c r="B419" s="3" t="s">
        <v>147</v>
      </c>
      <c r="C419" s="3">
        <v>1</v>
      </c>
      <c r="D419" s="3" t="s">
        <v>106</v>
      </c>
      <c r="E419" s="3" t="s">
        <v>130</v>
      </c>
      <c r="F419" s="3" t="s">
        <v>1042</v>
      </c>
      <c r="G419" s="3" t="s">
        <v>1043</v>
      </c>
      <c r="H419" s="3">
        <v>46.2</v>
      </c>
      <c r="I419" s="3">
        <v>46.6</v>
      </c>
      <c r="J419" s="6">
        <v>0.40130787037037036</v>
      </c>
      <c r="K419" s="6">
        <v>0.40361111111111114</v>
      </c>
      <c r="L419" s="6">
        <v>2.3032407407407407E-3</v>
      </c>
      <c r="M419" s="3">
        <v>41.1</v>
      </c>
      <c r="N419" s="3">
        <v>3.1</v>
      </c>
      <c r="O419" s="3">
        <v>103.4</v>
      </c>
      <c r="P419" s="3">
        <v>294.3</v>
      </c>
      <c r="Q419" s="3">
        <v>187.8</v>
      </c>
      <c r="R419" s="3">
        <v>187.8</v>
      </c>
      <c r="S419" s="6">
        <v>0.40832175925925923</v>
      </c>
      <c r="T419" s="6">
        <v>0.43155092592592598</v>
      </c>
      <c r="U419" s="6">
        <v>0.40399305555555554</v>
      </c>
      <c r="V419" s="3">
        <v>1566</v>
      </c>
      <c r="Z419" s="3">
        <v>94</v>
      </c>
      <c r="AA419" s="3">
        <v>9</v>
      </c>
      <c r="AB419" s="3">
        <v>90</v>
      </c>
      <c r="AC419" s="3">
        <v>69.099999999999994</v>
      </c>
      <c r="AD419" s="3">
        <v>18</v>
      </c>
      <c r="AE419" s="6">
        <v>0.42949074074074073</v>
      </c>
      <c r="AF419" s="6">
        <v>0.43329861111111106</v>
      </c>
      <c r="AG419" s="6">
        <v>3.8078703703703707E-3</v>
      </c>
      <c r="AH419" s="6">
        <v>2.6388888888888885E-3</v>
      </c>
      <c r="AJ419" s="3">
        <v>16.8</v>
      </c>
      <c r="AL419" s="3">
        <v>1566</v>
      </c>
      <c r="AM419" s="3">
        <v>1571</v>
      </c>
      <c r="AN419" s="3">
        <v>1566</v>
      </c>
      <c r="AO419" s="3">
        <v>5117</v>
      </c>
      <c r="AP419" s="3">
        <v>16.8</v>
      </c>
      <c r="AQ419" s="3">
        <v>27</v>
      </c>
      <c r="AR419" s="3">
        <v>0</v>
      </c>
      <c r="AS419" s="3">
        <v>27</v>
      </c>
      <c r="AT419" s="3">
        <v>0</v>
      </c>
      <c r="AU419" s="3">
        <v>54</v>
      </c>
      <c r="AV419" s="3">
        <v>0</v>
      </c>
      <c r="AY419" s="3">
        <v>1598</v>
      </c>
      <c r="AZ419" s="6">
        <v>0.39971064814814811</v>
      </c>
      <c r="BA419" s="3">
        <v>2.5999999999999999E-2</v>
      </c>
      <c r="BB419" s="3">
        <v>1006</v>
      </c>
      <c r="BC419" s="3">
        <v>22101024</v>
      </c>
      <c r="BD419" s="3" t="s">
        <v>137</v>
      </c>
      <c r="BE419" s="3">
        <v>1571</v>
      </c>
      <c r="BF419" s="6">
        <v>0.43587962962962962</v>
      </c>
      <c r="BG419" s="3">
        <v>2.4</v>
      </c>
      <c r="BH419" s="3">
        <v>63</v>
      </c>
      <c r="BI419" s="3">
        <v>90</v>
      </c>
      <c r="BJ419" s="3" t="s">
        <v>198</v>
      </c>
      <c r="BL419" s="3" t="s">
        <v>87</v>
      </c>
      <c r="BM419" s="3">
        <v>94.391116589999996</v>
      </c>
      <c r="BN419" s="12">
        <f t="shared" si="7"/>
        <v>1</v>
      </c>
      <c r="BO419" s="3">
        <v>1</v>
      </c>
    </row>
    <row r="420" spans="1:67" x14ac:dyDescent="0.35">
      <c r="A420" s="3">
        <v>22201032</v>
      </c>
      <c r="B420" s="3" t="s">
        <v>147</v>
      </c>
      <c r="C420" s="3">
        <v>4</v>
      </c>
      <c r="D420" s="3" t="s">
        <v>106</v>
      </c>
      <c r="E420" s="3" t="s">
        <v>1044</v>
      </c>
      <c r="F420" s="3" t="s">
        <v>1045</v>
      </c>
      <c r="G420" s="3" t="s">
        <v>1046</v>
      </c>
      <c r="H420" s="3">
        <v>50.8</v>
      </c>
      <c r="I420" s="3">
        <v>90.7</v>
      </c>
      <c r="J420" s="6">
        <v>0.42704861111111114</v>
      </c>
      <c r="K420" s="6">
        <v>0.42936342592592597</v>
      </c>
      <c r="L420" s="6">
        <v>2.3148148148148151E-3</v>
      </c>
      <c r="M420" s="3">
        <v>46.4</v>
      </c>
      <c r="N420" s="3">
        <v>2.9</v>
      </c>
      <c r="O420" s="3">
        <v>99.2</v>
      </c>
      <c r="P420" s="3">
        <v>296.3</v>
      </c>
      <c r="Q420" s="3">
        <v>194</v>
      </c>
      <c r="R420" s="3">
        <v>194.2</v>
      </c>
      <c r="S420" s="6">
        <v>0.44105324074074076</v>
      </c>
      <c r="T420" s="6">
        <v>0.47768518518518516</v>
      </c>
      <c r="U420" s="6">
        <v>0.44353009259259263</v>
      </c>
      <c r="V420" s="3">
        <v>1576</v>
      </c>
      <c r="W420" s="6">
        <v>0.45870370370370367</v>
      </c>
      <c r="X420" s="6">
        <v>0.45773148148148146</v>
      </c>
      <c r="Y420" s="3">
        <v>1579</v>
      </c>
      <c r="Z420" s="3">
        <v>117</v>
      </c>
      <c r="AA420" s="3">
        <v>15</v>
      </c>
      <c r="AB420" s="3">
        <v>116</v>
      </c>
      <c r="AD420" s="3">
        <v>18</v>
      </c>
      <c r="AE420" s="6">
        <v>0.47415509259259259</v>
      </c>
      <c r="AF420" s="6">
        <v>0.47692129629629632</v>
      </c>
      <c r="AG420" s="6">
        <v>2.7662037037037034E-3</v>
      </c>
      <c r="AH420" s="6">
        <v>1.545138888888889E-2</v>
      </c>
      <c r="AJ420" s="3">
        <v>18.2</v>
      </c>
      <c r="AL420" s="3">
        <v>1576</v>
      </c>
      <c r="AM420" s="3">
        <v>1566</v>
      </c>
      <c r="AN420" s="3">
        <v>1552</v>
      </c>
      <c r="AO420" s="3">
        <v>5382</v>
      </c>
      <c r="AP420" s="3">
        <v>18.2</v>
      </c>
      <c r="AQ420" s="3">
        <v>15</v>
      </c>
      <c r="AR420" s="3">
        <v>0</v>
      </c>
      <c r="AS420" s="3">
        <v>16</v>
      </c>
      <c r="AT420" s="3">
        <v>0</v>
      </c>
      <c r="AU420" s="3">
        <v>31</v>
      </c>
      <c r="AV420" s="3">
        <v>0</v>
      </c>
      <c r="AY420" s="3">
        <v>1566</v>
      </c>
      <c r="AZ420" s="6">
        <v>0.47724537037037035</v>
      </c>
      <c r="BA420" s="3">
        <v>3.1E-2</v>
      </c>
      <c r="BB420" s="3">
        <v>882</v>
      </c>
      <c r="BC420" s="3">
        <v>22201032</v>
      </c>
      <c r="BD420" s="3" t="s">
        <v>137</v>
      </c>
      <c r="BE420" s="3">
        <v>1566</v>
      </c>
      <c r="BF420" s="6">
        <v>0.47724537037037035</v>
      </c>
      <c r="BG420" s="3">
        <v>3.1</v>
      </c>
      <c r="BH420" s="3">
        <v>214.5</v>
      </c>
      <c r="BI420" s="3">
        <v>116</v>
      </c>
      <c r="BJ420" s="3" t="s">
        <v>198</v>
      </c>
      <c r="BL420" s="3" t="s">
        <v>98</v>
      </c>
      <c r="BM420" s="3">
        <v>267.68791399999998</v>
      </c>
      <c r="BN420" s="12">
        <f t="shared" si="7"/>
        <v>0</v>
      </c>
      <c r="BO420" s="3">
        <v>1</v>
      </c>
    </row>
    <row r="421" spans="1:67" x14ac:dyDescent="0.35">
      <c r="A421" s="3">
        <v>22301063</v>
      </c>
      <c r="B421" s="3" t="s">
        <v>147</v>
      </c>
      <c r="C421" s="3">
        <v>1</v>
      </c>
      <c r="D421" s="3" t="s">
        <v>106</v>
      </c>
      <c r="E421" s="3" t="s">
        <v>127</v>
      </c>
      <c r="F421" s="3" t="s">
        <v>1047</v>
      </c>
      <c r="G421" s="3" t="s">
        <v>1048</v>
      </c>
      <c r="H421" s="3">
        <v>36.6</v>
      </c>
      <c r="I421" s="3">
        <v>43</v>
      </c>
      <c r="J421" s="6">
        <v>0.43478009259259259</v>
      </c>
      <c r="K421" s="6">
        <v>0.43715277777777778</v>
      </c>
      <c r="L421" s="6">
        <v>2.3726851851851851E-3</v>
      </c>
      <c r="M421" s="3">
        <v>34.5</v>
      </c>
      <c r="N421" s="3">
        <v>2.4</v>
      </c>
      <c r="O421" s="3">
        <v>107.3</v>
      </c>
      <c r="P421" s="3">
        <v>300.5</v>
      </c>
      <c r="Q421" s="3">
        <v>190.6</v>
      </c>
      <c r="R421" s="3">
        <v>190.8</v>
      </c>
      <c r="S421" s="6">
        <v>0.44306712962962963</v>
      </c>
      <c r="T421" s="6">
        <v>0.46318287037037037</v>
      </c>
      <c r="U421" s="6">
        <v>0.44571759259259264</v>
      </c>
      <c r="V421" s="3">
        <v>1572</v>
      </c>
      <c r="Z421" s="3">
        <v>67.3</v>
      </c>
      <c r="AA421" s="3">
        <v>12</v>
      </c>
      <c r="AB421" s="3">
        <v>42</v>
      </c>
      <c r="AC421" s="3">
        <v>40.9</v>
      </c>
      <c r="AD421" s="3">
        <v>18</v>
      </c>
      <c r="AE421" s="6">
        <v>0.45359953703703698</v>
      </c>
      <c r="AF421" s="6">
        <v>0.46528935185185188</v>
      </c>
      <c r="AG421" s="6">
        <v>1.1689814814814814E-2</v>
      </c>
      <c r="AH421" s="6">
        <v>1.7592592592592592E-3</v>
      </c>
      <c r="AJ421" s="3">
        <v>17</v>
      </c>
      <c r="AL421" s="3">
        <v>1572</v>
      </c>
      <c r="AM421" s="3">
        <v>1567</v>
      </c>
      <c r="AN421" s="3">
        <v>1565</v>
      </c>
      <c r="AO421" s="3">
        <v>4606</v>
      </c>
      <c r="AP421" s="3">
        <v>17</v>
      </c>
      <c r="AQ421" s="3">
        <v>29</v>
      </c>
      <c r="AR421" s="3">
        <v>0</v>
      </c>
      <c r="AS421" s="3">
        <v>31</v>
      </c>
      <c r="AT421" s="3">
        <v>0</v>
      </c>
      <c r="AU421" s="3">
        <v>60</v>
      </c>
      <c r="AV421" s="3">
        <v>0</v>
      </c>
      <c r="AY421" s="3">
        <v>1610</v>
      </c>
      <c r="AZ421" s="6">
        <v>0.43315972222222227</v>
      </c>
      <c r="BA421" s="3">
        <v>2.9000000000000001E-2</v>
      </c>
      <c r="BB421" s="3">
        <v>906</v>
      </c>
      <c r="BC421" s="3">
        <v>22401076</v>
      </c>
      <c r="BD421" s="3" t="s">
        <v>137</v>
      </c>
      <c r="BE421" s="3">
        <v>1567</v>
      </c>
      <c r="BF421" s="6">
        <v>0.46587962962962964</v>
      </c>
      <c r="BG421" s="3">
        <v>2.4</v>
      </c>
      <c r="BH421" s="3">
        <v>66.7</v>
      </c>
      <c r="BI421" s="3">
        <v>42</v>
      </c>
      <c r="BJ421" s="3" t="s">
        <v>198</v>
      </c>
      <c r="BL421" s="3" t="s">
        <v>110</v>
      </c>
      <c r="BM421" s="3">
        <v>106.6669576</v>
      </c>
      <c r="BN421" s="12">
        <f t="shared" si="7"/>
        <v>1</v>
      </c>
      <c r="BO421" s="3">
        <v>1</v>
      </c>
    </row>
    <row r="422" spans="1:67" x14ac:dyDescent="0.35">
      <c r="A422" s="3">
        <v>22401079</v>
      </c>
      <c r="B422" s="3" t="s">
        <v>147</v>
      </c>
      <c r="C422" s="3">
        <v>1</v>
      </c>
      <c r="D422" s="3" t="s">
        <v>106</v>
      </c>
      <c r="E422" s="3" t="s">
        <v>167</v>
      </c>
      <c r="F422" s="3" t="s">
        <v>1049</v>
      </c>
      <c r="G422" s="3" t="s">
        <v>1050</v>
      </c>
      <c r="H422" s="3">
        <v>48.7</v>
      </c>
      <c r="I422" s="3">
        <v>54.1</v>
      </c>
      <c r="J422" s="6">
        <v>0.46359953703703699</v>
      </c>
      <c r="K422" s="6">
        <v>0.46613425925925928</v>
      </c>
      <c r="L422" s="6">
        <v>2.5347222222222221E-3</v>
      </c>
      <c r="M422" s="3">
        <v>40.200000000000003</v>
      </c>
      <c r="N422" s="3">
        <v>3.2</v>
      </c>
      <c r="O422" s="3">
        <v>103.8</v>
      </c>
      <c r="P422" s="3">
        <v>297.39999999999998</v>
      </c>
      <c r="Q422" s="3">
        <v>190.4</v>
      </c>
      <c r="R422" s="3">
        <v>190.4</v>
      </c>
      <c r="S422" s="6">
        <v>0.46993055555555552</v>
      </c>
      <c r="T422" s="6">
        <v>0.49829861111111112</v>
      </c>
      <c r="U422" s="6">
        <v>0.47309027777777773</v>
      </c>
      <c r="V422" s="3">
        <v>1575</v>
      </c>
      <c r="Z422" s="3">
        <v>203.3</v>
      </c>
      <c r="AA422" s="3">
        <v>1</v>
      </c>
      <c r="AB422" s="3">
        <v>123</v>
      </c>
      <c r="AD422" s="3">
        <v>18</v>
      </c>
      <c r="AE422" s="6">
        <v>0.49692129629629633</v>
      </c>
      <c r="AF422" s="6">
        <v>0.50011574074074072</v>
      </c>
      <c r="AG422" s="6">
        <v>3.1944444444444442E-3</v>
      </c>
      <c r="AH422" s="6">
        <v>3.6111111111111114E-3</v>
      </c>
      <c r="AJ422" s="3">
        <v>19.100000000000001</v>
      </c>
      <c r="AL422" s="3">
        <v>1575</v>
      </c>
      <c r="AM422" s="3">
        <v>1569</v>
      </c>
      <c r="AN422" s="3">
        <v>1553</v>
      </c>
      <c r="AO422" s="3">
        <v>5242</v>
      </c>
      <c r="AP422" s="3">
        <v>19.100000000000001</v>
      </c>
      <c r="AQ422" s="3">
        <v>26</v>
      </c>
      <c r="AR422" s="3">
        <v>0</v>
      </c>
      <c r="AS422" s="3">
        <v>25</v>
      </c>
      <c r="AT422" s="3">
        <v>0</v>
      </c>
      <c r="AU422" s="3">
        <v>51</v>
      </c>
      <c r="AV422" s="3">
        <v>0</v>
      </c>
      <c r="AY422" s="3">
        <v>1618</v>
      </c>
      <c r="AZ422" s="6">
        <v>0.46101851851851849</v>
      </c>
      <c r="BA422" s="3">
        <v>3.2000000000000001E-2</v>
      </c>
      <c r="BB422" s="3">
        <v>853</v>
      </c>
      <c r="BC422" s="3">
        <v>22301061</v>
      </c>
      <c r="BD422" s="3" t="s">
        <v>105</v>
      </c>
      <c r="BE422" s="3">
        <v>1569</v>
      </c>
      <c r="BF422" s="6">
        <v>0.49666666666666665</v>
      </c>
      <c r="BG422" s="3">
        <v>2.7</v>
      </c>
      <c r="BH422" s="3">
        <v>124.4</v>
      </c>
      <c r="BI422" s="3">
        <v>123</v>
      </c>
      <c r="BJ422" s="3" t="s">
        <v>198</v>
      </c>
      <c r="BL422" s="3" t="s">
        <v>93</v>
      </c>
      <c r="BM422" s="3">
        <v>157.0673879</v>
      </c>
      <c r="BN422" s="12">
        <f t="shared" si="7"/>
        <v>1</v>
      </c>
      <c r="BO422" s="3">
        <v>1</v>
      </c>
    </row>
    <row r="423" spans="1:67" x14ac:dyDescent="0.35">
      <c r="A423" s="3">
        <v>22201033</v>
      </c>
      <c r="B423" s="3" t="s">
        <v>147</v>
      </c>
      <c r="C423" s="3">
        <v>1</v>
      </c>
      <c r="D423" s="3" t="s">
        <v>106</v>
      </c>
      <c r="E423" s="3" t="s">
        <v>175</v>
      </c>
      <c r="F423" s="3" t="s">
        <v>1051</v>
      </c>
      <c r="G423" s="3" t="s">
        <v>1052</v>
      </c>
      <c r="H423" s="3">
        <v>46.9</v>
      </c>
      <c r="I423" s="3">
        <v>49.4</v>
      </c>
      <c r="J423" s="6">
        <v>0.47409722222222223</v>
      </c>
      <c r="K423" s="6">
        <v>0.47625000000000001</v>
      </c>
      <c r="L423" s="6">
        <v>2.1527777777777778E-3</v>
      </c>
      <c r="M423" s="3">
        <v>42.8</v>
      </c>
      <c r="N423" s="3">
        <v>2.7</v>
      </c>
      <c r="O423" s="3">
        <v>110.6</v>
      </c>
      <c r="P423" s="3">
        <v>295.3</v>
      </c>
      <c r="Q423" s="3">
        <v>182.1</v>
      </c>
      <c r="R423" s="3">
        <v>182</v>
      </c>
      <c r="S423" s="6">
        <v>0.48113425925925929</v>
      </c>
      <c r="T423" s="6">
        <v>0.50172453703703701</v>
      </c>
      <c r="U423" s="6">
        <v>0.48185185185185181</v>
      </c>
      <c r="V423" s="3">
        <v>1588</v>
      </c>
      <c r="Z423" s="3">
        <v>304</v>
      </c>
      <c r="AA423" s="3">
        <v>10</v>
      </c>
      <c r="AB423" s="3">
        <v>105</v>
      </c>
      <c r="AC423" s="3">
        <v>47.2</v>
      </c>
      <c r="AD423" s="3">
        <v>18</v>
      </c>
      <c r="AE423" s="6">
        <v>0.48912037037037037</v>
      </c>
      <c r="AF423" s="6">
        <v>0.5038541666666666</v>
      </c>
      <c r="AG423" s="6">
        <v>1.4733796296296295E-2</v>
      </c>
      <c r="AH423" s="6">
        <v>6.7245370370370367E-3</v>
      </c>
      <c r="AJ423" s="3">
        <v>11.7</v>
      </c>
      <c r="AL423" s="3">
        <v>1588</v>
      </c>
      <c r="AM423" s="3">
        <v>1572</v>
      </c>
      <c r="AN423" s="3">
        <v>1566</v>
      </c>
      <c r="AO423" s="3">
        <v>3542</v>
      </c>
      <c r="AP423" s="3">
        <v>11.7</v>
      </c>
      <c r="AQ423" s="3">
        <v>35</v>
      </c>
      <c r="AR423" s="3">
        <v>0</v>
      </c>
      <c r="AS423" s="3">
        <v>36</v>
      </c>
      <c r="AT423" s="3">
        <v>0</v>
      </c>
      <c r="AU423" s="3">
        <v>74</v>
      </c>
      <c r="AV423" s="3">
        <v>0</v>
      </c>
      <c r="AY423" s="3">
        <v>1619</v>
      </c>
      <c r="AZ423" s="6">
        <v>0.47200231481481486</v>
      </c>
      <c r="BA423" s="3">
        <v>3.6999999999999998E-2</v>
      </c>
      <c r="BB423" s="3">
        <v>730</v>
      </c>
      <c r="BC423" s="3">
        <v>22401077</v>
      </c>
      <c r="BD423" s="3" t="s">
        <v>137</v>
      </c>
      <c r="BE423" s="3">
        <v>1572</v>
      </c>
      <c r="BF423" s="6">
        <v>0.5093981481481481</v>
      </c>
      <c r="BG423" s="3">
        <v>2.8</v>
      </c>
      <c r="BH423" s="3">
        <v>117.2</v>
      </c>
      <c r="BI423" s="3">
        <v>105</v>
      </c>
      <c r="BJ423" s="3" t="s">
        <v>198</v>
      </c>
      <c r="BL423" s="3" t="s">
        <v>98</v>
      </c>
      <c r="BM423" s="3">
        <v>197.75461179999999</v>
      </c>
      <c r="BN423" s="12">
        <f t="shared" si="7"/>
        <v>0</v>
      </c>
      <c r="BO423" s="3">
        <v>1</v>
      </c>
    </row>
    <row r="424" spans="1:67" x14ac:dyDescent="0.35">
      <c r="A424" s="3">
        <v>22101029</v>
      </c>
      <c r="B424" s="3" t="s">
        <v>147</v>
      </c>
      <c r="C424" s="3">
        <v>1</v>
      </c>
      <c r="D424" s="3" t="s">
        <v>106</v>
      </c>
      <c r="E424" s="3" t="s">
        <v>82</v>
      </c>
      <c r="F424" s="3" t="s">
        <v>1053</v>
      </c>
      <c r="G424" s="3" t="s">
        <v>1054</v>
      </c>
      <c r="H424" s="3">
        <v>49.4</v>
      </c>
      <c r="I424" s="3">
        <v>50.6</v>
      </c>
      <c r="J424" s="6">
        <v>0.4993055555555555</v>
      </c>
      <c r="K424" s="6">
        <v>0.50354166666666667</v>
      </c>
      <c r="L424" s="6">
        <v>4.2361111111111106E-3</v>
      </c>
      <c r="M424" s="3">
        <v>31.8</v>
      </c>
      <c r="N424" s="3">
        <v>2.6</v>
      </c>
      <c r="O424" s="3">
        <v>113.4</v>
      </c>
      <c r="P424" s="3">
        <v>287.7</v>
      </c>
      <c r="Q424" s="3">
        <v>178.4</v>
      </c>
      <c r="R424" s="3">
        <v>178.3</v>
      </c>
      <c r="S424" s="6">
        <v>0.51268518518518513</v>
      </c>
      <c r="T424" s="6">
        <v>0.53134259259259264</v>
      </c>
      <c r="U424" s="6">
        <v>0.51550925925925928</v>
      </c>
      <c r="V424" s="3">
        <v>1568</v>
      </c>
      <c r="Z424" s="3">
        <v>0</v>
      </c>
      <c r="AA424" s="3">
        <v>4</v>
      </c>
      <c r="AB424" s="3">
        <v>24</v>
      </c>
      <c r="AC424" s="3">
        <v>20.5</v>
      </c>
      <c r="AD424" s="3">
        <v>18</v>
      </c>
      <c r="AE424" s="6">
        <v>0.50484953703703705</v>
      </c>
      <c r="AF424" s="6">
        <v>0.53686342592592595</v>
      </c>
      <c r="AG424" s="6">
        <v>3.201388888888889E-2</v>
      </c>
      <c r="AH424" s="6">
        <v>1.8055555555555557E-3</v>
      </c>
      <c r="AJ424" s="3">
        <v>13.7</v>
      </c>
      <c r="AL424" s="3">
        <v>1568</v>
      </c>
      <c r="AM424" s="3">
        <v>1568</v>
      </c>
      <c r="AN424" s="3">
        <v>1558</v>
      </c>
      <c r="AO424" s="3">
        <v>3831</v>
      </c>
      <c r="AP424" s="3">
        <v>13.7</v>
      </c>
      <c r="AQ424" s="3">
        <v>2</v>
      </c>
      <c r="AR424" s="3">
        <v>0</v>
      </c>
      <c r="AS424" s="3">
        <v>2</v>
      </c>
      <c r="AT424" s="3">
        <v>0</v>
      </c>
      <c r="AU424" s="3">
        <v>4</v>
      </c>
      <c r="AV424" s="3">
        <v>0</v>
      </c>
      <c r="AY424" s="3">
        <v>1630</v>
      </c>
      <c r="AZ424" s="6">
        <v>0.497037037037037</v>
      </c>
      <c r="BA424" s="3">
        <v>2.7E-2</v>
      </c>
      <c r="BB424" s="3">
        <v>1011</v>
      </c>
      <c r="BC424" s="3">
        <v>22301061</v>
      </c>
      <c r="BE424" s="3">
        <v>1568</v>
      </c>
      <c r="BF424" s="6">
        <v>0.53692129629629626</v>
      </c>
      <c r="BG424" s="3">
        <v>2.2000000000000002</v>
      </c>
      <c r="BH424" s="3">
        <v>0</v>
      </c>
      <c r="BI424" s="3">
        <v>24</v>
      </c>
      <c r="BJ424" s="3" t="s">
        <v>198</v>
      </c>
      <c r="BL424" s="3" t="s">
        <v>87</v>
      </c>
      <c r="BM424" s="3">
        <v>13.58827123</v>
      </c>
      <c r="BN424" s="12">
        <f t="shared" si="7"/>
        <v>1</v>
      </c>
      <c r="BO424" s="3">
        <v>1</v>
      </c>
    </row>
    <row r="425" spans="1:67" x14ac:dyDescent="0.35">
      <c r="A425" s="3">
        <v>22401080</v>
      </c>
      <c r="B425" s="3" t="s">
        <v>147</v>
      </c>
      <c r="C425" s="3">
        <v>1</v>
      </c>
      <c r="D425" s="3" t="s">
        <v>106</v>
      </c>
      <c r="E425" s="3" t="s">
        <v>89</v>
      </c>
      <c r="F425" s="3" t="s">
        <v>1055</v>
      </c>
      <c r="G425" s="3" t="s">
        <v>1056</v>
      </c>
      <c r="H425" s="3">
        <v>35.9</v>
      </c>
      <c r="I425" s="3">
        <v>46.4</v>
      </c>
      <c r="J425" s="6">
        <v>0.51344907407407414</v>
      </c>
      <c r="K425" s="6">
        <v>0.51596064814814813</v>
      </c>
      <c r="L425" s="6">
        <v>2.5115740740740741E-3</v>
      </c>
      <c r="M425" s="3">
        <v>34</v>
      </c>
      <c r="N425" s="3">
        <v>3.3</v>
      </c>
      <c r="O425" s="3">
        <v>108.9</v>
      </c>
      <c r="P425" s="3">
        <v>298.8</v>
      </c>
      <c r="Q425" s="3">
        <v>186.8</v>
      </c>
      <c r="R425" s="3">
        <v>186.7</v>
      </c>
      <c r="S425" s="6">
        <v>0.52326388888888886</v>
      </c>
      <c r="T425" s="6">
        <v>0.54115740740740736</v>
      </c>
      <c r="U425" s="6">
        <v>0.52469907407407412</v>
      </c>
      <c r="V425" s="3">
        <v>1540</v>
      </c>
      <c r="Z425" s="3">
        <v>0</v>
      </c>
      <c r="AA425" s="3">
        <v>17</v>
      </c>
      <c r="AB425" s="3">
        <v>115</v>
      </c>
      <c r="AC425" s="3">
        <v>51.4</v>
      </c>
      <c r="AD425" s="3">
        <v>18</v>
      </c>
      <c r="AE425" s="6">
        <v>0.54249999999999998</v>
      </c>
      <c r="AF425" s="6">
        <v>0.54392361111111109</v>
      </c>
      <c r="AG425" s="6">
        <v>1.423611111111111E-3</v>
      </c>
      <c r="AH425" s="6">
        <v>2.4537037037037036E-3</v>
      </c>
      <c r="AJ425" s="3">
        <v>21.3</v>
      </c>
      <c r="AL425" s="3">
        <v>1540</v>
      </c>
      <c r="AM425" s="3">
        <v>1575</v>
      </c>
      <c r="AN425" s="3">
        <v>1566</v>
      </c>
      <c r="AO425" s="3">
        <v>6159</v>
      </c>
      <c r="AP425" s="3">
        <v>21.3</v>
      </c>
      <c r="AQ425" s="3">
        <v>26</v>
      </c>
      <c r="AR425" s="3">
        <v>0</v>
      </c>
      <c r="AS425" s="3">
        <v>26</v>
      </c>
      <c r="AT425" s="3">
        <v>0</v>
      </c>
      <c r="AU425" s="3">
        <v>52</v>
      </c>
      <c r="AV425" s="3">
        <v>0</v>
      </c>
      <c r="AY425" s="3">
        <v>1625</v>
      </c>
      <c r="AZ425" s="6">
        <v>0.51128472222222221</v>
      </c>
      <c r="BA425" s="3">
        <v>2.7E-2</v>
      </c>
      <c r="BB425" s="3">
        <v>993</v>
      </c>
      <c r="BC425" s="3">
        <v>22301062</v>
      </c>
      <c r="BD425" s="3" t="s">
        <v>137</v>
      </c>
      <c r="BE425" s="3">
        <v>1575</v>
      </c>
      <c r="BF425" s="6">
        <v>0.54582175925925924</v>
      </c>
      <c r="BG425" s="3">
        <v>2.4</v>
      </c>
      <c r="BH425" s="3">
        <v>50.5</v>
      </c>
      <c r="BI425" s="3">
        <v>115</v>
      </c>
      <c r="BJ425" s="3" t="s">
        <v>198</v>
      </c>
      <c r="BL425" s="3" t="s">
        <v>93</v>
      </c>
      <c r="BM425" s="3">
        <v>119.71600460000001</v>
      </c>
      <c r="BN425" s="12">
        <f t="shared" si="7"/>
        <v>0</v>
      </c>
      <c r="BO425" s="3">
        <v>1</v>
      </c>
    </row>
    <row r="426" spans="1:67" x14ac:dyDescent="0.35">
      <c r="A426" s="3">
        <v>22201034</v>
      </c>
      <c r="B426" s="3" t="s">
        <v>194</v>
      </c>
      <c r="C426" s="3">
        <v>2</v>
      </c>
      <c r="D426" s="3" t="s">
        <v>105</v>
      </c>
      <c r="E426" s="3" t="s">
        <v>1057</v>
      </c>
      <c r="F426" s="3" t="s">
        <v>1058</v>
      </c>
      <c r="G426" s="3" t="s">
        <v>1059</v>
      </c>
      <c r="H426" s="3">
        <v>45.7</v>
      </c>
      <c r="I426" s="3">
        <v>94.9</v>
      </c>
      <c r="J426" s="6">
        <v>0.51766203703703706</v>
      </c>
      <c r="K426" s="6">
        <v>0.51995370370370375</v>
      </c>
      <c r="L426" s="6">
        <v>2.2916666666666667E-3</v>
      </c>
      <c r="M426" s="3">
        <v>33.200000000000003</v>
      </c>
      <c r="N426" s="3">
        <v>1.6</v>
      </c>
      <c r="O426" s="3">
        <v>103.9</v>
      </c>
      <c r="P426" s="3">
        <v>294.3</v>
      </c>
      <c r="Q426" s="3">
        <v>188.2</v>
      </c>
      <c r="R426" s="3">
        <v>188.7</v>
      </c>
      <c r="S426" s="6">
        <v>0.56363425925925925</v>
      </c>
      <c r="T426" s="6">
        <v>0.5846527777777778</v>
      </c>
      <c r="U426" s="6">
        <v>0.56718750000000007</v>
      </c>
      <c r="V426" s="3">
        <v>1515</v>
      </c>
      <c r="W426" s="6">
        <v>0.56363425925925925</v>
      </c>
      <c r="X426" s="6">
        <v>0.56718750000000007</v>
      </c>
      <c r="Y426" s="3">
        <v>1515</v>
      </c>
      <c r="Z426" s="3">
        <v>0</v>
      </c>
      <c r="AA426" s="3">
        <v>9</v>
      </c>
      <c r="AB426" s="3">
        <v>91</v>
      </c>
      <c r="AC426" s="3">
        <v>37.6</v>
      </c>
      <c r="AD426" s="3">
        <v>1</v>
      </c>
      <c r="AE426" s="6">
        <v>0.57644675925925926</v>
      </c>
      <c r="AF426" s="6">
        <v>0.58474537037037033</v>
      </c>
      <c r="AG426" s="6">
        <v>8.2986111111111108E-3</v>
      </c>
      <c r="AH426" s="6">
        <v>1.0995370370370371E-3</v>
      </c>
      <c r="AJ426" s="3">
        <v>29.2</v>
      </c>
      <c r="AL426" s="3">
        <v>1515</v>
      </c>
      <c r="AM426" s="3">
        <v>1558</v>
      </c>
      <c r="AN426" s="3">
        <v>1559</v>
      </c>
      <c r="AO426" s="3">
        <v>7652</v>
      </c>
      <c r="AP426" s="3">
        <v>29.2</v>
      </c>
      <c r="AQ426" s="3">
        <v>9</v>
      </c>
      <c r="AR426" s="3">
        <v>0</v>
      </c>
      <c r="AS426" s="3">
        <v>10</v>
      </c>
      <c r="AT426" s="3">
        <v>0</v>
      </c>
      <c r="AU426" s="3">
        <v>19</v>
      </c>
      <c r="AV426" s="3">
        <v>0</v>
      </c>
      <c r="AY426" s="3">
        <v>1613</v>
      </c>
      <c r="AZ426" s="6">
        <v>0.51569444444444446</v>
      </c>
      <c r="BA426" s="3">
        <v>2.9000000000000001E-2</v>
      </c>
      <c r="BB426" s="3">
        <v>930</v>
      </c>
      <c r="BC426" s="3">
        <v>22101027</v>
      </c>
      <c r="BD426" s="3" t="s">
        <v>137</v>
      </c>
      <c r="BE426" s="3">
        <v>1558</v>
      </c>
      <c r="BF426" s="6">
        <v>0.58503472222222219</v>
      </c>
      <c r="BG426" s="3">
        <v>0.4</v>
      </c>
      <c r="BH426" s="3">
        <v>51.2</v>
      </c>
      <c r="BI426" s="3">
        <v>91</v>
      </c>
      <c r="BJ426" s="3" t="s">
        <v>86</v>
      </c>
      <c r="BL426" s="3" t="s">
        <v>98</v>
      </c>
      <c r="BM426" s="3">
        <v>0</v>
      </c>
      <c r="BN426" s="12">
        <f t="shared" si="7"/>
        <v>0</v>
      </c>
      <c r="BO426" s="3">
        <v>1</v>
      </c>
    </row>
    <row r="427" spans="1:67" x14ac:dyDescent="0.35">
      <c r="A427" s="3">
        <v>22301065</v>
      </c>
      <c r="B427" s="3" t="s">
        <v>147</v>
      </c>
      <c r="C427" s="3">
        <v>2</v>
      </c>
      <c r="D427" s="3" t="s">
        <v>106</v>
      </c>
      <c r="E427" s="3" t="s">
        <v>697</v>
      </c>
      <c r="F427" s="3" t="s">
        <v>1060</v>
      </c>
      <c r="G427" s="3" t="s">
        <v>1061</v>
      </c>
      <c r="H427" s="3">
        <v>33.6</v>
      </c>
      <c r="I427" s="3">
        <v>41.4</v>
      </c>
      <c r="J427" s="6">
        <v>0.53686342592592595</v>
      </c>
      <c r="K427" s="6">
        <v>0.5390625</v>
      </c>
      <c r="L427" s="6">
        <v>2.1990740740740742E-3</v>
      </c>
      <c r="M427" s="3">
        <v>27.4</v>
      </c>
      <c r="N427" s="3">
        <v>3</v>
      </c>
      <c r="O427" s="3">
        <v>106.8</v>
      </c>
      <c r="P427" s="3">
        <v>303.10000000000002</v>
      </c>
      <c r="Q427" s="3">
        <v>193.1</v>
      </c>
      <c r="R427" s="3">
        <v>193.3</v>
      </c>
      <c r="S427" s="6">
        <v>0.54942129629629632</v>
      </c>
      <c r="T427" s="6">
        <v>0.56541666666666668</v>
      </c>
      <c r="U427" s="6">
        <v>0.55174768518518513</v>
      </c>
      <c r="V427" s="3">
        <v>1579</v>
      </c>
      <c r="W427" s="6">
        <v>0.54942129629629632</v>
      </c>
      <c r="X427" s="6">
        <v>0.55174768518518513</v>
      </c>
      <c r="Y427" s="3">
        <v>1579</v>
      </c>
      <c r="Z427" s="3">
        <v>0</v>
      </c>
      <c r="AA427" s="3">
        <v>7</v>
      </c>
      <c r="AB427" s="3">
        <v>41</v>
      </c>
      <c r="AC427" s="3">
        <v>116.7</v>
      </c>
      <c r="AD427" s="3">
        <v>19</v>
      </c>
      <c r="AE427" s="6">
        <v>0.55847222222222215</v>
      </c>
      <c r="AF427" s="6">
        <v>0.56725694444444441</v>
      </c>
      <c r="AG427" s="6">
        <v>8.7847222222222233E-3</v>
      </c>
      <c r="AH427" s="6">
        <v>5.7870370370370378E-4</v>
      </c>
      <c r="AJ427" s="3">
        <v>14.7</v>
      </c>
      <c r="AL427" s="3">
        <v>1579</v>
      </c>
      <c r="AM427" s="3">
        <v>1580</v>
      </c>
      <c r="AN427" s="3">
        <v>1566</v>
      </c>
      <c r="AO427" s="3">
        <v>4592</v>
      </c>
      <c r="AP427" s="3">
        <v>14.7</v>
      </c>
      <c r="AQ427" s="3">
        <v>8</v>
      </c>
      <c r="AR427" s="3">
        <v>0</v>
      </c>
      <c r="AS427" s="3">
        <v>8</v>
      </c>
      <c r="AT427" s="3">
        <v>0</v>
      </c>
      <c r="AU427" s="3">
        <v>16</v>
      </c>
      <c r="AV427" s="3">
        <v>0</v>
      </c>
      <c r="AY427" s="3">
        <v>1635</v>
      </c>
      <c r="AZ427" s="6">
        <v>0.53501157407407407</v>
      </c>
      <c r="BA427" s="3">
        <v>0.02</v>
      </c>
      <c r="BB427" s="3">
        <v>1380</v>
      </c>
      <c r="BC427" s="3">
        <v>22101026</v>
      </c>
      <c r="BD427" s="3" t="s">
        <v>137</v>
      </c>
      <c r="BE427" s="3">
        <v>1580</v>
      </c>
      <c r="BF427" s="6">
        <v>0.5675810185185185</v>
      </c>
      <c r="BG427" s="3">
        <v>2.6</v>
      </c>
      <c r="BH427" s="3">
        <v>82.5</v>
      </c>
      <c r="BI427" s="3">
        <v>41</v>
      </c>
      <c r="BJ427" s="3" t="s">
        <v>198</v>
      </c>
      <c r="BL427" s="3" t="s">
        <v>110</v>
      </c>
      <c r="BM427" s="3">
        <v>136.43031479999999</v>
      </c>
      <c r="BN427" s="12">
        <f t="shared" si="7"/>
        <v>0</v>
      </c>
      <c r="BO427" s="3">
        <v>1</v>
      </c>
    </row>
    <row r="428" spans="1:67" x14ac:dyDescent="0.35">
      <c r="A428" s="3">
        <v>22101030</v>
      </c>
      <c r="B428" s="3" t="s">
        <v>194</v>
      </c>
      <c r="C428" s="3">
        <v>1</v>
      </c>
      <c r="D428" s="3" t="s">
        <v>106</v>
      </c>
      <c r="E428" s="3" t="s">
        <v>130</v>
      </c>
      <c r="F428" s="3" t="s">
        <v>1062</v>
      </c>
      <c r="G428" s="3" t="s">
        <v>1063</v>
      </c>
      <c r="H428" s="3">
        <v>21.8</v>
      </c>
      <c r="I428" s="3">
        <v>36.200000000000003</v>
      </c>
      <c r="J428" s="6">
        <v>0.55740740740740746</v>
      </c>
      <c r="K428" s="6">
        <v>0.55969907407407404</v>
      </c>
      <c r="L428" s="6">
        <v>2.2916666666666667E-3</v>
      </c>
      <c r="M428" s="3">
        <v>0</v>
      </c>
      <c r="N428" s="3">
        <v>3.9</v>
      </c>
      <c r="O428" s="3">
        <v>106.3</v>
      </c>
      <c r="P428" s="3">
        <v>298.8</v>
      </c>
      <c r="Q428" s="3">
        <v>188.2</v>
      </c>
      <c r="R428" s="3">
        <v>188.7</v>
      </c>
      <c r="S428" s="6">
        <v>0.56991898148148146</v>
      </c>
      <c r="T428" s="6">
        <v>0.58212962962962966</v>
      </c>
      <c r="U428" s="6">
        <v>0.57054398148148155</v>
      </c>
      <c r="V428" s="3">
        <v>1575</v>
      </c>
      <c r="Z428" s="3">
        <v>0</v>
      </c>
      <c r="AA428" s="3">
        <v>20</v>
      </c>
      <c r="AB428" s="3">
        <v>72</v>
      </c>
      <c r="AC428" s="3">
        <v>48.9</v>
      </c>
      <c r="AD428" s="3">
        <v>18</v>
      </c>
      <c r="AE428" s="6">
        <v>0.58035879629629628</v>
      </c>
      <c r="AF428" s="6">
        <v>0.58379629629629626</v>
      </c>
      <c r="AG428" s="6">
        <v>3.4375E-3</v>
      </c>
      <c r="AH428" s="6">
        <v>6.7129629629629625E-4</v>
      </c>
      <c r="AJ428" s="3">
        <v>9.6</v>
      </c>
      <c r="AL428" s="3">
        <v>1575</v>
      </c>
      <c r="AM428" s="3">
        <v>1574</v>
      </c>
      <c r="AN428" s="3">
        <v>1566</v>
      </c>
      <c r="AO428" s="3">
        <v>2896</v>
      </c>
      <c r="AP428" s="3">
        <v>9.6</v>
      </c>
      <c r="AQ428" s="3">
        <v>26</v>
      </c>
      <c r="AR428" s="3">
        <v>0</v>
      </c>
      <c r="AS428" s="3">
        <v>12</v>
      </c>
      <c r="AT428" s="3">
        <v>0</v>
      </c>
      <c r="AU428" s="3">
        <v>38</v>
      </c>
      <c r="AV428" s="3">
        <v>0</v>
      </c>
      <c r="AY428" s="3">
        <v>1635</v>
      </c>
      <c r="AZ428" s="6">
        <v>0.55582175925925925</v>
      </c>
      <c r="BA428" s="3">
        <v>2.4E-2</v>
      </c>
      <c r="BB428" s="3">
        <v>1138</v>
      </c>
      <c r="BC428" s="3">
        <v>22201031</v>
      </c>
      <c r="BE428" s="3">
        <v>1574</v>
      </c>
      <c r="BF428" s="6">
        <v>0.58443287037037039</v>
      </c>
      <c r="BG428" s="3">
        <v>3</v>
      </c>
      <c r="BH428" s="3">
        <v>165</v>
      </c>
      <c r="BI428" s="3">
        <v>72</v>
      </c>
      <c r="BJ428" s="3" t="s">
        <v>86</v>
      </c>
      <c r="BL428" s="3" t="s">
        <v>87</v>
      </c>
      <c r="BM428" s="3">
        <v>121.315068</v>
      </c>
      <c r="BN428" s="12">
        <f t="shared" si="7"/>
        <v>0</v>
      </c>
      <c r="BO428" s="3">
        <v>1</v>
      </c>
    </row>
    <row r="429" spans="1:67" x14ac:dyDescent="0.35">
      <c r="A429" s="3">
        <v>22201035</v>
      </c>
      <c r="B429" s="3" t="s">
        <v>194</v>
      </c>
      <c r="C429" s="3">
        <v>1</v>
      </c>
      <c r="D429" s="3" t="s">
        <v>126</v>
      </c>
      <c r="E429" s="3" t="s">
        <v>102</v>
      </c>
      <c r="F429" s="3" t="s">
        <v>1064</v>
      </c>
      <c r="G429" s="3" t="s">
        <v>1065</v>
      </c>
      <c r="H429" s="3">
        <v>41.8</v>
      </c>
      <c r="I429" s="3">
        <v>62.4</v>
      </c>
      <c r="J429" s="6">
        <v>0.57071759259259258</v>
      </c>
      <c r="K429" s="6">
        <v>0.57300925925925927</v>
      </c>
      <c r="L429" s="6">
        <v>2.2916666666666667E-3</v>
      </c>
      <c r="M429" s="3">
        <v>40.6</v>
      </c>
      <c r="N429" s="3">
        <v>2.7</v>
      </c>
      <c r="O429" s="3">
        <v>108.8</v>
      </c>
      <c r="P429" s="3">
        <v>293.10000000000002</v>
      </c>
      <c r="Q429" s="3">
        <v>181.5</v>
      </c>
      <c r="R429" s="3">
        <v>181.6</v>
      </c>
      <c r="S429" s="6">
        <v>0.58785879629629634</v>
      </c>
      <c r="T429" s="6">
        <v>0.61282407407407413</v>
      </c>
      <c r="U429" s="6">
        <v>0.58951388888888889</v>
      </c>
      <c r="V429" s="3">
        <v>1556</v>
      </c>
      <c r="Z429" s="3">
        <v>78</v>
      </c>
      <c r="AA429" s="3">
        <v>3</v>
      </c>
      <c r="AB429" s="3">
        <v>34</v>
      </c>
      <c r="AC429" s="3">
        <v>18.100000000000001</v>
      </c>
      <c r="AD429" s="3">
        <v>18</v>
      </c>
      <c r="AE429" s="6">
        <v>0.61133101851851845</v>
      </c>
      <c r="AF429" s="6">
        <v>0.6149189814814815</v>
      </c>
      <c r="AG429" s="6">
        <v>3.5879629629629629E-3</v>
      </c>
      <c r="AH429" s="6">
        <v>1.4467592592592594E-3</v>
      </c>
      <c r="AJ429" s="3">
        <v>17.399999999999999</v>
      </c>
      <c r="AL429" s="3">
        <v>1556</v>
      </c>
      <c r="AM429" s="3">
        <v>1568</v>
      </c>
      <c r="AN429" s="3">
        <v>1558</v>
      </c>
      <c r="AO429" s="3">
        <v>5003</v>
      </c>
      <c r="AP429" s="3">
        <v>17.399999999999999</v>
      </c>
      <c r="AQ429" s="3">
        <v>36</v>
      </c>
      <c r="AR429" s="3">
        <v>0</v>
      </c>
      <c r="AS429" s="3">
        <v>45</v>
      </c>
      <c r="AT429" s="3">
        <v>0</v>
      </c>
      <c r="AU429" s="3">
        <v>81</v>
      </c>
      <c r="AV429" s="3">
        <v>0</v>
      </c>
      <c r="AY429" s="3">
        <v>1592</v>
      </c>
      <c r="AZ429" s="6">
        <v>0.56807870370370372</v>
      </c>
      <c r="BA429" s="3">
        <v>2.7E-2</v>
      </c>
      <c r="BB429" s="3">
        <v>973</v>
      </c>
      <c r="BC429" s="3">
        <v>22401078</v>
      </c>
      <c r="BE429" s="3">
        <v>1568</v>
      </c>
      <c r="BF429" s="6">
        <v>0.6149768518518518</v>
      </c>
      <c r="BG429" s="3">
        <v>3.2</v>
      </c>
      <c r="BH429" s="3">
        <v>181.5</v>
      </c>
      <c r="BI429" s="3">
        <v>34</v>
      </c>
      <c r="BJ429" s="3" t="s">
        <v>86</v>
      </c>
      <c r="BL429" s="3" t="s">
        <v>98</v>
      </c>
      <c r="BM429" s="3">
        <v>205.68365900000001</v>
      </c>
      <c r="BN429" s="12">
        <f t="shared" si="7"/>
        <v>1</v>
      </c>
      <c r="BO429" s="3">
        <v>1</v>
      </c>
    </row>
    <row r="430" spans="1:67" x14ac:dyDescent="0.35">
      <c r="A430" s="3">
        <v>22301066</v>
      </c>
      <c r="B430" s="3" t="s">
        <v>194</v>
      </c>
      <c r="C430" s="3">
        <v>2</v>
      </c>
      <c r="D430" s="3" t="s">
        <v>126</v>
      </c>
      <c r="E430" s="3" t="s">
        <v>322</v>
      </c>
      <c r="F430" s="3" t="s">
        <v>1066</v>
      </c>
      <c r="G430" s="3" t="s">
        <v>1067</v>
      </c>
      <c r="H430" s="3">
        <v>53</v>
      </c>
      <c r="I430" s="3">
        <v>239.2</v>
      </c>
      <c r="J430" s="6">
        <v>0.57846064814814813</v>
      </c>
      <c r="K430" s="6">
        <v>0.58144675925925926</v>
      </c>
      <c r="L430" s="6">
        <v>2.9861111111111113E-3</v>
      </c>
      <c r="M430" s="3">
        <v>49.3</v>
      </c>
      <c r="N430" s="3">
        <v>2.4</v>
      </c>
      <c r="O430" s="3">
        <v>107.5</v>
      </c>
      <c r="P430" s="3">
        <v>296.5</v>
      </c>
      <c r="Q430" s="3">
        <v>187.4</v>
      </c>
      <c r="R430" s="3">
        <v>187.4</v>
      </c>
      <c r="S430" s="6">
        <v>0.58895833333333336</v>
      </c>
      <c r="T430" s="6">
        <v>0.61555555555555552</v>
      </c>
      <c r="U430" s="6">
        <v>0.59324074074074074</v>
      </c>
      <c r="V430" s="3">
        <v>1566</v>
      </c>
      <c r="Z430" s="3">
        <v>0</v>
      </c>
      <c r="AA430" s="3">
        <v>12</v>
      </c>
      <c r="AB430" s="3">
        <v>44</v>
      </c>
      <c r="AD430" s="3">
        <v>18</v>
      </c>
      <c r="AE430" s="6">
        <v>0.60655092592592597</v>
      </c>
      <c r="AF430" s="6">
        <v>0.61796296296296294</v>
      </c>
      <c r="AG430" s="6">
        <v>1.1412037037037038E-2</v>
      </c>
      <c r="AH430" s="6">
        <v>0.12956018518518517</v>
      </c>
      <c r="AJ430" s="3">
        <v>23.5</v>
      </c>
      <c r="AL430" s="3">
        <v>1566</v>
      </c>
      <c r="AM430" s="3">
        <v>1564</v>
      </c>
      <c r="AN430" s="3">
        <v>1552</v>
      </c>
      <c r="AO430" s="3">
        <v>6420</v>
      </c>
      <c r="AP430" s="3">
        <v>23.5</v>
      </c>
      <c r="AQ430" s="3">
        <v>44</v>
      </c>
      <c r="AR430" s="3">
        <v>0</v>
      </c>
      <c r="AS430" s="3">
        <v>46</v>
      </c>
      <c r="AT430" s="3">
        <v>0</v>
      </c>
      <c r="AU430" s="3">
        <v>91</v>
      </c>
      <c r="AV430" s="3">
        <v>0</v>
      </c>
      <c r="AY430" s="3">
        <v>1564</v>
      </c>
      <c r="AZ430" s="6">
        <v>0.62212962962962959</v>
      </c>
      <c r="BA430" s="3">
        <v>3.1E-2</v>
      </c>
      <c r="BB430" s="3">
        <v>883</v>
      </c>
      <c r="BC430" s="3">
        <v>22301066</v>
      </c>
      <c r="BD430" s="3" t="s">
        <v>162</v>
      </c>
      <c r="BE430" s="3">
        <v>1564</v>
      </c>
      <c r="BF430" s="6">
        <v>0.62212962962962959</v>
      </c>
      <c r="BG430" s="3">
        <v>2.7</v>
      </c>
      <c r="BH430" s="3">
        <v>115.5</v>
      </c>
      <c r="BI430" s="3">
        <v>44</v>
      </c>
      <c r="BJ430" s="3" t="s">
        <v>86</v>
      </c>
      <c r="BL430" s="3" t="s">
        <v>110</v>
      </c>
      <c r="BM430" s="3">
        <v>152.5751793</v>
      </c>
      <c r="BN430" s="12">
        <f t="shared" si="7"/>
        <v>1</v>
      </c>
      <c r="BO430" s="3">
        <v>1</v>
      </c>
    </row>
    <row r="431" spans="1:67" x14ac:dyDescent="0.35">
      <c r="A431" s="3">
        <v>22101031</v>
      </c>
      <c r="B431" s="3" t="s">
        <v>194</v>
      </c>
      <c r="C431" s="3">
        <v>1</v>
      </c>
      <c r="D431" s="3" t="s">
        <v>126</v>
      </c>
      <c r="E431" s="3" t="s">
        <v>82</v>
      </c>
      <c r="F431" s="3" t="s">
        <v>1068</v>
      </c>
      <c r="G431" s="3" t="s">
        <v>1069</v>
      </c>
      <c r="H431" s="3">
        <v>47.3</v>
      </c>
      <c r="I431" s="3">
        <v>55.4</v>
      </c>
      <c r="J431" s="6">
        <v>0.60954861111111114</v>
      </c>
      <c r="K431" s="6">
        <v>0.61181712962962964</v>
      </c>
      <c r="L431" s="6">
        <v>2.2685185185185182E-3</v>
      </c>
      <c r="M431" s="3">
        <v>45.8</v>
      </c>
      <c r="N431" s="3">
        <v>5.0999999999999996</v>
      </c>
      <c r="O431" s="3">
        <v>99.5</v>
      </c>
      <c r="P431" s="3">
        <v>299.39999999999998</v>
      </c>
      <c r="Q431" s="3">
        <v>194.6</v>
      </c>
      <c r="R431" s="3">
        <v>194.8</v>
      </c>
      <c r="S431" s="6">
        <v>0.61898148148148147</v>
      </c>
      <c r="T431" s="6">
        <v>0.65028935185185188</v>
      </c>
      <c r="U431" s="6">
        <v>0.62078703703703708</v>
      </c>
      <c r="V431" s="3">
        <v>1566</v>
      </c>
      <c r="Z431" s="3">
        <v>135</v>
      </c>
      <c r="AA431" s="3">
        <v>1</v>
      </c>
      <c r="AB431" s="3">
        <v>124</v>
      </c>
      <c r="AD431" s="3">
        <v>18</v>
      </c>
      <c r="AE431" s="6">
        <v>0.64687499999999998</v>
      </c>
      <c r="AF431" s="6">
        <v>0.64918981481481486</v>
      </c>
      <c r="AG431" s="6">
        <v>2.3148148148148151E-3</v>
      </c>
      <c r="AH431" s="6">
        <v>1.0879629629629629E-3</v>
      </c>
      <c r="AJ431" s="3">
        <v>20.8</v>
      </c>
      <c r="AK431" s="3">
        <v>0.8</v>
      </c>
      <c r="AL431" s="3">
        <v>1566</v>
      </c>
      <c r="AM431" s="3">
        <v>1571</v>
      </c>
      <c r="AN431" s="3">
        <v>1553</v>
      </c>
      <c r="AO431" s="3">
        <v>6624</v>
      </c>
      <c r="AP431" s="3">
        <v>20.8</v>
      </c>
      <c r="AQ431" s="3">
        <v>47</v>
      </c>
      <c r="AR431" s="3">
        <v>0</v>
      </c>
      <c r="AS431" s="3">
        <v>46</v>
      </c>
      <c r="AT431" s="3">
        <v>0</v>
      </c>
      <c r="AU431" s="3">
        <v>93</v>
      </c>
      <c r="AV431" s="3">
        <v>0</v>
      </c>
      <c r="AY431" s="3">
        <v>1599</v>
      </c>
      <c r="AZ431" s="6">
        <v>0.60722222222222222</v>
      </c>
      <c r="BA431" s="3">
        <v>0.03</v>
      </c>
      <c r="BB431" s="3">
        <v>870</v>
      </c>
      <c r="BC431" s="3">
        <v>22201034</v>
      </c>
      <c r="BD431" s="3" t="s">
        <v>105</v>
      </c>
      <c r="BE431" s="3">
        <v>1571</v>
      </c>
      <c r="BF431" s="6">
        <v>0.64935185185185185</v>
      </c>
      <c r="BG431" s="3">
        <v>4.2</v>
      </c>
      <c r="BH431" s="3">
        <v>429</v>
      </c>
      <c r="BI431" s="3">
        <v>124</v>
      </c>
      <c r="BJ431" s="3" t="s">
        <v>86</v>
      </c>
      <c r="BL431" s="3" t="s">
        <v>87</v>
      </c>
      <c r="BM431" s="3">
        <v>362.51259690000001</v>
      </c>
      <c r="BN431" s="12">
        <f t="shared" si="7"/>
        <v>0</v>
      </c>
      <c r="BO431" s="3">
        <v>1</v>
      </c>
    </row>
    <row r="432" spans="1:67" x14ac:dyDescent="0.35">
      <c r="A432" s="3">
        <v>22201036</v>
      </c>
      <c r="B432" s="3" t="s">
        <v>194</v>
      </c>
      <c r="C432" s="3">
        <v>3</v>
      </c>
      <c r="D432" s="3" t="s">
        <v>354</v>
      </c>
      <c r="E432" s="3" t="s">
        <v>1070</v>
      </c>
      <c r="F432" s="3" t="s">
        <v>1071</v>
      </c>
      <c r="G432" s="3" t="s">
        <v>1072</v>
      </c>
      <c r="H432" s="3">
        <v>58.9</v>
      </c>
      <c r="I432" s="3">
        <v>86.8</v>
      </c>
      <c r="J432" s="6">
        <v>0.63010416666666669</v>
      </c>
      <c r="K432" s="6">
        <v>0.63248842592592591</v>
      </c>
      <c r="L432" s="6">
        <v>2.3842592592592591E-3</v>
      </c>
      <c r="M432" s="3">
        <v>33.700000000000003</v>
      </c>
      <c r="N432" s="3">
        <v>1.3</v>
      </c>
      <c r="O432" s="3">
        <v>104.6</v>
      </c>
      <c r="P432" s="3">
        <v>309.60000000000002</v>
      </c>
      <c r="Q432" s="3">
        <v>203.6</v>
      </c>
      <c r="R432" s="3">
        <v>203.7</v>
      </c>
      <c r="S432" s="6">
        <v>0.66388888888888886</v>
      </c>
      <c r="T432" s="6">
        <v>0.68596064814814817</v>
      </c>
      <c r="U432" s="6">
        <v>0.66700231481481476</v>
      </c>
      <c r="V432" s="3">
        <v>1548</v>
      </c>
      <c r="W432" s="6">
        <v>0.66388888888888886</v>
      </c>
      <c r="X432" s="6">
        <v>0.66700231481481476</v>
      </c>
      <c r="Y432" s="3">
        <v>1548</v>
      </c>
      <c r="Z432" s="3">
        <v>54</v>
      </c>
      <c r="AA432" s="3">
        <v>21</v>
      </c>
      <c r="AB432" s="3">
        <v>78</v>
      </c>
      <c r="AC432" s="3">
        <v>36.200000000000003</v>
      </c>
      <c r="AD432" s="3">
        <v>20</v>
      </c>
      <c r="AE432" s="6">
        <v>0.67739583333333331</v>
      </c>
      <c r="AF432" s="6">
        <v>0.68952546296296291</v>
      </c>
      <c r="AG432" s="6">
        <v>1.2129629629629629E-2</v>
      </c>
      <c r="AH432" s="6">
        <v>3.2754629629629631E-3</v>
      </c>
      <c r="AJ432" s="3">
        <v>21.4</v>
      </c>
      <c r="AL432" s="3">
        <v>1548</v>
      </c>
      <c r="AM432" s="3">
        <v>1573</v>
      </c>
      <c r="AN432" s="3">
        <v>1562</v>
      </c>
      <c r="AO432" s="3">
        <v>6168</v>
      </c>
      <c r="AP432" s="3">
        <v>21.4</v>
      </c>
      <c r="AQ432" s="3">
        <v>3</v>
      </c>
      <c r="AR432" s="3">
        <v>0</v>
      </c>
      <c r="AS432" s="3">
        <v>6</v>
      </c>
      <c r="AT432" s="3">
        <v>0</v>
      </c>
      <c r="AU432" s="3">
        <v>9</v>
      </c>
      <c r="AV432" s="3">
        <v>0</v>
      </c>
      <c r="AY432" s="3">
        <v>1573</v>
      </c>
      <c r="AZ432" s="6">
        <v>0.6897106481481482</v>
      </c>
      <c r="BA432" s="3">
        <v>2.7E-2</v>
      </c>
      <c r="BB432" s="3">
        <v>972</v>
      </c>
      <c r="BC432" s="3">
        <v>22101028</v>
      </c>
      <c r="BE432" s="3">
        <v>1573</v>
      </c>
      <c r="BF432" s="6">
        <v>0.6897106481481482</v>
      </c>
      <c r="BG432" s="3">
        <v>2.7</v>
      </c>
      <c r="BH432" s="3">
        <v>117.2</v>
      </c>
      <c r="BI432" s="3">
        <v>78</v>
      </c>
      <c r="BJ432" s="3" t="s">
        <v>86</v>
      </c>
      <c r="BL432" s="3" t="s">
        <v>98</v>
      </c>
      <c r="BM432" s="3">
        <v>206.0432132</v>
      </c>
      <c r="BN432" s="12">
        <f t="shared" si="7"/>
        <v>0</v>
      </c>
      <c r="BO432" s="3">
        <v>1</v>
      </c>
    </row>
    <row r="433" spans="1:67" x14ac:dyDescent="0.35">
      <c r="A433" s="3">
        <v>22301067</v>
      </c>
      <c r="B433" s="3" t="s">
        <v>194</v>
      </c>
      <c r="C433" s="3">
        <v>1</v>
      </c>
      <c r="D433" s="3" t="s">
        <v>126</v>
      </c>
      <c r="E433" s="3" t="s">
        <v>107</v>
      </c>
      <c r="F433" s="3" t="s">
        <v>1073</v>
      </c>
      <c r="G433" s="3" t="s">
        <v>1074</v>
      </c>
      <c r="H433" s="3">
        <v>26.4</v>
      </c>
      <c r="I433" s="3">
        <v>27.6</v>
      </c>
      <c r="J433" s="6">
        <v>0.63923611111111112</v>
      </c>
      <c r="K433" s="6">
        <v>0.64184027777777775</v>
      </c>
      <c r="L433" s="6">
        <v>2.6041666666666665E-3</v>
      </c>
      <c r="M433" s="3">
        <v>24</v>
      </c>
      <c r="N433" s="3">
        <v>2.2999999999999998</v>
      </c>
      <c r="O433" s="3">
        <v>110.5</v>
      </c>
      <c r="P433" s="3">
        <v>298.60000000000002</v>
      </c>
      <c r="Q433" s="3">
        <v>185.7</v>
      </c>
      <c r="R433" s="3">
        <v>185.8</v>
      </c>
      <c r="S433" s="6">
        <v>0.64424768518518516</v>
      </c>
      <c r="T433" s="6">
        <v>0.65747685185185178</v>
      </c>
      <c r="U433" s="6">
        <v>0.64564814814814808</v>
      </c>
      <c r="V433" s="3">
        <v>1582</v>
      </c>
      <c r="Z433" s="3">
        <v>362.8</v>
      </c>
      <c r="AA433" s="3">
        <v>4</v>
      </c>
      <c r="AB433" s="3">
        <v>25</v>
      </c>
      <c r="AC433" s="3">
        <v>74.7</v>
      </c>
      <c r="AD433" s="3">
        <v>18</v>
      </c>
      <c r="AE433" s="6">
        <v>0.65112268518518512</v>
      </c>
      <c r="AF433" s="6">
        <v>0.65956018518518522</v>
      </c>
      <c r="AG433" s="6">
        <v>8.4375000000000006E-3</v>
      </c>
      <c r="AH433" s="6">
        <v>1.4351851851851854E-3</v>
      </c>
      <c r="AJ433" s="3">
        <v>12.5</v>
      </c>
      <c r="AL433" s="3">
        <v>1582</v>
      </c>
      <c r="AM433" s="3">
        <v>1578</v>
      </c>
      <c r="AN433" s="3">
        <v>1567</v>
      </c>
      <c r="AO433" s="3">
        <v>3654</v>
      </c>
      <c r="AP433" s="3">
        <v>12.5</v>
      </c>
      <c r="AQ433" s="3">
        <v>19</v>
      </c>
      <c r="AR433" s="3">
        <v>0</v>
      </c>
      <c r="AS433" s="3">
        <v>20</v>
      </c>
      <c r="AT433" s="3">
        <v>0</v>
      </c>
      <c r="AU433" s="3">
        <v>39</v>
      </c>
      <c r="AV433" s="3">
        <v>0</v>
      </c>
      <c r="AY433" s="3">
        <v>1602</v>
      </c>
      <c r="AZ433" s="6">
        <v>0.63858796296296294</v>
      </c>
      <c r="BA433" s="3">
        <v>2.3E-2</v>
      </c>
      <c r="BB433" s="3">
        <v>1120</v>
      </c>
      <c r="BC433" s="3">
        <v>22101029</v>
      </c>
      <c r="BD433" s="3" t="s">
        <v>137</v>
      </c>
      <c r="BE433" s="3">
        <v>1578</v>
      </c>
      <c r="BF433" s="6">
        <v>0.65979166666666667</v>
      </c>
      <c r="BG433" s="3">
        <v>2.8</v>
      </c>
      <c r="BH433" s="3">
        <v>132</v>
      </c>
      <c r="BI433" s="3">
        <v>25</v>
      </c>
      <c r="BJ433" s="3" t="s">
        <v>86</v>
      </c>
      <c r="BL433" s="3" t="s">
        <v>110</v>
      </c>
      <c r="BM433" s="3">
        <v>221.70688659999999</v>
      </c>
      <c r="BN433" s="12">
        <f t="shared" si="7"/>
        <v>0</v>
      </c>
      <c r="BO433" s="3">
        <v>1</v>
      </c>
    </row>
    <row r="434" spans="1:67" x14ac:dyDescent="0.35">
      <c r="A434" s="3">
        <v>22101032</v>
      </c>
      <c r="B434" s="3" t="s">
        <v>194</v>
      </c>
      <c r="C434" s="3">
        <v>1</v>
      </c>
      <c r="D434" s="3" t="s">
        <v>126</v>
      </c>
      <c r="E434" s="3" t="s">
        <v>82</v>
      </c>
      <c r="F434" s="3" t="s">
        <v>1075</v>
      </c>
      <c r="G434" s="3" t="s">
        <v>1076</v>
      </c>
      <c r="H434" s="3">
        <v>30.4</v>
      </c>
      <c r="I434" s="3">
        <v>32.5</v>
      </c>
      <c r="J434" s="6">
        <v>0.66670138888888886</v>
      </c>
      <c r="K434" s="6">
        <v>0.66969907407407403</v>
      </c>
      <c r="L434" s="6">
        <v>2.9976851851851848E-3</v>
      </c>
      <c r="M434" s="3">
        <v>27.3</v>
      </c>
      <c r="N434" s="3">
        <v>3.8</v>
      </c>
      <c r="O434" s="3">
        <v>100.9</v>
      </c>
      <c r="P434" s="3">
        <v>266.7</v>
      </c>
      <c r="Q434" s="3">
        <v>161.9</v>
      </c>
      <c r="R434" s="3">
        <v>162</v>
      </c>
      <c r="S434" s="6">
        <v>0.67251157407407414</v>
      </c>
      <c r="T434" s="6">
        <v>0.68828703703703698</v>
      </c>
      <c r="U434" s="6">
        <v>0.67225694444444439</v>
      </c>
      <c r="V434" s="3">
        <v>1605</v>
      </c>
      <c r="Z434" s="3">
        <v>0</v>
      </c>
      <c r="AA434" s="3">
        <v>7</v>
      </c>
      <c r="AB434" s="3">
        <v>42</v>
      </c>
      <c r="AC434" s="3">
        <v>59.8</v>
      </c>
      <c r="AD434" s="3">
        <v>18</v>
      </c>
      <c r="AE434" s="6">
        <v>0.68431712962962965</v>
      </c>
      <c r="AF434" s="6">
        <v>0.68997685185185187</v>
      </c>
      <c r="AG434" s="6">
        <v>5.6597222222222222E-3</v>
      </c>
      <c r="AH434" s="6">
        <v>2.3148148148148151E-3</v>
      </c>
      <c r="AJ434" s="3">
        <v>8.1999999999999993</v>
      </c>
      <c r="AL434" s="3">
        <v>1605</v>
      </c>
      <c r="AM434" s="3">
        <v>1576</v>
      </c>
      <c r="AN434" s="3">
        <v>1565</v>
      </c>
      <c r="AO434" s="3">
        <v>2547</v>
      </c>
      <c r="AP434" s="3">
        <v>8.1999999999999993</v>
      </c>
      <c r="AQ434" s="3">
        <v>43</v>
      </c>
      <c r="AR434" s="3">
        <v>0</v>
      </c>
      <c r="AS434" s="3">
        <v>39</v>
      </c>
      <c r="AT434" s="3">
        <v>0</v>
      </c>
      <c r="AU434" s="3">
        <v>81</v>
      </c>
      <c r="AV434" s="3">
        <v>1</v>
      </c>
      <c r="AY434" s="3">
        <v>1640</v>
      </c>
      <c r="AZ434" s="6">
        <v>0.66500000000000004</v>
      </c>
      <c r="BA434" s="3">
        <v>1.9E-2</v>
      </c>
      <c r="BB434" s="3">
        <v>1430</v>
      </c>
      <c r="BC434" s="3">
        <v>22301065</v>
      </c>
      <c r="BD434" s="3" t="s">
        <v>137</v>
      </c>
      <c r="BE434" s="3">
        <v>1576</v>
      </c>
      <c r="BF434" s="6">
        <v>0.69019675925925927</v>
      </c>
      <c r="BG434" s="3">
        <v>4</v>
      </c>
      <c r="BH434" s="3">
        <v>247.5</v>
      </c>
      <c r="BI434" s="3">
        <v>42</v>
      </c>
      <c r="BJ434" s="3" t="s">
        <v>86</v>
      </c>
      <c r="BL434" s="3" t="s">
        <v>87</v>
      </c>
      <c r="BM434" s="3">
        <v>98.0826888</v>
      </c>
      <c r="BN434" s="12">
        <f t="shared" si="7"/>
        <v>0</v>
      </c>
      <c r="BO434" s="3">
        <v>1</v>
      </c>
    </row>
    <row r="435" spans="1:67" x14ac:dyDescent="0.35">
      <c r="A435" s="3">
        <v>22201037</v>
      </c>
      <c r="B435" s="3" t="s">
        <v>194</v>
      </c>
      <c r="C435" s="3">
        <v>1</v>
      </c>
      <c r="D435" s="3" t="s">
        <v>126</v>
      </c>
      <c r="E435" s="3" t="s">
        <v>102</v>
      </c>
      <c r="F435" s="3" t="s">
        <v>1077</v>
      </c>
      <c r="G435" s="3" t="s">
        <v>1078</v>
      </c>
      <c r="H435" s="3">
        <v>49.2</v>
      </c>
      <c r="I435" s="3">
        <v>56.7</v>
      </c>
      <c r="J435" s="6">
        <v>0.6844675925925926</v>
      </c>
      <c r="K435" s="6">
        <v>0.68666666666666665</v>
      </c>
      <c r="L435" s="6">
        <v>2.1990740740740742E-3</v>
      </c>
      <c r="M435" s="3">
        <v>25.4</v>
      </c>
      <c r="N435" s="3">
        <v>2.8</v>
      </c>
      <c r="O435" s="3">
        <v>108.2</v>
      </c>
      <c r="P435" s="3">
        <v>296.5</v>
      </c>
      <c r="Q435" s="3">
        <v>185.6</v>
      </c>
      <c r="R435" s="3">
        <v>185.5</v>
      </c>
      <c r="S435" s="6">
        <v>0.69528935185185192</v>
      </c>
      <c r="T435" s="6">
        <v>0.70709490740740744</v>
      </c>
      <c r="U435" s="6">
        <v>0.69496527777777783</v>
      </c>
      <c r="V435" s="3">
        <v>1603</v>
      </c>
      <c r="Z435" s="3">
        <v>57</v>
      </c>
      <c r="AA435" s="3">
        <v>9</v>
      </c>
      <c r="AB435" s="3">
        <v>92</v>
      </c>
      <c r="AC435" s="3">
        <v>64.7</v>
      </c>
      <c r="AD435" s="3">
        <v>18</v>
      </c>
      <c r="AE435" s="6">
        <v>0.70534722222222224</v>
      </c>
      <c r="AF435" s="6">
        <v>0.72078703703703706</v>
      </c>
      <c r="AG435" s="6">
        <v>1.5439814814814816E-2</v>
      </c>
      <c r="AH435" s="6">
        <v>5.2662037037037035E-3</v>
      </c>
      <c r="AJ435" s="3">
        <v>9.1</v>
      </c>
      <c r="AL435" s="3">
        <v>1603</v>
      </c>
      <c r="AM435" s="3">
        <v>1574</v>
      </c>
      <c r="AN435" s="3">
        <v>1566</v>
      </c>
      <c r="AO435" s="3">
        <v>2941</v>
      </c>
      <c r="AP435" s="3">
        <v>9.1</v>
      </c>
      <c r="AQ435" s="3">
        <v>23</v>
      </c>
      <c r="AR435" s="3">
        <v>0</v>
      </c>
      <c r="AS435" s="3">
        <v>29</v>
      </c>
      <c r="AT435" s="3">
        <v>0</v>
      </c>
      <c r="AU435" s="3">
        <v>52</v>
      </c>
      <c r="AV435" s="3">
        <v>0</v>
      </c>
      <c r="AY435" s="3">
        <v>1642</v>
      </c>
      <c r="AZ435" s="6">
        <v>0.6832407407407407</v>
      </c>
      <c r="BA435" s="3">
        <v>2.9000000000000001E-2</v>
      </c>
      <c r="BB435" s="3">
        <v>959</v>
      </c>
      <c r="BC435" s="3">
        <v>22201034</v>
      </c>
      <c r="BE435" s="3">
        <v>1574</v>
      </c>
      <c r="BF435" s="6">
        <v>0.72129629629629621</v>
      </c>
      <c r="BG435" s="3">
        <v>2.7</v>
      </c>
      <c r="BH435" s="3">
        <v>99.3</v>
      </c>
      <c r="BI435" s="3">
        <v>92</v>
      </c>
      <c r="BJ435" s="3" t="s">
        <v>86</v>
      </c>
      <c r="BL435" s="3" t="s">
        <v>98</v>
      </c>
      <c r="BM435" s="3">
        <v>139.39365119999999</v>
      </c>
      <c r="BN435" s="12">
        <f t="shared" si="7"/>
        <v>0</v>
      </c>
      <c r="BO435" s="3">
        <v>1</v>
      </c>
    </row>
    <row r="436" spans="1:67" x14ac:dyDescent="0.35">
      <c r="A436" s="3">
        <v>22301068</v>
      </c>
      <c r="B436" s="3" t="s">
        <v>194</v>
      </c>
      <c r="C436" s="3">
        <v>3</v>
      </c>
      <c r="D436" s="3" t="s">
        <v>126</v>
      </c>
      <c r="E436" s="3" t="s">
        <v>1079</v>
      </c>
      <c r="F436" s="3" t="s">
        <v>1080</v>
      </c>
      <c r="G436" s="3" t="s">
        <v>1081</v>
      </c>
      <c r="H436" s="3">
        <v>53.6</v>
      </c>
      <c r="I436" s="3">
        <v>74.400000000000006</v>
      </c>
      <c r="J436" s="6">
        <v>0.6947106481481482</v>
      </c>
      <c r="K436" s="6">
        <v>0.69730324074074079</v>
      </c>
      <c r="L436" s="6">
        <v>2.5925925925925925E-3</v>
      </c>
      <c r="M436" s="3">
        <v>31.2</v>
      </c>
      <c r="N436" s="3">
        <v>2.6</v>
      </c>
      <c r="O436" s="3">
        <v>107.5</v>
      </c>
      <c r="P436" s="3">
        <v>297.60000000000002</v>
      </c>
      <c r="Q436" s="3">
        <v>187.3</v>
      </c>
      <c r="R436" s="3">
        <v>187.5</v>
      </c>
      <c r="S436" s="6">
        <v>0.71061342592592591</v>
      </c>
      <c r="T436" s="6">
        <v>0.74111111111111105</v>
      </c>
      <c r="U436" s="6">
        <v>0.71638888888888885</v>
      </c>
      <c r="V436" s="3">
        <v>1555</v>
      </c>
      <c r="W436" s="6">
        <v>0.71061342592592591</v>
      </c>
      <c r="X436" s="6">
        <v>0.71638888888888885</v>
      </c>
      <c r="Y436" s="3">
        <v>1555</v>
      </c>
      <c r="Z436" s="3">
        <v>0</v>
      </c>
      <c r="AA436" s="3">
        <v>12</v>
      </c>
      <c r="AB436" s="3">
        <v>44</v>
      </c>
      <c r="AC436" s="3">
        <v>38</v>
      </c>
      <c r="AD436" s="3">
        <v>18</v>
      </c>
      <c r="AE436" s="6">
        <v>0.73976851851851855</v>
      </c>
      <c r="AF436" s="6">
        <v>0.74357638888888899</v>
      </c>
      <c r="AG436" s="6">
        <v>3.8078703703703707E-3</v>
      </c>
      <c r="AH436" s="6">
        <v>5.37037037037037E-3</v>
      </c>
      <c r="AJ436" s="3">
        <v>24.5</v>
      </c>
      <c r="AL436" s="3">
        <v>1555</v>
      </c>
      <c r="AM436" s="3">
        <v>1576</v>
      </c>
      <c r="AN436" s="3">
        <v>1563</v>
      </c>
      <c r="AO436" s="3">
        <v>7578</v>
      </c>
      <c r="AP436" s="3">
        <v>24.5</v>
      </c>
      <c r="AQ436" s="3">
        <v>8</v>
      </c>
      <c r="AR436" s="3">
        <v>0</v>
      </c>
      <c r="AS436" s="3">
        <v>8</v>
      </c>
      <c r="AT436" s="3">
        <v>0</v>
      </c>
      <c r="AU436" s="3">
        <v>15</v>
      </c>
      <c r="AV436" s="3">
        <v>0</v>
      </c>
      <c r="AY436" s="3">
        <v>1576</v>
      </c>
      <c r="AZ436" s="6">
        <v>0.7437731481481481</v>
      </c>
      <c r="BA436" s="3">
        <v>3.1E-2</v>
      </c>
      <c r="BB436" s="3">
        <v>871</v>
      </c>
      <c r="BC436" s="3">
        <v>22301066</v>
      </c>
      <c r="BD436" s="3" t="s">
        <v>162</v>
      </c>
      <c r="BE436" s="3">
        <v>1576</v>
      </c>
      <c r="BF436" s="6">
        <v>0.7437731481481481</v>
      </c>
      <c r="BG436" s="3">
        <v>3.4</v>
      </c>
      <c r="BH436" s="3">
        <v>238.3</v>
      </c>
      <c r="BI436" s="3">
        <v>44</v>
      </c>
      <c r="BJ436" s="3" t="s">
        <v>86</v>
      </c>
      <c r="BL436" s="3" t="s">
        <v>110</v>
      </c>
      <c r="BM436" s="3">
        <v>117.0793887</v>
      </c>
      <c r="BN436" s="12">
        <f t="shared" si="7"/>
        <v>0</v>
      </c>
      <c r="BO436" s="3">
        <v>1</v>
      </c>
    </row>
    <row r="437" spans="1:67" x14ac:dyDescent="0.35">
      <c r="A437" s="3">
        <v>22401084</v>
      </c>
      <c r="B437" s="3" t="s">
        <v>194</v>
      </c>
      <c r="C437" s="3">
        <v>1</v>
      </c>
      <c r="D437" s="3" t="s">
        <v>126</v>
      </c>
      <c r="E437" s="3" t="s">
        <v>167</v>
      </c>
      <c r="F437" s="3" t="s">
        <v>1082</v>
      </c>
      <c r="G437" s="3" t="s">
        <v>1083</v>
      </c>
      <c r="H437" s="3">
        <v>39.299999999999997</v>
      </c>
      <c r="I437" s="3">
        <v>63</v>
      </c>
      <c r="J437" s="6">
        <v>0.71995370370370371</v>
      </c>
      <c r="K437" s="6">
        <v>0.72201388888888884</v>
      </c>
      <c r="L437" s="6">
        <v>2.0601851851851853E-3</v>
      </c>
      <c r="M437" s="3">
        <v>36.6</v>
      </c>
      <c r="N437" s="3">
        <v>3.7</v>
      </c>
      <c r="O437" s="3">
        <v>108.9</v>
      </c>
      <c r="P437" s="3">
        <v>313.39999999999998</v>
      </c>
      <c r="Q437" s="3">
        <v>197.6</v>
      </c>
      <c r="R437" s="3">
        <v>197.5</v>
      </c>
      <c r="S437" s="6">
        <v>0.74071759259259251</v>
      </c>
      <c r="T437" s="6">
        <v>0.76277777777777767</v>
      </c>
      <c r="U437" s="6">
        <v>0.74297453703703698</v>
      </c>
      <c r="V437" s="3">
        <v>1543</v>
      </c>
      <c r="Z437" s="3">
        <v>151.1</v>
      </c>
      <c r="AA437" s="3">
        <v>17</v>
      </c>
      <c r="AB437" s="3">
        <v>116</v>
      </c>
      <c r="AC437" s="3">
        <v>211.9</v>
      </c>
      <c r="AD437" s="3">
        <v>18</v>
      </c>
      <c r="AE437" s="6">
        <v>0.76126157407407413</v>
      </c>
      <c r="AF437" s="6">
        <v>0.76482638888888888</v>
      </c>
      <c r="AG437" s="6">
        <v>3.5648148148148154E-3</v>
      </c>
      <c r="AH437" s="6">
        <v>9.3750000000000007E-4</v>
      </c>
      <c r="AJ437" s="3">
        <v>24.4</v>
      </c>
      <c r="AL437" s="3">
        <v>1543</v>
      </c>
      <c r="AM437" s="3">
        <v>1585</v>
      </c>
      <c r="AN437" s="3">
        <v>1567</v>
      </c>
      <c r="AO437" s="3">
        <v>7404</v>
      </c>
      <c r="AP437" s="3">
        <v>24.4</v>
      </c>
      <c r="AQ437" s="3">
        <v>35</v>
      </c>
      <c r="AR437" s="3">
        <v>0</v>
      </c>
      <c r="AS437" s="3">
        <v>35</v>
      </c>
      <c r="AT437" s="3">
        <v>0</v>
      </c>
      <c r="AU437" s="3">
        <v>70</v>
      </c>
      <c r="AV437" s="3">
        <v>0</v>
      </c>
      <c r="AY437" s="3">
        <v>1628</v>
      </c>
      <c r="AZ437" s="6">
        <v>0.71693287037037035</v>
      </c>
      <c r="BA437" s="3">
        <v>3.3000000000000002E-2</v>
      </c>
      <c r="BB437" s="3">
        <v>836</v>
      </c>
      <c r="BC437" s="3">
        <v>22401080</v>
      </c>
      <c r="BD437" s="3" t="s">
        <v>137</v>
      </c>
      <c r="BE437" s="3">
        <v>1585</v>
      </c>
      <c r="BF437" s="6">
        <v>0.76496527777777779</v>
      </c>
      <c r="BG437" s="3">
        <v>3</v>
      </c>
      <c r="BH437" s="3">
        <v>196</v>
      </c>
      <c r="BI437" s="3">
        <v>116</v>
      </c>
      <c r="BJ437" s="3" t="s">
        <v>86</v>
      </c>
      <c r="BL437" s="3" t="s">
        <v>93</v>
      </c>
      <c r="BM437" s="3">
        <v>221.9591365</v>
      </c>
      <c r="BN437" s="12">
        <f t="shared" si="7"/>
        <v>1</v>
      </c>
      <c r="BO437" s="3">
        <v>1</v>
      </c>
    </row>
    <row r="438" spans="1:67" x14ac:dyDescent="0.35">
      <c r="A438" s="3">
        <v>22101033</v>
      </c>
      <c r="B438" s="3" t="s">
        <v>194</v>
      </c>
      <c r="C438" s="3">
        <v>1</v>
      </c>
      <c r="D438" s="3" t="s">
        <v>126</v>
      </c>
      <c r="E438" s="3" t="s">
        <v>130</v>
      </c>
      <c r="F438" s="3" t="s">
        <v>1084</v>
      </c>
      <c r="G438" s="3" t="s">
        <v>1085</v>
      </c>
      <c r="H438" s="3">
        <v>32.5</v>
      </c>
      <c r="I438" s="3">
        <v>35</v>
      </c>
      <c r="J438" s="6">
        <v>0.74682870370370369</v>
      </c>
      <c r="K438" s="6">
        <v>0.74891203703703713</v>
      </c>
      <c r="L438" s="6">
        <v>2.0833333333333333E-3</v>
      </c>
      <c r="M438" s="3">
        <v>32.299999999999997</v>
      </c>
      <c r="N438" s="3">
        <v>3.7</v>
      </c>
      <c r="O438" s="3">
        <v>109.8</v>
      </c>
      <c r="P438" s="3">
        <v>288.39999999999998</v>
      </c>
      <c r="Q438" s="3">
        <v>179.9</v>
      </c>
      <c r="R438" s="3">
        <v>179.9</v>
      </c>
      <c r="S438" s="6">
        <v>0.75152777777777768</v>
      </c>
      <c r="T438" s="6">
        <v>0.76905092592592583</v>
      </c>
      <c r="U438" s="6">
        <v>0.75260416666666663</v>
      </c>
      <c r="V438" s="3">
        <v>1601</v>
      </c>
      <c r="Z438" s="3">
        <v>0</v>
      </c>
      <c r="AA438" s="3">
        <v>16</v>
      </c>
      <c r="AB438" s="3">
        <v>19</v>
      </c>
      <c r="AC438" s="3">
        <v>109.5</v>
      </c>
      <c r="AD438" s="3">
        <v>18</v>
      </c>
      <c r="AE438" s="6">
        <v>0.75340277777777775</v>
      </c>
      <c r="AF438" s="6">
        <v>0.77064814814814808</v>
      </c>
      <c r="AG438" s="6">
        <v>1.7245370370370369E-2</v>
      </c>
      <c r="AH438" s="6">
        <v>2.5810185185185185E-3</v>
      </c>
      <c r="AJ438" s="3">
        <v>8.6</v>
      </c>
      <c r="AL438" s="3">
        <v>1601</v>
      </c>
      <c r="AM438" s="3">
        <v>1564</v>
      </c>
      <c r="AN438" s="3">
        <v>1566</v>
      </c>
      <c r="AO438" s="3">
        <v>2663</v>
      </c>
      <c r="AP438" s="3">
        <v>8.6</v>
      </c>
      <c r="AQ438" s="3">
        <v>19</v>
      </c>
      <c r="AR438" s="3">
        <v>0</v>
      </c>
      <c r="AS438" s="3">
        <v>18</v>
      </c>
      <c r="AT438" s="3">
        <v>0</v>
      </c>
      <c r="AU438" s="3">
        <v>36</v>
      </c>
      <c r="AV438" s="3">
        <v>0</v>
      </c>
      <c r="AY438" s="3">
        <v>1632</v>
      </c>
      <c r="AZ438" s="6">
        <v>0.74640046296296303</v>
      </c>
      <c r="BA438" s="3">
        <v>2.1000000000000001E-2</v>
      </c>
      <c r="BB438" s="3">
        <v>1328</v>
      </c>
      <c r="BC438" s="3">
        <v>22301064</v>
      </c>
      <c r="BE438" s="3">
        <v>1564</v>
      </c>
      <c r="BF438" s="6">
        <v>0.77114583333333331</v>
      </c>
      <c r="BG438" s="3">
        <v>2.2000000000000002</v>
      </c>
      <c r="BH438" s="3">
        <v>0</v>
      </c>
      <c r="BI438" s="3">
        <v>19</v>
      </c>
      <c r="BJ438" s="3" t="s">
        <v>86</v>
      </c>
      <c r="BL438" s="3" t="s">
        <v>87</v>
      </c>
      <c r="BM438" s="3">
        <v>37.61128223</v>
      </c>
      <c r="BN438" s="12">
        <f t="shared" si="7"/>
        <v>1</v>
      </c>
      <c r="BO438" s="3">
        <v>1</v>
      </c>
    </row>
    <row r="439" spans="1:67" x14ac:dyDescent="0.35">
      <c r="A439" s="3">
        <v>22301069</v>
      </c>
      <c r="B439" s="3" t="s">
        <v>194</v>
      </c>
      <c r="C439" s="3">
        <v>1</v>
      </c>
      <c r="D439" s="3" t="s">
        <v>126</v>
      </c>
      <c r="E439" s="3" t="s">
        <v>127</v>
      </c>
      <c r="F439" s="3" t="s">
        <v>1086</v>
      </c>
      <c r="G439" s="3" t="s">
        <v>1087</v>
      </c>
      <c r="H439" s="3">
        <v>63.2</v>
      </c>
      <c r="I439" s="3">
        <v>69.3</v>
      </c>
      <c r="J439" s="6">
        <v>0.74868055555555557</v>
      </c>
      <c r="K439" s="6">
        <v>0.75105324074074076</v>
      </c>
      <c r="L439" s="6">
        <v>2.3726851851851851E-3</v>
      </c>
      <c r="M439" s="3">
        <v>43.4</v>
      </c>
      <c r="N439" s="3">
        <v>2.2999999999999998</v>
      </c>
      <c r="O439" s="3">
        <v>109.4</v>
      </c>
      <c r="P439" s="3">
        <v>298.2</v>
      </c>
      <c r="Q439" s="3">
        <v>186.5</v>
      </c>
      <c r="R439" s="3">
        <v>186.6</v>
      </c>
      <c r="S439" s="6">
        <v>0.76888888888888884</v>
      </c>
      <c r="T439" s="6">
        <v>0.79318287037037039</v>
      </c>
      <c r="U439" s="6">
        <v>0.77076388888888892</v>
      </c>
      <c r="V439" s="3">
        <v>1567</v>
      </c>
      <c r="Z439" s="3">
        <v>0</v>
      </c>
      <c r="AA439" s="3">
        <v>4</v>
      </c>
      <c r="AB439" s="3">
        <v>26</v>
      </c>
      <c r="AC439" s="3">
        <v>61.9</v>
      </c>
      <c r="AD439" s="3">
        <v>18</v>
      </c>
      <c r="AE439" s="6">
        <v>0.79063657407407406</v>
      </c>
      <c r="AF439" s="6">
        <v>0.79521990740740733</v>
      </c>
      <c r="AG439" s="6">
        <v>4.5833333333333334E-3</v>
      </c>
      <c r="AH439" s="6">
        <v>3.9351851851851857E-3</v>
      </c>
      <c r="AJ439" s="3">
        <v>16.399999999999999</v>
      </c>
      <c r="AL439" s="3">
        <v>1567</v>
      </c>
      <c r="AM439" s="3">
        <v>1567</v>
      </c>
      <c r="AN439" s="3">
        <v>1567</v>
      </c>
      <c r="AO439" s="3">
        <v>4942</v>
      </c>
      <c r="AP439" s="3">
        <v>16.399999999999999</v>
      </c>
      <c r="AQ439" s="3">
        <v>5</v>
      </c>
      <c r="AR439" s="3">
        <v>0</v>
      </c>
      <c r="AS439" s="3">
        <v>5</v>
      </c>
      <c r="AT439" s="3">
        <v>0</v>
      </c>
      <c r="AU439" s="3">
        <v>11</v>
      </c>
      <c r="AV439" s="3">
        <v>0</v>
      </c>
      <c r="AY439" s="3">
        <v>1628</v>
      </c>
      <c r="AZ439" s="6">
        <v>0.74508101851851849</v>
      </c>
      <c r="BA439" s="3">
        <v>3.3000000000000002E-2</v>
      </c>
      <c r="BB439" s="3">
        <v>815</v>
      </c>
      <c r="BC439" s="3">
        <v>22301067</v>
      </c>
      <c r="BD439" s="3" t="s">
        <v>162</v>
      </c>
      <c r="BE439" s="3">
        <v>1567</v>
      </c>
      <c r="BF439" s="6">
        <v>0.79677083333333332</v>
      </c>
      <c r="BG439" s="3">
        <v>3.1</v>
      </c>
      <c r="BH439" s="3">
        <v>181.5</v>
      </c>
      <c r="BI439" s="3">
        <v>26</v>
      </c>
      <c r="BJ439" s="3" t="s">
        <v>86</v>
      </c>
      <c r="BL439" s="3" t="s">
        <v>110</v>
      </c>
      <c r="BM439" s="3">
        <v>201.48348870000001</v>
      </c>
      <c r="BN439" s="12">
        <f t="shared" si="7"/>
        <v>1</v>
      </c>
      <c r="BO439" s="3">
        <v>1</v>
      </c>
    </row>
    <row r="440" spans="1:67" x14ac:dyDescent="0.35">
      <c r="A440" s="3">
        <v>22401085</v>
      </c>
      <c r="B440" s="3" t="s">
        <v>194</v>
      </c>
      <c r="C440" s="3">
        <v>2</v>
      </c>
      <c r="D440" s="3" t="s">
        <v>126</v>
      </c>
      <c r="E440" s="3" t="s">
        <v>155</v>
      </c>
      <c r="F440" s="3" t="s">
        <v>1088</v>
      </c>
      <c r="G440" s="3" t="s">
        <v>1089</v>
      </c>
      <c r="H440" s="3">
        <v>35.9</v>
      </c>
      <c r="I440" s="3">
        <v>43.4</v>
      </c>
      <c r="J440" s="6">
        <v>0.77859953703703699</v>
      </c>
      <c r="K440" s="6">
        <v>0.78107638888888886</v>
      </c>
      <c r="L440" s="6">
        <v>2.4768518518518516E-3</v>
      </c>
      <c r="M440" s="3">
        <v>33.1</v>
      </c>
      <c r="N440" s="3">
        <v>3.7</v>
      </c>
      <c r="O440" s="3">
        <v>110.5</v>
      </c>
      <c r="P440" s="3">
        <v>300.60000000000002</v>
      </c>
      <c r="Q440" s="3">
        <v>186.3</v>
      </c>
      <c r="R440" s="3">
        <v>186.4</v>
      </c>
      <c r="S440" s="6">
        <v>0.78912037037037042</v>
      </c>
      <c r="T440" s="6">
        <v>0.8077199074074074</v>
      </c>
      <c r="U440" s="6">
        <v>0.78789351851851863</v>
      </c>
      <c r="V440" s="3">
        <v>1603</v>
      </c>
      <c r="W440" s="6">
        <v>0.78912037037037042</v>
      </c>
      <c r="X440" s="6">
        <v>0.78789351851851863</v>
      </c>
      <c r="Y440" s="3">
        <v>1603</v>
      </c>
      <c r="Z440" s="3">
        <v>0</v>
      </c>
      <c r="AA440" s="3">
        <v>21</v>
      </c>
      <c r="AB440" s="3">
        <v>79</v>
      </c>
      <c r="AD440" s="3">
        <v>18</v>
      </c>
      <c r="AE440" s="6">
        <v>0.79503472222222227</v>
      </c>
      <c r="AF440" s="6">
        <v>0.8093055555555555</v>
      </c>
      <c r="AG440" s="6">
        <v>1.4270833333333335E-2</v>
      </c>
      <c r="AH440" s="6">
        <v>1.9444444444444442E-3</v>
      </c>
      <c r="AJ440" s="3">
        <v>8.6</v>
      </c>
      <c r="AL440" s="3">
        <v>1603</v>
      </c>
      <c r="AM440" s="3">
        <v>1575</v>
      </c>
      <c r="AN440" s="3">
        <v>1554</v>
      </c>
      <c r="AO440" s="3">
        <v>2717</v>
      </c>
      <c r="AP440" s="3">
        <v>8.6</v>
      </c>
      <c r="AQ440" s="3">
        <v>8</v>
      </c>
      <c r="AR440" s="3">
        <v>0</v>
      </c>
      <c r="AS440" s="3">
        <v>8</v>
      </c>
      <c r="AT440" s="3">
        <v>0</v>
      </c>
      <c r="AU440" s="3">
        <v>17</v>
      </c>
      <c r="AV440" s="3">
        <v>0</v>
      </c>
      <c r="AW440" s="3">
        <v>0.1</v>
      </c>
      <c r="AX440" s="3">
        <v>0</v>
      </c>
      <c r="AY440" s="3">
        <v>1637</v>
      </c>
      <c r="AZ440" s="6">
        <v>0.77665509259259258</v>
      </c>
      <c r="BA440" s="3">
        <v>3.3000000000000002E-2</v>
      </c>
      <c r="BB440" s="3">
        <v>829</v>
      </c>
      <c r="BC440" s="3">
        <v>22301068</v>
      </c>
      <c r="BD440" s="3" t="s">
        <v>162</v>
      </c>
      <c r="BE440" s="3">
        <v>1575</v>
      </c>
      <c r="BF440" s="6">
        <v>0.80965277777777767</v>
      </c>
      <c r="BG440" s="3">
        <v>3.1</v>
      </c>
      <c r="BH440" s="3">
        <v>183.2</v>
      </c>
      <c r="BI440" s="3">
        <v>79</v>
      </c>
      <c r="BJ440" s="3" t="s">
        <v>86</v>
      </c>
      <c r="BL440" s="3" t="s">
        <v>93</v>
      </c>
      <c r="BM440" s="3">
        <v>164.98068839999999</v>
      </c>
      <c r="BN440" s="12">
        <f t="shared" si="7"/>
        <v>1</v>
      </c>
      <c r="BO440" s="3">
        <v>1</v>
      </c>
    </row>
    <row r="441" spans="1:67" x14ac:dyDescent="0.35">
      <c r="A441" s="3">
        <v>22301070</v>
      </c>
      <c r="B441" s="3" t="s">
        <v>194</v>
      </c>
      <c r="C441" s="3">
        <v>1</v>
      </c>
      <c r="D441" s="3" t="s">
        <v>126</v>
      </c>
      <c r="E441" s="3" t="s">
        <v>127</v>
      </c>
      <c r="F441" s="3" t="s">
        <v>1090</v>
      </c>
      <c r="G441" s="3" t="s">
        <v>1091</v>
      </c>
      <c r="H441" s="3">
        <v>48.1</v>
      </c>
      <c r="I441" s="3">
        <v>50.9</v>
      </c>
      <c r="J441" s="6">
        <v>0.79731481481481481</v>
      </c>
      <c r="K441" s="6">
        <v>0.79974537037037041</v>
      </c>
      <c r="L441" s="6">
        <v>2.4305555555555556E-3</v>
      </c>
      <c r="M441" s="3">
        <v>34.700000000000003</v>
      </c>
      <c r="N441" s="3">
        <v>2.1</v>
      </c>
      <c r="O441" s="3">
        <v>107.8</v>
      </c>
      <c r="P441" s="3">
        <v>298.39999999999998</v>
      </c>
      <c r="Q441" s="3">
        <v>188.4</v>
      </c>
      <c r="R441" s="3">
        <v>188.5</v>
      </c>
      <c r="S441" s="6">
        <v>0.81093749999999998</v>
      </c>
      <c r="T441" s="6">
        <v>0.83099537037037041</v>
      </c>
      <c r="U441" s="6">
        <v>0.82021990740740736</v>
      </c>
      <c r="V441" s="3">
        <v>1572</v>
      </c>
      <c r="Z441" s="3">
        <v>137.5</v>
      </c>
      <c r="AA441" s="3">
        <v>7</v>
      </c>
      <c r="AB441" s="3">
        <v>43</v>
      </c>
      <c r="AC441" s="3">
        <v>91</v>
      </c>
      <c r="AD441" s="3">
        <v>18</v>
      </c>
      <c r="AE441" s="6">
        <v>0.83034722222222224</v>
      </c>
      <c r="AF441" s="6">
        <v>0.83292824074074068</v>
      </c>
      <c r="AG441" s="6">
        <v>2.5810185185185185E-3</v>
      </c>
      <c r="AH441" s="6">
        <v>1.5856481481481479E-3</v>
      </c>
      <c r="AJ441" s="3">
        <v>18.399999999999999</v>
      </c>
      <c r="AL441" s="3">
        <v>1572</v>
      </c>
      <c r="AM441" s="3">
        <v>1569</v>
      </c>
      <c r="AN441" s="3">
        <v>1567</v>
      </c>
      <c r="AO441" s="3">
        <v>5525</v>
      </c>
      <c r="AP441" s="3">
        <v>18.399999999999999</v>
      </c>
      <c r="AQ441" s="3">
        <v>32</v>
      </c>
      <c r="AR441" s="3">
        <v>0</v>
      </c>
      <c r="AS441" s="3">
        <v>29</v>
      </c>
      <c r="AT441" s="3">
        <v>0</v>
      </c>
      <c r="AU441" s="3">
        <v>61</v>
      </c>
      <c r="AV441" s="3">
        <v>0</v>
      </c>
      <c r="AY441" s="3">
        <v>1612</v>
      </c>
      <c r="AZ441" s="6">
        <v>0.7947685185185186</v>
      </c>
      <c r="BA441" s="3">
        <v>3.5000000000000003E-2</v>
      </c>
      <c r="BB441" s="3">
        <v>772</v>
      </c>
      <c r="BC441" s="3">
        <v>22101032</v>
      </c>
      <c r="BD441" s="3" t="s">
        <v>162</v>
      </c>
      <c r="BE441" s="3">
        <v>1569</v>
      </c>
      <c r="BF441" s="6">
        <v>0.83390046296296294</v>
      </c>
      <c r="BG441" s="3">
        <v>3.2</v>
      </c>
      <c r="BH441" s="3">
        <v>201.3</v>
      </c>
      <c r="BI441" s="3">
        <v>43</v>
      </c>
      <c r="BJ441" s="3" t="s">
        <v>86</v>
      </c>
      <c r="BL441" s="3" t="s">
        <v>110</v>
      </c>
      <c r="BM441" s="3">
        <v>225.66559860000001</v>
      </c>
      <c r="BN441" s="12">
        <f t="shared" si="7"/>
        <v>1</v>
      </c>
      <c r="BO441" s="3">
        <v>1</v>
      </c>
    </row>
    <row r="442" spans="1:67" x14ac:dyDescent="0.35">
      <c r="A442" s="3">
        <v>22101034</v>
      </c>
      <c r="B442" s="3" t="s">
        <v>194</v>
      </c>
      <c r="C442" s="3">
        <v>1</v>
      </c>
      <c r="D442" s="3" t="s">
        <v>126</v>
      </c>
      <c r="E442" s="3" t="s">
        <v>130</v>
      </c>
      <c r="F442" s="3" t="s">
        <v>1092</v>
      </c>
      <c r="G442" s="3" t="s">
        <v>1093</v>
      </c>
      <c r="H442" s="3">
        <v>47.4</v>
      </c>
      <c r="I442" s="3">
        <v>60.4</v>
      </c>
      <c r="J442" s="6">
        <v>0.80049768518518516</v>
      </c>
      <c r="K442" s="6">
        <v>0.80266203703703709</v>
      </c>
      <c r="L442" s="6">
        <v>2.1643518518518518E-3</v>
      </c>
      <c r="M442" s="3">
        <v>35.200000000000003</v>
      </c>
      <c r="N442" s="3">
        <v>3.2</v>
      </c>
      <c r="O442" s="3">
        <v>96.8</v>
      </c>
      <c r="P442" s="3">
        <v>286.2</v>
      </c>
      <c r="Q442" s="3">
        <v>186.2</v>
      </c>
      <c r="R442" s="3">
        <v>186.1</v>
      </c>
      <c r="S442" s="6">
        <v>0.81334490740740739</v>
      </c>
      <c r="T442" s="6">
        <v>0.83833333333333337</v>
      </c>
      <c r="U442" s="6">
        <v>0.81451388888888887</v>
      </c>
      <c r="V442" s="3">
        <v>1561</v>
      </c>
      <c r="Z442" s="3">
        <v>93</v>
      </c>
      <c r="AA442" s="3">
        <v>1</v>
      </c>
      <c r="AB442" s="3">
        <v>125</v>
      </c>
      <c r="AD442" s="3">
        <v>18</v>
      </c>
      <c r="AE442" s="6">
        <v>0.83613425925925933</v>
      </c>
      <c r="AF442" s="6">
        <v>0.83990740740740744</v>
      </c>
      <c r="AG442" s="6">
        <v>3.7731481481481483E-3</v>
      </c>
      <c r="AH442" s="6">
        <v>4.6874999999999998E-3</v>
      </c>
      <c r="AJ442" s="3">
        <v>17.399999999999999</v>
      </c>
      <c r="AL442" s="3">
        <v>1561</v>
      </c>
      <c r="AM442" s="3">
        <v>1572</v>
      </c>
      <c r="AN442" s="3">
        <v>1553</v>
      </c>
      <c r="AO442" s="3">
        <v>5687</v>
      </c>
      <c r="AP442" s="3">
        <v>17.399999999999999</v>
      </c>
      <c r="AQ442" s="3">
        <v>20</v>
      </c>
      <c r="AR442" s="3">
        <v>0</v>
      </c>
      <c r="AS442" s="3">
        <v>19</v>
      </c>
      <c r="AT442" s="3">
        <v>0</v>
      </c>
      <c r="AU442" s="3">
        <v>39</v>
      </c>
      <c r="AV442" s="3">
        <v>0</v>
      </c>
      <c r="AY442" s="3">
        <v>1624</v>
      </c>
      <c r="AZ442" s="6">
        <v>0.79828703703703707</v>
      </c>
      <c r="BA442" s="3">
        <v>0.03</v>
      </c>
      <c r="BB442" s="3">
        <v>892</v>
      </c>
      <c r="BC442" s="3">
        <v>22201038</v>
      </c>
      <c r="BD442" s="3" t="s">
        <v>105</v>
      </c>
      <c r="BE442" s="3">
        <v>1572</v>
      </c>
      <c r="BF442" s="6">
        <v>0.84052083333333327</v>
      </c>
      <c r="BG442" s="3">
        <v>2.8</v>
      </c>
      <c r="BH442" s="3">
        <v>121.4</v>
      </c>
      <c r="BI442" s="3">
        <v>125</v>
      </c>
      <c r="BJ442" s="3" t="s">
        <v>86</v>
      </c>
      <c r="BL442" s="3" t="s">
        <v>87</v>
      </c>
      <c r="BM442" s="3">
        <v>144.60425280000001</v>
      </c>
      <c r="BN442" s="12">
        <f t="shared" si="7"/>
        <v>1</v>
      </c>
      <c r="BO442" s="3">
        <v>1</v>
      </c>
    </row>
    <row r="443" spans="1:67" x14ac:dyDescent="0.35">
      <c r="A443" s="3">
        <v>22401086</v>
      </c>
      <c r="B443" s="3" t="s">
        <v>194</v>
      </c>
      <c r="C443" s="3">
        <v>1</v>
      </c>
      <c r="D443" s="3" t="s">
        <v>126</v>
      </c>
      <c r="E443" s="3" t="s">
        <v>167</v>
      </c>
      <c r="F443" s="3" t="s">
        <v>1094</v>
      </c>
      <c r="G443" s="3" t="s">
        <v>1095</v>
      </c>
      <c r="H443" s="3">
        <v>57.8</v>
      </c>
      <c r="I443" s="3">
        <v>67.7</v>
      </c>
      <c r="J443" s="6">
        <v>0.82515046296296291</v>
      </c>
      <c r="K443" s="6">
        <v>0.82693287037037033</v>
      </c>
      <c r="L443" s="6">
        <v>1.7824074074074072E-3</v>
      </c>
      <c r="M443" s="3">
        <v>44.1</v>
      </c>
      <c r="N443" s="3">
        <v>2.9</v>
      </c>
      <c r="O443" s="3">
        <v>100.8</v>
      </c>
      <c r="P443" s="3">
        <v>298</v>
      </c>
      <c r="Q443" s="3">
        <v>194.3</v>
      </c>
      <c r="R443" s="3">
        <v>194.2</v>
      </c>
      <c r="S443" s="6">
        <v>0.83805555555555555</v>
      </c>
      <c r="T443" s="6">
        <v>0.86873842592592598</v>
      </c>
      <c r="U443" s="6">
        <v>0.84021990740740737</v>
      </c>
      <c r="V443" s="3">
        <v>1582</v>
      </c>
      <c r="Z443" s="3">
        <v>66.2</v>
      </c>
      <c r="AA443" s="3">
        <v>15</v>
      </c>
      <c r="AB443" s="3">
        <v>118</v>
      </c>
      <c r="AC443" s="3">
        <v>132.69999999999999</v>
      </c>
      <c r="AD443" s="3">
        <v>18</v>
      </c>
      <c r="AE443" s="6">
        <v>0.86618055555555562</v>
      </c>
      <c r="AF443" s="6">
        <v>0.87115740740740744</v>
      </c>
      <c r="AG443" s="6">
        <v>4.9768518518518521E-3</v>
      </c>
      <c r="AH443" s="6">
        <v>2.7662037037037034E-3</v>
      </c>
      <c r="AJ443" s="3">
        <v>20.399999999999999</v>
      </c>
      <c r="AL443" s="3">
        <v>1582</v>
      </c>
      <c r="AM443" s="3">
        <v>1574</v>
      </c>
      <c r="AN443" s="3">
        <v>1567</v>
      </c>
      <c r="AO443" s="3">
        <v>6113</v>
      </c>
      <c r="AP443" s="3">
        <v>20.399999999999999</v>
      </c>
      <c r="AQ443" s="3">
        <v>46</v>
      </c>
      <c r="AR443" s="3">
        <v>0</v>
      </c>
      <c r="AS443" s="3">
        <v>48</v>
      </c>
      <c r="AT443" s="3">
        <v>0</v>
      </c>
      <c r="AU443" s="3">
        <v>94</v>
      </c>
      <c r="AV443" s="3">
        <v>0</v>
      </c>
      <c r="AY443" s="3">
        <v>1629</v>
      </c>
      <c r="AZ443" s="6">
        <v>0.82346064814814823</v>
      </c>
      <c r="BA443" s="3">
        <v>3.3000000000000002E-2</v>
      </c>
      <c r="BB443" s="3">
        <v>824</v>
      </c>
      <c r="BC443" s="3">
        <v>22401081</v>
      </c>
      <c r="BE443" s="3">
        <v>1574</v>
      </c>
      <c r="BF443" s="6">
        <v>0.87135416666666676</v>
      </c>
      <c r="BG443" s="3">
        <v>3.1</v>
      </c>
      <c r="BH443" s="3">
        <v>214.5</v>
      </c>
      <c r="BI443" s="3">
        <v>118</v>
      </c>
      <c r="BJ443" s="3" t="s">
        <v>86</v>
      </c>
      <c r="BL443" s="3" t="s">
        <v>93</v>
      </c>
      <c r="BM443" s="3">
        <v>251.8262234</v>
      </c>
      <c r="BN443" s="12">
        <f t="shared" si="7"/>
        <v>1</v>
      </c>
      <c r="BO443" s="3">
        <v>1</v>
      </c>
    </row>
    <row r="444" spans="1:67" x14ac:dyDescent="0.35">
      <c r="A444" s="3">
        <v>22101035</v>
      </c>
      <c r="B444" s="3" t="s">
        <v>194</v>
      </c>
      <c r="C444" s="3">
        <v>1</v>
      </c>
      <c r="D444" s="3" t="s">
        <v>126</v>
      </c>
      <c r="E444" s="3" t="s">
        <v>130</v>
      </c>
      <c r="F444" s="3" t="s">
        <v>1096</v>
      </c>
      <c r="G444" s="3" t="s">
        <v>1097</v>
      </c>
      <c r="H444" s="3">
        <v>42.4</v>
      </c>
      <c r="I444" s="3">
        <v>44.8</v>
      </c>
      <c r="J444" s="6">
        <v>0.8550578703703704</v>
      </c>
      <c r="K444" s="6">
        <v>0.85684027777777771</v>
      </c>
      <c r="L444" s="6">
        <v>1.7824074074074072E-3</v>
      </c>
      <c r="M444" s="3">
        <v>40.4</v>
      </c>
      <c r="N444" s="3">
        <v>4.4000000000000004</v>
      </c>
      <c r="O444" s="3">
        <v>100.1</v>
      </c>
      <c r="P444" s="3">
        <v>292.89999999999998</v>
      </c>
      <c r="Q444" s="3">
        <v>188.4</v>
      </c>
      <c r="R444" s="3">
        <v>188.5</v>
      </c>
      <c r="S444" s="6">
        <v>0.86053240740740744</v>
      </c>
      <c r="T444" s="6">
        <v>0.88298611111111114</v>
      </c>
      <c r="U444" s="6">
        <v>0.8600578703703704</v>
      </c>
      <c r="V444" s="3">
        <v>1592</v>
      </c>
      <c r="Z444" s="3">
        <v>0</v>
      </c>
      <c r="AA444" s="3">
        <v>12</v>
      </c>
      <c r="AB444" s="3">
        <v>45</v>
      </c>
      <c r="AC444" s="3">
        <v>90.8</v>
      </c>
      <c r="AD444" s="3">
        <v>20</v>
      </c>
      <c r="AE444" s="6">
        <v>0.88063657407407403</v>
      </c>
      <c r="AF444" s="6">
        <v>0.88515046296296296</v>
      </c>
      <c r="AG444" s="6">
        <v>4.5138888888888893E-3</v>
      </c>
      <c r="AH444" s="6">
        <v>2.8009259259259259E-3</v>
      </c>
      <c r="AJ444" s="3">
        <v>14.5</v>
      </c>
      <c r="AL444" s="3">
        <v>1592</v>
      </c>
      <c r="AM444" s="3">
        <v>1572</v>
      </c>
      <c r="AN444" s="3">
        <v>1566</v>
      </c>
      <c r="AO444" s="3">
        <v>4599</v>
      </c>
      <c r="AP444" s="3">
        <v>14.5</v>
      </c>
      <c r="AQ444" s="3">
        <v>45</v>
      </c>
      <c r="AR444" s="3">
        <v>0</v>
      </c>
      <c r="AS444" s="3">
        <v>42</v>
      </c>
      <c r="AT444" s="3">
        <v>0</v>
      </c>
      <c r="AU444" s="3">
        <v>87</v>
      </c>
      <c r="AV444" s="3">
        <v>0</v>
      </c>
      <c r="AY444" s="3">
        <v>1615</v>
      </c>
      <c r="AZ444" s="6">
        <v>0.85405092592592602</v>
      </c>
      <c r="BA444" s="3">
        <v>2.3E-2</v>
      </c>
      <c r="BB444" s="3">
        <v>1183</v>
      </c>
      <c r="BC444" s="3">
        <v>22301068</v>
      </c>
      <c r="BE444" s="3">
        <v>1572</v>
      </c>
      <c r="BF444" s="6">
        <v>0.88546296296296301</v>
      </c>
      <c r="BG444" s="3">
        <v>3.8</v>
      </c>
      <c r="BH444" s="3">
        <v>280.5</v>
      </c>
      <c r="BI444" s="3">
        <v>45</v>
      </c>
      <c r="BJ444" s="3" t="s">
        <v>86</v>
      </c>
      <c r="BL444" s="3" t="s">
        <v>87</v>
      </c>
      <c r="BM444" s="3">
        <v>243.16605290000001</v>
      </c>
      <c r="BN444" s="12">
        <f t="shared" si="7"/>
        <v>1</v>
      </c>
      <c r="BO444" s="3">
        <v>1</v>
      </c>
    </row>
    <row r="445" spans="1:67" x14ac:dyDescent="0.35">
      <c r="A445" s="3">
        <v>22401087</v>
      </c>
      <c r="B445" s="3" t="s">
        <v>194</v>
      </c>
      <c r="C445" s="3">
        <v>1</v>
      </c>
      <c r="D445" s="3" t="s">
        <v>126</v>
      </c>
      <c r="E445" s="3" t="s">
        <v>167</v>
      </c>
      <c r="F445" s="3" t="s">
        <v>1098</v>
      </c>
      <c r="G445" s="3" t="s">
        <v>1099</v>
      </c>
      <c r="H445" s="3">
        <v>47.2</v>
      </c>
      <c r="I445" s="3">
        <v>52.9</v>
      </c>
      <c r="J445" s="6">
        <v>0.86836805555555552</v>
      </c>
      <c r="K445" s="6">
        <v>0.87006944444444445</v>
      </c>
      <c r="L445" s="6">
        <v>1.7013888888888892E-3</v>
      </c>
      <c r="M445" s="3">
        <v>40.9</v>
      </c>
      <c r="N445" s="3">
        <v>2.4</v>
      </c>
      <c r="O445" s="3">
        <v>101.5</v>
      </c>
      <c r="P445" s="3">
        <v>294.3</v>
      </c>
      <c r="Q445" s="3">
        <v>190.5</v>
      </c>
      <c r="R445" s="3">
        <v>190.5</v>
      </c>
      <c r="S445" s="6">
        <v>0.87510416666666668</v>
      </c>
      <c r="T445" s="6">
        <v>0.89921296296296294</v>
      </c>
      <c r="U445" s="6">
        <v>0.87700231481481483</v>
      </c>
      <c r="V445" s="3">
        <v>1571</v>
      </c>
      <c r="Z445" s="3">
        <v>0</v>
      </c>
      <c r="AA445" s="3">
        <v>17</v>
      </c>
      <c r="AB445" s="3">
        <v>117</v>
      </c>
      <c r="AC445" s="3">
        <v>80.3</v>
      </c>
      <c r="AD445" s="3">
        <v>18</v>
      </c>
      <c r="AE445" s="6">
        <v>0.88775462962962959</v>
      </c>
      <c r="AF445" s="6">
        <v>0.90142361111111102</v>
      </c>
      <c r="AG445" s="6">
        <v>1.3668981481481482E-2</v>
      </c>
      <c r="AH445" s="6">
        <v>5.4166666666666669E-3</v>
      </c>
      <c r="AJ445" s="3">
        <v>18.100000000000001</v>
      </c>
      <c r="AL445" s="3">
        <v>1571</v>
      </c>
      <c r="AM445" s="3">
        <v>1568</v>
      </c>
      <c r="AN445" s="3">
        <v>1566</v>
      </c>
      <c r="AO445" s="3">
        <v>5504</v>
      </c>
      <c r="AP445" s="3">
        <v>18.100000000000001</v>
      </c>
      <c r="AQ445" s="3">
        <v>29</v>
      </c>
      <c r="AR445" s="3">
        <v>0</v>
      </c>
      <c r="AS445" s="3">
        <v>31</v>
      </c>
      <c r="AT445" s="3">
        <v>0</v>
      </c>
      <c r="AU445" s="3">
        <v>61</v>
      </c>
      <c r="AV445" s="3">
        <v>0</v>
      </c>
      <c r="AY445" s="3">
        <v>1607</v>
      </c>
      <c r="AZ445" s="6">
        <v>0.86700231481481482</v>
      </c>
      <c r="BA445" s="3">
        <v>3.1E-2</v>
      </c>
      <c r="BB445" s="3">
        <v>846</v>
      </c>
      <c r="BC445" s="3">
        <v>22401084</v>
      </c>
      <c r="BD445" s="3" t="s">
        <v>162</v>
      </c>
      <c r="BE445" s="3">
        <v>1568</v>
      </c>
      <c r="BF445" s="6">
        <v>0.90173611111111107</v>
      </c>
      <c r="BG445" s="3">
        <v>2.4</v>
      </c>
      <c r="BH445" s="3">
        <v>66</v>
      </c>
      <c r="BI445" s="3">
        <v>117</v>
      </c>
      <c r="BJ445" s="3" t="s">
        <v>86</v>
      </c>
      <c r="BL445" s="3" t="s">
        <v>93</v>
      </c>
      <c r="BM445" s="3">
        <v>179.58598739999999</v>
      </c>
      <c r="BN445" s="12">
        <f t="shared" si="7"/>
        <v>0</v>
      </c>
      <c r="BO445" s="3">
        <v>1</v>
      </c>
    </row>
    <row r="446" spans="1:67" x14ac:dyDescent="0.35">
      <c r="A446" s="8">
        <v>22301072</v>
      </c>
      <c r="B446" s="8" t="s">
        <v>80</v>
      </c>
      <c r="C446" s="8">
        <v>1</v>
      </c>
      <c r="D446" s="8" t="s">
        <v>354</v>
      </c>
      <c r="E446" s="8" t="s">
        <v>127</v>
      </c>
      <c r="F446" s="2">
        <v>44620.899386574078</v>
      </c>
      <c r="G446" s="2">
        <v>44620.960312499999</v>
      </c>
      <c r="H446" s="8">
        <v>87.7</v>
      </c>
      <c r="I446" s="8">
        <v>94.7</v>
      </c>
      <c r="J446" s="1">
        <v>0.89238425925925924</v>
      </c>
      <c r="K446" s="1">
        <v>0.89457175925925936</v>
      </c>
      <c r="L446" s="1">
        <v>2.1874999999999998E-3</v>
      </c>
      <c r="M446" s="8">
        <v>62.5</v>
      </c>
      <c r="N446" s="8">
        <v>2.6</v>
      </c>
      <c r="O446" s="8">
        <v>111.5</v>
      </c>
      <c r="P446" s="8">
        <v>287.7</v>
      </c>
      <c r="Q446" s="8">
        <v>173.5</v>
      </c>
      <c r="R446" s="8">
        <v>173.7</v>
      </c>
      <c r="S446" s="1">
        <v>0.90432870370370377</v>
      </c>
      <c r="T446" s="1">
        <v>0.95467592592592598</v>
      </c>
      <c r="U446" s="1">
        <v>0.90689814814814806</v>
      </c>
      <c r="V446" s="8">
        <v>1540</v>
      </c>
      <c r="Z446" s="3">
        <v>0</v>
      </c>
      <c r="AA446" s="3">
        <v>4</v>
      </c>
      <c r="AB446" s="3">
        <v>27</v>
      </c>
      <c r="AC446" s="3">
        <v>59.6</v>
      </c>
      <c r="AD446" s="3">
        <v>18</v>
      </c>
      <c r="AE446" s="6">
        <v>0.93975694444444446</v>
      </c>
      <c r="AF446" s="6">
        <v>0.9565393518518519</v>
      </c>
      <c r="AG446" s="6">
        <v>1.6782407407407409E-2</v>
      </c>
      <c r="AH446" s="6">
        <v>3.7731481481481483E-3</v>
      </c>
      <c r="AJ446" s="3">
        <v>36.700000000000003</v>
      </c>
      <c r="AL446" s="3">
        <v>1540</v>
      </c>
      <c r="AM446" s="3">
        <v>1577</v>
      </c>
      <c r="AN446" s="3">
        <v>1573</v>
      </c>
      <c r="AO446" s="3">
        <v>10788</v>
      </c>
      <c r="AP446" s="3">
        <v>36.700000000000003</v>
      </c>
      <c r="AQ446" s="3">
        <v>24</v>
      </c>
      <c r="AR446" s="3">
        <v>0</v>
      </c>
      <c r="AS446" s="3">
        <v>23</v>
      </c>
      <c r="AT446" s="3">
        <v>0</v>
      </c>
      <c r="AU446" s="3">
        <v>47</v>
      </c>
      <c r="AV446" s="3">
        <v>0</v>
      </c>
      <c r="AY446" s="3">
        <v>1607</v>
      </c>
      <c r="AZ446" s="6">
        <v>0.88850694444444445</v>
      </c>
      <c r="BA446" s="3">
        <v>2.8000000000000001E-2</v>
      </c>
      <c r="BB446" s="3">
        <v>940</v>
      </c>
      <c r="BC446" s="3">
        <v>22301069</v>
      </c>
      <c r="BD446" s="3" t="s">
        <v>162</v>
      </c>
      <c r="BE446" s="3">
        <v>1577</v>
      </c>
      <c r="BF446" s="6">
        <v>0.95696759259259256</v>
      </c>
      <c r="BG446" s="3">
        <v>3.2</v>
      </c>
      <c r="BH446" s="3">
        <v>157.4</v>
      </c>
      <c r="BI446" s="3">
        <v>27</v>
      </c>
      <c r="BJ446" s="3" t="s">
        <v>150</v>
      </c>
      <c r="BL446" s="3" t="str">
        <f>VLOOKUP(A446,'Model Op'!C:F,2,FALSE)</f>
        <v>LF3</v>
      </c>
      <c r="BM446" s="3">
        <f>VLOOKUP(A446,'Model Op'!C:F,3,FALSE)</f>
        <v>148.9572934</v>
      </c>
      <c r="BN446" s="12">
        <f t="shared" si="7"/>
        <v>1</v>
      </c>
      <c r="BO446" s="3">
        <v>2</v>
      </c>
    </row>
    <row r="447" spans="1:67" x14ac:dyDescent="0.35">
      <c r="A447" s="3">
        <v>22101036</v>
      </c>
      <c r="B447" s="3" t="s">
        <v>80</v>
      </c>
      <c r="C447" s="3">
        <v>1</v>
      </c>
      <c r="D447" s="3" t="s">
        <v>126</v>
      </c>
      <c r="E447" s="3" t="s">
        <v>130</v>
      </c>
      <c r="F447" s="7">
        <v>44620.902280092596</v>
      </c>
      <c r="G447" s="7">
        <v>44620.926481481481</v>
      </c>
      <c r="H447" s="3">
        <v>34.9</v>
      </c>
      <c r="I447" s="3">
        <v>35.5</v>
      </c>
      <c r="J447" s="6">
        <v>0.89989583333333334</v>
      </c>
      <c r="K447" s="6">
        <v>0.90186342592592583</v>
      </c>
      <c r="L447" s="6">
        <v>1.9675925925925928E-3</v>
      </c>
      <c r="M447" s="3">
        <v>31.9</v>
      </c>
      <c r="N447" s="3">
        <v>3.9</v>
      </c>
      <c r="O447" s="3">
        <v>97.5</v>
      </c>
      <c r="P447" s="3">
        <v>290.2</v>
      </c>
      <c r="Q447" s="3">
        <v>188.7</v>
      </c>
      <c r="R447" s="3">
        <v>188.8</v>
      </c>
      <c r="S447" s="6">
        <v>0.9054861111111111</v>
      </c>
      <c r="T447" s="6">
        <v>0.92289351851851853</v>
      </c>
      <c r="U447" s="6">
        <v>0.90482638888888889</v>
      </c>
      <c r="V447" s="3">
        <v>1586</v>
      </c>
      <c r="Z447" s="3">
        <v>0</v>
      </c>
      <c r="AA447" s="3">
        <v>10</v>
      </c>
      <c r="AB447" s="3">
        <v>107</v>
      </c>
      <c r="AC447" s="3">
        <v>174.6</v>
      </c>
      <c r="AD447" s="3">
        <v>18</v>
      </c>
      <c r="AE447" s="6">
        <v>0.91965277777777776</v>
      </c>
      <c r="AF447" s="6">
        <v>0.92434027777777772</v>
      </c>
      <c r="AG447" s="6">
        <v>4.6874999999999998E-3</v>
      </c>
      <c r="AH447" s="6">
        <v>2.1412037037037038E-3</v>
      </c>
      <c r="AJ447" s="3">
        <v>17.600000000000001</v>
      </c>
      <c r="AL447" s="3">
        <v>1586</v>
      </c>
      <c r="AM447" s="3">
        <v>1578</v>
      </c>
      <c r="AN447" s="3">
        <v>1567</v>
      </c>
      <c r="AO447" s="3">
        <v>5451</v>
      </c>
      <c r="AP447" s="3">
        <v>17.600000000000001</v>
      </c>
      <c r="AQ447" s="3">
        <v>29</v>
      </c>
      <c r="AR447" s="3">
        <v>0</v>
      </c>
      <c r="AS447" s="3">
        <v>28</v>
      </c>
      <c r="AT447" s="3">
        <v>0</v>
      </c>
      <c r="AU447" s="3">
        <v>57</v>
      </c>
      <c r="AV447" s="3">
        <v>0</v>
      </c>
      <c r="AY447" s="3">
        <v>1589</v>
      </c>
      <c r="AZ447" s="6">
        <v>0.89480324074074069</v>
      </c>
      <c r="BA447" s="3">
        <v>0.03</v>
      </c>
      <c r="BB447" s="3">
        <v>857</v>
      </c>
      <c r="BC447" s="3">
        <v>22401082</v>
      </c>
      <c r="BE447" s="3">
        <v>1578</v>
      </c>
      <c r="BF447" s="6">
        <v>0.92508101851851843</v>
      </c>
      <c r="BG447" s="3">
        <v>2.9</v>
      </c>
      <c r="BH447" s="3">
        <v>148.5</v>
      </c>
      <c r="BI447" s="3">
        <v>107</v>
      </c>
      <c r="BJ447" s="3" t="s">
        <v>150</v>
      </c>
      <c r="BL447" s="3" t="str">
        <f>VLOOKUP(A447,'Model Op'!C:F,2,FALSE)</f>
        <v>LF1</v>
      </c>
      <c r="BM447" s="3">
        <f>VLOOKUP(A447,'Model Op'!C:F,3,FALSE)</f>
        <v>166.19577798947401</v>
      </c>
      <c r="BN447" s="12">
        <f t="shared" si="7"/>
        <v>1</v>
      </c>
      <c r="BO447" s="3">
        <v>2</v>
      </c>
    </row>
    <row r="448" spans="1:67" x14ac:dyDescent="0.35">
      <c r="A448" s="3">
        <v>22201041</v>
      </c>
      <c r="B448" s="3" t="s">
        <v>80</v>
      </c>
      <c r="C448" s="3">
        <v>1</v>
      </c>
      <c r="D448" s="3" t="s">
        <v>163</v>
      </c>
      <c r="E448" s="3" t="s">
        <v>175</v>
      </c>
      <c r="F448" s="7">
        <v>44620.930775462963</v>
      </c>
      <c r="G448" s="7">
        <v>44620.958483796298</v>
      </c>
      <c r="H448" s="3">
        <v>39.9</v>
      </c>
      <c r="I448" s="3">
        <v>64.2</v>
      </c>
      <c r="J448" s="6">
        <v>0.91349537037037043</v>
      </c>
      <c r="K448" s="6">
        <v>0.91393518518518524</v>
      </c>
      <c r="L448" s="6">
        <v>4.3981481481481481E-4</v>
      </c>
      <c r="M448" s="3">
        <v>38.799999999999997</v>
      </c>
      <c r="N448" s="3">
        <v>2.7</v>
      </c>
      <c r="O448" s="3">
        <v>110.1</v>
      </c>
      <c r="P448" s="3">
        <v>153.1</v>
      </c>
      <c r="Q448" s="3">
        <v>40.200000000000003</v>
      </c>
      <c r="R448" s="3">
        <v>40.299999999999997</v>
      </c>
      <c r="S448" s="6">
        <v>0.93003472222222217</v>
      </c>
      <c r="T448" s="6">
        <v>0.9538888888888889</v>
      </c>
      <c r="U448" s="6">
        <v>0.93210648148148145</v>
      </c>
      <c r="V448" s="3">
        <v>1566</v>
      </c>
      <c r="Z448" s="3">
        <v>48</v>
      </c>
      <c r="AA448" s="3">
        <v>3</v>
      </c>
      <c r="AB448" s="3">
        <v>36</v>
      </c>
      <c r="AC448" s="3">
        <v>41.5</v>
      </c>
      <c r="AD448" s="3">
        <v>18</v>
      </c>
      <c r="AE448" s="6">
        <v>0.94961805555555545</v>
      </c>
      <c r="AF448" s="6">
        <v>0.95538194444444446</v>
      </c>
      <c r="AG448" s="6">
        <v>5.7638888888888887E-3</v>
      </c>
      <c r="AH448" s="6">
        <v>3.1018518518518522E-3</v>
      </c>
      <c r="AJ448" s="3">
        <v>19.600000000000001</v>
      </c>
      <c r="AL448" s="3">
        <v>1566</v>
      </c>
      <c r="AM448" s="3">
        <v>1573</v>
      </c>
      <c r="AN448" s="3">
        <v>1566</v>
      </c>
      <c r="AO448" s="3">
        <v>5892</v>
      </c>
      <c r="AP448" s="3">
        <v>19.600000000000001</v>
      </c>
      <c r="AQ448" s="3">
        <v>35</v>
      </c>
      <c r="AR448" s="3">
        <v>0</v>
      </c>
      <c r="AS448" s="3">
        <v>40</v>
      </c>
      <c r="AT448" s="3">
        <v>0</v>
      </c>
      <c r="AU448" s="3">
        <v>75</v>
      </c>
      <c r="AV448" s="3">
        <v>2</v>
      </c>
      <c r="AY448" s="3">
        <v>1616</v>
      </c>
      <c r="AZ448" s="6">
        <v>0.91206018518518517</v>
      </c>
      <c r="BA448" s="3">
        <v>2.9000000000000001E-2</v>
      </c>
      <c r="BB448" s="3">
        <v>940</v>
      </c>
      <c r="BC448" s="3">
        <v>22201038</v>
      </c>
      <c r="BE448" s="3">
        <v>1573</v>
      </c>
      <c r="BF448" s="6">
        <v>0.95601851851851849</v>
      </c>
      <c r="BG448" s="3">
        <v>12.6</v>
      </c>
      <c r="BH448" s="3">
        <v>109.9</v>
      </c>
      <c r="BI448" s="3">
        <v>36</v>
      </c>
      <c r="BJ448" s="3" t="s">
        <v>150</v>
      </c>
      <c r="BL448" s="3" t="str">
        <f>VLOOKUP(A448,'Model Op'!C:F,2,FALSE)</f>
        <v>LF2</v>
      </c>
      <c r="BM448" s="3">
        <f>VLOOKUP(A448,'Model Op'!C:F,3,FALSE)</f>
        <v>85.409874915789501</v>
      </c>
      <c r="BN448" s="12">
        <f t="shared" si="7"/>
        <v>1</v>
      </c>
      <c r="BO448" s="3">
        <v>2</v>
      </c>
    </row>
    <row r="449" spans="1:67" x14ac:dyDescent="0.35">
      <c r="A449" s="3">
        <v>22301073</v>
      </c>
      <c r="B449" s="3" t="s">
        <v>80</v>
      </c>
      <c r="C449" s="3">
        <v>1</v>
      </c>
      <c r="D449" s="3" t="s">
        <v>126</v>
      </c>
      <c r="E449" s="3" t="s">
        <v>1101</v>
      </c>
      <c r="F449" s="7">
        <v>44620.958645833336</v>
      </c>
      <c r="G449" s="7">
        <v>44620.994849537034</v>
      </c>
      <c r="H449" s="3">
        <v>52.1</v>
      </c>
      <c r="I449" s="3">
        <v>72.400000000000006</v>
      </c>
      <c r="J449" s="6">
        <v>0.94240740740740747</v>
      </c>
      <c r="K449" s="6">
        <v>0.94458333333333344</v>
      </c>
      <c r="L449" s="6">
        <v>2.1759259259259258E-3</v>
      </c>
      <c r="M449" s="3">
        <v>18.5</v>
      </c>
      <c r="N449" s="3">
        <v>3</v>
      </c>
      <c r="O449" s="3">
        <v>110.6</v>
      </c>
      <c r="P449" s="3">
        <v>296.7</v>
      </c>
      <c r="Q449" s="3">
        <v>183</v>
      </c>
      <c r="R449" s="3">
        <v>183.1</v>
      </c>
      <c r="S449" s="6">
        <v>0.95864583333333331</v>
      </c>
      <c r="T449" s="6">
        <v>0.98765046296296299</v>
      </c>
      <c r="U449" s="6">
        <v>0.96054398148148146</v>
      </c>
      <c r="V449" s="3">
        <v>1562</v>
      </c>
      <c r="Z449" s="3">
        <v>82.8</v>
      </c>
      <c r="AA449" s="3">
        <v>7</v>
      </c>
      <c r="AB449" s="3">
        <v>44</v>
      </c>
      <c r="AC449" s="3">
        <v>83.6</v>
      </c>
      <c r="AD449" s="3">
        <v>20</v>
      </c>
      <c r="AE449" s="6">
        <v>0.98570601851851858</v>
      </c>
      <c r="AF449" s="6">
        <v>0.98907407407407411</v>
      </c>
      <c r="AG449" s="6">
        <v>3.3680555555555551E-3</v>
      </c>
      <c r="AH449" s="6">
        <v>5.7754629629629623E-3</v>
      </c>
      <c r="AJ449" s="3">
        <v>20.5</v>
      </c>
      <c r="AL449" s="3">
        <v>1562</v>
      </c>
      <c r="AM449" s="3">
        <v>1570</v>
      </c>
      <c r="AN449" s="3">
        <v>1567</v>
      </c>
      <c r="AO449" s="3">
        <v>6195</v>
      </c>
      <c r="AP449" s="3">
        <v>20.5</v>
      </c>
      <c r="AQ449" s="3">
        <v>4</v>
      </c>
      <c r="AR449" s="3">
        <v>0</v>
      </c>
      <c r="AS449" s="3">
        <v>5</v>
      </c>
      <c r="AT449" s="3">
        <v>0</v>
      </c>
      <c r="AU449" s="3">
        <v>10</v>
      </c>
      <c r="AV449" s="3">
        <v>0</v>
      </c>
      <c r="AY449" s="3">
        <v>1604</v>
      </c>
      <c r="AZ449" s="6">
        <v>0.93979166666666669</v>
      </c>
      <c r="BA449" s="3">
        <v>2.7E-2</v>
      </c>
      <c r="BB449" s="3">
        <v>970</v>
      </c>
      <c r="BC449" s="3">
        <v>22301070</v>
      </c>
      <c r="BD449" s="3" t="s">
        <v>162</v>
      </c>
      <c r="BE449" s="3">
        <v>1570</v>
      </c>
      <c r="BF449" s="6">
        <v>0.99208333333333332</v>
      </c>
      <c r="BG449" s="3">
        <v>3.6</v>
      </c>
      <c r="BH449" s="3">
        <v>215.8</v>
      </c>
      <c r="BI449" s="3">
        <v>44</v>
      </c>
      <c r="BJ449" s="3" t="s">
        <v>150</v>
      </c>
      <c r="BL449" s="3" t="str">
        <f>VLOOKUP(A449,'Model Op'!C:F,2,FALSE)</f>
        <v>LF1</v>
      </c>
      <c r="BM449" s="3">
        <f>VLOOKUP(A449,'Model Op'!C:F,3,FALSE)</f>
        <v>210.49982504210499</v>
      </c>
      <c r="BN449" s="12">
        <f t="shared" si="7"/>
        <v>1</v>
      </c>
      <c r="BO449" s="3">
        <v>2</v>
      </c>
    </row>
    <row r="450" spans="1:67" x14ac:dyDescent="0.35">
      <c r="A450" s="3">
        <v>22401089</v>
      </c>
      <c r="B450" s="3" t="s">
        <v>80</v>
      </c>
      <c r="C450" s="3">
        <v>1</v>
      </c>
      <c r="D450" s="3" t="s">
        <v>354</v>
      </c>
      <c r="E450" s="3" t="s">
        <v>167</v>
      </c>
      <c r="F450" s="7">
        <v>44620.969849537039</v>
      </c>
      <c r="G450" s="7">
        <v>44621.004548611112</v>
      </c>
      <c r="H450" s="3">
        <v>50</v>
      </c>
      <c r="I450" s="3">
        <v>51</v>
      </c>
      <c r="J450" s="6">
        <v>0.96744212962962972</v>
      </c>
      <c r="K450" s="6">
        <v>0.96910879629629632</v>
      </c>
      <c r="L450" s="6">
        <v>1.6666666666666668E-3</v>
      </c>
      <c r="M450" s="3">
        <v>41.5</v>
      </c>
      <c r="N450" s="3">
        <v>3</v>
      </c>
      <c r="O450" s="3">
        <v>105.7</v>
      </c>
      <c r="P450" s="3">
        <v>299.8</v>
      </c>
      <c r="Q450" s="3">
        <v>191.1</v>
      </c>
      <c r="R450" s="3">
        <v>191.2</v>
      </c>
      <c r="S450" s="6">
        <v>0.97174768518518517</v>
      </c>
      <c r="T450" s="6">
        <v>5.7870370370370378E-4</v>
      </c>
      <c r="U450" s="6">
        <v>0.97420138888888896</v>
      </c>
      <c r="V450" s="3">
        <v>1603</v>
      </c>
      <c r="Z450" s="3">
        <v>844.3</v>
      </c>
      <c r="AA450" s="3">
        <v>12</v>
      </c>
      <c r="AB450" s="3">
        <v>46</v>
      </c>
      <c r="AC450" s="3">
        <v>45.9</v>
      </c>
      <c r="AD450" s="3">
        <v>18</v>
      </c>
      <c r="AE450" s="6">
        <v>0.98223379629629637</v>
      </c>
      <c r="AF450" s="6">
        <v>1.8402777777777777E-3</v>
      </c>
      <c r="AG450" s="6">
        <v>1.9606481481481482E-2</v>
      </c>
      <c r="AH450" s="6">
        <v>9.0277777777777784E-4</v>
      </c>
      <c r="AJ450" s="3">
        <v>12.4</v>
      </c>
      <c r="AL450" s="3">
        <v>1603</v>
      </c>
      <c r="AM450" s="3">
        <v>1562</v>
      </c>
      <c r="AN450" s="3">
        <v>1567</v>
      </c>
      <c r="AO450" s="3">
        <v>3538</v>
      </c>
      <c r="AP450" s="3">
        <v>12.4</v>
      </c>
      <c r="AQ450" s="3">
        <v>32</v>
      </c>
      <c r="AR450" s="3">
        <v>0</v>
      </c>
      <c r="AS450" s="3">
        <v>37</v>
      </c>
      <c r="AT450" s="3">
        <v>0</v>
      </c>
      <c r="AU450" s="3">
        <v>69</v>
      </c>
      <c r="AV450" s="3">
        <v>0</v>
      </c>
      <c r="AY450" s="3">
        <v>1638</v>
      </c>
      <c r="AZ450" s="6">
        <v>0.95969907407407407</v>
      </c>
      <c r="BA450" s="3">
        <v>5.3999999999999999E-2</v>
      </c>
      <c r="BB450" s="3">
        <v>510</v>
      </c>
      <c r="BC450" s="3">
        <v>22101035</v>
      </c>
      <c r="BD450" s="3" t="s">
        <v>162</v>
      </c>
      <c r="BE450" s="3">
        <v>1562</v>
      </c>
      <c r="BF450" s="6">
        <v>4.4675925925925933E-3</v>
      </c>
      <c r="BG450" s="3">
        <v>2.7</v>
      </c>
      <c r="BH450" s="3">
        <v>117.2</v>
      </c>
      <c r="BI450" s="3">
        <v>46</v>
      </c>
      <c r="BJ450" s="3" t="s">
        <v>150</v>
      </c>
      <c r="BL450" s="3" t="str">
        <f>VLOOKUP(A450,'Model Op'!C:F,2,FALSE)</f>
        <v>LF4</v>
      </c>
      <c r="BM450" s="3">
        <f>VLOOKUP(A450,'Model Op'!C:F,3,FALSE)</f>
        <v>150.48118768947401</v>
      </c>
      <c r="BN450" s="12">
        <f t="shared" si="7"/>
        <v>1</v>
      </c>
      <c r="BO450" s="3">
        <v>2</v>
      </c>
    </row>
    <row r="451" spans="1:67" x14ac:dyDescent="0.35">
      <c r="A451" s="3">
        <v>22201042</v>
      </c>
      <c r="B451" s="3" t="s">
        <v>80</v>
      </c>
      <c r="C451" s="3">
        <v>1</v>
      </c>
      <c r="D451" s="3" t="s">
        <v>126</v>
      </c>
      <c r="E451" s="3" t="s">
        <v>175</v>
      </c>
      <c r="F451" s="7">
        <v>44620.995474537034</v>
      </c>
      <c r="G451" s="7">
        <v>44621.022916666669</v>
      </c>
      <c r="H451" s="3">
        <v>39.5</v>
      </c>
      <c r="I451" s="3">
        <v>43.3</v>
      </c>
      <c r="J451" s="6">
        <v>0.99050925925925926</v>
      </c>
      <c r="K451" s="6">
        <v>0.99284722222222221</v>
      </c>
      <c r="L451" s="6">
        <v>2.3379629629629631E-3</v>
      </c>
      <c r="M451" s="3">
        <v>38.6</v>
      </c>
      <c r="N451" s="3">
        <v>2.2999999999999998</v>
      </c>
      <c r="O451" s="3">
        <v>105.3</v>
      </c>
      <c r="P451" s="3">
        <v>287.39999999999998</v>
      </c>
      <c r="Q451" s="3">
        <v>179.6</v>
      </c>
      <c r="R451" s="3">
        <v>179.7</v>
      </c>
      <c r="S451" s="6">
        <v>0.99530092592592589</v>
      </c>
      <c r="T451" s="6">
        <v>1.8379629629629628E-2</v>
      </c>
      <c r="U451" s="6">
        <v>0.99674768518518519</v>
      </c>
      <c r="V451" s="3">
        <v>1566</v>
      </c>
      <c r="Z451" s="3">
        <v>207</v>
      </c>
      <c r="AA451" s="3">
        <v>15</v>
      </c>
      <c r="AB451" s="3">
        <v>119</v>
      </c>
      <c r="AC451" s="3">
        <v>102.1</v>
      </c>
      <c r="AD451" s="3">
        <v>20</v>
      </c>
      <c r="AE451" s="6">
        <v>1.6805555555555556E-2</v>
      </c>
      <c r="AF451" s="6">
        <v>1.9953703703703706E-2</v>
      </c>
      <c r="AG451" s="6">
        <v>3.1481481481481482E-3</v>
      </c>
      <c r="AH451" s="6">
        <v>2.9629629629629628E-3</v>
      </c>
      <c r="AJ451" s="3">
        <v>21.6</v>
      </c>
      <c r="AL451" s="3">
        <v>1566</v>
      </c>
      <c r="AM451" s="3">
        <v>1574</v>
      </c>
      <c r="AN451" s="3">
        <v>1566</v>
      </c>
      <c r="AO451" s="3">
        <v>5573</v>
      </c>
      <c r="AP451" s="3">
        <v>21.6</v>
      </c>
      <c r="AQ451" s="3">
        <v>25</v>
      </c>
      <c r="AR451" s="3">
        <v>0</v>
      </c>
      <c r="AS451" s="3">
        <v>31</v>
      </c>
      <c r="AT451" s="3">
        <v>0</v>
      </c>
      <c r="AU451" s="3">
        <v>56</v>
      </c>
      <c r="AV451" s="3">
        <v>0</v>
      </c>
      <c r="AW451" s="3">
        <v>0</v>
      </c>
      <c r="AX451" s="3">
        <v>0</v>
      </c>
      <c r="AY451" s="3">
        <v>1593</v>
      </c>
      <c r="AZ451" s="6">
        <v>0.98879629629629628</v>
      </c>
      <c r="BA451" s="3">
        <v>3.5000000000000003E-2</v>
      </c>
      <c r="BB451" s="3">
        <v>747</v>
      </c>
      <c r="BC451" s="3">
        <v>22401086</v>
      </c>
      <c r="BD451" s="3" t="s">
        <v>162</v>
      </c>
      <c r="BE451" s="3">
        <v>1574</v>
      </c>
      <c r="BF451" s="6">
        <v>2.2314814814814815E-2</v>
      </c>
      <c r="BG451" s="3">
        <v>3.4</v>
      </c>
      <c r="BH451" s="3">
        <v>171.6</v>
      </c>
      <c r="BI451" s="3">
        <v>119</v>
      </c>
      <c r="BJ451" s="3" t="s">
        <v>150</v>
      </c>
      <c r="BL451" s="3" t="str">
        <f>VLOOKUP(A451,'Model Op'!C:F,2,FALSE)</f>
        <v>LF2</v>
      </c>
      <c r="BM451" s="3">
        <f>VLOOKUP(A451,'Model Op'!C:F,3,FALSE)</f>
        <v>182.78802260000001</v>
      </c>
      <c r="BN451" s="12">
        <f t="shared" si="7"/>
        <v>1</v>
      </c>
      <c r="BO451" s="3">
        <v>2</v>
      </c>
    </row>
    <row r="452" spans="1:67" x14ac:dyDescent="0.35">
      <c r="A452" s="3">
        <v>22301074</v>
      </c>
      <c r="B452" s="3" t="s">
        <v>80</v>
      </c>
      <c r="C452" s="3">
        <v>1</v>
      </c>
      <c r="D452" s="3" t="s">
        <v>354</v>
      </c>
      <c r="E452" s="3" t="s">
        <v>127</v>
      </c>
      <c r="F452" s="7">
        <v>44621.007893518516</v>
      </c>
      <c r="G452" s="7">
        <v>44621.036689814813</v>
      </c>
      <c r="H452" s="3">
        <v>41.5</v>
      </c>
      <c r="I452" s="3">
        <v>52</v>
      </c>
      <c r="J452" s="6">
        <v>0.99843749999999998</v>
      </c>
      <c r="K452" s="6">
        <v>5.6712962962962956E-4</v>
      </c>
      <c r="L452" s="6">
        <v>2.1296296296296298E-3</v>
      </c>
      <c r="M452" s="3">
        <v>42.5</v>
      </c>
      <c r="N452" s="3">
        <v>3.2</v>
      </c>
      <c r="O452" s="3">
        <v>104.2</v>
      </c>
      <c r="P452" s="3">
        <v>296.89999999999998</v>
      </c>
      <c r="Q452" s="3">
        <v>189.5</v>
      </c>
      <c r="R452" s="3">
        <v>189.5</v>
      </c>
      <c r="S452" s="6">
        <v>7.8935185185185185E-3</v>
      </c>
      <c r="T452" s="6">
        <v>3.4097222222222223E-2</v>
      </c>
      <c r="U452" s="6">
        <v>1.0393518518518519E-2</v>
      </c>
      <c r="V452" s="3">
        <v>1548</v>
      </c>
      <c r="Z452" s="3">
        <v>0</v>
      </c>
      <c r="AA452" s="3">
        <v>1</v>
      </c>
      <c r="AB452" s="3">
        <v>126</v>
      </c>
      <c r="AD452" s="3">
        <v>18</v>
      </c>
      <c r="AE452" s="6">
        <v>2.0844907407407406E-2</v>
      </c>
      <c r="AF452" s="6">
        <v>3.5810185185185188E-2</v>
      </c>
      <c r="AG452" s="6">
        <v>1.4965277777777779E-2</v>
      </c>
      <c r="AH452" s="6">
        <v>8.7962962962962962E-4</v>
      </c>
      <c r="AJ452" s="3">
        <v>28.7</v>
      </c>
      <c r="AL452" s="3">
        <v>1548</v>
      </c>
      <c r="AM452" s="3">
        <v>1575</v>
      </c>
      <c r="AN452" s="3">
        <v>1553</v>
      </c>
      <c r="AO452" s="3">
        <v>8555</v>
      </c>
      <c r="AP452" s="3">
        <v>28.7</v>
      </c>
      <c r="AQ452" s="3">
        <v>27</v>
      </c>
      <c r="AR452" s="3">
        <v>0</v>
      </c>
      <c r="AS452" s="3">
        <v>30</v>
      </c>
      <c r="AT452" s="3">
        <v>0</v>
      </c>
      <c r="AU452" s="3">
        <v>57</v>
      </c>
      <c r="AV452" s="3">
        <v>0</v>
      </c>
      <c r="AY452" s="3">
        <v>1587</v>
      </c>
      <c r="AZ452" s="6">
        <v>0.99334490740740744</v>
      </c>
      <c r="BA452" s="3">
        <v>2.8000000000000001E-2</v>
      </c>
      <c r="BB452" s="3">
        <v>926</v>
      </c>
      <c r="BC452" s="3">
        <v>22201040</v>
      </c>
      <c r="BD452" s="3" t="s">
        <v>105</v>
      </c>
      <c r="BE452" s="3">
        <v>1575</v>
      </c>
      <c r="BF452" s="6">
        <v>3.6458333333333336E-2</v>
      </c>
      <c r="BG452" s="3">
        <v>2.9</v>
      </c>
      <c r="BH452" s="3">
        <v>148.5</v>
      </c>
      <c r="BI452" s="3">
        <v>126</v>
      </c>
      <c r="BJ452" s="3" t="s">
        <v>150</v>
      </c>
      <c r="BL452" s="3" t="str">
        <f>VLOOKUP(A452,'Model Op'!C:F,2,FALSE)</f>
        <v>LF3</v>
      </c>
      <c r="BM452" s="3">
        <f>VLOOKUP(A452,'Model Op'!C:F,3,FALSE)</f>
        <v>163.09487680000001</v>
      </c>
      <c r="BN452" s="12">
        <f t="shared" si="7"/>
        <v>1</v>
      </c>
      <c r="BO452" s="3">
        <v>2</v>
      </c>
    </row>
    <row r="453" spans="1:67" x14ac:dyDescent="0.35">
      <c r="A453" s="3">
        <v>22101038</v>
      </c>
      <c r="B453" s="3" t="s">
        <v>80</v>
      </c>
      <c r="C453" s="3">
        <v>1</v>
      </c>
      <c r="D453" s="3" t="s">
        <v>126</v>
      </c>
      <c r="E453" s="3" t="s">
        <v>130</v>
      </c>
      <c r="F453" s="7">
        <v>44621.022800925923</v>
      </c>
      <c r="G453" s="7">
        <v>44621.061655092592</v>
      </c>
      <c r="H453" s="3">
        <v>56</v>
      </c>
      <c r="I453" s="3">
        <v>67.099999999999994</v>
      </c>
      <c r="J453" s="6">
        <v>1.2847222222222223E-2</v>
      </c>
      <c r="K453" s="6">
        <v>1.5057870370370369E-2</v>
      </c>
      <c r="L453" s="6">
        <v>2.2106481481481478E-3</v>
      </c>
      <c r="M453" s="3">
        <v>50.6</v>
      </c>
      <c r="N453" s="3">
        <v>2.9</v>
      </c>
      <c r="O453" s="3">
        <v>97.6</v>
      </c>
      <c r="P453" s="3">
        <v>292.39999999999998</v>
      </c>
      <c r="Q453" s="3">
        <v>191.9</v>
      </c>
      <c r="R453" s="3">
        <v>191.9</v>
      </c>
      <c r="S453" s="6">
        <v>3.6840277777777777E-2</v>
      </c>
      <c r="T453" s="6">
        <v>5.7152777777777775E-2</v>
      </c>
      <c r="U453" s="6">
        <v>5.0798611111111114E-2</v>
      </c>
      <c r="V453" s="3">
        <v>1576</v>
      </c>
      <c r="Z453" s="3">
        <v>0</v>
      </c>
      <c r="AA453" s="3">
        <v>17</v>
      </c>
      <c r="AB453" s="3">
        <v>118</v>
      </c>
      <c r="AC453" s="3">
        <v>85.1</v>
      </c>
      <c r="AD453" s="3">
        <v>20</v>
      </c>
      <c r="AE453" s="6">
        <v>5.8090277777777775E-2</v>
      </c>
      <c r="AF453" s="6">
        <v>6.1145833333333337E-2</v>
      </c>
      <c r="AG453" s="6">
        <v>3.0555555555555557E-3</v>
      </c>
      <c r="AH453" s="6">
        <v>5.0925925925925921E-4</v>
      </c>
      <c r="AJ453" s="3">
        <v>17.8</v>
      </c>
      <c r="AL453" s="3">
        <v>1576</v>
      </c>
      <c r="AM453" s="3">
        <v>1571</v>
      </c>
      <c r="AN453" s="3">
        <v>1566</v>
      </c>
      <c r="AO453" s="3">
        <v>5633</v>
      </c>
      <c r="AP453" s="3">
        <v>17.8</v>
      </c>
      <c r="AQ453" s="3">
        <v>1</v>
      </c>
      <c r="AR453" s="3">
        <v>0</v>
      </c>
      <c r="AS453" s="3">
        <v>1</v>
      </c>
      <c r="AT453" s="3">
        <v>0</v>
      </c>
      <c r="AU453" s="3">
        <v>2</v>
      </c>
      <c r="AV453" s="3">
        <v>0</v>
      </c>
      <c r="AY453" s="3">
        <v>1630</v>
      </c>
      <c r="AZ453" s="6">
        <v>1.0937500000000001E-2</v>
      </c>
      <c r="BA453" s="3">
        <v>0.03</v>
      </c>
      <c r="BB453" s="3">
        <v>906</v>
      </c>
      <c r="BC453" s="3">
        <v>22401087</v>
      </c>
      <c r="BD453" s="3" t="s">
        <v>162</v>
      </c>
      <c r="BE453" s="3">
        <v>1571</v>
      </c>
      <c r="BF453" s="6">
        <v>6.1458333333333337E-2</v>
      </c>
      <c r="BG453" s="3">
        <v>3.2</v>
      </c>
      <c r="BH453" s="3">
        <v>168.3</v>
      </c>
      <c r="BI453" s="3">
        <v>118</v>
      </c>
      <c r="BJ453" s="3" t="s">
        <v>150</v>
      </c>
      <c r="BL453" s="3" t="str">
        <f>VLOOKUP(A453,'Model Op'!C:F,2,FALSE)</f>
        <v>LF1</v>
      </c>
      <c r="BM453" s="3">
        <f>VLOOKUP(A453,'Model Op'!C:F,3,FALSE)</f>
        <v>167.157308</v>
      </c>
      <c r="BN453" s="12">
        <f t="shared" si="7"/>
        <v>1</v>
      </c>
      <c r="BO453" s="3">
        <v>2</v>
      </c>
    </row>
    <row r="454" spans="1:67" x14ac:dyDescent="0.35">
      <c r="A454" s="3">
        <v>22401090</v>
      </c>
      <c r="B454" s="3" t="s">
        <v>80</v>
      </c>
      <c r="C454" s="3">
        <v>2</v>
      </c>
      <c r="D454" s="3" t="s">
        <v>105</v>
      </c>
      <c r="E454" s="3" t="s">
        <v>269</v>
      </c>
      <c r="F454" s="7">
        <v>44621.022916666669</v>
      </c>
      <c r="G454" s="7">
        <v>44621.166435185187</v>
      </c>
      <c r="H454" s="3">
        <v>83.7</v>
      </c>
      <c r="I454" s="3">
        <v>214.3</v>
      </c>
      <c r="J454" s="6">
        <v>1.5601851851851851E-2</v>
      </c>
      <c r="K454" s="6">
        <v>1.7592592592592594E-2</v>
      </c>
      <c r="L454" s="6">
        <v>1.9907407407407408E-3</v>
      </c>
      <c r="M454" s="3">
        <v>14.2</v>
      </c>
      <c r="N454" s="3">
        <v>2.9</v>
      </c>
      <c r="O454" s="3">
        <v>111.6</v>
      </c>
      <c r="P454" s="3">
        <v>307</v>
      </c>
      <c r="Q454" s="3">
        <v>191.4</v>
      </c>
      <c r="R454" s="3">
        <v>192.5</v>
      </c>
      <c r="S454" s="6">
        <v>3.9212962962962963E-2</v>
      </c>
      <c r="T454" s="6">
        <v>0.16248842592592591</v>
      </c>
      <c r="U454" s="6">
        <v>0.14265046296296297</v>
      </c>
      <c r="V454" s="3">
        <v>1536</v>
      </c>
      <c r="W454" s="6">
        <v>0.1348263888888889</v>
      </c>
      <c r="X454" s="6">
        <v>0.14265046296296297</v>
      </c>
      <c r="Y454" s="3">
        <v>1536</v>
      </c>
      <c r="Z454" s="3">
        <v>180.2</v>
      </c>
      <c r="AA454" s="3">
        <v>16</v>
      </c>
      <c r="AB454" s="3">
        <v>21</v>
      </c>
      <c r="AC454" s="3">
        <v>61.8</v>
      </c>
      <c r="AD454" s="3">
        <v>20</v>
      </c>
      <c r="AE454" s="6">
        <v>2.6805555555555555E-2</v>
      </c>
      <c r="AF454" s="6">
        <v>0.16516203703703705</v>
      </c>
      <c r="AG454" s="6">
        <v>0.13835648148148147</v>
      </c>
      <c r="AH454" s="6">
        <v>1.2731481481481483E-3</v>
      </c>
      <c r="AJ454" s="3">
        <v>46.2</v>
      </c>
      <c r="AL454" s="3">
        <v>1536</v>
      </c>
      <c r="AM454" s="3">
        <v>1567</v>
      </c>
      <c r="AN454" s="3">
        <v>1564</v>
      </c>
      <c r="AO454" s="3">
        <v>14708</v>
      </c>
      <c r="AP454" s="3">
        <v>46.2</v>
      </c>
      <c r="AQ454" s="3">
        <v>15</v>
      </c>
      <c r="AR454" s="3">
        <v>0</v>
      </c>
      <c r="AS454" s="3">
        <v>15</v>
      </c>
      <c r="AT454" s="3">
        <v>0</v>
      </c>
      <c r="AU454" s="3">
        <v>30</v>
      </c>
      <c r="AV454" s="3">
        <v>0</v>
      </c>
      <c r="AY454" s="3">
        <v>1638</v>
      </c>
      <c r="AZ454" s="6">
        <v>1.1956018518518517E-2</v>
      </c>
      <c r="BA454" s="3">
        <v>3.1E-2</v>
      </c>
      <c r="BB454" s="3">
        <v>898</v>
      </c>
      <c r="BC454" s="3">
        <v>22301071</v>
      </c>
      <c r="BE454" s="3">
        <v>1567</v>
      </c>
      <c r="BF454" s="6">
        <v>0.1650925925925926</v>
      </c>
      <c r="BG454" s="3">
        <v>2.2999999999999998</v>
      </c>
      <c r="BH454" s="3">
        <v>0</v>
      </c>
      <c r="BI454" s="3">
        <v>21</v>
      </c>
      <c r="BJ454" s="3" t="s">
        <v>150</v>
      </c>
      <c r="BL454" s="3" t="str">
        <f>VLOOKUP(A454,'Model Op'!C:F,2,FALSE)</f>
        <v>LF4</v>
      </c>
      <c r="BM454" s="3">
        <f>VLOOKUP(A454,'Model Op'!C:F,3,FALSE)</f>
        <v>62.404698168421</v>
      </c>
      <c r="BN454" s="12">
        <f t="shared" ref="BN454:BN517" si="8">IF(ABS(BH454-BM454)&lt;=40,1,0)</f>
        <v>0</v>
      </c>
      <c r="BO454" s="3">
        <v>2</v>
      </c>
    </row>
    <row r="455" spans="1:67" x14ac:dyDescent="0.35">
      <c r="A455" s="3">
        <v>22301075</v>
      </c>
      <c r="B455" s="3" t="s">
        <v>80</v>
      </c>
      <c r="C455" s="3">
        <v>1</v>
      </c>
      <c r="D455" s="3" t="s">
        <v>354</v>
      </c>
      <c r="E455" s="3" t="s">
        <v>127</v>
      </c>
      <c r="F455" s="7">
        <v>44621.052928240744</v>
      </c>
      <c r="G455" s="7">
        <v>44621.077939814815</v>
      </c>
      <c r="H455" s="3">
        <v>36</v>
      </c>
      <c r="I455" s="3">
        <v>38</v>
      </c>
      <c r="J455" s="6">
        <v>4.9166666666666664E-2</v>
      </c>
      <c r="K455" s="6">
        <v>5.1562500000000004E-2</v>
      </c>
      <c r="L455" s="6">
        <v>2.3958333333333336E-3</v>
      </c>
      <c r="M455" s="3">
        <v>35.4</v>
      </c>
      <c r="N455" s="3">
        <v>2.2000000000000002</v>
      </c>
      <c r="O455" s="3">
        <v>105.3</v>
      </c>
      <c r="P455" s="3">
        <v>293.39999999999998</v>
      </c>
      <c r="Q455" s="3">
        <v>185.8</v>
      </c>
      <c r="R455" s="3">
        <v>185.9</v>
      </c>
      <c r="S455" s="6">
        <v>5.3912037037037036E-2</v>
      </c>
      <c r="T455" s="6">
        <v>7.5497685185185182E-2</v>
      </c>
      <c r="U455" s="6">
        <v>5.5254629629629626E-2</v>
      </c>
      <c r="V455" s="3">
        <v>1585</v>
      </c>
      <c r="Z455" s="3">
        <v>180.6</v>
      </c>
      <c r="AA455" s="3">
        <v>10</v>
      </c>
      <c r="AB455" s="3">
        <v>108</v>
      </c>
      <c r="AC455" s="3">
        <v>112.2</v>
      </c>
      <c r="AD455" s="3">
        <v>18</v>
      </c>
      <c r="AE455" s="6">
        <v>7.2789351851851855E-2</v>
      </c>
      <c r="AF455" s="6">
        <v>7.7268518518518514E-2</v>
      </c>
      <c r="AG455" s="6">
        <v>4.4791666666666669E-3</v>
      </c>
      <c r="AH455" s="6">
        <v>6.7129629629629625E-4</v>
      </c>
      <c r="AJ455" s="3">
        <v>14.7</v>
      </c>
      <c r="AL455" s="3">
        <v>1585</v>
      </c>
      <c r="AM455" s="3">
        <v>1569</v>
      </c>
      <c r="AN455" s="3">
        <v>1567</v>
      </c>
      <c r="AO455" s="3">
        <v>4493</v>
      </c>
      <c r="AP455" s="3">
        <v>14.7</v>
      </c>
      <c r="AQ455" s="3">
        <v>27</v>
      </c>
      <c r="AR455" s="3">
        <v>0</v>
      </c>
      <c r="AS455" s="3">
        <v>29</v>
      </c>
      <c r="AT455" s="3">
        <v>0</v>
      </c>
      <c r="AU455" s="3">
        <v>57</v>
      </c>
      <c r="AV455" s="3">
        <v>0</v>
      </c>
      <c r="AY455" s="3">
        <v>1615</v>
      </c>
      <c r="AZ455" s="6">
        <v>4.5624999999999999E-2</v>
      </c>
      <c r="BA455" s="3">
        <v>3.1E-2</v>
      </c>
      <c r="BB455" s="3">
        <v>865</v>
      </c>
      <c r="BC455" s="3">
        <v>22101036</v>
      </c>
      <c r="BD455" s="3" t="s">
        <v>162</v>
      </c>
      <c r="BE455" s="3">
        <v>1569</v>
      </c>
      <c r="BF455" s="6">
        <v>7.7696759259259257E-2</v>
      </c>
      <c r="BG455" s="3">
        <v>2.5</v>
      </c>
      <c r="BH455" s="3">
        <v>62</v>
      </c>
      <c r="BI455" s="3">
        <v>108</v>
      </c>
      <c r="BJ455" s="3" t="s">
        <v>150</v>
      </c>
      <c r="BL455" s="3" t="str">
        <f>VLOOKUP(A455,'Model Op'!C:F,2,FALSE)</f>
        <v>LF3</v>
      </c>
      <c r="BM455" s="3">
        <f>VLOOKUP(A455,'Model Op'!C:F,3,FALSE)</f>
        <v>223.852486357895</v>
      </c>
      <c r="BN455" s="12">
        <f t="shared" si="8"/>
        <v>0</v>
      </c>
      <c r="BO455" s="3">
        <v>2</v>
      </c>
    </row>
    <row r="456" spans="1:67" x14ac:dyDescent="0.35">
      <c r="A456" s="3">
        <v>22101039</v>
      </c>
      <c r="B456" s="3" t="s">
        <v>80</v>
      </c>
      <c r="C456" s="3">
        <v>1</v>
      </c>
      <c r="D456" s="3" t="s">
        <v>126</v>
      </c>
      <c r="E456" s="3" t="s">
        <v>130</v>
      </c>
      <c r="F456" s="7">
        <v>44621.066666666666</v>
      </c>
      <c r="G456" s="7">
        <v>44621.092812499999</v>
      </c>
      <c r="H456" s="3">
        <v>37.6</v>
      </c>
      <c r="I456" s="3">
        <v>38.200000000000003</v>
      </c>
      <c r="J456" s="6">
        <v>6.4548611111111112E-2</v>
      </c>
      <c r="K456" s="6">
        <v>6.6284722222222217E-2</v>
      </c>
      <c r="L456" s="6">
        <v>1.736111111111111E-3</v>
      </c>
      <c r="M456" s="3">
        <v>35.4</v>
      </c>
      <c r="N456" s="3">
        <v>2.8</v>
      </c>
      <c r="O456" s="3">
        <v>110.1</v>
      </c>
      <c r="P456" s="3">
        <v>292.8</v>
      </c>
      <c r="Q456" s="3">
        <v>186</v>
      </c>
      <c r="R456" s="3">
        <v>186.1</v>
      </c>
      <c r="S456" s="6">
        <v>6.8773148148148153E-2</v>
      </c>
      <c r="T456" s="6">
        <v>8.2685185185185181E-2</v>
      </c>
      <c r="U456" s="6">
        <v>7.0844907407407412E-2</v>
      </c>
      <c r="V456" s="3">
        <v>1602</v>
      </c>
      <c r="Z456" s="3">
        <v>279</v>
      </c>
      <c r="AA456" s="3">
        <v>3</v>
      </c>
      <c r="AB456" s="3">
        <v>37</v>
      </c>
      <c r="AC456" s="3">
        <v>85</v>
      </c>
      <c r="AD456" s="3">
        <v>20</v>
      </c>
      <c r="AE456" s="6">
        <v>7.7824074074074087E-2</v>
      </c>
      <c r="AF456" s="6">
        <v>8.7037037037037038E-2</v>
      </c>
      <c r="AG456" s="6">
        <v>9.2129629629629627E-3</v>
      </c>
      <c r="AH456" s="6">
        <v>5.7754629629629623E-3</v>
      </c>
      <c r="AJ456" s="3">
        <v>6.9</v>
      </c>
      <c r="AL456" s="3">
        <v>1602</v>
      </c>
      <c r="AM456" s="3">
        <v>1566</v>
      </c>
      <c r="AN456" s="3">
        <v>1567</v>
      </c>
      <c r="AO456" s="3">
        <v>2256</v>
      </c>
      <c r="AP456" s="3">
        <v>6.9</v>
      </c>
      <c r="AQ456" s="3">
        <v>34</v>
      </c>
      <c r="AR456" s="3">
        <v>0</v>
      </c>
      <c r="AS456" s="3">
        <v>31</v>
      </c>
      <c r="AT456" s="3">
        <v>0</v>
      </c>
      <c r="AU456" s="3">
        <v>65</v>
      </c>
      <c r="AV456" s="3">
        <v>0</v>
      </c>
      <c r="AY456" s="3">
        <v>1614</v>
      </c>
      <c r="AZ456" s="6">
        <v>6.0879629629629638E-2</v>
      </c>
      <c r="BA456" s="3">
        <v>3.5000000000000003E-2</v>
      </c>
      <c r="BB456" s="3">
        <v>766</v>
      </c>
      <c r="BC456" s="3">
        <v>22201041</v>
      </c>
      <c r="BD456" s="3" t="s">
        <v>226</v>
      </c>
      <c r="BE456" s="3">
        <v>1566</v>
      </c>
      <c r="BF456" s="6">
        <v>9.2673611111111109E-2</v>
      </c>
      <c r="BG456" s="3">
        <v>2.9</v>
      </c>
      <c r="BH456" s="3">
        <v>99</v>
      </c>
      <c r="BI456" s="3">
        <v>37</v>
      </c>
      <c r="BJ456" s="3" t="s">
        <v>150</v>
      </c>
      <c r="BL456" s="3" t="str">
        <f>VLOOKUP(A456,'Model Op'!C:F,2,FALSE)</f>
        <v>LF1</v>
      </c>
      <c r="BM456" s="3">
        <f>VLOOKUP(A456,'Model Op'!C:F,3,FALSE)</f>
        <v>148.85409319999999</v>
      </c>
      <c r="BN456" s="12">
        <f t="shared" si="8"/>
        <v>0</v>
      </c>
      <c r="BO456" s="3">
        <v>2</v>
      </c>
    </row>
    <row r="457" spans="1:67" x14ac:dyDescent="0.35">
      <c r="A457" s="3">
        <v>22401091</v>
      </c>
      <c r="B457" s="3" t="s">
        <v>80</v>
      </c>
      <c r="C457" s="3">
        <v>1</v>
      </c>
      <c r="D457" s="3" t="s">
        <v>354</v>
      </c>
      <c r="E457" s="3" t="s">
        <v>167</v>
      </c>
      <c r="F457" s="7">
        <v>44621.075613425928</v>
      </c>
      <c r="G457" s="7">
        <v>44621.104641203703</v>
      </c>
      <c r="H457" s="3">
        <v>41.8</v>
      </c>
      <c r="I457" s="3">
        <v>51.1</v>
      </c>
      <c r="J457" s="6">
        <v>6.6087962962962959E-2</v>
      </c>
      <c r="K457" s="6">
        <v>6.9189814814814815E-2</v>
      </c>
      <c r="L457" s="6">
        <v>3.1018518518518522E-3</v>
      </c>
      <c r="M457" s="3">
        <v>35.200000000000003</v>
      </c>
      <c r="N457" s="3">
        <v>3.1</v>
      </c>
      <c r="O457" s="3">
        <v>112.5</v>
      </c>
      <c r="P457" s="3">
        <v>302.3</v>
      </c>
      <c r="Q457" s="3">
        <v>186.8</v>
      </c>
      <c r="R457" s="3">
        <v>186.8</v>
      </c>
      <c r="S457" s="6">
        <v>8.1053240740740731E-2</v>
      </c>
      <c r="T457" s="6">
        <v>0.10002314814814815</v>
      </c>
      <c r="U457" s="6">
        <v>8.3252314814814821E-2</v>
      </c>
      <c r="V457" s="3">
        <v>1572</v>
      </c>
      <c r="Z457" s="3">
        <v>347.6</v>
      </c>
      <c r="AA457" s="3">
        <v>4</v>
      </c>
      <c r="AB457" s="3">
        <v>28</v>
      </c>
      <c r="AC457" s="3">
        <v>66</v>
      </c>
      <c r="AD457" s="3">
        <v>18</v>
      </c>
      <c r="AE457" s="6">
        <v>8.9398148148148157E-2</v>
      </c>
      <c r="AF457" s="6">
        <v>0.10208333333333335</v>
      </c>
      <c r="AG457" s="6">
        <v>1.2685185185185183E-2</v>
      </c>
      <c r="AH457" s="6">
        <v>2.5578703703703705E-3</v>
      </c>
      <c r="AJ457" s="3">
        <v>13.4</v>
      </c>
      <c r="AL457" s="3">
        <v>1572</v>
      </c>
      <c r="AM457" s="3">
        <v>1572</v>
      </c>
      <c r="AN457" s="3">
        <v>1566</v>
      </c>
      <c r="AO457" s="3">
        <v>3859</v>
      </c>
      <c r="AP457" s="3">
        <v>13.4</v>
      </c>
      <c r="AQ457" s="3">
        <v>29</v>
      </c>
      <c r="AR457" s="3">
        <v>0</v>
      </c>
      <c r="AS457" s="3">
        <v>30</v>
      </c>
      <c r="AT457" s="3">
        <v>0</v>
      </c>
      <c r="AU457" s="3">
        <v>59</v>
      </c>
      <c r="AV457" s="3">
        <v>0</v>
      </c>
      <c r="AY457" s="3">
        <v>1633</v>
      </c>
      <c r="AZ457" s="6">
        <v>6.5312499999999996E-2</v>
      </c>
      <c r="BA457" s="3">
        <v>2.8000000000000001E-2</v>
      </c>
      <c r="BB457" s="3">
        <v>978</v>
      </c>
      <c r="BC457" s="3">
        <v>22301072</v>
      </c>
      <c r="BD457" s="3" t="s">
        <v>371</v>
      </c>
      <c r="BE457" s="3">
        <v>1572</v>
      </c>
      <c r="BF457" s="6">
        <v>0.10368055555555555</v>
      </c>
      <c r="BG457" s="3">
        <v>2.7</v>
      </c>
      <c r="BH457" s="3">
        <v>100.6</v>
      </c>
      <c r="BI457" s="3">
        <v>28</v>
      </c>
      <c r="BJ457" s="3" t="s">
        <v>150</v>
      </c>
      <c r="BL457" s="3" t="str">
        <f>VLOOKUP(A457,'Model Op'!C:F,2,FALSE)</f>
        <v>LF4</v>
      </c>
      <c r="BM457" s="3">
        <f>VLOOKUP(A457,'Model Op'!C:F,3,FALSE)</f>
        <v>79.712749200000005</v>
      </c>
      <c r="BN457" s="12">
        <f t="shared" si="8"/>
        <v>1</v>
      </c>
      <c r="BO457" s="3">
        <v>2</v>
      </c>
    </row>
    <row r="458" spans="1:67" x14ac:dyDescent="0.35">
      <c r="A458" s="3">
        <v>22201044</v>
      </c>
      <c r="B458" s="3" t="s">
        <v>80</v>
      </c>
      <c r="C458" s="3">
        <v>2</v>
      </c>
      <c r="D458" s="3" t="s">
        <v>126</v>
      </c>
      <c r="E458" s="3" t="s">
        <v>182</v>
      </c>
      <c r="F458" s="7">
        <v>44621.097615740742</v>
      </c>
      <c r="G458" s="7">
        <v>44621.13082175926</v>
      </c>
      <c r="H458" s="3">
        <v>45.3</v>
      </c>
      <c r="I458" s="3">
        <v>49.1</v>
      </c>
      <c r="J458" s="6">
        <v>9.4965277777777787E-2</v>
      </c>
      <c r="K458" s="6">
        <v>9.6747685185185187E-2</v>
      </c>
      <c r="L458" s="6">
        <v>1.7824074074074072E-3</v>
      </c>
      <c r="M458" s="3">
        <v>25</v>
      </c>
      <c r="N458" s="3">
        <v>2.2999999999999998</v>
      </c>
      <c r="O458" s="3">
        <v>112.4</v>
      </c>
      <c r="P458" s="3">
        <v>302.8</v>
      </c>
      <c r="Q458" s="3">
        <v>188.1</v>
      </c>
      <c r="R458" s="3">
        <v>188.1</v>
      </c>
      <c r="S458" s="6">
        <v>9.9328703703703711E-2</v>
      </c>
      <c r="T458" s="6">
        <v>0.1262962962962963</v>
      </c>
      <c r="U458" s="6">
        <v>0.10074074074074074</v>
      </c>
      <c r="V458" s="3">
        <v>1560</v>
      </c>
      <c r="W458" s="6">
        <v>0.12152777777777778</v>
      </c>
      <c r="X458" s="6">
        <v>0.12341435185185186</v>
      </c>
      <c r="Y458" s="3">
        <v>1565</v>
      </c>
      <c r="Z458" s="3">
        <v>0</v>
      </c>
      <c r="AA458" s="3">
        <v>7</v>
      </c>
      <c r="AB458" s="3">
        <v>45</v>
      </c>
      <c r="AC458" s="3">
        <v>76.7</v>
      </c>
      <c r="AD458" s="3">
        <v>20</v>
      </c>
      <c r="AE458" s="6">
        <v>0.12258101851851851</v>
      </c>
      <c r="AF458" s="6">
        <v>0.12782407407407406</v>
      </c>
      <c r="AG458" s="6">
        <v>5.2430555555555555E-3</v>
      </c>
      <c r="AH458" s="6">
        <v>2.9976851851851848E-3</v>
      </c>
      <c r="AJ458" s="3">
        <v>20.3</v>
      </c>
      <c r="AL458" s="3">
        <v>1560</v>
      </c>
      <c r="AM458" s="3">
        <v>1578</v>
      </c>
      <c r="AN458" s="3">
        <v>1566</v>
      </c>
      <c r="AO458" s="3">
        <v>6640</v>
      </c>
      <c r="AP458" s="3">
        <v>20.3</v>
      </c>
      <c r="AQ458" s="3">
        <v>25</v>
      </c>
      <c r="AR458" s="3">
        <v>0</v>
      </c>
      <c r="AS458" s="3">
        <v>25</v>
      </c>
      <c r="AT458" s="3">
        <v>0</v>
      </c>
      <c r="AU458" s="3">
        <v>50</v>
      </c>
      <c r="AV458" s="3">
        <v>0</v>
      </c>
      <c r="AY458" s="3">
        <v>1569</v>
      </c>
      <c r="AZ458" s="6">
        <v>0.11313657407407407</v>
      </c>
      <c r="BA458" s="3">
        <v>2.8000000000000001E-2</v>
      </c>
      <c r="BB458" s="3">
        <v>942</v>
      </c>
      <c r="BC458" s="3">
        <v>22301073</v>
      </c>
      <c r="BD458" s="3" t="s">
        <v>162</v>
      </c>
      <c r="BE458" s="3">
        <v>1578</v>
      </c>
      <c r="BF458" s="6">
        <v>0.12797453703703704</v>
      </c>
      <c r="BG458" s="3">
        <v>2.6</v>
      </c>
      <c r="BH458" s="3">
        <v>51.2</v>
      </c>
      <c r="BI458" s="3">
        <v>45</v>
      </c>
      <c r="BJ458" s="3" t="s">
        <v>150</v>
      </c>
      <c r="BL458" s="3" t="str">
        <f>VLOOKUP(A458,'Model Op'!C:F,2,FALSE)</f>
        <v>LF2</v>
      </c>
      <c r="BM458" s="3">
        <f>VLOOKUP(A458,'Model Op'!C:F,3,FALSE)</f>
        <v>115.48324599999999</v>
      </c>
      <c r="BN458" s="12">
        <f t="shared" si="8"/>
        <v>0</v>
      </c>
      <c r="BO458" s="3">
        <v>2</v>
      </c>
    </row>
    <row r="459" spans="1:67" x14ac:dyDescent="0.35">
      <c r="A459" s="3">
        <v>22301076</v>
      </c>
      <c r="B459" s="3" t="s">
        <v>80</v>
      </c>
      <c r="C459" s="3">
        <v>1</v>
      </c>
      <c r="D459" s="3" t="s">
        <v>354</v>
      </c>
      <c r="E459" s="3" t="s">
        <v>127</v>
      </c>
      <c r="F459" s="7">
        <v>44621.102326388886</v>
      </c>
      <c r="G459" s="7">
        <v>44621.137719907405</v>
      </c>
      <c r="H459" s="3">
        <v>51</v>
      </c>
      <c r="I459" s="3">
        <v>55.2</v>
      </c>
      <c r="J459" s="6">
        <v>9.6817129629629628E-2</v>
      </c>
      <c r="K459" s="6">
        <v>9.9386574074074072E-2</v>
      </c>
      <c r="L459" s="6">
        <v>2.5694444444444445E-3</v>
      </c>
      <c r="M459" s="3">
        <v>38.799999999999997</v>
      </c>
      <c r="N459" s="3">
        <v>2.8</v>
      </c>
      <c r="O459" s="3">
        <v>105.7</v>
      </c>
      <c r="P459" s="3">
        <v>306</v>
      </c>
      <c r="Q459" s="3">
        <v>197.2</v>
      </c>
      <c r="R459" s="3">
        <v>197.5</v>
      </c>
      <c r="S459" s="6">
        <v>0.11179398148148149</v>
      </c>
      <c r="T459" s="6">
        <v>0.13771990740740739</v>
      </c>
      <c r="U459" s="6">
        <v>0.11136574074074074</v>
      </c>
      <c r="V459" s="3">
        <v>1548</v>
      </c>
      <c r="Z459" s="3">
        <v>94.6</v>
      </c>
      <c r="AA459" s="3">
        <v>12</v>
      </c>
      <c r="AB459" s="3">
        <v>47</v>
      </c>
      <c r="AC459" s="3">
        <v>62.5</v>
      </c>
      <c r="AD459" s="3">
        <v>18</v>
      </c>
      <c r="AE459" s="6">
        <v>0.13197916666666668</v>
      </c>
      <c r="AF459" s="6">
        <v>0.13532407407407407</v>
      </c>
      <c r="AG459" s="6">
        <v>3.3449074074074071E-3</v>
      </c>
      <c r="AH459" s="6">
        <v>2.3958333333333336E-3</v>
      </c>
      <c r="AJ459" s="3">
        <v>18.2</v>
      </c>
      <c r="AK459" s="3">
        <v>0.2</v>
      </c>
      <c r="AL459" s="3">
        <v>1548</v>
      </c>
      <c r="AM459" s="3">
        <v>1570</v>
      </c>
      <c r="AN459" s="3">
        <v>1567</v>
      </c>
      <c r="AO459" s="3">
        <v>5794</v>
      </c>
      <c r="AP459" s="3">
        <v>18.2</v>
      </c>
      <c r="AQ459" s="3">
        <v>35</v>
      </c>
      <c r="AR459" s="3">
        <v>0</v>
      </c>
      <c r="AS459" s="3">
        <v>38</v>
      </c>
      <c r="AT459" s="3">
        <v>0</v>
      </c>
      <c r="AU459" s="3">
        <v>74</v>
      </c>
      <c r="AV459" s="3">
        <v>0</v>
      </c>
      <c r="AY459" s="3">
        <v>1603</v>
      </c>
      <c r="AZ459" s="6">
        <v>9.4884259259259252E-2</v>
      </c>
      <c r="BA459" s="3">
        <v>2.9000000000000001E-2</v>
      </c>
      <c r="BB459" s="3">
        <v>906</v>
      </c>
      <c r="BC459" s="3">
        <v>22401089</v>
      </c>
      <c r="BD459" s="3" t="s">
        <v>371</v>
      </c>
      <c r="BE459" s="3">
        <v>1570</v>
      </c>
      <c r="BF459" s="6">
        <v>0.13599537037037038</v>
      </c>
      <c r="BG459" s="3">
        <v>3.9</v>
      </c>
      <c r="BH459" s="3">
        <v>371.2</v>
      </c>
      <c r="BI459" s="3">
        <v>47</v>
      </c>
      <c r="BJ459" s="3" t="s">
        <v>150</v>
      </c>
      <c r="BL459" s="3" t="str">
        <f>VLOOKUP(A459,'Model Op'!C:F,2,FALSE)</f>
        <v>LF3</v>
      </c>
      <c r="BM459" s="3">
        <f>VLOOKUP(A459,'Model Op'!C:F,3,FALSE)</f>
        <v>524.42772871578995</v>
      </c>
      <c r="BN459" s="12">
        <f t="shared" si="8"/>
        <v>0</v>
      </c>
      <c r="BO459" s="3">
        <v>2</v>
      </c>
    </row>
    <row r="460" spans="1:67" x14ac:dyDescent="0.35">
      <c r="A460" s="3">
        <v>22101040</v>
      </c>
      <c r="B460" s="3" t="s">
        <v>80</v>
      </c>
      <c r="C460" s="3">
        <v>4</v>
      </c>
      <c r="D460" s="3" t="s">
        <v>105</v>
      </c>
      <c r="E460" s="3" t="s">
        <v>1102</v>
      </c>
      <c r="F460" s="7">
        <v>44621.120659722219</v>
      </c>
      <c r="G460" s="7">
        <v>44621.235694444447</v>
      </c>
      <c r="H460" s="3">
        <v>81.099999999999994</v>
      </c>
      <c r="I460" s="3">
        <v>175.2</v>
      </c>
      <c r="J460" s="6">
        <v>0.11204861111111113</v>
      </c>
      <c r="K460" s="6">
        <v>0.1140162037037037</v>
      </c>
      <c r="L460" s="6">
        <v>1.9675925925925928E-3</v>
      </c>
      <c r="M460" s="3">
        <v>65.7</v>
      </c>
      <c r="N460" s="3">
        <v>2.8</v>
      </c>
      <c r="O460" s="3">
        <v>102.3</v>
      </c>
      <c r="P460" s="3">
        <v>289.3</v>
      </c>
      <c r="Q460" s="3">
        <v>182.3</v>
      </c>
      <c r="R460" s="3">
        <v>184.2</v>
      </c>
      <c r="S460" s="6">
        <v>0.13929398148148148</v>
      </c>
      <c r="T460" s="6">
        <v>0.22731481481481483</v>
      </c>
      <c r="U460" s="6">
        <v>0.13978009259259258</v>
      </c>
      <c r="V460" s="3">
        <v>1544</v>
      </c>
      <c r="W460" s="6">
        <v>0.13929398148148148</v>
      </c>
      <c r="X460" s="6">
        <v>0.13978009259259258</v>
      </c>
      <c r="Y460" s="3">
        <v>1544</v>
      </c>
      <c r="Z460" s="3">
        <v>0</v>
      </c>
      <c r="AA460" s="3">
        <v>21</v>
      </c>
      <c r="AB460" s="3">
        <v>81</v>
      </c>
      <c r="AC460" s="3">
        <v>7.6</v>
      </c>
      <c r="AD460" s="3">
        <v>5</v>
      </c>
      <c r="AE460" s="6">
        <v>0.18020833333333333</v>
      </c>
      <c r="AF460" s="6">
        <v>0.22871527777777778</v>
      </c>
      <c r="AG460" s="6">
        <v>4.8506944444444443E-2</v>
      </c>
      <c r="AH460" s="6">
        <v>6.9791666666666674E-3</v>
      </c>
      <c r="AJ460" s="3">
        <v>36.5</v>
      </c>
      <c r="AL460" s="3">
        <v>1544</v>
      </c>
      <c r="AM460" s="3">
        <v>1585</v>
      </c>
      <c r="AN460" s="3">
        <v>1559</v>
      </c>
      <c r="AO460" s="3">
        <v>11546</v>
      </c>
      <c r="AP460" s="3">
        <v>36.5</v>
      </c>
      <c r="AQ460" s="3">
        <v>18</v>
      </c>
      <c r="AR460" s="3">
        <v>0</v>
      </c>
      <c r="AS460" s="3">
        <v>17</v>
      </c>
      <c r="AT460" s="3">
        <v>0</v>
      </c>
      <c r="AU460" s="3">
        <v>35</v>
      </c>
      <c r="AV460" s="3">
        <v>0</v>
      </c>
      <c r="AY460" s="3">
        <v>1544</v>
      </c>
      <c r="AZ460" s="6">
        <v>0.19946759259259261</v>
      </c>
      <c r="BA460" s="3">
        <v>2.7E-2</v>
      </c>
      <c r="BB460" s="3">
        <v>980</v>
      </c>
      <c r="BC460" s="3">
        <v>22401088</v>
      </c>
      <c r="BE460" s="3">
        <v>1585</v>
      </c>
      <c r="BF460" s="6">
        <v>0.22871527777777778</v>
      </c>
      <c r="BG460" s="3">
        <v>0.9</v>
      </c>
      <c r="BH460" s="3">
        <v>63.4</v>
      </c>
      <c r="BI460" s="3">
        <v>81</v>
      </c>
      <c r="BJ460" s="3" t="s">
        <v>150</v>
      </c>
      <c r="BL460" s="3" t="str">
        <f>VLOOKUP(A460,'Model Op'!C:F,2,FALSE)</f>
        <v>LF1</v>
      </c>
      <c r="BM460" s="3">
        <f>VLOOKUP(A460,'Model Op'!C:F,3,FALSE)</f>
        <v>374.51587510000002</v>
      </c>
      <c r="BN460" s="12">
        <f t="shared" si="8"/>
        <v>0</v>
      </c>
      <c r="BO460" s="3">
        <v>2</v>
      </c>
    </row>
    <row r="461" spans="1:67" x14ac:dyDescent="0.35">
      <c r="A461" s="3">
        <v>22401092</v>
      </c>
      <c r="B461" s="3" t="s">
        <v>80</v>
      </c>
      <c r="C461" s="3">
        <v>1</v>
      </c>
      <c r="D461" s="3" t="s">
        <v>126</v>
      </c>
      <c r="E461" s="3" t="s">
        <v>89</v>
      </c>
      <c r="F461" s="7">
        <v>44621.132974537039</v>
      </c>
      <c r="G461" s="7">
        <v>44621.166550925926</v>
      </c>
      <c r="H461" s="3">
        <v>48.4</v>
      </c>
      <c r="I461" s="3">
        <v>63.3</v>
      </c>
      <c r="J461" s="6">
        <v>0.11980324074074074</v>
      </c>
      <c r="K461" s="6">
        <v>0.12260416666666667</v>
      </c>
      <c r="L461" s="6">
        <v>2.8009259259259259E-3</v>
      </c>
      <c r="M461" s="3">
        <v>29</v>
      </c>
      <c r="N461" s="3">
        <v>3.3</v>
      </c>
      <c r="O461" s="3">
        <v>100.8</v>
      </c>
      <c r="P461" s="3">
        <v>303.3</v>
      </c>
      <c r="Q461" s="3">
        <v>199.2</v>
      </c>
      <c r="R461" s="3">
        <v>199.1</v>
      </c>
      <c r="S461" s="6">
        <v>0.14659722222222224</v>
      </c>
      <c r="T461" s="6">
        <v>0.1615162037037037</v>
      </c>
      <c r="U461" s="6">
        <v>0.15799768518518517</v>
      </c>
      <c r="V461" s="3">
        <v>1575</v>
      </c>
      <c r="Z461" s="3">
        <v>0</v>
      </c>
      <c r="AA461" s="3">
        <v>15</v>
      </c>
      <c r="AB461" s="3">
        <v>120</v>
      </c>
      <c r="AC461" s="3">
        <v>67</v>
      </c>
      <c r="AD461" s="3">
        <v>18</v>
      </c>
      <c r="AE461" s="6">
        <v>0.16127314814814817</v>
      </c>
      <c r="AF461" s="6">
        <v>0.16344907407407408</v>
      </c>
      <c r="AG461" s="6">
        <v>2.1759259259259258E-3</v>
      </c>
      <c r="AH461" s="6">
        <v>3.1018518518518522E-3</v>
      </c>
      <c r="AJ461" s="3">
        <v>17.899999999999999</v>
      </c>
      <c r="AL461" s="3">
        <v>1575</v>
      </c>
      <c r="AM461" s="3">
        <v>1568</v>
      </c>
      <c r="AN461" s="3">
        <v>1566</v>
      </c>
      <c r="AO461" s="3">
        <v>5182</v>
      </c>
      <c r="AP461" s="3">
        <v>17.899999999999999</v>
      </c>
      <c r="AQ461" s="3">
        <v>32</v>
      </c>
      <c r="AR461" s="3">
        <v>0</v>
      </c>
      <c r="AS461" s="3">
        <v>26</v>
      </c>
      <c r="AT461" s="3">
        <v>0</v>
      </c>
      <c r="AU461" s="3">
        <v>58</v>
      </c>
      <c r="AV461" s="3">
        <v>0</v>
      </c>
      <c r="AY461" s="3">
        <v>1643</v>
      </c>
      <c r="AZ461" s="6">
        <v>0.11598379629629629</v>
      </c>
      <c r="BA461" s="3">
        <v>3.1E-2</v>
      </c>
      <c r="BB461" s="3">
        <v>905</v>
      </c>
      <c r="BC461" s="3">
        <v>22201042</v>
      </c>
      <c r="BD461" s="3" t="s">
        <v>162</v>
      </c>
      <c r="BE461" s="3">
        <v>1568</v>
      </c>
      <c r="BF461" s="6">
        <v>0.1635648148148148</v>
      </c>
      <c r="BG461" s="3">
        <v>2.5</v>
      </c>
      <c r="BH461" s="3">
        <v>103.3</v>
      </c>
      <c r="BI461" s="3">
        <v>120</v>
      </c>
      <c r="BJ461" s="3" t="s">
        <v>150</v>
      </c>
      <c r="BL461" s="3" t="str">
        <f>VLOOKUP(A461,'Model Op'!C:F,2,FALSE)</f>
        <v>LF4</v>
      </c>
      <c r="BM461" s="3">
        <f>VLOOKUP(A461,'Model Op'!C:F,3,FALSE)</f>
        <v>167.25761700000001</v>
      </c>
      <c r="BN461" s="12">
        <f t="shared" si="8"/>
        <v>0</v>
      </c>
      <c r="BO461" s="3">
        <v>2</v>
      </c>
    </row>
    <row r="462" spans="1:67" x14ac:dyDescent="0.35">
      <c r="A462" s="3">
        <v>22201045</v>
      </c>
      <c r="B462" s="3" t="s">
        <v>80</v>
      </c>
      <c r="C462" s="3">
        <v>1</v>
      </c>
      <c r="D462" s="3" t="s">
        <v>354</v>
      </c>
      <c r="E462" s="3" t="s">
        <v>102</v>
      </c>
      <c r="F462" s="7">
        <v>44621.148576388892</v>
      </c>
      <c r="G462" s="7">
        <v>44621.180115740739</v>
      </c>
      <c r="H462" s="3">
        <v>45.4</v>
      </c>
      <c r="I462" s="3">
        <v>49.1</v>
      </c>
      <c r="J462" s="6">
        <v>0.14377314814814815</v>
      </c>
      <c r="K462" s="6">
        <v>0.14598379629629629</v>
      </c>
      <c r="L462" s="6">
        <v>2.2106481481481478E-3</v>
      </c>
      <c r="M462" s="3">
        <v>46.6</v>
      </c>
      <c r="N462" s="3">
        <v>2.2999999999999998</v>
      </c>
      <c r="O462" s="3">
        <v>113.3</v>
      </c>
      <c r="P462" s="3">
        <v>302.60000000000002</v>
      </c>
      <c r="Q462" s="3">
        <v>187</v>
      </c>
      <c r="R462" s="3">
        <v>187</v>
      </c>
      <c r="S462" s="6">
        <v>0.14850694444444446</v>
      </c>
      <c r="T462" s="6">
        <v>0.18011574074074074</v>
      </c>
      <c r="U462" s="6">
        <v>0.15033564814814815</v>
      </c>
      <c r="V462" s="3">
        <v>1570</v>
      </c>
      <c r="Z462" s="3">
        <v>0</v>
      </c>
      <c r="AA462" s="3">
        <v>18</v>
      </c>
      <c r="AB462" s="3">
        <v>13</v>
      </c>
      <c r="AC462" s="3">
        <v>1296.0999999999999</v>
      </c>
      <c r="AD462" s="3">
        <v>20</v>
      </c>
      <c r="AE462" s="6">
        <v>0.17361111111111113</v>
      </c>
      <c r="AF462" s="6">
        <v>0.17938657407407407</v>
      </c>
      <c r="AG462" s="6">
        <v>5.7754629629629623E-3</v>
      </c>
      <c r="AH462" s="6">
        <v>7.291666666666667E-4</v>
      </c>
      <c r="AJ462" s="3">
        <v>26.6</v>
      </c>
      <c r="AK462" s="3">
        <v>0.3</v>
      </c>
      <c r="AL462" s="3">
        <v>1570</v>
      </c>
      <c r="AM462" s="3">
        <v>1578</v>
      </c>
      <c r="AN462" s="3">
        <v>1566</v>
      </c>
      <c r="AO462" s="3">
        <v>8444</v>
      </c>
      <c r="AP462" s="3">
        <v>26.6</v>
      </c>
      <c r="AQ462" s="3">
        <v>32</v>
      </c>
      <c r="AR462" s="3">
        <v>0</v>
      </c>
      <c r="AS462" s="3">
        <v>37</v>
      </c>
      <c r="AT462" s="3">
        <v>0</v>
      </c>
      <c r="AU462" s="3">
        <v>68</v>
      </c>
      <c r="AV462" s="3">
        <v>0</v>
      </c>
      <c r="AY462" s="3">
        <v>1619</v>
      </c>
      <c r="AZ462" s="6">
        <v>0.14150462962962962</v>
      </c>
      <c r="BA462" s="3">
        <v>2.8000000000000001E-2</v>
      </c>
      <c r="BB462" s="3">
        <v>976</v>
      </c>
      <c r="BC462" s="3">
        <v>22401072</v>
      </c>
      <c r="BE462" s="3">
        <v>1578</v>
      </c>
      <c r="BF462" s="6">
        <v>0.17950231481481482</v>
      </c>
      <c r="BG462" s="3">
        <v>3.4</v>
      </c>
      <c r="BH462" s="3">
        <v>201.3</v>
      </c>
      <c r="BI462" s="3">
        <v>13</v>
      </c>
      <c r="BJ462" s="3" t="s">
        <v>150</v>
      </c>
      <c r="BL462" s="3" t="str">
        <f>VLOOKUP(A462,'Model Op'!C:F,2,FALSE)</f>
        <v>LF2</v>
      </c>
      <c r="BM462" s="3">
        <f>VLOOKUP(A462,'Model Op'!C:F,3,FALSE)</f>
        <v>186.15240299999999</v>
      </c>
      <c r="BN462" s="12">
        <f t="shared" si="8"/>
        <v>1</v>
      </c>
      <c r="BO462" s="3">
        <v>2</v>
      </c>
    </row>
    <row r="463" spans="1:67" x14ac:dyDescent="0.35">
      <c r="A463" s="3">
        <v>22301077</v>
      </c>
      <c r="B463" s="3" t="s">
        <v>80</v>
      </c>
      <c r="C463" s="3">
        <v>2</v>
      </c>
      <c r="D463" s="3" t="s">
        <v>354</v>
      </c>
      <c r="E463" s="3" t="s">
        <v>697</v>
      </c>
      <c r="F463" s="7">
        <v>44621.161851851852</v>
      </c>
      <c r="G463" s="7">
        <v>44621.221562500003</v>
      </c>
      <c r="H463" s="3">
        <v>59.6</v>
      </c>
      <c r="I463" s="3">
        <v>88.2</v>
      </c>
      <c r="J463" s="6">
        <v>0.15780092592592593</v>
      </c>
      <c r="K463" s="6">
        <v>0.16034722222222222</v>
      </c>
      <c r="L463" s="6">
        <v>2.5462962962962961E-3</v>
      </c>
      <c r="M463" s="3">
        <v>51.8</v>
      </c>
      <c r="N463" s="3">
        <v>3.1</v>
      </c>
      <c r="O463" s="3">
        <v>102.4</v>
      </c>
      <c r="P463" s="3">
        <v>286.2</v>
      </c>
      <c r="Q463" s="3">
        <v>180.5</v>
      </c>
      <c r="R463" s="3">
        <v>180.8</v>
      </c>
      <c r="S463" s="6">
        <v>0.18608796296296296</v>
      </c>
      <c r="T463" s="6">
        <v>0.21706018518518519</v>
      </c>
      <c r="U463" s="6">
        <v>0.18880787037037039</v>
      </c>
      <c r="V463" s="3">
        <v>1539</v>
      </c>
      <c r="W463" s="6">
        <v>0.18608796296296296</v>
      </c>
      <c r="X463" s="6">
        <v>0.18880787037037039</v>
      </c>
      <c r="Y463" s="3">
        <v>1539</v>
      </c>
      <c r="Z463" s="3">
        <v>0</v>
      </c>
      <c r="AA463" s="3">
        <v>1</v>
      </c>
      <c r="AB463" s="3">
        <v>127</v>
      </c>
      <c r="AD463" s="3">
        <v>18</v>
      </c>
      <c r="AE463" s="6">
        <v>0.21885416666666668</v>
      </c>
      <c r="AF463" s="6">
        <v>0.19431712962962963</v>
      </c>
      <c r="AG463" s="3" t="s">
        <v>1103</v>
      </c>
      <c r="AH463" s="6">
        <v>9.4907407407407408E-4</v>
      </c>
      <c r="AJ463" s="3">
        <v>24.6</v>
      </c>
      <c r="AL463" s="3">
        <v>1539</v>
      </c>
      <c r="AM463" s="3">
        <v>1575</v>
      </c>
      <c r="AN463" s="3">
        <v>1553</v>
      </c>
      <c r="AO463" s="3">
        <v>7649</v>
      </c>
      <c r="AP463" s="3">
        <v>24.6</v>
      </c>
      <c r="AQ463" s="3">
        <v>16</v>
      </c>
      <c r="AR463" s="3">
        <v>0</v>
      </c>
      <c r="AS463" s="3">
        <v>10</v>
      </c>
      <c r="AT463" s="3">
        <v>0</v>
      </c>
      <c r="AU463" s="3">
        <v>26</v>
      </c>
      <c r="AV463" s="3">
        <v>0</v>
      </c>
      <c r="AY463" s="3">
        <v>1635</v>
      </c>
      <c r="AZ463" s="6">
        <v>0.15483796296296296</v>
      </c>
      <c r="BA463" s="3">
        <v>2.7E-2</v>
      </c>
      <c r="BB463" s="3">
        <v>1010</v>
      </c>
      <c r="BC463" s="3">
        <v>22401090</v>
      </c>
      <c r="BD463" s="3" t="s">
        <v>105</v>
      </c>
      <c r="BE463" s="3">
        <v>1575</v>
      </c>
      <c r="BF463" s="6">
        <v>0.21866898148148148</v>
      </c>
      <c r="BG463" s="3">
        <v>4.5</v>
      </c>
      <c r="BH463" s="3">
        <v>412.5</v>
      </c>
      <c r="BI463" s="3">
        <v>127</v>
      </c>
      <c r="BJ463" s="3" t="s">
        <v>150</v>
      </c>
      <c r="BL463" s="3" t="str">
        <f>VLOOKUP(A463,'Model Op'!C:F,2,FALSE)</f>
        <v>LF1</v>
      </c>
      <c r="BM463" s="3">
        <f>VLOOKUP(A463,'Model Op'!C:F,3,FALSE)</f>
        <v>254.725408326316</v>
      </c>
      <c r="BN463" s="12">
        <f t="shared" si="8"/>
        <v>0</v>
      </c>
      <c r="BO463" s="3">
        <v>2</v>
      </c>
    </row>
    <row r="464" spans="1:67" x14ac:dyDescent="0.35">
      <c r="A464" s="3">
        <v>22401093</v>
      </c>
      <c r="B464" s="3" t="s">
        <v>80</v>
      </c>
      <c r="C464" s="3">
        <v>1</v>
      </c>
      <c r="D464" s="3" t="s">
        <v>126</v>
      </c>
      <c r="E464" s="3" t="s">
        <v>89</v>
      </c>
      <c r="F464" s="7">
        <v>44621.179976851854</v>
      </c>
      <c r="G464" s="7">
        <v>44621.201307870368</v>
      </c>
      <c r="H464" s="3">
        <v>30.7</v>
      </c>
      <c r="I464" s="3">
        <v>41</v>
      </c>
      <c r="J464" s="6">
        <v>0.16993055555555556</v>
      </c>
      <c r="K464" s="6">
        <v>0.17284722222222224</v>
      </c>
      <c r="L464" s="6">
        <v>2.9166666666666668E-3</v>
      </c>
      <c r="M464" s="3">
        <v>31.5</v>
      </c>
      <c r="N464" s="3">
        <v>2.4</v>
      </c>
      <c r="O464" s="3">
        <v>106.4</v>
      </c>
      <c r="P464" s="3">
        <v>301.2</v>
      </c>
      <c r="Q464" s="3">
        <v>192.3</v>
      </c>
      <c r="R464" s="3">
        <v>192.4</v>
      </c>
      <c r="S464" s="6">
        <v>0.17997685185185186</v>
      </c>
      <c r="T464" s="6">
        <v>0.19891203703703705</v>
      </c>
      <c r="U464" s="6">
        <v>0.18209490740740741</v>
      </c>
      <c r="V464" s="3">
        <v>1559</v>
      </c>
      <c r="Z464" s="3">
        <v>0</v>
      </c>
      <c r="AA464" s="3">
        <v>17</v>
      </c>
      <c r="AB464" s="3">
        <v>119</v>
      </c>
      <c r="AC464" s="3">
        <v>88.8</v>
      </c>
      <c r="AD464" s="3">
        <v>18</v>
      </c>
      <c r="AE464" s="6">
        <v>0.19769675925925925</v>
      </c>
      <c r="AF464" s="6">
        <v>0.20069444444444443</v>
      </c>
      <c r="AG464" s="6">
        <v>2.9976851851851848E-3</v>
      </c>
      <c r="AH464" s="6">
        <v>6.134259259259259E-4</v>
      </c>
      <c r="AJ464" s="3">
        <v>16.5</v>
      </c>
      <c r="AL464" s="3">
        <v>1559</v>
      </c>
      <c r="AM464" s="3">
        <v>1569</v>
      </c>
      <c r="AN464" s="3">
        <v>1566</v>
      </c>
      <c r="AO464" s="3">
        <v>4549</v>
      </c>
      <c r="AP464" s="3">
        <v>16.5</v>
      </c>
      <c r="AQ464" s="3">
        <v>33</v>
      </c>
      <c r="AR464" s="3">
        <v>0</v>
      </c>
      <c r="AS464" s="3">
        <v>30</v>
      </c>
      <c r="AT464" s="3">
        <v>0</v>
      </c>
      <c r="AU464" s="3">
        <v>62</v>
      </c>
      <c r="AV464" s="3">
        <v>0</v>
      </c>
      <c r="AW464" s="3">
        <v>0.1</v>
      </c>
      <c r="AX464" s="3">
        <v>0</v>
      </c>
      <c r="AY464" s="3">
        <v>1642</v>
      </c>
      <c r="AZ464" s="6">
        <v>0.16747685185185188</v>
      </c>
      <c r="BA464" s="3">
        <v>2.5999999999999999E-2</v>
      </c>
      <c r="BB464" s="3">
        <v>1050</v>
      </c>
      <c r="BC464" s="3">
        <v>22101038</v>
      </c>
      <c r="BD464" s="3" t="s">
        <v>162</v>
      </c>
      <c r="BE464" s="3">
        <v>1569</v>
      </c>
      <c r="BF464" s="6">
        <v>0.19650462962962964</v>
      </c>
      <c r="BG464" s="3">
        <v>2.2999999999999998</v>
      </c>
      <c r="BH464" s="3">
        <v>56.1</v>
      </c>
      <c r="BI464" s="3">
        <v>119</v>
      </c>
      <c r="BJ464" s="3" t="s">
        <v>150</v>
      </c>
      <c r="BL464" s="3" t="str">
        <f>VLOOKUP(A464,'Model Op'!C:F,2,FALSE)</f>
        <v>LF4</v>
      </c>
      <c r="BM464" s="3">
        <f>VLOOKUP(A464,'Model Op'!C:F,3,FALSE)</f>
        <v>124.4484008</v>
      </c>
      <c r="BN464" s="12">
        <f t="shared" si="8"/>
        <v>0</v>
      </c>
      <c r="BO464" s="3">
        <v>2</v>
      </c>
    </row>
    <row r="465" spans="1:67" x14ac:dyDescent="0.35">
      <c r="A465" s="3">
        <v>22301078</v>
      </c>
      <c r="B465" s="3" t="s">
        <v>80</v>
      </c>
      <c r="C465" s="3">
        <v>1</v>
      </c>
      <c r="D465" s="3" t="s">
        <v>126</v>
      </c>
      <c r="E465" s="3" t="s">
        <v>107</v>
      </c>
      <c r="F465" s="7">
        <v>44621.214872685188</v>
      </c>
      <c r="G465" s="7">
        <v>44621.234907407408</v>
      </c>
      <c r="H465" s="3">
        <v>28.8</v>
      </c>
      <c r="I465" s="3">
        <v>33.5</v>
      </c>
      <c r="J465" s="6">
        <v>0.20879629629629629</v>
      </c>
      <c r="K465" s="6">
        <v>0.21164351851851851</v>
      </c>
      <c r="L465" s="6">
        <v>2.8472222222222219E-3</v>
      </c>
      <c r="M465" s="3">
        <v>29.2</v>
      </c>
      <c r="N465" s="3">
        <v>1.9</v>
      </c>
      <c r="O465" s="3">
        <v>109.6</v>
      </c>
      <c r="P465" s="3">
        <v>285.60000000000002</v>
      </c>
      <c r="Q465" s="3">
        <v>174</v>
      </c>
      <c r="R465" s="3">
        <v>174.1</v>
      </c>
      <c r="S465" s="6">
        <v>0.21487268518518518</v>
      </c>
      <c r="T465" s="6">
        <v>0.23174768518518518</v>
      </c>
      <c r="U465" s="6">
        <v>0.21581018518518516</v>
      </c>
      <c r="V465" s="3">
        <v>1630</v>
      </c>
      <c r="Z465" s="3">
        <v>186.4</v>
      </c>
      <c r="AA465" s="3">
        <v>3</v>
      </c>
      <c r="AB465" s="3">
        <v>38</v>
      </c>
      <c r="AC465" s="3">
        <v>96.2</v>
      </c>
      <c r="AD465" s="3">
        <v>18</v>
      </c>
      <c r="AE465" s="6">
        <v>0.22454861111111113</v>
      </c>
      <c r="AF465" s="6">
        <v>0.23181712962962964</v>
      </c>
      <c r="AG465" s="6">
        <v>7.2685185185185188E-3</v>
      </c>
      <c r="AH465" s="6">
        <v>1.3657407407407409E-3</v>
      </c>
      <c r="AJ465" s="3">
        <v>6</v>
      </c>
      <c r="AL465" s="3">
        <v>1630</v>
      </c>
      <c r="AM465" s="3">
        <v>1584</v>
      </c>
      <c r="AN465" s="3">
        <v>1567</v>
      </c>
      <c r="AO465" s="3">
        <v>1652</v>
      </c>
      <c r="AP465" s="3">
        <v>6</v>
      </c>
      <c r="AQ465" s="3">
        <v>30</v>
      </c>
      <c r="AR465" s="3">
        <v>0</v>
      </c>
      <c r="AS465" s="3">
        <v>38</v>
      </c>
      <c r="AT465" s="3">
        <v>0</v>
      </c>
      <c r="AU465" s="3">
        <v>68</v>
      </c>
      <c r="AV465" s="3">
        <v>0</v>
      </c>
      <c r="AY465" s="3">
        <v>1648</v>
      </c>
      <c r="AZ465" s="6">
        <v>0.20659722222222221</v>
      </c>
      <c r="BA465" s="3">
        <v>2.8000000000000001E-2</v>
      </c>
      <c r="BB465" s="3">
        <v>999</v>
      </c>
      <c r="BC465" s="3">
        <v>22101039</v>
      </c>
      <c r="BD465" s="3" t="s">
        <v>162</v>
      </c>
      <c r="BE465" s="3">
        <v>1584</v>
      </c>
      <c r="BF465" s="6">
        <v>0.23090277777777779</v>
      </c>
      <c r="BG465" s="3">
        <v>3.6</v>
      </c>
      <c r="BH465" s="3">
        <v>231</v>
      </c>
      <c r="BI465" s="3">
        <v>38</v>
      </c>
      <c r="BJ465" s="3" t="s">
        <v>150</v>
      </c>
      <c r="BL465" s="3" t="str">
        <f>VLOOKUP(A465,'Model Op'!C:F,2,FALSE)</f>
        <v>LF3</v>
      </c>
      <c r="BM465" s="3">
        <f>VLOOKUP(A465,'Model Op'!C:F,3,FALSE)</f>
        <v>239.66435712631599</v>
      </c>
      <c r="BN465" s="12">
        <f t="shared" si="8"/>
        <v>1</v>
      </c>
      <c r="BO465" s="3">
        <v>2</v>
      </c>
    </row>
    <row r="466" spans="1:67" x14ac:dyDescent="0.35">
      <c r="A466" s="3">
        <v>22101042</v>
      </c>
      <c r="B466" s="3" t="s">
        <v>147</v>
      </c>
      <c r="C466" s="3">
        <v>1</v>
      </c>
      <c r="D466" s="3" t="s">
        <v>354</v>
      </c>
      <c r="E466" s="3" t="s">
        <v>130</v>
      </c>
      <c r="F466" s="7">
        <v>44621.228888888887</v>
      </c>
      <c r="G466" s="7">
        <v>44621.265682870369</v>
      </c>
      <c r="H466" s="3">
        <v>53</v>
      </c>
      <c r="I466" s="3">
        <v>84.3</v>
      </c>
      <c r="J466" s="6">
        <v>0.2053587962962963</v>
      </c>
      <c r="K466" s="6">
        <v>0.20717592592592593</v>
      </c>
      <c r="L466" s="6">
        <v>1.8171296296296297E-3</v>
      </c>
      <c r="M466" s="3">
        <v>53.5</v>
      </c>
      <c r="N466" s="3">
        <v>3.4</v>
      </c>
      <c r="O466" s="3">
        <v>96.7</v>
      </c>
      <c r="P466" s="3">
        <v>298.60000000000002</v>
      </c>
      <c r="Q466" s="3">
        <v>198.5</v>
      </c>
      <c r="R466" s="3">
        <v>198.5</v>
      </c>
      <c r="S466" s="6">
        <v>0.23687500000000003</v>
      </c>
      <c r="T466" s="6">
        <v>0.2585648148148148</v>
      </c>
      <c r="U466" s="6">
        <v>0.23616898148148149</v>
      </c>
      <c r="V466" s="3">
        <v>1534</v>
      </c>
      <c r="Z466" s="3">
        <v>0</v>
      </c>
      <c r="AA466" s="3">
        <v>10</v>
      </c>
      <c r="AB466" s="3">
        <v>109</v>
      </c>
      <c r="AC466" s="3">
        <v>120.8</v>
      </c>
      <c r="AD466" s="3">
        <v>20</v>
      </c>
      <c r="AE466" s="6">
        <v>0.23837962962962964</v>
      </c>
      <c r="AF466" s="6">
        <v>0.26054398148148145</v>
      </c>
      <c r="AG466" s="6">
        <v>2.2164351851851852E-2</v>
      </c>
      <c r="AH466" s="6">
        <v>5.138888888888889E-3</v>
      </c>
      <c r="AJ466" s="3">
        <v>24</v>
      </c>
      <c r="AL466" s="3">
        <v>1534</v>
      </c>
      <c r="AM466" s="3">
        <v>1565</v>
      </c>
      <c r="AN466" s="3">
        <v>1566</v>
      </c>
      <c r="AO466" s="3">
        <v>7090</v>
      </c>
      <c r="AP466" s="3">
        <v>24</v>
      </c>
      <c r="AQ466" s="3">
        <v>12</v>
      </c>
      <c r="AR466" s="3">
        <v>0</v>
      </c>
      <c r="AS466" s="3">
        <v>12</v>
      </c>
      <c r="AT466" s="3">
        <v>0</v>
      </c>
      <c r="AU466" s="3">
        <v>24</v>
      </c>
      <c r="AV466" s="3">
        <v>0</v>
      </c>
      <c r="AY466" s="3">
        <v>1644</v>
      </c>
      <c r="AZ466" s="6">
        <v>0.2033912037037037</v>
      </c>
      <c r="BA466" s="3">
        <v>2.7E-2</v>
      </c>
      <c r="BB466" s="3">
        <v>1018</v>
      </c>
      <c r="BC466" s="3">
        <v>22301075</v>
      </c>
      <c r="BD466" s="3" t="s">
        <v>371</v>
      </c>
      <c r="BE466" s="3">
        <v>1565</v>
      </c>
      <c r="BF466" s="6">
        <v>0.26555555555555554</v>
      </c>
      <c r="BG466" s="3">
        <v>2.8</v>
      </c>
      <c r="BH466" s="3">
        <v>117.2</v>
      </c>
      <c r="BI466" s="3">
        <v>109</v>
      </c>
      <c r="BJ466" s="3" t="s">
        <v>198</v>
      </c>
      <c r="BL466" s="3" t="str">
        <f>VLOOKUP(A466,'Model Op'!C:F,2,FALSE)</f>
        <v>LF1</v>
      </c>
      <c r="BM466" s="3">
        <f>VLOOKUP(A466,'Model Op'!C:F,3,FALSE)</f>
        <v>121.3894942</v>
      </c>
      <c r="BN466" s="12">
        <f t="shared" si="8"/>
        <v>1</v>
      </c>
      <c r="BO466" s="3">
        <v>2</v>
      </c>
    </row>
    <row r="467" spans="1:67" x14ac:dyDescent="0.35">
      <c r="A467" s="3">
        <v>22401094</v>
      </c>
      <c r="B467" s="3" t="s">
        <v>147</v>
      </c>
      <c r="C467" s="3">
        <v>1</v>
      </c>
      <c r="D467" s="3" t="s">
        <v>354</v>
      </c>
      <c r="E467" s="3" t="s">
        <v>167</v>
      </c>
      <c r="F467" s="7">
        <v>44621.236516203702</v>
      </c>
      <c r="G467" s="7">
        <v>44621.253321759257</v>
      </c>
      <c r="H467" s="3">
        <v>24.2</v>
      </c>
      <c r="I467" s="3">
        <v>28.6</v>
      </c>
      <c r="J467" s="6">
        <v>0.23116898148148146</v>
      </c>
      <c r="K467" s="6">
        <v>0.23349537037037038</v>
      </c>
      <c r="L467" s="6">
        <v>2.3263888888888887E-3</v>
      </c>
      <c r="M467" s="3">
        <v>21.8</v>
      </c>
      <c r="N467" s="3">
        <v>3.1</v>
      </c>
      <c r="O467" s="3">
        <v>112.6</v>
      </c>
      <c r="P467" s="3">
        <v>304.89999999999998</v>
      </c>
      <c r="Q467" s="3">
        <v>189.2</v>
      </c>
      <c r="R467" s="3">
        <v>189.2</v>
      </c>
      <c r="S467" s="6">
        <v>0.24012731481481484</v>
      </c>
      <c r="T467" s="6">
        <v>0.25333333333333335</v>
      </c>
      <c r="U467" s="6">
        <v>0.23898148148148146</v>
      </c>
      <c r="V467" s="3">
        <v>1585</v>
      </c>
      <c r="Z467" s="3">
        <v>156.19999999999999</v>
      </c>
      <c r="AA467" s="3">
        <v>7</v>
      </c>
      <c r="AB467" s="3">
        <v>46</v>
      </c>
      <c r="AC467" s="3">
        <v>76.7</v>
      </c>
      <c r="AD467" s="3">
        <v>18</v>
      </c>
      <c r="AE467" s="6">
        <v>0.24493055555555557</v>
      </c>
      <c r="AF467" s="6">
        <v>0.25262731481481482</v>
      </c>
      <c r="AG467" s="6">
        <v>7.69675925925926E-3</v>
      </c>
      <c r="AH467" s="6">
        <v>6.9444444444444447E-4</v>
      </c>
      <c r="AJ467" s="3">
        <v>8.1999999999999993</v>
      </c>
      <c r="AK467" s="3">
        <v>0.2</v>
      </c>
      <c r="AL467" s="3">
        <v>1585</v>
      </c>
      <c r="AM467" s="3">
        <v>1589</v>
      </c>
      <c r="AN467" s="3">
        <v>1567</v>
      </c>
      <c r="AO467" s="3">
        <v>2212</v>
      </c>
      <c r="AP467" s="3">
        <v>8.1999999999999993</v>
      </c>
      <c r="AQ467" s="3">
        <v>27</v>
      </c>
      <c r="AR467" s="3">
        <v>0</v>
      </c>
      <c r="AS467" s="3">
        <v>29</v>
      </c>
      <c r="AT467" s="3">
        <v>0</v>
      </c>
      <c r="AU467" s="3">
        <v>55</v>
      </c>
      <c r="AV467" s="3">
        <v>0</v>
      </c>
      <c r="AY467" s="3">
        <v>1627</v>
      </c>
      <c r="AZ467" s="6">
        <v>0.2255787037037037</v>
      </c>
      <c r="BA467" s="3">
        <v>2.9000000000000001E-2</v>
      </c>
      <c r="BB467" s="3">
        <v>951</v>
      </c>
      <c r="BC467" s="3">
        <v>22201044</v>
      </c>
      <c r="BD467" s="3" t="s">
        <v>162</v>
      </c>
      <c r="BE467" s="3">
        <v>1561</v>
      </c>
      <c r="BF467" s="6">
        <v>0.25274305555555554</v>
      </c>
      <c r="BG467" s="3">
        <v>2.6</v>
      </c>
      <c r="BH467" s="3">
        <v>99</v>
      </c>
      <c r="BI467" s="3">
        <v>46</v>
      </c>
      <c r="BJ467" s="3" t="s">
        <v>198</v>
      </c>
      <c r="BL467" s="3" t="str">
        <f>VLOOKUP(A467,'Model Op'!C:F,2,FALSE)</f>
        <v>LF4</v>
      </c>
      <c r="BM467" s="3">
        <f>VLOOKUP(A467,'Model Op'!C:F,3,FALSE)</f>
        <v>182.27979640000001</v>
      </c>
      <c r="BN467" s="12">
        <f t="shared" si="8"/>
        <v>0</v>
      </c>
      <c r="BO467" s="3">
        <v>2</v>
      </c>
    </row>
    <row r="468" spans="1:67" x14ac:dyDescent="0.35">
      <c r="A468" s="3">
        <v>22201047</v>
      </c>
      <c r="B468" s="3" t="s">
        <v>147</v>
      </c>
      <c r="C468" s="3">
        <v>2</v>
      </c>
      <c r="D468" s="3" t="s">
        <v>354</v>
      </c>
      <c r="E468" s="3" t="s">
        <v>820</v>
      </c>
      <c r="F468" s="7">
        <v>44621.243923611109</v>
      </c>
      <c r="G468" s="7">
        <v>44621.285497685189</v>
      </c>
      <c r="H468" s="3">
        <v>39.799999999999997</v>
      </c>
      <c r="I468" s="3">
        <v>66</v>
      </c>
      <c r="J468" s="6">
        <v>0.23753472222222224</v>
      </c>
      <c r="K468" s="6">
        <v>0.2396412037037037</v>
      </c>
      <c r="L468" s="6">
        <v>2.1064814814814813E-3</v>
      </c>
      <c r="M468" s="3">
        <v>7.4</v>
      </c>
      <c r="N468" s="3">
        <v>3</v>
      </c>
      <c r="O468" s="3">
        <v>113.4</v>
      </c>
      <c r="P468" s="3">
        <v>309.60000000000002</v>
      </c>
      <c r="Q468" s="3">
        <v>193</v>
      </c>
      <c r="R468" s="3">
        <v>193.1</v>
      </c>
      <c r="S468" s="6">
        <v>0.25846064814814812</v>
      </c>
      <c r="T468" s="6">
        <v>0.28194444444444444</v>
      </c>
      <c r="U468" s="6">
        <v>0.26247685185185182</v>
      </c>
      <c r="V468" s="3">
        <v>1577</v>
      </c>
      <c r="W468" s="6">
        <v>0.25846064814814812</v>
      </c>
      <c r="X468" s="6">
        <v>0.26247685185185182</v>
      </c>
      <c r="Y468" s="3">
        <v>1577</v>
      </c>
      <c r="Z468" s="3">
        <v>0</v>
      </c>
      <c r="AA468" s="3">
        <v>20</v>
      </c>
      <c r="AB468" s="3">
        <v>76</v>
      </c>
      <c r="AC468" s="3">
        <v>56.5</v>
      </c>
      <c r="AD468" s="3">
        <v>19</v>
      </c>
      <c r="AE468" s="6">
        <v>0.26979166666666665</v>
      </c>
      <c r="AF468" s="6">
        <v>0.28432870370370372</v>
      </c>
      <c r="AG468" s="6">
        <v>1.4537037037037038E-2</v>
      </c>
      <c r="AH468" s="6">
        <v>1.1689814814814816E-3</v>
      </c>
      <c r="AJ468" s="3">
        <v>17.600000000000001</v>
      </c>
      <c r="AL468" s="3">
        <v>1577</v>
      </c>
      <c r="AM468" s="3">
        <v>1567</v>
      </c>
      <c r="AN468" s="3">
        <v>1566</v>
      </c>
      <c r="AO468" s="3">
        <v>5065</v>
      </c>
      <c r="AP468" s="3">
        <v>17.600000000000001</v>
      </c>
      <c r="AQ468" s="3">
        <v>17</v>
      </c>
      <c r="AR468" s="3">
        <v>0</v>
      </c>
      <c r="AS468" s="3">
        <v>14</v>
      </c>
      <c r="AT468" s="3">
        <v>0</v>
      </c>
      <c r="AU468" s="3">
        <v>31</v>
      </c>
      <c r="AV468" s="3">
        <v>0</v>
      </c>
      <c r="AY468" s="3">
        <v>1639</v>
      </c>
      <c r="AZ468" s="6">
        <v>0.23578703703703704</v>
      </c>
      <c r="BA468" s="3">
        <v>0.02</v>
      </c>
      <c r="BB468" s="3">
        <v>1357</v>
      </c>
      <c r="BC468" s="3">
        <v>22201043</v>
      </c>
      <c r="BE468" s="3">
        <v>1567</v>
      </c>
      <c r="BF468" s="6">
        <v>0.28467592592592594</v>
      </c>
      <c r="BG468" s="3">
        <v>2.8</v>
      </c>
      <c r="BH468" s="3">
        <v>117.2</v>
      </c>
      <c r="BI468" s="3">
        <v>76</v>
      </c>
      <c r="BJ468" s="3" t="s">
        <v>198</v>
      </c>
      <c r="BL468" s="3" t="str">
        <f>VLOOKUP(A468,'Model Op'!C:F,2,FALSE)</f>
        <v>LF4</v>
      </c>
      <c r="BM468" s="3">
        <f>VLOOKUP(A468,'Model Op'!C:F,3,FALSE)</f>
        <v>155.45354750000001</v>
      </c>
      <c r="BN468" s="12">
        <f t="shared" si="8"/>
        <v>1</v>
      </c>
      <c r="BO468" s="3">
        <v>2</v>
      </c>
    </row>
    <row r="469" spans="1:67" x14ac:dyDescent="0.35">
      <c r="A469" s="3">
        <v>22101043</v>
      </c>
      <c r="B469" s="3" t="s">
        <v>147</v>
      </c>
      <c r="C469" s="3">
        <v>1</v>
      </c>
      <c r="D469" s="3" t="s">
        <v>530</v>
      </c>
      <c r="E469" s="3" t="s">
        <v>130</v>
      </c>
      <c r="F469" s="7">
        <v>44621.26971064815</v>
      </c>
      <c r="G469" s="7">
        <v>44621.299629629626</v>
      </c>
      <c r="H469" s="3">
        <v>43.1</v>
      </c>
      <c r="I469" s="3">
        <v>79.8</v>
      </c>
      <c r="J469" s="6">
        <v>0.24214120370370371</v>
      </c>
      <c r="K469" s="6">
        <v>0.2442013888888889</v>
      </c>
      <c r="L469" s="6">
        <v>2.0601851851851853E-3</v>
      </c>
      <c r="M469" s="3">
        <v>0.1</v>
      </c>
      <c r="N469" s="3">
        <v>2.6</v>
      </c>
      <c r="O469" s="3">
        <v>96.8</v>
      </c>
      <c r="P469" s="3">
        <v>293.10000000000002</v>
      </c>
      <c r="Q469" s="3">
        <v>193.2</v>
      </c>
      <c r="R469" s="3">
        <v>193.8</v>
      </c>
      <c r="S469" s="6">
        <v>0.26937499999999998</v>
      </c>
      <c r="T469" s="6">
        <v>0.2901157407407407</v>
      </c>
      <c r="U469" s="6">
        <v>0.27126157407407409</v>
      </c>
      <c r="V469" s="3">
        <v>1549</v>
      </c>
      <c r="Z469" s="3">
        <v>115</v>
      </c>
      <c r="AA469" s="3">
        <v>12</v>
      </c>
      <c r="AB469" s="3">
        <v>48</v>
      </c>
      <c r="AC469" s="3">
        <v>74.099999999999994</v>
      </c>
      <c r="AD469" s="3">
        <v>18</v>
      </c>
      <c r="AE469" s="6">
        <v>0.27967592592592594</v>
      </c>
      <c r="AF469" s="6">
        <v>0.291875</v>
      </c>
      <c r="AG469" s="6">
        <v>1.2199074074074072E-2</v>
      </c>
      <c r="AH469" s="6">
        <v>7.7546296296296287E-3</v>
      </c>
      <c r="AJ469" s="3">
        <v>19.399999999999999</v>
      </c>
      <c r="AL469" s="3">
        <v>1549</v>
      </c>
      <c r="AM469" s="3">
        <v>1564</v>
      </c>
      <c r="AN469" s="3">
        <v>1565</v>
      </c>
      <c r="AO469" s="3">
        <v>5791</v>
      </c>
      <c r="AP469" s="3">
        <v>19.399999999999999</v>
      </c>
      <c r="AQ469" s="3">
        <v>23</v>
      </c>
      <c r="AR469" s="3">
        <v>0</v>
      </c>
      <c r="AS469" s="3">
        <v>21</v>
      </c>
      <c r="AT469" s="3">
        <v>0</v>
      </c>
      <c r="AU469" s="3">
        <v>44</v>
      </c>
      <c r="AV469" s="3">
        <v>0</v>
      </c>
      <c r="AY469" s="3">
        <v>1613</v>
      </c>
      <c r="AZ469" s="6">
        <v>0.24008101851851851</v>
      </c>
      <c r="BA469" s="3">
        <v>2.9000000000000001E-2</v>
      </c>
      <c r="BB469" s="3">
        <v>938</v>
      </c>
      <c r="BC469" s="3">
        <v>22301076</v>
      </c>
      <c r="BD469" s="3" t="s">
        <v>371</v>
      </c>
      <c r="BE469" s="3">
        <v>1564</v>
      </c>
      <c r="BF469" s="6">
        <v>0.29946759259259259</v>
      </c>
      <c r="BG469" s="3">
        <v>2.7</v>
      </c>
      <c r="BH469" s="3">
        <v>120.1</v>
      </c>
      <c r="BI469" s="3">
        <v>48</v>
      </c>
      <c r="BJ469" s="3" t="s">
        <v>198</v>
      </c>
      <c r="BL469" s="3" t="str">
        <f>VLOOKUP(A469,'Model Op'!C:F,2,FALSE)</f>
        <v>LF1</v>
      </c>
      <c r="BM469" s="3">
        <f>VLOOKUP(A469,'Model Op'!C:F,3,FALSE)</f>
        <v>150.08780958947401</v>
      </c>
      <c r="BN469" s="12">
        <f t="shared" si="8"/>
        <v>1</v>
      </c>
      <c r="BO469" s="3">
        <v>2</v>
      </c>
    </row>
    <row r="470" spans="1:67" x14ac:dyDescent="0.35">
      <c r="A470" s="3">
        <v>22301079</v>
      </c>
      <c r="B470" s="3" t="s">
        <v>147</v>
      </c>
      <c r="C470" s="3">
        <v>1</v>
      </c>
      <c r="D470" s="3" t="s">
        <v>530</v>
      </c>
      <c r="E470" s="3" t="s">
        <v>127</v>
      </c>
      <c r="F470" s="7">
        <v>44621.288460648146</v>
      </c>
      <c r="G470" s="7">
        <v>44621.325092592589</v>
      </c>
      <c r="H470" s="3">
        <v>52.7</v>
      </c>
      <c r="I470" s="3">
        <v>74.5</v>
      </c>
      <c r="J470" s="6">
        <v>0.26849537037037036</v>
      </c>
      <c r="K470" s="6">
        <v>0.27336805555555554</v>
      </c>
      <c r="L470" s="6">
        <v>4.8726851851851856E-3</v>
      </c>
      <c r="M470" s="3">
        <v>43.6</v>
      </c>
      <c r="N470" s="3">
        <v>3.2</v>
      </c>
      <c r="O470" s="3">
        <v>102</v>
      </c>
      <c r="P470" s="3">
        <v>319.39999999999998</v>
      </c>
      <c r="Q470" s="3">
        <v>214</v>
      </c>
      <c r="R470" s="3">
        <v>214.2</v>
      </c>
      <c r="S470" s="6">
        <v>0.28846064814814815</v>
      </c>
      <c r="T470" s="6">
        <v>0.32340277777777776</v>
      </c>
      <c r="U470" s="6">
        <v>0.29096064814814815</v>
      </c>
      <c r="V470" s="3">
        <v>1547</v>
      </c>
      <c r="Z470" s="3">
        <v>283.10000000000002</v>
      </c>
      <c r="AA470" s="3">
        <v>15</v>
      </c>
      <c r="AB470" s="3">
        <v>121</v>
      </c>
      <c r="AC470" s="3">
        <v>86.1</v>
      </c>
      <c r="AD470" s="3">
        <v>18</v>
      </c>
      <c r="AE470" s="6">
        <v>0.30118055555555556</v>
      </c>
      <c r="AG470" s="6">
        <v>0</v>
      </c>
      <c r="AH470" s="6">
        <v>0</v>
      </c>
      <c r="AJ470" s="3">
        <v>34.299999999999997</v>
      </c>
      <c r="AL470" s="3">
        <v>1547</v>
      </c>
      <c r="AM470" s="3">
        <v>1558</v>
      </c>
      <c r="AN470" s="3">
        <v>1565</v>
      </c>
      <c r="AO470" s="3">
        <v>9273</v>
      </c>
      <c r="AP470" s="3">
        <v>34.299999999999997</v>
      </c>
      <c r="AQ470" s="3">
        <v>14</v>
      </c>
      <c r="AR470" s="3">
        <v>0</v>
      </c>
      <c r="AS470" s="3">
        <v>12</v>
      </c>
      <c r="AT470" s="3">
        <v>0</v>
      </c>
      <c r="AU470" s="3">
        <v>26</v>
      </c>
      <c r="AV470" s="3">
        <v>0</v>
      </c>
      <c r="AY470" s="3">
        <v>1587</v>
      </c>
      <c r="AZ470" s="6">
        <v>0.26604166666666668</v>
      </c>
      <c r="BA470" s="3">
        <v>3.5999999999999997E-2</v>
      </c>
      <c r="BB470" s="3">
        <v>717</v>
      </c>
      <c r="BC470" s="3">
        <v>22401092</v>
      </c>
      <c r="BD470" s="3" t="s">
        <v>162</v>
      </c>
      <c r="BE470" s="3">
        <v>1558</v>
      </c>
      <c r="BF470" s="6">
        <v>0.32041666666666663</v>
      </c>
      <c r="BG470" s="3">
        <v>3.2</v>
      </c>
      <c r="BH470" s="3">
        <v>297</v>
      </c>
      <c r="BI470" s="3">
        <v>121</v>
      </c>
      <c r="BJ470" s="3" t="s">
        <v>198</v>
      </c>
      <c r="BL470" s="3" t="str">
        <f>VLOOKUP(A470,'Model Op'!C:F,2,FALSE)</f>
        <v>LF3</v>
      </c>
      <c r="BM470" s="3">
        <f>VLOOKUP(A470,'Model Op'!C:F,3,FALSE)</f>
        <v>293.171793142105</v>
      </c>
      <c r="BN470" s="12">
        <f t="shared" si="8"/>
        <v>1</v>
      </c>
      <c r="BO470" s="3">
        <v>2</v>
      </c>
    </row>
    <row r="471" spans="1:67" x14ac:dyDescent="0.35">
      <c r="A471" s="3">
        <v>22401095</v>
      </c>
      <c r="B471" s="3" t="s">
        <v>147</v>
      </c>
      <c r="C471" s="3">
        <v>1</v>
      </c>
      <c r="D471" s="3" t="s">
        <v>530</v>
      </c>
      <c r="E471" s="3" t="s">
        <v>167</v>
      </c>
      <c r="F471" s="7">
        <v>44621.287824074076</v>
      </c>
      <c r="G471" s="7">
        <v>44621.370393518519</v>
      </c>
      <c r="H471" s="3">
        <v>118.9</v>
      </c>
      <c r="I471" s="3">
        <v>121.6</v>
      </c>
      <c r="J471" s="6">
        <v>0.28410879629629632</v>
      </c>
      <c r="K471" s="6">
        <v>0.28596064814814814</v>
      </c>
      <c r="L471" s="6">
        <v>1.8518518518518517E-3</v>
      </c>
      <c r="M471" s="3">
        <v>48</v>
      </c>
      <c r="N471" s="3">
        <v>3.7</v>
      </c>
      <c r="O471" s="3">
        <v>107.3</v>
      </c>
      <c r="P471" s="3">
        <v>311</v>
      </c>
      <c r="Q471" s="3">
        <v>199.8</v>
      </c>
      <c r="R471" s="3">
        <v>200</v>
      </c>
      <c r="S471" s="6">
        <v>0.32886574074074076</v>
      </c>
      <c r="T471" s="6">
        <v>0.36716435185185187</v>
      </c>
      <c r="U471" s="6">
        <v>0.33354166666666668</v>
      </c>
      <c r="V471" s="3">
        <v>1526</v>
      </c>
      <c r="Z471" s="3">
        <v>112.2</v>
      </c>
      <c r="AA471" s="3">
        <v>1</v>
      </c>
      <c r="AB471" s="3">
        <v>128</v>
      </c>
      <c r="AD471" s="3">
        <v>18</v>
      </c>
      <c r="AE471" s="6">
        <v>0.34410879629629632</v>
      </c>
      <c r="AF471" s="6">
        <v>0.36903935185185183</v>
      </c>
      <c r="AG471" s="6">
        <v>2.4930555555555553E-2</v>
      </c>
      <c r="AH471" s="6">
        <v>1.3541666666666667E-3</v>
      </c>
      <c r="AJ471" s="3">
        <v>41.3</v>
      </c>
      <c r="AL471" s="3">
        <v>1526</v>
      </c>
      <c r="AM471" s="3">
        <v>1571</v>
      </c>
      <c r="AN471" s="3">
        <v>1551</v>
      </c>
      <c r="AO471" s="3">
        <v>11934</v>
      </c>
      <c r="AP471" s="3">
        <v>41.3</v>
      </c>
      <c r="AQ471" s="3">
        <v>49</v>
      </c>
      <c r="AR471" s="3">
        <v>0</v>
      </c>
      <c r="AS471" s="3">
        <v>46</v>
      </c>
      <c r="AT471" s="3">
        <v>0</v>
      </c>
      <c r="AU471" s="3">
        <v>95</v>
      </c>
      <c r="AV471" s="3">
        <v>0</v>
      </c>
      <c r="AY471" s="3">
        <v>1622</v>
      </c>
      <c r="AZ471" s="6">
        <v>0.28083333333333332</v>
      </c>
      <c r="BA471" s="3">
        <v>2.8000000000000001E-2</v>
      </c>
      <c r="BB471" s="3">
        <v>952</v>
      </c>
      <c r="BC471" s="3">
        <v>22101040</v>
      </c>
      <c r="BD471" s="3" t="s">
        <v>105</v>
      </c>
      <c r="BE471" s="3">
        <v>1571</v>
      </c>
      <c r="BF471" s="6">
        <v>0.36928240740740742</v>
      </c>
      <c r="BG471" s="3">
        <v>2.6</v>
      </c>
      <c r="BH471" s="3">
        <v>117.2</v>
      </c>
      <c r="BI471" s="3">
        <v>128</v>
      </c>
      <c r="BJ471" s="3" t="s">
        <v>198</v>
      </c>
      <c r="BL471" s="3" t="str">
        <f>VLOOKUP(A471,'Model Op'!C:F,2,FALSE)</f>
        <v>LF4</v>
      </c>
      <c r="BM471" s="3">
        <f>VLOOKUP(A471,'Model Op'!C:F,3,FALSE)</f>
        <v>163.260134315789</v>
      </c>
      <c r="BN471" s="12">
        <f t="shared" si="8"/>
        <v>0</v>
      </c>
      <c r="BO471" s="3">
        <v>2</v>
      </c>
    </row>
    <row r="472" spans="1:67" x14ac:dyDescent="0.35">
      <c r="A472" s="3">
        <v>22201048</v>
      </c>
      <c r="B472" s="3" t="s">
        <v>147</v>
      </c>
      <c r="C472" s="3">
        <v>2</v>
      </c>
      <c r="D472" s="3" t="s">
        <v>105</v>
      </c>
      <c r="E472" s="3" t="s">
        <v>248</v>
      </c>
      <c r="F472" s="7">
        <v>44621.305543981478</v>
      </c>
      <c r="G472" s="7">
        <v>44621.377557870372</v>
      </c>
      <c r="H472" s="3">
        <v>56.2</v>
      </c>
      <c r="I472" s="3">
        <v>117.8</v>
      </c>
      <c r="J472" s="6">
        <v>0.29388888888888892</v>
      </c>
      <c r="K472" s="6">
        <v>0.29576388888888888</v>
      </c>
      <c r="L472" s="6">
        <v>1.8750000000000001E-3</v>
      </c>
      <c r="M472" s="3">
        <v>54.3</v>
      </c>
      <c r="N472" s="3">
        <v>2.4</v>
      </c>
      <c r="O472" s="3">
        <v>118.1</v>
      </c>
      <c r="P472" s="3">
        <v>299.89999999999998</v>
      </c>
      <c r="Q472" s="3">
        <v>178.7</v>
      </c>
      <c r="R472" s="3">
        <v>179.4</v>
      </c>
      <c r="S472" s="6">
        <v>0.30509259259259258</v>
      </c>
      <c r="T472" s="6">
        <v>0.3747800925925926</v>
      </c>
      <c r="U472" s="6">
        <v>0.31305555555555559</v>
      </c>
      <c r="V472" s="3">
        <v>1547</v>
      </c>
      <c r="W472" s="6">
        <v>0.34622685185185187</v>
      </c>
      <c r="X472" s="6">
        <v>0.35787037037037034</v>
      </c>
      <c r="Y472" s="3">
        <v>1551</v>
      </c>
      <c r="Z472" s="3">
        <v>0</v>
      </c>
      <c r="AA472" s="3">
        <v>16</v>
      </c>
      <c r="AB472" s="3">
        <v>22</v>
      </c>
      <c r="AC472" s="3">
        <v>128.80000000000001</v>
      </c>
      <c r="AD472" s="3">
        <v>5</v>
      </c>
      <c r="AE472" s="6">
        <v>0.35788194444444449</v>
      </c>
      <c r="AF472" s="6">
        <v>0.37574074074074071</v>
      </c>
      <c r="AG472" s="6">
        <v>1.7858796296296296E-2</v>
      </c>
      <c r="AH472" s="6">
        <v>1.8171296296296297E-3</v>
      </c>
      <c r="AJ472" s="3">
        <v>39.200000000000003</v>
      </c>
      <c r="AL472" s="3">
        <v>1547</v>
      </c>
      <c r="AM472" s="3">
        <v>1591</v>
      </c>
      <c r="AN472" s="3">
        <v>1562</v>
      </c>
      <c r="AO472" s="3">
        <v>11695</v>
      </c>
      <c r="AP472" s="3">
        <v>39.200000000000003</v>
      </c>
      <c r="AQ472" s="3">
        <v>11</v>
      </c>
      <c r="AR472" s="3">
        <v>0</v>
      </c>
      <c r="AS472" s="3">
        <v>11</v>
      </c>
      <c r="AT472" s="3">
        <v>0</v>
      </c>
      <c r="AU472" s="3">
        <v>21</v>
      </c>
      <c r="AV472" s="3">
        <v>0</v>
      </c>
      <c r="AY472" s="3">
        <v>1547</v>
      </c>
      <c r="AZ472" s="6">
        <v>0.31305555555555559</v>
      </c>
      <c r="BA472" s="3">
        <v>0.02</v>
      </c>
      <c r="BB472" s="3">
        <v>1372</v>
      </c>
      <c r="BC472" s="3">
        <v>22401090</v>
      </c>
      <c r="BE472" s="3">
        <v>1591</v>
      </c>
      <c r="BF472" s="6">
        <v>0.37626157407407407</v>
      </c>
      <c r="BG472" s="3">
        <v>1</v>
      </c>
      <c r="BH472" s="3">
        <v>73.900000000000006</v>
      </c>
      <c r="BI472" s="3">
        <v>22</v>
      </c>
      <c r="BJ472" s="3" t="s">
        <v>198</v>
      </c>
      <c r="BL472" s="3" t="str">
        <f>VLOOKUP(A472,'Model Op'!C:F,2,FALSE)</f>
        <v>LF2</v>
      </c>
      <c r="BM472" s="3">
        <f>VLOOKUP(A472,'Model Op'!C:F,3,FALSE)</f>
        <v>0</v>
      </c>
      <c r="BN472" s="12">
        <f t="shared" si="8"/>
        <v>0</v>
      </c>
      <c r="BO472" s="3">
        <v>2</v>
      </c>
    </row>
    <row r="473" spans="1:67" x14ac:dyDescent="0.35">
      <c r="A473" s="3">
        <v>22101044</v>
      </c>
      <c r="B473" s="3" t="s">
        <v>147</v>
      </c>
      <c r="C473" s="3">
        <v>1</v>
      </c>
      <c r="D473" s="3" t="s">
        <v>530</v>
      </c>
      <c r="E473" s="3" t="s">
        <v>130</v>
      </c>
      <c r="F473" s="7">
        <v>44621.317476851851</v>
      </c>
      <c r="G473" s="7">
        <v>44621.342106481483</v>
      </c>
      <c r="H473" s="3">
        <v>35.5</v>
      </c>
      <c r="I473" s="3">
        <v>38.299999999999997</v>
      </c>
      <c r="J473" s="6">
        <v>0.31351851851851853</v>
      </c>
      <c r="K473" s="6">
        <v>0.3155324074074074</v>
      </c>
      <c r="L473" s="6">
        <v>2.0138888888888888E-3</v>
      </c>
      <c r="M473" s="3">
        <v>31.1</v>
      </c>
      <c r="N473" s="3">
        <v>3.2</v>
      </c>
      <c r="O473" s="3">
        <v>100.5</v>
      </c>
      <c r="P473" s="3">
        <v>295.7</v>
      </c>
      <c r="Q473" s="3">
        <v>191.6</v>
      </c>
      <c r="R473" s="3">
        <v>191.9</v>
      </c>
      <c r="S473" s="6">
        <v>0.31777777777777777</v>
      </c>
      <c r="T473" s="6">
        <v>0.33928240740740739</v>
      </c>
      <c r="U473" s="6">
        <v>0.31930555555555556</v>
      </c>
      <c r="V473" s="3">
        <v>1585</v>
      </c>
      <c r="Z473" s="3">
        <v>0</v>
      </c>
      <c r="AA473" s="3">
        <v>3</v>
      </c>
      <c r="AB473" s="3">
        <v>39</v>
      </c>
      <c r="AC473" s="3">
        <v>48.3</v>
      </c>
      <c r="AD473" s="3">
        <v>19</v>
      </c>
      <c r="AE473" s="6">
        <v>0.33717592592592593</v>
      </c>
      <c r="AF473" s="6">
        <v>0.34087962962962964</v>
      </c>
      <c r="AG473" s="6">
        <v>3.7037037037037034E-3</v>
      </c>
      <c r="AH473" s="6">
        <v>1.2268518518518518E-3</v>
      </c>
      <c r="AJ473" s="3">
        <v>16.5</v>
      </c>
      <c r="AL473" s="3">
        <v>1585</v>
      </c>
      <c r="AM473" s="3">
        <v>1575</v>
      </c>
      <c r="AN473" s="3">
        <v>1566</v>
      </c>
      <c r="AO473" s="3">
        <v>4893</v>
      </c>
      <c r="AP473" s="3">
        <v>16.5</v>
      </c>
      <c r="AQ473" s="3">
        <v>33</v>
      </c>
      <c r="AR473" s="3">
        <v>0</v>
      </c>
      <c r="AS473" s="3">
        <v>30</v>
      </c>
      <c r="AT473" s="3">
        <v>0</v>
      </c>
      <c r="AU473" s="3">
        <v>63</v>
      </c>
      <c r="AV473" s="3">
        <v>0</v>
      </c>
      <c r="AY473" s="3">
        <v>1626</v>
      </c>
      <c r="AZ473" s="6">
        <v>0.31137731481481484</v>
      </c>
      <c r="BA473" s="3">
        <v>2.3E-2</v>
      </c>
      <c r="BB473" s="3">
        <v>1178</v>
      </c>
      <c r="BC473" s="3">
        <v>22301078</v>
      </c>
      <c r="BD473" s="3" t="s">
        <v>162</v>
      </c>
      <c r="BE473" s="3">
        <v>1575</v>
      </c>
      <c r="BF473" s="6">
        <v>0.34093749999999995</v>
      </c>
      <c r="BG473" s="3">
        <v>2.6</v>
      </c>
      <c r="BH473" s="3">
        <v>82.5</v>
      </c>
      <c r="BI473" s="3">
        <v>39</v>
      </c>
      <c r="BJ473" s="3" t="s">
        <v>198</v>
      </c>
      <c r="BL473" s="3" t="str">
        <f>VLOOKUP(A473,'Model Op'!C:F,2,FALSE)</f>
        <v>LF1</v>
      </c>
      <c r="BM473" s="3">
        <f>VLOOKUP(A473,'Model Op'!C:F,3,FALSE)</f>
        <v>62.143866600000003</v>
      </c>
      <c r="BN473" s="12">
        <f t="shared" si="8"/>
        <v>1</v>
      </c>
      <c r="BO473" s="3">
        <v>2</v>
      </c>
    </row>
    <row r="474" spans="1:67" x14ac:dyDescent="0.35">
      <c r="A474" s="3">
        <v>22201049</v>
      </c>
      <c r="B474" s="3" t="s">
        <v>147</v>
      </c>
      <c r="C474" s="3">
        <v>1</v>
      </c>
      <c r="D474" s="3" t="s">
        <v>530</v>
      </c>
      <c r="E474" s="3" t="s">
        <v>175</v>
      </c>
      <c r="F474" s="7">
        <v>44621.350682870368</v>
      </c>
      <c r="G474" s="7">
        <v>44621.380613425928</v>
      </c>
      <c r="H474" s="3">
        <v>43.1</v>
      </c>
      <c r="I474" s="3">
        <v>46.2</v>
      </c>
      <c r="J474" s="6">
        <v>0.34621527777777777</v>
      </c>
      <c r="K474" s="6">
        <v>0.34854166666666669</v>
      </c>
      <c r="L474" s="6">
        <v>2.3263888888888887E-3</v>
      </c>
      <c r="M474" s="3">
        <v>36.799999999999997</v>
      </c>
      <c r="N474" s="3">
        <v>1.7</v>
      </c>
      <c r="O474" s="3">
        <v>111.3</v>
      </c>
      <c r="P474" s="3">
        <v>313.60000000000002</v>
      </c>
      <c r="Q474" s="3">
        <v>200.2</v>
      </c>
      <c r="R474" s="3">
        <v>200.5</v>
      </c>
      <c r="S474" s="6">
        <v>0.35481481481481486</v>
      </c>
      <c r="T474" s="6">
        <v>0.37701388888888893</v>
      </c>
      <c r="U474" s="6">
        <v>0.35658564814814814</v>
      </c>
      <c r="V474" s="3">
        <v>1544</v>
      </c>
      <c r="Z474" s="3">
        <v>0</v>
      </c>
      <c r="AA474" s="3">
        <v>10</v>
      </c>
      <c r="AB474" s="3">
        <v>110</v>
      </c>
      <c r="AC474" s="3">
        <v>45.8</v>
      </c>
      <c r="AD474" s="3">
        <v>18</v>
      </c>
      <c r="AE474" s="6">
        <v>0.3699305555555556</v>
      </c>
      <c r="AF474" s="6">
        <v>0.37907407407407406</v>
      </c>
      <c r="AG474" s="6">
        <v>9.1435185185185178E-3</v>
      </c>
      <c r="AH474" s="6">
        <v>1.5393518518518519E-3</v>
      </c>
      <c r="AJ474" s="3">
        <v>24.4</v>
      </c>
      <c r="AL474" s="3">
        <v>1544</v>
      </c>
      <c r="AM474" s="3">
        <v>1572</v>
      </c>
      <c r="AN474" s="3">
        <v>1565</v>
      </c>
      <c r="AO474" s="3">
        <v>6935</v>
      </c>
      <c r="AP474" s="3">
        <v>24.4</v>
      </c>
      <c r="AQ474" s="3">
        <v>40</v>
      </c>
      <c r="AR474" s="3">
        <v>0</v>
      </c>
      <c r="AS474" s="3">
        <v>39</v>
      </c>
      <c r="AT474" s="3">
        <v>0</v>
      </c>
      <c r="AU474" s="3">
        <v>79</v>
      </c>
      <c r="AV474" s="3">
        <v>0</v>
      </c>
      <c r="AY474" s="3">
        <v>1585</v>
      </c>
      <c r="AZ474" s="6">
        <v>0.34259259259259256</v>
      </c>
      <c r="BA474" s="3">
        <v>2.1000000000000001E-2</v>
      </c>
      <c r="BB474" s="3">
        <v>1236</v>
      </c>
      <c r="BC474" s="3">
        <v>22101042</v>
      </c>
      <c r="BD474" s="3" t="s">
        <v>371</v>
      </c>
      <c r="BE474" s="3">
        <v>1572</v>
      </c>
      <c r="BF474" s="6">
        <v>0.37945601851851851</v>
      </c>
      <c r="BG474" s="3">
        <v>3.8</v>
      </c>
      <c r="BH474" s="3">
        <v>366.6</v>
      </c>
      <c r="BI474" s="3">
        <v>110</v>
      </c>
      <c r="BJ474" s="3" t="s">
        <v>198</v>
      </c>
      <c r="BL474" s="3" t="str">
        <f>VLOOKUP(A474,'Model Op'!C:F,2,FALSE)</f>
        <v>LF2</v>
      </c>
      <c r="BM474" s="3">
        <f>VLOOKUP(A474,'Model Op'!C:F,3,FALSE)</f>
        <v>362.13957641052599</v>
      </c>
      <c r="BN474" s="12">
        <f t="shared" si="8"/>
        <v>1</v>
      </c>
      <c r="BO474" s="3">
        <v>2</v>
      </c>
    </row>
    <row r="475" spans="1:67" x14ac:dyDescent="0.35">
      <c r="A475" s="3">
        <v>22101045</v>
      </c>
      <c r="B475" s="3" t="s">
        <v>147</v>
      </c>
      <c r="C475" s="3">
        <v>1</v>
      </c>
      <c r="D475" s="3" t="s">
        <v>530</v>
      </c>
      <c r="E475" s="3" t="s">
        <v>82</v>
      </c>
      <c r="F475" s="7">
        <v>44621.383356481485</v>
      </c>
      <c r="G475" s="7">
        <v>44621.409953703704</v>
      </c>
      <c r="H475" s="3">
        <v>38.299999999999997</v>
      </c>
      <c r="I475" s="3">
        <v>51.7</v>
      </c>
      <c r="J475" s="6">
        <v>0.37084490740740739</v>
      </c>
      <c r="K475" s="6">
        <v>0.3740856481481481</v>
      </c>
      <c r="L475" s="6">
        <v>3.2407407407407406E-3</v>
      </c>
      <c r="M475" s="3">
        <v>37.6</v>
      </c>
      <c r="N475" s="3">
        <v>3.7</v>
      </c>
      <c r="O475" s="3">
        <v>108.3</v>
      </c>
      <c r="P475" s="3">
        <v>291.3</v>
      </c>
      <c r="Q475" s="3">
        <v>179.1</v>
      </c>
      <c r="R475" s="3">
        <v>179.3</v>
      </c>
      <c r="S475" s="6">
        <v>0.38335648148148144</v>
      </c>
      <c r="T475" s="6">
        <v>0.40633101851851849</v>
      </c>
      <c r="U475" s="6">
        <v>0.38738425925925929</v>
      </c>
      <c r="V475" s="3">
        <v>1554</v>
      </c>
      <c r="Z475" s="3">
        <v>0</v>
      </c>
      <c r="AA475" s="3">
        <v>7</v>
      </c>
      <c r="AB475" s="3">
        <v>47</v>
      </c>
      <c r="AC475" s="3">
        <v>116.1</v>
      </c>
      <c r="AD475" s="3">
        <v>18</v>
      </c>
      <c r="AE475" s="6">
        <v>0.40581018518518519</v>
      </c>
      <c r="AF475" s="6">
        <v>0.40831018518518519</v>
      </c>
      <c r="AG475" s="6">
        <v>2.5000000000000001E-3</v>
      </c>
      <c r="AH475" s="6">
        <v>1.6435185185185183E-3</v>
      </c>
      <c r="AJ475" s="3">
        <v>24.2</v>
      </c>
      <c r="AL475" s="3">
        <v>1554</v>
      </c>
      <c r="AM475" s="3">
        <v>1573</v>
      </c>
      <c r="AN475" s="3">
        <v>1565</v>
      </c>
      <c r="AO475" s="3">
        <v>6330</v>
      </c>
      <c r="AP475" s="3">
        <v>24.2</v>
      </c>
      <c r="AQ475" s="3">
        <v>50</v>
      </c>
      <c r="AR475" s="3">
        <v>0</v>
      </c>
      <c r="AS475" s="3">
        <v>53</v>
      </c>
      <c r="AT475" s="3">
        <v>0</v>
      </c>
      <c r="AU475" s="3">
        <v>104</v>
      </c>
      <c r="AV475" s="3">
        <v>1</v>
      </c>
      <c r="AY475" s="3">
        <v>1615</v>
      </c>
      <c r="AZ475" s="6">
        <v>0.3680208333333333</v>
      </c>
      <c r="BA475" s="3">
        <v>0.03</v>
      </c>
      <c r="BB475" s="3">
        <v>890</v>
      </c>
      <c r="BC475" s="3">
        <v>22401094</v>
      </c>
      <c r="BD475" s="3" t="s">
        <v>371</v>
      </c>
      <c r="BE475" s="3">
        <v>1573</v>
      </c>
      <c r="BF475" s="6">
        <v>0.40858796296296296</v>
      </c>
      <c r="BG475" s="3">
        <v>3.8</v>
      </c>
      <c r="BH475" s="3">
        <v>280.5</v>
      </c>
      <c r="BI475" s="3">
        <v>47</v>
      </c>
      <c r="BJ475" s="3" t="s">
        <v>198</v>
      </c>
      <c r="BL475" s="3" t="str">
        <f>VLOOKUP(A475,'Model Op'!C:F,2,FALSE)</f>
        <v>LF1</v>
      </c>
      <c r="BM475" s="3">
        <f>VLOOKUP(A475,'Model Op'!C:F,3,FALSE)</f>
        <v>222.985481189474</v>
      </c>
      <c r="BN475" s="12">
        <f t="shared" si="8"/>
        <v>0</v>
      </c>
      <c r="BO475" s="3">
        <v>2</v>
      </c>
    </row>
    <row r="476" spans="1:67" x14ac:dyDescent="0.35">
      <c r="A476" s="3">
        <v>22201050</v>
      </c>
      <c r="B476" s="3" t="s">
        <v>147</v>
      </c>
      <c r="C476" s="3">
        <v>1</v>
      </c>
      <c r="D476" s="3" t="s">
        <v>530</v>
      </c>
      <c r="E476" s="3" t="s">
        <v>175</v>
      </c>
      <c r="F476" s="7">
        <v>44621.409305555557</v>
      </c>
      <c r="G476" s="7">
        <v>44621.42528935185</v>
      </c>
      <c r="H476" s="3">
        <v>23</v>
      </c>
      <c r="I476" s="3">
        <v>33.9</v>
      </c>
      <c r="J476" s="6">
        <v>0.39832175925925922</v>
      </c>
      <c r="K476" s="6">
        <v>0.4017592592592592</v>
      </c>
      <c r="L476" s="6">
        <v>3.4375E-3</v>
      </c>
      <c r="M476" s="3">
        <v>22.4</v>
      </c>
      <c r="N476" s="3">
        <v>2</v>
      </c>
      <c r="O476" s="3">
        <v>105.7</v>
      </c>
      <c r="P476" s="3">
        <v>315.7</v>
      </c>
      <c r="Q476" s="3">
        <v>207.1</v>
      </c>
      <c r="R476" s="3">
        <v>208</v>
      </c>
      <c r="S476" s="6">
        <v>0.41037037037037033</v>
      </c>
      <c r="T476" s="6">
        <v>0.4225694444444445</v>
      </c>
      <c r="U476" s="6">
        <v>0.41569444444444442</v>
      </c>
      <c r="V476" s="3">
        <v>1577</v>
      </c>
      <c r="Z476" s="3">
        <v>0</v>
      </c>
      <c r="AA476" s="3">
        <v>12</v>
      </c>
      <c r="AB476" s="3">
        <v>49</v>
      </c>
      <c r="AC476" s="3">
        <v>67.5</v>
      </c>
      <c r="AD476" s="3">
        <v>18</v>
      </c>
      <c r="AE476" s="6">
        <v>0.42100694444444442</v>
      </c>
      <c r="AF476" s="6">
        <v>0.42462962962962963</v>
      </c>
      <c r="AG476" s="6">
        <v>3.6226851851851854E-3</v>
      </c>
      <c r="AH476" s="6">
        <v>6.5972222222222213E-4</v>
      </c>
      <c r="AJ476" s="3">
        <v>11.7</v>
      </c>
      <c r="AL476" s="3">
        <v>1577</v>
      </c>
      <c r="AM476" s="3">
        <v>1568</v>
      </c>
      <c r="AN476" s="3">
        <v>1565</v>
      </c>
      <c r="AO476" s="3">
        <v>3313</v>
      </c>
      <c r="AP476" s="3">
        <v>11.7</v>
      </c>
      <c r="AQ476" s="3">
        <v>25</v>
      </c>
      <c r="AR476" s="3">
        <v>0</v>
      </c>
      <c r="AS476" s="3">
        <v>26</v>
      </c>
      <c r="AT476" s="3">
        <v>0</v>
      </c>
      <c r="AU476" s="3">
        <v>54</v>
      </c>
      <c r="AV476" s="3">
        <v>0</v>
      </c>
      <c r="AY476" s="3">
        <v>1631</v>
      </c>
      <c r="AZ476" s="6">
        <v>0.39552083333333332</v>
      </c>
      <c r="BA476" s="3">
        <v>2.3E-2</v>
      </c>
      <c r="BB476" s="3">
        <v>1196</v>
      </c>
      <c r="BC476" s="3">
        <v>22101043</v>
      </c>
      <c r="BD476" s="3" t="s">
        <v>557</v>
      </c>
      <c r="BE476" s="3">
        <v>1568</v>
      </c>
      <c r="BF476" s="6">
        <v>0.42495370370370367</v>
      </c>
      <c r="BG476" s="3">
        <v>2.9</v>
      </c>
      <c r="BH476" s="3">
        <v>198</v>
      </c>
      <c r="BI476" s="3">
        <v>49</v>
      </c>
      <c r="BJ476" s="3" t="s">
        <v>198</v>
      </c>
      <c r="BL476" s="3" t="str">
        <f>VLOOKUP(A476,'Model Op'!C:F,2,FALSE)</f>
        <v>LF2</v>
      </c>
      <c r="BM476" s="3">
        <f>VLOOKUP(A476,'Model Op'!C:F,3,FALSE)</f>
        <v>229.846810194737</v>
      </c>
      <c r="BN476" s="12">
        <f t="shared" si="8"/>
        <v>1</v>
      </c>
      <c r="BO476" s="3">
        <v>2</v>
      </c>
    </row>
    <row r="477" spans="1:67" x14ac:dyDescent="0.35">
      <c r="A477" s="3">
        <v>22101046</v>
      </c>
      <c r="B477" s="3" t="s">
        <v>147</v>
      </c>
      <c r="C477" s="3">
        <v>1</v>
      </c>
      <c r="D477" s="3" t="s">
        <v>105</v>
      </c>
      <c r="E477" s="3" t="s">
        <v>1104</v>
      </c>
      <c r="F477" s="7">
        <v>44621.437673611108</v>
      </c>
      <c r="G477" s="7">
        <v>44621.495347222219</v>
      </c>
      <c r="H477" s="3">
        <v>83.1</v>
      </c>
      <c r="I477" s="3">
        <v>87.8</v>
      </c>
      <c r="J477" s="6">
        <v>0.43086805555555552</v>
      </c>
      <c r="K477" s="6">
        <v>0.43435185185185188</v>
      </c>
      <c r="L477" s="6">
        <v>3.483796296296296E-3</v>
      </c>
      <c r="M477" s="3">
        <v>68.3</v>
      </c>
      <c r="N477" s="3">
        <v>2</v>
      </c>
      <c r="O477" s="3">
        <v>101.9</v>
      </c>
      <c r="P477" s="3">
        <v>294.39999999999998</v>
      </c>
      <c r="Q477" s="3">
        <v>189.8</v>
      </c>
      <c r="R477" s="3">
        <v>190.5</v>
      </c>
      <c r="S477" s="6">
        <v>0.43917824074074074</v>
      </c>
      <c r="T477" s="6">
        <v>0.49417824074074074</v>
      </c>
      <c r="U477" s="6">
        <v>0.44278935185185181</v>
      </c>
      <c r="V477" s="3">
        <v>1526</v>
      </c>
      <c r="Z477" s="3">
        <v>168</v>
      </c>
      <c r="AA477" s="3">
        <v>9</v>
      </c>
      <c r="AB477" s="3">
        <v>94</v>
      </c>
      <c r="AC477" s="3">
        <v>113.4</v>
      </c>
      <c r="AD477" s="3">
        <v>3</v>
      </c>
      <c r="AE477" s="6">
        <v>0.45081018518518517</v>
      </c>
      <c r="AF477" s="6">
        <v>0.4918865740740741</v>
      </c>
      <c r="AG477" s="6">
        <v>4.1076388888888891E-2</v>
      </c>
      <c r="AH477" s="6">
        <v>3.4606481481481485E-3</v>
      </c>
      <c r="AJ477" s="3">
        <v>50.3</v>
      </c>
      <c r="AK477" s="3">
        <v>2.1</v>
      </c>
      <c r="AL477" s="3">
        <v>1526</v>
      </c>
      <c r="AM477" s="3">
        <v>1570</v>
      </c>
      <c r="AN477" s="3">
        <v>1561</v>
      </c>
      <c r="AO477" s="3">
        <v>13843</v>
      </c>
      <c r="AP477" s="3">
        <v>50.3</v>
      </c>
      <c r="AQ477" s="3">
        <v>48</v>
      </c>
      <c r="AR477" s="3">
        <v>0</v>
      </c>
      <c r="AS477" s="3">
        <v>49</v>
      </c>
      <c r="AT477" s="3">
        <v>0</v>
      </c>
      <c r="AU477" s="3">
        <v>97</v>
      </c>
      <c r="AV477" s="3">
        <v>1</v>
      </c>
      <c r="AY477" s="3">
        <v>1579</v>
      </c>
      <c r="AZ477" s="6">
        <v>0.42442129629629632</v>
      </c>
      <c r="BA477" s="3">
        <v>5.5E-2</v>
      </c>
      <c r="BB477" s="3">
        <v>467</v>
      </c>
      <c r="BC477" s="3">
        <v>22101041</v>
      </c>
      <c r="BE477" s="3">
        <v>1570</v>
      </c>
      <c r="BF477" s="6">
        <v>0.49244212962962958</v>
      </c>
      <c r="BG477" s="3">
        <v>0.5</v>
      </c>
      <c r="BH477" s="3">
        <v>33</v>
      </c>
      <c r="BI477" s="3">
        <v>94</v>
      </c>
      <c r="BJ477" s="3" t="s">
        <v>198</v>
      </c>
      <c r="BL477" s="3" t="str">
        <f>VLOOKUP(A477,'Model Op'!C:F,2,FALSE)</f>
        <v>LF1</v>
      </c>
      <c r="BM477" s="3">
        <f>VLOOKUP(A477,'Model Op'!C:F,3,FALSE)</f>
        <v>355.23675020000002</v>
      </c>
      <c r="BN477" s="12">
        <f t="shared" si="8"/>
        <v>0</v>
      </c>
      <c r="BO477" s="3">
        <v>2</v>
      </c>
    </row>
    <row r="478" spans="1:67" x14ac:dyDescent="0.35">
      <c r="A478" s="3">
        <v>22201051</v>
      </c>
      <c r="B478" s="3" t="s">
        <v>147</v>
      </c>
      <c r="C478" s="3">
        <v>1</v>
      </c>
      <c r="D478" s="3" t="s">
        <v>105</v>
      </c>
      <c r="E478" s="3" t="s">
        <v>1105</v>
      </c>
      <c r="F478" s="7">
        <v>44621.478449074071</v>
      </c>
      <c r="G478" s="7">
        <v>44621.539768518516</v>
      </c>
      <c r="H478" s="3">
        <v>88.3</v>
      </c>
      <c r="I478" s="3">
        <v>116.1</v>
      </c>
      <c r="J478" s="6">
        <v>0.45584490740740741</v>
      </c>
      <c r="K478" s="6">
        <v>0.45913194444444444</v>
      </c>
      <c r="L478" s="6">
        <v>3.2870370370370367E-3</v>
      </c>
      <c r="M478" s="3">
        <v>65.900000000000006</v>
      </c>
      <c r="N478" s="3">
        <v>2.2000000000000002</v>
      </c>
      <c r="O478" s="3">
        <v>109.4</v>
      </c>
      <c r="P478" s="3">
        <v>328.6</v>
      </c>
      <c r="Q478" s="3">
        <v>216.4</v>
      </c>
      <c r="R478" s="3">
        <v>216.9</v>
      </c>
      <c r="S478" s="6">
        <v>0.47811342592592593</v>
      </c>
      <c r="T478" s="6">
        <v>0.52541666666666664</v>
      </c>
      <c r="U478" s="6">
        <v>0.48237268518518522</v>
      </c>
      <c r="V478" s="3">
        <v>1539</v>
      </c>
      <c r="Z478" s="3">
        <v>0</v>
      </c>
      <c r="AA478" s="3">
        <v>4</v>
      </c>
      <c r="AB478" s="3">
        <v>30</v>
      </c>
      <c r="AC478" s="3">
        <v>77.099999999999994</v>
      </c>
      <c r="AD478" s="3">
        <v>4</v>
      </c>
      <c r="AE478" s="6">
        <v>0.50185185185185188</v>
      </c>
      <c r="AF478" s="6">
        <v>0.53547453703703707</v>
      </c>
      <c r="AG478" s="6">
        <v>3.3622685185185179E-2</v>
      </c>
      <c r="AH478" s="6">
        <v>4.2939814814814811E-3</v>
      </c>
      <c r="AJ478" s="3">
        <v>41</v>
      </c>
      <c r="AL478" s="3">
        <v>1539</v>
      </c>
      <c r="AM478" s="3">
        <v>1582</v>
      </c>
      <c r="AN478" s="3">
        <v>1560</v>
      </c>
      <c r="AO478" s="3">
        <v>12554</v>
      </c>
      <c r="AP478" s="3">
        <v>41</v>
      </c>
      <c r="AQ478" s="3">
        <v>39</v>
      </c>
      <c r="AR478" s="3">
        <v>0</v>
      </c>
      <c r="AS478" s="3">
        <v>49</v>
      </c>
      <c r="AT478" s="3">
        <v>0</v>
      </c>
      <c r="AU478" s="3">
        <v>89</v>
      </c>
      <c r="AV478" s="3">
        <v>0</v>
      </c>
      <c r="AY478" s="3">
        <v>1635</v>
      </c>
      <c r="AZ478" s="6">
        <v>0.45356481481481481</v>
      </c>
      <c r="BA478" s="3">
        <v>3.2000000000000001E-2</v>
      </c>
      <c r="BB478" s="3">
        <v>852</v>
      </c>
      <c r="BC478" s="3">
        <v>22201046</v>
      </c>
      <c r="BE478" s="3">
        <v>1582</v>
      </c>
      <c r="BF478" s="6">
        <v>0.53619212962962959</v>
      </c>
      <c r="BG478" s="3">
        <v>0.7</v>
      </c>
      <c r="BH478" s="3">
        <v>66</v>
      </c>
      <c r="BI478" s="3">
        <v>30</v>
      </c>
      <c r="BJ478" s="3" t="s">
        <v>198</v>
      </c>
      <c r="BL478" s="3" t="str">
        <f>VLOOKUP(A478,'Model Op'!C:F,2,FALSE)</f>
        <v>LF2</v>
      </c>
      <c r="BM478" s="3">
        <f>VLOOKUP(A478,'Model Op'!C:F,3,FALSE)</f>
        <v>0</v>
      </c>
      <c r="BN478" s="12">
        <f t="shared" si="8"/>
        <v>0</v>
      </c>
      <c r="BO478" s="3">
        <v>2</v>
      </c>
    </row>
    <row r="479" spans="1:67" x14ac:dyDescent="0.35">
      <c r="A479" s="3">
        <v>22201052</v>
      </c>
      <c r="B479" s="3" t="s">
        <v>194</v>
      </c>
      <c r="C479" s="3">
        <v>2</v>
      </c>
      <c r="D479" s="3" t="s">
        <v>593</v>
      </c>
      <c r="E479" s="3" t="s">
        <v>182</v>
      </c>
      <c r="F479" s="7">
        <v>44621.841539351852</v>
      </c>
      <c r="G479" s="7">
        <v>44621.884594907409</v>
      </c>
      <c r="H479" s="3">
        <v>55.7</v>
      </c>
      <c r="I479" s="3">
        <v>62.7</v>
      </c>
      <c r="J479" s="6">
        <v>0.83829861111111115</v>
      </c>
      <c r="K479" s="6">
        <v>0.84103009259259265</v>
      </c>
      <c r="L479" s="6">
        <v>2.7314814814814819E-3</v>
      </c>
      <c r="M479" s="3">
        <v>52.2</v>
      </c>
      <c r="N479" s="3">
        <v>3.5</v>
      </c>
      <c r="O479" s="3">
        <v>109.4</v>
      </c>
      <c r="P479" s="3">
        <v>295.3</v>
      </c>
      <c r="Q479" s="3">
        <v>182</v>
      </c>
      <c r="R479" s="3">
        <v>182.4</v>
      </c>
      <c r="S479" s="6">
        <v>0.84415509259259258</v>
      </c>
      <c r="T479" s="6">
        <v>0.87553240740740745</v>
      </c>
      <c r="U479" s="6">
        <v>0.84521990740740749</v>
      </c>
      <c r="V479" s="3">
        <v>1618</v>
      </c>
      <c r="Z479" s="3">
        <v>100</v>
      </c>
      <c r="AA479" s="3">
        <v>4</v>
      </c>
      <c r="AB479" s="3">
        <v>31</v>
      </c>
      <c r="AC479" s="3">
        <v>330.5</v>
      </c>
      <c r="AD479" s="3">
        <v>15</v>
      </c>
      <c r="AE479" s="6">
        <v>0.86954861111111104</v>
      </c>
      <c r="AF479" s="6">
        <v>0.87893518518518521</v>
      </c>
      <c r="AG479" s="6">
        <v>9.386574074074075E-3</v>
      </c>
      <c r="AH479" s="6">
        <v>5.6597222222222222E-3</v>
      </c>
      <c r="AJ479" s="3">
        <v>25.3</v>
      </c>
      <c r="AL479" s="3">
        <v>1618</v>
      </c>
      <c r="AM479" s="3">
        <v>1598</v>
      </c>
      <c r="AN479" s="3">
        <v>1548</v>
      </c>
      <c r="AO479" s="3">
        <v>8103</v>
      </c>
      <c r="AP479" s="3">
        <v>25.3</v>
      </c>
      <c r="AQ479" s="3">
        <v>28</v>
      </c>
      <c r="AR479" s="3">
        <v>0</v>
      </c>
      <c r="AS479" s="3">
        <v>32</v>
      </c>
      <c r="AT479" s="3">
        <v>0</v>
      </c>
      <c r="AU479" s="3">
        <v>60</v>
      </c>
      <c r="AV479" s="3">
        <v>0</v>
      </c>
      <c r="AY479" s="3">
        <v>1598</v>
      </c>
      <c r="AZ479" s="6">
        <v>0.87937500000000002</v>
      </c>
      <c r="BA479" s="3">
        <v>2.1999999999999999E-2</v>
      </c>
      <c r="BB479" s="3">
        <v>1298</v>
      </c>
      <c r="BC479" s="3">
        <v>22201051</v>
      </c>
      <c r="BE479" s="3">
        <v>1598</v>
      </c>
      <c r="BF479" s="6">
        <v>0.87937500000000002</v>
      </c>
      <c r="BG479" s="3">
        <v>2.7</v>
      </c>
      <c r="BH479" s="3">
        <v>165.7</v>
      </c>
      <c r="BI479" s="3">
        <v>31</v>
      </c>
      <c r="BJ479" s="3" t="s">
        <v>86</v>
      </c>
      <c r="BL479" s="3" t="str">
        <f>VLOOKUP(A479,'Model Op'!C:F,2,FALSE)</f>
        <v>LF2</v>
      </c>
      <c r="BM479" s="3">
        <f>VLOOKUP(A479,'Model Op'!C:F,3,FALSE)</f>
        <v>297.61014408421102</v>
      </c>
      <c r="BN479" s="12">
        <f t="shared" si="8"/>
        <v>0</v>
      </c>
      <c r="BO479" s="3">
        <v>2</v>
      </c>
    </row>
    <row r="480" spans="1:67" x14ac:dyDescent="0.35">
      <c r="A480" s="3">
        <v>22101047</v>
      </c>
      <c r="B480" s="3" t="s">
        <v>80</v>
      </c>
      <c r="C480" s="3">
        <v>2</v>
      </c>
      <c r="D480" s="3" t="s">
        <v>1106</v>
      </c>
      <c r="E480" s="3" t="s">
        <v>237</v>
      </c>
      <c r="F480" s="7">
        <v>44621.88140046296</v>
      </c>
      <c r="G480" s="7">
        <v>44621.941342592596</v>
      </c>
      <c r="H480" s="3">
        <v>79.400000000000006</v>
      </c>
      <c r="I480" s="3">
        <v>104.6</v>
      </c>
      <c r="J480" s="6">
        <v>0.86568287037037039</v>
      </c>
      <c r="K480" s="6">
        <v>0.86869212962962961</v>
      </c>
      <c r="L480" s="6">
        <v>3.0092592592592588E-3</v>
      </c>
      <c r="M480" s="3">
        <v>60</v>
      </c>
      <c r="N480" s="3">
        <v>4.3</v>
      </c>
      <c r="O480" s="3">
        <v>103.5</v>
      </c>
      <c r="P480" s="3">
        <v>290.3</v>
      </c>
      <c r="Q480" s="3">
        <v>181.9</v>
      </c>
      <c r="R480" s="3">
        <v>182.5</v>
      </c>
      <c r="S480" s="6">
        <v>0.890162037037037</v>
      </c>
      <c r="T480" s="6">
        <v>0.93708333333333327</v>
      </c>
      <c r="U480" s="6">
        <v>0.89208333333333334</v>
      </c>
      <c r="V480" s="3">
        <v>1524</v>
      </c>
      <c r="W480" s="6">
        <v>0.890162037037037</v>
      </c>
      <c r="X480" s="6">
        <v>0.89208333333333334</v>
      </c>
      <c r="Y480" s="3">
        <v>1524</v>
      </c>
      <c r="Z480" s="3">
        <v>0</v>
      </c>
      <c r="AA480" s="3">
        <v>20</v>
      </c>
      <c r="AB480" s="3">
        <v>77</v>
      </c>
      <c r="AC480" s="3">
        <v>767.3</v>
      </c>
      <c r="AD480" s="3">
        <v>13</v>
      </c>
      <c r="AE480" s="6">
        <v>0.93721064814814825</v>
      </c>
      <c r="AF480" s="6">
        <v>0.93900462962962961</v>
      </c>
      <c r="AG480" s="6">
        <v>1.7939814814814815E-3</v>
      </c>
      <c r="AH480" s="6">
        <v>2.3379629629629631E-3</v>
      </c>
      <c r="AJ480" s="3">
        <v>44.8</v>
      </c>
      <c r="AL480" s="3">
        <v>1524</v>
      </c>
      <c r="AM480" s="3">
        <v>1596</v>
      </c>
      <c r="AN480" s="3">
        <v>1559</v>
      </c>
      <c r="AO480" s="3">
        <v>14198</v>
      </c>
      <c r="AP480" s="3">
        <v>44.8</v>
      </c>
      <c r="AQ480" s="3">
        <v>28</v>
      </c>
      <c r="AR480" s="3">
        <v>0</v>
      </c>
      <c r="AS480" s="3">
        <v>29</v>
      </c>
      <c r="AT480" s="3">
        <v>0</v>
      </c>
      <c r="AU480" s="3">
        <v>57</v>
      </c>
      <c r="AV480" s="3">
        <v>0</v>
      </c>
      <c r="AY480" s="3">
        <v>1656</v>
      </c>
      <c r="AZ480" s="6">
        <v>0.86424768518518524</v>
      </c>
      <c r="BA480" s="3">
        <v>2.1000000000000001E-2</v>
      </c>
      <c r="BB480" s="3">
        <v>1333</v>
      </c>
      <c r="BC480" s="3">
        <v>22201047</v>
      </c>
      <c r="BD480" s="3" t="s">
        <v>371</v>
      </c>
      <c r="BE480" s="3">
        <v>1596</v>
      </c>
      <c r="BF480" s="6">
        <v>0.9397106481481482</v>
      </c>
      <c r="BG480" s="3">
        <v>2.4</v>
      </c>
      <c r="BH480" s="3">
        <v>161</v>
      </c>
      <c r="BI480" s="3">
        <v>77</v>
      </c>
      <c r="BJ480" s="3" t="s">
        <v>150</v>
      </c>
      <c r="BK480" s="3" t="s">
        <v>1107</v>
      </c>
      <c r="BL480" s="3" t="str">
        <f>VLOOKUP(A480,'Model Op'!C:F,2,FALSE)</f>
        <v>LF1</v>
      </c>
      <c r="BM480" s="3">
        <f>VLOOKUP(A480,'Model Op'!C:F,3,FALSE)</f>
        <v>148.33982366410001</v>
      </c>
      <c r="BN480" s="12">
        <f t="shared" si="8"/>
        <v>1</v>
      </c>
      <c r="BO480" s="3">
        <v>2</v>
      </c>
    </row>
    <row r="481" spans="1:67" x14ac:dyDescent="0.35">
      <c r="A481" s="3">
        <v>22201053</v>
      </c>
      <c r="B481" s="3" t="s">
        <v>80</v>
      </c>
      <c r="C481" s="3">
        <v>2</v>
      </c>
      <c r="D481" s="3" t="s">
        <v>1106</v>
      </c>
      <c r="E481" s="3" t="s">
        <v>182</v>
      </c>
      <c r="F481" s="7">
        <v>44621.919166666667</v>
      </c>
      <c r="G481" s="7">
        <v>44621.990543981483</v>
      </c>
      <c r="H481" s="3">
        <v>100.2</v>
      </c>
      <c r="I481" s="3">
        <v>130.69999999999999</v>
      </c>
      <c r="J481" s="6">
        <v>0.89689814814814817</v>
      </c>
      <c r="K481" s="6">
        <v>0.89978009259259262</v>
      </c>
      <c r="L481" s="6">
        <v>2.8819444444444444E-3</v>
      </c>
      <c r="M481" s="3">
        <v>69.2</v>
      </c>
      <c r="N481" s="3">
        <v>3.4</v>
      </c>
      <c r="O481" s="3">
        <v>111.8</v>
      </c>
      <c r="P481" s="3">
        <v>314.5</v>
      </c>
      <c r="Q481" s="3">
        <v>198.6</v>
      </c>
      <c r="R481" s="3">
        <v>199.3</v>
      </c>
      <c r="S481" s="6">
        <v>0.9184606481481481</v>
      </c>
      <c r="T481" s="6">
        <v>0.98273148148148148</v>
      </c>
      <c r="U481" s="6">
        <v>0.94497685185185187</v>
      </c>
      <c r="V481" s="3">
        <v>1529</v>
      </c>
      <c r="W481" s="6">
        <v>0.9643518518518519</v>
      </c>
      <c r="X481" s="6">
        <v>0.97171296296296295</v>
      </c>
      <c r="Y481" s="3">
        <v>1575</v>
      </c>
      <c r="Z481" s="3">
        <v>168</v>
      </c>
      <c r="AA481" s="3">
        <v>23</v>
      </c>
      <c r="AB481" s="3">
        <v>0</v>
      </c>
      <c r="AC481" s="3">
        <v>8440.6</v>
      </c>
      <c r="AD481" s="3">
        <v>19</v>
      </c>
      <c r="AE481" s="6">
        <v>0.97714120370370372</v>
      </c>
      <c r="AF481" s="6">
        <v>0.98403935185185187</v>
      </c>
      <c r="AG481" s="6">
        <v>6.8981481481481489E-3</v>
      </c>
      <c r="AH481" s="6">
        <v>6.5046296296296302E-3</v>
      </c>
      <c r="AJ481" s="3">
        <v>46</v>
      </c>
      <c r="AL481" s="3">
        <v>1529</v>
      </c>
      <c r="AM481" s="3">
        <v>1583</v>
      </c>
      <c r="AN481" s="3">
        <v>1559</v>
      </c>
      <c r="AO481" s="3">
        <v>13422</v>
      </c>
      <c r="AP481" s="3">
        <v>46</v>
      </c>
      <c r="AQ481" s="3">
        <v>18</v>
      </c>
      <c r="AR481" s="3">
        <v>0</v>
      </c>
      <c r="AS481" s="3">
        <v>33</v>
      </c>
      <c r="AT481" s="3">
        <v>0</v>
      </c>
      <c r="AU481" s="3">
        <v>50</v>
      </c>
      <c r="AV481" s="3">
        <v>0</v>
      </c>
      <c r="AY481" s="3">
        <v>1563</v>
      </c>
      <c r="AZ481" s="6">
        <v>0.95770833333333327</v>
      </c>
      <c r="BA481" s="3">
        <v>2.3E-2</v>
      </c>
      <c r="BB481" s="3">
        <v>1166</v>
      </c>
      <c r="BC481" s="3">
        <v>22300978</v>
      </c>
      <c r="BD481" s="3" t="s">
        <v>226</v>
      </c>
      <c r="BE481" s="3">
        <v>1583</v>
      </c>
      <c r="BF481" s="6">
        <v>0.99037037037037035</v>
      </c>
      <c r="BG481" s="3">
        <v>3.2</v>
      </c>
      <c r="BH481" s="3">
        <v>216.2</v>
      </c>
      <c r="BI481" s="3">
        <v>0</v>
      </c>
      <c r="BJ481" s="3" t="s">
        <v>150</v>
      </c>
      <c r="BL481" s="3" t="str">
        <f>VLOOKUP(A481,'Model Op'!C:F,2,FALSE)</f>
        <v>LF2</v>
      </c>
      <c r="BM481" s="3">
        <f>VLOOKUP(A481,'Model Op'!C:F,3,FALSE)</f>
        <v>0</v>
      </c>
      <c r="BN481" s="12">
        <f t="shared" si="8"/>
        <v>0</v>
      </c>
      <c r="BO481" s="3">
        <v>2</v>
      </c>
    </row>
    <row r="482" spans="1:67" x14ac:dyDescent="0.35">
      <c r="A482" s="3">
        <v>22101048</v>
      </c>
      <c r="B482" s="3" t="s">
        <v>80</v>
      </c>
      <c r="C482" s="3">
        <v>2</v>
      </c>
      <c r="D482" s="3" t="s">
        <v>739</v>
      </c>
      <c r="E482" s="3" t="s">
        <v>237</v>
      </c>
      <c r="F482" s="7">
        <v>44621.942013888889</v>
      </c>
      <c r="G482" s="7">
        <v>44622.046979166669</v>
      </c>
      <c r="H482" s="3">
        <v>104</v>
      </c>
      <c r="I482" s="3">
        <v>152.69999999999999</v>
      </c>
      <c r="J482" s="6">
        <v>0.93344907407407407</v>
      </c>
      <c r="K482" s="6">
        <v>0.94093749999999998</v>
      </c>
      <c r="L482" s="6">
        <v>7.4884259259259262E-3</v>
      </c>
      <c r="M482" s="3">
        <v>71.099999999999994</v>
      </c>
      <c r="N482" s="3">
        <v>4.4000000000000004</v>
      </c>
      <c r="O482" s="3">
        <v>106.4</v>
      </c>
      <c r="P482" s="3">
        <v>301.89999999999998</v>
      </c>
      <c r="Q482" s="3">
        <v>191</v>
      </c>
      <c r="R482" s="3">
        <v>191.1</v>
      </c>
      <c r="S482" s="6">
        <v>0.99815972222222227</v>
      </c>
      <c r="T482" s="6">
        <v>4.4803240740740741E-2</v>
      </c>
      <c r="U482" s="6">
        <v>7.2569444444444443E-3</v>
      </c>
      <c r="V482" s="3">
        <v>1529</v>
      </c>
      <c r="W482" s="6">
        <v>0.99815972222222227</v>
      </c>
      <c r="X482" s="6">
        <v>7.2569444444444443E-3</v>
      </c>
      <c r="Y482" s="3">
        <v>1529</v>
      </c>
      <c r="Z482" s="3">
        <v>26</v>
      </c>
      <c r="AA482" s="3">
        <v>18</v>
      </c>
      <c r="AB482" s="3">
        <v>15</v>
      </c>
      <c r="AC482" s="3">
        <v>591.9</v>
      </c>
      <c r="AD482" s="3">
        <v>18</v>
      </c>
      <c r="AE482" s="6">
        <v>4.1516203703703701E-2</v>
      </c>
      <c r="AF482" s="6">
        <v>4.6493055555555551E-2</v>
      </c>
      <c r="AG482" s="6">
        <v>4.9768518518518521E-3</v>
      </c>
      <c r="AH482" s="6">
        <v>4.8611111111111104E-4</v>
      </c>
      <c r="AJ482" s="3">
        <v>64.8</v>
      </c>
      <c r="AL482" s="3">
        <v>1529</v>
      </c>
      <c r="AM482" s="3">
        <v>1581</v>
      </c>
      <c r="AN482" s="3">
        <v>1566</v>
      </c>
      <c r="AO482" s="3">
        <v>19922</v>
      </c>
      <c r="AP482" s="3">
        <v>64.8</v>
      </c>
      <c r="AQ482" s="3">
        <v>21</v>
      </c>
      <c r="AR482" s="3">
        <v>0</v>
      </c>
      <c r="AS482" s="3">
        <v>23</v>
      </c>
      <c r="AT482" s="3">
        <v>0</v>
      </c>
      <c r="AU482" s="3">
        <v>44</v>
      </c>
      <c r="AV482" s="3">
        <v>0</v>
      </c>
      <c r="AY482" s="3">
        <v>1636</v>
      </c>
      <c r="AZ482" s="6">
        <v>0.93096064814814816</v>
      </c>
      <c r="BA482" s="3">
        <v>2.7E-2</v>
      </c>
      <c r="BB482" s="3">
        <v>1037</v>
      </c>
      <c r="BC482" s="3">
        <v>22301080</v>
      </c>
      <c r="BE482" s="3">
        <v>1581</v>
      </c>
      <c r="BF482" s="6">
        <v>4.6770833333333338E-2</v>
      </c>
      <c r="BG482" s="3">
        <v>3.9</v>
      </c>
      <c r="BH482" s="3">
        <v>350.5</v>
      </c>
      <c r="BI482" s="3">
        <v>15</v>
      </c>
      <c r="BJ482" s="3" t="s">
        <v>150</v>
      </c>
      <c r="BL482" s="3" t="str">
        <f>VLOOKUP(A482,'Model Op'!C:F,2,FALSE)</f>
        <v>LF1</v>
      </c>
      <c r="BM482" s="3">
        <f>VLOOKUP(A482,'Model Op'!C:F,3,FALSE)</f>
        <v>263.26751741052601</v>
      </c>
      <c r="BN482" s="12">
        <f t="shared" si="8"/>
        <v>0</v>
      </c>
      <c r="BO482" s="3">
        <v>2</v>
      </c>
    </row>
    <row r="483" spans="1:67" x14ac:dyDescent="0.35">
      <c r="A483" s="3">
        <v>22201054</v>
      </c>
      <c r="B483" s="3" t="s">
        <v>80</v>
      </c>
      <c r="C483" s="3">
        <v>2</v>
      </c>
      <c r="D483" s="3" t="s">
        <v>739</v>
      </c>
      <c r="E483" s="3" t="s">
        <v>1108</v>
      </c>
      <c r="F483" s="7">
        <v>44621.994652777779</v>
      </c>
      <c r="G483" s="7">
        <v>44622.0309837963</v>
      </c>
      <c r="H483" s="3">
        <v>52.2</v>
      </c>
      <c r="I483" s="3">
        <v>56.7</v>
      </c>
      <c r="J483" s="6">
        <v>0.98884259259259266</v>
      </c>
      <c r="K483" s="6">
        <v>0.9915856481481482</v>
      </c>
      <c r="L483" s="6">
        <v>2.7430555555555559E-3</v>
      </c>
      <c r="M483" s="3">
        <v>41.3</v>
      </c>
      <c r="N483" s="3">
        <v>2.6</v>
      </c>
      <c r="O483" s="3">
        <v>107.5</v>
      </c>
      <c r="P483" s="3">
        <v>307.7</v>
      </c>
      <c r="Q483" s="3">
        <v>197.3</v>
      </c>
      <c r="R483" s="3">
        <v>197.6</v>
      </c>
      <c r="S483" s="6">
        <v>6.9791666666666674E-3</v>
      </c>
      <c r="T483" s="6">
        <v>2.8495370370370369E-2</v>
      </c>
      <c r="U483" s="6">
        <v>2.8935185185185189E-4</v>
      </c>
      <c r="V483" s="3">
        <v>1550</v>
      </c>
      <c r="W483" s="6">
        <v>6.9791666666666674E-3</v>
      </c>
      <c r="X483" s="6">
        <v>2.8935185185185189E-4</v>
      </c>
      <c r="Y483" s="3">
        <v>1550</v>
      </c>
      <c r="Z483" s="3">
        <v>0</v>
      </c>
      <c r="AA483" s="3">
        <v>22</v>
      </c>
      <c r="AB483" s="3">
        <v>1</v>
      </c>
      <c r="AC483" s="3">
        <v>5513.8</v>
      </c>
      <c r="AD483" s="3">
        <v>19</v>
      </c>
      <c r="AE483" s="6">
        <v>1.3252314814814814E-2</v>
      </c>
      <c r="AF483" s="6">
        <v>3.0439814814814819E-2</v>
      </c>
      <c r="AG483" s="6">
        <v>1.7187499999999998E-2</v>
      </c>
      <c r="AH483" s="6">
        <v>5.4398148148148144E-4</v>
      </c>
      <c r="AJ483" s="3">
        <v>24.6</v>
      </c>
      <c r="AL483" s="3">
        <v>1550</v>
      </c>
      <c r="AM483" s="3">
        <v>1594</v>
      </c>
      <c r="AN483" s="3">
        <v>1566</v>
      </c>
      <c r="AO483" s="3">
        <v>6726</v>
      </c>
      <c r="AP483" s="3">
        <v>24.6</v>
      </c>
      <c r="AQ483" s="3">
        <v>30</v>
      </c>
      <c r="AR483" s="3">
        <v>0</v>
      </c>
      <c r="AS483" s="3">
        <v>32</v>
      </c>
      <c r="AT483" s="3">
        <v>0</v>
      </c>
      <c r="AU483" s="3">
        <v>83</v>
      </c>
      <c r="AV483" s="3">
        <v>0</v>
      </c>
      <c r="AY483" s="3">
        <v>1622</v>
      </c>
      <c r="AZ483" s="6">
        <v>0.98434027777777777</v>
      </c>
      <c r="BA483" s="3">
        <v>2.1999999999999999E-2</v>
      </c>
      <c r="BB483" s="3">
        <v>1245</v>
      </c>
      <c r="BC483" s="3">
        <v>22301021</v>
      </c>
      <c r="BD483" s="3" t="s">
        <v>371</v>
      </c>
      <c r="BE483" s="3">
        <v>1594</v>
      </c>
      <c r="BF483" s="6">
        <v>3.0868055555555555E-2</v>
      </c>
      <c r="BG483" s="3">
        <v>3.5</v>
      </c>
      <c r="BH483" s="3">
        <v>271.3</v>
      </c>
      <c r="BI483" s="3">
        <v>1</v>
      </c>
      <c r="BJ483" s="3" t="s">
        <v>150</v>
      </c>
      <c r="BL483" s="3" t="str">
        <f>VLOOKUP(A483,'Model Op'!C:F,2,FALSE)</f>
        <v>LF2</v>
      </c>
      <c r="BM483" s="3">
        <f>VLOOKUP(A483,'Model Op'!C:F,3,FALSE)</f>
        <v>244.85623580000001</v>
      </c>
      <c r="BN483" s="12">
        <f t="shared" si="8"/>
        <v>1</v>
      </c>
      <c r="BO483" s="3">
        <v>2</v>
      </c>
    </row>
    <row r="484" spans="1:67" x14ac:dyDescent="0.35">
      <c r="A484" s="3">
        <v>22401097</v>
      </c>
      <c r="B484" s="3" t="s">
        <v>80</v>
      </c>
      <c r="C484" s="3">
        <v>1</v>
      </c>
      <c r="D484" s="3" t="s">
        <v>530</v>
      </c>
      <c r="E484" s="3" t="s">
        <v>167</v>
      </c>
      <c r="F484" s="7">
        <v>44622.026516203703</v>
      </c>
      <c r="G484" s="7">
        <v>44622.075104166666</v>
      </c>
      <c r="H484" s="3">
        <v>70</v>
      </c>
      <c r="I484" s="3">
        <v>79.8</v>
      </c>
      <c r="J484" s="6">
        <v>1.6458333333333332E-2</v>
      </c>
      <c r="K484" s="6">
        <v>1.9664351851851853E-2</v>
      </c>
      <c r="L484" s="6">
        <v>3.2060185185185191E-3</v>
      </c>
      <c r="M484" s="3">
        <v>58.3</v>
      </c>
      <c r="N484" s="3">
        <v>5.7</v>
      </c>
      <c r="O484" s="3">
        <v>110</v>
      </c>
      <c r="P484" s="3">
        <v>303.3</v>
      </c>
      <c r="Q484" s="3">
        <v>187</v>
      </c>
      <c r="R484" s="3">
        <v>187.7</v>
      </c>
      <c r="S484" s="6">
        <v>3.5254629629629629E-2</v>
      </c>
      <c r="T484" s="6">
        <v>7.5104166666666666E-2</v>
      </c>
      <c r="U484" s="6">
        <v>3.8518518518518521E-2</v>
      </c>
      <c r="V484" s="3">
        <v>1585</v>
      </c>
      <c r="Z484" s="3">
        <v>201.5</v>
      </c>
      <c r="AA484" s="3">
        <v>6</v>
      </c>
      <c r="AB484" s="3">
        <v>59</v>
      </c>
      <c r="AC484" s="3">
        <v>9841.2000000000007</v>
      </c>
      <c r="AD484" s="3">
        <v>17</v>
      </c>
      <c r="AE484" s="6">
        <v>5.5555555555555552E-2</v>
      </c>
      <c r="AF484" s="6">
        <v>7.3194444444444437E-2</v>
      </c>
      <c r="AG484" s="6">
        <v>1.7638888888888888E-2</v>
      </c>
      <c r="AH484" s="6">
        <v>1.9097222222222222E-3</v>
      </c>
      <c r="AJ484" s="3">
        <v>33.9</v>
      </c>
      <c r="AK484" s="3">
        <v>0.4</v>
      </c>
      <c r="AL484" s="3">
        <v>1585</v>
      </c>
      <c r="AM484" s="3">
        <v>1583</v>
      </c>
      <c r="AN484" s="3">
        <v>1565</v>
      </c>
      <c r="AO484" s="3">
        <v>9343</v>
      </c>
      <c r="AP484" s="3">
        <v>33.9</v>
      </c>
      <c r="AQ484" s="3">
        <v>40</v>
      </c>
      <c r="AR484" s="3">
        <v>0</v>
      </c>
      <c r="AS484" s="3">
        <v>39</v>
      </c>
      <c r="AT484" s="3">
        <v>0</v>
      </c>
      <c r="AU484" s="3">
        <v>80</v>
      </c>
      <c r="AV484" s="3">
        <v>0</v>
      </c>
      <c r="AY484" s="3">
        <v>1633</v>
      </c>
      <c r="AZ484" s="6">
        <v>1.4212962962962962E-2</v>
      </c>
      <c r="BA484" s="3">
        <v>2.7E-2</v>
      </c>
      <c r="BB484" s="3">
        <v>1020</v>
      </c>
      <c r="BC484" s="3">
        <v>22300961</v>
      </c>
      <c r="BD484" s="3" t="s">
        <v>162</v>
      </c>
      <c r="BE484" s="3">
        <v>1583</v>
      </c>
      <c r="BF484" s="6">
        <v>7.4502314814814813E-2</v>
      </c>
      <c r="BG484" s="3">
        <v>3.6</v>
      </c>
      <c r="BH484" s="3">
        <v>293</v>
      </c>
      <c r="BI484" s="3">
        <v>59</v>
      </c>
      <c r="BJ484" s="3" t="s">
        <v>150</v>
      </c>
      <c r="BK484" s="3" t="s">
        <v>1109</v>
      </c>
      <c r="BL484" s="3" t="str">
        <f>VLOOKUP(A484,'Model Op'!C:F,2,FALSE)</f>
        <v>LF4</v>
      </c>
      <c r="BM484" s="3">
        <f>VLOOKUP(A484,'Model Op'!C:F,3,FALSE)</f>
        <v>153.70723502105301</v>
      </c>
      <c r="BN484" s="12">
        <f t="shared" si="8"/>
        <v>0</v>
      </c>
      <c r="BO484" s="3">
        <v>2</v>
      </c>
    </row>
    <row r="485" spans="1:67" x14ac:dyDescent="0.35">
      <c r="A485" s="3">
        <v>22201055</v>
      </c>
      <c r="B485" s="3" t="s">
        <v>80</v>
      </c>
      <c r="C485" s="3">
        <v>2</v>
      </c>
      <c r="D485" s="3" t="s">
        <v>739</v>
      </c>
      <c r="E485" s="3" t="s">
        <v>1108</v>
      </c>
      <c r="F485" s="7">
        <v>44622.050381944442</v>
      </c>
      <c r="G485" s="7">
        <v>44622.102465277778</v>
      </c>
      <c r="H485" s="3">
        <v>68</v>
      </c>
      <c r="I485" s="3">
        <v>77.2</v>
      </c>
      <c r="J485" s="6">
        <v>4.5717592592592594E-2</v>
      </c>
      <c r="K485" s="6">
        <v>4.8819444444444443E-2</v>
      </c>
      <c r="L485" s="6">
        <v>3.1018518518518522E-3</v>
      </c>
      <c r="M485" s="3">
        <v>34.299999999999997</v>
      </c>
      <c r="N485" s="3">
        <v>1.5</v>
      </c>
      <c r="O485" s="3">
        <v>113.8</v>
      </c>
      <c r="P485" s="3">
        <v>311.3</v>
      </c>
      <c r="Q485" s="3">
        <v>195.7</v>
      </c>
      <c r="R485" s="3">
        <v>195.9</v>
      </c>
      <c r="S485" s="6">
        <v>7.9097222222222222E-2</v>
      </c>
      <c r="T485" s="6">
        <v>0.10046296296296296</v>
      </c>
      <c r="U485" s="6">
        <v>6.0775462962962962E-2</v>
      </c>
      <c r="V485" s="3">
        <v>1574</v>
      </c>
      <c r="W485" s="6">
        <v>7.9097222222222222E-2</v>
      </c>
      <c r="X485" s="6">
        <v>6.0775462962962962E-2</v>
      </c>
      <c r="Y485" s="3">
        <v>1574</v>
      </c>
      <c r="Z485" s="3">
        <v>105</v>
      </c>
      <c r="AA485" s="3">
        <v>20</v>
      </c>
      <c r="AB485" s="3">
        <v>78</v>
      </c>
      <c r="AC485" s="3">
        <v>52.7</v>
      </c>
      <c r="AD485" s="3">
        <v>17</v>
      </c>
      <c r="AE485" s="6">
        <v>0.10048611111111111</v>
      </c>
      <c r="AF485" s="6">
        <v>0.10216435185185185</v>
      </c>
      <c r="AG485" s="6">
        <v>1.6782407407407406E-3</v>
      </c>
      <c r="AH485" s="6">
        <v>3.0092592592592595E-4</v>
      </c>
      <c r="AJ485" s="3">
        <v>23.3</v>
      </c>
      <c r="AL485" s="3">
        <v>1574</v>
      </c>
      <c r="AM485" s="3">
        <v>1584</v>
      </c>
      <c r="AN485" s="3">
        <v>1566</v>
      </c>
      <c r="AO485" s="3">
        <v>6430</v>
      </c>
      <c r="AP485" s="3">
        <v>23.3</v>
      </c>
      <c r="AQ485" s="3">
        <v>36</v>
      </c>
      <c r="AR485" s="3">
        <v>0</v>
      </c>
      <c r="AS485" s="3">
        <v>35</v>
      </c>
      <c r="AT485" s="3">
        <v>0</v>
      </c>
      <c r="AU485" s="3">
        <v>71</v>
      </c>
      <c r="AV485" s="3">
        <v>0</v>
      </c>
      <c r="AY485" s="3">
        <v>1609</v>
      </c>
      <c r="AZ485" s="6">
        <v>4.403935185185185E-2</v>
      </c>
      <c r="BA485" s="3">
        <v>3.4000000000000002E-2</v>
      </c>
      <c r="BB485" s="3">
        <v>789</v>
      </c>
      <c r="BC485" s="3">
        <v>22101047</v>
      </c>
      <c r="BD485" s="3" t="s">
        <v>1110</v>
      </c>
      <c r="BE485" s="3">
        <v>1584</v>
      </c>
      <c r="BF485" s="6">
        <v>9.7615740740740739E-2</v>
      </c>
      <c r="BG485" s="3">
        <v>3.6</v>
      </c>
      <c r="BH485" s="3">
        <v>329.3</v>
      </c>
      <c r="BI485" s="3">
        <v>78</v>
      </c>
      <c r="BJ485" s="3" t="s">
        <v>150</v>
      </c>
      <c r="BL485" s="3" t="str">
        <f>VLOOKUP(A485,'Model Op'!C:F,2,FALSE)</f>
        <v>LF3</v>
      </c>
      <c r="BM485" s="3">
        <f>VLOOKUP(A485,'Model Op'!C:F,3,FALSE)</f>
        <v>401.84520002105302</v>
      </c>
      <c r="BN485" s="12">
        <f t="shared" si="8"/>
        <v>0</v>
      </c>
      <c r="BO485" s="3">
        <v>2</v>
      </c>
    </row>
    <row r="486" spans="1:67" x14ac:dyDescent="0.35">
      <c r="A486" s="3">
        <v>22101049</v>
      </c>
      <c r="B486" s="3" t="s">
        <v>80</v>
      </c>
      <c r="C486" s="3">
        <v>1</v>
      </c>
      <c r="D486" s="3" t="s">
        <v>105</v>
      </c>
      <c r="E486" s="3" t="s">
        <v>1104</v>
      </c>
      <c r="F486" s="7">
        <v>44622.059895833336</v>
      </c>
      <c r="G486" s="7">
        <v>44622.10324074074</v>
      </c>
      <c r="H486" s="3">
        <v>62.4</v>
      </c>
      <c r="I486" s="3">
        <v>138.5</v>
      </c>
      <c r="J486" s="6">
        <v>3.8541666666666668E-3</v>
      </c>
      <c r="K486" s="6">
        <v>7.0486111111111105E-3</v>
      </c>
      <c r="L486" s="6">
        <v>3.1944444444444442E-3</v>
      </c>
      <c r="M486" s="3">
        <v>47.6</v>
      </c>
      <c r="N486" s="3">
        <v>3.9</v>
      </c>
      <c r="O486" s="3">
        <v>102.3</v>
      </c>
      <c r="P486" s="3">
        <v>316.8</v>
      </c>
      <c r="Q486" s="3">
        <v>208.6</v>
      </c>
      <c r="R486" s="3">
        <v>210.6</v>
      </c>
      <c r="S486" s="6">
        <v>5.9699074074074071E-2</v>
      </c>
      <c r="T486" s="6">
        <v>9.8726851851851857E-2</v>
      </c>
      <c r="U486" s="6">
        <v>6.1111111111111116E-2</v>
      </c>
      <c r="V486" s="3">
        <v>1542</v>
      </c>
      <c r="Z486" s="3">
        <v>0</v>
      </c>
      <c r="AA486" s="3">
        <v>4</v>
      </c>
      <c r="AB486" s="3">
        <v>32</v>
      </c>
      <c r="AD486" s="3">
        <v>18</v>
      </c>
      <c r="AE486" s="6">
        <v>7.4687500000000004E-2</v>
      </c>
      <c r="AF486" s="6">
        <v>0.1001851851851852</v>
      </c>
      <c r="AG486" s="6">
        <v>2.5497685185185189E-2</v>
      </c>
      <c r="AH486" s="6">
        <v>3.0555555555555557E-3</v>
      </c>
      <c r="AJ486" s="3">
        <v>42.8</v>
      </c>
      <c r="AL486" s="3">
        <v>1542</v>
      </c>
      <c r="AM486" s="3">
        <v>1585</v>
      </c>
      <c r="AN486" s="3">
        <v>1550</v>
      </c>
      <c r="AO486" s="3">
        <v>13066</v>
      </c>
      <c r="AP486" s="3">
        <v>42.8</v>
      </c>
      <c r="AQ486" s="3">
        <v>20</v>
      </c>
      <c r="AR486" s="3">
        <v>0</v>
      </c>
      <c r="AS486" s="3">
        <v>21</v>
      </c>
      <c r="AT486" s="3">
        <v>0</v>
      </c>
      <c r="AU486" s="3">
        <v>42</v>
      </c>
      <c r="AV486" s="3">
        <v>0</v>
      </c>
      <c r="AY486" s="3">
        <v>1635</v>
      </c>
      <c r="AZ486" s="6">
        <v>2.1296296296296298E-3</v>
      </c>
      <c r="BA486" s="3">
        <v>2.1000000000000001E-2</v>
      </c>
      <c r="BB486" s="3">
        <v>1303</v>
      </c>
      <c r="BC486" s="3" t="s">
        <v>1111</v>
      </c>
      <c r="BD486" s="3" t="s">
        <v>704</v>
      </c>
      <c r="BE486" s="3">
        <v>1585</v>
      </c>
      <c r="BF486" s="6">
        <v>0.10032407407407407</v>
      </c>
      <c r="BG486" s="3">
        <v>2.1</v>
      </c>
      <c r="BH486" s="3">
        <v>36.6</v>
      </c>
      <c r="BI486" s="3">
        <v>32</v>
      </c>
      <c r="BJ486" s="3" t="s">
        <v>150</v>
      </c>
      <c r="BL486" s="3" t="str">
        <f>VLOOKUP(A486,'Model Op'!C:F,2,FALSE)</f>
        <v>LF1</v>
      </c>
      <c r="BM486" s="3">
        <f>VLOOKUP(A486,'Model Op'!C:F,3,FALSE)</f>
        <v>61.0263673157895</v>
      </c>
      <c r="BN486" s="12">
        <f t="shared" si="8"/>
        <v>1</v>
      </c>
      <c r="BO486" s="3">
        <v>2</v>
      </c>
    </row>
    <row r="487" spans="1:67" x14ac:dyDescent="0.35">
      <c r="A487" s="3">
        <v>22401098</v>
      </c>
      <c r="B487" s="3" t="s">
        <v>80</v>
      </c>
      <c r="C487" s="3">
        <v>1</v>
      </c>
      <c r="D487" s="3" t="s">
        <v>530</v>
      </c>
      <c r="E487" s="3" t="s">
        <v>167</v>
      </c>
      <c r="F487" s="7">
        <v>44622.094282407408</v>
      </c>
      <c r="G487" s="7">
        <v>44622.13385416667</v>
      </c>
      <c r="H487" s="3">
        <v>57</v>
      </c>
      <c r="I487" s="3">
        <v>65.400000000000006</v>
      </c>
      <c r="J487" s="6">
        <v>8.5821759259259264E-2</v>
      </c>
      <c r="K487" s="6">
        <v>8.847222222222223E-2</v>
      </c>
      <c r="L487" s="6">
        <v>2.6504629629629625E-3</v>
      </c>
      <c r="M487" s="3">
        <v>60.4</v>
      </c>
      <c r="N487" s="3">
        <v>2.1</v>
      </c>
      <c r="O487" s="3">
        <v>106</v>
      </c>
      <c r="P487" s="3">
        <v>302.5</v>
      </c>
      <c r="Q487" s="3">
        <v>194.1</v>
      </c>
      <c r="R487" s="3">
        <v>194.4</v>
      </c>
      <c r="S487" s="6">
        <v>0.1078587962962963</v>
      </c>
      <c r="T487" s="6">
        <v>0.1310300925925926</v>
      </c>
      <c r="U487" s="6">
        <v>0.11695601851851851</v>
      </c>
      <c r="V487" s="3">
        <v>1545</v>
      </c>
      <c r="Z487" s="3">
        <v>99.7</v>
      </c>
      <c r="AA487" s="3">
        <v>12</v>
      </c>
      <c r="AB487" s="3">
        <v>50</v>
      </c>
      <c r="AC487" s="3">
        <v>883.3</v>
      </c>
      <c r="AD487" s="3">
        <v>18</v>
      </c>
      <c r="AE487" s="6">
        <v>0.12914351851851852</v>
      </c>
      <c r="AF487" s="6">
        <v>0.13280092592592593</v>
      </c>
      <c r="AG487" s="6">
        <v>3.6574074074074074E-3</v>
      </c>
      <c r="AH487" s="6">
        <v>1.0532407407407407E-3</v>
      </c>
      <c r="AJ487" s="3">
        <v>32.1</v>
      </c>
      <c r="AL487" s="3">
        <v>1545</v>
      </c>
      <c r="AM487" s="3">
        <v>1585</v>
      </c>
      <c r="AN487" s="3">
        <v>1566</v>
      </c>
      <c r="AO487" s="3">
        <v>9376</v>
      </c>
      <c r="AP487" s="3">
        <v>32.1</v>
      </c>
      <c r="AQ487" s="3">
        <v>40</v>
      </c>
      <c r="AR487" s="3">
        <v>0</v>
      </c>
      <c r="AS487" s="3">
        <v>40</v>
      </c>
      <c r="AT487" s="3">
        <v>0</v>
      </c>
      <c r="AU487" s="3">
        <v>80</v>
      </c>
      <c r="AV487" s="3">
        <v>0</v>
      </c>
      <c r="AY487" s="3">
        <v>1630</v>
      </c>
      <c r="AZ487" s="6">
        <v>8.3449074074074078E-2</v>
      </c>
      <c r="BA487" s="3">
        <v>2.5999999999999999E-2</v>
      </c>
      <c r="BB487" s="3">
        <v>1040</v>
      </c>
      <c r="BC487" s="3">
        <v>22201050</v>
      </c>
      <c r="BD487" s="3" t="s">
        <v>557</v>
      </c>
      <c r="BE487" s="3">
        <v>1585</v>
      </c>
      <c r="BF487" s="6">
        <v>0.13335648148148146</v>
      </c>
      <c r="BG487" s="3">
        <v>2.9</v>
      </c>
      <c r="BH487" s="3">
        <v>176.6</v>
      </c>
      <c r="BI487" s="3">
        <v>50</v>
      </c>
      <c r="BJ487" s="3" t="s">
        <v>150</v>
      </c>
      <c r="BL487" s="3" t="str">
        <f>VLOOKUP(A487,'Model Op'!C:F,2,FALSE)</f>
        <v>LF4</v>
      </c>
      <c r="BM487" s="3">
        <f>VLOOKUP(A487,'Model Op'!C:F,3,FALSE)</f>
        <v>217.21624080000001</v>
      </c>
      <c r="BN487" s="12">
        <f t="shared" si="8"/>
        <v>0</v>
      </c>
      <c r="BO487" s="3">
        <v>2</v>
      </c>
    </row>
    <row r="488" spans="1:67" x14ac:dyDescent="0.35">
      <c r="A488" s="3">
        <v>22101050</v>
      </c>
      <c r="B488" s="3" t="s">
        <v>80</v>
      </c>
      <c r="C488" s="3">
        <v>1</v>
      </c>
      <c r="D488" s="3" t="s">
        <v>105</v>
      </c>
      <c r="E488" s="3" t="s">
        <v>1104</v>
      </c>
      <c r="F488" s="7">
        <v>44622.106076388889</v>
      </c>
      <c r="G488" s="7">
        <v>44622.160173611112</v>
      </c>
      <c r="H488" s="3">
        <v>77.900000000000006</v>
      </c>
      <c r="I488" s="3">
        <v>121.2</v>
      </c>
      <c r="J488" s="6">
        <v>7.4236111111111114E-2</v>
      </c>
      <c r="K488" s="6">
        <v>7.6006944444444446E-2</v>
      </c>
      <c r="L488" s="6">
        <v>1.7708333333333332E-3</v>
      </c>
      <c r="M488" s="3">
        <v>66.599999999999994</v>
      </c>
      <c r="N488" s="3">
        <v>1.8</v>
      </c>
      <c r="O488" s="3">
        <v>108.3</v>
      </c>
      <c r="P488" s="3">
        <v>298.39999999999998</v>
      </c>
      <c r="Q488" s="3">
        <v>191</v>
      </c>
      <c r="R488" s="3">
        <v>192.6</v>
      </c>
      <c r="S488" s="6">
        <v>0.10599537037037036</v>
      </c>
      <c r="T488" s="6">
        <v>0.15725694444444446</v>
      </c>
      <c r="U488" s="6">
        <v>0.10797453703703704</v>
      </c>
      <c r="V488" s="3">
        <v>1532</v>
      </c>
      <c r="Z488" s="3">
        <v>0</v>
      </c>
      <c r="AA488" s="3">
        <v>7</v>
      </c>
      <c r="AB488" s="3">
        <v>47</v>
      </c>
      <c r="AC488" s="3">
        <v>884.9</v>
      </c>
      <c r="AD488" s="3">
        <v>15</v>
      </c>
      <c r="AE488" s="6">
        <v>0.10940972222222223</v>
      </c>
      <c r="AF488" s="6">
        <v>0.15827546296296297</v>
      </c>
      <c r="AG488" s="6">
        <v>4.8865740740740737E-2</v>
      </c>
      <c r="AH488" s="6">
        <v>1.8981481481481482E-3</v>
      </c>
      <c r="AJ488" s="3">
        <v>48.6</v>
      </c>
      <c r="AL488" s="3">
        <v>1532</v>
      </c>
      <c r="AM488" s="3">
        <v>1592</v>
      </c>
      <c r="AN488" s="3">
        <v>1562</v>
      </c>
      <c r="AO488" s="3">
        <v>14941</v>
      </c>
      <c r="AP488" s="3">
        <v>48.6</v>
      </c>
      <c r="AQ488" s="3">
        <v>14</v>
      </c>
      <c r="AR488" s="3">
        <v>0</v>
      </c>
      <c r="AS488" s="3">
        <v>16</v>
      </c>
      <c r="AT488" s="3">
        <v>0</v>
      </c>
      <c r="AU488" s="3">
        <v>30</v>
      </c>
      <c r="AV488" s="3">
        <v>0</v>
      </c>
      <c r="AY488" s="3">
        <v>1645</v>
      </c>
      <c r="AZ488" s="6">
        <v>7.1712962962962964E-2</v>
      </c>
      <c r="BA488" s="3">
        <v>2.9000000000000001E-2</v>
      </c>
      <c r="BB488" s="3">
        <v>946</v>
      </c>
      <c r="BC488" s="3">
        <v>22101045</v>
      </c>
      <c r="BD488" s="3" t="s">
        <v>557</v>
      </c>
      <c r="BE488" s="3">
        <v>1592</v>
      </c>
      <c r="BF488" s="6">
        <v>0.15959490740740742</v>
      </c>
      <c r="BG488" s="3">
        <v>1.7</v>
      </c>
      <c r="BH488" s="3">
        <v>0</v>
      </c>
      <c r="BI488" s="3">
        <v>47</v>
      </c>
      <c r="BJ488" s="3" t="s">
        <v>150</v>
      </c>
      <c r="BL488" s="3" t="str">
        <f>VLOOKUP(A488,'Model Op'!C:F,2,FALSE)</f>
        <v>LF1</v>
      </c>
      <c r="BM488" s="3">
        <f>VLOOKUP(A488,'Model Op'!C:F,3,FALSE)</f>
        <v>201.806171810526</v>
      </c>
      <c r="BN488" s="12">
        <f t="shared" si="8"/>
        <v>0</v>
      </c>
      <c r="BO488" s="3">
        <v>2</v>
      </c>
    </row>
    <row r="489" spans="1:67" x14ac:dyDescent="0.35">
      <c r="A489" s="3">
        <v>22201056</v>
      </c>
      <c r="B489" s="3" t="s">
        <v>80</v>
      </c>
      <c r="C489" s="3">
        <v>2</v>
      </c>
      <c r="D489" s="3" t="s">
        <v>530</v>
      </c>
      <c r="E489" s="3" t="s">
        <v>981</v>
      </c>
      <c r="F489" s="7">
        <v>44622.124594907407</v>
      </c>
      <c r="G489" s="7">
        <v>44622.149965277778</v>
      </c>
      <c r="H489" s="3">
        <v>34.9</v>
      </c>
      <c r="I489" s="3">
        <v>57.1</v>
      </c>
      <c r="J489" s="6">
        <v>0.10782407407407407</v>
      </c>
      <c r="K489" s="6">
        <v>0.11033564814814815</v>
      </c>
      <c r="L489" s="6">
        <v>2.5115740740740741E-3</v>
      </c>
      <c r="M489" s="3">
        <v>22.4</v>
      </c>
      <c r="N489" s="3">
        <v>2.7</v>
      </c>
      <c r="O489" s="3">
        <v>113.3</v>
      </c>
      <c r="P489" s="3">
        <v>304.8</v>
      </c>
      <c r="Q489" s="3">
        <v>188.4</v>
      </c>
      <c r="R489" s="3">
        <v>188.8</v>
      </c>
      <c r="S489" s="6">
        <v>0.13540509259259259</v>
      </c>
      <c r="T489" s="6">
        <v>0.1474537037037037</v>
      </c>
      <c r="U489" s="6">
        <v>0.13082175925925926</v>
      </c>
      <c r="V489" s="3">
        <v>1579</v>
      </c>
      <c r="W489" s="6">
        <v>0.13540509259259259</v>
      </c>
      <c r="X489" s="6">
        <v>0.13082175925925926</v>
      </c>
      <c r="Y489" s="3">
        <v>1579</v>
      </c>
      <c r="Z489" s="3">
        <v>167</v>
      </c>
      <c r="AA489" s="3">
        <v>23</v>
      </c>
      <c r="AB489" s="3">
        <v>0</v>
      </c>
      <c r="AC489" s="3">
        <v>61.3</v>
      </c>
      <c r="AD489" s="3">
        <v>18</v>
      </c>
      <c r="AE489" s="6">
        <v>0.13856481481481484</v>
      </c>
      <c r="AF489" s="6">
        <v>0.14945601851851853</v>
      </c>
      <c r="AG489" s="6">
        <v>1.0891203703703703E-2</v>
      </c>
      <c r="AH489" s="6">
        <v>5.0925925925925921E-4</v>
      </c>
      <c r="AJ489" s="3">
        <v>14.9</v>
      </c>
      <c r="AL489" s="3">
        <v>1579</v>
      </c>
      <c r="AM489" s="3">
        <v>1574</v>
      </c>
      <c r="AN489" s="3">
        <v>1566</v>
      </c>
      <c r="AO489" s="3">
        <v>3692</v>
      </c>
      <c r="AP489" s="3">
        <v>14.9</v>
      </c>
      <c r="AQ489" s="3">
        <v>18</v>
      </c>
      <c r="AR489" s="3">
        <v>0</v>
      </c>
      <c r="AS489" s="3">
        <v>20</v>
      </c>
      <c r="AT489" s="3">
        <v>0</v>
      </c>
      <c r="AU489" s="3">
        <v>38</v>
      </c>
      <c r="AV489" s="3">
        <v>0</v>
      </c>
      <c r="AY489" s="3">
        <v>1613</v>
      </c>
      <c r="AZ489" s="6">
        <v>0.104375</v>
      </c>
      <c r="BA489" s="3">
        <v>2.5000000000000001E-2</v>
      </c>
      <c r="BB489" s="3">
        <v>1060</v>
      </c>
      <c r="BC489" s="3">
        <v>22201053</v>
      </c>
      <c r="BD489" s="3" t="s">
        <v>1110</v>
      </c>
      <c r="BE489" s="3">
        <v>1574</v>
      </c>
      <c r="BF489" s="6">
        <v>0.14976851851851852</v>
      </c>
      <c r="BG489" s="3">
        <v>3.4</v>
      </c>
      <c r="BH489" s="3">
        <v>247.5</v>
      </c>
      <c r="BI489" s="3">
        <v>0</v>
      </c>
      <c r="BJ489" s="3" t="s">
        <v>150</v>
      </c>
      <c r="BL489" s="3" t="str">
        <f>VLOOKUP(A489,'Model Op'!C:F,2,FALSE)</f>
        <v>LF3</v>
      </c>
      <c r="BM489" s="3">
        <f>VLOOKUP(A489,'Model Op'!C:F,3,FALSE)</f>
        <v>289.781633026316</v>
      </c>
      <c r="BN489" s="12">
        <f t="shared" si="8"/>
        <v>0</v>
      </c>
      <c r="BO489" s="3">
        <v>2</v>
      </c>
    </row>
    <row r="490" spans="1:67" x14ac:dyDescent="0.35">
      <c r="A490" s="3">
        <v>22401099</v>
      </c>
      <c r="B490" s="3" t="s">
        <v>80</v>
      </c>
      <c r="C490" s="3">
        <v>1</v>
      </c>
      <c r="D490" s="3" t="s">
        <v>530</v>
      </c>
      <c r="E490" s="3" t="s">
        <v>167</v>
      </c>
      <c r="F490" s="7">
        <v>44622.148379629631</v>
      </c>
      <c r="G490" s="7">
        <v>44622.172951388886</v>
      </c>
      <c r="H490" s="3">
        <v>35.4</v>
      </c>
      <c r="I490" s="3">
        <v>38.5</v>
      </c>
      <c r="J490" s="6">
        <v>0.14408564814814814</v>
      </c>
      <c r="K490" s="6">
        <v>0.14623842592592592</v>
      </c>
      <c r="L490" s="6">
        <v>2.1527777777777778E-3</v>
      </c>
      <c r="M490" s="3">
        <v>25</v>
      </c>
      <c r="N490" s="3">
        <v>3.2</v>
      </c>
      <c r="O490" s="3">
        <v>110.2</v>
      </c>
      <c r="P490" s="3">
        <v>299.10000000000002</v>
      </c>
      <c r="Q490" s="3">
        <v>185.6</v>
      </c>
      <c r="R490" s="3">
        <v>185.7</v>
      </c>
      <c r="S490" s="6">
        <v>0.15412037037037038</v>
      </c>
      <c r="T490" s="6">
        <v>0.1685763888888889</v>
      </c>
      <c r="U490" s="6">
        <v>0.16260416666666666</v>
      </c>
      <c r="V490" s="3">
        <v>1604</v>
      </c>
      <c r="Z490" s="3">
        <v>213.5</v>
      </c>
      <c r="AA490" s="3">
        <v>18</v>
      </c>
      <c r="AB490" s="3">
        <v>16</v>
      </c>
      <c r="AD490" s="3">
        <v>18</v>
      </c>
      <c r="AE490" s="6">
        <v>0.1670949074074074</v>
      </c>
      <c r="AF490" s="6">
        <v>0.17020833333333332</v>
      </c>
      <c r="AG490" s="6">
        <v>3.1134259259259257E-3</v>
      </c>
      <c r="AH490" s="6">
        <v>2.7430555555555559E-3</v>
      </c>
      <c r="AJ490" s="3">
        <v>14.7</v>
      </c>
      <c r="AL490" s="3">
        <v>1604</v>
      </c>
      <c r="AM490" s="3">
        <v>1591</v>
      </c>
      <c r="AN490" s="3">
        <v>1552</v>
      </c>
      <c r="AO490" s="3">
        <v>4121</v>
      </c>
      <c r="AP490" s="3">
        <v>14.7</v>
      </c>
      <c r="AQ490" s="3">
        <v>27</v>
      </c>
      <c r="AR490" s="3">
        <v>0</v>
      </c>
      <c r="AS490" s="3">
        <v>29</v>
      </c>
      <c r="AT490" s="3">
        <v>0</v>
      </c>
      <c r="AU490" s="3">
        <v>56</v>
      </c>
      <c r="AV490" s="3">
        <v>0</v>
      </c>
      <c r="AY490" s="3">
        <v>1625</v>
      </c>
      <c r="AZ490" s="6">
        <v>0.13920138888888889</v>
      </c>
      <c r="BA490" s="3">
        <v>0.03</v>
      </c>
      <c r="BB490" s="3">
        <v>914</v>
      </c>
      <c r="BC490" s="3">
        <v>22201055</v>
      </c>
      <c r="BD490" s="3" t="s">
        <v>758</v>
      </c>
      <c r="BE490" s="3">
        <v>1591</v>
      </c>
      <c r="BF490" s="6">
        <v>0.17042824074074073</v>
      </c>
      <c r="BG490" s="3">
        <v>3.2</v>
      </c>
      <c r="BH490" s="3">
        <v>194.7</v>
      </c>
      <c r="BI490" s="3">
        <v>16</v>
      </c>
      <c r="BJ490" s="3" t="s">
        <v>150</v>
      </c>
      <c r="BL490" s="3" t="str">
        <f>VLOOKUP(A490,'Model Op'!C:F,2,FALSE)</f>
        <v>LF4</v>
      </c>
      <c r="BM490" s="3">
        <f>VLOOKUP(A490,'Model Op'!C:F,3,FALSE)</f>
        <v>207.166173147368</v>
      </c>
      <c r="BN490" s="12">
        <f t="shared" si="8"/>
        <v>1</v>
      </c>
      <c r="BO490" s="3">
        <v>2</v>
      </c>
    </row>
    <row r="491" spans="1:67" x14ac:dyDescent="0.35">
      <c r="A491" s="3">
        <v>22201057</v>
      </c>
      <c r="B491" s="3" t="s">
        <v>80</v>
      </c>
      <c r="C491" s="3">
        <v>1</v>
      </c>
      <c r="D491" s="3" t="s">
        <v>105</v>
      </c>
      <c r="E491" s="3" t="s">
        <v>1105</v>
      </c>
      <c r="F491" s="7">
        <v>44622.176805555559</v>
      </c>
      <c r="G491" s="7">
        <v>44622.212766203702</v>
      </c>
      <c r="H491" s="3">
        <v>51.8</v>
      </c>
      <c r="I491" s="3">
        <v>66.400000000000006</v>
      </c>
      <c r="J491" s="6">
        <v>0.16396990740740741</v>
      </c>
      <c r="K491" s="6">
        <v>0.16665509259259259</v>
      </c>
      <c r="L491" s="6">
        <v>2.685185185185185E-3</v>
      </c>
      <c r="M491" s="3">
        <v>51.8</v>
      </c>
      <c r="N491" s="3">
        <v>2.4</v>
      </c>
      <c r="O491" s="3">
        <v>114</v>
      </c>
      <c r="P491" s="3">
        <v>311.2</v>
      </c>
      <c r="Q491" s="3">
        <v>194</v>
      </c>
      <c r="R491" s="3">
        <v>194.8</v>
      </c>
      <c r="S491" s="6">
        <v>0.17747685185185183</v>
      </c>
      <c r="T491" s="6">
        <v>0.21034722222222221</v>
      </c>
      <c r="U491" s="6">
        <v>0.1791898148148148</v>
      </c>
      <c r="V491" s="3">
        <v>1551</v>
      </c>
      <c r="Z491" s="3">
        <v>46</v>
      </c>
      <c r="AA491" s="3">
        <v>16</v>
      </c>
      <c r="AB491" s="3">
        <v>23</v>
      </c>
      <c r="AC491" s="3">
        <v>1025.4000000000001</v>
      </c>
      <c r="AD491" s="3">
        <v>12</v>
      </c>
      <c r="AE491" s="6">
        <v>0.17701388888888889</v>
      </c>
      <c r="AF491" s="6">
        <v>0.21150462962962965</v>
      </c>
      <c r="AG491" s="6">
        <v>3.4490740740740738E-2</v>
      </c>
      <c r="AH491" s="6">
        <v>1.1574074074074073E-5</v>
      </c>
      <c r="AJ491" s="3">
        <v>45.9</v>
      </c>
      <c r="AL491" s="3">
        <v>1551</v>
      </c>
      <c r="AM491" s="3">
        <v>1598</v>
      </c>
      <c r="AN491" s="3">
        <v>1561</v>
      </c>
      <c r="AO491" s="3">
        <v>13440</v>
      </c>
      <c r="AP491" s="3">
        <v>45.9</v>
      </c>
      <c r="AQ491" s="3">
        <v>14</v>
      </c>
      <c r="AR491" s="3">
        <v>0</v>
      </c>
      <c r="AS491" s="3">
        <v>21</v>
      </c>
      <c r="AT491" s="3">
        <v>0</v>
      </c>
      <c r="AU491" s="3">
        <v>36</v>
      </c>
      <c r="AV491" s="3">
        <v>0</v>
      </c>
      <c r="AY491" s="3">
        <v>1610</v>
      </c>
      <c r="AZ491" s="6">
        <v>0.16003472222222223</v>
      </c>
      <c r="BA491" s="3">
        <v>0.03</v>
      </c>
      <c r="BB491" s="3">
        <v>904</v>
      </c>
      <c r="BC491" s="3">
        <v>22201048</v>
      </c>
      <c r="BE491" s="3">
        <v>1598</v>
      </c>
      <c r="BF491" s="6">
        <v>0.21202546296296296</v>
      </c>
      <c r="BG491" s="3">
        <v>1.4</v>
      </c>
      <c r="BH491" s="3">
        <v>0</v>
      </c>
      <c r="BI491" s="3">
        <v>23</v>
      </c>
      <c r="BJ491" s="3" t="s">
        <v>150</v>
      </c>
      <c r="BL491" s="3" t="str">
        <f>VLOOKUP(A491,'Model Op'!C:F,2,FALSE)</f>
        <v>LF2</v>
      </c>
      <c r="BM491" s="3">
        <f>VLOOKUP(A491,'Model Op'!C:F,3,FALSE)</f>
        <v>176.60307649999999</v>
      </c>
      <c r="BN491" s="12">
        <f t="shared" si="8"/>
        <v>0</v>
      </c>
      <c r="BO491" s="3">
        <v>2</v>
      </c>
    </row>
    <row r="492" spans="1:67" x14ac:dyDescent="0.35">
      <c r="A492" s="3">
        <v>22101051</v>
      </c>
      <c r="B492" s="3" t="s">
        <v>80</v>
      </c>
      <c r="C492" s="3">
        <v>1</v>
      </c>
      <c r="D492" s="3" t="s">
        <v>530</v>
      </c>
      <c r="E492" s="3" t="s">
        <v>1112</v>
      </c>
      <c r="F492" s="7">
        <v>44622.171724537038</v>
      </c>
      <c r="G492" s="7">
        <v>44622.205543981479</v>
      </c>
      <c r="H492" s="3">
        <v>48.7</v>
      </c>
      <c r="I492" s="3">
        <v>105.7</v>
      </c>
      <c r="J492" s="6">
        <v>0.13021990740740741</v>
      </c>
      <c r="K492" s="6">
        <v>0.13216435185185185</v>
      </c>
      <c r="L492" s="6">
        <v>1.9444444444444442E-3</v>
      </c>
      <c r="M492" s="3">
        <v>39.5</v>
      </c>
      <c r="N492" s="3">
        <v>2.7</v>
      </c>
      <c r="O492" s="3">
        <v>102.1</v>
      </c>
      <c r="P492" s="3">
        <v>306.7</v>
      </c>
      <c r="Q492" s="3">
        <v>201.6</v>
      </c>
      <c r="R492" s="3">
        <v>201.9</v>
      </c>
      <c r="S492" s="6">
        <v>0.17251157407407405</v>
      </c>
      <c r="T492" s="6">
        <v>0.19616898148148146</v>
      </c>
      <c r="U492" s="6">
        <v>0.17298611111111109</v>
      </c>
      <c r="V492" s="3">
        <v>1539</v>
      </c>
      <c r="Z492" s="3">
        <v>0</v>
      </c>
      <c r="AA492" s="3">
        <v>22</v>
      </c>
      <c r="AB492" s="3">
        <v>2</v>
      </c>
      <c r="AC492" s="3">
        <v>51.7</v>
      </c>
      <c r="AD492" s="3">
        <v>17</v>
      </c>
      <c r="AE492" s="6">
        <v>0.19538194444444446</v>
      </c>
      <c r="AF492" s="6">
        <v>0.19809027777777777</v>
      </c>
      <c r="AG492" s="6">
        <v>2.7083333333333334E-3</v>
      </c>
      <c r="AH492" s="6">
        <v>7.4537037037037028E-3</v>
      </c>
      <c r="AJ492" s="3">
        <v>31</v>
      </c>
      <c r="AL492" s="3">
        <v>1539</v>
      </c>
      <c r="AM492" s="3">
        <v>1585</v>
      </c>
      <c r="AN492" s="3">
        <v>1564</v>
      </c>
      <c r="AO492" s="3">
        <v>8402</v>
      </c>
      <c r="AP492" s="3">
        <v>31</v>
      </c>
      <c r="AQ492" s="3">
        <v>20</v>
      </c>
      <c r="AR492" s="3">
        <v>0</v>
      </c>
      <c r="AS492" s="3">
        <v>21</v>
      </c>
      <c r="AT492" s="3">
        <v>0</v>
      </c>
      <c r="AU492" s="3">
        <v>41</v>
      </c>
      <c r="AV492" s="3">
        <v>0</v>
      </c>
      <c r="AY492" s="3">
        <v>1658</v>
      </c>
      <c r="AZ492" s="6">
        <v>0.12760416666666666</v>
      </c>
      <c r="BA492" s="3">
        <v>2.7E-2</v>
      </c>
      <c r="BB492" s="3">
        <v>1058</v>
      </c>
      <c r="BC492" s="3">
        <v>22201054</v>
      </c>
      <c r="BD492" s="3" t="s">
        <v>758</v>
      </c>
      <c r="BE492" s="3">
        <v>1585</v>
      </c>
      <c r="BF492" s="6">
        <v>0.19902777777777778</v>
      </c>
      <c r="BG492" s="3">
        <v>2.2999999999999998</v>
      </c>
      <c r="BH492" s="3">
        <v>83.5</v>
      </c>
      <c r="BI492" s="3">
        <v>2</v>
      </c>
      <c r="BJ492" s="3" t="s">
        <v>150</v>
      </c>
      <c r="BL492" s="3" t="str">
        <f>VLOOKUP(A492,'Model Op'!C:F,2,FALSE)</f>
        <v>LF3</v>
      </c>
      <c r="BM492" s="3">
        <f>VLOOKUP(A492,'Model Op'!C:F,3,FALSE)</f>
        <v>160.72487960000001</v>
      </c>
      <c r="BN492" s="12">
        <f t="shared" si="8"/>
        <v>0</v>
      </c>
      <c r="BO492" s="3">
        <v>2</v>
      </c>
    </row>
    <row r="493" spans="1:67" x14ac:dyDescent="0.35">
      <c r="A493" s="3">
        <v>22101052</v>
      </c>
      <c r="B493" s="3" t="s">
        <v>147</v>
      </c>
      <c r="C493" s="3">
        <v>1</v>
      </c>
      <c r="D493" s="3" t="s">
        <v>105</v>
      </c>
      <c r="E493" s="3" t="s">
        <v>1104</v>
      </c>
      <c r="F493" s="7">
        <v>44622.197997685187</v>
      </c>
      <c r="G493" s="7">
        <v>44622.256701388891</v>
      </c>
      <c r="H493" s="3">
        <v>84.5</v>
      </c>
      <c r="I493" s="3">
        <v>89.5</v>
      </c>
      <c r="J493" s="6">
        <v>0.19275462962962964</v>
      </c>
      <c r="K493" s="6">
        <v>0.19457175925925926</v>
      </c>
      <c r="L493" s="6">
        <v>1.8171296296296297E-3</v>
      </c>
      <c r="M493" s="3">
        <v>50.8</v>
      </c>
      <c r="N493" s="3">
        <v>4.2</v>
      </c>
      <c r="O493" s="3">
        <v>100.1</v>
      </c>
      <c r="P493" s="3">
        <v>290.39999999999998</v>
      </c>
      <c r="Q493" s="3">
        <v>184.8</v>
      </c>
      <c r="R493" s="3">
        <v>186.1</v>
      </c>
      <c r="S493" s="6">
        <v>0.21844907407407407</v>
      </c>
      <c r="T493" s="6">
        <v>0.25670138888888888</v>
      </c>
      <c r="U493" s="6">
        <v>0.19969907407407406</v>
      </c>
      <c r="V493" s="3">
        <v>1610</v>
      </c>
      <c r="Z493" s="3">
        <v>108</v>
      </c>
      <c r="AA493" s="3">
        <v>4</v>
      </c>
      <c r="AB493" s="3">
        <v>33</v>
      </c>
      <c r="AC493" s="3">
        <v>10.1</v>
      </c>
      <c r="AD493" s="3">
        <v>19</v>
      </c>
      <c r="AE493" s="6">
        <v>0.23277777777777778</v>
      </c>
      <c r="AF493" s="6">
        <v>0.2560763888888889</v>
      </c>
      <c r="AG493" s="6">
        <v>2.3298611111111107E-2</v>
      </c>
      <c r="AH493" s="6">
        <v>6.2500000000000001E-4</v>
      </c>
      <c r="AJ493" s="3">
        <v>29.3</v>
      </c>
      <c r="AK493" s="3">
        <v>0.2</v>
      </c>
      <c r="AL493" s="3">
        <v>1610</v>
      </c>
      <c r="AM493" s="3">
        <v>1584</v>
      </c>
      <c r="AN493" s="3">
        <v>1554</v>
      </c>
      <c r="AO493" s="3">
        <v>9177</v>
      </c>
      <c r="AP493" s="3">
        <v>29.3</v>
      </c>
      <c r="AQ493" s="3">
        <v>14</v>
      </c>
      <c r="AR493" s="3">
        <v>0</v>
      </c>
      <c r="AS493" s="3">
        <v>15</v>
      </c>
      <c r="AT493" s="3">
        <v>0</v>
      </c>
      <c r="AU493" s="3">
        <v>28</v>
      </c>
      <c r="AV493" s="3">
        <v>0</v>
      </c>
      <c r="AY493" s="3">
        <v>1629</v>
      </c>
      <c r="AZ493" s="6">
        <v>0.19070601851851854</v>
      </c>
      <c r="BA493" s="3">
        <v>0.03</v>
      </c>
      <c r="BB493" s="3">
        <v>901</v>
      </c>
      <c r="BC493" s="3">
        <v>22101049</v>
      </c>
      <c r="BE493" s="3">
        <v>1584</v>
      </c>
      <c r="BF493" s="6">
        <v>0.25627314814814817</v>
      </c>
      <c r="BG493" s="3">
        <v>2.5</v>
      </c>
      <c r="BH493" s="3">
        <v>49.5</v>
      </c>
      <c r="BI493" s="3">
        <v>33</v>
      </c>
      <c r="BJ493" s="3" t="s">
        <v>198</v>
      </c>
      <c r="BL493" s="3" t="str">
        <f>VLOOKUP(A493,'Model Op'!C:F,2,FALSE)</f>
        <v>LF1</v>
      </c>
      <c r="BM493" s="3">
        <f>VLOOKUP(A493,'Model Op'!C:F,3,FALSE)</f>
        <v>155.88738480000001</v>
      </c>
      <c r="BN493" s="12">
        <f t="shared" si="8"/>
        <v>0</v>
      </c>
      <c r="BO493" s="3">
        <v>2</v>
      </c>
    </row>
    <row r="494" spans="1:67" x14ac:dyDescent="0.35">
      <c r="A494" s="3">
        <v>22401100</v>
      </c>
      <c r="B494" s="3" t="s">
        <v>80</v>
      </c>
      <c r="C494" s="3">
        <v>1</v>
      </c>
      <c r="D494" s="3" t="s">
        <v>530</v>
      </c>
      <c r="E494" s="3" t="s">
        <v>167</v>
      </c>
      <c r="F494" s="7">
        <v>44622.19935185185</v>
      </c>
      <c r="G494" s="7">
        <v>44622.224826388891</v>
      </c>
      <c r="H494" s="3">
        <v>36.700000000000003</v>
      </c>
      <c r="I494" s="3">
        <v>40</v>
      </c>
      <c r="J494" s="6">
        <v>0.19490740740740742</v>
      </c>
      <c r="K494" s="6">
        <v>0.19702546296296297</v>
      </c>
      <c r="L494" s="6">
        <v>2.1180555555555553E-3</v>
      </c>
      <c r="M494" s="3">
        <v>34.6</v>
      </c>
      <c r="N494" s="3">
        <v>2.8</v>
      </c>
      <c r="O494" s="3">
        <v>114.2</v>
      </c>
      <c r="P494" s="3">
        <v>306.89999999999998</v>
      </c>
      <c r="Q494" s="3">
        <v>189.1</v>
      </c>
      <c r="R494" s="3">
        <v>189.8</v>
      </c>
      <c r="S494" s="6">
        <v>0.20100694444444445</v>
      </c>
      <c r="T494" s="6">
        <v>0.22115740740740741</v>
      </c>
      <c r="U494" s="6">
        <v>0.20281249999999998</v>
      </c>
      <c r="V494" s="3">
        <v>1586</v>
      </c>
      <c r="Z494" s="3">
        <v>217.4</v>
      </c>
      <c r="AA494" s="3">
        <v>20</v>
      </c>
      <c r="AB494" s="3">
        <v>79</v>
      </c>
      <c r="AC494" s="3">
        <v>36.1</v>
      </c>
      <c r="AD494" s="3">
        <v>18</v>
      </c>
      <c r="AE494" s="6">
        <v>0.2210185185185185</v>
      </c>
      <c r="AF494" s="6">
        <v>0.22291666666666665</v>
      </c>
      <c r="AG494" s="6">
        <v>1.8981481481481482E-3</v>
      </c>
      <c r="AH494" s="6">
        <v>1.9097222222222222E-3</v>
      </c>
      <c r="AJ494" s="3">
        <v>16.399999999999999</v>
      </c>
      <c r="AL494" s="3">
        <v>1586</v>
      </c>
      <c r="AM494" s="3">
        <v>1594</v>
      </c>
      <c r="AN494" s="3">
        <v>1562</v>
      </c>
      <c r="AO494" s="3">
        <v>4394</v>
      </c>
      <c r="AP494" s="3">
        <v>16.399999999999999</v>
      </c>
      <c r="AQ494" s="3">
        <v>22</v>
      </c>
      <c r="AR494" s="3">
        <v>0</v>
      </c>
      <c r="AS494" s="3">
        <v>28</v>
      </c>
      <c r="AT494" s="3">
        <v>0</v>
      </c>
      <c r="AU494" s="3">
        <v>50</v>
      </c>
      <c r="AV494" s="3">
        <v>0</v>
      </c>
      <c r="AY494" s="3">
        <v>1601</v>
      </c>
      <c r="AZ494" s="6">
        <v>0.19278935185185186</v>
      </c>
      <c r="BA494" s="3">
        <v>3.1E-2</v>
      </c>
      <c r="BB494" s="3">
        <v>850</v>
      </c>
      <c r="BC494" s="3">
        <v>22201055</v>
      </c>
      <c r="BE494" s="3">
        <v>1594</v>
      </c>
      <c r="BF494" s="6">
        <v>0.22328703703703703</v>
      </c>
      <c r="BG494" s="3">
        <v>3.2</v>
      </c>
      <c r="BH494" s="3">
        <v>210.2</v>
      </c>
      <c r="BI494" s="3">
        <v>79</v>
      </c>
      <c r="BJ494" s="3" t="s">
        <v>150</v>
      </c>
      <c r="BL494" s="3" t="str">
        <f>VLOOKUP(A494,'Model Op'!C:F,2,FALSE)</f>
        <v>LF4</v>
      </c>
      <c r="BM494" s="3">
        <f>VLOOKUP(A494,'Model Op'!C:F,3,FALSE)</f>
        <v>223.80680095789501</v>
      </c>
      <c r="BN494" s="12">
        <f t="shared" si="8"/>
        <v>1</v>
      </c>
      <c r="BO494" s="3">
        <v>2</v>
      </c>
    </row>
    <row r="495" spans="1:67" x14ac:dyDescent="0.35">
      <c r="A495" s="3">
        <v>22401101</v>
      </c>
      <c r="B495" s="3" t="s">
        <v>147</v>
      </c>
      <c r="C495" s="3">
        <v>1</v>
      </c>
      <c r="D495" s="3" t="s">
        <v>530</v>
      </c>
      <c r="E495" s="3" t="s">
        <v>167</v>
      </c>
      <c r="F495" s="7">
        <v>44622.250879629632</v>
      </c>
      <c r="G495" s="7">
        <v>44622.278194444443</v>
      </c>
      <c r="H495" s="3">
        <v>39.299999999999997</v>
      </c>
      <c r="I495" s="3">
        <v>45.4</v>
      </c>
      <c r="J495" s="6">
        <v>0.24447916666666666</v>
      </c>
      <c r="K495" s="6">
        <v>0.24668981481481481</v>
      </c>
      <c r="L495" s="6">
        <v>2.2106481481481478E-3</v>
      </c>
      <c r="M495" s="3">
        <v>40.5</v>
      </c>
      <c r="N495" s="3">
        <v>3.5</v>
      </c>
      <c r="O495" s="3">
        <v>112.5</v>
      </c>
      <c r="P495" s="3">
        <v>309.3</v>
      </c>
      <c r="Q495" s="3">
        <v>192.9</v>
      </c>
      <c r="R495" s="3">
        <v>193.2</v>
      </c>
      <c r="S495" s="6">
        <v>0.25413194444444448</v>
      </c>
      <c r="T495" s="6">
        <v>0.27489583333333334</v>
      </c>
      <c r="U495" s="6">
        <v>0.25333333333333335</v>
      </c>
      <c r="V495" s="3">
        <v>1567</v>
      </c>
      <c r="Z495" s="3">
        <v>134.5</v>
      </c>
      <c r="AA495" s="3">
        <v>6</v>
      </c>
      <c r="AB495" s="3">
        <v>60</v>
      </c>
      <c r="AC495" s="3">
        <v>144.69999999999999</v>
      </c>
      <c r="AD495" s="3">
        <v>18</v>
      </c>
      <c r="AE495" s="6">
        <v>0.26803240740740741</v>
      </c>
      <c r="AF495" s="6">
        <v>0.27690972222222221</v>
      </c>
      <c r="AG495" s="6">
        <v>8.8773148148148153E-3</v>
      </c>
      <c r="AH495" s="6">
        <v>1.2847222222222223E-3</v>
      </c>
      <c r="AJ495" s="3">
        <v>19.399999999999999</v>
      </c>
      <c r="AL495" s="3">
        <v>1567</v>
      </c>
      <c r="AM495" s="3">
        <v>1584</v>
      </c>
      <c r="AN495" s="3">
        <v>1565</v>
      </c>
      <c r="AO495" s="3">
        <v>5764</v>
      </c>
      <c r="AP495" s="3">
        <v>19.399999999999999</v>
      </c>
      <c r="AQ495" s="3">
        <v>46</v>
      </c>
      <c r="AR495" s="3">
        <v>0</v>
      </c>
      <c r="AS495" s="3">
        <v>48</v>
      </c>
      <c r="AT495" s="3">
        <v>0</v>
      </c>
      <c r="AU495" s="3">
        <v>93</v>
      </c>
      <c r="AV495" s="3">
        <v>0</v>
      </c>
      <c r="AY495" s="3">
        <v>1628</v>
      </c>
      <c r="AZ495" s="6">
        <v>0.24259259259259258</v>
      </c>
      <c r="BA495" s="3">
        <v>3.2000000000000001E-2</v>
      </c>
      <c r="BB495" s="3">
        <v>842</v>
      </c>
      <c r="BC495" s="3">
        <v>22401097</v>
      </c>
      <c r="BD495" s="3" t="s">
        <v>557</v>
      </c>
      <c r="BE495" s="3">
        <v>1584</v>
      </c>
      <c r="BF495" s="6">
        <v>0.27712962962962967</v>
      </c>
      <c r="BG495" s="3">
        <v>3.3</v>
      </c>
      <c r="BH495" s="3">
        <v>245.2</v>
      </c>
      <c r="BI495" s="3">
        <v>60</v>
      </c>
      <c r="BJ495" s="3" t="s">
        <v>198</v>
      </c>
      <c r="BL495" s="3" t="str">
        <f>VLOOKUP(A495,'Model Op'!C:F,2,FALSE)</f>
        <v>LF4</v>
      </c>
      <c r="BM495" s="3">
        <f>VLOOKUP(A495,'Model Op'!C:F,3,FALSE)</f>
        <v>240.72450459999999</v>
      </c>
      <c r="BN495" s="12">
        <f t="shared" si="8"/>
        <v>1</v>
      </c>
      <c r="BO495" s="3">
        <v>2</v>
      </c>
    </row>
    <row r="496" spans="1:67" x14ac:dyDescent="0.35">
      <c r="A496" s="3">
        <v>22101053</v>
      </c>
      <c r="B496" s="3" t="s">
        <v>147</v>
      </c>
      <c r="C496" s="3">
        <v>1</v>
      </c>
      <c r="D496" s="3" t="s">
        <v>354</v>
      </c>
      <c r="E496" s="3" t="s">
        <v>130</v>
      </c>
      <c r="F496" s="7">
        <v>44622.259745370371</v>
      </c>
      <c r="G496" s="7">
        <v>44622.297210648147</v>
      </c>
      <c r="H496" s="3">
        <v>54</v>
      </c>
      <c r="I496" s="3">
        <v>77.400000000000006</v>
      </c>
      <c r="J496" s="6">
        <v>0.24153935185185185</v>
      </c>
      <c r="K496" s="6">
        <v>0.24349537037037039</v>
      </c>
      <c r="L496" s="6">
        <v>1.9560185185185184E-3</v>
      </c>
      <c r="M496" s="3">
        <v>49.2</v>
      </c>
      <c r="N496" s="3">
        <v>4.2</v>
      </c>
      <c r="O496" s="3">
        <v>100.8</v>
      </c>
      <c r="P496" s="3">
        <v>291.89999999999998</v>
      </c>
      <c r="Q496" s="3">
        <v>186.7</v>
      </c>
      <c r="R496" s="3">
        <v>187</v>
      </c>
      <c r="S496" s="6">
        <v>0.25974537037037038</v>
      </c>
      <c r="T496" s="6">
        <v>0.28870370370370368</v>
      </c>
      <c r="U496" s="6">
        <v>0.26353009259259258</v>
      </c>
      <c r="V496" s="3">
        <v>1576</v>
      </c>
      <c r="Z496" s="3">
        <v>266</v>
      </c>
      <c r="AA496" s="3">
        <v>12</v>
      </c>
      <c r="AB496" s="3">
        <v>51</v>
      </c>
      <c r="AC496" s="3">
        <v>79</v>
      </c>
      <c r="AD496" s="3">
        <v>15</v>
      </c>
      <c r="AE496" s="6">
        <v>0.28067129629629628</v>
      </c>
      <c r="AF496" s="6">
        <v>0.29038194444444443</v>
      </c>
      <c r="AG496" s="6">
        <v>9.7106481481481471E-3</v>
      </c>
      <c r="AH496" s="6">
        <v>6.828703703703704E-3</v>
      </c>
      <c r="AJ496" s="3">
        <v>20.100000000000001</v>
      </c>
      <c r="AL496" s="3">
        <v>1576</v>
      </c>
      <c r="AM496" s="3">
        <v>1584</v>
      </c>
      <c r="AN496" s="3">
        <v>1566</v>
      </c>
      <c r="AO496" s="3">
        <v>6424</v>
      </c>
      <c r="AP496" s="3">
        <v>20.100000000000001</v>
      </c>
      <c r="AQ496" s="3">
        <v>49</v>
      </c>
      <c r="AR496" s="3">
        <v>0</v>
      </c>
      <c r="AS496" s="3">
        <v>51</v>
      </c>
      <c r="AT496" s="3">
        <v>0</v>
      </c>
      <c r="AU496" s="3">
        <v>101</v>
      </c>
      <c r="AV496" s="3">
        <v>1</v>
      </c>
      <c r="AY496" s="3">
        <v>1631</v>
      </c>
      <c r="AZ496" s="6">
        <v>0.23927083333333332</v>
      </c>
      <c r="BA496" s="3">
        <v>3.5999999999999997E-2</v>
      </c>
      <c r="BB496" s="3">
        <v>757</v>
      </c>
      <c r="BC496" s="3">
        <v>22401098</v>
      </c>
      <c r="BD496" s="3" t="s">
        <v>557</v>
      </c>
      <c r="BE496" s="3">
        <v>1584</v>
      </c>
      <c r="BF496" s="6">
        <v>0.29023148148148148</v>
      </c>
      <c r="BG496" s="3">
        <v>4.5999999999999996</v>
      </c>
      <c r="BH496" s="3">
        <v>536.9</v>
      </c>
      <c r="BI496" s="3">
        <v>51</v>
      </c>
      <c r="BJ496" s="3" t="s">
        <v>198</v>
      </c>
      <c r="BL496" s="3" t="str">
        <f>VLOOKUP(A496,'Model Op'!C:F,2,FALSE)</f>
        <v>LF1</v>
      </c>
      <c r="BM496" s="3">
        <f>VLOOKUP(A496,'Model Op'!C:F,3,FALSE)</f>
        <v>246.950043205263</v>
      </c>
      <c r="BN496" s="12">
        <f t="shared" si="8"/>
        <v>0</v>
      </c>
      <c r="BO496" s="3">
        <v>2</v>
      </c>
    </row>
    <row r="497" spans="1:67" x14ac:dyDescent="0.35">
      <c r="A497" s="3">
        <v>22401102</v>
      </c>
      <c r="B497" s="3" t="s">
        <v>147</v>
      </c>
      <c r="C497" s="3">
        <v>1</v>
      </c>
      <c r="D497" s="3" t="s">
        <v>354</v>
      </c>
      <c r="E497" s="3" t="s">
        <v>167</v>
      </c>
      <c r="F497" s="7">
        <v>44622.300578703704</v>
      </c>
      <c r="G497" s="7">
        <v>44622.324583333335</v>
      </c>
      <c r="H497" s="3">
        <v>34.6</v>
      </c>
      <c r="I497" s="3">
        <v>35.1</v>
      </c>
      <c r="J497" s="6">
        <v>0.29778935185185185</v>
      </c>
      <c r="K497" s="6">
        <v>0.30019675925925926</v>
      </c>
      <c r="L497" s="6">
        <v>2.4074074074074076E-3</v>
      </c>
      <c r="M497" s="3">
        <v>30</v>
      </c>
      <c r="N497" s="3">
        <v>3.6</v>
      </c>
      <c r="O497" s="3">
        <v>112.7</v>
      </c>
      <c r="P497" s="3">
        <v>319.10000000000002</v>
      </c>
      <c r="Q497" s="3">
        <v>202.7</v>
      </c>
      <c r="R497" s="3">
        <v>202.8</v>
      </c>
      <c r="S497" s="6">
        <v>0.30434027777777778</v>
      </c>
      <c r="T497" s="6">
        <v>0.32149305555555557</v>
      </c>
      <c r="U497" s="6">
        <v>0.30640046296296297</v>
      </c>
      <c r="V497" s="3">
        <v>1585</v>
      </c>
      <c r="Z497" s="3">
        <v>109.1</v>
      </c>
      <c r="AA497" s="3">
        <v>23</v>
      </c>
      <c r="AB497" s="3">
        <v>0</v>
      </c>
      <c r="AC497" s="3">
        <v>112.7</v>
      </c>
      <c r="AD497" s="3">
        <v>18</v>
      </c>
      <c r="AE497" s="6">
        <v>0.32146990740740738</v>
      </c>
      <c r="AF497" s="6">
        <v>0.32193287037037038</v>
      </c>
      <c r="AG497" s="6">
        <v>4.6296296296296293E-4</v>
      </c>
      <c r="AH497" s="6">
        <v>8.1018518518518516E-4</v>
      </c>
      <c r="AJ497" s="3">
        <v>16.100000000000001</v>
      </c>
      <c r="AL497" s="3">
        <v>1585</v>
      </c>
      <c r="AM497" s="3">
        <v>1576</v>
      </c>
      <c r="AN497" s="3">
        <v>1566</v>
      </c>
      <c r="AO497" s="3">
        <v>4544</v>
      </c>
      <c r="AP497" s="3">
        <v>16.100000000000001</v>
      </c>
      <c r="AQ497" s="3">
        <v>15</v>
      </c>
      <c r="AR497" s="3">
        <v>0</v>
      </c>
      <c r="AS497" s="3">
        <v>15</v>
      </c>
      <c r="AT497" s="3">
        <v>0</v>
      </c>
      <c r="AU497" s="3">
        <v>30</v>
      </c>
      <c r="AV497" s="3">
        <v>0</v>
      </c>
      <c r="AW497" s="3">
        <v>0.1</v>
      </c>
      <c r="AX497" s="3">
        <v>0</v>
      </c>
      <c r="AY497" s="3">
        <v>1561</v>
      </c>
      <c r="AZ497" s="6">
        <v>0.29435185185185186</v>
      </c>
      <c r="BA497" s="3">
        <v>3.4000000000000002E-2</v>
      </c>
      <c r="BB497" s="3">
        <v>734</v>
      </c>
      <c r="BC497" s="3">
        <v>22201056</v>
      </c>
      <c r="BD497" s="3" t="s">
        <v>557</v>
      </c>
      <c r="BE497" s="3">
        <v>1576</v>
      </c>
      <c r="BF497" s="6">
        <v>0.32402777777777775</v>
      </c>
      <c r="BG497" s="3">
        <v>2.9</v>
      </c>
      <c r="BH497" s="3">
        <v>190.4</v>
      </c>
      <c r="BI497" s="3">
        <v>0</v>
      </c>
      <c r="BJ497" s="3" t="s">
        <v>198</v>
      </c>
      <c r="BL497" s="3" t="str">
        <f>VLOOKUP(A497,'Model Op'!C:F,2,FALSE)</f>
        <v>LF4</v>
      </c>
      <c r="BM497" s="3">
        <f>VLOOKUP(A497,'Model Op'!C:F,3,FALSE)</f>
        <v>195.76777575789501</v>
      </c>
      <c r="BN497" s="12">
        <f t="shared" si="8"/>
        <v>1</v>
      </c>
      <c r="BO497" s="3">
        <v>2</v>
      </c>
    </row>
    <row r="498" spans="1:67" x14ac:dyDescent="0.35">
      <c r="A498" s="3">
        <v>22201058</v>
      </c>
      <c r="B498" s="3" t="s">
        <v>147</v>
      </c>
      <c r="C498" s="3">
        <v>1</v>
      </c>
      <c r="D498" s="3" t="s">
        <v>106</v>
      </c>
      <c r="E498" s="3" t="s">
        <v>175</v>
      </c>
      <c r="F498" s="7">
        <v>44622.320219907408</v>
      </c>
      <c r="G498" s="7">
        <v>44622.34233796296</v>
      </c>
      <c r="H498" s="3">
        <v>31.9</v>
      </c>
      <c r="I498" s="3">
        <v>38</v>
      </c>
      <c r="J498" s="6">
        <v>0.31321759259259258</v>
      </c>
      <c r="K498" s="6">
        <v>0.31594907407407408</v>
      </c>
      <c r="L498" s="6">
        <v>2.7314814814814819E-3</v>
      </c>
      <c r="M498" s="3">
        <v>33.299999999999997</v>
      </c>
      <c r="N498" s="3">
        <v>2.4</v>
      </c>
      <c r="O498" s="3">
        <v>108.3</v>
      </c>
      <c r="P498" s="3">
        <v>305.5</v>
      </c>
      <c r="Q498" s="3">
        <v>187.9</v>
      </c>
      <c r="R498" s="3">
        <v>188.3</v>
      </c>
      <c r="S498" s="6">
        <v>0.3192592592592593</v>
      </c>
      <c r="T498" s="6">
        <v>0.33776620370370369</v>
      </c>
      <c r="U498" s="6">
        <v>0.32145833333333335</v>
      </c>
      <c r="V498" s="3">
        <v>1599</v>
      </c>
      <c r="Z498" s="3">
        <v>0</v>
      </c>
      <c r="AA498" s="3">
        <v>7</v>
      </c>
      <c r="AB498" s="3">
        <v>47</v>
      </c>
      <c r="AC498" s="3">
        <v>106.4</v>
      </c>
      <c r="AD498" s="3">
        <v>18</v>
      </c>
      <c r="AE498" s="6">
        <v>0.33590277777777783</v>
      </c>
      <c r="AF498" s="6">
        <v>0.3395023148148148</v>
      </c>
      <c r="AG498" s="6">
        <v>3.5995370370370369E-3</v>
      </c>
      <c r="AH498" s="6">
        <v>2.8356481481481479E-3</v>
      </c>
      <c r="AJ498" s="3">
        <v>12.7</v>
      </c>
      <c r="AL498" s="3">
        <v>1599</v>
      </c>
      <c r="AM498" s="3">
        <v>1580</v>
      </c>
      <c r="AN498" s="3">
        <v>1567</v>
      </c>
      <c r="AO498" s="3">
        <v>3694</v>
      </c>
      <c r="AP498" s="3">
        <v>12.7</v>
      </c>
      <c r="AQ498" s="3">
        <v>34</v>
      </c>
      <c r="AR498" s="3">
        <v>0</v>
      </c>
      <c r="AS498" s="3">
        <v>33</v>
      </c>
      <c r="AT498" s="3">
        <v>0</v>
      </c>
      <c r="AU498" s="3">
        <v>67</v>
      </c>
      <c r="AV498" s="3">
        <v>0</v>
      </c>
      <c r="AY498" s="3">
        <v>1630</v>
      </c>
      <c r="AZ498" s="6">
        <v>0.31042824074074077</v>
      </c>
      <c r="BA498" s="3">
        <v>2.1999999999999999E-2</v>
      </c>
      <c r="BB498" s="3">
        <v>1254</v>
      </c>
      <c r="BC498" s="3">
        <v>22101050</v>
      </c>
      <c r="BE498" s="3">
        <v>1580</v>
      </c>
      <c r="BF498" s="6">
        <v>0.34019675925925924</v>
      </c>
      <c r="BG498" s="3">
        <v>3.3</v>
      </c>
      <c r="BH498" s="3">
        <v>231</v>
      </c>
      <c r="BI498" s="3">
        <v>47</v>
      </c>
      <c r="BJ498" s="3" t="s">
        <v>198</v>
      </c>
      <c r="BL498" s="3" t="str">
        <f>VLOOKUP(A498,'Model Op'!C:F,2,FALSE)</f>
        <v>LF2</v>
      </c>
      <c r="BM498" s="3">
        <f>VLOOKUP(A498,'Model Op'!C:F,3,FALSE)</f>
        <v>234.443134726316</v>
      </c>
      <c r="BN498" s="12">
        <f t="shared" si="8"/>
        <v>1</v>
      </c>
      <c r="BO498" s="3">
        <v>2</v>
      </c>
    </row>
    <row r="499" spans="1:67" x14ac:dyDescent="0.35">
      <c r="A499" s="3">
        <v>22101054</v>
      </c>
      <c r="B499" s="3" t="s">
        <v>147</v>
      </c>
      <c r="C499" s="3">
        <v>1</v>
      </c>
      <c r="D499" s="3" t="s">
        <v>106</v>
      </c>
      <c r="E499" s="3" t="s">
        <v>82</v>
      </c>
      <c r="F499" s="7">
        <v>44622.349097222221</v>
      </c>
      <c r="G499" s="7">
        <v>44622.369363425925</v>
      </c>
      <c r="H499" s="3">
        <v>29.2</v>
      </c>
      <c r="I499" s="3">
        <v>35.299999999999997</v>
      </c>
      <c r="J499" s="6">
        <v>0.34171296296296294</v>
      </c>
      <c r="K499" s="6">
        <v>0.34481481481481485</v>
      </c>
      <c r="L499" s="6">
        <v>3.1018518518518522E-3</v>
      </c>
      <c r="M499" s="3">
        <v>29.8</v>
      </c>
      <c r="N499" s="3">
        <v>3.2</v>
      </c>
      <c r="O499" s="3">
        <v>104.1</v>
      </c>
      <c r="P499" s="3">
        <v>312.3</v>
      </c>
      <c r="Q499" s="3">
        <v>204.9</v>
      </c>
      <c r="R499" s="3">
        <v>205</v>
      </c>
      <c r="S499" s="6">
        <v>0.34909722222222223</v>
      </c>
      <c r="T499" s="6">
        <v>0.3689351851851852</v>
      </c>
      <c r="U499" s="6">
        <v>0.35001157407407407</v>
      </c>
      <c r="V499" s="3">
        <v>1571</v>
      </c>
      <c r="Z499" s="3">
        <v>101</v>
      </c>
      <c r="AA499" s="3">
        <v>16</v>
      </c>
      <c r="AB499" s="3">
        <v>24</v>
      </c>
      <c r="AC499" s="3">
        <v>85.5</v>
      </c>
      <c r="AD499" s="3">
        <v>18</v>
      </c>
      <c r="AE499" s="6">
        <v>0.36253472222222222</v>
      </c>
      <c r="AF499" s="6">
        <v>0.36747685185185186</v>
      </c>
      <c r="AG499" s="6">
        <v>4.9421296296296288E-3</v>
      </c>
      <c r="AH499" s="6">
        <v>1.8865740740740742E-3</v>
      </c>
      <c r="AJ499" s="3">
        <v>17.5</v>
      </c>
      <c r="AK499" s="3">
        <v>1.4</v>
      </c>
      <c r="AL499" s="3">
        <v>1571</v>
      </c>
      <c r="AM499" s="3">
        <v>1569</v>
      </c>
      <c r="AN499" s="3">
        <v>1566</v>
      </c>
      <c r="AO499" s="3">
        <v>5264</v>
      </c>
      <c r="AP499" s="3">
        <v>17.5</v>
      </c>
      <c r="AQ499" s="3">
        <v>21</v>
      </c>
      <c r="AR499" s="3">
        <v>0</v>
      </c>
      <c r="AS499" s="3">
        <v>26</v>
      </c>
      <c r="AT499" s="3">
        <v>0</v>
      </c>
      <c r="AU499" s="3">
        <v>46</v>
      </c>
      <c r="AV499" s="3">
        <v>0</v>
      </c>
      <c r="AY499" s="3">
        <v>1613</v>
      </c>
      <c r="AZ499" s="6">
        <v>0.33906249999999999</v>
      </c>
      <c r="BA499" s="3">
        <v>2.8000000000000001E-2</v>
      </c>
      <c r="BB499" s="3">
        <v>951</v>
      </c>
      <c r="BC499" s="3">
        <v>22201057</v>
      </c>
      <c r="BE499" s="3">
        <v>1569</v>
      </c>
      <c r="BF499" s="6">
        <v>0.36871527777777779</v>
      </c>
      <c r="BG499" s="3">
        <v>3.4</v>
      </c>
      <c r="BH499" s="3">
        <v>297</v>
      </c>
      <c r="BI499" s="3">
        <v>24</v>
      </c>
      <c r="BJ499" s="3" t="s">
        <v>198</v>
      </c>
      <c r="BL499" s="3" t="str">
        <f>VLOOKUP(A499,'Model Op'!C:F,2,FALSE)</f>
        <v>LF1</v>
      </c>
      <c r="BM499" s="3">
        <f>VLOOKUP(A499,'Model Op'!C:F,3,FALSE)</f>
        <v>259.180144894737</v>
      </c>
      <c r="BN499" s="12">
        <f t="shared" si="8"/>
        <v>1</v>
      </c>
      <c r="BO499" s="3">
        <v>2</v>
      </c>
    </row>
    <row r="500" spans="1:67" x14ac:dyDescent="0.35">
      <c r="A500" s="3">
        <v>22401103</v>
      </c>
      <c r="B500" s="3" t="s">
        <v>147</v>
      </c>
      <c r="C500" s="3">
        <v>1</v>
      </c>
      <c r="D500" s="3" t="s">
        <v>106</v>
      </c>
      <c r="E500" s="3" t="s">
        <v>89</v>
      </c>
      <c r="F500" s="7">
        <v>44622.367708333331</v>
      </c>
      <c r="G500" s="7">
        <v>44622.386018518519</v>
      </c>
      <c r="H500" s="3">
        <v>26.4</v>
      </c>
      <c r="I500" s="3">
        <v>30.6</v>
      </c>
      <c r="J500" s="6">
        <v>0.36289351851851853</v>
      </c>
      <c r="K500" s="6">
        <v>0.36479166666666668</v>
      </c>
      <c r="L500" s="6">
        <v>1.8981481481481482E-3</v>
      </c>
      <c r="M500" s="3">
        <v>26.3</v>
      </c>
      <c r="N500" s="3">
        <v>3</v>
      </c>
      <c r="O500" s="3">
        <v>114.7</v>
      </c>
      <c r="P500" s="3">
        <v>309</v>
      </c>
      <c r="Q500" s="3">
        <v>191.1</v>
      </c>
      <c r="R500" s="3">
        <v>191.3</v>
      </c>
      <c r="S500" s="6">
        <v>0.3677083333333333</v>
      </c>
      <c r="T500" s="6">
        <v>0.38335648148148144</v>
      </c>
      <c r="U500" s="6">
        <v>0.36854166666666671</v>
      </c>
      <c r="V500" s="3">
        <v>1564</v>
      </c>
      <c r="Z500" s="3">
        <v>0</v>
      </c>
      <c r="AA500" s="3">
        <v>22</v>
      </c>
      <c r="AB500" s="3">
        <v>3</v>
      </c>
      <c r="AC500" s="3">
        <v>179.2</v>
      </c>
      <c r="AD500" s="3">
        <v>20</v>
      </c>
      <c r="AE500" s="6">
        <v>0.37516203703703704</v>
      </c>
      <c r="AF500" s="6">
        <v>0.3850925925925926</v>
      </c>
      <c r="AG500" s="6">
        <v>9.9305555555555553E-3</v>
      </c>
      <c r="AH500" s="6">
        <v>9.2592592592592585E-4</v>
      </c>
      <c r="AJ500" s="3">
        <v>20.6</v>
      </c>
      <c r="AL500" s="3">
        <v>1564</v>
      </c>
      <c r="AM500" s="3">
        <v>1591</v>
      </c>
      <c r="AN500" s="3">
        <v>1565</v>
      </c>
      <c r="AO500" s="3">
        <v>5993</v>
      </c>
      <c r="AP500" s="3">
        <v>20.6</v>
      </c>
      <c r="AQ500" s="3">
        <v>17</v>
      </c>
      <c r="AR500" s="3">
        <v>0</v>
      </c>
      <c r="AS500" s="3">
        <v>17</v>
      </c>
      <c r="AT500" s="3">
        <v>0</v>
      </c>
      <c r="AU500" s="3">
        <v>33</v>
      </c>
      <c r="AV500" s="3">
        <v>0</v>
      </c>
      <c r="AY500" s="3">
        <v>1615</v>
      </c>
      <c r="AZ500" s="6">
        <v>0.35975694444444445</v>
      </c>
      <c r="BA500" s="3">
        <v>2.5999999999999999E-2</v>
      </c>
      <c r="BB500" s="3">
        <v>1020</v>
      </c>
      <c r="BC500" s="3">
        <v>22101051</v>
      </c>
      <c r="BD500" s="3" t="s">
        <v>557</v>
      </c>
      <c r="BE500" s="3">
        <v>1591</v>
      </c>
      <c r="BF500" s="6">
        <v>0.38516203703703705</v>
      </c>
      <c r="BG500" s="3">
        <v>2.6</v>
      </c>
      <c r="BH500" s="3">
        <v>51.2</v>
      </c>
      <c r="BI500" s="3">
        <v>3</v>
      </c>
      <c r="BJ500" s="3" t="s">
        <v>198</v>
      </c>
      <c r="BL500" s="3" t="str">
        <f>VLOOKUP(A500,'Model Op'!C:F,2,FALSE)</f>
        <v>LF4</v>
      </c>
      <c r="BM500" s="3">
        <f>VLOOKUP(A500,'Model Op'!C:F,3,FALSE)</f>
        <v>78.042160410526293</v>
      </c>
      <c r="BN500" s="12">
        <f t="shared" si="8"/>
        <v>1</v>
      </c>
      <c r="BO500" s="3">
        <v>2</v>
      </c>
    </row>
    <row r="501" spans="1:67" x14ac:dyDescent="0.35">
      <c r="A501" s="3">
        <v>22201059</v>
      </c>
      <c r="B501" s="3" t="s">
        <v>147</v>
      </c>
      <c r="C501" s="3">
        <v>2</v>
      </c>
      <c r="D501" s="3" t="s">
        <v>106</v>
      </c>
      <c r="E501" s="3" t="s">
        <v>820</v>
      </c>
      <c r="F501" s="7">
        <v>44622.376886574071</v>
      </c>
      <c r="G501" s="7">
        <v>44622.416956018518</v>
      </c>
      <c r="H501" s="3">
        <v>55.5</v>
      </c>
      <c r="I501" s="3">
        <v>60.8</v>
      </c>
      <c r="J501" s="6">
        <v>0.37236111111111114</v>
      </c>
      <c r="K501" s="6">
        <v>0.37474537037037042</v>
      </c>
      <c r="L501" s="6">
        <v>2.3842592592592591E-3</v>
      </c>
      <c r="M501" s="3">
        <v>49.7</v>
      </c>
      <c r="N501" s="3">
        <v>2.5</v>
      </c>
      <c r="O501" s="3">
        <v>113</v>
      </c>
      <c r="P501" s="3">
        <v>300.8</v>
      </c>
      <c r="Q501" s="3">
        <v>185.1</v>
      </c>
      <c r="R501" s="3">
        <v>185.3</v>
      </c>
      <c r="S501" s="6">
        <v>0.37695601851851851</v>
      </c>
      <c r="T501" s="6">
        <v>0.41271990740740744</v>
      </c>
      <c r="U501" s="6">
        <v>0.37834490740740739</v>
      </c>
      <c r="V501" s="3">
        <v>1567</v>
      </c>
      <c r="W501" s="6">
        <v>0.40340277777777778</v>
      </c>
      <c r="X501" s="6">
        <v>0.40324074074074073</v>
      </c>
      <c r="Y501" s="3">
        <v>1574</v>
      </c>
      <c r="Z501" s="3">
        <v>0</v>
      </c>
      <c r="AA501" s="3">
        <v>18</v>
      </c>
      <c r="AB501" s="3">
        <v>17</v>
      </c>
      <c r="AC501" s="3">
        <v>193.1</v>
      </c>
      <c r="AD501" s="3">
        <v>18</v>
      </c>
      <c r="AE501" s="6">
        <v>0.3873611111111111</v>
      </c>
      <c r="AF501" s="6">
        <v>0.41461805555555559</v>
      </c>
      <c r="AG501" s="6">
        <v>2.7256944444444445E-2</v>
      </c>
      <c r="AH501" s="6">
        <v>2.3379629629629631E-3</v>
      </c>
      <c r="AJ501" s="3">
        <v>29.9</v>
      </c>
      <c r="AL501" s="3">
        <v>1567</v>
      </c>
      <c r="AM501" s="3">
        <v>1581</v>
      </c>
      <c r="AN501" s="3">
        <v>1565</v>
      </c>
      <c r="AO501" s="3">
        <v>9207</v>
      </c>
      <c r="AP501" s="3">
        <v>29.9</v>
      </c>
      <c r="AQ501" s="3">
        <v>26</v>
      </c>
      <c r="AR501" s="3">
        <v>0</v>
      </c>
      <c r="AS501" s="3">
        <v>27</v>
      </c>
      <c r="AT501" s="3">
        <v>0</v>
      </c>
      <c r="AU501" s="3">
        <v>56</v>
      </c>
      <c r="AV501" s="3">
        <v>0</v>
      </c>
      <c r="AY501" s="3">
        <v>1578</v>
      </c>
      <c r="AZ501" s="6">
        <v>0.3911458333333333</v>
      </c>
      <c r="BA501" s="3">
        <v>2.8000000000000001E-2</v>
      </c>
      <c r="BB501" s="3">
        <v>955</v>
      </c>
      <c r="BC501" s="3">
        <v>22401099</v>
      </c>
      <c r="BD501" s="3" t="s">
        <v>557</v>
      </c>
      <c r="BE501" s="3">
        <v>1581</v>
      </c>
      <c r="BF501" s="6">
        <v>0.41103009259259254</v>
      </c>
      <c r="BG501" s="3">
        <v>2.4</v>
      </c>
      <c r="BH501" s="3">
        <v>49.5</v>
      </c>
      <c r="BI501" s="3">
        <v>17</v>
      </c>
      <c r="BJ501" s="3" t="s">
        <v>198</v>
      </c>
      <c r="BL501" s="3" t="str">
        <f>VLOOKUP(A501,'Model Op'!C:F,2,FALSE)</f>
        <v>LF2</v>
      </c>
      <c r="BM501" s="3">
        <f>VLOOKUP(A501,'Model Op'!C:F,3,FALSE)</f>
        <v>145.6942402</v>
      </c>
      <c r="BN501" s="12">
        <f t="shared" si="8"/>
        <v>0</v>
      </c>
      <c r="BO501" s="3">
        <v>2</v>
      </c>
    </row>
    <row r="502" spans="1:67" x14ac:dyDescent="0.35">
      <c r="A502" s="3">
        <v>22101055</v>
      </c>
      <c r="B502" s="3" t="s">
        <v>147</v>
      </c>
      <c r="C502" s="3">
        <v>1</v>
      </c>
      <c r="D502" s="3" t="s">
        <v>106</v>
      </c>
      <c r="E502" s="3" t="s">
        <v>130</v>
      </c>
      <c r="F502" s="7">
        <v>44622.404432870368</v>
      </c>
      <c r="G502" s="7">
        <v>44622.425659722219</v>
      </c>
      <c r="H502" s="3">
        <v>30.6</v>
      </c>
      <c r="I502" s="3">
        <v>32</v>
      </c>
      <c r="J502" s="6">
        <v>0.40159722222222222</v>
      </c>
      <c r="K502" s="6">
        <v>0.4034490740740741</v>
      </c>
      <c r="L502" s="6">
        <v>1.8518518518518517E-3</v>
      </c>
      <c r="M502" s="3">
        <v>27.6</v>
      </c>
      <c r="N502" s="3">
        <v>3.1</v>
      </c>
      <c r="O502" s="3">
        <v>104.7</v>
      </c>
      <c r="P502" s="3">
        <v>290.60000000000002</v>
      </c>
      <c r="Q502" s="3">
        <v>182.5</v>
      </c>
      <c r="R502" s="3">
        <v>182.7</v>
      </c>
      <c r="S502" s="6">
        <v>0.40574074074074074</v>
      </c>
      <c r="T502" s="6">
        <v>0.42093749999999996</v>
      </c>
      <c r="U502" s="6">
        <v>0.40706018518518516</v>
      </c>
      <c r="V502" s="3">
        <v>1650</v>
      </c>
      <c r="Z502" s="3">
        <v>339</v>
      </c>
      <c r="AA502" s="3">
        <v>20</v>
      </c>
      <c r="AB502" s="3">
        <v>80</v>
      </c>
      <c r="AC502" s="3">
        <v>160.4</v>
      </c>
      <c r="AD502" s="3">
        <v>18</v>
      </c>
      <c r="AE502" s="6">
        <v>0.41795138888888889</v>
      </c>
      <c r="AF502" s="6">
        <v>0.42349537037037038</v>
      </c>
      <c r="AG502" s="6">
        <v>5.5439814814814822E-3</v>
      </c>
      <c r="AH502" s="6">
        <v>2.1643518518518518E-3</v>
      </c>
      <c r="AJ502" s="3">
        <v>3</v>
      </c>
      <c r="AL502" s="3">
        <v>1650</v>
      </c>
      <c r="AM502" s="3">
        <v>1589</v>
      </c>
      <c r="AN502" s="3">
        <v>1566</v>
      </c>
      <c r="AO502" s="3">
        <v>843</v>
      </c>
      <c r="AP502" s="3">
        <v>3</v>
      </c>
      <c r="AQ502" s="3">
        <v>37</v>
      </c>
      <c r="AR502" s="3">
        <v>0</v>
      </c>
      <c r="AS502" s="3">
        <v>34</v>
      </c>
      <c r="AT502" s="3">
        <v>0</v>
      </c>
      <c r="AU502" s="3">
        <v>72</v>
      </c>
      <c r="AV502" s="3">
        <v>0</v>
      </c>
      <c r="AY502" s="3">
        <v>1665</v>
      </c>
      <c r="AZ502" s="6">
        <v>0.39876157407407403</v>
      </c>
      <c r="BA502" s="3">
        <v>4.2000000000000003E-2</v>
      </c>
      <c r="BB502" s="3">
        <v>683</v>
      </c>
      <c r="BC502" s="3">
        <v>22401100</v>
      </c>
      <c r="BD502" s="3" t="s">
        <v>557</v>
      </c>
      <c r="BE502" s="3">
        <v>1589</v>
      </c>
      <c r="BF502" s="6">
        <v>0.4238425925925926</v>
      </c>
      <c r="BG502" s="3">
        <v>3.3</v>
      </c>
      <c r="BH502" s="3">
        <v>198</v>
      </c>
      <c r="BI502" s="3">
        <v>80</v>
      </c>
      <c r="BJ502" s="3" t="s">
        <v>198</v>
      </c>
      <c r="BL502" s="3" t="str">
        <f>VLOOKUP(A502,'Model Op'!C:F,2,FALSE)</f>
        <v>LF1</v>
      </c>
      <c r="BM502" s="3">
        <f>VLOOKUP(A502,'Model Op'!C:F,3,FALSE)</f>
        <v>202.35377164736801</v>
      </c>
      <c r="BN502" s="12">
        <f t="shared" si="8"/>
        <v>1</v>
      </c>
      <c r="BO502" s="3">
        <v>2</v>
      </c>
    </row>
    <row r="503" spans="1:67" x14ac:dyDescent="0.35">
      <c r="A503" s="3">
        <v>22301081</v>
      </c>
      <c r="B503" s="3" t="s">
        <v>147</v>
      </c>
      <c r="C503" s="3">
        <v>1</v>
      </c>
      <c r="D503" s="3" t="s">
        <v>106</v>
      </c>
      <c r="E503" s="3" t="s">
        <v>127</v>
      </c>
      <c r="F503" s="7">
        <v>44622.422314814816</v>
      </c>
      <c r="G503" s="7">
        <v>44622.452824074076</v>
      </c>
      <c r="H503" s="3">
        <v>43.9</v>
      </c>
      <c r="I503" s="3">
        <v>44.2</v>
      </c>
      <c r="J503" s="6">
        <v>0.4191319444444444</v>
      </c>
      <c r="K503" s="6">
        <v>0.4221064814814815</v>
      </c>
      <c r="L503" s="6">
        <v>2.9745370370370373E-3</v>
      </c>
      <c r="M503" s="3">
        <v>39.700000000000003</v>
      </c>
      <c r="N503" s="3">
        <v>2.6</v>
      </c>
      <c r="O503" s="3">
        <v>100.5</v>
      </c>
      <c r="P503" s="3">
        <v>298.5</v>
      </c>
      <c r="Q503" s="3">
        <v>188.6</v>
      </c>
      <c r="R503" s="3">
        <v>188.7</v>
      </c>
      <c r="S503" s="6">
        <v>0.42508101851851854</v>
      </c>
      <c r="T503" s="6">
        <v>0.44847222222222222</v>
      </c>
      <c r="U503" s="6">
        <v>0.42659722222222224</v>
      </c>
      <c r="V503" s="3">
        <v>1562</v>
      </c>
      <c r="Z503" s="3">
        <v>0</v>
      </c>
      <c r="AA503" s="3">
        <v>3</v>
      </c>
      <c r="AB503" s="3">
        <v>39</v>
      </c>
      <c r="AC503" s="3">
        <v>1488.5</v>
      </c>
      <c r="AD503" s="3">
        <v>18</v>
      </c>
      <c r="AE503" s="6">
        <v>0.43377314814814816</v>
      </c>
      <c r="AF503" s="6">
        <v>0.4502430555555556</v>
      </c>
      <c r="AG503" s="6">
        <v>1.6469907407407405E-2</v>
      </c>
      <c r="AH503" s="6">
        <v>1.9675925925925928E-3</v>
      </c>
      <c r="AJ503" s="3">
        <v>29.3</v>
      </c>
      <c r="AL503" s="3">
        <v>1562</v>
      </c>
      <c r="AM503" s="3">
        <v>1585</v>
      </c>
      <c r="AN503" s="3">
        <v>1565</v>
      </c>
      <c r="AO503" s="3">
        <v>7789</v>
      </c>
      <c r="AP503" s="3">
        <v>29.3</v>
      </c>
      <c r="AQ503" s="3">
        <v>26</v>
      </c>
      <c r="AR503" s="3">
        <v>0</v>
      </c>
      <c r="AS503" s="3">
        <v>28</v>
      </c>
      <c r="AT503" s="3">
        <v>0</v>
      </c>
      <c r="AU503" s="3">
        <v>55</v>
      </c>
      <c r="AV503" s="3">
        <v>0</v>
      </c>
      <c r="AY503" s="3">
        <v>1627</v>
      </c>
      <c r="AZ503" s="6">
        <v>0.41596064814814815</v>
      </c>
      <c r="BA503" s="3">
        <v>2.5999999999999999E-2</v>
      </c>
      <c r="BB503" s="3">
        <v>1050</v>
      </c>
      <c r="BC503" s="3">
        <v>22401101</v>
      </c>
      <c r="BD503" s="3" t="s">
        <v>557</v>
      </c>
      <c r="BE503" s="3">
        <v>1585</v>
      </c>
      <c r="BF503" s="6">
        <v>0.45118055555555553</v>
      </c>
      <c r="BG503" s="3">
        <v>2.5</v>
      </c>
      <c r="BH503" s="3">
        <v>84.2</v>
      </c>
      <c r="BI503" s="3">
        <v>39</v>
      </c>
      <c r="BJ503" s="3" t="s">
        <v>198</v>
      </c>
      <c r="BL503" s="3" t="str">
        <f>VLOOKUP(A503,'Model Op'!C:F,2,FALSE)</f>
        <v>LF3</v>
      </c>
      <c r="BM503" s="3">
        <f>VLOOKUP(A503,'Model Op'!C:F,3,FALSE)</f>
        <v>135.775927789474</v>
      </c>
      <c r="BN503" s="12">
        <f t="shared" si="8"/>
        <v>0</v>
      </c>
      <c r="BO503" s="3">
        <v>2</v>
      </c>
    </row>
    <row r="504" spans="1:67" x14ac:dyDescent="0.35">
      <c r="A504" s="3">
        <v>22201060</v>
      </c>
      <c r="B504" s="3" t="s">
        <v>147</v>
      </c>
      <c r="C504" s="3">
        <v>1</v>
      </c>
      <c r="D504" s="3" t="s">
        <v>106</v>
      </c>
      <c r="E504" s="3" t="s">
        <v>175</v>
      </c>
      <c r="F504" s="7">
        <v>44622.438368055555</v>
      </c>
      <c r="G504" s="7">
        <v>44622.461701388886</v>
      </c>
      <c r="H504" s="3">
        <v>33.6</v>
      </c>
      <c r="I504" s="3">
        <v>37.4</v>
      </c>
      <c r="J504" s="6">
        <v>0.43315972222222227</v>
      </c>
      <c r="K504" s="6">
        <v>0.43570601851851848</v>
      </c>
      <c r="L504" s="6">
        <v>2.5462962962962961E-3</v>
      </c>
      <c r="M504" s="3">
        <v>35</v>
      </c>
      <c r="N504" s="3">
        <v>2.4</v>
      </c>
      <c r="O504" s="3">
        <v>110.1</v>
      </c>
      <c r="P504" s="3">
        <v>313.60000000000002</v>
      </c>
      <c r="Q504" s="3">
        <v>200.8</v>
      </c>
      <c r="R504" s="3">
        <v>201.1</v>
      </c>
      <c r="S504" s="6">
        <v>0.43812500000000004</v>
      </c>
      <c r="T504" s="6">
        <v>0.45917824074074076</v>
      </c>
      <c r="U504" s="6">
        <v>0.43929398148148152</v>
      </c>
      <c r="V504" s="3">
        <v>1569</v>
      </c>
      <c r="Z504" s="3">
        <v>113</v>
      </c>
      <c r="AA504" s="3">
        <v>12</v>
      </c>
      <c r="AB504" s="3">
        <v>52</v>
      </c>
      <c r="AC504" s="3">
        <v>114.8</v>
      </c>
      <c r="AD504" s="3">
        <v>18</v>
      </c>
      <c r="AE504" s="6">
        <v>0.44903935185185184</v>
      </c>
      <c r="AF504" s="6">
        <v>0.46091435185185187</v>
      </c>
      <c r="AG504" s="6">
        <v>1.1875000000000002E-2</v>
      </c>
      <c r="AH504" s="6">
        <v>7.8703703703703705E-4</v>
      </c>
      <c r="AJ504" s="3">
        <v>19.899999999999999</v>
      </c>
      <c r="AL504" s="3">
        <v>1569</v>
      </c>
      <c r="AM504" s="3">
        <v>1578</v>
      </c>
      <c r="AN504" s="3">
        <v>1566</v>
      </c>
      <c r="AO504" s="3">
        <v>5839</v>
      </c>
      <c r="AP504" s="3">
        <v>19.899999999999999</v>
      </c>
      <c r="AQ504" s="3">
        <v>38</v>
      </c>
      <c r="AR504" s="3">
        <v>0</v>
      </c>
      <c r="AS504" s="3">
        <v>38</v>
      </c>
      <c r="AT504" s="3">
        <v>0</v>
      </c>
      <c r="AU504" s="3">
        <v>76</v>
      </c>
      <c r="AV504" s="3">
        <v>0</v>
      </c>
      <c r="AY504" s="3">
        <v>1595</v>
      </c>
      <c r="AZ504" s="6">
        <v>0.43049768518518516</v>
      </c>
      <c r="BA504" s="3">
        <v>3.1E-2</v>
      </c>
      <c r="BB504" s="3">
        <v>850</v>
      </c>
      <c r="BC504" s="3">
        <v>22101053</v>
      </c>
      <c r="BD504" s="3" t="s">
        <v>371</v>
      </c>
      <c r="BE504" s="3">
        <v>1578</v>
      </c>
      <c r="BF504" s="6">
        <v>0.46129629629629632</v>
      </c>
      <c r="BG504" s="3">
        <v>3</v>
      </c>
      <c r="BH504" s="3">
        <v>213.8</v>
      </c>
      <c r="BI504" s="3">
        <v>52</v>
      </c>
      <c r="BJ504" s="3" t="s">
        <v>198</v>
      </c>
      <c r="BL504" s="3" t="str">
        <f>VLOOKUP(A504,'Model Op'!C:F,2,FALSE)</f>
        <v>LF2</v>
      </c>
      <c r="BM504" s="3">
        <f>VLOOKUP(A504,'Model Op'!C:F,3,FALSE)</f>
        <v>255.01641698947401</v>
      </c>
      <c r="BN504" s="12">
        <f t="shared" si="8"/>
        <v>0</v>
      </c>
      <c r="BO504" s="3">
        <v>2</v>
      </c>
    </row>
    <row r="505" spans="1:67" x14ac:dyDescent="0.35">
      <c r="A505" s="3">
        <v>22401104</v>
      </c>
      <c r="B505" s="3" t="s">
        <v>147</v>
      </c>
      <c r="C505" s="3">
        <v>1</v>
      </c>
      <c r="D505" s="3" t="s">
        <v>106</v>
      </c>
      <c r="E505" s="3" t="s">
        <v>167</v>
      </c>
      <c r="F505" s="7">
        <v>44622.455625000002</v>
      </c>
      <c r="G505" s="7">
        <v>44622.498703703706</v>
      </c>
      <c r="H505" s="3">
        <v>62</v>
      </c>
      <c r="I505" s="3">
        <v>88.2</v>
      </c>
      <c r="J505" s="6">
        <v>0.43535879629629631</v>
      </c>
      <c r="K505" s="6">
        <v>0.43746527777777783</v>
      </c>
      <c r="L505" s="6">
        <v>2.1064814814814813E-3</v>
      </c>
      <c r="M505" s="3">
        <v>62.9</v>
      </c>
      <c r="N505" s="3">
        <v>2.7</v>
      </c>
      <c r="O505" s="3">
        <v>110.9</v>
      </c>
      <c r="P505" s="3">
        <v>307.8</v>
      </c>
      <c r="Q505" s="3">
        <v>193.9</v>
      </c>
      <c r="R505" s="3">
        <v>194.3</v>
      </c>
      <c r="S505" s="6">
        <v>0.455625</v>
      </c>
      <c r="T505" s="6">
        <v>0.48799768518518521</v>
      </c>
      <c r="U505" s="6">
        <v>0.45829861111111114</v>
      </c>
      <c r="V505" s="3">
        <v>1552</v>
      </c>
      <c r="Z505" s="3">
        <v>0</v>
      </c>
      <c r="AA505" s="3">
        <v>4</v>
      </c>
      <c r="AB505" s="3">
        <v>34</v>
      </c>
      <c r="AC505" s="3">
        <v>161.4</v>
      </c>
      <c r="AD505" s="3">
        <v>18</v>
      </c>
      <c r="AE505" s="6">
        <v>0.48598379629629629</v>
      </c>
      <c r="AF505" s="6">
        <v>0.49005787037037035</v>
      </c>
      <c r="AG505" s="6">
        <v>4.0740740740740746E-3</v>
      </c>
      <c r="AH505" s="6">
        <v>8.6458333333333335E-3</v>
      </c>
      <c r="AJ505" s="3">
        <v>26.9</v>
      </c>
      <c r="AL505" s="3">
        <v>1552</v>
      </c>
      <c r="AM505" s="3">
        <v>1567</v>
      </c>
      <c r="AN505" s="3">
        <v>1566</v>
      </c>
      <c r="AO505" s="3">
        <v>7806</v>
      </c>
      <c r="AP505" s="3">
        <v>26.9</v>
      </c>
      <c r="AQ505" s="3">
        <v>27</v>
      </c>
      <c r="AR505" s="3">
        <v>0</v>
      </c>
      <c r="AS505" s="3">
        <v>21</v>
      </c>
      <c r="AT505" s="3">
        <v>0</v>
      </c>
      <c r="AU505" s="3">
        <v>47</v>
      </c>
      <c r="AV505" s="3">
        <v>0</v>
      </c>
      <c r="AY505" s="3">
        <v>1623</v>
      </c>
      <c r="AZ505" s="6">
        <v>0.43412037037037038</v>
      </c>
      <c r="BA505" s="3">
        <v>2.4E-2</v>
      </c>
      <c r="BB505" s="3">
        <v>1120</v>
      </c>
      <c r="BC505" s="3">
        <v>22101052</v>
      </c>
      <c r="BE505" s="3">
        <v>1567</v>
      </c>
      <c r="BF505" s="6">
        <v>0.49812499999999998</v>
      </c>
      <c r="BG505" s="3">
        <v>2.6</v>
      </c>
      <c r="BH505" s="3">
        <v>117.2</v>
      </c>
      <c r="BI505" s="3">
        <v>34</v>
      </c>
      <c r="BJ505" s="3" t="s">
        <v>198</v>
      </c>
      <c r="BL505" s="3" t="str">
        <f>VLOOKUP(A505,'Model Op'!C:F,2,FALSE)</f>
        <v>LF4</v>
      </c>
      <c r="BM505" s="3">
        <f>VLOOKUP(A505,'Model Op'!C:F,3,FALSE)</f>
        <v>105.232762031579</v>
      </c>
      <c r="BN505" s="12">
        <f t="shared" si="8"/>
        <v>1</v>
      </c>
      <c r="BO505" s="3">
        <v>2</v>
      </c>
    </row>
    <row r="506" spans="1:67" x14ac:dyDescent="0.35">
      <c r="A506" s="3">
        <v>22201061</v>
      </c>
      <c r="B506" s="3" t="s">
        <v>147</v>
      </c>
      <c r="C506" s="3">
        <v>2</v>
      </c>
      <c r="D506" s="3" t="s">
        <v>106</v>
      </c>
      <c r="E506" s="3" t="s">
        <v>202</v>
      </c>
      <c r="F506" s="7">
        <v>44622.494432870371</v>
      </c>
      <c r="G506" s="7">
        <v>44622.539120370369</v>
      </c>
      <c r="H506" s="3">
        <v>63.4</v>
      </c>
      <c r="I506" s="3">
        <v>67.099999999999994</v>
      </c>
      <c r="J506" s="6">
        <v>0.49008101851851849</v>
      </c>
      <c r="K506" s="6">
        <v>0.49249999999999999</v>
      </c>
      <c r="L506" s="6">
        <v>2.4189814814814816E-3</v>
      </c>
      <c r="M506" s="3">
        <v>41.7</v>
      </c>
      <c r="N506" s="3">
        <v>2.9</v>
      </c>
      <c r="O506" s="3">
        <v>109.1</v>
      </c>
      <c r="P506" s="3">
        <v>300.60000000000002</v>
      </c>
      <c r="Q506" s="3">
        <v>188.2</v>
      </c>
      <c r="R506" s="3">
        <v>188.6</v>
      </c>
      <c r="S506" s="6">
        <v>0.49503472222222222</v>
      </c>
      <c r="T506" s="6">
        <v>0.53658564814814813</v>
      </c>
      <c r="U506" s="6">
        <v>0.49480324074074072</v>
      </c>
      <c r="V506" s="3">
        <v>1571</v>
      </c>
      <c r="W506" s="6">
        <v>0.52128472222222222</v>
      </c>
      <c r="X506" s="6">
        <v>0.52098379629629632</v>
      </c>
      <c r="Y506" s="3">
        <v>1550</v>
      </c>
      <c r="Z506" s="3">
        <v>68</v>
      </c>
      <c r="AA506" s="3">
        <v>7</v>
      </c>
      <c r="AB506" s="3">
        <v>48</v>
      </c>
      <c r="AC506" s="3">
        <v>136.1</v>
      </c>
      <c r="AD506" s="3">
        <v>18</v>
      </c>
      <c r="AE506" s="6">
        <v>0.52376157407407409</v>
      </c>
      <c r="AF506" s="6">
        <v>0.53887731481481482</v>
      </c>
      <c r="AG506" s="6">
        <v>1.511574074074074E-2</v>
      </c>
      <c r="AH506" s="6">
        <v>2.4305555555555552E-4</v>
      </c>
      <c r="AJ506" s="3">
        <v>23.8</v>
      </c>
      <c r="AL506" s="3">
        <v>1571</v>
      </c>
      <c r="AM506" s="3">
        <v>1571</v>
      </c>
      <c r="AN506" s="3">
        <v>1567</v>
      </c>
      <c r="AO506" s="3">
        <v>7249</v>
      </c>
      <c r="AP506" s="3">
        <v>23.8</v>
      </c>
      <c r="AQ506" s="3">
        <v>19</v>
      </c>
      <c r="AR506" s="3">
        <v>0</v>
      </c>
      <c r="AS506" s="3">
        <v>19</v>
      </c>
      <c r="AT506" s="3">
        <v>0</v>
      </c>
      <c r="AU506" s="3">
        <v>39</v>
      </c>
      <c r="AV506" s="3">
        <v>0</v>
      </c>
      <c r="AY506" s="3">
        <v>1579</v>
      </c>
      <c r="AZ506" s="6">
        <v>0.50072916666666667</v>
      </c>
      <c r="BA506" s="3">
        <v>2.8000000000000001E-2</v>
      </c>
      <c r="BB506" s="3">
        <v>965</v>
      </c>
      <c r="BC506" s="3">
        <v>22201058</v>
      </c>
      <c r="BD506" s="3" t="s">
        <v>137</v>
      </c>
      <c r="BE506" s="3">
        <v>1571</v>
      </c>
      <c r="BF506" s="6">
        <v>0.5387615740740741</v>
      </c>
      <c r="BG506" s="3">
        <v>3.4</v>
      </c>
      <c r="BH506" s="3">
        <v>238.9</v>
      </c>
      <c r="BI506" s="3">
        <v>48</v>
      </c>
      <c r="BJ506" s="3" t="s">
        <v>198</v>
      </c>
      <c r="BL506" s="3" t="str">
        <f>VLOOKUP(A506,'Model Op'!C:F,2,FALSE)</f>
        <v>LF2</v>
      </c>
      <c r="BM506" s="3">
        <f>VLOOKUP(A506,'Model Op'!C:F,3,FALSE)</f>
        <v>221.183344957895</v>
      </c>
      <c r="BN506" s="12">
        <f t="shared" si="8"/>
        <v>1</v>
      </c>
      <c r="BO506" s="3">
        <v>2</v>
      </c>
    </row>
    <row r="507" spans="1:67" x14ac:dyDescent="0.35">
      <c r="A507" s="3">
        <v>22401105</v>
      </c>
      <c r="B507" s="3" t="s">
        <v>147</v>
      </c>
      <c r="C507" s="3">
        <v>1</v>
      </c>
      <c r="D507" s="3" t="s">
        <v>126</v>
      </c>
      <c r="E507" s="3" t="s">
        <v>89</v>
      </c>
      <c r="F507" s="7">
        <v>44622.514189814814</v>
      </c>
      <c r="G507" s="7">
        <v>44622.546689814815</v>
      </c>
      <c r="H507" s="3">
        <v>46.8</v>
      </c>
      <c r="I507" s="3">
        <v>49.3</v>
      </c>
      <c r="J507" s="6">
        <v>0.50954861111111105</v>
      </c>
      <c r="K507" s="6">
        <v>0.51241898148148146</v>
      </c>
      <c r="L507" s="6">
        <v>2.8703703703703708E-3</v>
      </c>
      <c r="M507" s="3">
        <v>36.200000000000003</v>
      </c>
      <c r="N507" s="3">
        <v>2.8</v>
      </c>
      <c r="O507" s="3">
        <v>104.1</v>
      </c>
      <c r="P507" s="3">
        <v>306.3</v>
      </c>
      <c r="Q507" s="3">
        <v>194</v>
      </c>
      <c r="R507" s="3">
        <v>194.2</v>
      </c>
      <c r="S507" s="6">
        <v>0.51571759259259264</v>
      </c>
      <c r="T507" s="6">
        <v>0.5372569444444445</v>
      </c>
      <c r="U507" s="6">
        <v>0.51788194444444446</v>
      </c>
      <c r="V507" s="3">
        <v>1618</v>
      </c>
      <c r="Z507" s="3">
        <v>317.7</v>
      </c>
      <c r="AA507" s="3">
        <v>16</v>
      </c>
      <c r="AB507" s="3">
        <v>25</v>
      </c>
      <c r="AC507" s="3">
        <v>127.1</v>
      </c>
      <c r="AD507" s="3">
        <v>18</v>
      </c>
      <c r="AE507" s="6">
        <v>0.52621527777777777</v>
      </c>
      <c r="AF507" s="6">
        <v>0.53737268518518522</v>
      </c>
      <c r="AG507" s="6">
        <v>1.1157407407407408E-2</v>
      </c>
      <c r="AH507" s="6">
        <v>7.5347222222222213E-3</v>
      </c>
      <c r="AJ507" s="3">
        <v>11.1</v>
      </c>
      <c r="AL507" s="3">
        <v>1618</v>
      </c>
      <c r="AM507" s="3">
        <v>1577</v>
      </c>
      <c r="AN507" s="3">
        <v>1567</v>
      </c>
      <c r="AO507" s="3">
        <v>3235</v>
      </c>
      <c r="AP507" s="3">
        <v>11.1</v>
      </c>
      <c r="AQ507" s="3">
        <v>43</v>
      </c>
      <c r="AR507" s="3">
        <v>0</v>
      </c>
      <c r="AS507" s="3">
        <v>45</v>
      </c>
      <c r="AT507" s="3">
        <v>0</v>
      </c>
      <c r="AU507" s="3">
        <v>87</v>
      </c>
      <c r="AV507" s="3">
        <v>0</v>
      </c>
      <c r="AY507" s="3">
        <v>1625</v>
      </c>
      <c r="AZ507" s="6">
        <v>0.50722222222222224</v>
      </c>
      <c r="BA507" s="3">
        <v>3.3000000000000002E-2</v>
      </c>
      <c r="BB507" s="3">
        <v>827</v>
      </c>
      <c r="BC507" s="3">
        <v>22101054</v>
      </c>
      <c r="BD507" s="3" t="s">
        <v>137</v>
      </c>
      <c r="BE507" s="3">
        <v>1577</v>
      </c>
      <c r="BF507" s="6">
        <v>0.54289351851851853</v>
      </c>
      <c r="BG507" s="3">
        <v>3.4</v>
      </c>
      <c r="BH507" s="3">
        <v>256.39999999999998</v>
      </c>
      <c r="BI507" s="3">
        <v>25</v>
      </c>
      <c r="BJ507" s="3" t="s">
        <v>198</v>
      </c>
      <c r="BL507" s="3" t="str">
        <f>VLOOKUP(A507,'Model Op'!C:F,2,FALSE)</f>
        <v>LF4</v>
      </c>
      <c r="BM507" s="3">
        <f>VLOOKUP(A507,'Model Op'!C:F,3,FALSE)</f>
        <v>338.247810010526</v>
      </c>
      <c r="BN507" s="12">
        <f t="shared" si="8"/>
        <v>0</v>
      </c>
      <c r="BO507" s="3">
        <v>2</v>
      </c>
    </row>
    <row r="508" spans="1:67" x14ac:dyDescent="0.35">
      <c r="A508" s="3">
        <v>22201062</v>
      </c>
      <c r="B508" s="3" t="s">
        <v>194</v>
      </c>
      <c r="C508" s="3">
        <v>1</v>
      </c>
      <c r="D508" s="3" t="s">
        <v>106</v>
      </c>
      <c r="E508" s="3" t="s">
        <v>175</v>
      </c>
      <c r="F508" s="7">
        <v>44622.567418981482</v>
      </c>
      <c r="G508" s="7">
        <v>44622.588368055556</v>
      </c>
      <c r="H508" s="3">
        <v>30.2</v>
      </c>
      <c r="I508" s="3">
        <v>47.2</v>
      </c>
      <c r="J508" s="6">
        <v>0.55313657407407402</v>
      </c>
      <c r="K508" s="6">
        <v>0.55559027777777781</v>
      </c>
      <c r="L508" s="6">
        <v>2.4537037037037036E-3</v>
      </c>
      <c r="M508" s="3">
        <v>32</v>
      </c>
      <c r="N508" s="3">
        <v>3</v>
      </c>
      <c r="O508" s="3">
        <v>108.2</v>
      </c>
      <c r="P508" s="3">
        <v>307.39999999999998</v>
      </c>
      <c r="Q508" s="3">
        <v>196</v>
      </c>
      <c r="R508" s="3">
        <v>196.3</v>
      </c>
      <c r="S508" s="6">
        <v>0.56958333333333333</v>
      </c>
      <c r="T508" s="6">
        <v>0.58481481481481479</v>
      </c>
      <c r="U508" s="6">
        <v>0.56637731481481479</v>
      </c>
      <c r="V508" s="3">
        <v>1570</v>
      </c>
      <c r="Z508" s="3">
        <v>0</v>
      </c>
      <c r="AA508" s="3">
        <v>20</v>
      </c>
      <c r="AB508" s="3">
        <v>81</v>
      </c>
      <c r="AC508" s="3">
        <v>109</v>
      </c>
      <c r="AD508" s="3">
        <v>15</v>
      </c>
      <c r="AE508" s="6">
        <v>0.58374999999999999</v>
      </c>
      <c r="AF508" s="6">
        <v>0.58684027777777781</v>
      </c>
      <c r="AG508" s="6">
        <v>3.0902777777777782E-3</v>
      </c>
      <c r="AH508" s="6">
        <v>1.5277777777777779E-3</v>
      </c>
      <c r="AJ508" s="3">
        <v>16.399999999999999</v>
      </c>
      <c r="AL508" s="3">
        <v>1570</v>
      </c>
      <c r="AM508" s="3">
        <v>1574</v>
      </c>
      <c r="AN508" s="3">
        <v>1566</v>
      </c>
      <c r="AO508" s="3">
        <v>5086</v>
      </c>
      <c r="AP508" s="3">
        <v>16.399999999999999</v>
      </c>
      <c r="AQ508" s="3">
        <v>34</v>
      </c>
      <c r="AR508" s="3">
        <v>0</v>
      </c>
      <c r="AS508" s="3">
        <v>37</v>
      </c>
      <c r="AT508" s="3">
        <v>0</v>
      </c>
      <c r="AU508" s="3">
        <v>72</v>
      </c>
      <c r="AV508" s="3">
        <v>0</v>
      </c>
      <c r="AY508" s="3">
        <v>1636</v>
      </c>
      <c r="AZ508" s="6">
        <v>0.54848379629629629</v>
      </c>
      <c r="BA508" s="3">
        <v>0.02</v>
      </c>
      <c r="BB508" s="3">
        <v>1358</v>
      </c>
      <c r="BC508" s="3">
        <v>22101055</v>
      </c>
      <c r="BD508" s="3" t="s">
        <v>137</v>
      </c>
      <c r="BE508" s="3">
        <v>1574</v>
      </c>
      <c r="BF508" s="6">
        <v>0.58767361111111105</v>
      </c>
      <c r="BG508" s="3">
        <v>2.8</v>
      </c>
      <c r="BH508" s="3">
        <v>214.5</v>
      </c>
      <c r="BI508" s="3">
        <v>81</v>
      </c>
      <c r="BJ508" s="3" t="s">
        <v>86</v>
      </c>
      <c r="BL508" s="3" t="str">
        <f>VLOOKUP(A508,'Model Op'!C:F,2,FALSE)</f>
        <v>LF2</v>
      </c>
      <c r="BM508" s="3">
        <f>VLOOKUP(A508,'Model Op'!C:F,3,FALSE)</f>
        <v>240.132383142105</v>
      </c>
      <c r="BN508" s="12">
        <f t="shared" si="8"/>
        <v>1</v>
      </c>
      <c r="BO508" s="3">
        <v>2</v>
      </c>
    </row>
    <row r="509" spans="1:67" x14ac:dyDescent="0.35">
      <c r="A509" s="3">
        <v>22401106</v>
      </c>
      <c r="B509" s="3" t="s">
        <v>194</v>
      </c>
      <c r="C509" s="3">
        <v>2</v>
      </c>
      <c r="D509" s="3" t="s">
        <v>126</v>
      </c>
      <c r="E509" s="3" t="s">
        <v>134</v>
      </c>
      <c r="F509" s="7">
        <v>44622.58935185185</v>
      </c>
      <c r="G509" s="7">
        <v>44622.630706018521</v>
      </c>
      <c r="H509" s="3">
        <v>59</v>
      </c>
      <c r="I509" s="3">
        <v>70.599999999999994</v>
      </c>
      <c r="J509" s="6">
        <v>0.58152777777777775</v>
      </c>
      <c r="K509" s="6">
        <v>0.58164351851851859</v>
      </c>
      <c r="L509" s="6">
        <v>1.1574074074074073E-4</v>
      </c>
      <c r="M509" s="3">
        <v>45.4</v>
      </c>
      <c r="N509" s="3">
        <v>3.8</v>
      </c>
      <c r="O509" s="3">
        <v>107.1</v>
      </c>
      <c r="P509" s="3">
        <v>303.3</v>
      </c>
      <c r="Q509" s="3">
        <v>192.4</v>
      </c>
      <c r="R509" s="3">
        <v>192.5</v>
      </c>
      <c r="S509" s="6">
        <v>0.59907407407407409</v>
      </c>
      <c r="T509" s="6">
        <v>0.62627314814814816</v>
      </c>
      <c r="U509" s="6">
        <v>0.59833333333333327</v>
      </c>
      <c r="V509" s="3">
        <v>1572</v>
      </c>
      <c r="W509" s="6">
        <v>0.59907407407407409</v>
      </c>
      <c r="X509" s="6">
        <v>0.59833333333333327</v>
      </c>
      <c r="Y509" s="3">
        <v>1572</v>
      </c>
      <c r="Z509" s="3">
        <v>255.3</v>
      </c>
      <c r="AA509" s="3">
        <v>12</v>
      </c>
      <c r="AB509" s="3">
        <v>53</v>
      </c>
      <c r="AC509" s="3">
        <v>86</v>
      </c>
      <c r="AD509" s="3">
        <v>18</v>
      </c>
      <c r="AE509" s="6">
        <v>0.62480324074074078</v>
      </c>
      <c r="AF509" s="6">
        <v>0.62850694444444444</v>
      </c>
      <c r="AG509" s="6">
        <v>3.7037037037037034E-3</v>
      </c>
      <c r="AH509" s="6">
        <v>2.1990740740740742E-3</v>
      </c>
      <c r="AJ509" s="3">
        <v>21.7</v>
      </c>
      <c r="AL509" s="3">
        <v>1572</v>
      </c>
      <c r="AM509" s="3">
        <v>1570</v>
      </c>
      <c r="AN509" s="3">
        <v>1566</v>
      </c>
      <c r="AO509" s="3">
        <v>5919</v>
      </c>
      <c r="AP509" s="3">
        <v>21.7</v>
      </c>
      <c r="AQ509" s="3">
        <v>42</v>
      </c>
      <c r="AR509" s="3">
        <v>0</v>
      </c>
      <c r="AS509" s="3">
        <v>52</v>
      </c>
      <c r="AT509" s="3">
        <v>0</v>
      </c>
      <c r="AU509" s="3">
        <v>94</v>
      </c>
      <c r="AV509" s="3">
        <v>0</v>
      </c>
      <c r="AY509" s="3">
        <v>1620</v>
      </c>
      <c r="AZ509" s="6">
        <v>0.57887731481481486</v>
      </c>
      <c r="BA509" s="3">
        <v>0.03</v>
      </c>
      <c r="BB509" s="3">
        <v>895</v>
      </c>
      <c r="BC509" s="3">
        <v>22201060</v>
      </c>
      <c r="BD509" s="3" t="s">
        <v>137</v>
      </c>
      <c r="BE509" s="3">
        <v>1570</v>
      </c>
      <c r="BF509" s="6">
        <v>0.62883101851851853</v>
      </c>
      <c r="BG509" s="3">
        <v>4.0999999999999996</v>
      </c>
      <c r="BH509" s="3">
        <v>391.7</v>
      </c>
      <c r="BI509" s="3">
        <v>53</v>
      </c>
      <c r="BJ509" s="3" t="s">
        <v>86</v>
      </c>
      <c r="BK509" s="3" t="s">
        <v>1115</v>
      </c>
      <c r="BL509" s="3" t="str">
        <f>VLOOKUP(A509,'Model Op'!C:F,2,FALSE)</f>
        <v>LF3</v>
      </c>
      <c r="BM509" s="3">
        <f>VLOOKUP(A509,'Model Op'!C:F,3,FALSE)</f>
        <v>319.69759404210498</v>
      </c>
      <c r="BN509" s="12">
        <f t="shared" si="8"/>
        <v>0</v>
      </c>
      <c r="BO509" s="3">
        <v>2</v>
      </c>
    </row>
    <row r="510" spans="1:67" x14ac:dyDescent="0.35">
      <c r="A510" s="3">
        <v>22201063</v>
      </c>
      <c r="B510" s="3" t="s">
        <v>194</v>
      </c>
      <c r="C510" s="3">
        <v>2</v>
      </c>
      <c r="D510" s="3" t="s">
        <v>106</v>
      </c>
      <c r="E510" s="3" t="s">
        <v>286</v>
      </c>
      <c r="F510" s="7">
        <v>44622.63045138889</v>
      </c>
      <c r="G510" s="7">
        <v>44622.663935185185</v>
      </c>
      <c r="H510" s="3">
        <v>41.2</v>
      </c>
      <c r="I510" s="3">
        <v>52.6</v>
      </c>
      <c r="J510" s="6">
        <v>0.62486111111111109</v>
      </c>
      <c r="K510" s="6">
        <v>0.62738425925925922</v>
      </c>
      <c r="L510" s="6">
        <v>2.5231481481481481E-3</v>
      </c>
      <c r="M510" s="3">
        <v>36.9</v>
      </c>
      <c r="N510" s="3">
        <v>3.6</v>
      </c>
      <c r="O510" s="3">
        <v>110.1</v>
      </c>
      <c r="P510" s="3">
        <v>293.39999999999998</v>
      </c>
      <c r="Q510" s="3">
        <v>179.6</v>
      </c>
      <c r="R510" s="3">
        <v>179.7</v>
      </c>
      <c r="S510" s="6">
        <v>0.63263888888888886</v>
      </c>
      <c r="T510" s="6">
        <v>0.65464120370370371</v>
      </c>
      <c r="U510" s="6">
        <v>0.63384259259259257</v>
      </c>
      <c r="V510" s="3">
        <v>1599</v>
      </c>
      <c r="Z510" s="3">
        <v>0</v>
      </c>
      <c r="AA510" s="3">
        <v>4</v>
      </c>
      <c r="AB510" s="3">
        <v>35</v>
      </c>
      <c r="AC510" s="3">
        <v>107.8</v>
      </c>
      <c r="AD510" s="3">
        <v>20</v>
      </c>
      <c r="AE510" s="6">
        <v>0.64929398148148143</v>
      </c>
      <c r="AF510" s="6">
        <v>0.65645833333333337</v>
      </c>
      <c r="AG510" s="6">
        <v>7.1643518518518514E-3</v>
      </c>
      <c r="AH510" s="6">
        <v>7.4768518518518526E-3</v>
      </c>
      <c r="AJ510" s="3">
        <v>12.3</v>
      </c>
      <c r="AL510" s="3">
        <v>1599</v>
      </c>
      <c r="AM510" s="3">
        <v>1577</v>
      </c>
      <c r="AN510" s="3">
        <v>1566</v>
      </c>
      <c r="AO510" s="3">
        <v>3820</v>
      </c>
      <c r="AP510" s="3">
        <v>12.3</v>
      </c>
      <c r="AQ510" s="3">
        <v>40</v>
      </c>
      <c r="AR510" s="3">
        <v>0</v>
      </c>
      <c r="AS510" s="3">
        <v>41</v>
      </c>
      <c r="AT510" s="3">
        <v>0</v>
      </c>
      <c r="AU510" s="3">
        <v>81</v>
      </c>
      <c r="AV510" s="3">
        <v>0</v>
      </c>
      <c r="AY510" s="3">
        <v>1577</v>
      </c>
      <c r="AZ510" s="6">
        <v>0.65703703703703698</v>
      </c>
      <c r="BA510" s="3">
        <v>2.7E-2</v>
      </c>
      <c r="BB510" s="3">
        <v>1023</v>
      </c>
      <c r="BC510" s="3">
        <v>22401104</v>
      </c>
      <c r="BD510" s="3" t="s">
        <v>137</v>
      </c>
      <c r="BE510" s="3">
        <v>1577</v>
      </c>
      <c r="BF510" s="6">
        <v>0.65703703703703698</v>
      </c>
      <c r="BG510" s="3">
        <v>4.7</v>
      </c>
      <c r="BH510" s="3">
        <v>397</v>
      </c>
      <c r="BI510" s="3">
        <v>35</v>
      </c>
      <c r="BJ510" s="3" t="s">
        <v>86</v>
      </c>
      <c r="BL510" s="3" t="str">
        <f>VLOOKUP(A510,'Model Op'!C:F,2,FALSE)</f>
        <v>LF2</v>
      </c>
      <c r="BM510" s="3">
        <f>VLOOKUP(A510,'Model Op'!C:F,3,FALSE)</f>
        <v>335.433046757895</v>
      </c>
      <c r="BN510" s="12">
        <f t="shared" si="8"/>
        <v>0</v>
      </c>
      <c r="BO510" s="3">
        <v>2</v>
      </c>
    </row>
    <row r="511" spans="1:67" x14ac:dyDescent="0.35">
      <c r="A511" s="3">
        <v>22101059</v>
      </c>
      <c r="B511" s="3" t="s">
        <v>194</v>
      </c>
      <c r="C511" s="3">
        <v>2</v>
      </c>
      <c r="D511" s="3" t="s">
        <v>106</v>
      </c>
      <c r="E511" s="3" t="s">
        <v>527</v>
      </c>
      <c r="F511" s="7">
        <v>44622.66128472222</v>
      </c>
      <c r="G511" s="7">
        <v>44622.694722222222</v>
      </c>
      <c r="H511" s="3">
        <v>46.2</v>
      </c>
      <c r="I511" s="3">
        <v>70</v>
      </c>
      <c r="J511" s="6">
        <v>0.64443287037037034</v>
      </c>
      <c r="K511" s="6">
        <v>0.64607638888888885</v>
      </c>
      <c r="L511" s="6">
        <v>1.6435185185185183E-3</v>
      </c>
      <c r="M511" s="3">
        <v>37.799999999999997</v>
      </c>
      <c r="N511" s="3">
        <v>2.6</v>
      </c>
      <c r="O511" s="3">
        <v>100.6</v>
      </c>
      <c r="P511" s="3">
        <v>290.10000000000002</v>
      </c>
      <c r="Q511" s="3">
        <v>186.8</v>
      </c>
      <c r="R511" s="3">
        <v>186.9</v>
      </c>
      <c r="S511" s="6">
        <v>0.66140046296296295</v>
      </c>
      <c r="T511" s="6">
        <v>0.68918981481481489</v>
      </c>
      <c r="U511" s="6">
        <v>0.67083333333333339</v>
      </c>
      <c r="V511" s="3">
        <v>1584</v>
      </c>
      <c r="W511" s="6">
        <v>0.67888888888888888</v>
      </c>
      <c r="X511" s="6">
        <v>0.68285879629629631</v>
      </c>
      <c r="Y511" s="3">
        <v>1583</v>
      </c>
      <c r="Z511" s="3">
        <v>0</v>
      </c>
      <c r="AA511" s="3">
        <v>7</v>
      </c>
      <c r="AB511" s="3">
        <v>49</v>
      </c>
      <c r="AC511" s="3">
        <v>77.8</v>
      </c>
      <c r="AD511" s="3">
        <v>18</v>
      </c>
      <c r="AE511" s="6">
        <v>0.6663310185185185</v>
      </c>
      <c r="AF511" s="6">
        <v>0.69145833333333329</v>
      </c>
      <c r="AG511" s="6">
        <v>2.5127314814814811E-2</v>
      </c>
      <c r="AH511" s="6">
        <v>3.2638888888888891E-3</v>
      </c>
      <c r="AJ511" s="3">
        <v>20.9</v>
      </c>
      <c r="AL511" s="3">
        <v>1584</v>
      </c>
      <c r="AM511" s="3">
        <v>1581</v>
      </c>
      <c r="AN511" s="3">
        <v>1566</v>
      </c>
      <c r="AO511" s="3">
        <v>6349</v>
      </c>
      <c r="AP511" s="3">
        <v>20.9</v>
      </c>
      <c r="AQ511" s="3">
        <v>33</v>
      </c>
      <c r="AR511" s="3">
        <v>0</v>
      </c>
      <c r="AS511" s="3">
        <v>43</v>
      </c>
      <c r="AT511" s="3">
        <v>0</v>
      </c>
      <c r="AU511" s="3">
        <v>75</v>
      </c>
      <c r="AV511" s="3">
        <v>0</v>
      </c>
      <c r="AY511" s="3">
        <v>1584</v>
      </c>
      <c r="AZ511" s="6">
        <v>0.67083333333333339</v>
      </c>
      <c r="BA511" s="3">
        <v>2.5999999999999999E-2</v>
      </c>
      <c r="BB511" s="3">
        <v>1087</v>
      </c>
      <c r="BC511" s="3">
        <v>22201061</v>
      </c>
      <c r="BD511" s="3" t="s">
        <v>137</v>
      </c>
      <c r="BE511" s="3">
        <v>1581</v>
      </c>
      <c r="BF511" s="6">
        <v>0.68778935185185175</v>
      </c>
      <c r="BG511" s="3">
        <v>2.1</v>
      </c>
      <c r="BH511" s="3">
        <v>0</v>
      </c>
      <c r="BI511" s="3">
        <v>49</v>
      </c>
      <c r="BJ511" s="3" t="s">
        <v>86</v>
      </c>
      <c r="BL511" s="3" t="str">
        <f>VLOOKUP(A511,'Model Op'!C:F,2,FALSE)</f>
        <v>LF1</v>
      </c>
      <c r="BM511" s="3">
        <f>VLOOKUP(A511,'Model Op'!C:F,3,FALSE)</f>
        <v>54.726619600000099</v>
      </c>
      <c r="BN511" s="12">
        <f t="shared" si="8"/>
        <v>0</v>
      </c>
      <c r="BO511" s="3">
        <v>2</v>
      </c>
    </row>
    <row r="512" spans="1:67" x14ac:dyDescent="0.35">
      <c r="A512" s="3">
        <v>22401107</v>
      </c>
      <c r="B512" s="3" t="s">
        <v>194</v>
      </c>
      <c r="C512" s="3">
        <v>1</v>
      </c>
      <c r="D512" s="3" t="s">
        <v>126</v>
      </c>
      <c r="E512" s="3" t="s">
        <v>89</v>
      </c>
      <c r="F512" s="7">
        <v>44622.650879629633</v>
      </c>
      <c r="G512" s="7">
        <v>44622.663657407407</v>
      </c>
      <c r="H512" s="3">
        <v>18.399999999999999</v>
      </c>
      <c r="I512" s="3">
        <v>22.1</v>
      </c>
      <c r="J512" s="6">
        <v>0.6461689814814815</v>
      </c>
      <c r="K512" s="6">
        <v>0.64828703703703705</v>
      </c>
      <c r="L512" s="6">
        <v>2.1180555555555553E-3</v>
      </c>
      <c r="M512" s="3">
        <v>19.2</v>
      </c>
      <c r="N512" s="3">
        <v>2</v>
      </c>
      <c r="O512" s="3">
        <v>108.4</v>
      </c>
      <c r="P512" s="3">
        <v>297.5</v>
      </c>
      <c r="Q512" s="3">
        <v>187</v>
      </c>
      <c r="R512" s="3">
        <v>187</v>
      </c>
      <c r="S512" s="6">
        <v>0.65089120370370368</v>
      </c>
      <c r="T512" s="6">
        <v>0.66113425925925928</v>
      </c>
      <c r="U512" s="6">
        <v>0.6522916666666666</v>
      </c>
      <c r="V512" s="3">
        <v>1583</v>
      </c>
      <c r="Z512" s="3">
        <v>0</v>
      </c>
      <c r="AA512" s="3">
        <v>3</v>
      </c>
      <c r="AB512" s="3">
        <v>40</v>
      </c>
      <c r="AC512" s="3">
        <v>192.9</v>
      </c>
      <c r="AD512" s="3">
        <v>18</v>
      </c>
      <c r="AE512" s="6">
        <v>0.65954861111111118</v>
      </c>
      <c r="AF512" s="6">
        <v>0.66283564814814822</v>
      </c>
      <c r="AG512" s="6">
        <v>3.2870370370370367E-3</v>
      </c>
      <c r="AH512" s="6">
        <v>3.8194444444444446E-4</v>
      </c>
      <c r="AJ512" s="3">
        <v>10.8</v>
      </c>
      <c r="AL512" s="3">
        <v>1583</v>
      </c>
      <c r="AM512" s="3">
        <v>1582</v>
      </c>
      <c r="AN512" s="3">
        <v>1567</v>
      </c>
      <c r="AO512" s="3">
        <v>2960</v>
      </c>
      <c r="AP512" s="3">
        <v>10.8</v>
      </c>
      <c r="AQ512" s="3">
        <v>23</v>
      </c>
      <c r="AR512" s="3">
        <v>0</v>
      </c>
      <c r="AS512" s="3">
        <v>23</v>
      </c>
      <c r="AT512" s="3">
        <v>0</v>
      </c>
      <c r="AU512" s="3">
        <v>46</v>
      </c>
      <c r="AV512" s="3">
        <v>0</v>
      </c>
      <c r="AY512" s="3">
        <v>1665</v>
      </c>
      <c r="AZ512" s="6">
        <v>0.64366898148148144</v>
      </c>
      <c r="BA512" s="3">
        <v>2.5000000000000001E-2</v>
      </c>
      <c r="BB512" s="3">
        <v>1130</v>
      </c>
      <c r="BC512" s="3">
        <v>22301081</v>
      </c>
      <c r="BD512" s="3" t="s">
        <v>137</v>
      </c>
      <c r="BE512" s="3">
        <v>1582</v>
      </c>
      <c r="BF512" s="6">
        <v>0.66347222222222224</v>
      </c>
      <c r="BG512" s="3">
        <v>2.2999999999999998</v>
      </c>
      <c r="BH512" s="3">
        <v>25.4</v>
      </c>
      <c r="BI512" s="3">
        <v>40</v>
      </c>
      <c r="BJ512" s="3" t="s">
        <v>86</v>
      </c>
      <c r="BL512" s="3" t="str">
        <f>VLOOKUP(A512,'Model Op'!C:F,2,FALSE)</f>
        <v>LF4</v>
      </c>
      <c r="BM512" s="3">
        <f>VLOOKUP(A512,'Model Op'!C:F,3,FALSE)</f>
        <v>80.359760131578994</v>
      </c>
      <c r="BN512" s="12">
        <f t="shared" si="8"/>
        <v>0</v>
      </c>
      <c r="BO512" s="3">
        <v>2</v>
      </c>
    </row>
    <row r="513" spans="1:67" x14ac:dyDescent="0.35">
      <c r="A513" s="3">
        <v>22201064</v>
      </c>
      <c r="B513" s="3" t="s">
        <v>194</v>
      </c>
      <c r="C513" s="3">
        <v>1</v>
      </c>
      <c r="D513" s="3" t="s">
        <v>126</v>
      </c>
      <c r="E513" s="3" t="s">
        <v>175</v>
      </c>
      <c r="F513" s="7">
        <v>44622.688136574077</v>
      </c>
      <c r="G513" s="7">
        <v>44622.702418981484</v>
      </c>
      <c r="H513" s="3">
        <v>20.6</v>
      </c>
      <c r="I513" s="3">
        <v>24.8</v>
      </c>
      <c r="J513" s="6">
        <v>0.68342592592592588</v>
      </c>
      <c r="K513" s="6">
        <v>0.68521990740740746</v>
      </c>
      <c r="L513" s="6">
        <v>1.7939814814814815E-3</v>
      </c>
      <c r="M513" s="3">
        <v>21.4</v>
      </c>
      <c r="N513" s="3">
        <v>2.1</v>
      </c>
      <c r="O513" s="3">
        <v>114.3</v>
      </c>
      <c r="P513" s="3">
        <v>296.7</v>
      </c>
      <c r="Q513" s="3">
        <v>180.4</v>
      </c>
      <c r="R513" s="3">
        <v>180.4</v>
      </c>
      <c r="S513" s="6">
        <v>0.687962962962963</v>
      </c>
      <c r="T513" s="6">
        <v>0.69954861111111111</v>
      </c>
      <c r="U513" s="6">
        <v>0.68943287037037038</v>
      </c>
      <c r="V513" s="3">
        <v>1588</v>
      </c>
      <c r="Z513" s="3">
        <v>0</v>
      </c>
      <c r="AA513" s="3">
        <v>23</v>
      </c>
      <c r="AB513" s="3">
        <v>0</v>
      </c>
      <c r="AC513" s="3">
        <v>183.1</v>
      </c>
      <c r="AD513" s="3">
        <v>20</v>
      </c>
      <c r="AE513" s="6">
        <v>0.68937500000000007</v>
      </c>
      <c r="AF513" s="6">
        <v>0.701238425925926</v>
      </c>
      <c r="AG513" s="6">
        <v>1.1863425925925925E-2</v>
      </c>
      <c r="AH513" s="6">
        <v>1.1805555555555556E-3</v>
      </c>
      <c r="AJ513" s="3">
        <v>9.3000000000000007</v>
      </c>
      <c r="AL513" s="3">
        <v>1588</v>
      </c>
      <c r="AM513" s="3">
        <v>1583</v>
      </c>
      <c r="AN513" s="3">
        <v>1567</v>
      </c>
      <c r="AO513" s="3">
        <v>2847</v>
      </c>
      <c r="AP513" s="3">
        <v>9.3000000000000007</v>
      </c>
      <c r="AQ513" s="3">
        <v>14</v>
      </c>
      <c r="AR513" s="3">
        <v>0</v>
      </c>
      <c r="AS513" s="3">
        <v>15</v>
      </c>
      <c r="AT513" s="3">
        <v>0</v>
      </c>
      <c r="AU513" s="3">
        <v>30</v>
      </c>
      <c r="AV513" s="3">
        <v>0</v>
      </c>
      <c r="AY513" s="3">
        <v>1625</v>
      </c>
      <c r="AZ513" s="6">
        <v>0.6815972222222223</v>
      </c>
      <c r="BA513" s="3">
        <v>2.8000000000000001E-2</v>
      </c>
      <c r="BB513" s="3">
        <v>971</v>
      </c>
      <c r="BC513" s="3">
        <v>22101056</v>
      </c>
      <c r="BD513" s="3" t="s">
        <v>162</v>
      </c>
      <c r="BE513" s="3">
        <v>1583</v>
      </c>
      <c r="BF513" s="6">
        <v>0.70156249999999998</v>
      </c>
      <c r="BG513" s="3">
        <v>2.4</v>
      </c>
      <c r="BH513" s="3">
        <v>0</v>
      </c>
      <c r="BI513" s="3">
        <v>0</v>
      </c>
      <c r="BJ513" s="3" t="s">
        <v>86</v>
      </c>
      <c r="BL513" s="3" t="str">
        <f>VLOOKUP(A513,'Model Op'!C:F,2,FALSE)</f>
        <v>LF2</v>
      </c>
      <c r="BM513" s="3">
        <f>VLOOKUP(A513,'Model Op'!C:F,3,FALSE)</f>
        <v>268.458222989474</v>
      </c>
      <c r="BN513" s="12">
        <f t="shared" si="8"/>
        <v>0</v>
      </c>
      <c r="BO513" s="3">
        <v>2</v>
      </c>
    </row>
    <row r="514" spans="1:67" x14ac:dyDescent="0.35">
      <c r="A514" s="3">
        <v>22101060</v>
      </c>
      <c r="B514" s="3" t="s">
        <v>194</v>
      </c>
      <c r="C514" s="3">
        <v>1</v>
      </c>
      <c r="D514" s="3" t="s">
        <v>106</v>
      </c>
      <c r="E514" s="3" t="s">
        <v>82</v>
      </c>
      <c r="F514" s="7">
        <v>44622.70553240741</v>
      </c>
      <c r="G514" s="7">
        <v>44622.732071759259</v>
      </c>
      <c r="H514" s="3">
        <v>38.200000000000003</v>
      </c>
      <c r="I514" s="3">
        <v>41.6</v>
      </c>
      <c r="J514" s="6">
        <v>0.70112268518518517</v>
      </c>
      <c r="K514" s="6">
        <v>0.70317129629629627</v>
      </c>
      <c r="L514" s="6">
        <v>2.0486111111111113E-3</v>
      </c>
      <c r="M514" s="3">
        <v>28.4</v>
      </c>
      <c r="N514" s="3">
        <v>3.5</v>
      </c>
      <c r="O514" s="3">
        <v>105.3</v>
      </c>
      <c r="P514" s="3">
        <v>294.2</v>
      </c>
      <c r="Q514" s="3">
        <v>185</v>
      </c>
      <c r="R514" s="3">
        <v>185.4</v>
      </c>
      <c r="S514" s="6">
        <v>0.71291666666666664</v>
      </c>
      <c r="T514" s="6">
        <v>0.72971064814814823</v>
      </c>
      <c r="U514" s="6">
        <v>0.71450231481481474</v>
      </c>
      <c r="V514" s="3">
        <v>1589</v>
      </c>
      <c r="Z514" s="3">
        <v>103</v>
      </c>
      <c r="AA514" s="3">
        <v>22</v>
      </c>
      <c r="AB514" s="3">
        <v>5</v>
      </c>
      <c r="AC514" s="3">
        <v>102</v>
      </c>
      <c r="AD514" s="3">
        <v>20</v>
      </c>
      <c r="AE514" s="6">
        <v>0.72714120370370372</v>
      </c>
      <c r="AF514" s="6">
        <v>0.73140046296296291</v>
      </c>
      <c r="AG514" s="6">
        <v>4.2592592592592595E-3</v>
      </c>
      <c r="AH514" s="6">
        <v>6.7129629629629625E-4</v>
      </c>
      <c r="AJ514" s="3">
        <v>9.8000000000000007</v>
      </c>
      <c r="AL514" s="3">
        <v>1589</v>
      </c>
      <c r="AM514" s="3">
        <v>1568</v>
      </c>
      <c r="AN514" s="3">
        <v>1566</v>
      </c>
      <c r="AO514" s="3">
        <v>3102</v>
      </c>
      <c r="AP514" s="3">
        <v>9.8000000000000007</v>
      </c>
      <c r="AQ514" s="3">
        <v>6</v>
      </c>
      <c r="AR514" s="3">
        <v>0</v>
      </c>
      <c r="AS514" s="3">
        <v>6</v>
      </c>
      <c r="AT514" s="3">
        <v>0</v>
      </c>
      <c r="AU514" s="3">
        <v>11</v>
      </c>
      <c r="AV514" s="3">
        <v>0</v>
      </c>
      <c r="AY514" s="3">
        <v>1621</v>
      </c>
      <c r="AZ514" s="6">
        <v>0.69913194444444438</v>
      </c>
      <c r="BA514" s="3">
        <v>3.2000000000000001E-2</v>
      </c>
      <c r="BB514" s="3">
        <v>855</v>
      </c>
      <c r="BC514" s="3">
        <v>22101057</v>
      </c>
      <c r="BD514" s="3" t="s">
        <v>137</v>
      </c>
      <c r="BE514" s="3">
        <v>1568</v>
      </c>
      <c r="BF514" s="6">
        <v>0.73185185185185186</v>
      </c>
      <c r="BG514" s="3">
        <v>3.4</v>
      </c>
      <c r="BH514" s="3">
        <v>193.4</v>
      </c>
      <c r="BI514" s="3">
        <v>5</v>
      </c>
      <c r="BJ514" s="3" t="s">
        <v>86</v>
      </c>
      <c r="BL514" s="3" t="str">
        <f>VLOOKUP(A514,'Model Op'!C:F,2,FALSE)</f>
        <v>LF1</v>
      </c>
      <c r="BM514" s="3">
        <f>VLOOKUP(A514,'Model Op'!C:F,3,FALSE)</f>
        <v>169.098534610526</v>
      </c>
      <c r="BN514" s="12">
        <f t="shared" si="8"/>
        <v>1</v>
      </c>
      <c r="BO514" s="3">
        <v>2</v>
      </c>
    </row>
    <row r="515" spans="1:67" x14ac:dyDescent="0.35">
      <c r="A515" s="3">
        <v>22401108</v>
      </c>
      <c r="B515" s="3" t="s">
        <v>194</v>
      </c>
      <c r="C515" s="3">
        <v>1</v>
      </c>
      <c r="D515" s="3" t="s">
        <v>126</v>
      </c>
      <c r="E515" s="3" t="s">
        <v>89</v>
      </c>
      <c r="F515" s="7">
        <v>44622.710995370369</v>
      </c>
      <c r="G515" s="7">
        <v>44622.739675925928</v>
      </c>
      <c r="H515" s="3">
        <v>41.3</v>
      </c>
      <c r="I515" s="3">
        <v>42.3</v>
      </c>
      <c r="J515" s="6">
        <v>0.70833333333333337</v>
      </c>
      <c r="K515" s="6">
        <v>0.71032407407407405</v>
      </c>
      <c r="L515" s="6">
        <v>1.9907407407407408E-3</v>
      </c>
      <c r="M515" s="3">
        <v>36</v>
      </c>
      <c r="N515" s="3">
        <v>2.2000000000000002</v>
      </c>
      <c r="O515" s="3">
        <v>109.4</v>
      </c>
      <c r="P515" s="3">
        <v>297.10000000000002</v>
      </c>
      <c r="Q515" s="3">
        <v>185.5</v>
      </c>
      <c r="R515" s="3">
        <v>185.5</v>
      </c>
      <c r="S515" s="6">
        <v>0.71310185185185182</v>
      </c>
      <c r="T515" s="6">
        <v>0.73454861111111114</v>
      </c>
      <c r="U515" s="6">
        <v>0.71487268518518521</v>
      </c>
      <c r="V515" s="3">
        <v>1544</v>
      </c>
      <c r="Z515" s="3">
        <v>115.2</v>
      </c>
      <c r="AA515" s="3">
        <v>16</v>
      </c>
      <c r="AB515" s="3">
        <v>26</v>
      </c>
      <c r="AC515" s="3">
        <v>162.30000000000001</v>
      </c>
      <c r="AD515" s="3">
        <v>18</v>
      </c>
      <c r="AE515" s="6">
        <v>0.71149305555555553</v>
      </c>
      <c r="AF515" s="6">
        <v>0.73665509259259254</v>
      </c>
      <c r="AG515" s="6">
        <v>2.5162037037037038E-2</v>
      </c>
      <c r="AH515" s="6">
        <v>3.0208333333333333E-3</v>
      </c>
      <c r="AJ515" s="3">
        <v>26.3</v>
      </c>
      <c r="AL515" s="3">
        <v>1544</v>
      </c>
      <c r="AM515" s="3">
        <v>1581</v>
      </c>
      <c r="AN515" s="3">
        <v>1566</v>
      </c>
      <c r="AO515" s="3">
        <v>7602</v>
      </c>
      <c r="AP515" s="3">
        <v>26.3</v>
      </c>
      <c r="AQ515" s="3">
        <v>22</v>
      </c>
      <c r="AR515" s="3">
        <v>0</v>
      </c>
      <c r="AS515" s="3">
        <v>23</v>
      </c>
      <c r="AT515" s="3">
        <v>0</v>
      </c>
      <c r="AU515" s="3">
        <v>45</v>
      </c>
      <c r="AV515" s="3">
        <v>0</v>
      </c>
      <c r="AY515" s="3">
        <v>1599</v>
      </c>
      <c r="AZ515" s="6">
        <v>0.70458333333333334</v>
      </c>
      <c r="BA515" s="3">
        <v>3.1E-2</v>
      </c>
      <c r="BB515" s="3">
        <v>853</v>
      </c>
      <c r="BC515" s="3">
        <v>22401105</v>
      </c>
      <c r="BD515" s="3" t="s">
        <v>162</v>
      </c>
      <c r="BE515" s="3">
        <v>1581</v>
      </c>
      <c r="BF515" s="6">
        <v>0.73215277777777776</v>
      </c>
      <c r="BG515" s="3">
        <v>2.1</v>
      </c>
      <c r="BH515" s="3">
        <v>0</v>
      </c>
      <c r="BI515" s="3">
        <v>26</v>
      </c>
      <c r="BJ515" s="3" t="s">
        <v>86</v>
      </c>
      <c r="BL515" s="3" t="str">
        <f>VLOOKUP(A515,'Model Op'!C:F,2,FALSE)</f>
        <v>LF4</v>
      </c>
      <c r="BM515" s="3">
        <f>VLOOKUP(A515,'Model Op'!C:F,3,FALSE)</f>
        <v>61.825545200000001</v>
      </c>
      <c r="BN515" s="12">
        <f t="shared" si="8"/>
        <v>0</v>
      </c>
      <c r="BO515" s="3">
        <v>2</v>
      </c>
    </row>
    <row r="516" spans="1:67" x14ac:dyDescent="0.35">
      <c r="A516" s="3">
        <v>22301082</v>
      </c>
      <c r="B516" s="3" t="s">
        <v>194</v>
      </c>
      <c r="C516" s="3">
        <v>1</v>
      </c>
      <c r="D516" s="3" t="s">
        <v>126</v>
      </c>
      <c r="E516" s="3" t="s">
        <v>107</v>
      </c>
      <c r="F516" s="7">
        <v>44622.743969907409</v>
      </c>
      <c r="G516" s="7">
        <v>44622.771689814814</v>
      </c>
      <c r="H516" s="3">
        <v>39.9</v>
      </c>
      <c r="I516" s="3">
        <v>43.4</v>
      </c>
      <c r="J516" s="6">
        <v>0.73918981481481483</v>
      </c>
      <c r="K516" s="6">
        <v>0.74156250000000001</v>
      </c>
      <c r="L516" s="6">
        <v>2.3726851851851851E-3</v>
      </c>
      <c r="M516" s="3">
        <v>40.700000000000003</v>
      </c>
      <c r="N516" s="3">
        <v>2.2999999999999998</v>
      </c>
      <c r="O516" s="3">
        <v>103.7</v>
      </c>
      <c r="P516" s="3">
        <v>298.10000000000002</v>
      </c>
      <c r="Q516" s="3">
        <v>192</v>
      </c>
      <c r="R516" s="3">
        <v>192.1</v>
      </c>
      <c r="S516" s="6">
        <v>0.74414351851851857</v>
      </c>
      <c r="T516" s="6">
        <v>0.77170138888888884</v>
      </c>
      <c r="U516" s="6">
        <v>0.74642361111111111</v>
      </c>
      <c r="V516" s="3">
        <v>1558</v>
      </c>
      <c r="Z516" s="3">
        <v>0</v>
      </c>
      <c r="AA516" s="3">
        <v>3</v>
      </c>
      <c r="AB516" s="3">
        <v>40</v>
      </c>
      <c r="AC516" s="3">
        <v>39.799999999999997</v>
      </c>
      <c r="AD516" s="3">
        <v>19</v>
      </c>
      <c r="AE516" s="6">
        <v>0.76094907407407408</v>
      </c>
      <c r="AF516" s="6">
        <v>0.77068287037037031</v>
      </c>
      <c r="AG516" s="6">
        <v>9.7337962962962977E-3</v>
      </c>
      <c r="AH516" s="6">
        <v>1.0069444444444444E-3</v>
      </c>
      <c r="AJ516" s="3">
        <v>23</v>
      </c>
      <c r="AK516" s="3">
        <v>0</v>
      </c>
      <c r="AL516" s="3">
        <v>1558</v>
      </c>
      <c r="AM516" s="3">
        <v>1575</v>
      </c>
      <c r="AN516" s="3">
        <v>1566</v>
      </c>
      <c r="AO516" s="3">
        <v>6981</v>
      </c>
      <c r="AP516" s="3">
        <v>23</v>
      </c>
      <c r="AQ516" s="3">
        <v>28</v>
      </c>
      <c r="AR516" s="3">
        <v>0</v>
      </c>
      <c r="AS516" s="3">
        <v>35</v>
      </c>
      <c r="AT516" s="3">
        <v>0</v>
      </c>
      <c r="AU516" s="3">
        <v>63</v>
      </c>
      <c r="AV516" s="3">
        <v>0</v>
      </c>
      <c r="AY516" s="3">
        <v>1626</v>
      </c>
      <c r="AZ516" s="6">
        <v>0.73702546296296301</v>
      </c>
      <c r="BA516" s="3">
        <v>2.5999999999999999E-2</v>
      </c>
      <c r="BB516" s="3">
        <v>1050</v>
      </c>
      <c r="BC516" s="3">
        <v>22401107</v>
      </c>
      <c r="BD516" s="3" t="s">
        <v>162</v>
      </c>
      <c r="BE516" s="3">
        <v>1575</v>
      </c>
      <c r="BF516" s="6">
        <v>0.77140046296296294</v>
      </c>
      <c r="BG516" s="3">
        <v>2.9</v>
      </c>
      <c r="BH516" s="3">
        <v>135.30000000000001</v>
      </c>
      <c r="BI516" s="3">
        <v>40</v>
      </c>
      <c r="BJ516" s="3" t="s">
        <v>86</v>
      </c>
      <c r="BL516" s="3" t="str">
        <f>VLOOKUP(A516,'Model Op'!C:F,2,FALSE)</f>
        <v>LF3</v>
      </c>
      <c r="BM516" s="3">
        <f>VLOOKUP(A516,'Model Op'!C:F,3,FALSE)</f>
        <v>144.7291122</v>
      </c>
      <c r="BN516" s="12">
        <f t="shared" si="8"/>
        <v>1</v>
      </c>
      <c r="BO516" s="3">
        <v>2</v>
      </c>
    </row>
    <row r="517" spans="1:67" x14ac:dyDescent="0.35">
      <c r="A517" s="3">
        <v>22201065</v>
      </c>
      <c r="B517" s="3" t="s">
        <v>194</v>
      </c>
      <c r="C517" s="3">
        <v>1</v>
      </c>
      <c r="D517" s="3" t="s">
        <v>106</v>
      </c>
      <c r="E517" s="3" t="s">
        <v>102</v>
      </c>
      <c r="F517" s="7">
        <v>44622.745115740741</v>
      </c>
      <c r="G517" s="7">
        <v>44622.778645833336</v>
      </c>
      <c r="H517" s="3">
        <v>48.3</v>
      </c>
      <c r="I517" s="3">
        <v>48.6</v>
      </c>
      <c r="J517" s="6">
        <v>0.74310185185185185</v>
      </c>
      <c r="K517" s="6">
        <v>0.74490740740740735</v>
      </c>
      <c r="L517" s="6">
        <v>1.8055555555555557E-3</v>
      </c>
      <c r="M517" s="3">
        <v>45.9</v>
      </c>
      <c r="N517" s="3">
        <v>2.5</v>
      </c>
      <c r="O517" s="3">
        <v>105.7</v>
      </c>
      <c r="P517" s="3">
        <v>287.8</v>
      </c>
      <c r="Q517" s="3">
        <v>178.9</v>
      </c>
      <c r="R517" s="3">
        <v>179.5</v>
      </c>
      <c r="S517" s="6">
        <v>0.74725694444444446</v>
      </c>
      <c r="T517" s="6">
        <v>0.77686342592592583</v>
      </c>
      <c r="U517" s="6">
        <v>0.7481712962962962</v>
      </c>
      <c r="V517" s="3">
        <v>1596</v>
      </c>
      <c r="Z517" s="3">
        <v>208</v>
      </c>
      <c r="AA517" s="3">
        <v>1</v>
      </c>
      <c r="AB517" s="3">
        <v>129</v>
      </c>
      <c r="AD517" s="3">
        <v>36</v>
      </c>
      <c r="AE517" s="6">
        <v>0.7666898148148148</v>
      </c>
      <c r="AF517" s="6">
        <v>0.76949074074074064</v>
      </c>
      <c r="AG517" s="6">
        <v>2.8009259259259259E-3</v>
      </c>
      <c r="AH517" s="6">
        <v>1.0416666666666667E-3</v>
      </c>
      <c r="AJ517" s="3">
        <v>22.5</v>
      </c>
      <c r="AL517" s="3">
        <v>1596</v>
      </c>
      <c r="AM517" s="3">
        <v>1584</v>
      </c>
      <c r="AN517" s="3">
        <v>1552</v>
      </c>
      <c r="AO517" s="3">
        <v>7363</v>
      </c>
      <c r="AP517" s="3">
        <v>22.5</v>
      </c>
      <c r="AQ517" s="3">
        <v>35</v>
      </c>
      <c r="AR517" s="3">
        <v>0</v>
      </c>
      <c r="AS517" s="3">
        <v>36</v>
      </c>
      <c r="AT517" s="3">
        <v>0</v>
      </c>
      <c r="AU517" s="3">
        <v>71</v>
      </c>
      <c r="AV517" s="3">
        <v>0</v>
      </c>
      <c r="AY517" s="3">
        <v>1610</v>
      </c>
      <c r="AZ517" s="6">
        <v>0.74028935185185185</v>
      </c>
      <c r="BA517" s="3">
        <v>3.3000000000000002E-2</v>
      </c>
      <c r="BB517" s="3">
        <v>800</v>
      </c>
      <c r="BC517" s="3">
        <v>22101052</v>
      </c>
      <c r="BD517" s="3" t="s">
        <v>105</v>
      </c>
      <c r="BE517" s="3">
        <v>1584</v>
      </c>
      <c r="BF517" s="6">
        <v>0.77565972222222224</v>
      </c>
      <c r="BG517" s="3">
        <v>5.0999999999999996</v>
      </c>
      <c r="BH517" s="3">
        <v>115.5</v>
      </c>
      <c r="BI517" s="3">
        <v>129</v>
      </c>
      <c r="BJ517" s="3" t="s">
        <v>86</v>
      </c>
      <c r="BL517" s="3" t="str">
        <f>VLOOKUP(A517,'Model Op'!C:F,2,FALSE)</f>
        <v>LF2</v>
      </c>
      <c r="BM517" s="3">
        <f>VLOOKUP(A517,'Model Op'!C:F,3,FALSE)</f>
        <v>164.64451174736899</v>
      </c>
      <c r="BN517" s="12">
        <f t="shared" si="8"/>
        <v>0</v>
      </c>
      <c r="BO517" s="3">
        <v>2</v>
      </c>
    </row>
    <row r="518" spans="1:67" x14ac:dyDescent="0.35">
      <c r="A518" s="3">
        <v>22201066</v>
      </c>
      <c r="B518" s="3" t="s">
        <v>194</v>
      </c>
      <c r="C518" s="3">
        <v>2</v>
      </c>
      <c r="D518" s="3" t="s">
        <v>126</v>
      </c>
      <c r="E518" s="3" t="s">
        <v>1117</v>
      </c>
      <c r="F518" s="7">
        <v>44622.800949074073</v>
      </c>
      <c r="G518" s="7">
        <v>44622.847812499997</v>
      </c>
      <c r="H518" s="3">
        <v>49.7</v>
      </c>
      <c r="I518" s="3">
        <v>67.900000000000006</v>
      </c>
      <c r="J518" s="6">
        <v>0.79875000000000007</v>
      </c>
      <c r="K518" s="6">
        <v>0.80068287037037045</v>
      </c>
      <c r="L518" s="6">
        <v>1.9328703703703704E-3</v>
      </c>
      <c r="M518" s="3">
        <v>47.6</v>
      </c>
      <c r="N518" s="3">
        <v>2.2999999999999998</v>
      </c>
      <c r="O518" s="3">
        <v>103.2</v>
      </c>
      <c r="P518" s="3">
        <v>283.60000000000002</v>
      </c>
      <c r="Q518" s="3">
        <v>178.1</v>
      </c>
      <c r="R518" s="3">
        <v>178.2</v>
      </c>
      <c r="S518" s="6">
        <v>0.80357638888888883</v>
      </c>
      <c r="T518" s="6">
        <v>0.84116898148148145</v>
      </c>
      <c r="U518" s="6">
        <v>0.80437499999999995</v>
      </c>
      <c r="V518" s="3">
        <v>1580</v>
      </c>
      <c r="W518" s="6">
        <v>0.83314814814814808</v>
      </c>
      <c r="X518" s="6">
        <v>0.83241898148148152</v>
      </c>
      <c r="Y518" s="3">
        <v>1559</v>
      </c>
      <c r="Z518" s="3">
        <v>0</v>
      </c>
      <c r="AA518" s="3">
        <v>18</v>
      </c>
      <c r="AB518" s="3">
        <v>19</v>
      </c>
      <c r="AD518" s="3">
        <v>18</v>
      </c>
      <c r="AE518" s="6">
        <v>0.83401620370370377</v>
      </c>
      <c r="AF518" s="6">
        <v>0.84406250000000005</v>
      </c>
      <c r="AG518" s="6">
        <v>1.0046296296296296E-2</v>
      </c>
      <c r="AH518" s="6">
        <v>9.2592592592592585E-4</v>
      </c>
      <c r="AJ518" s="3">
        <v>21.8</v>
      </c>
      <c r="AL518" s="3">
        <v>1580</v>
      </c>
      <c r="AM518" s="3">
        <v>1581</v>
      </c>
      <c r="AN518" s="3">
        <v>1553</v>
      </c>
      <c r="AO518" s="3">
        <v>7058</v>
      </c>
      <c r="AP518" s="3">
        <v>21.8</v>
      </c>
      <c r="AQ518" s="3">
        <v>24</v>
      </c>
      <c r="AR518" s="3">
        <v>0</v>
      </c>
      <c r="AS518" s="3">
        <v>33</v>
      </c>
      <c r="AT518" s="3">
        <v>0</v>
      </c>
      <c r="AU518" s="3">
        <v>56</v>
      </c>
      <c r="AV518" s="3">
        <v>0</v>
      </c>
      <c r="AY518" s="3">
        <v>1581</v>
      </c>
      <c r="AZ518" s="6">
        <v>0.81716435185185177</v>
      </c>
      <c r="BA518" s="3">
        <v>2.9000000000000001E-2</v>
      </c>
      <c r="BB518" s="3">
        <v>955</v>
      </c>
      <c r="BC518" s="3">
        <v>22101058</v>
      </c>
      <c r="BD518" s="3" t="s">
        <v>226</v>
      </c>
      <c r="BE518" s="3">
        <v>1581</v>
      </c>
      <c r="BF518" s="6">
        <v>0.84408564814814813</v>
      </c>
      <c r="BG518" s="3">
        <v>3.1</v>
      </c>
      <c r="BH518" s="3">
        <v>150.5</v>
      </c>
      <c r="BI518" s="3">
        <v>19</v>
      </c>
      <c r="BJ518" s="3" t="s">
        <v>86</v>
      </c>
      <c r="BL518" s="3" t="str">
        <f>VLOOKUP(A518,'Model Op'!C:F,2,FALSE)</f>
        <v>LF2</v>
      </c>
      <c r="BM518" s="3">
        <f>VLOOKUP(A518,'Model Op'!C:F,3,FALSE)</f>
        <v>135.39715580000001</v>
      </c>
      <c r="BN518" s="12">
        <f t="shared" ref="BN518:BN581" si="9">IF(ABS(BH518-BM518)&lt;=40,1,0)</f>
        <v>1</v>
      </c>
      <c r="BO518" s="3">
        <v>2</v>
      </c>
    </row>
    <row r="519" spans="1:67" x14ac:dyDescent="0.35">
      <c r="A519" s="3">
        <v>22301083</v>
      </c>
      <c r="B519" s="3" t="s">
        <v>194</v>
      </c>
      <c r="C519" s="3">
        <v>1</v>
      </c>
      <c r="D519" s="3" t="s">
        <v>106</v>
      </c>
      <c r="E519" s="3" t="s">
        <v>127</v>
      </c>
      <c r="F519" s="7">
        <v>44622.803159722222</v>
      </c>
      <c r="G519" s="7">
        <v>44622.822685185187</v>
      </c>
      <c r="H519" s="3">
        <v>28.1</v>
      </c>
      <c r="I519" s="3">
        <v>28.7</v>
      </c>
      <c r="J519" s="6">
        <v>0.79975694444444445</v>
      </c>
      <c r="K519" s="6">
        <v>0.80273148148148143</v>
      </c>
      <c r="L519" s="6">
        <v>2.9745370370370373E-3</v>
      </c>
      <c r="M519" s="3">
        <v>25.7</v>
      </c>
      <c r="N519" s="3">
        <v>1.9</v>
      </c>
      <c r="O519" s="3">
        <v>110.1</v>
      </c>
      <c r="P519" s="3">
        <v>301.10000000000002</v>
      </c>
      <c r="Q519" s="3">
        <v>188.8</v>
      </c>
      <c r="R519" s="3">
        <v>189.2</v>
      </c>
      <c r="S519" s="6">
        <v>0.80533564814814806</v>
      </c>
      <c r="T519" s="6">
        <v>0.81998842592592591</v>
      </c>
      <c r="U519" s="6">
        <v>0.80636574074074074</v>
      </c>
      <c r="V519" s="3">
        <v>1557</v>
      </c>
      <c r="Z519" s="3">
        <v>0</v>
      </c>
      <c r="AA519" s="3">
        <v>20</v>
      </c>
      <c r="AB519" s="3">
        <v>82</v>
      </c>
      <c r="AC519" s="3">
        <v>236.3</v>
      </c>
      <c r="AD519" s="3">
        <v>20</v>
      </c>
      <c r="AE519" s="6">
        <v>0.8130208333333333</v>
      </c>
      <c r="AF519" s="6">
        <v>0.82215277777777773</v>
      </c>
      <c r="AG519" s="6">
        <v>9.1319444444444443E-3</v>
      </c>
      <c r="AH519" s="6">
        <v>5.3240740740740744E-4</v>
      </c>
      <c r="AJ519" s="3">
        <v>18.899999999999999</v>
      </c>
      <c r="AL519" s="3">
        <v>1557</v>
      </c>
      <c r="AM519" s="3">
        <v>1578</v>
      </c>
      <c r="AN519" s="3">
        <v>1566</v>
      </c>
      <c r="AO519" s="3">
        <v>5498</v>
      </c>
      <c r="AP519" s="3">
        <v>18.899999999999999</v>
      </c>
      <c r="AQ519" s="3">
        <v>18</v>
      </c>
      <c r="AR519" s="3">
        <v>0</v>
      </c>
      <c r="AS519" s="3">
        <v>21</v>
      </c>
      <c r="AT519" s="3">
        <v>0</v>
      </c>
      <c r="AU519" s="3">
        <v>39</v>
      </c>
      <c r="AV519" s="3">
        <v>0</v>
      </c>
      <c r="AY519" s="3">
        <v>1602</v>
      </c>
      <c r="AZ519" s="6">
        <v>0.7976388888888889</v>
      </c>
      <c r="BA519" s="3">
        <v>2.9000000000000001E-2</v>
      </c>
      <c r="BB519" s="3">
        <v>924</v>
      </c>
      <c r="BC519" s="3">
        <v>22201062</v>
      </c>
      <c r="BD519" s="3" t="s">
        <v>137</v>
      </c>
      <c r="BE519" s="3">
        <v>1578</v>
      </c>
      <c r="BF519" s="6">
        <v>0.82228009259259249</v>
      </c>
      <c r="BG519" s="3">
        <v>3</v>
      </c>
      <c r="BH519" s="3">
        <v>132</v>
      </c>
      <c r="BI519" s="3">
        <v>82</v>
      </c>
      <c r="BJ519" s="3" t="s">
        <v>86</v>
      </c>
      <c r="BL519" s="3" t="str">
        <f>VLOOKUP(A519,'Model Op'!C:F,2,FALSE)</f>
        <v>LF3</v>
      </c>
      <c r="BM519" s="3">
        <f>VLOOKUP(A519,'Model Op'!C:F,3,FALSE)</f>
        <v>160.210100810526</v>
      </c>
      <c r="BN519" s="12">
        <f t="shared" si="9"/>
        <v>1</v>
      </c>
      <c r="BO519" s="3">
        <v>2</v>
      </c>
    </row>
    <row r="520" spans="1:67" x14ac:dyDescent="0.35">
      <c r="A520" s="3">
        <v>22401110</v>
      </c>
      <c r="B520" s="3" t="s">
        <v>194</v>
      </c>
      <c r="C520" s="3">
        <v>2</v>
      </c>
      <c r="D520" s="3" t="s">
        <v>106</v>
      </c>
      <c r="E520" s="3" t="s">
        <v>827</v>
      </c>
      <c r="F520" s="7">
        <v>44622.823692129627</v>
      </c>
      <c r="G520" s="7">
        <v>44622.859675925924</v>
      </c>
      <c r="H520" s="3">
        <v>43.9</v>
      </c>
      <c r="I520" s="3">
        <v>60.1</v>
      </c>
      <c r="J520" s="6">
        <v>0.81561342592592589</v>
      </c>
      <c r="K520" s="6">
        <v>0.81796296296296289</v>
      </c>
      <c r="L520" s="6">
        <v>2.3495370370370371E-3</v>
      </c>
      <c r="M520" s="3">
        <v>40.4</v>
      </c>
      <c r="N520" s="3">
        <v>2.2999999999999998</v>
      </c>
      <c r="O520" s="3">
        <v>115.7</v>
      </c>
      <c r="P520" s="3">
        <v>299</v>
      </c>
      <c r="Q520" s="3">
        <v>180.8</v>
      </c>
      <c r="R520" s="3">
        <v>181</v>
      </c>
      <c r="S520" s="6">
        <v>0.82658564814814817</v>
      </c>
      <c r="T520" s="6">
        <v>0.84570601851851857</v>
      </c>
      <c r="U520" s="6">
        <v>0.82784722222222218</v>
      </c>
      <c r="V520" s="3">
        <v>1571</v>
      </c>
      <c r="Z520" s="3">
        <v>0</v>
      </c>
      <c r="AA520" s="3">
        <v>23</v>
      </c>
      <c r="AB520" s="3">
        <v>0</v>
      </c>
      <c r="AC520" s="3">
        <v>93.3</v>
      </c>
      <c r="AD520" s="3">
        <v>18</v>
      </c>
      <c r="AE520" s="6">
        <v>0.84424768518518523</v>
      </c>
      <c r="AF520" s="6">
        <v>0.84805555555555545</v>
      </c>
      <c r="AG520" s="6">
        <v>3.8078703703703707E-3</v>
      </c>
      <c r="AH520" s="6">
        <v>1.1620370370370371E-2</v>
      </c>
      <c r="AJ520" s="3">
        <v>16.5</v>
      </c>
      <c r="AL520" s="3">
        <v>1571</v>
      </c>
      <c r="AM520" s="3">
        <v>1575</v>
      </c>
      <c r="AN520" s="3">
        <v>1553</v>
      </c>
      <c r="AO520" s="3">
        <v>4970</v>
      </c>
      <c r="AP520" s="3">
        <v>16.5</v>
      </c>
      <c r="AQ520" s="3">
        <v>25</v>
      </c>
      <c r="AR520" s="3">
        <v>0</v>
      </c>
      <c r="AS520" s="3">
        <v>27</v>
      </c>
      <c r="AT520" s="3">
        <v>0</v>
      </c>
      <c r="AU520" s="3">
        <v>51</v>
      </c>
      <c r="AV520" s="3">
        <v>0</v>
      </c>
      <c r="AY520" s="3">
        <v>1575</v>
      </c>
      <c r="AZ520" s="6">
        <v>0.85390046296296296</v>
      </c>
      <c r="BA520" s="3">
        <v>2.7E-2</v>
      </c>
      <c r="BB520" s="3">
        <v>1050</v>
      </c>
      <c r="BC520" s="3">
        <v>22201064</v>
      </c>
      <c r="BD520" s="3" t="s">
        <v>162</v>
      </c>
      <c r="BE520" s="3">
        <v>1575</v>
      </c>
      <c r="BF520" s="6">
        <v>0.85390046296296296</v>
      </c>
      <c r="BG520" s="3">
        <v>2.5</v>
      </c>
      <c r="BH520" s="3">
        <v>51.8</v>
      </c>
      <c r="BI520" s="3">
        <v>0</v>
      </c>
      <c r="BJ520" s="3" t="s">
        <v>86</v>
      </c>
      <c r="BL520" s="3" t="str">
        <f>VLOOKUP(A520,'Model Op'!C:F,2,FALSE)</f>
        <v>LF4</v>
      </c>
      <c r="BM520" s="3">
        <f>VLOOKUP(A520,'Model Op'!C:F,3,FALSE)</f>
        <v>117.23375160000001</v>
      </c>
      <c r="BN520" s="12">
        <f t="shared" si="9"/>
        <v>0</v>
      </c>
      <c r="BO520" s="3">
        <v>2</v>
      </c>
    </row>
    <row r="521" spans="1:67" x14ac:dyDescent="0.35">
      <c r="A521" s="3">
        <v>22201067</v>
      </c>
      <c r="B521" s="3" t="s">
        <v>194</v>
      </c>
      <c r="C521" s="3">
        <v>1</v>
      </c>
      <c r="D521" s="3" t="s">
        <v>126</v>
      </c>
      <c r="E521" s="3" t="s">
        <v>175</v>
      </c>
      <c r="F521" s="7">
        <v>44622.854155092595</v>
      </c>
      <c r="G521" s="7">
        <v>44622.884479166663</v>
      </c>
      <c r="H521" s="3">
        <v>43.7</v>
      </c>
      <c r="I521" s="3">
        <v>44.2</v>
      </c>
      <c r="J521" s="6">
        <v>0.85193287037037047</v>
      </c>
      <c r="K521" s="6">
        <v>0.85380787037037031</v>
      </c>
      <c r="L521" s="6">
        <v>1.8750000000000001E-3</v>
      </c>
      <c r="M521" s="3">
        <v>39.5</v>
      </c>
      <c r="N521" s="3">
        <v>2.8</v>
      </c>
      <c r="O521" s="3">
        <v>108.9</v>
      </c>
      <c r="P521" s="3">
        <v>289</v>
      </c>
      <c r="Q521" s="3">
        <v>177.4</v>
      </c>
      <c r="R521" s="3">
        <v>177.3</v>
      </c>
      <c r="S521" s="6">
        <v>0.8566435185185185</v>
      </c>
      <c r="T521" s="6">
        <v>0.87756944444444451</v>
      </c>
      <c r="U521" s="6">
        <v>0.85763888888888884</v>
      </c>
      <c r="V521" s="3">
        <v>1577</v>
      </c>
      <c r="Z521" s="3">
        <v>96</v>
      </c>
      <c r="AA521" s="3">
        <v>7</v>
      </c>
      <c r="AB521" s="3">
        <v>50</v>
      </c>
      <c r="AC521" s="3">
        <v>143.9</v>
      </c>
      <c r="AD521" s="3">
        <v>18</v>
      </c>
      <c r="AE521" s="6">
        <v>0.86353009259259261</v>
      </c>
      <c r="AF521" s="6">
        <v>0.87932870370370375</v>
      </c>
      <c r="AG521" s="6">
        <v>1.579861111111111E-2</v>
      </c>
      <c r="AH521" s="6">
        <v>5.1504629629629635E-3</v>
      </c>
      <c r="AJ521" s="3">
        <v>18.2</v>
      </c>
      <c r="AL521" s="3">
        <v>1577</v>
      </c>
      <c r="AM521" s="3">
        <v>1581</v>
      </c>
      <c r="AN521" s="3">
        <v>1566</v>
      </c>
      <c r="AO521" s="3">
        <v>5928</v>
      </c>
      <c r="AP521" s="3">
        <v>18.2</v>
      </c>
      <c r="AQ521" s="3">
        <v>42</v>
      </c>
      <c r="AR521" s="3">
        <v>0</v>
      </c>
      <c r="AS521" s="3">
        <v>45</v>
      </c>
      <c r="AT521" s="3">
        <v>0</v>
      </c>
      <c r="AU521" s="3">
        <v>87</v>
      </c>
      <c r="AV521" s="3">
        <v>0</v>
      </c>
      <c r="AY521" s="3">
        <v>1611</v>
      </c>
      <c r="AZ521" s="6">
        <v>0.84957175925925921</v>
      </c>
      <c r="BA521" s="3">
        <v>3.1E-2</v>
      </c>
      <c r="BB521" s="3">
        <v>874</v>
      </c>
      <c r="BC521" s="3">
        <v>22101059</v>
      </c>
      <c r="BD521" s="3" t="s">
        <v>137</v>
      </c>
      <c r="BE521" s="3">
        <v>1581</v>
      </c>
      <c r="BF521" s="6">
        <v>0.88291666666666668</v>
      </c>
      <c r="BG521" s="3">
        <v>2.8</v>
      </c>
      <c r="BH521" s="3">
        <v>99</v>
      </c>
      <c r="BI521" s="3">
        <v>50</v>
      </c>
      <c r="BJ521" s="3" t="s">
        <v>86</v>
      </c>
      <c r="BL521" s="3" t="str">
        <f>VLOOKUP(A521,'Model Op'!C:F,2,FALSE)</f>
        <v>LF2</v>
      </c>
      <c r="BM521" s="3">
        <f>VLOOKUP(A521,'Model Op'!C:F,3,FALSE)</f>
        <v>163.5451478</v>
      </c>
      <c r="BN521" s="12">
        <f t="shared" si="9"/>
        <v>0</v>
      </c>
      <c r="BO521" s="3">
        <v>2</v>
      </c>
    </row>
    <row r="522" spans="1:67" x14ac:dyDescent="0.35">
      <c r="A522" s="3">
        <v>22301084</v>
      </c>
      <c r="B522" s="3" t="s">
        <v>194</v>
      </c>
      <c r="C522" s="3">
        <v>1</v>
      </c>
      <c r="D522" s="3" t="s">
        <v>354</v>
      </c>
      <c r="E522" s="3" t="s">
        <v>127</v>
      </c>
      <c r="F522" s="7">
        <v>44622.858784722222</v>
      </c>
      <c r="G522" s="7">
        <v>44622.890150462961</v>
      </c>
      <c r="H522" s="3">
        <v>45.2</v>
      </c>
      <c r="I522" s="3">
        <v>45.9</v>
      </c>
      <c r="J522" s="6">
        <v>0.85590277777777779</v>
      </c>
      <c r="K522" s="6">
        <v>0.8583101851851852</v>
      </c>
      <c r="L522" s="6">
        <v>2.4074074074074076E-3</v>
      </c>
      <c r="M522" s="3">
        <v>42.8</v>
      </c>
      <c r="N522" s="3">
        <v>2.5</v>
      </c>
      <c r="O522" s="3">
        <v>111.1</v>
      </c>
      <c r="P522" s="3">
        <v>297.60000000000002</v>
      </c>
      <c r="Q522" s="3">
        <v>184</v>
      </c>
      <c r="R522" s="3">
        <v>184</v>
      </c>
      <c r="S522" s="6">
        <v>0.86127314814814815</v>
      </c>
      <c r="T522" s="6">
        <v>0.88737268518518519</v>
      </c>
      <c r="U522" s="6">
        <v>0.86494212962962969</v>
      </c>
      <c r="V522" s="3">
        <v>1547</v>
      </c>
      <c r="Z522" s="3">
        <v>0</v>
      </c>
      <c r="AA522" s="3">
        <v>3</v>
      </c>
      <c r="AB522" s="3">
        <v>41</v>
      </c>
      <c r="AC522" s="3">
        <v>41.9</v>
      </c>
      <c r="AD522" s="3">
        <v>18</v>
      </c>
      <c r="AE522" s="6">
        <v>0.87282407407407403</v>
      </c>
      <c r="AF522" s="6">
        <v>0.88936342592592599</v>
      </c>
      <c r="AG522" s="6">
        <v>1.653935185185185E-2</v>
      </c>
      <c r="AH522" s="6">
        <v>7.8703703703703705E-4</v>
      </c>
      <c r="AJ522" s="3">
        <v>26.1</v>
      </c>
      <c r="AL522" s="3">
        <v>1547</v>
      </c>
      <c r="AM522" s="3">
        <v>1577</v>
      </c>
      <c r="AN522" s="3">
        <v>1566</v>
      </c>
      <c r="AO522" s="3">
        <v>8041</v>
      </c>
      <c r="AP522" s="3">
        <v>26.1</v>
      </c>
      <c r="AQ522" s="3">
        <v>30</v>
      </c>
      <c r="AR522" s="3">
        <v>0</v>
      </c>
      <c r="AS522" s="3">
        <v>34</v>
      </c>
      <c r="AT522" s="3">
        <v>0</v>
      </c>
      <c r="AU522" s="3">
        <v>65</v>
      </c>
      <c r="AV522" s="3">
        <v>0</v>
      </c>
      <c r="AY522" s="3">
        <v>1613</v>
      </c>
      <c r="AZ522" s="6">
        <v>0.85421296296296301</v>
      </c>
      <c r="BA522" s="3">
        <v>3.2000000000000001E-2</v>
      </c>
      <c r="BB522" s="3">
        <v>847</v>
      </c>
      <c r="BC522" s="3">
        <v>22301082</v>
      </c>
      <c r="BD522" s="3" t="s">
        <v>162</v>
      </c>
      <c r="BE522" s="3">
        <v>1577</v>
      </c>
      <c r="BF522" s="6">
        <v>0.88981481481481473</v>
      </c>
      <c r="BG522" s="3">
        <v>2.6</v>
      </c>
      <c r="BH522" s="3">
        <v>84.2</v>
      </c>
      <c r="BI522" s="3">
        <v>41</v>
      </c>
      <c r="BJ522" s="3" t="s">
        <v>86</v>
      </c>
      <c r="BL522" s="3" t="str">
        <f>VLOOKUP(A522,'Model Op'!C:F,2,FALSE)</f>
        <v>LF3</v>
      </c>
      <c r="BM522" s="3">
        <f>VLOOKUP(A522,'Model Op'!C:F,3,FALSE)</f>
        <v>165.65024579999999</v>
      </c>
      <c r="BN522" s="12">
        <f t="shared" si="9"/>
        <v>0</v>
      </c>
      <c r="BO522" s="3">
        <v>2</v>
      </c>
    </row>
    <row r="523" spans="1:67" x14ac:dyDescent="0.35">
      <c r="A523" s="3">
        <v>22201068</v>
      </c>
      <c r="B523" s="3" t="s">
        <v>80</v>
      </c>
      <c r="C523" s="3">
        <v>1</v>
      </c>
      <c r="D523" s="3" t="s">
        <v>354</v>
      </c>
      <c r="E523" s="3" t="s">
        <v>102</v>
      </c>
      <c r="F523" s="7">
        <v>44622.906215277777</v>
      </c>
      <c r="G523" s="7">
        <v>44622.93644675926</v>
      </c>
      <c r="H523" s="3">
        <v>43.5</v>
      </c>
      <c r="I523" s="3">
        <v>43.9</v>
      </c>
      <c r="J523" s="6">
        <v>0.90385416666666663</v>
      </c>
      <c r="K523" s="6">
        <v>0.90592592592592591</v>
      </c>
      <c r="L523" s="6">
        <v>2.0717592592592593E-3</v>
      </c>
      <c r="M523" s="3">
        <v>39.9</v>
      </c>
      <c r="N523" s="3">
        <v>2.2999999999999998</v>
      </c>
      <c r="O523" s="3">
        <v>107.1</v>
      </c>
      <c r="P523" s="3">
        <v>309.60000000000002</v>
      </c>
      <c r="Q523" s="3">
        <v>200.3</v>
      </c>
      <c r="R523" s="3">
        <v>200.2</v>
      </c>
      <c r="S523" s="6">
        <v>0.90832175925925929</v>
      </c>
      <c r="T523" s="6">
        <v>0.93273148148148144</v>
      </c>
      <c r="U523" s="6">
        <v>0.90953703703703714</v>
      </c>
      <c r="V523" s="3">
        <v>1553</v>
      </c>
      <c r="Z523" s="3">
        <v>0</v>
      </c>
      <c r="AA523" s="3">
        <v>1</v>
      </c>
      <c r="AB523" s="3">
        <v>130</v>
      </c>
      <c r="AC523" s="3">
        <v>101</v>
      </c>
      <c r="AD523" s="3">
        <v>18</v>
      </c>
      <c r="AE523" s="6">
        <v>0.9280787037037036</v>
      </c>
      <c r="AF523" s="6">
        <v>0.93414351851851851</v>
      </c>
      <c r="AG523" s="6">
        <v>6.0648148148148145E-3</v>
      </c>
      <c r="AH523" s="6">
        <v>2.3032407407407407E-3</v>
      </c>
      <c r="AJ523" s="3">
        <v>24.1</v>
      </c>
      <c r="AL523" s="3">
        <v>1553</v>
      </c>
      <c r="AM523" s="3">
        <v>1574</v>
      </c>
      <c r="AN523" s="3">
        <v>1566</v>
      </c>
      <c r="AO523" s="3">
        <v>7689</v>
      </c>
      <c r="AP523" s="3">
        <v>24.1</v>
      </c>
      <c r="AQ523" s="3">
        <v>34</v>
      </c>
      <c r="AR523" s="3">
        <v>0</v>
      </c>
      <c r="AS523" s="3">
        <v>33</v>
      </c>
      <c r="AT523" s="3">
        <v>0</v>
      </c>
      <c r="AU523" s="3">
        <v>67</v>
      </c>
      <c r="AV523" s="3">
        <v>0</v>
      </c>
      <c r="AW523" s="3">
        <v>0</v>
      </c>
      <c r="AX523" s="3">
        <v>0</v>
      </c>
      <c r="AY523" s="3">
        <v>1613</v>
      </c>
      <c r="AZ523" s="6">
        <v>0.90190972222222221</v>
      </c>
      <c r="BA523" s="3">
        <v>2.8000000000000001E-2</v>
      </c>
      <c r="BB523" s="3">
        <v>941</v>
      </c>
      <c r="BC523" s="3">
        <v>22201065</v>
      </c>
      <c r="BD523" s="3" t="s">
        <v>137</v>
      </c>
      <c r="BE523" s="3">
        <v>1574</v>
      </c>
      <c r="BF523" s="6">
        <v>0.93486111111111114</v>
      </c>
      <c r="BG523" s="3">
        <v>2.1</v>
      </c>
      <c r="BH523" s="3">
        <v>33.299999999999997</v>
      </c>
      <c r="BI523" s="3">
        <v>130</v>
      </c>
      <c r="BJ523" s="3" t="s">
        <v>150</v>
      </c>
      <c r="BL523" s="3" t="str">
        <f>VLOOKUP(A523,'Model Op'!C:F,2,FALSE)</f>
        <v>LF2</v>
      </c>
      <c r="BM523" s="3">
        <f>VLOOKUP(A523,'Model Op'!C:F,3,FALSE)</f>
        <v>118.9350062</v>
      </c>
      <c r="BN523" s="12">
        <f t="shared" si="9"/>
        <v>0</v>
      </c>
      <c r="BO523" s="3">
        <v>2</v>
      </c>
    </row>
    <row r="524" spans="1:67" x14ac:dyDescent="0.35">
      <c r="A524" s="3">
        <v>22301085</v>
      </c>
      <c r="B524" s="3" t="s">
        <v>80</v>
      </c>
      <c r="C524" s="3">
        <v>3</v>
      </c>
      <c r="D524" s="3" t="s">
        <v>354</v>
      </c>
      <c r="E524" s="3" t="s">
        <v>1118</v>
      </c>
      <c r="F524" s="7">
        <v>44622.914224537039</v>
      </c>
      <c r="G524" s="7">
        <v>44622.975208333337</v>
      </c>
      <c r="H524" s="3">
        <v>81.5</v>
      </c>
      <c r="I524" s="3">
        <v>88.6</v>
      </c>
      <c r="J524" s="6">
        <v>0.91140046296296295</v>
      </c>
      <c r="K524" s="6">
        <v>0.91366898148148146</v>
      </c>
      <c r="L524" s="6">
        <v>2.2685185185185182E-3</v>
      </c>
      <c r="M524" s="3">
        <v>67.7</v>
      </c>
      <c r="N524" s="3">
        <v>3.3</v>
      </c>
      <c r="O524" s="3">
        <v>104.3</v>
      </c>
      <c r="P524" s="3">
        <v>304.39999999999998</v>
      </c>
      <c r="Q524" s="3">
        <v>196.8</v>
      </c>
      <c r="R524" s="3">
        <v>196.9</v>
      </c>
      <c r="S524" s="6">
        <v>0.9158912037037038</v>
      </c>
      <c r="T524" s="6">
        <v>0.97292824074074069</v>
      </c>
      <c r="U524" s="6">
        <v>0.91848379629629628</v>
      </c>
      <c r="V524" s="3">
        <v>1564</v>
      </c>
      <c r="W524" s="6">
        <v>0.94987268518518519</v>
      </c>
      <c r="X524" s="6">
        <v>0.94755787037037031</v>
      </c>
      <c r="Y524" s="3">
        <v>1588</v>
      </c>
      <c r="Z524" s="3">
        <v>0</v>
      </c>
      <c r="AA524" s="3">
        <v>12</v>
      </c>
      <c r="AB524" s="3">
        <v>55</v>
      </c>
      <c r="AC524" s="3">
        <v>342.6</v>
      </c>
      <c r="AD524" s="3">
        <v>18</v>
      </c>
      <c r="AE524" s="6">
        <v>0.95928240740740733</v>
      </c>
      <c r="AF524" s="6">
        <v>0.97479166666666661</v>
      </c>
      <c r="AG524" s="6">
        <v>1.5509259259259257E-2</v>
      </c>
      <c r="AH524" s="6">
        <v>4.1666666666666669E-4</v>
      </c>
      <c r="AJ524" s="3">
        <v>37</v>
      </c>
      <c r="AL524" s="3">
        <v>1564</v>
      </c>
      <c r="AM524" s="3">
        <v>1573</v>
      </c>
      <c r="AN524" s="3">
        <v>1566</v>
      </c>
      <c r="AO524" s="3">
        <v>11279</v>
      </c>
      <c r="AP524" s="3">
        <v>37</v>
      </c>
      <c r="AQ524" s="3">
        <v>40</v>
      </c>
      <c r="AR524" s="3">
        <v>0</v>
      </c>
      <c r="AS524" s="3">
        <v>41</v>
      </c>
      <c r="AT524" s="3">
        <v>0</v>
      </c>
      <c r="AU524" s="3">
        <v>81</v>
      </c>
      <c r="AV524" s="3">
        <v>0</v>
      </c>
      <c r="AY524" s="3">
        <v>1569</v>
      </c>
      <c r="AZ524" s="6">
        <v>0.95971064814814822</v>
      </c>
      <c r="BA524" s="3">
        <v>2.1000000000000001E-2</v>
      </c>
      <c r="BB524" s="3">
        <v>1270</v>
      </c>
      <c r="BC524" s="3">
        <v>22401106</v>
      </c>
      <c r="BD524" s="3" t="s">
        <v>162</v>
      </c>
      <c r="BE524" s="3">
        <v>1573</v>
      </c>
      <c r="BF524" s="6">
        <v>0.97504629629629624</v>
      </c>
      <c r="BG524" s="3">
        <v>3.2</v>
      </c>
      <c r="BH524" s="3">
        <v>234.3</v>
      </c>
      <c r="BI524" s="3">
        <v>55</v>
      </c>
      <c r="BJ524" s="3" t="s">
        <v>150</v>
      </c>
      <c r="BL524" s="3" t="str">
        <f>VLOOKUP(A524,'Model Op'!C:F,2,FALSE)</f>
        <v>LF3</v>
      </c>
      <c r="BM524" s="3">
        <f>VLOOKUP(A524,'Model Op'!C:F,3,FALSE)</f>
        <v>283.36239125263199</v>
      </c>
      <c r="BN524" s="12">
        <f t="shared" si="9"/>
        <v>0</v>
      </c>
      <c r="BO524" s="3">
        <v>2</v>
      </c>
    </row>
    <row r="525" spans="1:67" x14ac:dyDescent="0.35">
      <c r="A525" s="3">
        <v>22401112</v>
      </c>
      <c r="B525" s="3" t="s">
        <v>80</v>
      </c>
      <c r="C525" s="3">
        <v>1</v>
      </c>
      <c r="D525" s="3" t="s">
        <v>126</v>
      </c>
      <c r="E525" s="3" t="s">
        <v>89</v>
      </c>
      <c r="F525" s="7">
        <v>44622.94253472222</v>
      </c>
      <c r="G525" s="7">
        <v>44622.956145833334</v>
      </c>
      <c r="H525" s="3">
        <v>19.600000000000001</v>
      </c>
      <c r="I525" s="3">
        <v>22.1</v>
      </c>
      <c r="J525" s="6">
        <v>0.93828703703703698</v>
      </c>
      <c r="K525" s="6">
        <v>0.94079861111111107</v>
      </c>
      <c r="L525" s="6">
        <v>2.5115740740740741E-3</v>
      </c>
      <c r="M525" s="3">
        <v>19.3</v>
      </c>
      <c r="N525" s="3">
        <v>2.6</v>
      </c>
      <c r="O525" s="3">
        <v>111.5</v>
      </c>
      <c r="P525" s="3">
        <v>319</v>
      </c>
      <c r="Q525" s="3">
        <v>204.8</v>
      </c>
      <c r="R525" s="3">
        <v>204.9</v>
      </c>
      <c r="S525" s="6">
        <v>0.94339120370370377</v>
      </c>
      <c r="T525" s="6">
        <v>0.95384259259259263</v>
      </c>
      <c r="U525" s="6">
        <v>0.94466435185185194</v>
      </c>
      <c r="V525" s="3">
        <v>1587</v>
      </c>
      <c r="Z525" s="3">
        <v>124.6</v>
      </c>
      <c r="AA525" s="3">
        <v>4</v>
      </c>
      <c r="AB525" s="3">
        <v>37</v>
      </c>
      <c r="AC525" s="3">
        <v>111.2</v>
      </c>
      <c r="AD525" s="3">
        <v>17</v>
      </c>
      <c r="AE525" s="6">
        <v>0.95122685185185185</v>
      </c>
      <c r="AF525" s="6">
        <v>0.95565972222222229</v>
      </c>
      <c r="AG525" s="6">
        <v>4.4328703703703709E-3</v>
      </c>
      <c r="AH525" s="6">
        <v>4.8611111111111104E-4</v>
      </c>
      <c r="AJ525" s="3">
        <v>8.1999999999999993</v>
      </c>
      <c r="AL525" s="3">
        <v>1587</v>
      </c>
      <c r="AM525" s="3">
        <v>1577</v>
      </c>
      <c r="AN525" s="3">
        <v>1567</v>
      </c>
      <c r="AO525" s="3">
        <v>2441</v>
      </c>
      <c r="AP525" s="3">
        <v>8.1999999999999993</v>
      </c>
      <c r="AQ525" s="3">
        <v>20</v>
      </c>
      <c r="AR525" s="3">
        <v>0</v>
      </c>
      <c r="AS525" s="3">
        <v>22</v>
      </c>
      <c r="AT525" s="3">
        <v>0</v>
      </c>
      <c r="AU525" s="3">
        <v>42</v>
      </c>
      <c r="AV525" s="3">
        <v>0</v>
      </c>
      <c r="AY525" s="3">
        <v>1639</v>
      </c>
      <c r="AZ525" s="6">
        <v>0.93693287037037043</v>
      </c>
      <c r="BA525" s="3">
        <v>3.1E-2</v>
      </c>
      <c r="BB525" s="3">
        <v>890</v>
      </c>
      <c r="BC525" s="3">
        <v>22401109</v>
      </c>
      <c r="BD525" s="3" t="s">
        <v>162</v>
      </c>
      <c r="BE525" s="3">
        <v>1577</v>
      </c>
      <c r="BF525" s="6">
        <v>0.95592592592592596</v>
      </c>
      <c r="BG525" s="3">
        <v>2.6</v>
      </c>
      <c r="BH525" s="3">
        <v>165</v>
      </c>
      <c r="BI525" s="3">
        <v>37</v>
      </c>
      <c r="BJ525" s="3" t="s">
        <v>406</v>
      </c>
      <c r="BL525" s="3" t="str">
        <f>VLOOKUP(A525,'Model Op'!C:F,2,FALSE)</f>
        <v>LF4</v>
      </c>
      <c r="BM525" s="3">
        <f>VLOOKUP(A525,'Model Op'!C:F,3,FALSE)</f>
        <v>175.00117377894699</v>
      </c>
      <c r="BN525" s="12">
        <f t="shared" si="9"/>
        <v>1</v>
      </c>
      <c r="BO525" s="3">
        <v>2</v>
      </c>
    </row>
    <row r="526" spans="1:67" x14ac:dyDescent="0.35">
      <c r="A526" s="3">
        <v>22301086</v>
      </c>
      <c r="B526" s="3" t="s">
        <v>80</v>
      </c>
      <c r="C526" s="3">
        <v>2</v>
      </c>
      <c r="D526" s="3" t="s">
        <v>126</v>
      </c>
      <c r="E526" s="3" t="s">
        <v>381</v>
      </c>
      <c r="F526" s="7">
        <v>44622.969178240739</v>
      </c>
      <c r="G526" s="7">
        <v>44623.000659722224</v>
      </c>
      <c r="H526" s="3">
        <v>38.9</v>
      </c>
      <c r="I526" s="3">
        <v>48.6</v>
      </c>
      <c r="J526" s="6">
        <v>0.96486111111111106</v>
      </c>
      <c r="K526" s="6">
        <v>0.96693287037037035</v>
      </c>
      <c r="L526" s="6">
        <v>2.0717592592592593E-3</v>
      </c>
      <c r="M526" s="3">
        <v>39.4</v>
      </c>
      <c r="N526" s="3">
        <v>2.5</v>
      </c>
      <c r="O526" s="3">
        <v>111.5</v>
      </c>
      <c r="P526" s="3">
        <v>301.7</v>
      </c>
      <c r="Q526" s="3">
        <v>187.5</v>
      </c>
      <c r="R526" s="3">
        <v>187.7</v>
      </c>
      <c r="S526" s="6">
        <v>0.96925925925925915</v>
      </c>
      <c r="T526" s="6">
        <v>0.99326388888888895</v>
      </c>
      <c r="U526" s="6">
        <v>0.97160879629629626</v>
      </c>
      <c r="V526" s="3">
        <v>1581</v>
      </c>
      <c r="Z526" s="3">
        <v>162.30000000000001</v>
      </c>
      <c r="AA526" s="3">
        <v>23</v>
      </c>
      <c r="AB526" s="3">
        <v>0</v>
      </c>
      <c r="AC526" s="3">
        <v>83.8</v>
      </c>
      <c r="AD526" s="3">
        <v>17</v>
      </c>
      <c r="AE526" s="6">
        <v>0.98586805555555557</v>
      </c>
      <c r="AF526" s="6">
        <v>0.99333333333333329</v>
      </c>
      <c r="AG526" s="6">
        <v>7.4652777777777781E-3</v>
      </c>
      <c r="AH526" s="6">
        <v>5.5671296296296302E-3</v>
      </c>
      <c r="AJ526" s="3">
        <v>16</v>
      </c>
      <c r="AL526" s="3">
        <v>1581</v>
      </c>
      <c r="AM526" s="3">
        <v>1566</v>
      </c>
      <c r="AN526" s="3">
        <v>1554</v>
      </c>
      <c r="AO526" s="3">
        <v>4679</v>
      </c>
      <c r="AP526" s="3">
        <v>16</v>
      </c>
      <c r="AQ526" s="3">
        <v>40</v>
      </c>
      <c r="AR526" s="3">
        <v>0</v>
      </c>
      <c r="AS526" s="3">
        <v>41</v>
      </c>
      <c r="AT526" s="3">
        <v>0</v>
      </c>
      <c r="AU526" s="3">
        <v>81</v>
      </c>
      <c r="AV526" s="3">
        <v>0</v>
      </c>
      <c r="AY526" s="3">
        <v>1566</v>
      </c>
      <c r="AZ526" s="6">
        <v>0.99587962962962961</v>
      </c>
      <c r="BA526" s="3">
        <v>2.8000000000000001E-2</v>
      </c>
      <c r="BB526" s="3">
        <v>937</v>
      </c>
      <c r="BC526" s="3">
        <v>22401110</v>
      </c>
      <c r="BD526" s="3" t="s">
        <v>137</v>
      </c>
      <c r="BE526" s="3">
        <v>1566</v>
      </c>
      <c r="BF526" s="6">
        <v>0.99587962962962961</v>
      </c>
      <c r="BG526" s="3">
        <v>3.2</v>
      </c>
      <c r="BH526" s="3">
        <v>231</v>
      </c>
      <c r="BI526" s="3">
        <v>0</v>
      </c>
      <c r="BJ526" s="3" t="s">
        <v>406</v>
      </c>
      <c r="BL526" s="3" t="str">
        <f>VLOOKUP(A526,'Model Op'!C:F,2,FALSE)</f>
        <v>LF3</v>
      </c>
      <c r="BM526" s="3">
        <f>VLOOKUP(A526,'Model Op'!C:F,3,FALSE)</f>
        <v>308.33599335263102</v>
      </c>
      <c r="BN526" s="12">
        <f t="shared" si="9"/>
        <v>0</v>
      </c>
      <c r="BO526" s="3">
        <v>2</v>
      </c>
    </row>
    <row r="527" spans="1:67" x14ac:dyDescent="0.35">
      <c r="A527" s="3">
        <v>22401113</v>
      </c>
      <c r="B527" s="3" t="s">
        <v>80</v>
      </c>
      <c r="C527" s="3">
        <v>1</v>
      </c>
      <c r="D527" s="3" t="s">
        <v>126</v>
      </c>
      <c r="E527" s="3" t="s">
        <v>89</v>
      </c>
      <c r="F527" s="7">
        <v>44622.988761574074</v>
      </c>
      <c r="G527" s="7">
        <v>44623.026990740742</v>
      </c>
      <c r="H527" s="3">
        <v>55.1</v>
      </c>
      <c r="I527" s="3">
        <v>58.3</v>
      </c>
      <c r="J527" s="6">
        <v>0.98451388888888891</v>
      </c>
      <c r="K527" s="6">
        <v>0.98646990740740748</v>
      </c>
      <c r="L527" s="6">
        <v>1.9560185185185184E-3</v>
      </c>
      <c r="M527" s="3">
        <v>34.299999999999997</v>
      </c>
      <c r="N527" s="3">
        <v>2.2999999999999998</v>
      </c>
      <c r="O527" s="3">
        <v>110.2</v>
      </c>
      <c r="P527" s="3">
        <v>297.89999999999998</v>
      </c>
      <c r="Q527" s="3">
        <v>185.4</v>
      </c>
      <c r="R527" s="3">
        <v>185.4</v>
      </c>
      <c r="S527" s="6">
        <v>0.99962962962962953</v>
      </c>
      <c r="T527" s="6">
        <v>1.7106481481481483E-2</v>
      </c>
      <c r="U527" s="6">
        <v>2.4074074074074076E-3</v>
      </c>
      <c r="V527" s="3">
        <v>1551</v>
      </c>
      <c r="Z527" s="3">
        <v>213</v>
      </c>
      <c r="AA527" s="3">
        <v>7</v>
      </c>
      <c r="AB527" s="3">
        <v>51</v>
      </c>
      <c r="AC527" s="3">
        <v>74.900000000000006</v>
      </c>
      <c r="AD527" s="3">
        <v>18</v>
      </c>
      <c r="AE527" s="6">
        <v>0.98913194444444441</v>
      </c>
      <c r="AF527" s="6">
        <v>2.1597222222222223E-2</v>
      </c>
      <c r="AG527" s="6">
        <v>3.246527777777778E-2</v>
      </c>
      <c r="AH527" s="6">
        <v>5.3935185185185188E-3</v>
      </c>
      <c r="AJ527" s="3">
        <v>18.3</v>
      </c>
      <c r="AL527" s="3">
        <v>1551</v>
      </c>
      <c r="AM527" s="3">
        <v>1570</v>
      </c>
      <c r="AN527" s="3">
        <v>1566</v>
      </c>
      <c r="AO527" s="3">
        <v>5535</v>
      </c>
      <c r="AP527" s="3">
        <v>18.3</v>
      </c>
      <c r="AQ527" s="3">
        <v>29</v>
      </c>
      <c r="AR527" s="3">
        <v>0</v>
      </c>
      <c r="AS527" s="3">
        <v>23</v>
      </c>
      <c r="AT527" s="3">
        <v>0</v>
      </c>
      <c r="AU527" s="3">
        <v>52</v>
      </c>
      <c r="AV527" s="3">
        <v>0</v>
      </c>
      <c r="AY527" s="3">
        <v>1607</v>
      </c>
      <c r="AZ527" s="6">
        <v>0.98214120370370372</v>
      </c>
      <c r="BA527" s="3">
        <v>0.03</v>
      </c>
      <c r="BB527" s="3">
        <v>888</v>
      </c>
      <c r="BC527" s="3">
        <v>22201067</v>
      </c>
      <c r="BD527" s="3" t="s">
        <v>162</v>
      </c>
      <c r="BE527" s="3">
        <v>1570</v>
      </c>
      <c r="BF527" s="6">
        <v>2.5763888888888892E-2</v>
      </c>
      <c r="BG527" s="3">
        <v>2.1</v>
      </c>
      <c r="BH527" s="3">
        <v>0</v>
      </c>
      <c r="BI527" s="3">
        <v>51</v>
      </c>
      <c r="BJ527" s="3" t="s">
        <v>406</v>
      </c>
      <c r="BL527" s="3" t="str">
        <f>VLOOKUP(A527,'Model Op'!C:F,2,FALSE)</f>
        <v>LF4</v>
      </c>
      <c r="BM527" s="3">
        <f>VLOOKUP(A527,'Model Op'!C:F,3,FALSE)</f>
        <v>84.852328</v>
      </c>
      <c r="BN527" s="12">
        <f t="shared" si="9"/>
        <v>0</v>
      </c>
      <c r="BO527" s="3">
        <v>2</v>
      </c>
    </row>
    <row r="528" spans="1:67" x14ac:dyDescent="0.35">
      <c r="A528" s="3">
        <v>22201070</v>
      </c>
      <c r="B528" s="3" t="s">
        <v>80</v>
      </c>
      <c r="C528" s="3">
        <v>2</v>
      </c>
      <c r="D528" s="3" t="s">
        <v>354</v>
      </c>
      <c r="E528" s="3" t="s">
        <v>116</v>
      </c>
      <c r="F528" s="7">
        <v>44623.010625000003</v>
      </c>
      <c r="G528" s="7">
        <v>44623.047199074077</v>
      </c>
      <c r="H528" s="3">
        <v>49.7</v>
      </c>
      <c r="I528" s="3">
        <v>56.3</v>
      </c>
      <c r="J528" s="6">
        <v>6.2962962962962964E-3</v>
      </c>
      <c r="K528" s="6">
        <v>8.113425925925925E-3</v>
      </c>
      <c r="L528" s="6">
        <v>1.8171296296296297E-3</v>
      </c>
      <c r="M528" s="3">
        <v>45.5</v>
      </c>
      <c r="N528" s="3">
        <v>3</v>
      </c>
      <c r="O528" s="3">
        <v>113.2</v>
      </c>
      <c r="P528" s="3">
        <v>299.5</v>
      </c>
      <c r="Q528" s="3">
        <v>183.2</v>
      </c>
      <c r="R528" s="3">
        <v>183.3</v>
      </c>
      <c r="S528" s="6">
        <v>1.1620370370370371E-2</v>
      </c>
      <c r="T528" s="6">
        <v>4.5000000000000005E-2</v>
      </c>
      <c r="U528" s="6">
        <v>1.2314814814814815E-2</v>
      </c>
      <c r="V528" s="3">
        <v>1553</v>
      </c>
      <c r="W528" s="6">
        <v>3.9212962962962963E-2</v>
      </c>
      <c r="X528" s="6">
        <v>4.1469907407407407E-2</v>
      </c>
      <c r="Y528" s="3">
        <v>1570</v>
      </c>
      <c r="Z528" s="3">
        <v>9</v>
      </c>
      <c r="AA528" s="3">
        <v>9</v>
      </c>
      <c r="AB528" s="3">
        <v>95</v>
      </c>
      <c r="AC528" s="3">
        <v>2067.6</v>
      </c>
      <c r="AD528" s="3">
        <v>19</v>
      </c>
      <c r="AE528" s="6">
        <v>4.2754629629629635E-2</v>
      </c>
      <c r="AF528" s="6">
        <v>4.6678240740740735E-2</v>
      </c>
      <c r="AG528" s="6">
        <v>3.9236111111111112E-3</v>
      </c>
      <c r="AH528" s="6">
        <v>5.2083333333333333E-4</v>
      </c>
      <c r="AJ528" s="3">
        <v>32.9</v>
      </c>
      <c r="AL528" s="3">
        <v>1553</v>
      </c>
      <c r="AM528" s="3">
        <v>1581</v>
      </c>
      <c r="AN528" s="3">
        <v>1566</v>
      </c>
      <c r="AO528" s="3">
        <v>10570</v>
      </c>
      <c r="AP528" s="3">
        <v>32.9</v>
      </c>
      <c r="AQ528" s="3">
        <v>28</v>
      </c>
      <c r="AR528" s="3">
        <v>0</v>
      </c>
      <c r="AS528" s="3">
        <v>29</v>
      </c>
      <c r="AT528" s="3">
        <v>0</v>
      </c>
      <c r="AU528" s="3">
        <v>61</v>
      </c>
      <c r="AV528" s="3">
        <v>0</v>
      </c>
      <c r="AY528" s="3">
        <v>1600</v>
      </c>
      <c r="AZ528" s="6">
        <v>3.1145833333333334E-2</v>
      </c>
      <c r="BA528" s="3">
        <v>2.9000000000000001E-2</v>
      </c>
      <c r="BB528" s="3">
        <v>933</v>
      </c>
      <c r="BC528" s="3">
        <v>22101046</v>
      </c>
      <c r="BE528" s="3">
        <v>1581</v>
      </c>
      <c r="BF528" s="6">
        <v>4.6782407407407411E-2</v>
      </c>
      <c r="BG528" s="3">
        <v>3.5</v>
      </c>
      <c r="BH528" s="3">
        <v>221.8</v>
      </c>
      <c r="BI528" s="3">
        <v>95</v>
      </c>
      <c r="BJ528" s="3" t="s">
        <v>150</v>
      </c>
      <c r="BL528" s="3" t="str">
        <f>VLOOKUP(A528,'Model Op'!C:F,2,FALSE)</f>
        <v>LF2</v>
      </c>
      <c r="BM528" s="3">
        <f>VLOOKUP(A528,'Model Op'!C:F,3,FALSE)</f>
        <v>112.4064472</v>
      </c>
      <c r="BN528" s="12">
        <f t="shared" si="9"/>
        <v>0</v>
      </c>
      <c r="BO528" s="3">
        <v>2</v>
      </c>
    </row>
    <row r="529" spans="1:67" x14ac:dyDescent="0.35">
      <c r="A529" s="3">
        <v>22401114</v>
      </c>
      <c r="B529" s="3" t="s">
        <v>80</v>
      </c>
      <c r="C529" s="3">
        <v>4</v>
      </c>
      <c r="D529" s="3" t="s">
        <v>105</v>
      </c>
      <c r="E529" s="3" t="s">
        <v>1120</v>
      </c>
      <c r="F529" s="7">
        <v>44623.042013888888</v>
      </c>
      <c r="G529" s="7">
        <v>44623.191550925927</v>
      </c>
      <c r="H529" s="3">
        <v>108.8</v>
      </c>
      <c r="I529" s="3">
        <v>217.1</v>
      </c>
      <c r="J529" s="6">
        <v>3.9050925925925926E-2</v>
      </c>
      <c r="K529" s="6">
        <v>4.0810185185185185E-2</v>
      </c>
      <c r="L529" s="6">
        <v>1.7592592592592592E-3</v>
      </c>
      <c r="M529" s="3">
        <v>100</v>
      </c>
      <c r="N529" s="3">
        <v>3.9</v>
      </c>
      <c r="O529" s="3">
        <v>113</v>
      </c>
      <c r="P529" s="3">
        <v>305.5</v>
      </c>
      <c r="Q529" s="3">
        <v>186.9</v>
      </c>
      <c r="R529" s="3">
        <v>188.6</v>
      </c>
      <c r="S529" s="6">
        <v>4.3217592592592592E-2</v>
      </c>
      <c r="T529" s="6">
        <v>0.1852314814814815</v>
      </c>
      <c r="U529" s="6">
        <v>4.5497685185185183E-2</v>
      </c>
      <c r="V529" s="3">
        <v>1613</v>
      </c>
      <c r="W529" s="6">
        <v>7.1157407407407405E-2</v>
      </c>
      <c r="X529" s="6">
        <v>7.3194444444444437E-2</v>
      </c>
      <c r="Y529" s="3">
        <v>1583</v>
      </c>
      <c r="Z529" s="3">
        <v>109.7</v>
      </c>
      <c r="AA529" s="3">
        <v>20</v>
      </c>
      <c r="AB529" s="3">
        <v>83</v>
      </c>
      <c r="AD529" s="3">
        <v>17</v>
      </c>
      <c r="AE529" s="6">
        <v>7.256944444444445E-2</v>
      </c>
      <c r="AF529" s="6">
        <v>7.5671296296296306E-2</v>
      </c>
      <c r="AG529" s="6">
        <v>3.1018518518518522E-3</v>
      </c>
      <c r="AH529" s="6">
        <v>4.5370370370370365E-3</v>
      </c>
      <c r="AJ529" s="3">
        <v>65.400000000000006</v>
      </c>
      <c r="AL529" s="3">
        <v>1613</v>
      </c>
      <c r="AM529" s="3">
        <v>1581</v>
      </c>
      <c r="AN529" s="3">
        <v>1553</v>
      </c>
      <c r="AO529" s="3">
        <v>20836</v>
      </c>
      <c r="AP529" s="3">
        <v>65.400000000000006</v>
      </c>
      <c r="AQ529" s="3">
        <v>38</v>
      </c>
      <c r="AR529" s="3">
        <v>0</v>
      </c>
      <c r="AS529" s="3">
        <v>36</v>
      </c>
      <c r="AT529" s="3">
        <v>0</v>
      </c>
      <c r="AU529" s="3">
        <v>74</v>
      </c>
      <c r="AV529" s="3">
        <v>0</v>
      </c>
      <c r="AY529" s="3">
        <v>1528</v>
      </c>
      <c r="AZ529" s="6">
        <v>0.13258101851851853</v>
      </c>
      <c r="BA529" s="3">
        <v>3.2000000000000001E-2</v>
      </c>
      <c r="BB529" s="3">
        <v>874</v>
      </c>
      <c r="BC529" s="3">
        <v>22201069</v>
      </c>
      <c r="BD529" s="3" t="s">
        <v>371</v>
      </c>
      <c r="BE529" s="3">
        <v>1581</v>
      </c>
      <c r="BF529" s="6">
        <v>0.19140046296296295</v>
      </c>
      <c r="BG529" s="3">
        <v>2.8</v>
      </c>
      <c r="BH529" s="3">
        <v>150.19999999999999</v>
      </c>
      <c r="BI529" s="3">
        <v>83</v>
      </c>
      <c r="BJ529" s="3" t="s">
        <v>406</v>
      </c>
      <c r="BL529" s="3" t="str">
        <f>VLOOKUP(A529,'Model Op'!C:F,2,FALSE)</f>
        <v>LF4</v>
      </c>
      <c r="BM529" s="3">
        <f>VLOOKUP(A529,'Model Op'!C:F,3,FALSE)</f>
        <v>147.2527748</v>
      </c>
      <c r="BN529" s="12">
        <f t="shared" si="9"/>
        <v>1</v>
      </c>
      <c r="BO529" s="3">
        <v>2</v>
      </c>
    </row>
    <row r="530" spans="1:67" x14ac:dyDescent="0.35">
      <c r="A530" s="3">
        <v>22301088</v>
      </c>
      <c r="B530" s="3" t="s">
        <v>80</v>
      </c>
      <c r="C530" s="3">
        <v>1</v>
      </c>
      <c r="D530" s="3" t="s">
        <v>126</v>
      </c>
      <c r="E530" s="3" t="s">
        <v>107</v>
      </c>
      <c r="F530" s="7">
        <v>44623.063483796293</v>
      </c>
      <c r="G530" s="7">
        <v>44623.090138888889</v>
      </c>
      <c r="H530" s="3">
        <v>38.4</v>
      </c>
      <c r="I530" s="3">
        <v>41.2</v>
      </c>
      <c r="J530" s="6">
        <v>5.8888888888888886E-2</v>
      </c>
      <c r="K530" s="6">
        <v>6.1539351851851852E-2</v>
      </c>
      <c r="L530" s="6">
        <v>2.6504629629629625E-3</v>
      </c>
      <c r="M530" s="3">
        <v>33.6</v>
      </c>
      <c r="N530" s="3">
        <v>3</v>
      </c>
      <c r="O530" s="3">
        <v>107.3</v>
      </c>
      <c r="P530" s="3">
        <v>287.7</v>
      </c>
      <c r="Q530" s="3">
        <v>177.1</v>
      </c>
      <c r="R530" s="3">
        <v>177.4</v>
      </c>
      <c r="S530" s="6">
        <v>6.5497685185185187E-2</v>
      </c>
      <c r="T530" s="6">
        <v>8.5393518518518521E-2</v>
      </c>
      <c r="U530" s="6">
        <v>6.7905092592592586E-2</v>
      </c>
      <c r="V530" s="3">
        <v>1578</v>
      </c>
      <c r="Z530" s="3">
        <v>110.7</v>
      </c>
      <c r="AA530" s="3">
        <v>4</v>
      </c>
      <c r="AB530" s="3">
        <v>38</v>
      </c>
      <c r="AC530" s="3">
        <v>79.5</v>
      </c>
      <c r="AD530" s="3">
        <v>18</v>
      </c>
      <c r="AE530" s="6">
        <v>8.4594907407407396E-2</v>
      </c>
      <c r="AF530" s="6">
        <v>8.5451388888888882E-2</v>
      </c>
      <c r="AG530" s="6">
        <v>8.564814814814815E-4</v>
      </c>
      <c r="AH530" s="6">
        <v>3.1365740740740742E-3</v>
      </c>
      <c r="AJ530" s="3">
        <v>14.8</v>
      </c>
      <c r="AL530" s="3">
        <v>1578</v>
      </c>
      <c r="AM530" s="3">
        <v>1580</v>
      </c>
      <c r="AN530" s="3">
        <v>1567</v>
      </c>
      <c r="AO530" s="3">
        <v>4449</v>
      </c>
      <c r="AP530" s="3">
        <v>14.8</v>
      </c>
      <c r="AQ530" s="3">
        <v>31</v>
      </c>
      <c r="AR530" s="3">
        <v>0</v>
      </c>
      <c r="AS530" s="3">
        <v>32</v>
      </c>
      <c r="AT530" s="3">
        <v>0</v>
      </c>
      <c r="AU530" s="3">
        <v>63</v>
      </c>
      <c r="AV530" s="3">
        <v>0</v>
      </c>
      <c r="AY530" s="3">
        <v>1592</v>
      </c>
      <c r="AZ530" s="6">
        <v>5.6319444444444443E-2</v>
      </c>
      <c r="BA530" s="3">
        <v>2.8000000000000001E-2</v>
      </c>
      <c r="BB530" s="3">
        <v>921</v>
      </c>
      <c r="BC530" s="3">
        <v>22401112</v>
      </c>
      <c r="BD530" s="3" t="s">
        <v>162</v>
      </c>
      <c r="BE530" s="3">
        <v>1580</v>
      </c>
      <c r="BF530" s="6">
        <v>8.3657407407407403E-2</v>
      </c>
      <c r="BG530" s="3">
        <v>3.7</v>
      </c>
      <c r="BH530" s="3">
        <v>260.39999999999998</v>
      </c>
      <c r="BI530" s="3">
        <v>38</v>
      </c>
      <c r="BJ530" s="3" t="s">
        <v>406</v>
      </c>
      <c r="BL530" s="3" t="str">
        <f>VLOOKUP(A530,'Model Op'!C:F,2,FALSE)</f>
        <v>LF3</v>
      </c>
      <c r="BM530" s="3">
        <f>VLOOKUP(A530,'Model Op'!C:F,3,FALSE)</f>
        <v>126.824143389474</v>
      </c>
      <c r="BN530" s="12">
        <f t="shared" si="9"/>
        <v>0</v>
      </c>
      <c r="BO530" s="3">
        <v>2</v>
      </c>
    </row>
    <row r="531" spans="1:67" x14ac:dyDescent="0.35">
      <c r="A531" s="3">
        <v>22201071</v>
      </c>
      <c r="B531" s="3" t="s">
        <v>80</v>
      </c>
      <c r="C531" s="3">
        <v>1</v>
      </c>
      <c r="D531" s="3" t="s">
        <v>530</v>
      </c>
      <c r="E531" s="3" t="s">
        <v>175</v>
      </c>
      <c r="F531" s="7">
        <v>44623.072164351855</v>
      </c>
      <c r="G531" s="7">
        <v>44623.125821759262</v>
      </c>
      <c r="H531" s="3">
        <v>77.3</v>
      </c>
      <c r="I531" s="3">
        <v>81.400000000000006</v>
      </c>
      <c r="J531" s="6">
        <v>6.6967592592592592E-2</v>
      </c>
      <c r="K531" s="6">
        <v>6.9317129629629631E-2</v>
      </c>
      <c r="L531" s="6">
        <v>2.3495370370370371E-3</v>
      </c>
      <c r="M531" s="3">
        <v>65.099999999999994</v>
      </c>
      <c r="N531" s="3">
        <v>3.2</v>
      </c>
      <c r="O531" s="3">
        <v>108.3</v>
      </c>
      <c r="P531" s="3">
        <v>289.89999999999998</v>
      </c>
      <c r="Q531" s="3">
        <v>178.1</v>
      </c>
      <c r="R531" s="3">
        <v>178.4</v>
      </c>
      <c r="S531" s="6">
        <v>7.9548611111111112E-2</v>
      </c>
      <c r="T531" s="6">
        <v>0.12013888888888889</v>
      </c>
      <c r="U531" s="6">
        <v>8.1782407407407401E-2</v>
      </c>
      <c r="V531" s="3">
        <v>1586</v>
      </c>
      <c r="Z531" s="3">
        <v>225</v>
      </c>
      <c r="AA531" s="3">
        <v>1</v>
      </c>
      <c r="AB531" s="3">
        <v>131</v>
      </c>
      <c r="AC531" s="3">
        <v>116.2</v>
      </c>
      <c r="AD531" s="3">
        <v>20</v>
      </c>
      <c r="AE531" s="6">
        <v>0.11935185185185186</v>
      </c>
      <c r="AF531" s="6">
        <v>0.12346064814814815</v>
      </c>
      <c r="AG531" s="6">
        <v>4.108796296296297E-3</v>
      </c>
      <c r="AH531" s="6">
        <v>2.3611111111111111E-3</v>
      </c>
      <c r="AJ531" s="3">
        <v>24.4</v>
      </c>
      <c r="AL531" s="3">
        <v>1586</v>
      </c>
      <c r="AM531" s="3">
        <v>1576</v>
      </c>
      <c r="AN531" s="3">
        <v>1566</v>
      </c>
      <c r="AO531" s="3">
        <v>7834</v>
      </c>
      <c r="AP531" s="3">
        <v>24.4</v>
      </c>
      <c r="AQ531" s="3">
        <v>48</v>
      </c>
      <c r="AR531" s="3">
        <v>0</v>
      </c>
      <c r="AS531" s="3">
        <v>48</v>
      </c>
      <c r="AT531" s="3">
        <v>0</v>
      </c>
      <c r="AU531" s="3">
        <v>97</v>
      </c>
      <c r="AV531" s="3">
        <v>1</v>
      </c>
      <c r="AY531" s="3">
        <v>1644</v>
      </c>
      <c r="AZ531" s="6">
        <v>6.4560185185185193E-2</v>
      </c>
      <c r="BA531" s="3">
        <v>3.7999999999999999E-2</v>
      </c>
      <c r="BB531" s="3">
        <v>727</v>
      </c>
      <c r="BC531" s="3">
        <v>22201068</v>
      </c>
      <c r="BD531" s="3" t="s">
        <v>371</v>
      </c>
      <c r="BE531" s="3">
        <v>1576</v>
      </c>
      <c r="BF531" s="6">
        <v>0.12363425925925926</v>
      </c>
      <c r="BG531" s="3">
        <v>3.7</v>
      </c>
      <c r="BH531" s="3">
        <v>211.2</v>
      </c>
      <c r="BI531" s="3">
        <v>131</v>
      </c>
      <c r="BJ531" s="3" t="s">
        <v>150</v>
      </c>
      <c r="BL531" s="3" t="str">
        <f>VLOOKUP(A531,'Model Op'!C:F,2,FALSE)</f>
        <v>LF2</v>
      </c>
      <c r="BM531" s="3">
        <f>VLOOKUP(A531,'Model Op'!C:F,3,FALSE)</f>
        <v>158.12003781052599</v>
      </c>
      <c r="BN531" s="12">
        <f t="shared" si="9"/>
        <v>0</v>
      </c>
      <c r="BO531" s="3">
        <v>2</v>
      </c>
    </row>
    <row r="532" spans="1:67" x14ac:dyDescent="0.35">
      <c r="A532" s="3">
        <v>22401115</v>
      </c>
      <c r="B532" s="3" t="s">
        <v>80</v>
      </c>
      <c r="C532" s="3">
        <v>1</v>
      </c>
      <c r="D532" s="3" t="s">
        <v>530</v>
      </c>
      <c r="E532" s="3" t="s">
        <v>167</v>
      </c>
      <c r="F532" s="7">
        <v>44623.09002314815</v>
      </c>
      <c r="G532" s="7">
        <v>44623.136944444443</v>
      </c>
      <c r="H532" s="3">
        <v>67.599999999999994</v>
      </c>
      <c r="I532" s="3">
        <v>75.8</v>
      </c>
      <c r="J532" s="6">
        <v>8.2523148148148151E-2</v>
      </c>
      <c r="K532" s="6">
        <v>8.4293981481481484E-2</v>
      </c>
      <c r="L532" s="6">
        <v>1.7708333333333332E-3</v>
      </c>
      <c r="M532" s="3">
        <v>46.9</v>
      </c>
      <c r="N532" s="3">
        <v>2.4</v>
      </c>
      <c r="O532" s="3">
        <v>114</v>
      </c>
      <c r="P532" s="3">
        <v>280.3</v>
      </c>
      <c r="Q532" s="3">
        <v>163.4</v>
      </c>
      <c r="R532" s="3">
        <v>163.80000000000001</v>
      </c>
      <c r="S532" s="6">
        <v>9.0960648148148152E-2</v>
      </c>
      <c r="T532" s="6">
        <v>0.13575231481481481</v>
      </c>
      <c r="U532" s="6">
        <v>9.3043981481481478E-2</v>
      </c>
      <c r="V532" s="3">
        <v>1576</v>
      </c>
      <c r="Z532" s="3">
        <v>0</v>
      </c>
      <c r="AA532" s="3">
        <v>23</v>
      </c>
      <c r="AB532" s="3">
        <v>0</v>
      </c>
      <c r="AC532" s="3">
        <v>62.8</v>
      </c>
      <c r="AD532" s="3">
        <v>15</v>
      </c>
      <c r="AE532" s="6">
        <v>0.1287962962962963</v>
      </c>
      <c r="AF532" s="6">
        <v>0.13332175925925926</v>
      </c>
      <c r="AG532" s="6">
        <v>4.5254629629629629E-3</v>
      </c>
      <c r="AH532" s="6">
        <v>3.6226851851851854E-3</v>
      </c>
      <c r="AJ532" s="3">
        <v>29.7</v>
      </c>
      <c r="AK532" s="3">
        <v>0.9</v>
      </c>
      <c r="AL532" s="3">
        <v>1576</v>
      </c>
      <c r="AM532" s="3">
        <v>1585</v>
      </c>
      <c r="AN532" s="3">
        <v>1566</v>
      </c>
      <c r="AO532" s="3">
        <v>9111</v>
      </c>
      <c r="AP532" s="3">
        <v>29.7</v>
      </c>
      <c r="AQ532" s="3">
        <v>28</v>
      </c>
      <c r="AR532" s="3">
        <v>0</v>
      </c>
      <c r="AS532" s="3">
        <v>26</v>
      </c>
      <c r="AT532" s="3">
        <v>0</v>
      </c>
      <c r="AU532" s="3">
        <v>54</v>
      </c>
      <c r="AV532" s="3">
        <v>0</v>
      </c>
      <c r="AY532" s="3">
        <v>1545</v>
      </c>
      <c r="AZ532" s="6">
        <v>7.7268518518518514E-2</v>
      </c>
      <c r="BA532" s="3">
        <v>5.8000000000000003E-2</v>
      </c>
      <c r="BB532" s="3">
        <v>156</v>
      </c>
      <c r="BC532" s="3">
        <v>22301086</v>
      </c>
      <c r="BD532" s="3" t="s">
        <v>162</v>
      </c>
      <c r="BE532" s="3">
        <v>1585</v>
      </c>
      <c r="BF532" s="6">
        <v>0.13396990740740741</v>
      </c>
      <c r="BG532" s="3">
        <v>2.7</v>
      </c>
      <c r="BH532" s="3">
        <v>119.8</v>
      </c>
      <c r="BI532" s="3">
        <v>0</v>
      </c>
      <c r="BJ532" s="3" t="s">
        <v>406</v>
      </c>
      <c r="BL532" s="3" t="str">
        <f>VLOOKUP(A532,'Model Op'!C:F,2,FALSE)</f>
        <v>LF4</v>
      </c>
      <c r="BM532" s="3">
        <f>VLOOKUP(A532,'Model Op'!C:F,3,FALSE)</f>
        <v>130.610636</v>
      </c>
      <c r="BN532" s="12">
        <f t="shared" si="9"/>
        <v>1</v>
      </c>
      <c r="BO532" s="3">
        <v>2</v>
      </c>
    </row>
    <row r="533" spans="1:67" x14ac:dyDescent="0.35">
      <c r="A533" s="3">
        <v>22301089</v>
      </c>
      <c r="B533" s="3" t="s">
        <v>80</v>
      </c>
      <c r="C533" s="3">
        <v>2</v>
      </c>
      <c r="D533" s="3" t="s">
        <v>201</v>
      </c>
      <c r="E533" s="3" t="s">
        <v>697</v>
      </c>
      <c r="F533" s="7">
        <v>44623.135914351849</v>
      </c>
      <c r="G533" s="7">
        <v>44623.175706018519</v>
      </c>
      <c r="H533" s="3">
        <v>49.1</v>
      </c>
      <c r="I533" s="3">
        <v>76.2</v>
      </c>
      <c r="J533" s="6">
        <v>0.11930555555555555</v>
      </c>
      <c r="K533" s="6">
        <v>0.12278935185185186</v>
      </c>
      <c r="L533" s="6">
        <v>3.483796296296296E-3</v>
      </c>
      <c r="M533" s="3">
        <v>48.8</v>
      </c>
      <c r="N533" s="3">
        <v>3.3</v>
      </c>
      <c r="O533" s="3">
        <v>104.5</v>
      </c>
      <c r="P533" s="3">
        <v>289.10000000000002</v>
      </c>
      <c r="Q533" s="3">
        <v>181.2</v>
      </c>
      <c r="R533" s="3">
        <v>181.3</v>
      </c>
      <c r="S533" s="6">
        <v>0.14243055555555556</v>
      </c>
      <c r="T533" s="6">
        <v>0.17229166666666665</v>
      </c>
      <c r="U533" s="6">
        <v>0.14171296296296296</v>
      </c>
      <c r="V533" s="3">
        <v>1533</v>
      </c>
      <c r="W533" s="6">
        <v>0.14243055555555556</v>
      </c>
      <c r="X533" s="6">
        <v>0.14171296296296296</v>
      </c>
      <c r="Y533" s="3">
        <v>1533</v>
      </c>
      <c r="Z533" s="3">
        <v>0</v>
      </c>
      <c r="AA533" s="3">
        <v>12</v>
      </c>
      <c r="AB533" s="3">
        <v>56</v>
      </c>
      <c r="AC533" s="3">
        <v>135.19999999999999</v>
      </c>
      <c r="AD533" s="3">
        <v>20</v>
      </c>
      <c r="AE533" s="6">
        <v>0.14876157407407406</v>
      </c>
      <c r="AF533" s="6">
        <v>0.17479166666666668</v>
      </c>
      <c r="AG533" s="6">
        <v>2.6030092592592594E-2</v>
      </c>
      <c r="AH533" s="6">
        <v>9.1435185185185185E-4</v>
      </c>
      <c r="AJ533" s="3">
        <v>27.9</v>
      </c>
      <c r="AL533" s="3">
        <v>1533</v>
      </c>
      <c r="AM533" s="3">
        <v>1565</v>
      </c>
      <c r="AN533" s="3">
        <v>1567</v>
      </c>
      <c r="AO533" s="3">
        <v>8822</v>
      </c>
      <c r="AP533" s="3">
        <v>27.9</v>
      </c>
      <c r="AQ533" s="3">
        <v>26</v>
      </c>
      <c r="AR533" s="3">
        <v>0</v>
      </c>
      <c r="AS533" s="3">
        <v>29</v>
      </c>
      <c r="AT533" s="3">
        <v>0</v>
      </c>
      <c r="AU533" s="3">
        <v>55</v>
      </c>
      <c r="AV533" s="3">
        <v>0</v>
      </c>
      <c r="AY533" s="3">
        <v>1625</v>
      </c>
      <c r="AZ533" s="6">
        <v>0.11774305555555555</v>
      </c>
      <c r="BA533" s="3">
        <v>2.3E-2</v>
      </c>
      <c r="BB533" s="3">
        <v>1200</v>
      </c>
      <c r="BC533" s="3">
        <v>22301085</v>
      </c>
      <c r="BD533" s="3" t="s">
        <v>371</v>
      </c>
      <c r="BE533" s="3">
        <v>1565</v>
      </c>
      <c r="BF533" s="6">
        <v>0.17520833333333333</v>
      </c>
      <c r="BG533" s="3">
        <v>3.4</v>
      </c>
      <c r="BH533" s="3">
        <v>183.2</v>
      </c>
      <c r="BI533" s="3">
        <v>56</v>
      </c>
      <c r="BJ533" s="3" t="s">
        <v>150</v>
      </c>
      <c r="BL533" s="3" t="str">
        <f>VLOOKUP(A533,'Model Op'!C:F,2,FALSE)</f>
        <v>LF1</v>
      </c>
      <c r="BM533" s="3">
        <f>VLOOKUP(A533,'Model Op'!C:F,3,FALSE)</f>
        <v>198.50384944210501</v>
      </c>
      <c r="BN533" s="12">
        <f t="shared" si="9"/>
        <v>1</v>
      </c>
      <c r="BO533" s="3">
        <v>2</v>
      </c>
    </row>
    <row r="534" spans="1:67" x14ac:dyDescent="0.35">
      <c r="A534" s="3">
        <v>22401116</v>
      </c>
      <c r="B534" s="3" t="s">
        <v>80</v>
      </c>
      <c r="C534" s="3">
        <v>1</v>
      </c>
      <c r="D534" s="3" t="s">
        <v>530</v>
      </c>
      <c r="E534" s="3" t="s">
        <v>89</v>
      </c>
      <c r="F534" s="7">
        <v>44623.138854166667</v>
      </c>
      <c r="G534" s="7">
        <v>44623.164814814816</v>
      </c>
      <c r="H534" s="3">
        <v>37.4</v>
      </c>
      <c r="I534" s="3">
        <v>47.5</v>
      </c>
      <c r="J534" s="6">
        <v>0.12836805555555555</v>
      </c>
      <c r="K534" s="6">
        <v>0.13181712962962963</v>
      </c>
      <c r="L534" s="6">
        <v>3.4490740740740745E-3</v>
      </c>
      <c r="M534" s="3">
        <v>35.6</v>
      </c>
      <c r="N534" s="3">
        <v>3</v>
      </c>
      <c r="O534" s="3">
        <v>110.6</v>
      </c>
      <c r="P534" s="3">
        <v>306</v>
      </c>
      <c r="Q534" s="3">
        <v>191.8</v>
      </c>
      <c r="R534" s="3">
        <v>192.3</v>
      </c>
      <c r="S534" s="6">
        <v>0.13978009259259258</v>
      </c>
      <c r="T534" s="6">
        <v>0.16153935185185184</v>
      </c>
      <c r="U534" s="6">
        <v>0.14202546296296295</v>
      </c>
      <c r="V534" s="3">
        <v>1587</v>
      </c>
      <c r="Z534" s="3">
        <v>0</v>
      </c>
      <c r="AA534" s="3">
        <v>7</v>
      </c>
      <c r="AB534" s="3">
        <v>52</v>
      </c>
      <c r="AC534" s="3">
        <v>83.7</v>
      </c>
      <c r="AD534" s="3">
        <v>15</v>
      </c>
      <c r="AE534" s="6">
        <v>0.15971064814814814</v>
      </c>
      <c r="AF534" s="6">
        <v>0.16166666666666665</v>
      </c>
      <c r="AG534" s="6">
        <v>1.9560185185185184E-3</v>
      </c>
      <c r="AH534" s="6">
        <v>1.6087962962962963E-3</v>
      </c>
      <c r="AJ534" s="3">
        <v>14.3</v>
      </c>
      <c r="AL534" s="3">
        <v>1587</v>
      </c>
      <c r="AM534" s="3">
        <v>1581</v>
      </c>
      <c r="AN534" s="3">
        <v>1565</v>
      </c>
      <c r="AO534" s="3">
        <v>4220</v>
      </c>
      <c r="AP534" s="3">
        <v>14.3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Y534" s="3">
        <v>1638</v>
      </c>
      <c r="AZ534" s="6">
        <v>0.12711805555555555</v>
      </c>
      <c r="BA534" s="3">
        <v>2.7E-2</v>
      </c>
      <c r="BB534" s="3">
        <v>1000</v>
      </c>
      <c r="BC534" s="3">
        <v>22401113</v>
      </c>
      <c r="BD534" s="3" t="s">
        <v>162</v>
      </c>
      <c r="BE534" s="3">
        <v>1581</v>
      </c>
      <c r="BF534" s="6">
        <v>0.16337962962962962</v>
      </c>
      <c r="BG534" s="3">
        <v>2.4</v>
      </c>
      <c r="BH534" s="3">
        <v>135.6</v>
      </c>
      <c r="BI534" s="3">
        <v>52</v>
      </c>
      <c r="BJ534" s="3" t="s">
        <v>406</v>
      </c>
      <c r="BL534" s="3" t="str">
        <f>VLOOKUP(A534,'Model Op'!C:F,2,FALSE)</f>
        <v>LF4</v>
      </c>
      <c r="BM534" s="3">
        <f>VLOOKUP(A534,'Model Op'!C:F,3,FALSE)</f>
        <v>176.441679757895</v>
      </c>
      <c r="BN534" s="12">
        <f t="shared" si="9"/>
        <v>0</v>
      </c>
      <c r="BO534" s="3">
        <v>2</v>
      </c>
    </row>
    <row r="535" spans="1:67" x14ac:dyDescent="0.35">
      <c r="A535" s="3">
        <v>22301090</v>
      </c>
      <c r="B535" s="3" t="s">
        <v>80</v>
      </c>
      <c r="C535" s="3">
        <v>1</v>
      </c>
      <c r="D535" s="3" t="s">
        <v>530</v>
      </c>
      <c r="E535" s="3" t="s">
        <v>107</v>
      </c>
      <c r="F535" s="7">
        <v>44623.170671296299</v>
      </c>
      <c r="G535" s="7">
        <v>44623.206365740742</v>
      </c>
      <c r="H535" s="3">
        <v>51.4</v>
      </c>
      <c r="I535" s="3">
        <v>52.2</v>
      </c>
      <c r="J535" s="6">
        <v>0.16741898148148149</v>
      </c>
      <c r="K535" s="6">
        <v>0.17008101851851853</v>
      </c>
      <c r="L535" s="6">
        <v>2.6620370370370374E-3</v>
      </c>
      <c r="M535" s="3">
        <v>44.5</v>
      </c>
      <c r="N535" s="3">
        <v>4.2</v>
      </c>
      <c r="O535" s="3">
        <v>110.2</v>
      </c>
      <c r="P535" s="3">
        <v>287.10000000000002</v>
      </c>
      <c r="Q535" s="3">
        <v>172.4</v>
      </c>
      <c r="R535" s="3">
        <v>172.7</v>
      </c>
      <c r="S535" s="6">
        <v>0.17564814814814814</v>
      </c>
      <c r="T535" s="6">
        <v>0.20271990740740742</v>
      </c>
      <c r="U535" s="6">
        <v>0.17710648148148148</v>
      </c>
      <c r="V535" s="3">
        <v>1581</v>
      </c>
      <c r="Z535" s="3">
        <v>81.599999999999994</v>
      </c>
      <c r="AA535" s="3">
        <v>9</v>
      </c>
      <c r="AB535" s="3">
        <v>96</v>
      </c>
      <c r="AC535" s="3">
        <v>139.30000000000001</v>
      </c>
      <c r="AD535" s="3">
        <v>18</v>
      </c>
      <c r="AE535" s="6">
        <v>0.17079861111111114</v>
      </c>
      <c r="AF535" s="6">
        <v>0.20489583333333336</v>
      </c>
      <c r="AG535" s="6">
        <v>3.4097222222222223E-2</v>
      </c>
      <c r="AH535" s="6">
        <v>1.4699074074074074E-3</v>
      </c>
      <c r="AJ535" s="3">
        <v>17</v>
      </c>
      <c r="AL535" s="3">
        <v>1581</v>
      </c>
      <c r="AM535" s="3">
        <v>1576</v>
      </c>
      <c r="AN535" s="3">
        <v>1565</v>
      </c>
      <c r="AO535" s="3">
        <v>5089</v>
      </c>
      <c r="AP535" s="3">
        <v>17</v>
      </c>
      <c r="AQ535" s="3">
        <v>32</v>
      </c>
      <c r="AR535" s="3">
        <v>0</v>
      </c>
      <c r="AS535" s="3">
        <v>36</v>
      </c>
      <c r="AT535" s="3">
        <v>0</v>
      </c>
      <c r="AU535" s="3">
        <v>68</v>
      </c>
      <c r="AV535" s="3">
        <v>0</v>
      </c>
      <c r="AY535" s="3">
        <v>1618</v>
      </c>
      <c r="AZ535" s="6">
        <v>0.16506944444444446</v>
      </c>
      <c r="BA535" s="3">
        <v>2.7E-2</v>
      </c>
      <c r="BB535" s="3">
        <v>996</v>
      </c>
      <c r="BC535" s="3">
        <v>22201070</v>
      </c>
      <c r="BD535" s="3" t="s">
        <v>371</v>
      </c>
      <c r="BE535" s="3">
        <v>1576</v>
      </c>
      <c r="BF535" s="6">
        <v>0.20578703703703705</v>
      </c>
      <c r="BG535" s="3">
        <v>2.2999999999999998</v>
      </c>
      <c r="BH535" s="3">
        <v>0</v>
      </c>
      <c r="BI535" s="3">
        <v>96</v>
      </c>
      <c r="BJ535" s="3" t="s">
        <v>406</v>
      </c>
      <c r="BL535" s="3" t="str">
        <f>VLOOKUP(A535,'Model Op'!C:F,2,FALSE)</f>
        <v>LF3</v>
      </c>
      <c r="BM535" s="3">
        <f>VLOOKUP(A535,'Model Op'!C:F,3,FALSE)</f>
        <v>228.99632898947399</v>
      </c>
      <c r="BN535" s="12">
        <f t="shared" si="9"/>
        <v>0</v>
      </c>
      <c r="BO535" s="3">
        <v>2</v>
      </c>
    </row>
    <row r="536" spans="1:67" x14ac:dyDescent="0.35">
      <c r="A536" s="3">
        <v>22401117</v>
      </c>
      <c r="B536" s="3" t="s">
        <v>80</v>
      </c>
      <c r="C536" s="3">
        <v>3</v>
      </c>
      <c r="D536" s="3" t="s">
        <v>1121</v>
      </c>
      <c r="E536" s="3" t="s">
        <v>1122</v>
      </c>
      <c r="F536" s="7">
        <v>44623.192928240744</v>
      </c>
      <c r="G536" s="7">
        <v>44623.213888888888</v>
      </c>
      <c r="H536" s="3">
        <v>22.9</v>
      </c>
      <c r="I536" s="3">
        <v>32.700000000000003</v>
      </c>
      <c r="J536" s="6">
        <v>0.1889814814814815</v>
      </c>
      <c r="K536" s="6">
        <v>0.19115740740740739</v>
      </c>
      <c r="L536" s="6">
        <v>2.1759259259259258E-3</v>
      </c>
      <c r="M536" s="3">
        <v>21.6</v>
      </c>
      <c r="N536" s="3">
        <v>2.6</v>
      </c>
      <c r="O536" s="3">
        <v>111.8</v>
      </c>
      <c r="P536" s="3">
        <v>310.2</v>
      </c>
      <c r="Q536" s="3">
        <v>195.5</v>
      </c>
      <c r="R536" s="3">
        <v>195.8</v>
      </c>
      <c r="S536" s="6">
        <v>0.19771990740740741</v>
      </c>
      <c r="T536" s="6">
        <v>0.21002314814814815</v>
      </c>
      <c r="U536" s="6">
        <v>0.19833333333333333</v>
      </c>
      <c r="V536" s="3">
        <v>1592</v>
      </c>
      <c r="W536" s="6">
        <v>0.19771990740740741</v>
      </c>
      <c r="X536" s="6">
        <v>0.19833333333333333</v>
      </c>
      <c r="Y536" s="3">
        <v>1592</v>
      </c>
      <c r="Z536" s="3">
        <v>394.2</v>
      </c>
      <c r="AA536" s="3">
        <v>4</v>
      </c>
      <c r="AB536" s="3">
        <v>39</v>
      </c>
      <c r="AC536" s="3">
        <v>72.7</v>
      </c>
      <c r="AD536" s="3">
        <v>15</v>
      </c>
      <c r="AE536" s="6">
        <v>0.20520833333333333</v>
      </c>
      <c r="AG536" s="6">
        <v>0</v>
      </c>
      <c r="AH536" s="6">
        <v>0</v>
      </c>
      <c r="AJ536" s="3">
        <v>11.4</v>
      </c>
      <c r="AL536" s="3">
        <v>1592</v>
      </c>
      <c r="AM536" s="3">
        <v>1589</v>
      </c>
      <c r="AN536" s="3">
        <v>1546</v>
      </c>
      <c r="AO536" s="3">
        <v>3498</v>
      </c>
      <c r="AP536" s="3">
        <v>11.4</v>
      </c>
      <c r="AQ536" s="3">
        <v>16</v>
      </c>
      <c r="AR536" s="3">
        <v>0</v>
      </c>
      <c r="AS536" s="3">
        <v>13</v>
      </c>
      <c r="AT536" s="3">
        <v>0</v>
      </c>
      <c r="AU536" s="3">
        <v>30</v>
      </c>
      <c r="AV536" s="3">
        <v>0</v>
      </c>
      <c r="AY536" s="3">
        <v>1589</v>
      </c>
      <c r="AZ536" s="6">
        <v>0.21173611111111112</v>
      </c>
      <c r="BA536" s="3">
        <v>3.9E-2</v>
      </c>
      <c r="BB536" s="3">
        <v>725</v>
      </c>
      <c r="BC536" s="3">
        <v>22301088</v>
      </c>
      <c r="BD536" s="3" t="s">
        <v>162</v>
      </c>
      <c r="BE536" s="3">
        <v>1589</v>
      </c>
      <c r="BF536" s="6">
        <v>0.21173611111111112</v>
      </c>
      <c r="BG536" s="3">
        <v>2.2000000000000002</v>
      </c>
      <c r="BH536" s="3">
        <v>109.9</v>
      </c>
      <c r="BI536" s="3">
        <v>39</v>
      </c>
      <c r="BJ536" s="3" t="s">
        <v>150</v>
      </c>
      <c r="BL536" s="3" t="str">
        <f>VLOOKUP(A536,'Model Op'!C:F,2,FALSE)</f>
        <v>LF1</v>
      </c>
      <c r="BM536" s="3">
        <f>VLOOKUP(A536,'Model Op'!C:F,3,FALSE)</f>
        <v>107.3395256836</v>
      </c>
      <c r="BN536" s="12">
        <f t="shared" si="9"/>
        <v>1</v>
      </c>
      <c r="BO536" s="3">
        <v>2</v>
      </c>
    </row>
    <row r="537" spans="1:67" x14ac:dyDescent="0.35">
      <c r="A537" s="3">
        <v>22201073</v>
      </c>
      <c r="B537" s="3" t="s">
        <v>80</v>
      </c>
      <c r="C537" s="3">
        <v>1</v>
      </c>
      <c r="D537" s="3" t="s">
        <v>530</v>
      </c>
      <c r="E537" s="3" t="s">
        <v>175</v>
      </c>
      <c r="F537" s="7">
        <v>44623.210925925923</v>
      </c>
      <c r="G537" s="7">
        <v>44623.234560185185</v>
      </c>
      <c r="H537" s="3">
        <v>34</v>
      </c>
      <c r="I537" s="3">
        <v>43.4</v>
      </c>
      <c r="J537" s="6">
        <v>0.20228009259259258</v>
      </c>
      <c r="K537" s="6">
        <v>0.20439814814814816</v>
      </c>
      <c r="L537" s="6">
        <v>2.1180555555555553E-3</v>
      </c>
      <c r="M537" s="3">
        <v>30</v>
      </c>
      <c r="N537" s="3">
        <v>2.6</v>
      </c>
      <c r="O537" s="3">
        <v>115.8</v>
      </c>
      <c r="P537" s="3">
        <v>303.8</v>
      </c>
      <c r="Q537" s="3">
        <v>185</v>
      </c>
      <c r="R537" s="3">
        <v>185.4</v>
      </c>
      <c r="S537" s="6">
        <v>0.21466435185185184</v>
      </c>
      <c r="T537" s="6">
        <v>0.23229166666666667</v>
      </c>
      <c r="U537" s="6">
        <v>0.21975694444444446</v>
      </c>
      <c r="V537" s="3">
        <v>1579</v>
      </c>
      <c r="Z537" s="3">
        <v>175</v>
      </c>
      <c r="AA537" s="3">
        <v>3</v>
      </c>
      <c r="AB537" s="3">
        <v>43</v>
      </c>
      <c r="AC537" s="3">
        <v>141.19999999999999</v>
      </c>
      <c r="AD537" s="3">
        <v>19</v>
      </c>
      <c r="AE537" s="6">
        <v>0.21886574074074075</v>
      </c>
      <c r="AF537" s="6">
        <v>0.23384259259259257</v>
      </c>
      <c r="AG537" s="6">
        <v>1.4976851851851852E-2</v>
      </c>
      <c r="AH537" s="6">
        <v>7.175925925925927E-4</v>
      </c>
      <c r="AJ537" s="3">
        <v>16.600000000000001</v>
      </c>
      <c r="AL537" s="3">
        <v>1579</v>
      </c>
      <c r="AM537" s="3">
        <v>1578</v>
      </c>
      <c r="AN537" s="3">
        <v>1566</v>
      </c>
      <c r="AO537" s="3">
        <v>5017</v>
      </c>
      <c r="AP537" s="3">
        <v>16.600000000000001</v>
      </c>
      <c r="AQ537" s="3">
        <v>25</v>
      </c>
      <c r="AR537" s="3">
        <v>0</v>
      </c>
      <c r="AS537" s="3">
        <v>26</v>
      </c>
      <c r="AT537" s="3">
        <v>0</v>
      </c>
      <c r="AU537" s="3">
        <v>52</v>
      </c>
      <c r="AV537" s="3">
        <v>0</v>
      </c>
      <c r="AW537" s="3">
        <v>0</v>
      </c>
      <c r="AX537" s="3">
        <v>0</v>
      </c>
      <c r="AY537" s="3">
        <v>1623</v>
      </c>
      <c r="AZ537" s="6">
        <v>0.19945601851851849</v>
      </c>
      <c r="BA537" s="3">
        <v>0.04</v>
      </c>
      <c r="BB537" s="3">
        <v>670</v>
      </c>
      <c r="BC537" s="3">
        <v>22301087</v>
      </c>
      <c r="BD537" s="3" t="s">
        <v>162</v>
      </c>
      <c r="BE537" s="3">
        <v>1578</v>
      </c>
      <c r="BF537" s="6">
        <v>0.23432870370370371</v>
      </c>
      <c r="BG537" s="3">
        <v>3.1</v>
      </c>
      <c r="BH537" s="3">
        <v>148.5</v>
      </c>
      <c r="BI537" s="3">
        <v>43</v>
      </c>
      <c r="BJ537" s="3" t="s">
        <v>150</v>
      </c>
      <c r="BL537" s="3" t="str">
        <f>VLOOKUP(A537,'Model Op'!C:F,2,FALSE)</f>
        <v>LF2</v>
      </c>
      <c r="BM537" s="3">
        <f>VLOOKUP(A537,'Model Op'!C:F,3,FALSE)</f>
        <v>195.3489854</v>
      </c>
      <c r="BN537" s="12">
        <f t="shared" si="9"/>
        <v>0</v>
      </c>
      <c r="BO537" s="3">
        <v>2</v>
      </c>
    </row>
    <row r="538" spans="1:67" x14ac:dyDescent="0.35">
      <c r="A538" s="3">
        <v>22301091</v>
      </c>
      <c r="B538" s="3" t="s">
        <v>147</v>
      </c>
      <c r="C538" s="3">
        <v>2</v>
      </c>
      <c r="D538" s="3" t="s">
        <v>1121</v>
      </c>
      <c r="E538" s="3" t="s">
        <v>697</v>
      </c>
      <c r="F538" s="7">
        <v>44623.240370370368</v>
      </c>
      <c r="G538" s="7">
        <v>44623.273726851854</v>
      </c>
      <c r="H538" s="3">
        <v>42.6</v>
      </c>
      <c r="I538" s="3">
        <v>53.2</v>
      </c>
      <c r="J538" s="6">
        <v>0.23475694444444442</v>
      </c>
      <c r="K538" s="6">
        <v>0.23679398148148148</v>
      </c>
      <c r="L538" s="6">
        <v>2.0370370370370373E-3</v>
      </c>
      <c r="M538" s="3">
        <v>38.200000000000003</v>
      </c>
      <c r="N538" s="3">
        <v>2.6</v>
      </c>
      <c r="O538" s="3">
        <v>104.2</v>
      </c>
      <c r="P538" s="3">
        <v>284.60000000000002</v>
      </c>
      <c r="Q538" s="3">
        <v>177.7</v>
      </c>
      <c r="R538" s="3">
        <v>177.8</v>
      </c>
      <c r="S538" s="6">
        <v>0.24037037037037037</v>
      </c>
      <c r="T538" s="6">
        <v>0.26836805555555554</v>
      </c>
      <c r="U538" s="6">
        <v>0.24372685185185183</v>
      </c>
      <c r="V538" s="3">
        <v>1605</v>
      </c>
      <c r="W538" s="6">
        <v>0.25709490740740742</v>
      </c>
      <c r="X538" s="6">
        <v>0.2597916666666667</v>
      </c>
      <c r="Y538" s="3">
        <v>1567</v>
      </c>
      <c r="Z538" s="3">
        <v>0</v>
      </c>
      <c r="AA538" s="3">
        <v>1</v>
      </c>
      <c r="AB538" s="3">
        <v>132</v>
      </c>
      <c r="AD538" s="3">
        <v>18</v>
      </c>
      <c r="AE538" s="6">
        <v>0.26754629629629628</v>
      </c>
      <c r="AF538" s="6">
        <v>0.26796296296296296</v>
      </c>
      <c r="AG538" s="6">
        <v>4.1666666666666669E-4</v>
      </c>
      <c r="AH538" s="6">
        <v>3.9236111111111112E-3</v>
      </c>
      <c r="AJ538" s="3">
        <v>15.6</v>
      </c>
      <c r="AL538" s="3">
        <v>1605</v>
      </c>
      <c r="AM538" s="3">
        <v>1600</v>
      </c>
      <c r="AN538" s="3">
        <v>1550</v>
      </c>
      <c r="AO538" s="3">
        <v>4851</v>
      </c>
      <c r="AP538" s="3">
        <v>15.6</v>
      </c>
      <c r="AQ538" s="3">
        <v>28</v>
      </c>
      <c r="AR538" s="3">
        <v>0</v>
      </c>
      <c r="AS538" s="3">
        <v>35</v>
      </c>
      <c r="AT538" s="3">
        <v>0</v>
      </c>
      <c r="AU538" s="3">
        <v>63</v>
      </c>
      <c r="AV538" s="3">
        <v>0</v>
      </c>
      <c r="AY538" s="3">
        <v>1605</v>
      </c>
      <c r="AZ538" s="6">
        <v>0.24372685185185183</v>
      </c>
      <c r="BA538" s="3">
        <v>0.02</v>
      </c>
      <c r="BB538" s="3">
        <v>1430</v>
      </c>
      <c r="BC538" s="3">
        <v>22401114</v>
      </c>
      <c r="BD538" s="3" t="s">
        <v>105</v>
      </c>
      <c r="BE538" s="3">
        <v>1600</v>
      </c>
      <c r="BF538" s="6">
        <v>0.27261574074074074</v>
      </c>
      <c r="BG538" s="3">
        <v>3.1</v>
      </c>
      <c r="BH538" s="3">
        <v>156.80000000000001</v>
      </c>
      <c r="BI538" s="3">
        <v>132</v>
      </c>
      <c r="BJ538" s="3" t="s">
        <v>198</v>
      </c>
      <c r="BL538" s="3" t="str">
        <f>VLOOKUP(A538,'Model Op'!C:F,2,FALSE)</f>
        <v>LF3</v>
      </c>
      <c r="BM538" s="3">
        <f>VLOOKUP(A538,'Model Op'!C:F,3,FALSE)</f>
        <v>122.8674025</v>
      </c>
      <c r="BN538" s="12">
        <f t="shared" si="9"/>
        <v>1</v>
      </c>
      <c r="BO538" s="3">
        <v>2</v>
      </c>
    </row>
    <row r="539" spans="1:67" x14ac:dyDescent="0.35">
      <c r="A539" s="3">
        <v>22201074</v>
      </c>
      <c r="B539" s="3" t="s">
        <v>147</v>
      </c>
      <c r="C539" s="3">
        <v>2</v>
      </c>
      <c r="D539" s="3" t="s">
        <v>1121</v>
      </c>
      <c r="E539" s="3" t="s">
        <v>116</v>
      </c>
      <c r="F539" s="7">
        <v>44623.25377314815</v>
      </c>
      <c r="G539" s="7">
        <v>44623.32539351852</v>
      </c>
      <c r="H539" s="3">
        <v>72.099999999999994</v>
      </c>
      <c r="I539" s="3">
        <v>113.3</v>
      </c>
      <c r="J539" s="6">
        <v>0.24640046296296295</v>
      </c>
      <c r="K539" s="6">
        <v>0.24671296296296297</v>
      </c>
      <c r="L539" s="6">
        <v>3.1250000000000001E-4</v>
      </c>
      <c r="M539" s="3">
        <v>66.8</v>
      </c>
      <c r="N539" s="3">
        <v>2.8</v>
      </c>
      <c r="O539" s="3">
        <v>103.8</v>
      </c>
      <c r="P539" s="3">
        <v>302.3</v>
      </c>
      <c r="Q539" s="3">
        <v>195.1</v>
      </c>
      <c r="R539" s="3">
        <v>195.7</v>
      </c>
      <c r="S539" s="6">
        <v>0.2770023148148148</v>
      </c>
      <c r="T539" s="6">
        <v>0.31997685185185182</v>
      </c>
      <c r="U539" s="6">
        <v>0.28038194444444448</v>
      </c>
      <c r="V539" s="3">
        <v>1522</v>
      </c>
      <c r="W539" s="6">
        <v>0.2770023148148148</v>
      </c>
      <c r="X539" s="6">
        <v>0.28038194444444448</v>
      </c>
      <c r="Y539" s="3">
        <v>1522</v>
      </c>
      <c r="Z539" s="3">
        <v>0</v>
      </c>
      <c r="AA539" s="3">
        <v>7</v>
      </c>
      <c r="AB539" s="3">
        <v>53</v>
      </c>
      <c r="AC539" s="3">
        <v>42.2</v>
      </c>
      <c r="AD539" s="3">
        <v>12</v>
      </c>
      <c r="AE539" s="6">
        <v>0.29325231481481479</v>
      </c>
      <c r="AF539" s="6">
        <v>0.32103009259259258</v>
      </c>
      <c r="AG539" s="6">
        <v>2.7777777777777776E-2</v>
      </c>
      <c r="AH539" s="6">
        <v>4.363425925925926E-3</v>
      </c>
      <c r="AJ539" s="3">
        <v>42.2</v>
      </c>
      <c r="AL539" s="3">
        <v>1522</v>
      </c>
      <c r="AM539" s="3">
        <v>1570</v>
      </c>
      <c r="AN539" s="3">
        <v>1559</v>
      </c>
      <c r="AO539" s="3">
        <v>13367</v>
      </c>
      <c r="AP539" s="3">
        <v>42.2</v>
      </c>
      <c r="AQ539" s="3">
        <v>7</v>
      </c>
      <c r="AR539" s="3">
        <v>0</v>
      </c>
      <c r="AS539" s="3">
        <v>8</v>
      </c>
      <c r="AT539" s="3">
        <v>0</v>
      </c>
      <c r="AU539" s="3">
        <v>15</v>
      </c>
      <c r="AV539" s="3">
        <v>0</v>
      </c>
      <c r="AY539" s="3">
        <v>1599</v>
      </c>
      <c r="AZ539" s="6">
        <v>0.24486111111111111</v>
      </c>
      <c r="BA539" s="3">
        <v>2.7E-2</v>
      </c>
      <c r="BB539" s="3">
        <v>961</v>
      </c>
      <c r="BC539" s="3">
        <v>22401116</v>
      </c>
      <c r="BD539" s="3" t="s">
        <v>557</v>
      </c>
      <c r="BE539" s="3">
        <v>1570</v>
      </c>
      <c r="BF539" s="6">
        <v>0.32155092592592593</v>
      </c>
      <c r="BG539" s="3">
        <v>2</v>
      </c>
      <c r="BH539" s="3">
        <v>122.1</v>
      </c>
      <c r="BI539" s="3">
        <v>53</v>
      </c>
      <c r="BJ539" s="3" t="s">
        <v>198</v>
      </c>
      <c r="BL539" s="3" t="str">
        <f>VLOOKUP(A539,'Model Op'!C:F,2,FALSE)</f>
        <v>LF1</v>
      </c>
      <c r="BM539" s="3">
        <f>VLOOKUP(A539,'Model Op'!C:F,3,FALSE)</f>
        <v>129.3001313</v>
      </c>
      <c r="BN539" s="12">
        <f t="shared" si="9"/>
        <v>1</v>
      </c>
      <c r="BO539" s="3">
        <v>2</v>
      </c>
    </row>
    <row r="540" spans="1:67" x14ac:dyDescent="0.35">
      <c r="A540" s="3">
        <v>22401118</v>
      </c>
      <c r="B540" s="3" t="s">
        <v>147</v>
      </c>
      <c r="C540" s="3">
        <v>1</v>
      </c>
      <c r="D540" s="3" t="s">
        <v>530</v>
      </c>
      <c r="E540" s="3" t="s">
        <v>89</v>
      </c>
      <c r="F540" s="7">
        <v>44623.252534722225</v>
      </c>
      <c r="G540" s="7">
        <v>44623.289201388892</v>
      </c>
      <c r="H540" s="3">
        <v>52.8</v>
      </c>
      <c r="I540" s="3">
        <v>59.4</v>
      </c>
      <c r="J540" s="6">
        <v>0.24568287037037037</v>
      </c>
      <c r="K540" s="6">
        <v>0.2479513888888889</v>
      </c>
      <c r="L540" s="6">
        <v>2.2685185185185182E-3</v>
      </c>
      <c r="M540" s="3">
        <v>53.6</v>
      </c>
      <c r="N540" s="3">
        <v>4.5999999999999996</v>
      </c>
      <c r="O540" s="3">
        <v>111.8</v>
      </c>
      <c r="P540" s="3">
        <v>303.3</v>
      </c>
      <c r="Q540" s="3">
        <v>186.4</v>
      </c>
      <c r="R540" s="3">
        <v>186.9</v>
      </c>
      <c r="S540" s="6">
        <v>0.25253472222222223</v>
      </c>
      <c r="T540" s="6">
        <v>0.28664351851851849</v>
      </c>
      <c r="U540" s="6">
        <v>0.25776620370370368</v>
      </c>
      <c r="V540" s="3">
        <v>1635</v>
      </c>
      <c r="Z540" s="3">
        <v>0</v>
      </c>
      <c r="AA540" s="3">
        <v>23</v>
      </c>
      <c r="AB540" s="3">
        <v>0</v>
      </c>
      <c r="AC540" s="3">
        <v>81.5</v>
      </c>
      <c r="AD540" s="3">
        <v>18</v>
      </c>
      <c r="AE540" s="6">
        <v>0.2863194444444444</v>
      </c>
      <c r="AF540" s="6">
        <v>0.28863425925925928</v>
      </c>
      <c r="AG540" s="6">
        <v>2.3148148148148151E-3</v>
      </c>
      <c r="AH540" s="6">
        <v>5.6712962962962956E-4</v>
      </c>
      <c r="AJ540" s="3">
        <v>10.5</v>
      </c>
      <c r="AL540" s="3">
        <v>1635</v>
      </c>
      <c r="AM540" s="3">
        <v>1555</v>
      </c>
      <c r="AN540" s="3">
        <v>1565</v>
      </c>
      <c r="AO540" s="3">
        <v>3110</v>
      </c>
      <c r="AP540" s="3">
        <v>10.5</v>
      </c>
      <c r="AQ540" s="3">
        <v>43</v>
      </c>
      <c r="AR540" s="3">
        <v>0</v>
      </c>
      <c r="AS540" s="3">
        <v>48</v>
      </c>
      <c r="AT540" s="3">
        <v>0</v>
      </c>
      <c r="AU540" s="3">
        <v>91</v>
      </c>
      <c r="AV540" s="3">
        <v>0</v>
      </c>
      <c r="AW540" s="3">
        <v>0</v>
      </c>
      <c r="AX540" s="3">
        <v>0</v>
      </c>
      <c r="AY540" s="3">
        <v>1651</v>
      </c>
      <c r="AZ540" s="6">
        <v>0.24459490740740741</v>
      </c>
      <c r="BA540" s="3">
        <v>1.9E-2</v>
      </c>
      <c r="BB540" s="3">
        <v>1470</v>
      </c>
      <c r="BC540" s="3">
        <v>22401115</v>
      </c>
      <c r="BD540" s="3" t="s">
        <v>557</v>
      </c>
      <c r="BE540" s="3">
        <v>1555</v>
      </c>
      <c r="BF540" s="6">
        <v>0.28903935185185187</v>
      </c>
      <c r="BG540" s="3">
        <v>4</v>
      </c>
      <c r="BH540" s="3">
        <v>348.2</v>
      </c>
      <c r="BI540" s="3">
        <v>0</v>
      </c>
      <c r="BJ540" s="3" t="s">
        <v>198</v>
      </c>
      <c r="BL540" s="3" t="str">
        <f>VLOOKUP(A540,'Model Op'!C:F,2,FALSE)</f>
        <v>LF4</v>
      </c>
      <c r="BM540" s="3">
        <f>VLOOKUP(A540,'Model Op'!C:F,3,FALSE)</f>
        <v>175.14631688947401</v>
      </c>
      <c r="BN540" s="12">
        <f t="shared" si="9"/>
        <v>0</v>
      </c>
      <c r="BO540" s="3">
        <v>2</v>
      </c>
    </row>
    <row r="541" spans="1:67" x14ac:dyDescent="0.35">
      <c r="A541" s="3">
        <v>22301092</v>
      </c>
      <c r="B541" s="3" t="s">
        <v>147</v>
      </c>
      <c r="C541" s="3">
        <v>1</v>
      </c>
      <c r="D541" s="3" t="s">
        <v>530</v>
      </c>
      <c r="E541" s="3" t="s">
        <v>107</v>
      </c>
      <c r="F541" s="7">
        <v>44623.295810185184</v>
      </c>
      <c r="G541" s="7">
        <v>44623.318738425929</v>
      </c>
      <c r="H541" s="3">
        <v>33</v>
      </c>
      <c r="I541" s="3">
        <v>34.799999999999997</v>
      </c>
      <c r="J541" s="6">
        <v>0.29245370370370372</v>
      </c>
      <c r="K541" s="6">
        <v>0.29454861111111114</v>
      </c>
      <c r="L541" s="6">
        <v>2.0949074074074073E-3</v>
      </c>
      <c r="M541" s="3">
        <v>30</v>
      </c>
      <c r="N541" s="3">
        <v>2.9</v>
      </c>
      <c r="O541" s="3">
        <v>109.4</v>
      </c>
      <c r="P541" s="3">
        <v>302.8</v>
      </c>
      <c r="Q541" s="3">
        <v>190.2</v>
      </c>
      <c r="R541" s="3">
        <v>190.5</v>
      </c>
      <c r="S541" s="6">
        <v>0.29751157407407408</v>
      </c>
      <c r="T541" s="6">
        <v>0.31211805555555555</v>
      </c>
      <c r="U541" s="6">
        <v>0.29920138888888886</v>
      </c>
      <c r="V541" s="3">
        <v>1614</v>
      </c>
      <c r="Z541" s="3">
        <v>0</v>
      </c>
      <c r="AA541" s="3">
        <v>20</v>
      </c>
      <c r="AB541" s="3">
        <v>84</v>
      </c>
      <c r="AC541" s="3">
        <v>15.6</v>
      </c>
      <c r="AD541" s="3">
        <v>18</v>
      </c>
      <c r="AE541" s="6">
        <v>0.3068865740740741</v>
      </c>
      <c r="AF541" s="6">
        <v>0.31540509259259258</v>
      </c>
      <c r="AG541" s="6">
        <v>8.518518518518519E-3</v>
      </c>
      <c r="AH541" s="6">
        <v>3.3333333333333335E-3</v>
      </c>
      <c r="AJ541" s="3">
        <v>6.1</v>
      </c>
      <c r="AL541" s="3">
        <v>1614</v>
      </c>
      <c r="AM541" s="3">
        <v>1572</v>
      </c>
      <c r="AN541" s="3">
        <v>1557</v>
      </c>
      <c r="AO541" s="3">
        <v>1705</v>
      </c>
      <c r="AP541" s="3">
        <v>6.1</v>
      </c>
      <c r="AQ541" s="3">
        <v>22</v>
      </c>
      <c r="AR541" s="3">
        <v>0</v>
      </c>
      <c r="AS541" s="3">
        <v>26</v>
      </c>
      <c r="AT541" s="3">
        <v>0</v>
      </c>
      <c r="AU541" s="3">
        <v>48</v>
      </c>
      <c r="AV541" s="3">
        <v>0</v>
      </c>
      <c r="AY541" s="3">
        <v>1655</v>
      </c>
      <c r="AZ541" s="6">
        <v>0.2903587962962963</v>
      </c>
      <c r="BA541" s="3">
        <v>2.1999999999999999E-2</v>
      </c>
      <c r="BB541" s="3">
        <v>1260</v>
      </c>
      <c r="BC541" s="3">
        <v>22401114</v>
      </c>
      <c r="BE541" s="3">
        <v>1572</v>
      </c>
      <c r="BF541" s="6">
        <v>0.31659722222222225</v>
      </c>
      <c r="BG541" s="3">
        <v>2.8</v>
      </c>
      <c r="BH541" s="3">
        <v>132</v>
      </c>
      <c r="BI541" s="3">
        <v>84</v>
      </c>
      <c r="BJ541" s="3" t="s">
        <v>198</v>
      </c>
      <c r="BL541" s="3" t="str">
        <f>VLOOKUP(A541,'Model Op'!C:F,2,FALSE)</f>
        <v>LF3</v>
      </c>
      <c r="BM541" s="3">
        <f>VLOOKUP(A541,'Model Op'!C:F,3,FALSE)</f>
        <v>180.896304989474</v>
      </c>
      <c r="BN541" s="12">
        <f t="shared" si="9"/>
        <v>0</v>
      </c>
      <c r="BO541" s="3">
        <v>2</v>
      </c>
    </row>
    <row r="542" spans="1:67" x14ac:dyDescent="0.35">
      <c r="A542" s="3">
        <v>22401119</v>
      </c>
      <c r="B542" s="3" t="s">
        <v>147</v>
      </c>
      <c r="C542" s="3">
        <v>1</v>
      </c>
      <c r="D542" s="3" t="s">
        <v>530</v>
      </c>
      <c r="E542" s="3" t="s">
        <v>89</v>
      </c>
      <c r="F542" s="7">
        <v>44623.315659722219</v>
      </c>
      <c r="G542" s="7">
        <v>44623.355787037035</v>
      </c>
      <c r="H542" s="3">
        <v>57.8</v>
      </c>
      <c r="I542" s="3">
        <v>60.2</v>
      </c>
      <c r="J542" s="6">
        <v>0.31123842592592593</v>
      </c>
      <c r="K542" s="6">
        <v>0.31395833333333334</v>
      </c>
      <c r="L542" s="6">
        <v>2.7199074074074074E-3</v>
      </c>
      <c r="M542" s="3">
        <v>50.6</v>
      </c>
      <c r="N542" s="3">
        <v>3.4</v>
      </c>
      <c r="O542" s="3">
        <v>102.9</v>
      </c>
      <c r="P542" s="3">
        <v>289.5</v>
      </c>
      <c r="Q542" s="3">
        <v>183.1</v>
      </c>
      <c r="R542" s="3">
        <v>183.2</v>
      </c>
      <c r="S542" s="6">
        <v>0.31924768518518515</v>
      </c>
      <c r="T542" s="6">
        <v>0.34515046296296298</v>
      </c>
      <c r="U542" s="6">
        <v>0.3220486111111111</v>
      </c>
      <c r="V542" s="3">
        <v>1599</v>
      </c>
      <c r="Z542" s="3">
        <v>197.8</v>
      </c>
      <c r="AA542" s="3">
        <v>9</v>
      </c>
      <c r="AB542" s="3">
        <v>97</v>
      </c>
      <c r="AC542" s="3">
        <v>75.5</v>
      </c>
      <c r="AD542" s="3">
        <v>18</v>
      </c>
      <c r="AE542" s="6">
        <v>0.34409722222222222</v>
      </c>
      <c r="AF542" s="6">
        <v>0.34706018518518517</v>
      </c>
      <c r="AG542" s="6">
        <v>2.9629629629629628E-3</v>
      </c>
      <c r="AH542" s="6">
        <v>8.726851851851852E-3</v>
      </c>
      <c r="AJ542" s="3">
        <v>17.399999999999999</v>
      </c>
      <c r="AL542" s="3">
        <v>1599</v>
      </c>
      <c r="AM542" s="3">
        <v>1572</v>
      </c>
      <c r="AN542" s="3">
        <v>1565</v>
      </c>
      <c r="AO542" s="3">
        <v>5047</v>
      </c>
      <c r="AP542" s="3">
        <v>17.399999999999999</v>
      </c>
      <c r="AQ542" s="3">
        <v>42</v>
      </c>
      <c r="AR542" s="3">
        <v>0</v>
      </c>
      <c r="AS542" s="3">
        <v>40</v>
      </c>
      <c r="AT542" s="3">
        <v>0</v>
      </c>
      <c r="AU542" s="3">
        <v>82</v>
      </c>
      <c r="AV542" s="3">
        <v>0</v>
      </c>
      <c r="AY542" s="3">
        <v>1634</v>
      </c>
      <c r="AZ542" s="6">
        <v>0.30809027777777781</v>
      </c>
      <c r="BA542" s="3">
        <v>3.3000000000000002E-2</v>
      </c>
      <c r="BB542" s="3">
        <v>841</v>
      </c>
      <c r="BC542" s="3">
        <v>22301090</v>
      </c>
      <c r="BD542" s="3" t="s">
        <v>557</v>
      </c>
      <c r="BE542" s="3">
        <v>1572</v>
      </c>
      <c r="BF542" s="6">
        <v>0.35313657407407412</v>
      </c>
      <c r="BG542" s="3">
        <v>2.9</v>
      </c>
      <c r="BH542" s="3">
        <v>135.30000000000001</v>
      </c>
      <c r="BI542" s="3">
        <v>97</v>
      </c>
      <c r="BJ542" s="3" t="s">
        <v>198</v>
      </c>
      <c r="BL542" s="3" t="str">
        <f>VLOOKUP(A542,'Model Op'!C:F,2,FALSE)</f>
        <v>LF4</v>
      </c>
      <c r="BM542" s="3">
        <f>VLOOKUP(A542,'Model Op'!C:F,3,FALSE)</f>
        <v>88.749699131579007</v>
      </c>
      <c r="BN542" s="12">
        <f t="shared" si="9"/>
        <v>0</v>
      </c>
      <c r="BO542" s="3">
        <v>2</v>
      </c>
    </row>
    <row r="543" spans="1:67" x14ac:dyDescent="0.35">
      <c r="A543" s="3">
        <v>22201075</v>
      </c>
      <c r="B543" s="3" t="s">
        <v>147</v>
      </c>
      <c r="C543" s="3">
        <v>2</v>
      </c>
      <c r="D543" s="3" t="s">
        <v>1121</v>
      </c>
      <c r="E543" s="3" t="s">
        <v>116</v>
      </c>
      <c r="F543" s="7">
        <v>44623.328599537039</v>
      </c>
      <c r="G543" s="7">
        <v>44623.377453703702</v>
      </c>
      <c r="H543" s="3">
        <v>66.7</v>
      </c>
      <c r="I543" s="3">
        <v>84.7</v>
      </c>
      <c r="J543" s="6">
        <v>0.31479166666666664</v>
      </c>
      <c r="K543" s="6">
        <v>0.31863425925925926</v>
      </c>
      <c r="L543" s="6">
        <v>3.8425925925925923E-3</v>
      </c>
      <c r="M543" s="3">
        <v>34.1</v>
      </c>
      <c r="N543" s="3">
        <v>2.8</v>
      </c>
      <c r="O543" s="3">
        <v>107.8</v>
      </c>
      <c r="P543" s="3">
        <v>298</v>
      </c>
      <c r="Q543" s="3">
        <v>186.9</v>
      </c>
      <c r="R543" s="3">
        <v>187.4</v>
      </c>
      <c r="S543" s="6">
        <v>0.32684027777777774</v>
      </c>
      <c r="T543" s="6">
        <v>0.37362268518518515</v>
      </c>
      <c r="U543" s="6">
        <v>0.33096064814814813</v>
      </c>
      <c r="V543" s="3">
        <v>1538</v>
      </c>
      <c r="W543" s="6">
        <v>0.35706018518518517</v>
      </c>
      <c r="X543" s="6">
        <v>0.36284722222222227</v>
      </c>
      <c r="Y543" s="3">
        <v>1567</v>
      </c>
      <c r="Z543" s="3">
        <v>0</v>
      </c>
      <c r="AA543" s="3">
        <v>12</v>
      </c>
      <c r="AB543" s="3">
        <v>57</v>
      </c>
      <c r="AC543" s="3">
        <v>124.2</v>
      </c>
      <c r="AD543" s="3">
        <v>15</v>
      </c>
      <c r="AE543" s="6">
        <v>0.37062499999999998</v>
      </c>
      <c r="AF543" s="6">
        <v>0.37467592592592597</v>
      </c>
      <c r="AG543" s="6">
        <v>4.0509259259259257E-3</v>
      </c>
      <c r="AH543" s="6">
        <v>2.7777777777777779E-3</v>
      </c>
      <c r="AJ543" s="3">
        <v>38.1</v>
      </c>
      <c r="AL543" s="3">
        <v>1538</v>
      </c>
      <c r="AM543" s="3">
        <v>1562</v>
      </c>
      <c r="AN543" s="3">
        <v>1558</v>
      </c>
      <c r="AO543" s="3">
        <v>11568</v>
      </c>
      <c r="AP543" s="3">
        <v>38.1</v>
      </c>
      <c r="AQ543" s="3">
        <v>18</v>
      </c>
      <c r="AR543" s="3">
        <v>0</v>
      </c>
      <c r="AS543" s="3">
        <v>23</v>
      </c>
      <c r="AT543" s="3">
        <v>0</v>
      </c>
      <c r="AU543" s="3">
        <v>41</v>
      </c>
      <c r="AV543" s="3">
        <v>0</v>
      </c>
      <c r="AY543" s="3">
        <v>1581</v>
      </c>
      <c r="AZ543" s="6">
        <v>0.34862268518518519</v>
      </c>
      <c r="BA543" s="3">
        <v>2.5999999999999999E-2</v>
      </c>
      <c r="BB543" s="3">
        <v>1055</v>
      </c>
      <c r="BC543" s="3">
        <v>22301089</v>
      </c>
      <c r="BD543" s="3" t="s">
        <v>226</v>
      </c>
      <c r="BE543" s="3">
        <v>1562</v>
      </c>
      <c r="BF543" s="6">
        <v>0.37513888888888891</v>
      </c>
      <c r="BG543" s="3">
        <v>2.6</v>
      </c>
      <c r="BH543" s="3">
        <v>148.5</v>
      </c>
      <c r="BI543" s="3">
        <v>57</v>
      </c>
      <c r="BJ543" s="3" t="s">
        <v>198</v>
      </c>
      <c r="BL543" s="3" t="str">
        <f>VLOOKUP(A543,'Model Op'!C:F,2,FALSE)</f>
        <v>LF2</v>
      </c>
      <c r="BM543" s="3">
        <f>VLOOKUP(A543,'Model Op'!C:F,3,FALSE)</f>
        <v>123.0834328725</v>
      </c>
      <c r="BN543" s="12">
        <f t="shared" si="9"/>
        <v>1</v>
      </c>
      <c r="BO543" s="3">
        <v>2</v>
      </c>
    </row>
    <row r="544" spans="1:67" x14ac:dyDescent="0.35">
      <c r="A544" s="3">
        <v>22401120</v>
      </c>
      <c r="B544" s="3" t="s">
        <v>147</v>
      </c>
      <c r="C544" s="3">
        <v>2</v>
      </c>
      <c r="D544" s="3" t="s">
        <v>1121</v>
      </c>
      <c r="E544" s="3" t="s">
        <v>827</v>
      </c>
      <c r="F544" s="7">
        <v>44623.376469907409</v>
      </c>
      <c r="G544" s="7">
        <v>44623.423113425924</v>
      </c>
      <c r="H544" s="3">
        <v>42.3</v>
      </c>
      <c r="I544" s="3">
        <v>73.5</v>
      </c>
      <c r="J544" s="6">
        <v>0.36953703703703705</v>
      </c>
      <c r="K544" s="6">
        <v>0.37207175925925928</v>
      </c>
      <c r="L544" s="6">
        <v>2.5347222222222221E-3</v>
      </c>
      <c r="M544" s="3">
        <v>0.1</v>
      </c>
      <c r="N544" s="3">
        <v>4.2</v>
      </c>
      <c r="O544" s="3">
        <v>112.2</v>
      </c>
      <c r="P544" s="3">
        <v>297.60000000000002</v>
      </c>
      <c r="Q544" s="3">
        <v>181</v>
      </c>
      <c r="R544" s="3">
        <v>181.2</v>
      </c>
      <c r="S544" s="6">
        <v>0.39390046296296299</v>
      </c>
      <c r="T544" s="6">
        <v>0.41865740740740742</v>
      </c>
      <c r="U544" s="6">
        <v>0.3959375</v>
      </c>
      <c r="V544" s="3">
        <v>1516</v>
      </c>
      <c r="W544" s="6">
        <v>0.39390046296296299</v>
      </c>
      <c r="X544" s="6">
        <v>0.3959375</v>
      </c>
      <c r="Y544" s="3">
        <v>1516</v>
      </c>
      <c r="Z544" s="3">
        <v>207.5</v>
      </c>
      <c r="AA544" s="3">
        <v>3</v>
      </c>
      <c r="AB544" s="3">
        <v>44</v>
      </c>
      <c r="AC544" s="3">
        <v>103.2</v>
      </c>
      <c r="AD544" s="3">
        <v>17</v>
      </c>
      <c r="AE544" s="6">
        <v>0.4079861111111111</v>
      </c>
      <c r="AF544" s="6">
        <v>0.42020833333333335</v>
      </c>
      <c r="AG544" s="6">
        <v>1.2222222222222223E-2</v>
      </c>
      <c r="AH544" s="6">
        <v>2.9050925925925928E-3</v>
      </c>
      <c r="AJ544" s="3">
        <v>30.9</v>
      </c>
      <c r="AL544" s="3">
        <v>1516</v>
      </c>
      <c r="AM544" s="3">
        <v>1567</v>
      </c>
      <c r="AN544" s="3">
        <v>1560</v>
      </c>
      <c r="AO544" s="3">
        <v>8701</v>
      </c>
      <c r="AP544" s="3">
        <v>30.9</v>
      </c>
      <c r="AQ544" s="3">
        <v>24</v>
      </c>
      <c r="AR544" s="3">
        <v>0</v>
      </c>
      <c r="AS544" s="3">
        <v>26</v>
      </c>
      <c r="AT544" s="3">
        <v>0</v>
      </c>
      <c r="AU544" s="3">
        <v>50</v>
      </c>
      <c r="AV544" s="3">
        <v>0</v>
      </c>
      <c r="AY544" s="3">
        <v>1605</v>
      </c>
      <c r="AZ544" s="6">
        <v>0.36616898148148147</v>
      </c>
      <c r="BA544" s="3">
        <v>3.1E-2</v>
      </c>
      <c r="BB544" s="3">
        <v>846</v>
      </c>
      <c r="BC544" s="3">
        <v>22201073</v>
      </c>
      <c r="BD544" s="3" t="s">
        <v>557</v>
      </c>
      <c r="BE544" s="3">
        <v>1567</v>
      </c>
      <c r="BF544" s="6">
        <v>0.42099537037037038</v>
      </c>
      <c r="BG544" s="3">
        <v>2.8</v>
      </c>
      <c r="BH544" s="3">
        <v>132</v>
      </c>
      <c r="BI544" s="3">
        <v>44</v>
      </c>
      <c r="BJ544" s="3" t="s">
        <v>198</v>
      </c>
      <c r="BL544" s="3" t="str">
        <f>VLOOKUP(A544,'Model Op'!C:F,2,FALSE)</f>
        <v>LF4</v>
      </c>
      <c r="BM544" s="3">
        <f>VLOOKUP(A544,'Model Op'!C:F,3,FALSE)</f>
        <v>130.595619663158</v>
      </c>
      <c r="BN544" s="12">
        <f t="shared" si="9"/>
        <v>1</v>
      </c>
      <c r="BO544" s="3">
        <v>2</v>
      </c>
    </row>
    <row r="545" spans="1:67" x14ac:dyDescent="0.35">
      <c r="A545" s="3">
        <v>22201076</v>
      </c>
      <c r="B545" s="3" t="s">
        <v>147</v>
      </c>
      <c r="C545" s="3">
        <v>1</v>
      </c>
      <c r="D545" s="3" t="s">
        <v>530</v>
      </c>
      <c r="E545" s="3" t="s">
        <v>175</v>
      </c>
      <c r="F545" s="7">
        <v>44623.407384259262</v>
      </c>
      <c r="G545" s="7">
        <v>44623.425856481481</v>
      </c>
      <c r="H545" s="3">
        <v>26.6</v>
      </c>
      <c r="I545" s="3">
        <v>33.299999999999997</v>
      </c>
      <c r="J545" s="6">
        <v>0.39922453703703703</v>
      </c>
      <c r="K545" s="6">
        <v>0.40269675925925924</v>
      </c>
      <c r="L545" s="6">
        <v>3.472222222222222E-3</v>
      </c>
      <c r="M545" s="3">
        <v>30.2</v>
      </c>
      <c r="N545" s="3">
        <v>2.5</v>
      </c>
      <c r="O545" s="3">
        <v>113.4</v>
      </c>
      <c r="P545" s="3">
        <v>307.89999999999998</v>
      </c>
      <c r="Q545" s="3">
        <v>191.6</v>
      </c>
      <c r="R545" s="3">
        <v>192</v>
      </c>
      <c r="S545" s="6">
        <v>0.40636574074074078</v>
      </c>
      <c r="T545" s="6">
        <v>0.42193287037037036</v>
      </c>
      <c r="U545" s="6">
        <v>0.40585648148148151</v>
      </c>
      <c r="V545" s="3">
        <v>1582</v>
      </c>
      <c r="Z545" s="3">
        <v>126</v>
      </c>
      <c r="AA545" s="3">
        <v>4</v>
      </c>
      <c r="AB545" s="3">
        <v>39</v>
      </c>
      <c r="AC545" s="3">
        <v>162.30000000000001</v>
      </c>
      <c r="AD545" s="3">
        <v>18</v>
      </c>
      <c r="AE545" s="6">
        <v>0.42280092592592594</v>
      </c>
      <c r="AF545" s="6">
        <v>0.42525462962962962</v>
      </c>
      <c r="AG545" s="6">
        <v>2.4537037037037036E-3</v>
      </c>
      <c r="AH545" s="6">
        <v>6.018518518518519E-4</v>
      </c>
      <c r="AJ545" s="3">
        <v>13.5</v>
      </c>
      <c r="AL545" s="3">
        <v>1582</v>
      </c>
      <c r="AM545" s="3">
        <v>1570</v>
      </c>
      <c r="AN545" s="3">
        <v>1566</v>
      </c>
      <c r="AO545" s="3">
        <v>3974</v>
      </c>
      <c r="AP545" s="3">
        <v>13.5</v>
      </c>
      <c r="AQ545" s="3">
        <v>30</v>
      </c>
      <c r="AR545" s="3">
        <v>0</v>
      </c>
      <c r="AS545" s="3">
        <v>28</v>
      </c>
      <c r="AT545" s="3">
        <v>0</v>
      </c>
      <c r="AU545" s="3">
        <v>57</v>
      </c>
      <c r="AV545" s="3">
        <v>0</v>
      </c>
      <c r="AY545" s="3">
        <v>1622</v>
      </c>
      <c r="AZ545" s="6">
        <v>0.39491898148148147</v>
      </c>
      <c r="BA545" s="3">
        <v>3.1E-2</v>
      </c>
      <c r="BB545" s="3">
        <v>861</v>
      </c>
      <c r="BC545" s="3">
        <v>22401117</v>
      </c>
      <c r="BD545" s="3" t="s">
        <v>1123</v>
      </c>
      <c r="BE545" s="3">
        <v>1570</v>
      </c>
      <c r="BF545" s="6">
        <v>0.4256712962962963</v>
      </c>
      <c r="BG545" s="3">
        <v>2.7</v>
      </c>
      <c r="BH545" s="3">
        <v>119.1</v>
      </c>
      <c r="BI545" s="3">
        <v>39</v>
      </c>
      <c r="BJ545" s="3" t="s">
        <v>198</v>
      </c>
      <c r="BL545" s="3" t="str">
        <f>VLOOKUP(A545,'Model Op'!C:F,2,FALSE)</f>
        <v>LF2</v>
      </c>
      <c r="BM545" s="3">
        <f>VLOOKUP(A545,'Model Op'!C:F,3,FALSE)</f>
        <v>178.0128632</v>
      </c>
      <c r="BN545" s="12">
        <f t="shared" si="9"/>
        <v>0</v>
      </c>
      <c r="BO545" s="3">
        <v>2</v>
      </c>
    </row>
    <row r="546" spans="1:67" x14ac:dyDescent="0.35">
      <c r="A546" s="3">
        <v>22101062</v>
      </c>
      <c r="B546" s="3" t="s">
        <v>147</v>
      </c>
      <c r="C546" s="3">
        <v>1</v>
      </c>
      <c r="D546" s="3" t="s">
        <v>1124</v>
      </c>
      <c r="E546" s="3" t="s">
        <v>82</v>
      </c>
      <c r="F546" s="7">
        <v>44623.432106481479</v>
      </c>
      <c r="G546" s="7">
        <v>44623.47755787037</v>
      </c>
      <c r="H546" s="3">
        <v>65.400000000000006</v>
      </c>
      <c r="I546" s="3">
        <v>71.8</v>
      </c>
      <c r="J546" s="6">
        <v>0.42614583333333328</v>
      </c>
      <c r="K546" s="6">
        <v>0.42768518518518522</v>
      </c>
      <c r="L546" s="6">
        <v>1.5393518518518519E-3</v>
      </c>
      <c r="M546" s="3">
        <v>54</v>
      </c>
      <c r="N546" s="3">
        <v>2.5</v>
      </c>
      <c r="O546" s="3">
        <v>100</v>
      </c>
      <c r="P546" s="3">
        <v>293</v>
      </c>
      <c r="Q546" s="3">
        <v>189.8</v>
      </c>
      <c r="R546" s="3">
        <v>190.4</v>
      </c>
      <c r="S546" s="6">
        <v>0.43210648148148145</v>
      </c>
      <c r="T546" s="6">
        <v>0.47324074074074068</v>
      </c>
      <c r="U546" s="6">
        <v>0.43440972222222224</v>
      </c>
      <c r="V546" s="3">
        <v>1568</v>
      </c>
      <c r="Z546" s="3">
        <v>0</v>
      </c>
      <c r="AA546" s="3">
        <v>4</v>
      </c>
      <c r="AB546" s="3">
        <v>40</v>
      </c>
      <c r="AC546" s="3">
        <v>198.3</v>
      </c>
      <c r="AD546" s="3">
        <v>12</v>
      </c>
      <c r="AE546" s="6">
        <v>0.46329861111111109</v>
      </c>
      <c r="AF546" s="6">
        <v>0.47421296296296295</v>
      </c>
      <c r="AG546" s="6">
        <v>1.091435185185185E-2</v>
      </c>
      <c r="AH546" s="6">
        <v>3.3449074074074071E-3</v>
      </c>
      <c r="AJ546" s="3">
        <v>35</v>
      </c>
      <c r="AL546" s="3">
        <v>1568</v>
      </c>
      <c r="AM546" s="3">
        <v>1576</v>
      </c>
      <c r="AN546" s="3">
        <v>1559</v>
      </c>
      <c r="AO546" s="3">
        <v>10592</v>
      </c>
      <c r="AP546" s="3">
        <v>35</v>
      </c>
      <c r="AQ546" s="3">
        <v>17</v>
      </c>
      <c r="AR546" s="3">
        <v>0</v>
      </c>
      <c r="AS546" s="3">
        <v>23</v>
      </c>
      <c r="AT546" s="3">
        <v>0</v>
      </c>
      <c r="AU546" s="3">
        <v>40</v>
      </c>
      <c r="AV546" s="3">
        <v>0</v>
      </c>
      <c r="AY546" s="3">
        <v>1644</v>
      </c>
      <c r="AZ546" s="6">
        <v>0.42166666666666663</v>
      </c>
      <c r="BA546" s="3">
        <v>0.03</v>
      </c>
      <c r="BB546" s="3">
        <v>917</v>
      </c>
      <c r="BC546" s="3">
        <v>22401117</v>
      </c>
      <c r="BD546" s="3" t="s">
        <v>1123</v>
      </c>
      <c r="BE546" s="3">
        <v>1576</v>
      </c>
      <c r="BF546" s="6">
        <v>0.47469907407407402</v>
      </c>
      <c r="BG546" s="3">
        <v>2.1</v>
      </c>
      <c r="BH546" s="3">
        <v>132</v>
      </c>
      <c r="BI546" s="3">
        <v>40</v>
      </c>
      <c r="BJ546" s="3" t="s">
        <v>198</v>
      </c>
      <c r="BL546" s="3" t="str">
        <f>VLOOKUP(A546,'Model Op'!C:F,2,FALSE)</f>
        <v>LF1</v>
      </c>
      <c r="BM546" s="3">
        <f>VLOOKUP(A546,'Model Op'!C:F,3,FALSE)</f>
        <v>104.2999233</v>
      </c>
      <c r="BN546" s="12">
        <f t="shared" si="9"/>
        <v>1</v>
      </c>
      <c r="BO546" s="3">
        <v>2</v>
      </c>
    </row>
    <row r="547" spans="1:67" x14ac:dyDescent="0.35">
      <c r="A547" s="3">
        <v>22301095</v>
      </c>
      <c r="B547" s="3" t="s">
        <v>147</v>
      </c>
      <c r="C547" s="3">
        <v>1</v>
      </c>
      <c r="D547" s="3" t="s">
        <v>530</v>
      </c>
      <c r="E547" s="3" t="s">
        <v>107</v>
      </c>
      <c r="F547" s="7">
        <v>44623.471539351849</v>
      </c>
      <c r="G547" s="7">
        <v>44623.502986111111</v>
      </c>
      <c r="H547" s="3">
        <v>45.3</v>
      </c>
      <c r="I547" s="3">
        <v>46</v>
      </c>
      <c r="J547" s="6">
        <v>0.46876157407407404</v>
      </c>
      <c r="K547" s="6">
        <v>0.47104166666666664</v>
      </c>
      <c r="L547" s="6">
        <v>2.2800925925925927E-3</v>
      </c>
      <c r="M547" s="3">
        <v>43.4</v>
      </c>
      <c r="N547" s="3">
        <v>2.2999999999999998</v>
      </c>
      <c r="O547" s="3">
        <v>102.2</v>
      </c>
      <c r="P547" s="3">
        <v>290.5</v>
      </c>
      <c r="Q547" s="3">
        <v>186</v>
      </c>
      <c r="R547" s="3">
        <v>186</v>
      </c>
      <c r="S547" s="6">
        <v>0.47332175925925929</v>
      </c>
      <c r="T547" s="6">
        <v>0.4906712962962963</v>
      </c>
      <c r="U547" s="6">
        <v>0.47662037037037036</v>
      </c>
      <c r="V547" s="3">
        <v>1611</v>
      </c>
      <c r="Z547" s="3">
        <v>0</v>
      </c>
      <c r="AA547" s="3">
        <v>7</v>
      </c>
      <c r="AB547" s="3">
        <v>54</v>
      </c>
      <c r="AC547" s="3">
        <v>109.7</v>
      </c>
      <c r="AD547" s="3">
        <v>20</v>
      </c>
      <c r="AE547" s="6">
        <v>0.49377314814814816</v>
      </c>
      <c r="AF547" s="6">
        <v>0.49637731481481479</v>
      </c>
      <c r="AG547" s="6">
        <v>2.6041666666666665E-3</v>
      </c>
      <c r="AH547" s="6">
        <v>6.6087962962962966E-3</v>
      </c>
      <c r="AJ547" s="3">
        <v>11.6</v>
      </c>
      <c r="AL547" s="3">
        <v>1611</v>
      </c>
      <c r="AM547" s="3">
        <v>1565</v>
      </c>
      <c r="AN547" s="3">
        <v>1565</v>
      </c>
      <c r="AO547" s="3">
        <v>3439</v>
      </c>
      <c r="AP547" s="3">
        <v>11.6</v>
      </c>
      <c r="AQ547" s="3">
        <v>37</v>
      </c>
      <c r="AR547" s="3">
        <v>0</v>
      </c>
      <c r="AS547" s="3">
        <v>36</v>
      </c>
      <c r="AT547" s="3">
        <v>0</v>
      </c>
      <c r="AU547" s="3">
        <v>73</v>
      </c>
      <c r="AV547" s="3">
        <v>0</v>
      </c>
      <c r="AY547" s="3">
        <v>1636</v>
      </c>
      <c r="AZ547" s="6">
        <v>0.4679976851851852</v>
      </c>
      <c r="BA547" s="3">
        <v>2.7E-2</v>
      </c>
      <c r="BB547" s="3">
        <v>1000</v>
      </c>
      <c r="BC547" s="3">
        <v>22201074</v>
      </c>
      <c r="BD547" s="3" t="s">
        <v>1123</v>
      </c>
      <c r="BE547" s="3">
        <v>1565</v>
      </c>
      <c r="BF547" s="6">
        <v>0.50277777777777777</v>
      </c>
      <c r="BG547" s="3">
        <v>2.6</v>
      </c>
      <c r="BH547" s="3">
        <v>40.299999999999997</v>
      </c>
      <c r="BI547" s="3">
        <v>54</v>
      </c>
      <c r="BJ547" s="3" t="s">
        <v>198</v>
      </c>
      <c r="BL547" s="3" t="str">
        <f>VLOOKUP(A547,'Model Op'!C:F,2,FALSE)</f>
        <v>LF3</v>
      </c>
      <c r="BM547" s="3">
        <f>VLOOKUP(A547,'Model Op'!C:F,3,FALSE)</f>
        <v>52.286156868421003</v>
      </c>
      <c r="BN547" s="12">
        <f t="shared" si="9"/>
        <v>1</v>
      </c>
      <c r="BO547" s="3">
        <v>2</v>
      </c>
    </row>
    <row r="548" spans="1:67" x14ac:dyDescent="0.35">
      <c r="A548" s="3">
        <v>22101063</v>
      </c>
      <c r="B548" s="3" t="s">
        <v>147</v>
      </c>
      <c r="C548" s="3">
        <v>1</v>
      </c>
      <c r="D548" s="3" t="s">
        <v>1124</v>
      </c>
      <c r="E548" s="3" t="s">
        <v>82</v>
      </c>
      <c r="F548" s="7">
        <v>44623.486122685186</v>
      </c>
      <c r="G548" s="7">
        <v>44623.528182870374</v>
      </c>
      <c r="H548" s="3">
        <v>60.6</v>
      </c>
      <c r="I548" s="3">
        <v>65.599999999999994</v>
      </c>
      <c r="J548" s="6">
        <v>0.48069444444444448</v>
      </c>
      <c r="K548" s="6">
        <v>0.48260416666666667</v>
      </c>
      <c r="L548" s="6">
        <v>1.9097222222222222E-3</v>
      </c>
      <c r="M548" s="3">
        <v>50.5</v>
      </c>
      <c r="N548" s="3">
        <v>3.1</v>
      </c>
      <c r="O548" s="3">
        <v>97.8</v>
      </c>
      <c r="P548" s="3">
        <v>304.2</v>
      </c>
      <c r="Q548" s="3">
        <v>202.6</v>
      </c>
      <c r="R548" s="3">
        <v>203.3</v>
      </c>
      <c r="S548" s="6">
        <v>0.48714120370370373</v>
      </c>
      <c r="T548" s="6">
        <v>0.52371527777777771</v>
      </c>
      <c r="U548" s="6">
        <v>0.48920138888888887</v>
      </c>
      <c r="V548" s="3">
        <v>1542</v>
      </c>
      <c r="Z548" s="3">
        <v>0</v>
      </c>
      <c r="AA548" s="3">
        <v>12</v>
      </c>
      <c r="AB548" s="3">
        <v>58</v>
      </c>
      <c r="AC548" s="3">
        <v>55.4</v>
      </c>
      <c r="AD548" s="3">
        <v>10</v>
      </c>
      <c r="AE548" s="6">
        <v>0.52159722222222216</v>
      </c>
      <c r="AF548" s="6">
        <v>0.5247222222222222</v>
      </c>
      <c r="AG548" s="6">
        <v>3.1249999999999997E-3</v>
      </c>
      <c r="AH548" s="6">
        <v>3.4606481481481485E-3</v>
      </c>
      <c r="AJ548" s="3">
        <v>34.299999999999997</v>
      </c>
      <c r="AL548" s="3">
        <v>1542</v>
      </c>
      <c r="AM548" s="3">
        <v>1565</v>
      </c>
      <c r="AN548" s="3">
        <v>1559</v>
      </c>
      <c r="AO548" s="3">
        <v>10463</v>
      </c>
      <c r="AP548" s="3">
        <v>34.299999999999997</v>
      </c>
      <c r="AQ548" s="3">
        <v>29</v>
      </c>
      <c r="AR548" s="3">
        <v>0</v>
      </c>
      <c r="AS548" s="3">
        <v>32</v>
      </c>
      <c r="AT548" s="3">
        <v>0</v>
      </c>
      <c r="AU548" s="3">
        <v>60</v>
      </c>
      <c r="AV548" s="3">
        <v>0</v>
      </c>
      <c r="AY548" s="3">
        <v>1618</v>
      </c>
      <c r="AZ548" s="6">
        <v>0.47945601851851855</v>
      </c>
      <c r="BA548" s="3">
        <v>4.2000000000000003E-2</v>
      </c>
      <c r="BB548" s="3">
        <v>640</v>
      </c>
      <c r="BC548" s="3">
        <v>22201075</v>
      </c>
      <c r="BD548" s="3" t="s">
        <v>1123</v>
      </c>
      <c r="BE548" s="3">
        <v>1565</v>
      </c>
      <c r="BF548" s="6">
        <v>0.52809027777777773</v>
      </c>
      <c r="BG548" s="3">
        <v>1.7</v>
      </c>
      <c r="BH548" s="3">
        <v>132.30000000000001</v>
      </c>
      <c r="BI548" s="3">
        <v>58</v>
      </c>
      <c r="BJ548" s="3" t="s">
        <v>198</v>
      </c>
      <c r="BL548" s="3" t="str">
        <f>VLOOKUP(A548,'Model Op'!C:F,2,FALSE)</f>
        <v>LF1</v>
      </c>
      <c r="BM548" s="3">
        <f>VLOOKUP(A548,'Model Op'!C:F,3,FALSE)</f>
        <v>107.56559420000001</v>
      </c>
      <c r="BN548" s="12">
        <f t="shared" si="9"/>
        <v>1</v>
      </c>
      <c r="BO548" s="3">
        <v>2</v>
      </c>
    </row>
    <row r="549" spans="1:67" x14ac:dyDescent="0.35">
      <c r="A549" s="3">
        <v>22401122</v>
      </c>
      <c r="B549" s="3" t="s">
        <v>147</v>
      </c>
      <c r="C549" s="3">
        <v>1</v>
      </c>
      <c r="D549" s="3" t="s">
        <v>530</v>
      </c>
      <c r="E549" s="3" t="s">
        <v>89</v>
      </c>
      <c r="F549" s="7">
        <v>44623.51289351852</v>
      </c>
      <c r="G549" s="7">
        <v>44623.533541666664</v>
      </c>
      <c r="H549" s="3">
        <v>29.7</v>
      </c>
      <c r="I549" s="3">
        <v>31.4</v>
      </c>
      <c r="J549" s="6">
        <v>0.51135416666666667</v>
      </c>
      <c r="K549" s="6">
        <v>0.51174768518518521</v>
      </c>
      <c r="L549" s="6">
        <v>3.9351851851851852E-4</v>
      </c>
      <c r="M549" s="3">
        <v>30.8</v>
      </c>
      <c r="N549" s="3">
        <v>2.2999999999999998</v>
      </c>
      <c r="O549" s="3">
        <v>104.4</v>
      </c>
      <c r="P549" s="3">
        <v>294.5</v>
      </c>
      <c r="Q549" s="3">
        <v>187.6</v>
      </c>
      <c r="R549" s="3">
        <v>187.8</v>
      </c>
      <c r="S549" s="6">
        <v>0.5128935185185185</v>
      </c>
      <c r="T549" s="6">
        <v>0.53320601851851845</v>
      </c>
      <c r="U549" s="6">
        <v>0.51358796296296294</v>
      </c>
      <c r="V549" s="3">
        <v>1564</v>
      </c>
      <c r="Z549" s="3">
        <v>0</v>
      </c>
      <c r="AA549" s="3">
        <v>10</v>
      </c>
      <c r="AB549" s="3">
        <v>111</v>
      </c>
      <c r="AC549" s="3">
        <v>99.8</v>
      </c>
      <c r="AD549" s="3">
        <v>18</v>
      </c>
      <c r="AE549" s="6">
        <v>0.53170138888888896</v>
      </c>
      <c r="AG549" s="6">
        <v>0</v>
      </c>
      <c r="AH549" s="6">
        <v>0</v>
      </c>
      <c r="AJ549" s="3">
        <v>21.8</v>
      </c>
      <c r="AL549" s="3">
        <v>1564</v>
      </c>
      <c r="AM549" s="3">
        <v>1580</v>
      </c>
      <c r="AN549" s="3">
        <v>1565</v>
      </c>
      <c r="AO549" s="3">
        <v>6057</v>
      </c>
      <c r="AP549" s="3">
        <v>21.8</v>
      </c>
      <c r="AQ549" s="3">
        <v>21</v>
      </c>
      <c r="AR549" s="3">
        <v>0</v>
      </c>
      <c r="AS549" s="3">
        <v>23</v>
      </c>
      <c r="AT549" s="3">
        <v>0</v>
      </c>
      <c r="AU549" s="3">
        <v>44</v>
      </c>
      <c r="AV549" s="3">
        <v>0</v>
      </c>
      <c r="AY549" s="3">
        <v>1592</v>
      </c>
      <c r="AZ549" s="6">
        <v>0.50513888888888892</v>
      </c>
      <c r="BA549" s="3">
        <v>3.9E-2</v>
      </c>
      <c r="BB549" s="3">
        <v>678</v>
      </c>
      <c r="BC549" s="3">
        <v>22301093</v>
      </c>
      <c r="BD549" s="3" t="s">
        <v>557</v>
      </c>
      <c r="BE549" s="3">
        <v>1580</v>
      </c>
      <c r="BF549" s="6">
        <v>0.53098379629629633</v>
      </c>
      <c r="BG549" s="3">
        <v>2.5</v>
      </c>
      <c r="BH549" s="3">
        <v>80.2</v>
      </c>
      <c r="BI549" s="3">
        <v>111</v>
      </c>
      <c r="BJ549" s="3" t="s">
        <v>198</v>
      </c>
      <c r="BL549" s="3" t="str">
        <f>VLOOKUP(A549,'Model Op'!C:F,2,FALSE)</f>
        <v>LF4</v>
      </c>
      <c r="BM549" s="3">
        <f>VLOOKUP(A549,'Model Op'!C:F,3,FALSE)</f>
        <v>80.334660131579</v>
      </c>
      <c r="BN549" s="12">
        <f t="shared" si="9"/>
        <v>1</v>
      </c>
      <c r="BO549" s="3">
        <v>2</v>
      </c>
    </row>
    <row r="550" spans="1:67" x14ac:dyDescent="0.35">
      <c r="A550" s="3">
        <v>22101064</v>
      </c>
      <c r="B550" s="3" t="s">
        <v>194</v>
      </c>
      <c r="C550" s="3">
        <v>1</v>
      </c>
      <c r="D550" s="3" t="s">
        <v>163</v>
      </c>
      <c r="E550" s="3" t="s">
        <v>82</v>
      </c>
      <c r="F550" s="7">
        <v>44623.545555555553</v>
      </c>
      <c r="G550" s="7">
        <v>44623.583425925928</v>
      </c>
      <c r="H550" s="3">
        <v>54.5</v>
      </c>
      <c r="I550" s="3">
        <v>58.2</v>
      </c>
      <c r="J550" s="6">
        <v>0.54071759259259256</v>
      </c>
      <c r="K550" s="6">
        <v>0.5430208333333334</v>
      </c>
      <c r="L550" s="6">
        <v>2.3032407407407407E-3</v>
      </c>
      <c r="M550" s="3">
        <v>55.3</v>
      </c>
      <c r="N550" s="3">
        <v>3.6</v>
      </c>
      <c r="O550" s="3">
        <v>99</v>
      </c>
      <c r="P550" s="3">
        <v>312.60000000000002</v>
      </c>
      <c r="Q550" s="3">
        <v>209.7</v>
      </c>
      <c r="R550" s="3">
        <v>210</v>
      </c>
      <c r="S550" s="6">
        <v>0.54576388888888883</v>
      </c>
      <c r="T550" s="6">
        <v>0.57540509259259254</v>
      </c>
      <c r="U550" s="6">
        <v>0.5466550925925926</v>
      </c>
      <c r="V550" s="3">
        <v>1567</v>
      </c>
      <c r="Z550" s="3">
        <v>312</v>
      </c>
      <c r="AA550" s="3">
        <v>3</v>
      </c>
      <c r="AB550" s="3">
        <v>45</v>
      </c>
      <c r="AC550" s="3">
        <v>73.400000000000006</v>
      </c>
      <c r="AD550" s="3">
        <v>18</v>
      </c>
      <c r="AE550" s="6">
        <v>0.5661342592592592</v>
      </c>
      <c r="AF550" s="6">
        <v>0.57725694444444442</v>
      </c>
      <c r="AG550" s="6">
        <v>1.1122685185185185E-2</v>
      </c>
      <c r="AH550" s="6">
        <v>6.168981481481481E-3</v>
      </c>
      <c r="AJ550" s="3">
        <v>23.1</v>
      </c>
      <c r="AL550" s="3">
        <v>1567</v>
      </c>
      <c r="AM550" s="3">
        <v>1575</v>
      </c>
      <c r="AN550" s="3">
        <v>1565</v>
      </c>
      <c r="AO550" s="3">
        <v>7531</v>
      </c>
      <c r="AP550" s="3">
        <v>23.1</v>
      </c>
      <c r="AQ550" s="3">
        <v>39</v>
      </c>
      <c r="AR550" s="3">
        <v>0</v>
      </c>
      <c r="AS550" s="3">
        <v>53</v>
      </c>
      <c r="AT550" s="3">
        <v>0</v>
      </c>
      <c r="AU550" s="3">
        <v>91</v>
      </c>
      <c r="AV550" s="3">
        <v>0</v>
      </c>
      <c r="AY550" s="3">
        <v>1592</v>
      </c>
      <c r="AZ550" s="6">
        <v>0.5367939814814815</v>
      </c>
      <c r="BA550" s="3">
        <v>4.3999999999999997E-2</v>
      </c>
      <c r="BB550" s="3">
        <v>601</v>
      </c>
      <c r="BC550" s="3">
        <v>22401120</v>
      </c>
      <c r="BD550" s="3" t="s">
        <v>1123</v>
      </c>
      <c r="BE550" s="3">
        <v>1575</v>
      </c>
      <c r="BF550" s="6">
        <v>0.57778935185185187</v>
      </c>
      <c r="BG550" s="3">
        <v>3.1</v>
      </c>
      <c r="BH550" s="3">
        <v>247.5</v>
      </c>
      <c r="BI550" s="3">
        <v>45</v>
      </c>
      <c r="BJ550" s="3" t="s">
        <v>86</v>
      </c>
      <c r="BK550" s="3" t="s">
        <v>1126</v>
      </c>
      <c r="BL550" s="3" t="str">
        <f>VLOOKUP(A550,'Model Op'!C:F,2,FALSE)</f>
        <v>LF1</v>
      </c>
      <c r="BM550" s="3">
        <f>VLOOKUP(A550,'Model Op'!C:F,3,FALSE)</f>
        <v>168.60799448947401</v>
      </c>
      <c r="BN550" s="12">
        <f t="shared" si="9"/>
        <v>0</v>
      </c>
      <c r="BO550" s="3">
        <v>2</v>
      </c>
    </row>
    <row r="551" spans="1:67" x14ac:dyDescent="0.35">
      <c r="A551" s="3">
        <v>22401123</v>
      </c>
      <c r="B551" s="3" t="s">
        <v>194</v>
      </c>
      <c r="C551" s="3">
        <v>1</v>
      </c>
      <c r="D551" s="3" t="s">
        <v>163</v>
      </c>
      <c r="E551" s="3" t="s">
        <v>89</v>
      </c>
      <c r="F551" s="7">
        <v>44623.567048611112</v>
      </c>
      <c r="G551" s="7">
        <v>44623.597719907404</v>
      </c>
      <c r="H551" s="3">
        <v>44.2</v>
      </c>
      <c r="I551" s="3">
        <v>52.7</v>
      </c>
      <c r="J551" s="6">
        <v>0.55901620370370375</v>
      </c>
      <c r="K551" s="6">
        <v>0.5611342592592593</v>
      </c>
      <c r="L551" s="6">
        <v>2.1180555555555553E-3</v>
      </c>
      <c r="M551" s="3">
        <v>43.9</v>
      </c>
      <c r="N551" s="3">
        <v>3.2</v>
      </c>
      <c r="O551" s="3">
        <v>105.8</v>
      </c>
      <c r="P551" s="3">
        <v>301.2</v>
      </c>
      <c r="Q551" s="3">
        <v>192.2</v>
      </c>
      <c r="R551" s="3">
        <v>192.2</v>
      </c>
      <c r="S551" s="6">
        <v>0.56704861111111116</v>
      </c>
      <c r="T551" s="6">
        <v>0.5904166666666667</v>
      </c>
      <c r="U551" s="6">
        <v>0.56945601851851857</v>
      </c>
      <c r="V551" s="3">
        <v>1592</v>
      </c>
      <c r="Z551" s="3">
        <v>114.4</v>
      </c>
      <c r="AA551" s="3">
        <v>9</v>
      </c>
      <c r="AB551" s="3">
        <v>99</v>
      </c>
      <c r="AC551" s="3">
        <v>63</v>
      </c>
      <c r="AD551" s="3">
        <v>18</v>
      </c>
      <c r="AE551" s="6">
        <v>0.58928240740740734</v>
      </c>
      <c r="AF551" s="6">
        <v>0.59283564814814815</v>
      </c>
      <c r="AG551" s="6">
        <v>3.5532407407407405E-3</v>
      </c>
      <c r="AH551" s="6">
        <v>4.8842592592592592E-3</v>
      </c>
      <c r="AJ551" s="3">
        <v>15.7</v>
      </c>
      <c r="AL551" s="3">
        <v>1592</v>
      </c>
      <c r="AM551" s="3">
        <v>1586</v>
      </c>
      <c r="AN551" s="3">
        <v>1566</v>
      </c>
      <c r="AO551" s="3">
        <v>4372</v>
      </c>
      <c r="AP551" s="3">
        <v>15.7</v>
      </c>
      <c r="AQ551" s="3">
        <v>33</v>
      </c>
      <c r="AR551" s="3">
        <v>0</v>
      </c>
      <c r="AS551" s="3">
        <v>39</v>
      </c>
      <c r="AT551" s="3">
        <v>0</v>
      </c>
      <c r="AU551" s="3">
        <v>73</v>
      </c>
      <c r="AV551" s="3">
        <v>0</v>
      </c>
      <c r="AY551" s="3">
        <v>1634</v>
      </c>
      <c r="AZ551" s="6">
        <v>0.55703703703703711</v>
      </c>
      <c r="BA551" s="3">
        <v>2.5000000000000001E-2</v>
      </c>
      <c r="BB551" s="3">
        <v>1100</v>
      </c>
      <c r="BC551" s="3">
        <v>22401121</v>
      </c>
      <c r="BD551" s="3" t="s">
        <v>557</v>
      </c>
      <c r="BE551" s="3">
        <v>1586</v>
      </c>
      <c r="BF551" s="6">
        <v>0.59320601851851851</v>
      </c>
      <c r="BG551" s="3">
        <v>2.7</v>
      </c>
      <c r="BH551" s="3">
        <v>131.69999999999999</v>
      </c>
      <c r="BI551" s="3">
        <v>99</v>
      </c>
      <c r="BJ551" s="3" t="s">
        <v>150</v>
      </c>
      <c r="BL551" s="3" t="str">
        <f>VLOOKUP(A551,'Model Op'!C:F,2,FALSE)</f>
        <v>LF4</v>
      </c>
      <c r="BM551" s="3">
        <f>VLOOKUP(A551,'Model Op'!C:F,3,FALSE)</f>
        <v>144.91809818947399</v>
      </c>
      <c r="BN551" s="12">
        <f t="shared" si="9"/>
        <v>1</v>
      </c>
      <c r="BO551" s="3">
        <v>2</v>
      </c>
    </row>
    <row r="552" spans="1:67" x14ac:dyDescent="0.35">
      <c r="A552" s="3">
        <v>22301097</v>
      </c>
      <c r="B552" s="3" t="s">
        <v>194</v>
      </c>
      <c r="C552" s="3">
        <v>1</v>
      </c>
      <c r="D552" s="3" t="s">
        <v>163</v>
      </c>
      <c r="E552" s="3" t="s">
        <v>107</v>
      </c>
      <c r="F552" s="7">
        <v>44623.597256944442</v>
      </c>
      <c r="G552" s="7">
        <v>44623.633900462963</v>
      </c>
      <c r="H552" s="3">
        <v>52.8</v>
      </c>
      <c r="I552" s="3">
        <v>75.900000000000006</v>
      </c>
      <c r="J552" s="6">
        <v>0.57907407407407407</v>
      </c>
      <c r="K552" s="6">
        <v>0.5811574074074074</v>
      </c>
      <c r="L552" s="6">
        <v>2.0833333333333333E-3</v>
      </c>
      <c r="M552" s="3">
        <v>43</v>
      </c>
      <c r="N552" s="3">
        <v>3.5</v>
      </c>
      <c r="O552" s="3">
        <v>104.3</v>
      </c>
      <c r="P552" s="3">
        <v>292.5</v>
      </c>
      <c r="Q552" s="3">
        <v>184.6</v>
      </c>
      <c r="R552" s="3">
        <v>184.7</v>
      </c>
      <c r="S552" s="6">
        <v>0.59725694444444444</v>
      </c>
      <c r="T552" s="6">
        <v>0.63162037037037033</v>
      </c>
      <c r="U552" s="6">
        <v>0.60023148148148142</v>
      </c>
      <c r="V552" s="3">
        <v>1606</v>
      </c>
      <c r="Z552" s="3">
        <v>0</v>
      </c>
      <c r="AA552" s="3">
        <v>7</v>
      </c>
      <c r="AB552" s="3">
        <v>55</v>
      </c>
      <c r="AC552" s="3">
        <v>43.3</v>
      </c>
      <c r="AD552" s="3">
        <v>19</v>
      </c>
      <c r="AE552" s="6">
        <v>0.63148148148148142</v>
      </c>
      <c r="AF552" s="6">
        <v>0.63343749999999999</v>
      </c>
      <c r="AG552" s="6">
        <v>1.9560185185185184E-3</v>
      </c>
      <c r="AH552" s="6">
        <v>4.6296296296296293E-4</v>
      </c>
      <c r="AJ552" s="3">
        <v>18</v>
      </c>
      <c r="AL552" s="3">
        <v>1606</v>
      </c>
      <c r="AM552" s="3">
        <v>1571</v>
      </c>
      <c r="AN552" s="3">
        <v>1566</v>
      </c>
      <c r="AO552" s="3">
        <v>4852</v>
      </c>
      <c r="AP552" s="3">
        <v>18</v>
      </c>
      <c r="AQ552" s="3">
        <v>38</v>
      </c>
      <c r="AR552" s="3">
        <v>0</v>
      </c>
      <c r="AS552" s="3">
        <v>45</v>
      </c>
      <c r="AT552" s="3">
        <v>0</v>
      </c>
      <c r="AU552" s="3">
        <v>83</v>
      </c>
      <c r="AV552" s="3">
        <v>0</v>
      </c>
      <c r="AY552" s="3">
        <v>1669</v>
      </c>
      <c r="AZ552" s="6">
        <v>0.57746527777777779</v>
      </c>
      <c r="BA552" s="3">
        <v>2.1999999999999999E-2</v>
      </c>
      <c r="BB552" s="3">
        <v>1310</v>
      </c>
      <c r="BC552" s="3">
        <v>22301095</v>
      </c>
      <c r="BD552" s="3" t="s">
        <v>557</v>
      </c>
      <c r="BE552" s="3">
        <v>1571</v>
      </c>
      <c r="BF552" s="6">
        <v>0.6300810185185185</v>
      </c>
      <c r="BG552" s="3">
        <v>3.4</v>
      </c>
      <c r="BH552" s="3">
        <v>214.5</v>
      </c>
      <c r="BI552" s="3">
        <v>55</v>
      </c>
      <c r="BJ552" s="3" t="s">
        <v>150</v>
      </c>
      <c r="BL552" s="3" t="str">
        <f>VLOOKUP(A552,'Model Op'!C:F,2,FALSE)</f>
        <v>LF3</v>
      </c>
      <c r="BM552" s="3">
        <f>VLOOKUP(A552,'Model Op'!C:F,3,FALSE)</f>
        <v>299.13416030000002</v>
      </c>
      <c r="BN552" s="12">
        <f t="shared" si="9"/>
        <v>0</v>
      </c>
      <c r="BO552" s="3">
        <v>2</v>
      </c>
    </row>
    <row r="553" spans="1:67" x14ac:dyDescent="0.35">
      <c r="A553" s="3">
        <v>22201079</v>
      </c>
      <c r="B553" s="3" t="s">
        <v>194</v>
      </c>
      <c r="C553" s="3">
        <v>3</v>
      </c>
      <c r="D553" s="3" t="s">
        <v>105</v>
      </c>
      <c r="E553" s="3" t="s">
        <v>1127</v>
      </c>
      <c r="F553" s="7">
        <v>44623.592824074076</v>
      </c>
      <c r="G553" s="7">
        <v>44623.709085648145</v>
      </c>
      <c r="H553" s="3">
        <v>121.9</v>
      </c>
      <c r="I553" s="3">
        <v>182.9</v>
      </c>
      <c r="J553" s="6">
        <v>0.57989583333333339</v>
      </c>
      <c r="K553" s="6">
        <v>0.58207175925925925</v>
      </c>
      <c r="L553" s="6">
        <v>2.1759259259259258E-3</v>
      </c>
      <c r="M553" s="3">
        <v>116.4</v>
      </c>
      <c r="N553" s="3">
        <v>3.4</v>
      </c>
      <c r="O553" s="3">
        <v>108</v>
      </c>
      <c r="P553" s="3">
        <v>303.2</v>
      </c>
      <c r="Q553" s="3">
        <v>190.5</v>
      </c>
      <c r="R553" s="3">
        <v>191.8</v>
      </c>
      <c r="S553" s="6">
        <v>0.59277777777777774</v>
      </c>
      <c r="T553" s="6">
        <v>0.70245370370370364</v>
      </c>
      <c r="U553" s="6">
        <v>0.59552083333333339</v>
      </c>
      <c r="V553" s="3">
        <v>1553</v>
      </c>
      <c r="W553" s="6">
        <v>0.62057870370370372</v>
      </c>
      <c r="X553" s="6">
        <v>0.62429398148148152</v>
      </c>
      <c r="Y553" s="3">
        <v>1589</v>
      </c>
      <c r="Z553" s="3">
        <v>0</v>
      </c>
      <c r="AA553" s="3">
        <v>4</v>
      </c>
      <c r="AB553" s="3">
        <v>41</v>
      </c>
      <c r="AC553" s="3">
        <v>50.6</v>
      </c>
      <c r="AD553" s="3">
        <v>18</v>
      </c>
      <c r="AE553" s="6">
        <v>0.60405092592592591</v>
      </c>
      <c r="AF553" s="6">
        <v>0.70369212962962957</v>
      </c>
      <c r="AG553" s="6">
        <v>9.9641203703703704E-2</v>
      </c>
      <c r="AH553" s="6">
        <v>5.3935185185185188E-3</v>
      </c>
      <c r="AJ553" s="3">
        <v>54</v>
      </c>
      <c r="AL553" s="3">
        <v>1553</v>
      </c>
      <c r="AM553" s="3">
        <v>1571</v>
      </c>
      <c r="AN553" s="3">
        <v>1560</v>
      </c>
      <c r="AO553" s="3">
        <v>17244</v>
      </c>
      <c r="AP553" s="3">
        <v>54</v>
      </c>
      <c r="AQ553" s="3">
        <v>37</v>
      </c>
      <c r="AR553" s="3">
        <v>0</v>
      </c>
      <c r="AS553" s="3">
        <v>39</v>
      </c>
      <c r="AT553" s="3">
        <v>0</v>
      </c>
      <c r="AU553" s="3">
        <v>76</v>
      </c>
      <c r="AV553" s="3">
        <v>0</v>
      </c>
      <c r="AY553" s="3">
        <v>1587</v>
      </c>
      <c r="AZ553" s="6">
        <v>0.63362268518518516</v>
      </c>
      <c r="BA553" s="3">
        <v>2.7E-2</v>
      </c>
      <c r="BB553" s="3">
        <v>30</v>
      </c>
      <c r="BC553" s="3">
        <v>22101062</v>
      </c>
      <c r="BD553" s="3" t="s">
        <v>1128</v>
      </c>
      <c r="BE553" s="3">
        <v>1571</v>
      </c>
      <c r="BF553" s="6">
        <v>0.70877314814814818</v>
      </c>
      <c r="BG553" s="3">
        <v>2.4</v>
      </c>
      <c r="BH553" s="3">
        <v>73.3</v>
      </c>
      <c r="BI553" s="3">
        <v>41</v>
      </c>
      <c r="BJ553" s="3" t="s">
        <v>150</v>
      </c>
      <c r="BL553" s="3" t="str">
        <f>VLOOKUP(A553,'Model Op'!C:F,2,FALSE)</f>
        <v>LF2</v>
      </c>
      <c r="BM553" s="3">
        <f>VLOOKUP(A553,'Model Op'!C:F,3,FALSE)</f>
        <v>147.76292331578901</v>
      </c>
      <c r="BN553" s="12">
        <f t="shared" si="9"/>
        <v>0</v>
      </c>
      <c r="BO553" s="3">
        <v>2</v>
      </c>
    </row>
    <row r="554" spans="1:67" x14ac:dyDescent="0.35">
      <c r="A554" s="3">
        <v>22401124</v>
      </c>
      <c r="B554" s="3" t="s">
        <v>194</v>
      </c>
      <c r="C554" s="3">
        <v>1</v>
      </c>
      <c r="D554" s="3" t="s">
        <v>163</v>
      </c>
      <c r="E554" s="3" t="s">
        <v>167</v>
      </c>
      <c r="F554" s="7">
        <v>44623.626793981479</v>
      </c>
      <c r="G554" s="7">
        <v>44623.650879629633</v>
      </c>
      <c r="H554" s="3">
        <v>34.700000000000003</v>
      </c>
      <c r="I554" s="3">
        <v>43.7</v>
      </c>
      <c r="J554" s="6">
        <v>0.61856481481481485</v>
      </c>
      <c r="K554" s="6">
        <v>0.6205208333333333</v>
      </c>
      <c r="L554" s="6">
        <v>1.9560185185185184E-3</v>
      </c>
      <c r="M554" s="3">
        <v>31.6</v>
      </c>
      <c r="N554" s="3">
        <v>3.5</v>
      </c>
      <c r="O554" s="3">
        <v>104.2</v>
      </c>
      <c r="P554" s="3">
        <v>304.39999999999998</v>
      </c>
      <c r="Q554" s="3">
        <v>196.7</v>
      </c>
      <c r="R554" s="3">
        <v>196.7</v>
      </c>
      <c r="S554" s="6">
        <v>0.62679398148148147</v>
      </c>
      <c r="T554" s="6">
        <v>0.64814814814814814</v>
      </c>
      <c r="U554" s="6">
        <v>0.62827546296296299</v>
      </c>
      <c r="V554" s="3">
        <v>1578</v>
      </c>
      <c r="Z554" s="3">
        <v>0</v>
      </c>
      <c r="AA554" s="3">
        <v>10</v>
      </c>
      <c r="AB554" s="3">
        <v>112</v>
      </c>
      <c r="AC554" s="3">
        <v>52</v>
      </c>
      <c r="AD554" s="3">
        <v>19</v>
      </c>
      <c r="AE554" s="6">
        <v>0.64724537037037033</v>
      </c>
      <c r="AF554" s="6">
        <v>0.64987268518518515</v>
      </c>
      <c r="AG554" s="6">
        <v>2.627314814814815E-3</v>
      </c>
      <c r="AH554" s="6">
        <v>1.0069444444444444E-3</v>
      </c>
      <c r="AJ554" s="3">
        <v>13</v>
      </c>
      <c r="AL554" s="3">
        <v>1578</v>
      </c>
      <c r="AM554" s="3">
        <v>1571</v>
      </c>
      <c r="AN554" s="3">
        <v>1567</v>
      </c>
      <c r="AO554" s="3">
        <v>3702</v>
      </c>
      <c r="AP554" s="3">
        <v>13</v>
      </c>
      <c r="AQ554" s="3">
        <v>24</v>
      </c>
      <c r="AR554" s="3">
        <v>0</v>
      </c>
      <c r="AS554" s="3">
        <v>26</v>
      </c>
      <c r="AT554" s="3">
        <v>0</v>
      </c>
      <c r="AU554" s="3">
        <v>50</v>
      </c>
      <c r="AV554" s="3">
        <v>0</v>
      </c>
      <c r="AY554" s="3">
        <v>1645</v>
      </c>
      <c r="AZ554" s="6">
        <v>0.61572916666666666</v>
      </c>
      <c r="BA554" s="3">
        <v>2.3E-2</v>
      </c>
      <c r="BB554" s="3">
        <v>1180</v>
      </c>
      <c r="BC554" s="3">
        <v>22401122</v>
      </c>
      <c r="BD554" s="3" t="s">
        <v>557</v>
      </c>
      <c r="BE554" s="3">
        <v>1571</v>
      </c>
      <c r="BF554" s="6">
        <v>0.64991898148148153</v>
      </c>
      <c r="BG554" s="3">
        <v>3.1</v>
      </c>
      <c r="BH554" s="3">
        <v>190.4</v>
      </c>
      <c r="BI554" s="3">
        <v>112</v>
      </c>
      <c r="BJ554" s="3" t="s">
        <v>150</v>
      </c>
      <c r="BL554" s="3" t="str">
        <f>VLOOKUP(A554,'Model Op'!C:F,2,FALSE)</f>
        <v>LF4</v>
      </c>
      <c r="BM554" s="3">
        <f>VLOOKUP(A554,'Model Op'!C:F,3,FALSE)</f>
        <v>187.1802232</v>
      </c>
      <c r="BN554" s="12">
        <f t="shared" si="9"/>
        <v>1</v>
      </c>
      <c r="BO554" s="3">
        <v>2</v>
      </c>
    </row>
    <row r="555" spans="1:67" x14ac:dyDescent="0.35">
      <c r="A555" s="3">
        <v>22201080</v>
      </c>
      <c r="B555" s="3" t="s">
        <v>194</v>
      </c>
      <c r="C555" s="3">
        <v>1</v>
      </c>
      <c r="D555" s="3" t="s">
        <v>163</v>
      </c>
      <c r="E555" s="3" t="s">
        <v>175</v>
      </c>
      <c r="F555" s="7">
        <v>44623.648738425924</v>
      </c>
      <c r="G555" s="7">
        <v>44623.67</v>
      </c>
      <c r="H555" s="3">
        <v>30.6</v>
      </c>
      <c r="I555" s="3">
        <v>39.200000000000003</v>
      </c>
      <c r="J555" s="6">
        <v>0.64050925925925928</v>
      </c>
      <c r="K555" s="6">
        <v>0.6427546296296297</v>
      </c>
      <c r="L555" s="6">
        <v>2.2453703703703702E-3</v>
      </c>
      <c r="M555" s="3">
        <v>33.5</v>
      </c>
      <c r="N555" s="3">
        <v>2.9</v>
      </c>
      <c r="O555" s="3">
        <v>103.2</v>
      </c>
      <c r="P555" s="3">
        <v>289.8</v>
      </c>
      <c r="Q555" s="3">
        <v>183.6</v>
      </c>
      <c r="R555" s="3">
        <v>183.6</v>
      </c>
      <c r="S555" s="6">
        <v>0.6473726851851852</v>
      </c>
      <c r="T555" s="6">
        <v>0.66675925925925927</v>
      </c>
      <c r="U555" s="6">
        <v>0.64991898148148153</v>
      </c>
      <c r="V555" s="3">
        <v>1612</v>
      </c>
      <c r="Z555" s="3">
        <v>225</v>
      </c>
      <c r="AA555" s="3">
        <v>12</v>
      </c>
      <c r="AB555" s="3">
        <v>59</v>
      </c>
      <c r="AC555" s="3">
        <v>51</v>
      </c>
      <c r="AD555" s="3">
        <v>18</v>
      </c>
      <c r="AE555" s="6">
        <v>0.66592592592592592</v>
      </c>
      <c r="AF555" s="6">
        <v>0.66939814814814813</v>
      </c>
      <c r="AG555" s="6">
        <v>3.472222222222222E-3</v>
      </c>
      <c r="AH555" s="6">
        <v>6.018518518518519E-4</v>
      </c>
      <c r="AJ555" s="3">
        <v>9.1</v>
      </c>
      <c r="AL555" s="3">
        <v>1612</v>
      </c>
      <c r="AM555" s="3">
        <v>1575</v>
      </c>
      <c r="AN555" s="3">
        <v>1567</v>
      </c>
      <c r="AO555" s="3">
        <v>2113</v>
      </c>
      <c r="AP555" s="3">
        <v>9.1</v>
      </c>
      <c r="AQ555" s="3">
        <v>39</v>
      </c>
      <c r="AR555" s="3">
        <v>0</v>
      </c>
      <c r="AS555" s="3">
        <v>49</v>
      </c>
      <c r="AT555" s="3">
        <v>0</v>
      </c>
      <c r="AU555" s="3">
        <v>88</v>
      </c>
      <c r="AV555" s="3">
        <v>0</v>
      </c>
      <c r="AY555" s="3">
        <v>1628</v>
      </c>
      <c r="AZ555" s="6">
        <v>0.6378935185185185</v>
      </c>
      <c r="BA555" s="3">
        <v>3.1E-2</v>
      </c>
      <c r="BB555" s="3">
        <v>890</v>
      </c>
      <c r="BC555" s="3">
        <v>22101063</v>
      </c>
      <c r="BD555" s="3" t="s">
        <v>1128</v>
      </c>
      <c r="BE555" s="3">
        <v>1575</v>
      </c>
      <c r="BF555" s="6">
        <v>0.6696875000000001</v>
      </c>
      <c r="BG555" s="3">
        <v>3.5</v>
      </c>
      <c r="BH555" s="3">
        <v>247.5</v>
      </c>
      <c r="BI555" s="3">
        <v>59</v>
      </c>
      <c r="BJ555" s="3" t="s">
        <v>86</v>
      </c>
      <c r="BL555" s="3" t="str">
        <f>VLOOKUP(A555,'Model Op'!C:F,2,FALSE)</f>
        <v>LF2</v>
      </c>
      <c r="BM555" s="3">
        <f>VLOOKUP(A555,'Model Op'!C:F,3,FALSE)</f>
        <v>235.38089708947399</v>
      </c>
      <c r="BN555" s="12">
        <f t="shared" si="9"/>
        <v>1</v>
      </c>
      <c r="BO555" s="3">
        <v>2</v>
      </c>
    </row>
    <row r="556" spans="1:67" x14ac:dyDescent="0.35">
      <c r="A556" s="3">
        <v>22301098</v>
      </c>
      <c r="B556" s="3" t="s">
        <v>194</v>
      </c>
      <c r="C556" s="3">
        <v>1</v>
      </c>
      <c r="D556" s="3" t="s">
        <v>163</v>
      </c>
      <c r="E556" s="3" t="s">
        <v>127</v>
      </c>
      <c r="F556" s="7">
        <v>44623.653356481482</v>
      </c>
      <c r="G556" s="7">
        <v>44623.683275462965</v>
      </c>
      <c r="H556" s="3">
        <v>43.1</v>
      </c>
      <c r="I556" s="3">
        <v>52.1</v>
      </c>
      <c r="J556" s="6">
        <v>0.64478009259259261</v>
      </c>
      <c r="K556" s="6">
        <v>0.6470717592592593</v>
      </c>
      <c r="L556" s="6">
        <v>2.2916666666666667E-3</v>
      </c>
      <c r="M556" s="3">
        <v>41.6</v>
      </c>
      <c r="N556" s="3">
        <v>2.8</v>
      </c>
      <c r="O556" s="3">
        <v>113.5</v>
      </c>
      <c r="P556" s="3">
        <v>302.60000000000002</v>
      </c>
      <c r="Q556" s="3">
        <v>186.2</v>
      </c>
      <c r="R556" s="3">
        <v>186.3</v>
      </c>
      <c r="S556" s="6">
        <v>0.65335648148148151</v>
      </c>
      <c r="T556" s="6">
        <v>0.67906250000000001</v>
      </c>
      <c r="U556" s="6">
        <v>0.65520833333333328</v>
      </c>
      <c r="V556" s="3">
        <v>1553</v>
      </c>
      <c r="Z556" s="3">
        <v>643.6</v>
      </c>
      <c r="AA556" s="3">
        <v>22</v>
      </c>
      <c r="AB556" s="3">
        <v>6</v>
      </c>
      <c r="AC556" s="3">
        <v>1229.2</v>
      </c>
      <c r="AD556" s="3">
        <v>38</v>
      </c>
      <c r="AE556" s="6">
        <v>0.67055555555555557</v>
      </c>
      <c r="AF556" s="6">
        <v>0.68086805555555552</v>
      </c>
      <c r="AG556" s="6">
        <v>1.03125E-2</v>
      </c>
      <c r="AH556" s="6">
        <v>2.0717592592592593E-3</v>
      </c>
      <c r="AJ556" s="3">
        <v>29.1</v>
      </c>
      <c r="AL556" s="3">
        <v>1553</v>
      </c>
      <c r="AM556" s="3">
        <v>1573</v>
      </c>
      <c r="AN556" s="3">
        <v>1567</v>
      </c>
      <c r="AO556" s="3">
        <v>8367</v>
      </c>
      <c r="AP556" s="3">
        <v>29.1</v>
      </c>
      <c r="AQ556" s="3">
        <v>28</v>
      </c>
      <c r="AR556" s="3">
        <v>0</v>
      </c>
      <c r="AS556" s="3">
        <v>29</v>
      </c>
      <c r="AT556" s="3">
        <v>0</v>
      </c>
      <c r="AU556" s="3">
        <v>57</v>
      </c>
      <c r="AV556" s="3">
        <v>0</v>
      </c>
      <c r="AY556" s="3">
        <v>1602</v>
      </c>
      <c r="AZ556" s="6">
        <v>0.63567129629629626</v>
      </c>
      <c r="BA556" s="3">
        <v>4.1000000000000002E-2</v>
      </c>
      <c r="BB556" s="3">
        <v>641</v>
      </c>
      <c r="BC556" s="3">
        <v>22101060</v>
      </c>
      <c r="BD556" s="3" t="s">
        <v>137</v>
      </c>
      <c r="BE556" s="3">
        <v>1573</v>
      </c>
      <c r="BF556" s="6">
        <v>0.67539351851851848</v>
      </c>
      <c r="BG556" s="3">
        <v>5.4</v>
      </c>
      <c r="BH556" s="3">
        <v>166.6</v>
      </c>
      <c r="BI556" s="3">
        <v>6</v>
      </c>
      <c r="BJ556" s="3" t="s">
        <v>150</v>
      </c>
      <c r="BL556" s="3" t="str">
        <f>VLOOKUP(A556,'Model Op'!C:F,2,FALSE)</f>
        <v>LF3</v>
      </c>
      <c r="BM556" s="3">
        <f>VLOOKUP(A556,'Model Op'!C:F,3,FALSE)</f>
        <v>170.92174278799999</v>
      </c>
      <c r="BN556" s="12">
        <f t="shared" si="9"/>
        <v>1</v>
      </c>
      <c r="BO556" s="3">
        <v>2</v>
      </c>
    </row>
    <row r="557" spans="1:67" x14ac:dyDescent="0.35">
      <c r="A557" s="3">
        <v>22101066</v>
      </c>
      <c r="B557" s="3" t="s">
        <v>194</v>
      </c>
      <c r="C557" s="3">
        <v>1</v>
      </c>
      <c r="D557" s="3" t="s">
        <v>126</v>
      </c>
      <c r="E557" s="3" t="s">
        <v>130</v>
      </c>
      <c r="F557" s="7">
        <v>44623.675092592595</v>
      </c>
      <c r="G557" s="7">
        <v>44623.74291666667</v>
      </c>
      <c r="H557" s="3">
        <v>97.7</v>
      </c>
      <c r="I557" s="3">
        <v>100.7</v>
      </c>
      <c r="J557" s="6">
        <v>0.67097222222222219</v>
      </c>
      <c r="K557" s="6">
        <v>0.67297453703703702</v>
      </c>
      <c r="L557" s="6">
        <v>2.0023148148148148E-3</v>
      </c>
      <c r="M557" s="3">
        <v>87.4</v>
      </c>
      <c r="N557" s="3">
        <v>5</v>
      </c>
      <c r="O557" s="3">
        <v>95.1</v>
      </c>
      <c r="P557" s="3">
        <v>292.39999999999998</v>
      </c>
      <c r="Q557" s="3">
        <v>192.5</v>
      </c>
      <c r="R557" s="3">
        <v>192.4</v>
      </c>
      <c r="S557" s="6">
        <v>0.67585648148148147</v>
      </c>
      <c r="T557" s="6">
        <v>0.73475694444444439</v>
      </c>
      <c r="U557" s="6">
        <v>0.67714120370370379</v>
      </c>
      <c r="V557" s="3">
        <v>1557</v>
      </c>
      <c r="Z557" s="3">
        <v>0</v>
      </c>
      <c r="AA557" s="3">
        <v>15</v>
      </c>
      <c r="AB557" s="3">
        <v>122</v>
      </c>
      <c r="AC557" s="3">
        <v>3301.5</v>
      </c>
      <c r="AD557" s="3">
        <v>18</v>
      </c>
      <c r="AE557" s="6">
        <v>0.73290509259259251</v>
      </c>
      <c r="AF557" s="6">
        <v>0.73942129629629638</v>
      </c>
      <c r="AG557" s="6">
        <v>6.5162037037037037E-3</v>
      </c>
      <c r="AH557" s="6">
        <v>3.4953703703703705E-3</v>
      </c>
      <c r="AJ557" s="3">
        <v>49.8</v>
      </c>
      <c r="AL557" s="3">
        <v>1557</v>
      </c>
      <c r="AM557" s="3">
        <v>1582</v>
      </c>
      <c r="AN557" s="3">
        <v>1566</v>
      </c>
      <c r="AO557" s="3">
        <v>14858</v>
      </c>
      <c r="AP557" s="3">
        <v>49.8</v>
      </c>
      <c r="AQ557" s="3">
        <v>36</v>
      </c>
      <c r="AR557" s="3">
        <v>0</v>
      </c>
      <c r="AS557" s="3">
        <v>36</v>
      </c>
      <c r="AT557" s="3">
        <v>0</v>
      </c>
      <c r="AU557" s="3">
        <v>72</v>
      </c>
      <c r="AV557" s="3">
        <v>0</v>
      </c>
      <c r="AY557" s="3">
        <v>1652</v>
      </c>
      <c r="AZ557" s="6">
        <v>0.66787037037037045</v>
      </c>
      <c r="BA557" s="3">
        <v>2.9000000000000001E-2</v>
      </c>
      <c r="BB557" s="3">
        <v>954</v>
      </c>
      <c r="BC557" s="3">
        <v>22301079</v>
      </c>
      <c r="BD557" s="3" t="s">
        <v>557</v>
      </c>
      <c r="BE557" s="3">
        <v>1582</v>
      </c>
      <c r="BF557" s="6">
        <v>0.74281249999999999</v>
      </c>
      <c r="BG557" s="3">
        <v>3.3</v>
      </c>
      <c r="BH557" s="3">
        <v>238.3</v>
      </c>
      <c r="BI557" s="3">
        <v>122</v>
      </c>
      <c r="BJ557" s="3" t="s">
        <v>86</v>
      </c>
      <c r="BL557" s="3" t="str">
        <f>VLOOKUP(A557,'Model Op'!C:F,2,FALSE)</f>
        <v>LF1</v>
      </c>
      <c r="BM557" s="3">
        <f>VLOOKUP(A557,'Model Op'!C:F,3,FALSE)</f>
        <v>161.312073689474</v>
      </c>
      <c r="BN557" s="12">
        <f t="shared" si="9"/>
        <v>0</v>
      </c>
      <c r="BO557" s="3">
        <v>2</v>
      </c>
    </row>
    <row r="558" spans="1:67" x14ac:dyDescent="0.35">
      <c r="A558" s="3">
        <v>22401125</v>
      </c>
      <c r="B558" s="3" t="s">
        <v>194</v>
      </c>
      <c r="C558" s="3">
        <v>1</v>
      </c>
      <c r="D558" s="3" t="s">
        <v>126</v>
      </c>
      <c r="E558" s="3" t="s">
        <v>89</v>
      </c>
      <c r="F558" s="7">
        <v>44623.687106481484</v>
      </c>
      <c r="G558" s="7">
        <v>44623.710497685184</v>
      </c>
      <c r="H558" s="3">
        <v>33.700000000000003</v>
      </c>
      <c r="I558" s="3">
        <v>34</v>
      </c>
      <c r="J558" s="6">
        <v>0.68475694444444446</v>
      </c>
      <c r="K558" s="6">
        <v>0.68685185185185194</v>
      </c>
      <c r="L558" s="6">
        <v>2.0949074074074073E-3</v>
      </c>
      <c r="M558" s="3">
        <v>31.1</v>
      </c>
      <c r="N558" s="3">
        <v>2.9</v>
      </c>
      <c r="O558" s="3">
        <v>109.4</v>
      </c>
      <c r="P558" s="3">
        <v>297.3</v>
      </c>
      <c r="Q558" s="3">
        <v>184.9</v>
      </c>
      <c r="R558" s="3">
        <v>185.1</v>
      </c>
      <c r="S558" s="6">
        <v>0.68946759259259249</v>
      </c>
      <c r="T558" s="6">
        <v>0.70721064814814805</v>
      </c>
      <c r="U558" s="6">
        <v>0.69078703703703714</v>
      </c>
      <c r="V558" s="3">
        <v>1578</v>
      </c>
      <c r="Z558" s="3">
        <v>283</v>
      </c>
      <c r="AA558" s="3">
        <v>20</v>
      </c>
      <c r="AB558" s="3">
        <v>86</v>
      </c>
      <c r="AC558" s="3">
        <v>187.5</v>
      </c>
      <c r="AD558" s="3">
        <v>18</v>
      </c>
      <c r="AE558" s="6">
        <v>0.70157407407407402</v>
      </c>
      <c r="AF558" s="6">
        <v>0.70931712962962967</v>
      </c>
      <c r="AG558" s="6">
        <v>7.743055555555556E-3</v>
      </c>
      <c r="AH558" s="6">
        <v>1.1805555555555556E-3</v>
      </c>
      <c r="AJ558" s="3">
        <v>17.5</v>
      </c>
      <c r="AL558" s="3">
        <v>1578</v>
      </c>
      <c r="AM558" s="3">
        <v>1573</v>
      </c>
      <c r="AN558" s="3">
        <v>1566</v>
      </c>
      <c r="AO558" s="3">
        <v>5066</v>
      </c>
      <c r="AP558" s="3">
        <v>17.5</v>
      </c>
      <c r="AQ558" s="3">
        <v>26</v>
      </c>
      <c r="AR558" s="3">
        <v>0</v>
      </c>
      <c r="AS558" s="3">
        <v>30</v>
      </c>
      <c r="AT558" s="3">
        <v>0</v>
      </c>
      <c r="AU558" s="3">
        <v>57</v>
      </c>
      <c r="AV558" s="3">
        <v>0</v>
      </c>
      <c r="AY558" s="3">
        <v>1613</v>
      </c>
      <c r="AZ558" s="6">
        <v>0.68099537037037028</v>
      </c>
      <c r="BA558" s="3">
        <v>4.4999999999999998E-2</v>
      </c>
      <c r="BB558" s="3">
        <v>599</v>
      </c>
      <c r="BC558" s="3">
        <v>22301094</v>
      </c>
      <c r="BE558" s="3">
        <v>1573</v>
      </c>
      <c r="BF558" s="6">
        <v>0.71028935185185194</v>
      </c>
      <c r="BG558" s="3">
        <v>3.1</v>
      </c>
      <c r="BH558" s="3">
        <v>181.5</v>
      </c>
      <c r="BI558" s="3">
        <v>86</v>
      </c>
      <c r="BJ558" s="3" t="s">
        <v>150</v>
      </c>
      <c r="BL558" s="3" t="str">
        <f>VLOOKUP(A558,'Model Op'!C:F,2,FALSE)</f>
        <v>LF4</v>
      </c>
      <c r="BM558" s="3">
        <f>VLOOKUP(A558,'Model Op'!C:F,3,FALSE)</f>
        <v>97.354324031578997</v>
      </c>
      <c r="BN558" s="12">
        <f t="shared" si="9"/>
        <v>0</v>
      </c>
      <c r="BO558" s="3">
        <v>2</v>
      </c>
    </row>
    <row r="559" spans="1:67" x14ac:dyDescent="0.35">
      <c r="A559" s="3">
        <v>22201081</v>
      </c>
      <c r="B559" s="3" t="s">
        <v>194</v>
      </c>
      <c r="C559" s="3">
        <v>2</v>
      </c>
      <c r="D559" s="3" t="s">
        <v>105</v>
      </c>
      <c r="E559" s="3" t="s">
        <v>248</v>
      </c>
      <c r="F559" s="7">
        <v>44623.711851851855</v>
      </c>
      <c r="G559" s="7">
        <v>44623.766481481478</v>
      </c>
      <c r="H559" s="3">
        <v>49.2</v>
      </c>
      <c r="I559" s="3">
        <v>87</v>
      </c>
      <c r="J559" s="6">
        <v>0.70402777777777781</v>
      </c>
      <c r="K559" s="6">
        <v>0.70606481481481476</v>
      </c>
      <c r="L559" s="6">
        <v>2.0370370370370373E-3</v>
      </c>
      <c r="M559" s="3">
        <v>44.4</v>
      </c>
      <c r="N559" s="3">
        <v>2.2000000000000002</v>
      </c>
      <c r="O559" s="3">
        <v>114.2</v>
      </c>
      <c r="P559" s="3">
        <v>285.10000000000002</v>
      </c>
      <c r="Q559" s="3">
        <v>167.3</v>
      </c>
      <c r="R559" s="3">
        <v>168.7</v>
      </c>
      <c r="S559" s="6">
        <v>0.73703703703703705</v>
      </c>
      <c r="T559" s="6">
        <v>0.76648148148148154</v>
      </c>
      <c r="U559" s="6">
        <v>0.74637731481481484</v>
      </c>
      <c r="V559" s="3">
        <v>1546</v>
      </c>
      <c r="W559" s="6">
        <v>0.73703703703703705</v>
      </c>
      <c r="X559" s="6">
        <v>0.74637731481481484</v>
      </c>
      <c r="Y559" s="3">
        <v>1546</v>
      </c>
      <c r="Z559" s="3">
        <v>0</v>
      </c>
      <c r="AA559" s="3">
        <v>16</v>
      </c>
      <c r="AB559" s="3">
        <v>32</v>
      </c>
      <c r="AC559" s="3">
        <v>78.7</v>
      </c>
      <c r="AD559" s="3">
        <v>18</v>
      </c>
      <c r="AE559" s="6">
        <v>0.71241898148148142</v>
      </c>
      <c r="AF559" s="6">
        <v>0.76265046296296291</v>
      </c>
      <c r="AG559" s="6">
        <v>5.0231481481481481E-2</v>
      </c>
      <c r="AH559" s="6">
        <v>3.8310185185185183E-3</v>
      </c>
      <c r="AJ559" s="3">
        <v>26.6</v>
      </c>
      <c r="AK559" s="3">
        <v>0.1</v>
      </c>
      <c r="AL559" s="3">
        <v>1546</v>
      </c>
      <c r="AM559" s="3">
        <v>1576</v>
      </c>
      <c r="AN559" s="3">
        <v>1563</v>
      </c>
      <c r="AO559" s="3">
        <v>8030</v>
      </c>
      <c r="AP559" s="3">
        <v>26.6</v>
      </c>
      <c r="AQ559" s="3">
        <v>4</v>
      </c>
      <c r="AR559" s="3">
        <v>0</v>
      </c>
      <c r="AS559" s="3">
        <v>4</v>
      </c>
      <c r="AT559" s="3">
        <v>0</v>
      </c>
      <c r="AU559" s="3">
        <v>8</v>
      </c>
      <c r="AV559" s="3">
        <v>0</v>
      </c>
      <c r="AY559" s="3">
        <v>1623</v>
      </c>
      <c r="AZ559" s="6">
        <v>0.7024421296296296</v>
      </c>
      <c r="BA559" s="3">
        <v>0.03</v>
      </c>
      <c r="BB559" s="3">
        <v>891</v>
      </c>
      <c r="BC559" s="3">
        <v>22201078</v>
      </c>
      <c r="BE559" s="3">
        <v>1576</v>
      </c>
      <c r="BF559" s="6">
        <v>0.76621527777777787</v>
      </c>
      <c r="BG559" s="3">
        <v>2.2999999999999998</v>
      </c>
      <c r="BI559" s="3">
        <v>32</v>
      </c>
      <c r="BJ559" s="3" t="s">
        <v>150</v>
      </c>
      <c r="BL559" s="3" t="str">
        <f>VLOOKUP(A559,'Model Op'!C:F,2,FALSE)</f>
        <v>LF2</v>
      </c>
      <c r="BM559" s="3">
        <f>VLOOKUP(A559,'Model Op'!C:F,3,FALSE)</f>
        <v>274.41813857894698</v>
      </c>
      <c r="BN559" s="12">
        <f t="shared" si="9"/>
        <v>0</v>
      </c>
      <c r="BO559" s="3">
        <v>2</v>
      </c>
    </row>
    <row r="560" spans="1:67" x14ac:dyDescent="0.35">
      <c r="A560" s="3">
        <v>22301099</v>
      </c>
      <c r="B560" s="3" t="s">
        <v>194</v>
      </c>
      <c r="C560" s="3">
        <v>1</v>
      </c>
      <c r="D560" s="3" t="s">
        <v>163</v>
      </c>
      <c r="E560" s="3" t="s">
        <v>127</v>
      </c>
      <c r="F560" s="7">
        <v>44623.715439814812</v>
      </c>
      <c r="G560" s="7">
        <v>44623.728483796294</v>
      </c>
      <c r="H560" s="3">
        <v>18.8</v>
      </c>
      <c r="I560" s="3">
        <v>21.8</v>
      </c>
      <c r="J560" s="6">
        <v>0.71101851851851849</v>
      </c>
      <c r="K560" s="6">
        <v>0.7133449074074073</v>
      </c>
      <c r="L560" s="6">
        <v>2.3263888888888887E-3</v>
      </c>
      <c r="M560" s="3">
        <v>18.7</v>
      </c>
      <c r="N560" s="3">
        <v>2.7</v>
      </c>
      <c r="O560" s="3">
        <v>106.7</v>
      </c>
      <c r="P560" s="3">
        <v>299.5</v>
      </c>
      <c r="Q560" s="3">
        <v>189.9</v>
      </c>
      <c r="R560" s="3">
        <v>190</v>
      </c>
      <c r="S560" s="6">
        <v>0.71659722222222222</v>
      </c>
      <c r="T560" s="6">
        <v>0.72733796296296294</v>
      </c>
      <c r="U560" s="6">
        <v>0.71629629629629632</v>
      </c>
      <c r="V560" s="3">
        <v>1600</v>
      </c>
      <c r="Z560" s="3">
        <v>0</v>
      </c>
      <c r="AA560" s="3">
        <v>3</v>
      </c>
      <c r="AB560" s="3">
        <v>46</v>
      </c>
      <c r="AC560" s="3">
        <v>72.599999999999994</v>
      </c>
      <c r="AD560" s="3">
        <v>18</v>
      </c>
      <c r="AE560" s="6">
        <v>0.72138888888888886</v>
      </c>
      <c r="AF560" s="6">
        <v>0.72599537037037043</v>
      </c>
      <c r="AG560" s="6">
        <v>4.6064814814814814E-3</v>
      </c>
      <c r="AH560" s="6">
        <v>6.7129629629629625E-4</v>
      </c>
      <c r="AJ560" s="3">
        <v>6.5</v>
      </c>
      <c r="AL560" s="3">
        <v>1600</v>
      </c>
      <c r="AM560" s="3">
        <v>1579</v>
      </c>
      <c r="AN560" s="3">
        <v>1566</v>
      </c>
      <c r="AO560" s="3">
        <v>1735</v>
      </c>
      <c r="AP560" s="3">
        <v>6.5</v>
      </c>
      <c r="AQ560" s="3">
        <v>23</v>
      </c>
      <c r="AR560" s="3">
        <v>0</v>
      </c>
      <c r="AS560" s="3">
        <v>25</v>
      </c>
      <c r="AT560" s="3">
        <v>0</v>
      </c>
      <c r="AU560" s="3">
        <v>48</v>
      </c>
      <c r="AV560" s="3">
        <v>0</v>
      </c>
      <c r="AY560" s="3">
        <v>1642</v>
      </c>
      <c r="AZ560" s="6">
        <v>0.709050925925926</v>
      </c>
      <c r="BA560" s="3">
        <v>2.8000000000000001E-2</v>
      </c>
      <c r="BB560" s="3">
        <v>978</v>
      </c>
      <c r="BC560" s="3">
        <v>22101064</v>
      </c>
      <c r="BD560" s="3" t="s">
        <v>226</v>
      </c>
      <c r="BE560" s="3">
        <v>1579</v>
      </c>
      <c r="BF560" s="6">
        <v>0.72641203703703694</v>
      </c>
      <c r="BG560" s="3">
        <v>2.5</v>
      </c>
      <c r="BH560" s="3">
        <v>82.5</v>
      </c>
      <c r="BI560" s="3">
        <v>46</v>
      </c>
      <c r="BJ560" s="3" t="s">
        <v>150</v>
      </c>
      <c r="BL560" s="3" t="str">
        <f>VLOOKUP(A560,'Model Op'!C:F,2,FALSE)</f>
        <v>LF3</v>
      </c>
      <c r="BM560" s="3">
        <f>VLOOKUP(A560,'Model Op'!C:F,3,FALSE)</f>
        <v>149.4225864</v>
      </c>
      <c r="BN560" s="12">
        <f t="shared" si="9"/>
        <v>0</v>
      </c>
      <c r="BO560" s="3">
        <v>2</v>
      </c>
    </row>
    <row r="561" spans="1:67" x14ac:dyDescent="0.35">
      <c r="A561" s="3">
        <v>22101067</v>
      </c>
      <c r="B561" s="3" t="s">
        <v>194</v>
      </c>
      <c r="C561" s="3">
        <v>1</v>
      </c>
      <c r="D561" s="3" t="s">
        <v>126</v>
      </c>
      <c r="E561" s="3" t="s">
        <v>130</v>
      </c>
      <c r="F561" s="7">
        <v>44623.743252314816</v>
      </c>
      <c r="G561" s="7">
        <v>44623.775972222225</v>
      </c>
      <c r="H561" s="3">
        <v>47.1</v>
      </c>
      <c r="I561" s="3">
        <v>56.2</v>
      </c>
      <c r="J561" s="6">
        <v>0.7350578703703704</v>
      </c>
      <c r="K561" s="6">
        <v>0.73692129629629621</v>
      </c>
      <c r="L561" s="6">
        <v>1.8634259259259261E-3</v>
      </c>
      <c r="M561" s="3">
        <v>29.2</v>
      </c>
      <c r="N561" s="3">
        <v>3.6</v>
      </c>
      <c r="O561" s="3">
        <v>100.6</v>
      </c>
      <c r="P561" s="3">
        <v>286.7</v>
      </c>
      <c r="Q561" s="3">
        <v>182.6</v>
      </c>
      <c r="R561" s="3">
        <v>182.6</v>
      </c>
      <c r="S561" s="6">
        <v>0.7432523148148148</v>
      </c>
      <c r="T561" s="6">
        <v>0.77311342592592591</v>
      </c>
      <c r="U561" s="6">
        <v>0.74878472222222225</v>
      </c>
      <c r="V561" s="3">
        <v>1559</v>
      </c>
      <c r="Z561" s="3">
        <v>0</v>
      </c>
      <c r="AA561" s="3">
        <v>23</v>
      </c>
      <c r="AB561" s="3">
        <v>0</v>
      </c>
      <c r="AC561" s="3">
        <v>59.6</v>
      </c>
      <c r="AD561" s="3">
        <v>20</v>
      </c>
      <c r="AE561" s="6">
        <v>0.75587962962962962</v>
      </c>
      <c r="AF561" s="6">
        <v>0.77483796296296292</v>
      </c>
      <c r="AG561" s="6">
        <v>1.8958333333333334E-2</v>
      </c>
      <c r="AH561" s="6">
        <v>1.1342592592592591E-3</v>
      </c>
      <c r="AJ561" s="3">
        <v>20.399999999999999</v>
      </c>
      <c r="AL561" s="3">
        <v>1559</v>
      </c>
      <c r="AM561" s="3">
        <v>1565</v>
      </c>
      <c r="AN561" s="3">
        <v>1566</v>
      </c>
      <c r="AO561" s="3">
        <v>6348</v>
      </c>
      <c r="AP561" s="3">
        <v>20.399999999999999</v>
      </c>
      <c r="AQ561" s="3">
        <v>13</v>
      </c>
      <c r="AR561" s="3">
        <v>0</v>
      </c>
      <c r="AS561" s="3">
        <v>12</v>
      </c>
      <c r="AT561" s="3">
        <v>0</v>
      </c>
      <c r="AU561" s="3">
        <v>24</v>
      </c>
      <c r="AV561" s="3">
        <v>0</v>
      </c>
      <c r="AY561" s="3">
        <v>1623</v>
      </c>
      <c r="AZ561" s="6">
        <v>0.73371527777777779</v>
      </c>
      <c r="BA561" s="3">
        <v>2.9000000000000001E-2</v>
      </c>
      <c r="BB561" s="3">
        <v>949</v>
      </c>
      <c r="BC561" s="3">
        <v>22301096</v>
      </c>
      <c r="BE561" s="3">
        <v>1565</v>
      </c>
      <c r="BF561" s="6">
        <v>0.77576388888888881</v>
      </c>
      <c r="BG561" s="3">
        <v>3.1</v>
      </c>
      <c r="BH561" s="3">
        <v>132</v>
      </c>
      <c r="BI561" s="3">
        <v>0</v>
      </c>
      <c r="BJ561" s="3" t="s">
        <v>86</v>
      </c>
      <c r="BL561" s="3" t="str">
        <f>VLOOKUP(A561,'Model Op'!C:F,2,FALSE)</f>
        <v>LF1</v>
      </c>
      <c r="BM561" s="3">
        <f>VLOOKUP(A561,'Model Op'!C:F,3,FALSE)</f>
        <v>150.29663781052599</v>
      </c>
      <c r="BN561" s="12">
        <f t="shared" si="9"/>
        <v>1</v>
      </c>
      <c r="BO561" s="3">
        <v>2</v>
      </c>
    </row>
    <row r="562" spans="1:67" x14ac:dyDescent="0.35">
      <c r="A562" s="3">
        <v>22401126</v>
      </c>
      <c r="B562" s="3" t="s">
        <v>194</v>
      </c>
      <c r="C562" s="3">
        <v>1</v>
      </c>
      <c r="D562" s="3" t="s">
        <v>1129</v>
      </c>
      <c r="E562" s="3" t="s">
        <v>167</v>
      </c>
      <c r="F562" s="7">
        <v>44623.744351851848</v>
      </c>
      <c r="G562" s="7">
        <v>44623.76390046296</v>
      </c>
      <c r="H562" s="3">
        <v>28.1</v>
      </c>
      <c r="I562" s="3">
        <v>29.8</v>
      </c>
      <c r="J562" s="6">
        <v>0.74105324074074075</v>
      </c>
      <c r="K562" s="6">
        <v>0.74322916666666661</v>
      </c>
      <c r="L562" s="6">
        <v>2.1759259259259258E-3</v>
      </c>
      <c r="M562" s="3">
        <v>26.2</v>
      </c>
      <c r="N562" s="3">
        <v>2.4</v>
      </c>
      <c r="O562" s="3">
        <v>109.5</v>
      </c>
      <c r="P562" s="3">
        <v>301.60000000000002</v>
      </c>
      <c r="Q562" s="3">
        <v>189.6</v>
      </c>
      <c r="R562" s="3">
        <v>189.8</v>
      </c>
      <c r="S562" s="6">
        <v>0.74599537037037045</v>
      </c>
      <c r="T562" s="6">
        <v>0.76108796296296299</v>
      </c>
      <c r="U562" s="6">
        <v>0.74755787037037036</v>
      </c>
      <c r="V562" s="3">
        <v>1552</v>
      </c>
      <c r="Z562" s="3">
        <v>0</v>
      </c>
      <c r="AA562" s="3">
        <v>7</v>
      </c>
      <c r="AB562" s="3">
        <v>56</v>
      </c>
      <c r="AC562" s="3">
        <v>80.7</v>
      </c>
      <c r="AD562" s="3">
        <v>18</v>
      </c>
      <c r="AE562" s="6">
        <v>0.76093749999999993</v>
      </c>
      <c r="AF562" s="6">
        <v>0.76336805555555554</v>
      </c>
      <c r="AG562" s="6">
        <v>2.4305555555555556E-3</v>
      </c>
      <c r="AH562" s="6">
        <v>5.3240740740740744E-4</v>
      </c>
      <c r="AJ562" s="3">
        <v>16.600000000000001</v>
      </c>
      <c r="AL562" s="3">
        <v>1552</v>
      </c>
      <c r="AM562" s="3">
        <v>1569</v>
      </c>
      <c r="AN562" s="3">
        <v>1567</v>
      </c>
      <c r="AO562" s="3">
        <v>4576</v>
      </c>
      <c r="AP562" s="3">
        <v>16.600000000000001</v>
      </c>
      <c r="AQ562" s="3">
        <v>26</v>
      </c>
      <c r="AR562" s="3">
        <v>0</v>
      </c>
      <c r="AS562" s="3">
        <v>27</v>
      </c>
      <c r="AT562" s="3">
        <v>0</v>
      </c>
      <c r="AU562" s="3">
        <v>53</v>
      </c>
      <c r="AV562" s="3">
        <v>0</v>
      </c>
      <c r="AY562" s="3">
        <v>1633</v>
      </c>
      <c r="AZ562" s="6">
        <v>0.73583333333333334</v>
      </c>
      <c r="BA562" s="3">
        <v>2.4E-2</v>
      </c>
      <c r="BB562" s="3">
        <v>1120</v>
      </c>
      <c r="BC562" s="3">
        <v>22301097</v>
      </c>
      <c r="BD562" s="3" t="s">
        <v>226</v>
      </c>
      <c r="BE562" s="3">
        <v>1569</v>
      </c>
      <c r="BF562" s="6">
        <v>0.76339120370370372</v>
      </c>
      <c r="BG562" s="3">
        <v>2.7</v>
      </c>
      <c r="BH562" s="3">
        <v>115.5</v>
      </c>
      <c r="BI562" s="3">
        <v>56</v>
      </c>
      <c r="BJ562" s="3" t="s">
        <v>150</v>
      </c>
      <c r="BL562" s="3" t="str">
        <f>VLOOKUP(A562,'Model Op'!C:F,2,FALSE)</f>
        <v>LF4</v>
      </c>
      <c r="BM562" s="3">
        <f>VLOOKUP(A562,'Model Op'!C:F,3,FALSE)</f>
        <v>93.604170400000001</v>
      </c>
      <c r="BN562" s="12">
        <f t="shared" si="9"/>
        <v>1</v>
      </c>
      <c r="BO562" s="3">
        <v>2</v>
      </c>
    </row>
    <row r="563" spans="1:67" x14ac:dyDescent="0.35">
      <c r="A563" s="3">
        <v>22301100</v>
      </c>
      <c r="B563" s="3" t="s">
        <v>194</v>
      </c>
      <c r="C563" s="3">
        <v>1</v>
      </c>
      <c r="D563" s="3" t="s">
        <v>1129</v>
      </c>
      <c r="E563" s="3" t="s">
        <v>127</v>
      </c>
      <c r="F563" s="7">
        <v>44623.769826388889</v>
      </c>
      <c r="G563" s="7">
        <v>44623.798067129632</v>
      </c>
      <c r="H563" s="3">
        <v>40.700000000000003</v>
      </c>
      <c r="I563" s="3">
        <v>43.7</v>
      </c>
      <c r="J563" s="6">
        <v>0.76521990740740742</v>
      </c>
      <c r="K563" s="6">
        <v>0.76770833333333333</v>
      </c>
      <c r="L563" s="6">
        <v>2.488425925925926E-3</v>
      </c>
      <c r="M563" s="3">
        <v>38.700000000000003</v>
      </c>
      <c r="N563" s="3">
        <v>3</v>
      </c>
      <c r="O563" s="3">
        <v>98</v>
      </c>
      <c r="P563" s="3">
        <v>288</v>
      </c>
      <c r="Q563" s="3">
        <v>186.6</v>
      </c>
      <c r="R563" s="3">
        <v>187</v>
      </c>
      <c r="S563" s="6">
        <v>0.77093750000000005</v>
      </c>
      <c r="T563" s="6">
        <v>0.79343750000000002</v>
      </c>
      <c r="U563" s="6">
        <v>0.77251157407407411</v>
      </c>
      <c r="V563" s="3">
        <v>1575</v>
      </c>
      <c r="Z563" s="3">
        <v>0</v>
      </c>
      <c r="AA563" s="3">
        <v>12</v>
      </c>
      <c r="AB563" s="3">
        <v>60</v>
      </c>
      <c r="AC563" s="3">
        <v>61.9</v>
      </c>
      <c r="AD563" s="3">
        <v>18</v>
      </c>
      <c r="AE563" s="6">
        <v>0.78944444444444439</v>
      </c>
      <c r="AF563" s="6">
        <v>0.7947453703703703</v>
      </c>
      <c r="AG563" s="6">
        <v>5.3009259259259251E-3</v>
      </c>
      <c r="AH563" s="6">
        <v>1.8171296296296297E-3</v>
      </c>
      <c r="AJ563" s="3">
        <v>19.100000000000001</v>
      </c>
      <c r="AL563" s="3">
        <v>1575</v>
      </c>
      <c r="AM563" s="3">
        <v>1577</v>
      </c>
      <c r="AN563" s="3">
        <v>1567</v>
      </c>
      <c r="AO563" s="3">
        <v>5569</v>
      </c>
      <c r="AP563" s="3">
        <v>19.100000000000001</v>
      </c>
      <c r="AQ563" s="3">
        <v>32</v>
      </c>
      <c r="AR563" s="3">
        <v>0</v>
      </c>
      <c r="AS563" s="3">
        <v>34</v>
      </c>
      <c r="AT563" s="3">
        <v>0</v>
      </c>
      <c r="AU563" s="3">
        <v>67</v>
      </c>
      <c r="AV563" s="3">
        <v>0</v>
      </c>
      <c r="AY563" s="3">
        <v>1619</v>
      </c>
      <c r="AZ563" s="6">
        <v>0.76282407407407404</v>
      </c>
      <c r="BA563" s="3">
        <v>2.4E-2</v>
      </c>
      <c r="BB563" s="3">
        <v>1100</v>
      </c>
      <c r="BC563" s="3">
        <v>22201080</v>
      </c>
      <c r="BD563" s="3" t="s">
        <v>226</v>
      </c>
      <c r="BE563" s="3">
        <v>1577</v>
      </c>
      <c r="BF563" s="6">
        <v>0.79651620370370368</v>
      </c>
      <c r="BG563" s="3">
        <v>3.9</v>
      </c>
      <c r="BH563" s="3">
        <v>325.39999999999998</v>
      </c>
      <c r="BI563" s="3">
        <v>60</v>
      </c>
      <c r="BJ563" s="3" t="s">
        <v>150</v>
      </c>
      <c r="BL563" s="3" t="str">
        <f>VLOOKUP(A563,'Model Op'!C:F,2,FALSE)</f>
        <v>LF3</v>
      </c>
      <c r="BM563" s="3">
        <f>VLOOKUP(A563,'Model Op'!C:F,3,FALSE)</f>
        <v>318.87788341052601</v>
      </c>
      <c r="BN563" s="12">
        <f t="shared" si="9"/>
        <v>1</v>
      </c>
      <c r="BO563" s="3">
        <v>2</v>
      </c>
    </row>
    <row r="564" spans="1:67" x14ac:dyDescent="0.35">
      <c r="A564" s="3">
        <v>22101068</v>
      </c>
      <c r="B564" s="3" t="s">
        <v>194</v>
      </c>
      <c r="C564" s="3">
        <v>1</v>
      </c>
      <c r="D564" s="3" t="s">
        <v>126</v>
      </c>
      <c r="E564" s="3" t="s">
        <v>130</v>
      </c>
      <c r="F564" s="7">
        <v>44623.79650462963</v>
      </c>
      <c r="G564" s="7">
        <v>44623.81826388889</v>
      </c>
      <c r="H564" s="3">
        <v>31.3</v>
      </c>
      <c r="I564" s="3">
        <v>31.6</v>
      </c>
      <c r="J564" s="6">
        <v>0.7922569444444445</v>
      </c>
      <c r="K564" s="6">
        <v>0.79631944444444447</v>
      </c>
      <c r="L564" s="6">
        <v>4.0624999999999993E-3</v>
      </c>
      <c r="M564" s="3">
        <v>29</v>
      </c>
      <c r="N564" s="3">
        <v>3.6</v>
      </c>
      <c r="O564" s="3">
        <v>100.3</v>
      </c>
      <c r="P564" s="3">
        <v>292</v>
      </c>
      <c r="Q564" s="3">
        <v>188</v>
      </c>
      <c r="R564" s="3">
        <v>188.2</v>
      </c>
      <c r="S564" s="6">
        <v>0.79872685185185188</v>
      </c>
      <c r="T564" s="6">
        <v>0.81613425925925931</v>
      </c>
      <c r="U564" s="6">
        <v>0.79773148148148154</v>
      </c>
      <c r="V564" s="3">
        <v>1610</v>
      </c>
      <c r="Z564" s="3">
        <v>0</v>
      </c>
      <c r="AA564" s="3">
        <v>21</v>
      </c>
      <c r="AB564" s="3">
        <v>85</v>
      </c>
      <c r="AC564" s="3">
        <v>80.599999999999994</v>
      </c>
      <c r="AD564" s="3">
        <v>20</v>
      </c>
      <c r="AE564" s="6">
        <v>0.81209490740740742</v>
      </c>
      <c r="AF564" s="6">
        <v>0.81726851851851856</v>
      </c>
      <c r="AG564" s="6">
        <v>5.1736111111111115E-3</v>
      </c>
      <c r="AH564" s="6">
        <v>9.9537037037037042E-4</v>
      </c>
      <c r="AJ564" s="3">
        <v>12.7</v>
      </c>
      <c r="AL564" s="3">
        <v>1610</v>
      </c>
      <c r="AM564" s="3">
        <v>1575</v>
      </c>
      <c r="AN564" s="3">
        <v>1567</v>
      </c>
      <c r="AO564" s="3">
        <v>4022</v>
      </c>
      <c r="AP564" s="3">
        <v>12.7</v>
      </c>
      <c r="AQ564" s="3">
        <v>22</v>
      </c>
      <c r="AR564" s="3">
        <v>0</v>
      </c>
      <c r="AS564" s="3">
        <v>21</v>
      </c>
      <c r="AT564" s="3">
        <v>0</v>
      </c>
      <c r="AU564" s="3">
        <v>43</v>
      </c>
      <c r="AV564" s="3">
        <v>0</v>
      </c>
      <c r="AY564" s="3">
        <v>1650</v>
      </c>
      <c r="AZ564" s="6">
        <v>0.79096064814814815</v>
      </c>
      <c r="BA564" s="3">
        <v>2.5000000000000001E-2</v>
      </c>
      <c r="BB564" s="3">
        <v>1101</v>
      </c>
      <c r="BC564" s="3">
        <v>22101065</v>
      </c>
      <c r="BE564" s="3">
        <v>1575</v>
      </c>
      <c r="BF564" s="6">
        <v>0.81760416666666658</v>
      </c>
      <c r="BG564" s="3">
        <v>3</v>
      </c>
      <c r="BH564" s="3">
        <v>132</v>
      </c>
      <c r="BI564" s="3">
        <v>85</v>
      </c>
      <c r="BJ564" s="3" t="s">
        <v>86</v>
      </c>
      <c r="BL564" s="3" t="str">
        <f>VLOOKUP(A564,'Model Op'!C:F,2,FALSE)</f>
        <v>LF1</v>
      </c>
      <c r="BM564" s="3">
        <f>VLOOKUP(A564,'Model Op'!C:F,3,FALSE)</f>
        <v>141.94331850526299</v>
      </c>
      <c r="BN564" s="12">
        <f t="shared" si="9"/>
        <v>1</v>
      </c>
      <c r="BO564" s="3">
        <v>2</v>
      </c>
    </row>
    <row r="565" spans="1:67" x14ac:dyDescent="0.35">
      <c r="A565" s="3">
        <v>22401127</v>
      </c>
      <c r="B565" s="3" t="s">
        <v>194</v>
      </c>
      <c r="C565" s="3">
        <v>1</v>
      </c>
      <c r="D565" s="3" t="s">
        <v>739</v>
      </c>
      <c r="E565" s="3" t="s">
        <v>167</v>
      </c>
      <c r="F565" s="7">
        <v>44623.801307870373</v>
      </c>
      <c r="G565" s="7">
        <v>44623.830613425926</v>
      </c>
      <c r="H565" s="3">
        <v>42.2</v>
      </c>
      <c r="I565" s="3">
        <v>46.8</v>
      </c>
      <c r="J565" s="6">
        <v>0.79542824074074081</v>
      </c>
      <c r="K565" s="6">
        <v>0.79812500000000008</v>
      </c>
      <c r="L565" s="6">
        <v>2.6967592592592594E-3</v>
      </c>
      <c r="M565" s="3">
        <v>39</v>
      </c>
      <c r="N565" s="3">
        <v>3.5</v>
      </c>
      <c r="O565" s="3">
        <v>106.5</v>
      </c>
      <c r="P565" s="3">
        <v>304.2</v>
      </c>
      <c r="Q565" s="3">
        <v>193.9</v>
      </c>
      <c r="R565" s="3">
        <v>194.2</v>
      </c>
      <c r="S565" s="6">
        <v>0.80130787037037043</v>
      </c>
      <c r="T565" s="6">
        <v>0.82547453703703699</v>
      </c>
      <c r="U565" s="6">
        <v>0.80302083333333341</v>
      </c>
      <c r="V565" s="3">
        <v>1585</v>
      </c>
      <c r="Z565" s="3">
        <v>0</v>
      </c>
      <c r="AA565" s="3">
        <v>10</v>
      </c>
      <c r="AB565" s="3">
        <v>113</v>
      </c>
      <c r="AC565" s="3">
        <v>142.69999999999999</v>
      </c>
      <c r="AD565" s="3">
        <v>19</v>
      </c>
      <c r="AE565" s="6">
        <v>0.81709490740740742</v>
      </c>
      <c r="AF565" s="6">
        <v>0.82733796296296302</v>
      </c>
      <c r="AG565" s="6">
        <v>1.0243055555555556E-2</v>
      </c>
      <c r="AH565" s="6">
        <v>3.2754629629629631E-3</v>
      </c>
      <c r="AJ565" s="3">
        <v>18</v>
      </c>
      <c r="AL565" s="3">
        <v>1585</v>
      </c>
      <c r="AM565" s="3">
        <v>1581</v>
      </c>
      <c r="AN565" s="3">
        <v>1567</v>
      </c>
      <c r="AO565" s="3">
        <v>5249</v>
      </c>
      <c r="AP565" s="3">
        <v>18</v>
      </c>
      <c r="AQ565" s="3">
        <v>38</v>
      </c>
      <c r="AR565" s="3">
        <v>0</v>
      </c>
      <c r="AS565" s="3">
        <v>35</v>
      </c>
      <c r="AT565" s="3">
        <v>0</v>
      </c>
      <c r="AU565" s="3">
        <v>73</v>
      </c>
      <c r="AV565" s="3">
        <v>0</v>
      </c>
      <c r="AY565" s="3">
        <v>1642</v>
      </c>
      <c r="AZ565" s="6">
        <v>0.79263888888888889</v>
      </c>
      <c r="BA565" s="3">
        <v>2.5999999999999999E-2</v>
      </c>
      <c r="BB565" s="3">
        <v>1070</v>
      </c>
      <c r="BC565" s="3">
        <v>22401124</v>
      </c>
      <c r="BD565" s="3" t="s">
        <v>226</v>
      </c>
      <c r="BE565" s="3">
        <v>1581</v>
      </c>
      <c r="BF565" s="6">
        <v>0.82725694444444453</v>
      </c>
      <c r="BG565" s="3">
        <v>3.9</v>
      </c>
      <c r="BH565" s="3">
        <v>329.7</v>
      </c>
      <c r="BI565" s="3">
        <v>113</v>
      </c>
      <c r="BJ565" s="3" t="s">
        <v>150</v>
      </c>
      <c r="BL565" s="3" t="str">
        <f>VLOOKUP(A565,'Model Op'!C:F,2,FALSE)</f>
        <v>LF4</v>
      </c>
      <c r="BM565" s="3">
        <f>VLOOKUP(A565,'Model Op'!C:F,3,FALSE)</f>
        <v>313.1122957</v>
      </c>
      <c r="BN565" s="12">
        <f t="shared" si="9"/>
        <v>1</v>
      </c>
      <c r="BO565" s="3">
        <v>2</v>
      </c>
    </row>
    <row r="566" spans="1:67" x14ac:dyDescent="0.35">
      <c r="A566" s="3">
        <v>22301101</v>
      </c>
      <c r="B566" s="3" t="s">
        <v>194</v>
      </c>
      <c r="C566" s="3">
        <v>1</v>
      </c>
      <c r="D566" s="3" t="s">
        <v>739</v>
      </c>
      <c r="E566" s="3" t="s">
        <v>127</v>
      </c>
      <c r="F566" s="7">
        <v>44623.842129629629</v>
      </c>
      <c r="G566" s="7">
        <v>44623.866932870369</v>
      </c>
      <c r="H566" s="3">
        <v>35.700000000000003</v>
      </c>
      <c r="I566" s="3">
        <v>56.8</v>
      </c>
      <c r="J566" s="6">
        <v>0.82497685185185177</v>
      </c>
      <c r="K566" s="6">
        <v>0.82751157407407405</v>
      </c>
      <c r="L566" s="6">
        <v>2.5347222222222221E-3</v>
      </c>
      <c r="M566" s="3">
        <v>32</v>
      </c>
      <c r="N566" s="3">
        <v>2.2999999999999998</v>
      </c>
      <c r="O566" s="3">
        <v>109.7</v>
      </c>
      <c r="P566" s="3">
        <v>297</v>
      </c>
      <c r="Q566" s="3">
        <v>185</v>
      </c>
      <c r="R566" s="3">
        <v>185</v>
      </c>
      <c r="S566" s="6">
        <v>0.84408564814814813</v>
      </c>
      <c r="T566" s="6">
        <v>0.86362268518518526</v>
      </c>
      <c r="U566" s="6">
        <v>0.84541666666666659</v>
      </c>
      <c r="V566" s="3">
        <v>1534</v>
      </c>
      <c r="Z566" s="3">
        <v>0</v>
      </c>
      <c r="AA566" s="3">
        <v>20</v>
      </c>
      <c r="AB566" s="3">
        <v>87</v>
      </c>
      <c r="AC566" s="3">
        <v>102.5</v>
      </c>
      <c r="AD566" s="3">
        <v>18</v>
      </c>
      <c r="AE566" s="6">
        <v>0.84312500000000001</v>
      </c>
      <c r="AF566" s="6">
        <v>0.86474537037037036</v>
      </c>
      <c r="AG566" s="6">
        <v>2.162037037037037E-2</v>
      </c>
      <c r="AH566" s="6">
        <v>2.1874999999999998E-3</v>
      </c>
      <c r="AJ566" s="3">
        <v>24.4</v>
      </c>
      <c r="AL566" s="3">
        <v>1534</v>
      </c>
      <c r="AM566" s="3">
        <v>1573</v>
      </c>
      <c r="AN566" s="3">
        <v>1566</v>
      </c>
      <c r="AO566" s="3">
        <v>7375</v>
      </c>
      <c r="AP566" s="3">
        <v>24.4</v>
      </c>
      <c r="AQ566" s="3">
        <v>24</v>
      </c>
      <c r="AR566" s="3">
        <v>0</v>
      </c>
      <c r="AS566" s="3">
        <v>26</v>
      </c>
      <c r="AT566" s="3">
        <v>0</v>
      </c>
      <c r="AU566" s="3">
        <v>50</v>
      </c>
      <c r="AV566" s="3">
        <v>0</v>
      </c>
      <c r="AY566" s="3">
        <v>1634</v>
      </c>
      <c r="AZ566" s="6">
        <v>0.8230439814814815</v>
      </c>
      <c r="BA566" s="3">
        <v>0.03</v>
      </c>
      <c r="BB566" s="3">
        <v>920</v>
      </c>
      <c r="BC566" s="3">
        <v>22401125</v>
      </c>
      <c r="BD566" s="3" t="s">
        <v>162</v>
      </c>
      <c r="BE566" s="3">
        <v>1573</v>
      </c>
      <c r="BF566" s="6">
        <v>0.86561342592592594</v>
      </c>
      <c r="BG566" s="3">
        <v>2.1</v>
      </c>
      <c r="BH566" s="3">
        <v>0</v>
      </c>
      <c r="BI566" s="3">
        <v>87</v>
      </c>
      <c r="BJ566" s="3" t="s">
        <v>150</v>
      </c>
      <c r="BL566" s="3" t="str">
        <f>VLOOKUP(A566,'Model Op'!C:F,2,FALSE)</f>
        <v>LF3</v>
      </c>
      <c r="BM566" s="3">
        <f>VLOOKUP(A566,'Model Op'!C:F,3,FALSE)</f>
        <v>63.089136231578898</v>
      </c>
      <c r="BN566" s="12">
        <f t="shared" si="9"/>
        <v>0</v>
      </c>
      <c r="BO566" s="3">
        <v>2</v>
      </c>
    </row>
    <row r="567" spans="1:67" x14ac:dyDescent="0.35">
      <c r="A567" s="3">
        <v>22201083</v>
      </c>
      <c r="B567" s="3" t="s">
        <v>194</v>
      </c>
      <c r="C567" s="3">
        <v>1</v>
      </c>
      <c r="D567" s="3" t="s">
        <v>126</v>
      </c>
      <c r="E567" s="3" t="s">
        <v>175</v>
      </c>
      <c r="F567" s="7">
        <v>44623.832152777781</v>
      </c>
      <c r="G567" s="7">
        <v>44623.852858796294</v>
      </c>
      <c r="H567" s="3">
        <v>29.8</v>
      </c>
      <c r="I567" s="3">
        <v>30.1</v>
      </c>
      <c r="J567" s="6">
        <v>0.82856481481481481</v>
      </c>
      <c r="K567" s="6">
        <v>0.83194444444444438</v>
      </c>
      <c r="L567" s="6">
        <v>3.37962962962963E-3</v>
      </c>
      <c r="M567" s="3">
        <v>26.4</v>
      </c>
      <c r="N567" s="3">
        <v>3</v>
      </c>
      <c r="O567" s="3">
        <v>118.2</v>
      </c>
      <c r="P567" s="3">
        <v>300.3</v>
      </c>
      <c r="Q567" s="3">
        <v>179.1</v>
      </c>
      <c r="R567" s="3">
        <v>179.1</v>
      </c>
      <c r="S567" s="6">
        <v>0.83451388888888889</v>
      </c>
      <c r="T567" s="6">
        <v>0.8490509259259259</v>
      </c>
      <c r="U567" s="6">
        <v>0.83671296296296294</v>
      </c>
      <c r="V567" s="3">
        <v>1583</v>
      </c>
      <c r="Z567" s="3">
        <v>0</v>
      </c>
      <c r="AA567" s="3">
        <v>22</v>
      </c>
      <c r="AB567" s="3">
        <v>7</v>
      </c>
      <c r="AC567" s="3">
        <v>134.4</v>
      </c>
      <c r="AD567" s="3">
        <v>20</v>
      </c>
      <c r="AE567" s="6">
        <v>0.84731481481481474</v>
      </c>
      <c r="AF567" s="6">
        <v>0.85084490740740737</v>
      </c>
      <c r="AG567" s="6">
        <v>3.530092592592592E-3</v>
      </c>
      <c r="AH567" s="6">
        <v>2.0138888888888888E-3</v>
      </c>
      <c r="AJ567" s="3">
        <v>13.2</v>
      </c>
      <c r="AL567" s="3">
        <v>1583</v>
      </c>
      <c r="AM567" s="3">
        <v>1578</v>
      </c>
      <c r="AN567" s="3">
        <v>1566</v>
      </c>
      <c r="AO567" s="3">
        <v>4184</v>
      </c>
      <c r="AP567" s="3">
        <v>13.2</v>
      </c>
      <c r="AQ567" s="3">
        <v>23</v>
      </c>
      <c r="AR567" s="3">
        <v>0</v>
      </c>
      <c r="AS567" s="3">
        <v>23</v>
      </c>
      <c r="AT567" s="3">
        <v>0</v>
      </c>
      <c r="AU567" s="3">
        <v>54</v>
      </c>
      <c r="AV567" s="3">
        <v>0</v>
      </c>
      <c r="AY567" s="3">
        <v>1640</v>
      </c>
      <c r="AZ567" s="6">
        <v>0.82624999999999993</v>
      </c>
      <c r="BA567" s="3">
        <v>2.8000000000000001E-2</v>
      </c>
      <c r="BB567" s="3">
        <v>981</v>
      </c>
      <c r="BC567" s="3">
        <v>22301098</v>
      </c>
      <c r="BD567" s="3" t="s">
        <v>226</v>
      </c>
      <c r="BE567" s="3">
        <v>1578</v>
      </c>
      <c r="BF567" s="6">
        <v>0.85165509259259264</v>
      </c>
      <c r="BG567" s="3">
        <v>3.1</v>
      </c>
      <c r="BH567" s="3">
        <v>107.6</v>
      </c>
      <c r="BI567" s="3">
        <v>7</v>
      </c>
      <c r="BJ567" s="3" t="s">
        <v>86</v>
      </c>
      <c r="BL567" s="3" t="str">
        <f>VLOOKUP(A567,'Model Op'!C:F,2,FALSE)</f>
        <v>LF2</v>
      </c>
      <c r="BM567" s="3">
        <f>VLOOKUP(A567,'Model Op'!C:F,3,FALSE)</f>
        <v>81.273654268420998</v>
      </c>
      <c r="BN567" s="12">
        <f t="shared" si="9"/>
        <v>1</v>
      </c>
      <c r="BO567" s="3">
        <v>2</v>
      </c>
    </row>
    <row r="568" spans="1:67" x14ac:dyDescent="0.35">
      <c r="A568" s="3">
        <v>22401128</v>
      </c>
      <c r="B568" s="3" t="s">
        <v>194</v>
      </c>
      <c r="C568" s="3">
        <v>1</v>
      </c>
      <c r="D568" s="3" t="s">
        <v>126</v>
      </c>
      <c r="E568" s="3" t="s">
        <v>89</v>
      </c>
      <c r="F568" s="7">
        <v>44623.866238425922</v>
      </c>
      <c r="G568" s="7">
        <v>44623.890150462961</v>
      </c>
      <c r="H568" s="3">
        <v>34.4</v>
      </c>
      <c r="I568" s="3">
        <v>58</v>
      </c>
      <c r="J568" s="6">
        <v>0.84774305555555562</v>
      </c>
      <c r="K568" s="6">
        <v>0.84988425925925926</v>
      </c>
      <c r="L568" s="6">
        <v>2.1412037037037038E-3</v>
      </c>
      <c r="M568" s="3">
        <v>30.5</v>
      </c>
      <c r="N568" s="3">
        <v>2.5</v>
      </c>
      <c r="O568" s="3">
        <v>103.1</v>
      </c>
      <c r="P568" s="3">
        <v>298.39999999999998</v>
      </c>
      <c r="Q568" s="3">
        <v>192.8</v>
      </c>
      <c r="R568" s="3">
        <v>192.8</v>
      </c>
      <c r="S568" s="6">
        <v>0.8680092592592592</v>
      </c>
      <c r="T568" s="6">
        <v>0.88593749999999993</v>
      </c>
      <c r="U568" s="6">
        <v>0.87059027777777775</v>
      </c>
      <c r="V568" s="3">
        <v>1543</v>
      </c>
      <c r="Z568" s="3">
        <v>170.7</v>
      </c>
      <c r="AA568" s="3">
        <v>15</v>
      </c>
      <c r="AB568" s="3">
        <v>123</v>
      </c>
      <c r="AC568" s="3">
        <v>78.8</v>
      </c>
      <c r="AD568" s="3">
        <v>18</v>
      </c>
      <c r="AE568" s="6">
        <v>0.86986111111111108</v>
      </c>
      <c r="AF568" s="6">
        <v>0.88774305555555555</v>
      </c>
      <c r="AG568" s="6">
        <v>1.7881944444444443E-2</v>
      </c>
      <c r="AH568" s="6">
        <v>2.4074074074074076E-3</v>
      </c>
      <c r="AJ568" s="3">
        <v>20.6</v>
      </c>
      <c r="AL568" s="3">
        <v>1543</v>
      </c>
      <c r="AM568" s="3">
        <v>1575</v>
      </c>
      <c r="AN568" s="3">
        <v>1566</v>
      </c>
      <c r="AO568" s="3">
        <v>5970</v>
      </c>
      <c r="AP568" s="3">
        <v>20.6</v>
      </c>
      <c r="AQ568" s="3">
        <v>25</v>
      </c>
      <c r="AR568" s="3">
        <v>0</v>
      </c>
      <c r="AS568" s="3">
        <v>24</v>
      </c>
      <c r="AT568" s="3">
        <v>0</v>
      </c>
      <c r="AU568" s="3">
        <v>49</v>
      </c>
      <c r="AV568" s="3">
        <v>0</v>
      </c>
      <c r="AY568" s="3">
        <v>1603</v>
      </c>
      <c r="AZ568" s="6">
        <v>0.84401620370370367</v>
      </c>
      <c r="BA568" s="3">
        <v>3.7999999999999999E-2</v>
      </c>
      <c r="BB568" s="3">
        <v>702</v>
      </c>
      <c r="BC568" s="3">
        <v>22101066</v>
      </c>
      <c r="BD568" s="3" t="s">
        <v>162</v>
      </c>
      <c r="BE568" s="3">
        <v>1575</v>
      </c>
      <c r="BF568" s="6">
        <v>0.88832175925925927</v>
      </c>
      <c r="BG568" s="3">
        <v>2.1</v>
      </c>
      <c r="BH568" s="3">
        <v>0</v>
      </c>
      <c r="BI568" s="3">
        <v>123</v>
      </c>
      <c r="BJ568" s="3" t="s">
        <v>150</v>
      </c>
      <c r="BL568" s="3" t="str">
        <f>VLOOKUP(A568,'Model Op'!C:F,2,FALSE)</f>
        <v>LF4</v>
      </c>
      <c r="BM568" s="3">
        <f>VLOOKUP(A568,'Model Op'!C:F,3,FALSE)</f>
        <v>40.908785399999999</v>
      </c>
      <c r="BN568" s="12">
        <f t="shared" si="9"/>
        <v>0</v>
      </c>
      <c r="BO568" s="3">
        <v>2</v>
      </c>
    </row>
    <row r="569" spans="1:67" x14ac:dyDescent="0.35">
      <c r="A569" s="3">
        <v>22301102</v>
      </c>
      <c r="B569" s="3" t="s">
        <v>194</v>
      </c>
      <c r="C569" s="3">
        <v>2</v>
      </c>
      <c r="D569" s="3" t="s">
        <v>1129</v>
      </c>
      <c r="E569" s="3" t="s">
        <v>697</v>
      </c>
      <c r="F569" s="7">
        <v>44623.879872685182</v>
      </c>
      <c r="G569" s="7">
        <v>44623.906504629631</v>
      </c>
      <c r="H569" s="3">
        <v>36.4</v>
      </c>
      <c r="I569" s="3">
        <v>44.1</v>
      </c>
      <c r="J569" s="6">
        <v>0.87303240740740751</v>
      </c>
      <c r="K569" s="6">
        <v>0.87587962962962962</v>
      </c>
      <c r="L569" s="6">
        <v>2.8472222222222219E-3</v>
      </c>
      <c r="M569" s="3">
        <v>0</v>
      </c>
      <c r="N569" s="3">
        <v>2.8</v>
      </c>
      <c r="O569" s="3">
        <v>109</v>
      </c>
      <c r="P569" s="3">
        <v>295.7</v>
      </c>
      <c r="Q569" s="3">
        <v>183.6</v>
      </c>
      <c r="R569" s="3">
        <v>183.9</v>
      </c>
      <c r="S569" s="6">
        <v>0.88609953703703714</v>
      </c>
      <c r="T569" s="6">
        <v>0.90356481481481488</v>
      </c>
      <c r="U569" s="6">
        <v>0.88425925925925919</v>
      </c>
      <c r="V569" s="3">
        <v>1556</v>
      </c>
      <c r="W569" s="6">
        <v>0.88609953703703714</v>
      </c>
      <c r="X569" s="6">
        <v>0.88425925925925919</v>
      </c>
      <c r="Y569" s="3">
        <v>1556</v>
      </c>
      <c r="Z569" s="3">
        <v>143.4</v>
      </c>
      <c r="AA569" s="3">
        <v>23</v>
      </c>
      <c r="AB569" s="3">
        <v>0</v>
      </c>
      <c r="AC569" s="3">
        <v>66.2</v>
      </c>
      <c r="AD569" s="3">
        <v>15</v>
      </c>
      <c r="AE569" s="6">
        <v>0.90322916666666664</v>
      </c>
      <c r="AF569" s="6">
        <v>0.90481481481481474</v>
      </c>
      <c r="AG569" s="6">
        <v>1.5856481481481479E-3</v>
      </c>
      <c r="AH569" s="6">
        <v>1.689814814814815E-3</v>
      </c>
      <c r="AJ569" s="3">
        <v>13.6</v>
      </c>
      <c r="AL569" s="3">
        <v>1556</v>
      </c>
      <c r="AM569" s="3">
        <v>1575</v>
      </c>
      <c r="AN569" s="3">
        <v>1567</v>
      </c>
      <c r="AO569" s="3">
        <v>4429</v>
      </c>
      <c r="AP569" s="3">
        <v>13.6</v>
      </c>
      <c r="AQ569" s="3">
        <v>4</v>
      </c>
      <c r="AR569" s="3">
        <v>0</v>
      </c>
      <c r="AS569" s="3">
        <v>5</v>
      </c>
      <c r="AT569" s="3">
        <v>0</v>
      </c>
      <c r="AU569" s="3">
        <v>9</v>
      </c>
      <c r="AV569" s="3">
        <v>0</v>
      </c>
      <c r="AY569" s="3">
        <v>1621</v>
      </c>
      <c r="AZ569" s="6">
        <v>0.87028935185185186</v>
      </c>
      <c r="BA569" s="3">
        <v>3.3000000000000002E-2</v>
      </c>
      <c r="BB569" s="3">
        <v>827</v>
      </c>
      <c r="BC569" s="3">
        <v>22101067</v>
      </c>
      <c r="BD569" s="3" t="s">
        <v>162</v>
      </c>
      <c r="BE569" s="3">
        <v>1575</v>
      </c>
      <c r="BF569" s="6">
        <v>0.90519675925925924</v>
      </c>
      <c r="BG569" s="3">
        <v>3.4</v>
      </c>
      <c r="BH569" s="3">
        <v>297.3</v>
      </c>
      <c r="BI569" s="3">
        <v>0</v>
      </c>
      <c r="BJ569" s="3" t="s">
        <v>86</v>
      </c>
      <c r="BL569" s="3" t="str">
        <f>VLOOKUP(A569,'Model Op'!C:F,2,FALSE)</f>
        <v>LF1</v>
      </c>
      <c r="BM569" s="3">
        <f>VLOOKUP(A569,'Model Op'!C:F,3,FALSE)</f>
        <v>141.3059384</v>
      </c>
      <c r="BN569" s="12">
        <f t="shared" si="9"/>
        <v>0</v>
      </c>
      <c r="BO569" s="3">
        <v>2</v>
      </c>
    </row>
    <row r="570" spans="1:67" x14ac:dyDescent="0.35">
      <c r="A570" s="3">
        <v>22401129</v>
      </c>
      <c r="B570" s="3" t="s">
        <v>80</v>
      </c>
      <c r="C570" s="3">
        <v>1</v>
      </c>
      <c r="D570" s="3" t="s">
        <v>1129</v>
      </c>
      <c r="E570" s="3" t="s">
        <v>89</v>
      </c>
      <c r="F570" s="7">
        <v>44623.904270833336</v>
      </c>
      <c r="G570" s="7">
        <v>44623.938611111109</v>
      </c>
      <c r="H570" s="3">
        <v>49.5</v>
      </c>
      <c r="I570" s="3">
        <v>52.2</v>
      </c>
      <c r="J570" s="6">
        <v>0.90045138888888887</v>
      </c>
      <c r="K570" s="6">
        <v>0.90237268518518521</v>
      </c>
      <c r="L570" s="6">
        <v>1.9212962962962962E-3</v>
      </c>
      <c r="M570" s="3">
        <v>49.3</v>
      </c>
      <c r="N570" s="3">
        <v>2.4</v>
      </c>
      <c r="O570" s="3">
        <v>105</v>
      </c>
      <c r="P570" s="3">
        <v>304.3</v>
      </c>
      <c r="Q570" s="3">
        <v>196.9</v>
      </c>
      <c r="R570" s="3">
        <v>197</v>
      </c>
      <c r="S570" s="6">
        <v>0.90495370370370365</v>
      </c>
      <c r="T570" s="6">
        <v>0.93460648148148151</v>
      </c>
      <c r="U570" s="6">
        <v>0.9064699074074074</v>
      </c>
      <c r="V570" s="3">
        <v>1584</v>
      </c>
      <c r="Z570" s="3">
        <v>0</v>
      </c>
      <c r="AA570" s="3">
        <v>12</v>
      </c>
      <c r="AB570" s="3">
        <v>61</v>
      </c>
      <c r="AC570" s="3">
        <v>75.8</v>
      </c>
      <c r="AD570" s="3">
        <v>18</v>
      </c>
      <c r="AE570" s="6">
        <v>0.93372685185185178</v>
      </c>
      <c r="AF570" s="6">
        <v>0.93658564814814815</v>
      </c>
      <c r="AG570" s="6">
        <v>2.8587962962962963E-3</v>
      </c>
      <c r="AH570" s="6">
        <v>2.0254629629629629E-3</v>
      </c>
      <c r="AJ570" s="3">
        <v>19.2</v>
      </c>
      <c r="AL570" s="3">
        <v>1584</v>
      </c>
      <c r="AM570" s="3">
        <v>1571</v>
      </c>
      <c r="AN570" s="3">
        <v>1566</v>
      </c>
      <c r="AO570" s="3">
        <v>5597</v>
      </c>
      <c r="AP570" s="3">
        <v>19.2</v>
      </c>
      <c r="AQ570" s="3">
        <v>34</v>
      </c>
      <c r="AR570" s="3">
        <v>0</v>
      </c>
      <c r="AS570" s="3">
        <v>33</v>
      </c>
      <c r="AT570" s="3">
        <v>0</v>
      </c>
      <c r="AU570" s="3">
        <v>67</v>
      </c>
      <c r="AV570" s="3">
        <v>0</v>
      </c>
      <c r="AY570" s="3">
        <v>1626</v>
      </c>
      <c r="AZ570" s="6">
        <v>0.89723379629629629</v>
      </c>
      <c r="BA570" s="3">
        <v>0.03</v>
      </c>
      <c r="BB570" s="3">
        <v>905</v>
      </c>
      <c r="BC570" s="3">
        <v>22301100</v>
      </c>
      <c r="BD570" s="3" t="s">
        <v>758</v>
      </c>
      <c r="BE570" s="3">
        <v>1571</v>
      </c>
      <c r="BF570" s="6">
        <v>0.93694444444444447</v>
      </c>
      <c r="BG570" s="3">
        <v>2.7</v>
      </c>
      <c r="BH570" s="3">
        <v>132</v>
      </c>
      <c r="BI570" s="3">
        <v>61</v>
      </c>
      <c r="BJ570" s="3" t="s">
        <v>406</v>
      </c>
      <c r="BL570" s="3" t="str">
        <f>VLOOKUP(A570,'Model Op'!C:F,2,FALSE)</f>
        <v>LF4</v>
      </c>
      <c r="BM570" s="3">
        <f>VLOOKUP(A570,'Model Op'!C:F,3,FALSE)</f>
        <v>162.3402274</v>
      </c>
      <c r="BN570" s="12">
        <f t="shared" si="9"/>
        <v>1</v>
      </c>
      <c r="BO570" s="3">
        <v>2</v>
      </c>
    </row>
    <row r="571" spans="1:67" x14ac:dyDescent="0.35">
      <c r="A571" s="3">
        <v>22101070</v>
      </c>
      <c r="B571" s="3" t="s">
        <v>80</v>
      </c>
      <c r="C571" s="3">
        <v>1</v>
      </c>
      <c r="D571" s="3" t="s">
        <v>126</v>
      </c>
      <c r="E571" s="3" t="s">
        <v>82</v>
      </c>
      <c r="F571" s="7">
        <v>44623.909039351849</v>
      </c>
      <c r="G571" s="7">
        <v>44623.953298611108</v>
      </c>
      <c r="H571" s="3">
        <v>63.7</v>
      </c>
      <c r="I571" s="3">
        <v>64.7</v>
      </c>
      <c r="J571" s="6">
        <v>0.9065509259259259</v>
      </c>
      <c r="K571" s="6">
        <v>0.90836805555555555</v>
      </c>
      <c r="L571" s="6">
        <v>1.8171296296296297E-3</v>
      </c>
      <c r="M571" s="3">
        <v>61.8</v>
      </c>
      <c r="N571" s="3">
        <v>4.3</v>
      </c>
      <c r="O571" s="3">
        <v>101</v>
      </c>
      <c r="P571" s="3">
        <v>304</v>
      </c>
      <c r="Q571" s="3">
        <v>198.5</v>
      </c>
      <c r="R571" s="3">
        <v>198.6</v>
      </c>
      <c r="S571" s="6">
        <v>0.91113425925925917</v>
      </c>
      <c r="T571" s="6">
        <v>0.95064814814814813</v>
      </c>
      <c r="U571" s="6">
        <v>0.91210648148148143</v>
      </c>
      <c r="V571" s="3">
        <v>1570</v>
      </c>
      <c r="Z571" s="3">
        <v>0</v>
      </c>
      <c r="AA571" s="3">
        <v>3</v>
      </c>
      <c r="AB571" s="3">
        <v>47</v>
      </c>
      <c r="AC571" s="3">
        <v>193.5</v>
      </c>
      <c r="AD571" s="3">
        <v>18</v>
      </c>
      <c r="AE571" s="6">
        <v>0.94665509259259262</v>
      </c>
      <c r="AG571" s="6">
        <v>0</v>
      </c>
      <c r="AH571" s="6">
        <v>0</v>
      </c>
      <c r="AJ571" s="3">
        <v>26.2</v>
      </c>
      <c r="AL571" s="3">
        <v>1570</v>
      </c>
      <c r="AM571" s="3">
        <v>1580</v>
      </c>
      <c r="AN571" s="3">
        <v>1566</v>
      </c>
      <c r="AO571" s="3">
        <v>8249</v>
      </c>
      <c r="AP571" s="3">
        <v>26.2</v>
      </c>
      <c r="AQ571" s="3">
        <v>71</v>
      </c>
      <c r="AR571" s="3">
        <v>0</v>
      </c>
      <c r="AS571" s="3">
        <v>70</v>
      </c>
      <c r="AT571" s="3">
        <v>0</v>
      </c>
      <c r="AU571" s="3">
        <v>142</v>
      </c>
      <c r="AV571" s="3">
        <v>1</v>
      </c>
      <c r="AY571" s="3">
        <v>1618</v>
      </c>
      <c r="AZ571" s="6">
        <v>0.9046412037037036</v>
      </c>
      <c r="BA571" s="3">
        <v>2.5000000000000001E-2</v>
      </c>
      <c r="BB571" s="3">
        <v>1087</v>
      </c>
      <c r="BC571" s="3">
        <v>22301099</v>
      </c>
      <c r="BD571" s="3" t="s">
        <v>226</v>
      </c>
      <c r="BE571" s="3">
        <v>1580</v>
      </c>
      <c r="BF571" s="6">
        <v>0.94840277777777782</v>
      </c>
      <c r="BG571" s="3">
        <v>5.5</v>
      </c>
      <c r="BH571" s="3">
        <v>696</v>
      </c>
      <c r="BI571" s="3">
        <v>47</v>
      </c>
      <c r="BJ571" s="3" t="s">
        <v>406</v>
      </c>
      <c r="BL571" s="3" t="str">
        <f>VLOOKUP(A571,'Model Op'!C:F,2,FALSE)</f>
        <v>LF1</v>
      </c>
      <c r="BM571" s="3">
        <f>VLOOKUP(A571,'Model Op'!C:F,3,FALSE)</f>
        <v>365.07237204210497</v>
      </c>
      <c r="BN571" s="12">
        <f t="shared" si="9"/>
        <v>0</v>
      </c>
      <c r="BO571" s="3">
        <v>2</v>
      </c>
    </row>
    <row r="572" spans="1:67" x14ac:dyDescent="0.35">
      <c r="A572" s="3">
        <v>22301103</v>
      </c>
      <c r="B572" s="3" t="s">
        <v>80</v>
      </c>
      <c r="C572" s="3">
        <v>3</v>
      </c>
      <c r="D572" s="3" t="s">
        <v>126</v>
      </c>
      <c r="E572" s="3" t="s">
        <v>1130</v>
      </c>
      <c r="F572" s="7">
        <v>44623.964409722219</v>
      </c>
      <c r="G572" s="7">
        <v>44624.07304398148</v>
      </c>
      <c r="H572" s="3">
        <v>149.9</v>
      </c>
      <c r="I572" s="3">
        <v>228.6</v>
      </c>
      <c r="J572" s="6">
        <v>0.91418981481481476</v>
      </c>
      <c r="K572" s="6">
        <v>0.91430555555555559</v>
      </c>
      <c r="L572" s="6">
        <v>1.1574074074074073E-4</v>
      </c>
      <c r="M572" s="3">
        <v>93</v>
      </c>
      <c r="N572" s="3">
        <v>5.4</v>
      </c>
      <c r="O572" s="3">
        <v>105.8</v>
      </c>
      <c r="P572" s="3">
        <v>319.5</v>
      </c>
      <c r="Q572" s="3">
        <v>208</v>
      </c>
      <c r="R572" s="3">
        <v>208.3</v>
      </c>
      <c r="S572" s="6">
        <v>0.96560185185185177</v>
      </c>
      <c r="T572" s="6">
        <v>6.5775462962962966E-2</v>
      </c>
      <c r="U572" s="6">
        <v>0.96892361111111114</v>
      </c>
      <c r="V572" s="3">
        <v>1535</v>
      </c>
      <c r="W572" s="6">
        <v>0.96560185185185177</v>
      </c>
      <c r="X572" s="6">
        <v>0.96892361111111114</v>
      </c>
      <c r="Y572" s="3">
        <v>1535</v>
      </c>
      <c r="Z572" s="3">
        <v>119.1</v>
      </c>
      <c r="AA572" s="3">
        <v>7</v>
      </c>
      <c r="AB572" s="3">
        <v>57</v>
      </c>
      <c r="AC572" s="3">
        <v>153</v>
      </c>
      <c r="AD572" s="3">
        <v>18</v>
      </c>
      <c r="AE572" s="6">
        <v>6.4907407407407414E-2</v>
      </c>
      <c r="AF572" s="6">
        <v>6.7789351851851851E-2</v>
      </c>
      <c r="AG572" s="6">
        <v>2.8819444444444444E-3</v>
      </c>
      <c r="AH572" s="6">
        <v>5.2546296296296299E-3</v>
      </c>
      <c r="AJ572" s="3">
        <v>62.5</v>
      </c>
      <c r="AL572" s="3">
        <v>1535</v>
      </c>
      <c r="AM572" s="3">
        <v>1580</v>
      </c>
      <c r="AN572" s="3">
        <v>1566</v>
      </c>
      <c r="AO572" s="3">
        <v>19902</v>
      </c>
      <c r="AP572" s="3">
        <v>62.5</v>
      </c>
      <c r="AQ572" s="3">
        <v>37</v>
      </c>
      <c r="AR572" s="3">
        <v>0</v>
      </c>
      <c r="AS572" s="3">
        <v>34</v>
      </c>
      <c r="AT572" s="3">
        <v>0</v>
      </c>
      <c r="AU572" s="3">
        <v>71</v>
      </c>
      <c r="AV572" s="3">
        <v>0</v>
      </c>
      <c r="AY572" s="3">
        <v>1568</v>
      </c>
      <c r="AZ572" s="6">
        <v>0.99293981481481486</v>
      </c>
      <c r="BA572" s="3">
        <v>3.3000000000000002E-2</v>
      </c>
      <c r="BB572" s="3">
        <v>827</v>
      </c>
      <c r="BC572" s="3">
        <v>22401126</v>
      </c>
      <c r="BD572" s="3" t="s">
        <v>758</v>
      </c>
      <c r="BE572" s="3">
        <v>1580</v>
      </c>
      <c r="BF572" s="6">
        <v>7.2708333333333333E-2</v>
      </c>
      <c r="BG572" s="3">
        <v>6.6</v>
      </c>
      <c r="BH572" s="3">
        <v>975.2</v>
      </c>
      <c r="BI572" s="3">
        <v>57</v>
      </c>
      <c r="BJ572" s="3" t="s">
        <v>406</v>
      </c>
      <c r="BK572" s="3" t="s">
        <v>1131</v>
      </c>
      <c r="BL572" s="3" t="str">
        <f>VLOOKUP(A572,'Model Op'!C:F,2,FALSE)</f>
        <v>LF1</v>
      </c>
      <c r="BM572" s="3">
        <f>VLOOKUP(A572,'Model Op'!C:F,3,FALSE)</f>
        <v>243.34207275789501</v>
      </c>
      <c r="BN572" s="12">
        <f t="shared" si="9"/>
        <v>0</v>
      </c>
      <c r="BO572" s="3">
        <v>2</v>
      </c>
    </row>
    <row r="573" spans="1:67" x14ac:dyDescent="0.35">
      <c r="A573" s="3">
        <v>22201085</v>
      </c>
      <c r="B573" s="3" t="s">
        <v>80</v>
      </c>
      <c r="C573" s="3">
        <v>2</v>
      </c>
      <c r="D573" s="3" t="s">
        <v>105</v>
      </c>
      <c r="E573" s="3" t="s">
        <v>248</v>
      </c>
      <c r="F573" s="7">
        <v>44623.96020833333</v>
      </c>
      <c r="G573" s="7">
        <v>44623.992326388892</v>
      </c>
      <c r="H573" s="3">
        <v>45.5</v>
      </c>
      <c r="I573" s="3">
        <v>64.400000000000006</v>
      </c>
      <c r="J573" s="6">
        <v>0.94498842592592591</v>
      </c>
      <c r="K573" s="6">
        <v>0.94760416666666669</v>
      </c>
      <c r="L573" s="6">
        <v>2.615740740740741E-3</v>
      </c>
      <c r="M573" s="3">
        <v>37.200000000000003</v>
      </c>
      <c r="N573" s="3">
        <v>2.6</v>
      </c>
      <c r="O573" s="3">
        <v>106</v>
      </c>
      <c r="P573" s="3">
        <v>262</v>
      </c>
      <c r="Q573" s="3">
        <v>151.9</v>
      </c>
      <c r="R573" s="3">
        <v>153.30000000000001</v>
      </c>
      <c r="S573" s="6">
        <v>0.95901620370370377</v>
      </c>
      <c r="T573" s="6">
        <v>0.99041666666666661</v>
      </c>
      <c r="U573" s="6">
        <v>0.97631944444444441</v>
      </c>
      <c r="V573" s="3">
        <v>1568</v>
      </c>
      <c r="W573" s="6">
        <v>0.97245370370370365</v>
      </c>
      <c r="X573" s="6">
        <v>0.97631944444444441</v>
      </c>
      <c r="Y573" s="3">
        <v>1568</v>
      </c>
      <c r="Z573" s="3">
        <v>0</v>
      </c>
      <c r="AA573" s="3">
        <v>9</v>
      </c>
      <c r="AB573" s="3">
        <v>101</v>
      </c>
      <c r="AC573" s="3">
        <v>44.5</v>
      </c>
      <c r="AD573" s="3">
        <v>7</v>
      </c>
      <c r="AE573" s="6">
        <v>0.97730324074074071</v>
      </c>
      <c r="AF573" s="6">
        <v>0.99155092592592586</v>
      </c>
      <c r="AG573" s="6">
        <v>1.4247685185185184E-2</v>
      </c>
      <c r="AH573" s="6">
        <v>7.7546296296296304E-4</v>
      </c>
      <c r="AJ573" s="3">
        <v>24.4</v>
      </c>
      <c r="AL573" s="3">
        <v>1568</v>
      </c>
      <c r="AM573" s="3">
        <v>1578</v>
      </c>
      <c r="AN573" s="3">
        <v>1566</v>
      </c>
      <c r="AO573" s="3">
        <v>7824</v>
      </c>
      <c r="AP573" s="3">
        <v>24.4</v>
      </c>
      <c r="AQ573" s="3">
        <v>4</v>
      </c>
      <c r="AR573" s="3">
        <v>0</v>
      </c>
      <c r="AS573" s="3">
        <v>7</v>
      </c>
      <c r="AT573" s="3">
        <v>0</v>
      </c>
      <c r="AU573" s="3">
        <v>11</v>
      </c>
      <c r="AV573" s="3">
        <v>0</v>
      </c>
      <c r="AY573" s="3">
        <v>1655</v>
      </c>
      <c r="AZ573" s="6">
        <v>0.94351851851851853</v>
      </c>
      <c r="BA573" s="3">
        <v>1.7999999999999999E-2</v>
      </c>
      <c r="BB573" s="3">
        <v>1554</v>
      </c>
      <c r="BC573" s="3">
        <v>22201082</v>
      </c>
      <c r="BE573" s="3">
        <v>1578</v>
      </c>
      <c r="BF573" s="6">
        <v>0.98813657407407407</v>
      </c>
      <c r="BG573" s="3">
        <v>1.2</v>
      </c>
      <c r="BH573" s="3">
        <v>37.299999999999997</v>
      </c>
      <c r="BI573" s="3">
        <v>101</v>
      </c>
      <c r="BJ573" s="3" t="s">
        <v>406</v>
      </c>
      <c r="BL573" s="3" t="str">
        <f>VLOOKUP(A573,'Model Op'!C:F,2,FALSE)</f>
        <v>LF2</v>
      </c>
      <c r="BM573" s="3">
        <f>VLOOKUP(A573,'Model Op'!C:F,3,FALSE)</f>
        <v>0</v>
      </c>
      <c r="BN573" s="12">
        <f t="shared" si="9"/>
        <v>1</v>
      </c>
      <c r="BO573" s="3">
        <v>2</v>
      </c>
    </row>
    <row r="574" spans="1:67" x14ac:dyDescent="0.35">
      <c r="A574" s="3">
        <v>22401130</v>
      </c>
      <c r="B574" s="3" t="s">
        <v>80</v>
      </c>
      <c r="C574" s="3">
        <v>1</v>
      </c>
      <c r="D574" s="3" t="s">
        <v>1129</v>
      </c>
      <c r="E574" s="3" t="s">
        <v>89</v>
      </c>
      <c r="F574" s="7">
        <v>44623.955775462964</v>
      </c>
      <c r="G574" s="7">
        <v>44623.978252314817</v>
      </c>
      <c r="H574" s="3">
        <v>32.4</v>
      </c>
      <c r="I574" s="3">
        <v>33.200000000000003</v>
      </c>
      <c r="J574" s="6">
        <v>0.95327546296296306</v>
      </c>
      <c r="K574" s="6">
        <v>0.95517361111111121</v>
      </c>
      <c r="L574" s="6">
        <v>1.8981481481481482E-3</v>
      </c>
      <c r="M574" s="3">
        <v>30.2</v>
      </c>
      <c r="N574" s="3">
        <v>3.2</v>
      </c>
      <c r="O574" s="3">
        <v>116.2</v>
      </c>
      <c r="P574" s="3">
        <v>298.3</v>
      </c>
      <c r="Q574" s="3">
        <v>178.9</v>
      </c>
      <c r="R574" s="3">
        <v>178.9</v>
      </c>
      <c r="S574" s="6">
        <v>0.95800925925925917</v>
      </c>
      <c r="T574" s="6">
        <v>0.97586805555555556</v>
      </c>
      <c r="U574" s="6">
        <v>0.95921296296296299</v>
      </c>
      <c r="V574" s="3">
        <v>1609</v>
      </c>
      <c r="Z574" s="3">
        <v>292.3</v>
      </c>
      <c r="AA574" s="3">
        <v>22</v>
      </c>
      <c r="AB574" s="3">
        <v>8</v>
      </c>
      <c r="AC574" s="3">
        <v>79.900000000000006</v>
      </c>
      <c r="AD574" s="3">
        <v>18</v>
      </c>
      <c r="AE574" s="6">
        <v>0.96704861111111118</v>
      </c>
      <c r="AF574" s="6">
        <v>0.97767361111111117</v>
      </c>
      <c r="AG574" s="6">
        <v>1.0625000000000001E-2</v>
      </c>
      <c r="AH574" s="6">
        <v>5.7870370370370378E-4</v>
      </c>
      <c r="AJ574" s="3">
        <v>8.1</v>
      </c>
      <c r="AL574" s="3">
        <v>1609</v>
      </c>
      <c r="AM574" s="3">
        <v>1569</v>
      </c>
      <c r="AN574" s="3">
        <v>1566</v>
      </c>
      <c r="AO574" s="3">
        <v>2244</v>
      </c>
      <c r="AP574" s="3">
        <v>8.1</v>
      </c>
      <c r="AQ574" s="3">
        <v>36</v>
      </c>
      <c r="AR574" s="3">
        <v>0</v>
      </c>
      <c r="AS574" s="3">
        <v>36</v>
      </c>
      <c r="AT574" s="3">
        <v>0</v>
      </c>
      <c r="AU574" s="3">
        <v>71</v>
      </c>
      <c r="AV574" s="3">
        <v>0</v>
      </c>
      <c r="AY574" s="3">
        <v>1643</v>
      </c>
      <c r="AZ574" s="6">
        <v>0.95043981481481488</v>
      </c>
      <c r="BA574" s="3">
        <v>4.3999999999999997E-2</v>
      </c>
      <c r="BB574" s="3">
        <v>626</v>
      </c>
      <c r="BC574" s="3">
        <v>22201083</v>
      </c>
      <c r="BD574" s="3" t="s">
        <v>162</v>
      </c>
      <c r="BE574" s="3">
        <v>1569</v>
      </c>
      <c r="BF574" s="6">
        <v>0.97813657407407406</v>
      </c>
      <c r="BG574" s="3">
        <v>3</v>
      </c>
      <c r="BH574" s="3">
        <v>132</v>
      </c>
      <c r="BI574" s="3">
        <v>8</v>
      </c>
      <c r="BJ574" s="3" t="s">
        <v>406</v>
      </c>
      <c r="BL574" s="3" t="str">
        <f>VLOOKUP(A574,'Model Op'!C:F,2,FALSE)</f>
        <v>LF4</v>
      </c>
      <c r="BM574" s="3">
        <f>VLOOKUP(A574,'Model Op'!C:F,3,FALSE)</f>
        <v>139.9601988</v>
      </c>
      <c r="BN574" s="12">
        <f t="shared" si="9"/>
        <v>1</v>
      </c>
      <c r="BO574" s="3">
        <v>2</v>
      </c>
    </row>
    <row r="575" spans="1:67" x14ac:dyDescent="0.35">
      <c r="A575" s="3">
        <v>22301104</v>
      </c>
      <c r="B575" s="3" t="s">
        <v>80</v>
      </c>
      <c r="C575" s="3">
        <v>1</v>
      </c>
      <c r="D575" s="3" t="s">
        <v>126</v>
      </c>
      <c r="E575" s="3" t="s">
        <v>127</v>
      </c>
      <c r="F575" s="7">
        <v>44623.994027777779</v>
      </c>
      <c r="G575" s="7">
        <v>44624.005393518521</v>
      </c>
      <c r="H575" s="3">
        <v>16.399999999999999</v>
      </c>
      <c r="I575" s="3">
        <v>20.7</v>
      </c>
      <c r="J575" s="6">
        <v>0.98876157407407417</v>
      </c>
      <c r="K575" s="6">
        <v>0.99104166666666671</v>
      </c>
      <c r="L575" s="6">
        <v>2.2800925925925927E-3</v>
      </c>
      <c r="M575" s="3">
        <v>14.8</v>
      </c>
      <c r="N575" s="3">
        <v>2.5</v>
      </c>
      <c r="O575" s="3">
        <v>108.8</v>
      </c>
      <c r="P575" s="3">
        <v>301.2</v>
      </c>
      <c r="Q575" s="3">
        <v>189.7</v>
      </c>
      <c r="R575" s="3">
        <v>189.9</v>
      </c>
      <c r="S575" s="6">
        <v>0.99489583333333342</v>
      </c>
      <c r="T575" s="6">
        <v>1.9444444444444442E-3</v>
      </c>
      <c r="U575" s="6">
        <v>0.99460648148148145</v>
      </c>
      <c r="V575" s="3">
        <v>1600</v>
      </c>
      <c r="Z575" s="3">
        <v>58.2</v>
      </c>
      <c r="AA575" s="3">
        <v>21</v>
      </c>
      <c r="AB575" s="3">
        <v>86</v>
      </c>
      <c r="AC575" s="3">
        <v>180.5</v>
      </c>
      <c r="AD575" s="3">
        <v>18</v>
      </c>
      <c r="AE575" s="6">
        <v>0.99851851851851858</v>
      </c>
      <c r="AF575" s="6">
        <v>3.7037037037037034E-3</v>
      </c>
      <c r="AG575" s="6">
        <v>5.185185185185185E-3</v>
      </c>
      <c r="AH575" s="6">
        <v>1.689814814814815E-3</v>
      </c>
      <c r="AJ575" s="3">
        <v>10.199999999999999</v>
      </c>
      <c r="AL575" s="3">
        <v>1600</v>
      </c>
      <c r="AM575" s="3">
        <v>1568</v>
      </c>
      <c r="AN575" s="3">
        <v>1566</v>
      </c>
      <c r="AO575" s="3">
        <v>2929</v>
      </c>
      <c r="AP575" s="3">
        <v>10.199999999999999</v>
      </c>
      <c r="AQ575" s="3">
        <v>17</v>
      </c>
      <c r="AR575" s="3">
        <v>0</v>
      </c>
      <c r="AS575" s="3">
        <v>21</v>
      </c>
      <c r="AT575" s="3">
        <v>0</v>
      </c>
      <c r="AU575" s="3">
        <v>38</v>
      </c>
      <c r="AV575" s="3">
        <v>0</v>
      </c>
      <c r="AY575" s="3">
        <v>1611</v>
      </c>
      <c r="AZ575" s="6">
        <v>0.98681712962962964</v>
      </c>
      <c r="BA575" s="3">
        <v>3.2000000000000001E-2</v>
      </c>
      <c r="BB575" s="3">
        <v>837</v>
      </c>
      <c r="BC575" s="3">
        <v>22101068</v>
      </c>
      <c r="BD575" s="3" t="s">
        <v>162</v>
      </c>
      <c r="BE575" s="3">
        <v>1568</v>
      </c>
      <c r="BF575" s="6">
        <v>1.5972222222222221E-3</v>
      </c>
      <c r="BG575" s="3">
        <v>2.8</v>
      </c>
      <c r="BH575" s="3">
        <v>132</v>
      </c>
      <c r="BI575" s="3">
        <v>86</v>
      </c>
      <c r="BJ575" s="3" t="s">
        <v>406</v>
      </c>
      <c r="BL575" s="3" t="str">
        <f>VLOOKUP(A575,'Model Op'!C:F,2,FALSE)</f>
        <v>LF3</v>
      </c>
      <c r="BM575" s="3">
        <f>VLOOKUP(A575,'Model Op'!C:F,3,FALSE)</f>
        <v>156.13932058947401</v>
      </c>
      <c r="BN575" s="12">
        <f t="shared" si="9"/>
        <v>1</v>
      </c>
      <c r="BO575" s="3">
        <v>2</v>
      </c>
    </row>
    <row r="576" spans="1:67" x14ac:dyDescent="0.35">
      <c r="A576" s="3">
        <v>22201086</v>
      </c>
      <c r="B576" s="3" t="s">
        <v>80</v>
      </c>
      <c r="C576" s="3">
        <v>2</v>
      </c>
      <c r="D576" s="3" t="s">
        <v>739</v>
      </c>
      <c r="E576" s="3" t="s">
        <v>187</v>
      </c>
      <c r="F576" s="7">
        <v>44623.999907407408</v>
      </c>
      <c r="G576" s="7">
        <v>44624.045648148145</v>
      </c>
      <c r="H576" s="3">
        <v>30.1</v>
      </c>
      <c r="I576" s="3">
        <v>66.7</v>
      </c>
      <c r="J576" s="6">
        <v>0.99505787037037041</v>
      </c>
      <c r="K576" s="6">
        <v>0.9993171296296296</v>
      </c>
      <c r="L576" s="6">
        <v>4.2592592592592595E-3</v>
      </c>
      <c r="M576" s="3">
        <v>23.9</v>
      </c>
      <c r="N576" s="3">
        <v>2.9</v>
      </c>
      <c r="O576" s="3">
        <v>107.9</v>
      </c>
      <c r="P576" s="3">
        <v>288.8</v>
      </c>
      <c r="Q576" s="3">
        <v>177.8</v>
      </c>
      <c r="R576" s="3">
        <v>178</v>
      </c>
      <c r="S576" s="6">
        <v>4.155092592592593E-3</v>
      </c>
      <c r="T576" s="6">
        <v>1.7511574074074072E-2</v>
      </c>
      <c r="U576" s="6">
        <v>4.7916666666666672E-3</v>
      </c>
      <c r="V576" s="3">
        <v>1595</v>
      </c>
      <c r="Z576" s="3">
        <v>280</v>
      </c>
      <c r="AA576" s="3">
        <v>20</v>
      </c>
      <c r="AB576" s="3">
        <v>88</v>
      </c>
      <c r="AD576" s="3">
        <v>18</v>
      </c>
      <c r="AE576" s="6">
        <v>1.4537037037037038E-2</v>
      </c>
      <c r="AF576" s="6">
        <v>1.9780092592592592E-2</v>
      </c>
      <c r="AG576" s="6">
        <v>5.2430555555555555E-3</v>
      </c>
      <c r="AH576" s="6">
        <v>2.5868055555555557E-2</v>
      </c>
      <c r="AJ576" s="3">
        <v>7.5</v>
      </c>
      <c r="AL576" s="3">
        <v>1595</v>
      </c>
      <c r="AM576" s="3">
        <v>1584</v>
      </c>
      <c r="AN576" s="3">
        <v>1552</v>
      </c>
      <c r="AO576" s="3">
        <v>2255</v>
      </c>
      <c r="AP576" s="3">
        <v>7.5</v>
      </c>
      <c r="AQ576" s="3">
        <v>39</v>
      </c>
      <c r="AR576" s="3">
        <v>0</v>
      </c>
      <c r="AS576" s="3">
        <v>39</v>
      </c>
      <c r="AT576" s="3">
        <v>0</v>
      </c>
      <c r="AU576" s="3">
        <v>78</v>
      </c>
      <c r="AV576" s="3">
        <v>0</v>
      </c>
      <c r="AY576" s="3">
        <v>1584</v>
      </c>
      <c r="AZ576" s="6">
        <v>1.577546296296296E-2</v>
      </c>
      <c r="BA576" s="3">
        <v>3.4000000000000002E-2</v>
      </c>
      <c r="BB576" s="3">
        <v>771</v>
      </c>
      <c r="BC576" s="3">
        <v>22201086</v>
      </c>
      <c r="BD576" s="3" t="s">
        <v>162</v>
      </c>
      <c r="BE576" s="3">
        <v>1584</v>
      </c>
      <c r="BF576" s="6">
        <v>1.577546296296296E-2</v>
      </c>
      <c r="BG576" s="3">
        <v>4.3</v>
      </c>
      <c r="BH576" s="3">
        <v>363.7</v>
      </c>
      <c r="BI576" s="3">
        <v>88</v>
      </c>
      <c r="BJ576" s="3" t="s">
        <v>406</v>
      </c>
      <c r="BL576" s="3" t="str">
        <f>VLOOKUP(A576,'Model Op'!C:F,2,FALSE)</f>
        <v>LF2</v>
      </c>
      <c r="BM576" s="3">
        <f>VLOOKUP(A576,'Model Op'!C:F,3,FALSE)</f>
        <v>385.66442241052602</v>
      </c>
      <c r="BN576" s="12">
        <f t="shared" si="9"/>
        <v>1</v>
      </c>
      <c r="BO576" s="3">
        <v>2</v>
      </c>
    </row>
    <row r="577" spans="1:67" x14ac:dyDescent="0.35">
      <c r="A577" s="3">
        <v>22101071</v>
      </c>
      <c r="B577" s="3" t="s">
        <v>80</v>
      </c>
      <c r="C577" s="3">
        <v>3</v>
      </c>
      <c r="D577" s="3" t="s">
        <v>1129</v>
      </c>
      <c r="E577" s="3" t="s">
        <v>1132</v>
      </c>
      <c r="F577" s="7">
        <v>44624.008090277777</v>
      </c>
      <c r="G577" s="7">
        <v>44624.088634259257</v>
      </c>
      <c r="H577" s="3">
        <v>73.3</v>
      </c>
      <c r="I577" s="3">
        <v>174.8</v>
      </c>
      <c r="J577" s="6">
        <v>0.96579861111111109</v>
      </c>
      <c r="K577" s="6">
        <v>0.96723379629629624</v>
      </c>
      <c r="L577" s="6">
        <v>1.4351851851851854E-3</v>
      </c>
      <c r="M577" s="3">
        <v>68.2</v>
      </c>
      <c r="N577" s="3">
        <v>3.5</v>
      </c>
      <c r="O577" s="3">
        <v>97.7</v>
      </c>
      <c r="P577" s="3">
        <v>299.10000000000002</v>
      </c>
      <c r="Q577" s="3">
        <v>197.8</v>
      </c>
      <c r="R577" s="3">
        <v>198</v>
      </c>
      <c r="S577" s="6">
        <v>3.4953703703703702E-2</v>
      </c>
      <c r="T577" s="6">
        <v>8.5289351851851838E-2</v>
      </c>
      <c r="U577" s="6">
        <v>4.5254629629629624E-2</v>
      </c>
      <c r="V577" s="3">
        <v>1535</v>
      </c>
      <c r="W577" s="6">
        <v>3.4953703703703702E-2</v>
      </c>
      <c r="X577" s="6">
        <v>4.5254629629629624E-2</v>
      </c>
      <c r="Y577" s="3">
        <v>1535</v>
      </c>
      <c r="Z577" s="3">
        <v>12</v>
      </c>
      <c r="AA577" s="3">
        <v>10</v>
      </c>
      <c r="AB577" s="3">
        <v>114</v>
      </c>
      <c r="AC577" s="3">
        <v>123.2</v>
      </c>
      <c r="AD577" s="3">
        <v>18</v>
      </c>
      <c r="AE577" s="6">
        <v>4.4988425925925925E-2</v>
      </c>
      <c r="AF577" s="6">
        <v>4.1747685185185186E-2</v>
      </c>
      <c r="AG577" s="3" t="s">
        <v>1133</v>
      </c>
      <c r="AH577" s="6">
        <v>7.6388888888888893E-4</v>
      </c>
      <c r="AJ577" s="3">
        <v>54.7</v>
      </c>
      <c r="AL577" s="3">
        <v>1535</v>
      </c>
      <c r="AM577" s="3">
        <v>1561</v>
      </c>
      <c r="AN577" s="3">
        <v>1564</v>
      </c>
      <c r="AO577" s="3">
        <v>16637</v>
      </c>
      <c r="AP577" s="3">
        <v>54.7</v>
      </c>
      <c r="AQ577" s="3">
        <v>20</v>
      </c>
      <c r="AR577" s="3">
        <v>0</v>
      </c>
      <c r="AS577" s="3">
        <v>19</v>
      </c>
      <c r="AT577" s="3">
        <v>0</v>
      </c>
      <c r="AU577" s="3">
        <v>38</v>
      </c>
      <c r="AV577" s="3">
        <v>0</v>
      </c>
      <c r="AY577" s="3">
        <v>1580</v>
      </c>
      <c r="AZ577" s="6">
        <v>7.1400462962962971E-2</v>
      </c>
      <c r="BA577" s="3">
        <v>0.03</v>
      </c>
      <c r="BB577" s="3">
        <v>905</v>
      </c>
      <c r="BC577" s="3">
        <v>22401127</v>
      </c>
      <c r="BD577" s="3" t="s">
        <v>758</v>
      </c>
      <c r="BE577" s="3">
        <v>1561</v>
      </c>
      <c r="BF577" s="6">
        <v>8.847222222222223E-2</v>
      </c>
      <c r="BG577" s="3">
        <v>2.9</v>
      </c>
      <c r="BH577" s="3">
        <v>183.2</v>
      </c>
      <c r="BI577" s="3">
        <v>114</v>
      </c>
      <c r="BJ577" s="3" t="s">
        <v>406</v>
      </c>
      <c r="BL577" s="3" t="str">
        <f>VLOOKUP(A577,'Model Op'!C:F,2,FALSE)</f>
        <v>LF1</v>
      </c>
      <c r="BM577" s="3">
        <f>VLOOKUP(A577,'Model Op'!C:F,3,FALSE)</f>
        <v>167.08293882105301</v>
      </c>
      <c r="BN577" s="12">
        <f t="shared" si="9"/>
        <v>1</v>
      </c>
      <c r="BO577" s="3">
        <v>2</v>
      </c>
    </row>
    <row r="578" spans="1:67" x14ac:dyDescent="0.35">
      <c r="A578" s="3">
        <v>22401131</v>
      </c>
      <c r="B578" s="3" t="s">
        <v>147</v>
      </c>
      <c r="C578" s="3">
        <v>3</v>
      </c>
      <c r="D578" s="3" t="s">
        <v>1129</v>
      </c>
      <c r="E578" s="3" t="s">
        <v>1134</v>
      </c>
      <c r="F578" s="7">
        <v>44624.010335648149</v>
      </c>
      <c r="G578" s="7">
        <v>44624.361134259256</v>
      </c>
      <c r="H578" s="3">
        <v>87.8</v>
      </c>
      <c r="I578" s="3">
        <v>508.7</v>
      </c>
      <c r="J578" s="6">
        <v>5.9259259259259256E-3</v>
      </c>
      <c r="K578" s="6">
        <v>7.8935185185185185E-3</v>
      </c>
      <c r="L578" s="6">
        <v>1.9675925925925928E-3</v>
      </c>
      <c r="M578" s="3">
        <v>68.599999999999994</v>
      </c>
      <c r="N578" s="3">
        <v>3.3</v>
      </c>
      <c r="O578" s="3">
        <v>112.4</v>
      </c>
      <c r="P578" s="3">
        <v>301</v>
      </c>
      <c r="Q578" s="3">
        <v>185.2</v>
      </c>
      <c r="R578" s="3">
        <v>185.3</v>
      </c>
      <c r="S578" s="6">
        <v>1.064814814814815E-2</v>
      </c>
      <c r="T578" s="6">
        <v>0.12923611111111111</v>
      </c>
      <c r="U578" s="6">
        <v>1.1817129629629629E-2</v>
      </c>
      <c r="V578" s="3">
        <v>1564</v>
      </c>
      <c r="W578" s="6">
        <v>9.5416666666666664E-2</v>
      </c>
      <c r="X578" s="6">
        <v>0.10562500000000001</v>
      </c>
      <c r="Y578" s="3">
        <v>1540</v>
      </c>
      <c r="Z578" s="3">
        <v>0</v>
      </c>
      <c r="AA578" s="3">
        <v>15</v>
      </c>
      <c r="AB578" s="3">
        <v>124</v>
      </c>
      <c r="AD578" s="3">
        <v>18</v>
      </c>
      <c r="AE578" s="6">
        <v>0.12710648148148149</v>
      </c>
      <c r="AF578" s="6">
        <v>2.6655092592592591E-2</v>
      </c>
      <c r="AG578" s="3" t="s">
        <v>1135</v>
      </c>
      <c r="AH578" s="6">
        <v>0.33447916666666666</v>
      </c>
      <c r="AJ578" s="3">
        <v>52.4</v>
      </c>
      <c r="AL578" s="3">
        <v>1564</v>
      </c>
      <c r="AM578" s="3">
        <v>1530</v>
      </c>
      <c r="AN578" s="3">
        <v>1552</v>
      </c>
      <c r="AO578" s="3">
        <v>15555</v>
      </c>
      <c r="AP578" s="3">
        <v>52.4</v>
      </c>
      <c r="AQ578" s="3">
        <v>42</v>
      </c>
      <c r="AR578" s="3">
        <v>0</v>
      </c>
      <c r="AS578" s="3">
        <v>46</v>
      </c>
      <c r="AT578" s="3">
        <v>0</v>
      </c>
      <c r="AU578" s="3">
        <v>87</v>
      </c>
      <c r="AV578" s="3">
        <v>0</v>
      </c>
      <c r="AY578" s="3">
        <v>1559</v>
      </c>
      <c r="AZ578" s="6">
        <v>0.1295138888888889</v>
      </c>
      <c r="BA578" s="3">
        <v>2.4E-2</v>
      </c>
      <c r="BB578" s="3">
        <v>1170</v>
      </c>
      <c r="BC578" s="3">
        <v>22001129</v>
      </c>
      <c r="BD578" s="3" t="s">
        <v>162</v>
      </c>
      <c r="BE578" s="3">
        <v>1530</v>
      </c>
      <c r="BF578" s="6">
        <v>0.36101851851851857</v>
      </c>
      <c r="BG578" s="3">
        <v>4.3</v>
      </c>
      <c r="BH578" s="3">
        <v>399.3</v>
      </c>
      <c r="BI578" s="3">
        <v>124</v>
      </c>
      <c r="BJ578" s="3" t="s">
        <v>198</v>
      </c>
      <c r="BL578" s="3" t="str">
        <f>VLOOKUP(A578,'Model Op'!C:F,2,FALSE)</f>
        <v>LF4</v>
      </c>
      <c r="BM578" s="3">
        <f>VLOOKUP(A578,'Model Op'!C:F,3,FALSE)</f>
        <v>228.70129022631599</v>
      </c>
      <c r="BN578" s="12">
        <f t="shared" si="9"/>
        <v>0</v>
      </c>
      <c r="BO578" s="3">
        <v>2</v>
      </c>
    </row>
    <row r="579" spans="1:67" x14ac:dyDescent="0.35">
      <c r="A579" s="3">
        <v>22101072</v>
      </c>
      <c r="B579" s="3" t="s">
        <v>80</v>
      </c>
      <c r="C579" s="3">
        <v>1</v>
      </c>
      <c r="D579" s="3" t="s">
        <v>739</v>
      </c>
      <c r="E579" s="3" t="s">
        <v>130</v>
      </c>
      <c r="F579" s="7">
        <v>44624.026770833334</v>
      </c>
      <c r="G579" s="7">
        <v>44624.049895833334</v>
      </c>
      <c r="H579" s="3">
        <v>33.299999999999997</v>
      </c>
      <c r="I579" s="3">
        <v>37.5</v>
      </c>
      <c r="J579" s="6">
        <v>2.1898148148148149E-2</v>
      </c>
      <c r="K579" s="6">
        <v>2.3877314814814813E-2</v>
      </c>
      <c r="L579" s="6">
        <v>1.9791666666666668E-3</v>
      </c>
      <c r="M579" s="3">
        <v>23.3</v>
      </c>
      <c r="N579" s="3">
        <v>3.2</v>
      </c>
      <c r="O579" s="3">
        <v>100.5</v>
      </c>
      <c r="P579" s="3">
        <v>304.7</v>
      </c>
      <c r="Q579" s="3">
        <v>199.9</v>
      </c>
      <c r="R579" s="3">
        <v>200</v>
      </c>
      <c r="S579" s="6">
        <v>3.4328703703703702E-2</v>
      </c>
      <c r="T579" s="6">
        <v>4.7418981481481486E-2</v>
      </c>
      <c r="U579" s="6">
        <v>3.3194444444444443E-2</v>
      </c>
      <c r="V579" s="3">
        <v>1575</v>
      </c>
      <c r="Z579" s="3">
        <v>330</v>
      </c>
      <c r="AA579" s="3">
        <v>4</v>
      </c>
      <c r="AB579" s="3">
        <v>42</v>
      </c>
      <c r="AC579" s="3">
        <v>103.6</v>
      </c>
      <c r="AD579" s="3">
        <v>18</v>
      </c>
      <c r="AE579" s="6">
        <v>4.0150462962962964E-2</v>
      </c>
      <c r="AF579" s="6">
        <v>4.8946759259259259E-2</v>
      </c>
      <c r="AG579" s="6">
        <v>8.7962962962962968E-3</v>
      </c>
      <c r="AH579" s="6">
        <v>9.4907407407407408E-4</v>
      </c>
      <c r="AJ579" s="3">
        <v>14.4</v>
      </c>
      <c r="AL579" s="3">
        <v>1575</v>
      </c>
      <c r="AM579" s="3">
        <v>1577</v>
      </c>
      <c r="AN579" s="3">
        <v>1566</v>
      </c>
      <c r="AO579" s="3">
        <v>4429</v>
      </c>
      <c r="AP579" s="3">
        <v>14.4</v>
      </c>
      <c r="AQ579" s="3">
        <v>33</v>
      </c>
      <c r="AR579" s="3">
        <v>0</v>
      </c>
      <c r="AS579" s="3">
        <v>32</v>
      </c>
      <c r="AT579" s="3">
        <v>0</v>
      </c>
      <c r="AU579" s="3">
        <v>65</v>
      </c>
      <c r="AV579" s="3">
        <v>0</v>
      </c>
      <c r="AY579" s="3">
        <v>1589</v>
      </c>
      <c r="AZ579" s="6">
        <v>1.9409722222222221E-2</v>
      </c>
      <c r="BA579" s="3">
        <v>3.6999999999999998E-2</v>
      </c>
      <c r="BB579" s="3">
        <v>711</v>
      </c>
      <c r="BC579" s="3">
        <v>22101069</v>
      </c>
      <c r="BE579" s="3">
        <v>1577</v>
      </c>
      <c r="BF579" s="6">
        <v>4.9074074074074076E-2</v>
      </c>
      <c r="BG579" s="3">
        <v>3.1</v>
      </c>
      <c r="BH579" s="3">
        <v>231</v>
      </c>
      <c r="BI579" s="3">
        <v>42</v>
      </c>
      <c r="BJ579" s="3" t="s">
        <v>406</v>
      </c>
      <c r="BL579" s="3" t="str">
        <f>VLOOKUP(A579,'Model Op'!C:F,2,FALSE)</f>
        <v>LF1</v>
      </c>
      <c r="BM579" s="3">
        <f>VLOOKUP(A579,'Model Op'!C:F,3,FALSE)</f>
        <v>210.267000926316</v>
      </c>
      <c r="BN579" s="12">
        <f t="shared" si="9"/>
        <v>1</v>
      </c>
      <c r="BO579" s="3">
        <v>2</v>
      </c>
    </row>
    <row r="580" spans="1:67" x14ac:dyDescent="0.35">
      <c r="A580" s="3">
        <v>22201087</v>
      </c>
      <c r="B580" s="3" t="s">
        <v>80</v>
      </c>
      <c r="C580" s="3">
        <v>3</v>
      </c>
      <c r="D580" s="3" t="s">
        <v>105</v>
      </c>
      <c r="E580" s="3" t="s">
        <v>1125</v>
      </c>
      <c r="F580" s="7">
        <v>44624.070381944446</v>
      </c>
      <c r="G580" s="7">
        <v>44624.166562500002</v>
      </c>
      <c r="H580" s="3">
        <v>76.2</v>
      </c>
      <c r="I580" s="3">
        <v>141.1</v>
      </c>
      <c r="J580" s="6">
        <v>6.4409722222222229E-2</v>
      </c>
      <c r="K580" s="6">
        <v>6.8553240740740748E-2</v>
      </c>
      <c r="L580" s="6">
        <v>4.1435185185185186E-3</v>
      </c>
      <c r="M580" s="3">
        <v>40.1</v>
      </c>
      <c r="N580" s="3">
        <v>2.1</v>
      </c>
      <c r="O580" s="3">
        <v>116.2</v>
      </c>
      <c r="P580" s="3">
        <v>293.60000000000002</v>
      </c>
      <c r="Q580" s="3">
        <v>174.5</v>
      </c>
      <c r="R580" s="3">
        <v>175.4</v>
      </c>
      <c r="S580" s="6">
        <v>7.3032407407407407E-2</v>
      </c>
      <c r="T580" s="6">
        <v>0.16383101851851853</v>
      </c>
      <c r="U580" s="6">
        <v>7.4942129629629636E-2</v>
      </c>
      <c r="V580" s="3">
        <v>1573</v>
      </c>
      <c r="W580" s="6">
        <v>0.12585648148148149</v>
      </c>
      <c r="X580" s="6">
        <v>0.13373842592592591</v>
      </c>
      <c r="Y580" s="3">
        <v>1555</v>
      </c>
      <c r="Z580" s="3">
        <v>0</v>
      </c>
      <c r="AA580" s="3">
        <v>22</v>
      </c>
      <c r="AB580" s="3">
        <v>9</v>
      </c>
      <c r="AC580" s="3">
        <v>56.6</v>
      </c>
      <c r="AD580" s="3">
        <v>6</v>
      </c>
      <c r="AE580" s="6">
        <v>7.6111111111111115E-2</v>
      </c>
      <c r="AF580" s="6">
        <v>0.16524305555555555</v>
      </c>
      <c r="AG580" s="6">
        <v>8.9131944444444444E-2</v>
      </c>
      <c r="AH580" s="6">
        <v>1.3194444444444443E-3</v>
      </c>
      <c r="AJ580" s="3">
        <v>44.9</v>
      </c>
      <c r="AL580" s="3">
        <v>1573</v>
      </c>
      <c r="AM580" s="3">
        <v>1567</v>
      </c>
      <c r="AN580" s="3">
        <v>1562</v>
      </c>
      <c r="AO580" s="3">
        <v>15015</v>
      </c>
      <c r="AP580" s="3">
        <v>44.9</v>
      </c>
      <c r="AQ580" s="3">
        <v>11</v>
      </c>
      <c r="AR580" s="3">
        <v>0</v>
      </c>
      <c r="AS580" s="3">
        <v>16</v>
      </c>
      <c r="AT580" s="3">
        <v>0</v>
      </c>
      <c r="AU580" s="3">
        <v>27</v>
      </c>
      <c r="AV580" s="3">
        <v>0</v>
      </c>
      <c r="AY580" s="3">
        <v>1555</v>
      </c>
      <c r="AZ580" s="6">
        <v>0.13373842592592591</v>
      </c>
      <c r="BA580" s="3">
        <v>2.9000000000000001E-2</v>
      </c>
      <c r="BB580" s="3">
        <v>1002</v>
      </c>
      <c r="BC580" s="3">
        <v>22401130</v>
      </c>
      <c r="BD580" s="3" t="s">
        <v>758</v>
      </c>
      <c r="BE580" s="3">
        <v>1567</v>
      </c>
      <c r="BF580" s="6">
        <v>0.16549768518518518</v>
      </c>
      <c r="BG580" s="3">
        <v>0.8</v>
      </c>
      <c r="BI580" s="3">
        <v>9</v>
      </c>
      <c r="BJ580" s="3" t="s">
        <v>406</v>
      </c>
      <c r="BL580" s="3" t="str">
        <f>VLOOKUP(A580,'Model Op'!C:F,2,FALSE)</f>
        <v>LF2</v>
      </c>
      <c r="BM580" s="3">
        <f>VLOOKUP(A580,'Model Op'!C:F,3,FALSE)</f>
        <v>0</v>
      </c>
      <c r="BN580" s="12">
        <f t="shared" si="9"/>
        <v>1</v>
      </c>
      <c r="BO580" s="3">
        <v>2</v>
      </c>
    </row>
    <row r="581" spans="1:67" x14ac:dyDescent="0.35">
      <c r="A581" s="3">
        <v>22101073</v>
      </c>
      <c r="B581" s="3" t="s">
        <v>80</v>
      </c>
      <c r="C581" s="3">
        <v>1</v>
      </c>
      <c r="D581" s="3" t="s">
        <v>126</v>
      </c>
      <c r="E581" s="3" t="s">
        <v>82</v>
      </c>
      <c r="F581" s="7">
        <v>44624.080625000002</v>
      </c>
      <c r="G581" s="7">
        <v>44624.120138888888</v>
      </c>
      <c r="H581" s="3">
        <v>56.9</v>
      </c>
      <c r="I581" s="3">
        <v>60.6</v>
      </c>
      <c r="J581" s="6">
        <v>7.6192129629629637E-2</v>
      </c>
      <c r="K581" s="6">
        <v>7.8078703703703692E-2</v>
      </c>
      <c r="L581" s="6">
        <v>1.8865740740740742E-3</v>
      </c>
      <c r="M581" s="3">
        <v>31</v>
      </c>
      <c r="N581" s="3">
        <v>4</v>
      </c>
      <c r="O581" s="3">
        <v>101.9</v>
      </c>
      <c r="P581" s="3">
        <v>304.89999999999998</v>
      </c>
      <c r="Q581" s="3">
        <v>199</v>
      </c>
      <c r="R581" s="3">
        <v>199</v>
      </c>
      <c r="S581" s="6">
        <v>9.2430555555555557E-2</v>
      </c>
      <c r="T581" s="6">
        <v>0.11523148148148148</v>
      </c>
      <c r="U581" s="6">
        <v>8.4803240740740748E-2</v>
      </c>
      <c r="V581" s="3">
        <v>1580</v>
      </c>
      <c r="Z581" s="3">
        <v>0</v>
      </c>
      <c r="AA581" s="3">
        <v>16</v>
      </c>
      <c r="AB581" s="3">
        <v>34</v>
      </c>
      <c r="AC581" s="3">
        <v>87.8</v>
      </c>
      <c r="AD581" s="3">
        <v>18</v>
      </c>
      <c r="AE581" s="6">
        <v>0.11305555555555556</v>
      </c>
      <c r="AF581" s="6">
        <v>0.11634259259259259</v>
      </c>
      <c r="AG581" s="6">
        <v>3.2870370370370367E-3</v>
      </c>
      <c r="AH581" s="6">
        <v>3.7962962962962963E-3</v>
      </c>
      <c r="AJ581" s="3">
        <v>17.899999999999999</v>
      </c>
      <c r="AL581" s="3">
        <v>1580</v>
      </c>
      <c r="AM581" s="3">
        <v>1573</v>
      </c>
      <c r="AN581" s="3">
        <v>1567</v>
      </c>
      <c r="AO581" s="3">
        <v>5644</v>
      </c>
      <c r="AP581" s="3">
        <v>17.899999999999999</v>
      </c>
      <c r="AQ581" s="3">
        <v>21</v>
      </c>
      <c r="AR581" s="3">
        <v>0</v>
      </c>
      <c r="AS581" s="3">
        <v>27</v>
      </c>
      <c r="AT581" s="3">
        <v>0</v>
      </c>
      <c r="AU581" s="3">
        <v>48</v>
      </c>
      <c r="AV581" s="3">
        <v>0</v>
      </c>
      <c r="AY581" s="3">
        <v>1673</v>
      </c>
      <c r="AZ581" s="6">
        <v>7.4108796296296298E-2</v>
      </c>
      <c r="BA581" s="3">
        <v>2.3E-2</v>
      </c>
      <c r="BB581" s="3">
        <v>1272</v>
      </c>
      <c r="BC581" s="3">
        <v>22201084</v>
      </c>
      <c r="BE581" s="3">
        <v>1573</v>
      </c>
      <c r="BF581" s="6">
        <v>0.11688657407407409</v>
      </c>
      <c r="BG581" s="3">
        <v>2.7</v>
      </c>
      <c r="BH581" s="3">
        <v>140.6</v>
      </c>
      <c r="BI581" s="3">
        <v>34</v>
      </c>
      <c r="BJ581" s="3" t="s">
        <v>406</v>
      </c>
      <c r="BL581" s="3" t="str">
        <f>VLOOKUP(A581,'Model Op'!C:F,2,FALSE)</f>
        <v>LF1</v>
      </c>
      <c r="BM581" s="3">
        <f>VLOOKUP(A581,'Model Op'!C:F,3,FALSE)</f>
        <v>138.74608122728901</v>
      </c>
      <c r="BN581" s="12">
        <f t="shared" si="9"/>
        <v>1</v>
      </c>
      <c r="BO581" s="3">
        <v>2</v>
      </c>
    </row>
    <row r="582" spans="1:67" x14ac:dyDescent="0.35">
      <c r="A582" s="3">
        <v>22401132</v>
      </c>
      <c r="B582" s="3" t="s">
        <v>80</v>
      </c>
      <c r="C582" s="3">
        <v>3</v>
      </c>
      <c r="D582" s="3" t="s">
        <v>105</v>
      </c>
      <c r="E582" s="3" t="s">
        <v>1100</v>
      </c>
      <c r="F582" s="7">
        <v>44624.094548611109</v>
      </c>
      <c r="G582" s="7">
        <v>44624.214050925926</v>
      </c>
      <c r="H582" s="3">
        <v>127.2</v>
      </c>
      <c r="I582" s="3">
        <v>225.5</v>
      </c>
      <c r="J582" s="6">
        <v>5.541666666666667E-2</v>
      </c>
      <c r="K582" s="6">
        <v>5.7476851851851855E-2</v>
      </c>
      <c r="L582" s="6">
        <v>2.0601851851851853E-3</v>
      </c>
      <c r="M582" s="3">
        <v>75.8</v>
      </c>
      <c r="N582" s="3">
        <v>2.6</v>
      </c>
      <c r="O582" s="3">
        <v>110.9</v>
      </c>
      <c r="P582" s="3">
        <v>304.39999999999998</v>
      </c>
      <c r="Q582" s="3">
        <v>190.4</v>
      </c>
      <c r="R582" s="3">
        <v>190.9</v>
      </c>
      <c r="S582" s="6">
        <v>0.13868055555555556</v>
      </c>
      <c r="T582" s="6">
        <v>0.21175925925925929</v>
      </c>
      <c r="W582" s="6">
        <v>0.13868055555555556</v>
      </c>
      <c r="Z582" s="3">
        <v>218.1</v>
      </c>
      <c r="AA582" s="3">
        <v>3</v>
      </c>
      <c r="AB582" s="3">
        <v>48</v>
      </c>
      <c r="AC582" s="3">
        <v>64.2</v>
      </c>
      <c r="AD582" s="3">
        <v>15</v>
      </c>
      <c r="AE582" s="6">
        <v>9.5405092592592597E-2</v>
      </c>
      <c r="AF582" s="6">
        <v>0.21342592592592591</v>
      </c>
      <c r="AG582" s="6">
        <v>0.11802083333333334</v>
      </c>
      <c r="AH582" s="6">
        <v>6.2500000000000001E-4</v>
      </c>
      <c r="AJ582" s="3">
        <v>47.3</v>
      </c>
      <c r="AL582" s="3">
        <v>1521</v>
      </c>
      <c r="AM582" s="3">
        <v>1569</v>
      </c>
      <c r="AN582" s="3">
        <v>1562</v>
      </c>
      <c r="AO582" s="3">
        <v>14730</v>
      </c>
      <c r="AP582" s="3">
        <v>47.3</v>
      </c>
      <c r="AQ582" s="3">
        <v>28</v>
      </c>
      <c r="AR582" s="3">
        <v>0</v>
      </c>
      <c r="AS582" s="3">
        <v>28</v>
      </c>
      <c r="AT582" s="3">
        <v>0</v>
      </c>
      <c r="AU582" s="3">
        <v>57</v>
      </c>
      <c r="AV582" s="3">
        <v>0</v>
      </c>
      <c r="AY582" s="3">
        <v>1636</v>
      </c>
      <c r="AZ582" s="6">
        <v>5.2789351851851851E-2</v>
      </c>
      <c r="BA582" s="3">
        <v>0.04</v>
      </c>
      <c r="BB582" s="3">
        <v>682</v>
      </c>
      <c r="BC582" s="3">
        <v>22101070</v>
      </c>
      <c r="BD582" s="3" t="s">
        <v>162</v>
      </c>
      <c r="BE582" s="3">
        <v>1569</v>
      </c>
      <c r="BF582" s="6">
        <v>0.2131828703703704</v>
      </c>
      <c r="BG582" s="3">
        <v>1.7</v>
      </c>
      <c r="BH582" s="3">
        <v>0</v>
      </c>
      <c r="BI582" s="3">
        <v>48</v>
      </c>
      <c r="BJ582" s="3" t="s">
        <v>406</v>
      </c>
      <c r="BL582" s="3" t="str">
        <f>VLOOKUP(A582,'Model Op'!C:F,2,FALSE)</f>
        <v>LF4</v>
      </c>
      <c r="BM582" s="3">
        <f>VLOOKUP(A582,'Model Op'!C:F,3,FALSE)</f>
        <v>160.72925871335801</v>
      </c>
      <c r="BN582" s="12">
        <f t="shared" ref="BN582:BN645" si="10">IF(ABS(BH582-BM582)&lt;=40,1,0)</f>
        <v>0</v>
      </c>
      <c r="BO582" s="3">
        <v>2</v>
      </c>
    </row>
    <row r="583" spans="1:67" x14ac:dyDescent="0.35">
      <c r="A583" s="3">
        <v>22401133</v>
      </c>
      <c r="B583" s="3" t="s">
        <v>80</v>
      </c>
      <c r="C583" s="3">
        <v>1</v>
      </c>
      <c r="D583" s="3" t="s">
        <v>1129</v>
      </c>
      <c r="E583" s="3" t="s">
        <v>89</v>
      </c>
      <c r="F583" s="7">
        <v>44624.130046296297</v>
      </c>
      <c r="G583" s="7">
        <v>44624.15488425926</v>
      </c>
      <c r="H583" s="3">
        <v>35.799999999999997</v>
      </c>
      <c r="I583" s="3">
        <v>40</v>
      </c>
      <c r="J583" s="6">
        <v>0.12498842592592592</v>
      </c>
      <c r="K583" s="6">
        <v>0.12707175925925926</v>
      </c>
      <c r="L583" s="6">
        <v>2.0833333333333333E-3</v>
      </c>
      <c r="M583" s="3">
        <v>14.8</v>
      </c>
      <c r="N583" s="3">
        <v>2.6</v>
      </c>
      <c r="O583" s="3">
        <v>113.7</v>
      </c>
      <c r="P583" s="3">
        <v>316.60000000000002</v>
      </c>
      <c r="Q583" s="3">
        <v>200.2</v>
      </c>
      <c r="R583" s="3">
        <v>200.3</v>
      </c>
      <c r="S583" s="6">
        <v>0.14447916666666669</v>
      </c>
      <c r="T583" s="6">
        <v>0.15204861111111112</v>
      </c>
      <c r="U583" s="6">
        <v>0.14385416666666667</v>
      </c>
      <c r="V583" s="3">
        <v>1549</v>
      </c>
      <c r="Z583" s="3">
        <v>0</v>
      </c>
      <c r="AA583" s="3">
        <v>20</v>
      </c>
      <c r="AB583" s="3">
        <v>89</v>
      </c>
      <c r="AC583" s="3">
        <v>95.9</v>
      </c>
      <c r="AD583" s="3">
        <v>18</v>
      </c>
      <c r="AE583" s="6">
        <v>0.15105324074074075</v>
      </c>
      <c r="AF583" s="6">
        <v>0.1534375</v>
      </c>
      <c r="AG583" s="6">
        <v>2.3842592592592591E-3</v>
      </c>
      <c r="AH583" s="6">
        <v>1.4467592592592594E-3</v>
      </c>
      <c r="AJ583" s="3">
        <v>10.9</v>
      </c>
      <c r="AL583" s="3">
        <v>1549</v>
      </c>
      <c r="AM583" s="3">
        <v>1571</v>
      </c>
      <c r="AN583" s="3">
        <v>1567</v>
      </c>
      <c r="AO583" s="3">
        <v>3167</v>
      </c>
      <c r="AP583" s="3">
        <v>10.9</v>
      </c>
      <c r="AQ583" s="3">
        <v>12</v>
      </c>
      <c r="AR583" s="3">
        <v>0</v>
      </c>
      <c r="AS583" s="3">
        <v>13</v>
      </c>
      <c r="AT583" s="3">
        <v>0</v>
      </c>
      <c r="AU583" s="3">
        <v>25</v>
      </c>
      <c r="AV583" s="3">
        <v>0</v>
      </c>
      <c r="AY583" s="3">
        <v>1658</v>
      </c>
      <c r="AZ583" s="6">
        <v>0.11863425925925926</v>
      </c>
      <c r="BA583" s="3">
        <v>2.1000000000000001E-2</v>
      </c>
      <c r="BB583" s="3">
        <v>1340</v>
      </c>
      <c r="BC583" s="3">
        <v>22201086</v>
      </c>
      <c r="BD583" s="3" t="s">
        <v>162</v>
      </c>
      <c r="BE583" s="3">
        <v>1571</v>
      </c>
      <c r="BF583" s="6">
        <v>0.15386574074074075</v>
      </c>
      <c r="BG583" s="3">
        <v>2.5</v>
      </c>
      <c r="BH583" s="3">
        <v>99.7</v>
      </c>
      <c r="BI583" s="3">
        <v>89</v>
      </c>
      <c r="BJ583" s="3" t="s">
        <v>406</v>
      </c>
      <c r="BL583" s="3" t="str">
        <f>VLOOKUP(A583,'Model Op'!C:F,2,FALSE)</f>
        <v>LF4</v>
      </c>
      <c r="BM583" s="3">
        <f>VLOOKUP(A583,'Model Op'!C:F,3,FALSE)</f>
        <v>129.34641378947401</v>
      </c>
      <c r="BN583" s="12">
        <f t="shared" si="10"/>
        <v>1</v>
      </c>
      <c r="BO583" s="3">
        <v>2</v>
      </c>
    </row>
    <row r="584" spans="1:67" x14ac:dyDescent="0.35">
      <c r="A584" s="3">
        <v>22201088</v>
      </c>
      <c r="B584" s="3" t="s">
        <v>80</v>
      </c>
      <c r="C584" s="3">
        <v>1</v>
      </c>
      <c r="D584" s="3" t="s">
        <v>126</v>
      </c>
      <c r="E584" s="3" t="s">
        <v>102</v>
      </c>
      <c r="F584" s="7">
        <v>44624.134108796294</v>
      </c>
      <c r="G584" s="7">
        <v>44624.159421296295</v>
      </c>
      <c r="H584" s="3">
        <v>36.4</v>
      </c>
      <c r="I584" s="3">
        <v>40.9</v>
      </c>
      <c r="J584" s="6">
        <v>0.12490740740740741</v>
      </c>
      <c r="K584" s="6">
        <v>0.13099537037037037</v>
      </c>
      <c r="L584" s="6">
        <v>6.0879629629629643E-3</v>
      </c>
      <c r="M584" s="3">
        <v>37.799999999999997</v>
      </c>
      <c r="N584" s="3">
        <v>3.6</v>
      </c>
      <c r="O584" s="3">
        <v>106.5</v>
      </c>
      <c r="P584" s="3">
        <v>296.60000000000002</v>
      </c>
      <c r="Q584" s="3">
        <v>186.4</v>
      </c>
      <c r="R584" s="3">
        <v>186.5</v>
      </c>
      <c r="S584" s="6">
        <v>0.1338310185185185</v>
      </c>
      <c r="T584" s="6">
        <v>0.15474537037037037</v>
      </c>
      <c r="U584" s="6">
        <v>0.13500000000000001</v>
      </c>
      <c r="V584" s="3">
        <v>1579</v>
      </c>
      <c r="Z584" s="3">
        <v>0</v>
      </c>
      <c r="AA584" s="3">
        <v>9</v>
      </c>
      <c r="AB584" s="3">
        <v>102</v>
      </c>
      <c r="AC584" s="3">
        <v>93</v>
      </c>
      <c r="AD584" s="3">
        <v>18</v>
      </c>
      <c r="AE584" s="6">
        <v>0.14525462962962962</v>
      </c>
      <c r="AF584" s="6">
        <v>0.15854166666666666</v>
      </c>
      <c r="AG584" s="6">
        <v>1.3287037037037036E-2</v>
      </c>
      <c r="AH584" s="6">
        <v>8.7962962962962962E-4</v>
      </c>
      <c r="AJ584" s="3">
        <v>18.2</v>
      </c>
      <c r="AL584" s="3">
        <v>1579</v>
      </c>
      <c r="AM584" s="3">
        <v>1573</v>
      </c>
      <c r="AN584" s="3">
        <v>1566</v>
      </c>
      <c r="AO584" s="3">
        <v>5282</v>
      </c>
      <c r="AP584" s="3">
        <v>18.2</v>
      </c>
      <c r="AQ584" s="3">
        <v>39</v>
      </c>
      <c r="AR584" s="3">
        <v>0</v>
      </c>
      <c r="AS584" s="3">
        <v>39</v>
      </c>
      <c r="AT584" s="3">
        <v>0</v>
      </c>
      <c r="AU584" s="3">
        <v>77</v>
      </c>
      <c r="AV584" s="3">
        <v>0</v>
      </c>
      <c r="AW584" s="3">
        <v>0.1</v>
      </c>
      <c r="AX584" s="3">
        <v>0</v>
      </c>
      <c r="AY584" s="3">
        <v>1605</v>
      </c>
      <c r="AZ584" s="6">
        <v>0.1232638888888889</v>
      </c>
      <c r="BA584" s="3">
        <v>2.5000000000000001E-2</v>
      </c>
      <c r="BB584" s="3">
        <v>1083</v>
      </c>
      <c r="BC584" s="3">
        <v>22201085</v>
      </c>
      <c r="BE584" s="3">
        <v>1573</v>
      </c>
      <c r="BF584" s="6">
        <v>0.15912037037037038</v>
      </c>
      <c r="BG584" s="3">
        <v>3.7</v>
      </c>
      <c r="BH584" s="3">
        <v>297</v>
      </c>
      <c r="BI584" s="3">
        <v>102</v>
      </c>
      <c r="BJ584" s="3" t="s">
        <v>406</v>
      </c>
      <c r="BL584" s="3" t="str">
        <f>VLOOKUP(A584,'Model Op'!C:F,2,FALSE)</f>
        <v>LF2</v>
      </c>
      <c r="BM584" s="3">
        <f>VLOOKUP(A584,'Model Op'!C:F,3,FALSE)</f>
        <v>263.55604032631601</v>
      </c>
      <c r="BN584" s="12">
        <f t="shared" si="10"/>
        <v>1</v>
      </c>
      <c r="BO584" s="3">
        <v>2</v>
      </c>
    </row>
    <row r="585" spans="1:67" x14ac:dyDescent="0.35">
      <c r="A585" s="3">
        <v>22301106</v>
      </c>
      <c r="B585" s="3" t="s">
        <v>80</v>
      </c>
      <c r="C585" s="3">
        <v>2</v>
      </c>
      <c r="D585" s="3" t="s">
        <v>1129</v>
      </c>
      <c r="E585" s="3" t="s">
        <v>170</v>
      </c>
      <c r="F585" s="7">
        <v>44624.132696759261</v>
      </c>
      <c r="G585" s="7">
        <v>44624.192060185182</v>
      </c>
      <c r="H585" s="3">
        <v>65</v>
      </c>
      <c r="I585" s="3">
        <v>137.19999999999999</v>
      </c>
      <c r="J585" s="6">
        <v>9.4560185185185178E-2</v>
      </c>
      <c r="K585" s="6">
        <v>9.6747685185185187E-2</v>
      </c>
      <c r="L585" s="6">
        <v>2.1874999999999998E-3</v>
      </c>
      <c r="M585" s="3">
        <v>41.2</v>
      </c>
      <c r="N585" s="3">
        <v>3.4</v>
      </c>
      <c r="O585" s="3">
        <v>116.1</v>
      </c>
      <c r="P585" s="3">
        <v>304.2</v>
      </c>
      <c r="Q585" s="3">
        <v>184.6</v>
      </c>
      <c r="R585" s="3">
        <v>184.7</v>
      </c>
      <c r="S585" s="6">
        <v>0.13269675925925925</v>
      </c>
      <c r="T585" s="6">
        <v>0.1892476851851852</v>
      </c>
      <c r="U585" s="6">
        <v>0.14141203703703703</v>
      </c>
      <c r="V585" s="3">
        <v>1536</v>
      </c>
      <c r="W585" s="6">
        <v>0.15834490740740739</v>
      </c>
      <c r="X585" s="6">
        <v>0.1711111111111111</v>
      </c>
      <c r="Y585" s="3">
        <v>1554</v>
      </c>
      <c r="Z585" s="3">
        <v>0</v>
      </c>
      <c r="AA585" s="3">
        <v>21</v>
      </c>
      <c r="AB585" s="3">
        <v>87</v>
      </c>
      <c r="AC585" s="3">
        <v>102.7</v>
      </c>
      <c r="AD585" s="3">
        <v>18</v>
      </c>
      <c r="AE585" s="6">
        <v>0.18925925925925924</v>
      </c>
      <c r="AF585" s="6">
        <v>0.1640625</v>
      </c>
      <c r="AG585" s="3" t="s">
        <v>1136</v>
      </c>
      <c r="AH585" s="6">
        <v>3.3564814814814812E-4</v>
      </c>
      <c r="AJ585" s="3">
        <v>48.2</v>
      </c>
      <c r="AL585" s="3">
        <v>1536</v>
      </c>
      <c r="AM585" s="3">
        <v>1590</v>
      </c>
      <c r="AN585" s="3">
        <v>1566</v>
      </c>
      <c r="AO585" s="3">
        <v>13752</v>
      </c>
      <c r="AP585" s="3">
        <v>48.2</v>
      </c>
      <c r="AQ585" s="3">
        <v>21</v>
      </c>
      <c r="AR585" s="3">
        <v>0</v>
      </c>
      <c r="AS585" s="3">
        <v>19</v>
      </c>
      <c r="AT585" s="3">
        <v>0</v>
      </c>
      <c r="AU585" s="3">
        <v>40</v>
      </c>
      <c r="AV585" s="3">
        <v>0</v>
      </c>
      <c r="AY585" s="3">
        <v>1536</v>
      </c>
      <c r="AZ585" s="6">
        <v>0.14141203703703703</v>
      </c>
      <c r="BA585" s="3">
        <v>2.8000000000000001E-2</v>
      </c>
      <c r="BB585" s="3">
        <v>970</v>
      </c>
      <c r="BC585" s="3">
        <v>22301104</v>
      </c>
      <c r="BD585" s="3" t="s">
        <v>162</v>
      </c>
      <c r="BE585" s="3">
        <v>1590</v>
      </c>
      <c r="BF585" s="6">
        <v>0.18918981481481481</v>
      </c>
      <c r="BG585" s="3">
        <v>3.7</v>
      </c>
      <c r="BH585" s="3">
        <v>280.8</v>
      </c>
      <c r="BI585" s="3">
        <v>87</v>
      </c>
      <c r="BJ585" s="3" t="s">
        <v>406</v>
      </c>
      <c r="BL585" s="3" t="str">
        <f>VLOOKUP(A585,'Model Op'!C:F,2,FALSE)</f>
        <v>LF3</v>
      </c>
      <c r="BM585" s="3">
        <f>VLOOKUP(A585,'Model Op'!C:F,3,FALSE)</f>
        <v>203.751481589474</v>
      </c>
      <c r="BN585" s="12">
        <f t="shared" si="10"/>
        <v>0</v>
      </c>
      <c r="BO585" s="3">
        <v>2</v>
      </c>
    </row>
    <row r="586" spans="1:67" x14ac:dyDescent="0.35">
      <c r="A586" s="3">
        <v>22101074</v>
      </c>
      <c r="B586" s="3" t="s">
        <v>80</v>
      </c>
      <c r="C586" s="3">
        <v>3</v>
      </c>
      <c r="D586" s="3" t="s">
        <v>126</v>
      </c>
      <c r="E586" s="3" t="s">
        <v>164</v>
      </c>
      <c r="F586" s="7">
        <v>44624.150289351855</v>
      </c>
      <c r="G586" s="7">
        <v>44624.189606481479</v>
      </c>
      <c r="H586" s="3">
        <v>46.6</v>
      </c>
      <c r="I586" s="3">
        <v>69.8</v>
      </c>
      <c r="J586" s="6">
        <v>0.13856481481481484</v>
      </c>
      <c r="K586" s="6">
        <v>0.14115740740740743</v>
      </c>
      <c r="L586" s="6">
        <v>2.5925925925925925E-3</v>
      </c>
      <c r="M586" s="3">
        <v>25.7</v>
      </c>
      <c r="N586" s="3">
        <v>3.6</v>
      </c>
      <c r="O586" s="3">
        <v>100.5</v>
      </c>
      <c r="P586" s="3">
        <v>312.60000000000002</v>
      </c>
      <c r="Q586" s="3">
        <v>208.2</v>
      </c>
      <c r="R586" s="3">
        <v>208.5</v>
      </c>
      <c r="S586" s="6">
        <v>0.16618055555555555</v>
      </c>
      <c r="T586" s="6">
        <v>0.17635416666666667</v>
      </c>
      <c r="U586" s="6">
        <v>0.15989583333333332</v>
      </c>
      <c r="V586" s="3">
        <v>1580</v>
      </c>
      <c r="Z586" s="3">
        <v>224</v>
      </c>
      <c r="AA586" s="3">
        <v>4</v>
      </c>
      <c r="AB586" s="3">
        <v>43</v>
      </c>
      <c r="AC586" s="3">
        <v>49.2</v>
      </c>
      <c r="AD586" s="3">
        <v>19</v>
      </c>
      <c r="AE586" s="6">
        <v>0.16571759259259258</v>
      </c>
      <c r="AF586" s="6">
        <v>0.17761574074074074</v>
      </c>
      <c r="AG586" s="6">
        <v>1.1898148148148149E-2</v>
      </c>
      <c r="AH586" s="6">
        <v>1.1990740740740739E-2</v>
      </c>
      <c r="AJ586" s="3">
        <v>11.2</v>
      </c>
      <c r="AL586" s="3">
        <v>1580</v>
      </c>
      <c r="AM586" s="3">
        <v>1568</v>
      </c>
      <c r="AN586" s="3">
        <v>1566</v>
      </c>
      <c r="AO586" s="3">
        <v>3582</v>
      </c>
      <c r="AP586" s="3">
        <v>11.2</v>
      </c>
      <c r="AQ586" s="3">
        <v>30</v>
      </c>
      <c r="AR586" s="3">
        <v>0</v>
      </c>
      <c r="AS586" s="3">
        <v>36</v>
      </c>
      <c r="AT586" s="3">
        <v>0</v>
      </c>
      <c r="AU586" s="3">
        <v>66</v>
      </c>
      <c r="AV586" s="3">
        <v>0</v>
      </c>
      <c r="AY586" s="3">
        <v>1568</v>
      </c>
      <c r="AZ586" s="6">
        <v>0.18216435185185187</v>
      </c>
      <c r="BA586" s="3">
        <v>3.5000000000000003E-2</v>
      </c>
      <c r="BB586" s="3">
        <v>768</v>
      </c>
      <c r="BC586" s="3">
        <v>22101072</v>
      </c>
      <c r="BD586" s="3" t="s">
        <v>758</v>
      </c>
      <c r="BE586" s="3">
        <v>1568</v>
      </c>
      <c r="BF586" s="6">
        <v>0.18216435185185187</v>
      </c>
      <c r="BG586" s="3">
        <v>3</v>
      </c>
      <c r="BH586" s="3">
        <v>198</v>
      </c>
      <c r="BI586" s="3">
        <v>43</v>
      </c>
      <c r="BJ586" s="3" t="s">
        <v>406</v>
      </c>
      <c r="BL586" s="3" t="str">
        <f>VLOOKUP(A586,'Model Op'!C:F,2,FALSE)</f>
        <v>LF1</v>
      </c>
      <c r="BM586" s="3">
        <f>VLOOKUP(A586,'Model Op'!C:F,3,FALSE)</f>
        <v>338.781721</v>
      </c>
      <c r="BN586" s="12">
        <f t="shared" si="10"/>
        <v>0</v>
      </c>
      <c r="BO586" s="3">
        <v>2</v>
      </c>
    </row>
    <row r="587" spans="1:67" x14ac:dyDescent="0.35">
      <c r="A587" s="3">
        <v>22301107</v>
      </c>
      <c r="B587" s="3" t="s">
        <v>80</v>
      </c>
      <c r="C587" s="3">
        <v>2</v>
      </c>
      <c r="D587" s="3" t="s">
        <v>105</v>
      </c>
      <c r="E587" s="3" t="s">
        <v>217</v>
      </c>
      <c r="F587" s="7">
        <v>44624.175694444442</v>
      </c>
      <c r="G587" s="7">
        <v>44624.248425925929</v>
      </c>
      <c r="H587" s="3">
        <v>86.1</v>
      </c>
      <c r="I587" s="3">
        <v>126.6</v>
      </c>
      <c r="J587" s="6">
        <v>0.15861111111111112</v>
      </c>
      <c r="K587" s="6">
        <v>0.16047453703703704</v>
      </c>
      <c r="L587" s="6">
        <v>1.8634259259259261E-3</v>
      </c>
      <c r="M587" s="3">
        <v>63</v>
      </c>
      <c r="N587" s="3">
        <v>2.6</v>
      </c>
      <c r="O587" s="3">
        <v>113.1</v>
      </c>
      <c r="P587" s="3">
        <v>301.39999999999998</v>
      </c>
      <c r="Q587" s="3">
        <v>184.7</v>
      </c>
      <c r="R587" s="3">
        <v>185.7</v>
      </c>
      <c r="S587" s="6">
        <v>0.17591435185185186</v>
      </c>
      <c r="T587" s="6">
        <v>0.24585648148148151</v>
      </c>
      <c r="U587" s="6">
        <v>0.17866898148148147</v>
      </c>
      <c r="V587" s="3">
        <v>1532</v>
      </c>
      <c r="W587" s="6">
        <v>0.21675925925925923</v>
      </c>
      <c r="X587" s="6">
        <v>0.22248842592592591</v>
      </c>
      <c r="Y587" s="3">
        <v>1553</v>
      </c>
      <c r="Z587" s="3">
        <v>0</v>
      </c>
      <c r="AA587" s="3">
        <v>18</v>
      </c>
      <c r="AB587" s="3">
        <v>20</v>
      </c>
      <c r="AC587" s="3">
        <v>1817</v>
      </c>
      <c r="AD587" s="3">
        <v>18</v>
      </c>
      <c r="AE587" s="6">
        <v>0.17906250000000001</v>
      </c>
      <c r="AF587" s="6">
        <v>0.24769675925925927</v>
      </c>
      <c r="AG587" s="6">
        <v>6.8634259259259256E-2</v>
      </c>
      <c r="AH587" s="6">
        <v>7.291666666666667E-4</v>
      </c>
      <c r="AJ587" s="3">
        <v>49.4</v>
      </c>
      <c r="AL587" s="3">
        <v>1532</v>
      </c>
      <c r="AM587" s="3">
        <v>1575</v>
      </c>
      <c r="AN587" s="3">
        <v>1562</v>
      </c>
      <c r="AO587" s="3">
        <v>15420</v>
      </c>
      <c r="AP587" s="3">
        <v>49.4</v>
      </c>
      <c r="AQ587" s="3">
        <v>32</v>
      </c>
      <c r="AR587" s="3">
        <v>0</v>
      </c>
      <c r="AS587" s="3">
        <v>31</v>
      </c>
      <c r="AT587" s="3">
        <v>0</v>
      </c>
      <c r="AU587" s="3">
        <v>62</v>
      </c>
      <c r="AV587" s="3">
        <v>0</v>
      </c>
      <c r="AY587" s="3">
        <v>1532</v>
      </c>
      <c r="AZ587" s="6">
        <v>0.17866898148148147</v>
      </c>
      <c r="BA587" s="3">
        <v>0.02</v>
      </c>
      <c r="BB587" s="3">
        <v>1370</v>
      </c>
      <c r="BC587" s="3">
        <v>22201066</v>
      </c>
      <c r="BD587" s="3" t="s">
        <v>162</v>
      </c>
      <c r="BE587" s="3">
        <v>1575</v>
      </c>
      <c r="BF587" s="6">
        <v>0.24759259259259259</v>
      </c>
      <c r="BG587" s="3">
        <v>2.1</v>
      </c>
      <c r="BH587" s="3">
        <v>0</v>
      </c>
      <c r="BI587" s="3">
        <v>20</v>
      </c>
      <c r="BJ587" s="3" t="s">
        <v>406</v>
      </c>
      <c r="BL587" s="3" t="str">
        <f>VLOOKUP(A587,'Model Op'!C:F,2,FALSE)</f>
        <v>LF3</v>
      </c>
      <c r="BM587" s="3">
        <f>VLOOKUP(A587,'Model Op'!C:F,3,FALSE)</f>
        <v>329.994227510526</v>
      </c>
      <c r="BN587" s="12">
        <f t="shared" si="10"/>
        <v>0</v>
      </c>
      <c r="BO587" s="3">
        <v>2</v>
      </c>
    </row>
    <row r="588" spans="1:67" x14ac:dyDescent="0.35">
      <c r="A588" s="3">
        <v>22201089</v>
      </c>
      <c r="B588" s="3" t="s">
        <v>80</v>
      </c>
      <c r="C588" s="3">
        <v>1</v>
      </c>
      <c r="D588" s="3" t="s">
        <v>739</v>
      </c>
      <c r="E588" s="3" t="s">
        <v>102</v>
      </c>
      <c r="F588" s="7">
        <v>44624.19840277778</v>
      </c>
      <c r="G588" s="7">
        <v>44624.227638888886</v>
      </c>
      <c r="H588" s="3">
        <v>42.1</v>
      </c>
      <c r="I588" s="3">
        <v>43.6</v>
      </c>
      <c r="J588" s="6">
        <v>0.19187500000000002</v>
      </c>
      <c r="K588" s="6">
        <v>0.1973611111111111</v>
      </c>
      <c r="L588" s="6">
        <v>5.4861111111111117E-3</v>
      </c>
      <c r="M588" s="3">
        <v>41.3</v>
      </c>
      <c r="N588" s="3">
        <v>3.2</v>
      </c>
      <c r="O588" s="3">
        <v>105.6</v>
      </c>
      <c r="P588" s="3">
        <v>301</v>
      </c>
      <c r="Q588" s="3">
        <v>192.1</v>
      </c>
      <c r="R588" s="3">
        <v>192.2</v>
      </c>
      <c r="S588" s="6">
        <v>0.20025462962962962</v>
      </c>
      <c r="T588" s="6">
        <v>0.21958333333333332</v>
      </c>
      <c r="U588" s="6">
        <v>0.20283564814814814</v>
      </c>
      <c r="V588" s="3">
        <v>1574</v>
      </c>
      <c r="Z588" s="3">
        <v>0</v>
      </c>
      <c r="AA588" s="3">
        <v>7</v>
      </c>
      <c r="AB588" s="3">
        <v>58</v>
      </c>
      <c r="AC588" s="3">
        <v>89.6</v>
      </c>
      <c r="AD588" s="3">
        <v>18</v>
      </c>
      <c r="AE588" s="6">
        <v>0.21809027777777779</v>
      </c>
      <c r="AF588" s="6">
        <v>0.22122685185185187</v>
      </c>
      <c r="AG588" s="6">
        <v>3.1365740740740742E-3</v>
      </c>
      <c r="AH588" s="6">
        <v>6.4120370370370364E-3</v>
      </c>
      <c r="AJ588" s="3">
        <v>17.2</v>
      </c>
      <c r="AL588" s="3">
        <v>1574</v>
      </c>
      <c r="AM588" s="3">
        <v>1577</v>
      </c>
      <c r="AN588" s="3">
        <v>1566</v>
      </c>
      <c r="AO588" s="3">
        <v>5402</v>
      </c>
      <c r="AP588" s="3">
        <v>17.2</v>
      </c>
      <c r="AQ588" s="3">
        <v>28</v>
      </c>
      <c r="AR588" s="3">
        <v>0</v>
      </c>
      <c r="AS588" s="3">
        <v>31</v>
      </c>
      <c r="AT588" s="3">
        <v>0</v>
      </c>
      <c r="AU588" s="3">
        <v>90</v>
      </c>
      <c r="AV588" s="3">
        <v>0</v>
      </c>
      <c r="AY588" s="3">
        <v>1714</v>
      </c>
      <c r="AZ588" s="6">
        <v>0.18297453703703703</v>
      </c>
      <c r="BA588" s="3">
        <v>0.03</v>
      </c>
      <c r="BB588" s="3">
        <v>1001</v>
      </c>
      <c r="BC588" s="3">
        <v>22301103</v>
      </c>
      <c r="BD588" s="3" t="s">
        <v>162</v>
      </c>
      <c r="BE588" s="3">
        <v>1577</v>
      </c>
      <c r="BF588" s="6">
        <v>0.22155092592592593</v>
      </c>
      <c r="BG588" s="3">
        <v>2.9</v>
      </c>
      <c r="BH588" s="3">
        <v>170.6</v>
      </c>
      <c r="BI588" s="3">
        <v>58</v>
      </c>
      <c r="BJ588" s="3" t="s">
        <v>406</v>
      </c>
      <c r="BL588" s="3" t="str">
        <f>VLOOKUP(A588,'Model Op'!C:F,2,FALSE)</f>
        <v>LF2</v>
      </c>
      <c r="BM588" s="3">
        <f>VLOOKUP(A588,'Model Op'!C:F,3,FALSE)</f>
        <v>185.65079452631599</v>
      </c>
      <c r="BN588" s="12">
        <f t="shared" si="10"/>
        <v>1</v>
      </c>
      <c r="BO588" s="3">
        <v>2</v>
      </c>
    </row>
    <row r="589" spans="1:67" x14ac:dyDescent="0.35">
      <c r="A589" s="3">
        <v>22401134</v>
      </c>
      <c r="B589" s="3" t="s">
        <v>80</v>
      </c>
      <c r="C589" s="3">
        <v>1</v>
      </c>
      <c r="D589" s="3" t="s">
        <v>126</v>
      </c>
      <c r="E589" s="3" t="s">
        <v>89</v>
      </c>
      <c r="F589" s="7">
        <v>44624.201516203706</v>
      </c>
      <c r="G589" s="7">
        <v>44624.223171296297</v>
      </c>
      <c r="H589" s="3">
        <v>31.2</v>
      </c>
      <c r="I589" s="3">
        <v>55.9</v>
      </c>
      <c r="J589" s="6">
        <v>0.18186342592592594</v>
      </c>
      <c r="K589" s="6">
        <v>0.18434027777777776</v>
      </c>
      <c r="L589" s="6">
        <v>2.4768518518518516E-3</v>
      </c>
      <c r="M589" s="3">
        <v>27.6</v>
      </c>
      <c r="N589" s="3">
        <v>2.9</v>
      </c>
      <c r="O589" s="3">
        <v>103.1</v>
      </c>
      <c r="P589" s="3">
        <v>305.7</v>
      </c>
      <c r="Q589" s="3">
        <v>199.5</v>
      </c>
      <c r="R589" s="3">
        <v>199.6</v>
      </c>
      <c r="S589" s="6">
        <v>0.20504629629629631</v>
      </c>
      <c r="T589" s="6">
        <v>0.21969907407407407</v>
      </c>
      <c r="U589" s="6">
        <v>0.21042824074074074</v>
      </c>
      <c r="V589" s="3">
        <v>1577</v>
      </c>
      <c r="Z589" s="3">
        <v>176.7</v>
      </c>
      <c r="AA589" s="3">
        <v>10</v>
      </c>
      <c r="AB589" s="3">
        <v>115</v>
      </c>
      <c r="AC589" s="3">
        <v>30.4</v>
      </c>
      <c r="AD589" s="3">
        <v>15</v>
      </c>
      <c r="AE589" s="6">
        <v>0.21311342592592594</v>
      </c>
      <c r="AF589" s="6">
        <v>0.2227662037037037</v>
      </c>
      <c r="AG589" s="6">
        <v>9.6527777777777775E-3</v>
      </c>
      <c r="AH589" s="6">
        <v>4.0509259259259258E-4</v>
      </c>
      <c r="AJ589" s="3">
        <v>13.9</v>
      </c>
      <c r="AL589" s="3">
        <v>1577</v>
      </c>
      <c r="AM589" s="3">
        <v>1575</v>
      </c>
      <c r="AN589" s="3">
        <v>1562</v>
      </c>
      <c r="AO589" s="3">
        <v>4062</v>
      </c>
      <c r="AP589" s="3">
        <v>13.9</v>
      </c>
      <c r="AQ589" s="3">
        <v>23</v>
      </c>
      <c r="AR589" s="3">
        <v>0</v>
      </c>
      <c r="AS589" s="3">
        <v>28</v>
      </c>
      <c r="AT589" s="3">
        <v>0</v>
      </c>
      <c r="AU589" s="3">
        <v>51</v>
      </c>
      <c r="AV589" s="3">
        <v>0</v>
      </c>
      <c r="AY589" s="3">
        <v>1623</v>
      </c>
      <c r="AZ589" s="6">
        <v>0.17923611111111112</v>
      </c>
      <c r="BA589" s="3">
        <v>3.2000000000000001E-2</v>
      </c>
      <c r="BB589" s="3">
        <v>855</v>
      </c>
      <c r="BC589" s="3">
        <v>22101071</v>
      </c>
      <c r="BD589" s="3" t="s">
        <v>758</v>
      </c>
      <c r="BE589" s="3">
        <v>1575</v>
      </c>
      <c r="BF589" s="6">
        <v>0.22299768518518517</v>
      </c>
      <c r="BG589" s="3">
        <v>2.6</v>
      </c>
      <c r="BH589" s="3">
        <v>196</v>
      </c>
      <c r="BI589" s="3">
        <v>115</v>
      </c>
      <c r="BJ589" s="3" t="s">
        <v>406</v>
      </c>
      <c r="BL589" s="3" t="str">
        <f>VLOOKUP(A589,'Model Op'!C:F,2,FALSE)</f>
        <v>LF4</v>
      </c>
      <c r="BM589" s="3">
        <f>VLOOKUP(A589,'Model Op'!C:F,3,FALSE)</f>
        <v>217.98021630526301</v>
      </c>
      <c r="BN589" s="12">
        <f t="shared" si="10"/>
        <v>1</v>
      </c>
      <c r="BO589" s="3">
        <v>2</v>
      </c>
    </row>
    <row r="590" spans="1:67" x14ac:dyDescent="0.35">
      <c r="A590" s="3">
        <v>22101075</v>
      </c>
      <c r="B590" s="3" t="s">
        <v>147</v>
      </c>
      <c r="C590" s="3">
        <v>1</v>
      </c>
      <c r="D590" s="3" t="s">
        <v>739</v>
      </c>
      <c r="E590" s="3" t="s">
        <v>82</v>
      </c>
      <c r="F590" s="7">
        <v>44624.215567129628</v>
      </c>
      <c r="G590" s="7">
        <v>44624.270509259259</v>
      </c>
      <c r="H590" s="3">
        <v>79.099999999999994</v>
      </c>
      <c r="I590" s="3">
        <v>91.6</v>
      </c>
      <c r="J590" s="6">
        <v>0.20475694444444445</v>
      </c>
      <c r="K590" s="6">
        <v>0.206875</v>
      </c>
      <c r="L590" s="6">
        <v>2.1180555555555553E-3</v>
      </c>
      <c r="M590" s="3">
        <v>46.8</v>
      </c>
      <c r="N590" s="3">
        <v>3.9</v>
      </c>
      <c r="O590" s="3">
        <v>100.7</v>
      </c>
      <c r="P590" s="3">
        <v>308.60000000000002</v>
      </c>
      <c r="Q590" s="3">
        <v>203.7</v>
      </c>
      <c r="R590" s="3">
        <v>204</v>
      </c>
      <c r="S590" s="6">
        <v>0.23366898148148149</v>
      </c>
      <c r="T590" s="6">
        <v>0.26156249999999998</v>
      </c>
      <c r="U590" s="6">
        <v>0.24206018518518521</v>
      </c>
      <c r="V590" s="3">
        <v>1595</v>
      </c>
      <c r="Z590" s="3">
        <v>0</v>
      </c>
      <c r="AA590" s="3">
        <v>23</v>
      </c>
      <c r="AB590" s="3">
        <v>0</v>
      </c>
      <c r="AC590" s="3">
        <v>12.3</v>
      </c>
      <c r="AD590" s="3">
        <v>18</v>
      </c>
      <c r="AE590" s="6">
        <v>0.25677083333333334</v>
      </c>
      <c r="AF590" s="6">
        <v>0.26222222222222219</v>
      </c>
      <c r="AG590" s="6">
        <v>5.4513888888888884E-3</v>
      </c>
      <c r="AH590" s="6">
        <v>8.2870370370370372E-3</v>
      </c>
      <c r="AJ590" s="3">
        <v>19.899999999999999</v>
      </c>
      <c r="AL590" s="3">
        <v>1595</v>
      </c>
      <c r="AM590" s="3">
        <v>1569</v>
      </c>
      <c r="AN590" s="3">
        <v>1558</v>
      </c>
      <c r="AO590" s="3">
        <v>6348</v>
      </c>
      <c r="AP590" s="3">
        <v>19.899999999999999</v>
      </c>
      <c r="AQ590" s="3">
        <v>13</v>
      </c>
      <c r="AR590" s="3">
        <v>0</v>
      </c>
      <c r="AS590" s="3">
        <v>15</v>
      </c>
      <c r="AT590" s="3">
        <v>0</v>
      </c>
      <c r="AU590" s="3">
        <v>28</v>
      </c>
      <c r="AV590" s="3">
        <v>0</v>
      </c>
      <c r="AY590" s="3">
        <v>1656</v>
      </c>
      <c r="AZ590" s="6">
        <v>0.20224537037037038</v>
      </c>
      <c r="BA590" s="3">
        <v>1.9E-2</v>
      </c>
      <c r="BB590" s="3">
        <v>1510</v>
      </c>
      <c r="BC590" s="3">
        <v>22301105</v>
      </c>
      <c r="BE590" s="3">
        <v>1569</v>
      </c>
      <c r="BF590" s="6">
        <v>0.26872685185185186</v>
      </c>
      <c r="BG590" s="3">
        <v>3.8</v>
      </c>
      <c r="BH590" s="3">
        <v>387.4</v>
      </c>
      <c r="BI590" s="3">
        <v>0</v>
      </c>
      <c r="BJ590" s="3" t="s">
        <v>198</v>
      </c>
      <c r="BL590" s="3" t="str">
        <f>VLOOKUP(A590,'Model Op'!C:F,2,FALSE)</f>
        <v>LF1</v>
      </c>
      <c r="BM590" s="3">
        <f>VLOOKUP(A590,'Model Op'!C:F,3,FALSE)</f>
        <v>327.174285110526</v>
      </c>
      <c r="BN590" s="12">
        <f t="shared" si="10"/>
        <v>0</v>
      </c>
      <c r="BO590" s="3">
        <v>2</v>
      </c>
    </row>
    <row r="591" spans="1:67" x14ac:dyDescent="0.35">
      <c r="A591" s="3">
        <v>22301108</v>
      </c>
      <c r="B591" s="3" t="s">
        <v>147</v>
      </c>
      <c r="C591" s="3">
        <v>3</v>
      </c>
      <c r="D591" s="3" t="s">
        <v>105</v>
      </c>
      <c r="E591" s="3" t="s">
        <v>403</v>
      </c>
      <c r="F591" s="7">
        <v>44624.222534722219</v>
      </c>
      <c r="G591" s="7">
        <v>44624.282824074071</v>
      </c>
      <c r="H591" s="3">
        <v>49.8</v>
      </c>
      <c r="I591" s="3">
        <v>92.1</v>
      </c>
      <c r="J591" s="6">
        <v>0.21689814814814815</v>
      </c>
      <c r="K591" s="6">
        <v>0.21884259259259262</v>
      </c>
      <c r="L591" s="6">
        <v>1.9444444444444442E-3</v>
      </c>
      <c r="M591" s="3">
        <v>44.2</v>
      </c>
      <c r="N591" s="3">
        <v>2</v>
      </c>
      <c r="O591" s="3">
        <v>103.6</v>
      </c>
      <c r="P591" s="3">
        <v>274.10000000000002</v>
      </c>
      <c r="Q591" s="3">
        <v>167.5</v>
      </c>
      <c r="R591" s="3">
        <v>168.5</v>
      </c>
      <c r="S591" s="6">
        <v>0.25246527777777777</v>
      </c>
      <c r="T591" s="6">
        <v>0.28056712962962965</v>
      </c>
      <c r="Z591" s="3">
        <v>0</v>
      </c>
      <c r="AA591" s="3">
        <v>16</v>
      </c>
      <c r="AB591" s="3">
        <v>35</v>
      </c>
      <c r="AC591" s="3">
        <v>69.5</v>
      </c>
      <c r="AD591" s="3">
        <v>5</v>
      </c>
      <c r="AE591" s="6">
        <v>0.22262731481481482</v>
      </c>
      <c r="AF591" s="6">
        <v>0.28156249999999999</v>
      </c>
      <c r="AG591" s="6">
        <v>5.8935185185185181E-2</v>
      </c>
      <c r="AH591" s="6">
        <v>1.261574074074074E-3</v>
      </c>
      <c r="AJ591" s="3">
        <v>26.4</v>
      </c>
      <c r="AL591" s="3">
        <v>1551</v>
      </c>
      <c r="AM591" s="3">
        <v>1564</v>
      </c>
      <c r="AN591" s="3">
        <v>1562</v>
      </c>
      <c r="AO591" s="3">
        <v>8410</v>
      </c>
      <c r="AP591" s="3">
        <v>26.4</v>
      </c>
      <c r="AQ591" s="3">
        <v>12</v>
      </c>
      <c r="AR591" s="3">
        <v>0</v>
      </c>
      <c r="AS591" s="3">
        <v>12</v>
      </c>
      <c r="AT591" s="3">
        <v>0</v>
      </c>
      <c r="AU591" s="3">
        <v>24</v>
      </c>
      <c r="AV591" s="3">
        <v>0</v>
      </c>
      <c r="AY591" s="3">
        <v>1598</v>
      </c>
      <c r="AZ591" s="6">
        <v>0.21311342592592594</v>
      </c>
      <c r="BA591" s="3">
        <v>2.1000000000000001E-2</v>
      </c>
      <c r="BB591" s="3">
        <v>1260</v>
      </c>
      <c r="BC591" s="3">
        <v>22101073</v>
      </c>
      <c r="BD591" s="3" t="s">
        <v>162</v>
      </c>
      <c r="BE591" s="3">
        <v>1564</v>
      </c>
      <c r="BF591" s="6">
        <v>0.28165509259259258</v>
      </c>
      <c r="BG591" s="3">
        <v>0.7</v>
      </c>
      <c r="BI591" s="3">
        <v>35</v>
      </c>
      <c r="BJ591" s="3" t="s">
        <v>86</v>
      </c>
      <c r="BL591" s="3" t="str">
        <f>VLOOKUP(A591,'Model Op'!C:F,2,FALSE)</f>
        <v>LF3</v>
      </c>
      <c r="BM591" s="3">
        <f>VLOOKUP(A591,'Model Op'!C:F,3,FALSE)</f>
        <v>0</v>
      </c>
      <c r="BN591" s="12">
        <f t="shared" si="10"/>
        <v>1</v>
      </c>
      <c r="BO591" s="3">
        <v>2</v>
      </c>
    </row>
    <row r="592" spans="1:67" x14ac:dyDescent="0.35">
      <c r="A592" s="3">
        <v>22401135</v>
      </c>
      <c r="B592" s="3" t="s">
        <v>147</v>
      </c>
      <c r="C592" s="3">
        <v>1</v>
      </c>
      <c r="D592" s="3" t="s">
        <v>126</v>
      </c>
      <c r="E592" s="3" t="s">
        <v>89</v>
      </c>
      <c r="F592" s="7">
        <v>44624.246423611112</v>
      </c>
      <c r="G592" s="7">
        <v>44624.267962962964</v>
      </c>
      <c r="H592" s="3">
        <v>31</v>
      </c>
      <c r="I592" s="3">
        <v>34.700000000000003</v>
      </c>
      <c r="J592" s="6">
        <v>0.24067129629629633</v>
      </c>
      <c r="K592" s="6">
        <v>0.24385416666666668</v>
      </c>
      <c r="L592" s="6">
        <v>3.1828703703703702E-3</v>
      </c>
      <c r="M592" s="3">
        <v>29.8</v>
      </c>
      <c r="N592" s="3">
        <v>3</v>
      </c>
      <c r="O592" s="3">
        <v>105.4</v>
      </c>
      <c r="P592" s="3">
        <v>314.10000000000002</v>
      </c>
      <c r="Q592" s="3">
        <v>205.5</v>
      </c>
      <c r="R592" s="3">
        <v>205.7</v>
      </c>
      <c r="S592" s="6">
        <v>0.24642361111111111</v>
      </c>
      <c r="T592" s="6">
        <v>0.26395833333333335</v>
      </c>
      <c r="U592" s="6">
        <v>0.24762731481481481</v>
      </c>
      <c r="V592" s="3">
        <v>1589</v>
      </c>
      <c r="Z592" s="3">
        <v>50.6</v>
      </c>
      <c r="AA592" s="3">
        <v>9</v>
      </c>
      <c r="AB592" s="3">
        <v>103</v>
      </c>
      <c r="AC592" s="3">
        <v>56.6</v>
      </c>
      <c r="AD592" s="3">
        <v>18</v>
      </c>
      <c r="AE592" s="6">
        <v>0.2623611111111111</v>
      </c>
      <c r="AF592" s="6">
        <v>0.26603009259259258</v>
      </c>
      <c r="AG592" s="6">
        <v>3.6689814814814814E-3</v>
      </c>
      <c r="AH592" s="6">
        <v>1.9328703703703704E-3</v>
      </c>
      <c r="AJ592" s="3">
        <v>10.3</v>
      </c>
      <c r="AL592" s="3">
        <v>1589</v>
      </c>
      <c r="AM592" s="3">
        <v>1569</v>
      </c>
      <c r="AN592" s="3">
        <v>1567</v>
      </c>
      <c r="AO592" s="3">
        <v>3027</v>
      </c>
      <c r="AP592" s="3">
        <v>10.3</v>
      </c>
      <c r="AQ592" s="3">
        <v>27</v>
      </c>
      <c r="AR592" s="3">
        <v>0</v>
      </c>
      <c r="AS592" s="3">
        <v>29</v>
      </c>
      <c r="AT592" s="3">
        <v>0</v>
      </c>
      <c r="AU592" s="3">
        <v>56</v>
      </c>
      <c r="AV592" s="3">
        <v>0</v>
      </c>
      <c r="AY592" s="3">
        <v>1618</v>
      </c>
      <c r="AZ592" s="6">
        <v>0.23784722222222221</v>
      </c>
      <c r="BA592" s="3">
        <v>2.5000000000000001E-2</v>
      </c>
      <c r="BB592" s="3">
        <v>1060</v>
      </c>
      <c r="BC592" s="3">
        <v>22201088</v>
      </c>
      <c r="BD592" s="3" t="s">
        <v>162</v>
      </c>
      <c r="BE592" s="3">
        <v>1569</v>
      </c>
      <c r="BF592" s="6">
        <v>0.26623842592592589</v>
      </c>
      <c r="BG592" s="3">
        <v>3.1</v>
      </c>
      <c r="BH592" s="3">
        <v>231.7</v>
      </c>
      <c r="BI592" s="3">
        <v>103</v>
      </c>
      <c r="BJ592" s="3" t="s">
        <v>86</v>
      </c>
      <c r="BL592" s="3" t="str">
        <f>VLOOKUP(A592,'Model Op'!C:F,2,FALSE)</f>
        <v>LF4</v>
      </c>
      <c r="BM592" s="3">
        <f>VLOOKUP(A592,'Model Op'!C:F,3,FALSE)</f>
        <v>173.390106889474</v>
      </c>
      <c r="BN592" s="12">
        <f t="shared" si="10"/>
        <v>0</v>
      </c>
      <c r="BO592" s="3">
        <v>2</v>
      </c>
    </row>
    <row r="593" spans="1:67" x14ac:dyDescent="0.35">
      <c r="A593" s="3">
        <v>22301109</v>
      </c>
      <c r="B593" s="3" t="s">
        <v>147</v>
      </c>
      <c r="C593" s="3">
        <v>1</v>
      </c>
      <c r="D593" s="3" t="s">
        <v>126</v>
      </c>
      <c r="E593" s="3" t="s">
        <v>107</v>
      </c>
      <c r="F593" s="7">
        <v>44624.269513888888</v>
      </c>
      <c r="G593" s="7">
        <v>44624.304340277777</v>
      </c>
      <c r="H593" s="3">
        <v>50.2</v>
      </c>
      <c r="I593" s="3">
        <v>52.9</v>
      </c>
      <c r="J593" s="6">
        <v>0.26535879629629627</v>
      </c>
      <c r="K593" s="6">
        <v>0.26763888888888887</v>
      </c>
      <c r="L593" s="6">
        <v>2.2800925925925927E-3</v>
      </c>
      <c r="M593" s="3">
        <v>45.2</v>
      </c>
      <c r="N593" s="3">
        <v>2.8</v>
      </c>
      <c r="O593" s="3">
        <v>109.5</v>
      </c>
      <c r="P593" s="3">
        <v>303.5</v>
      </c>
      <c r="Q593" s="3">
        <v>191.1</v>
      </c>
      <c r="R593" s="3">
        <v>191.2</v>
      </c>
      <c r="S593" s="6">
        <v>0.27190972222222221</v>
      </c>
      <c r="T593" s="6">
        <v>0.30003472222222222</v>
      </c>
      <c r="U593" s="6">
        <v>0.27475694444444443</v>
      </c>
      <c r="V593" s="3">
        <v>1569</v>
      </c>
      <c r="Z593" s="3">
        <v>0</v>
      </c>
      <c r="AA593" s="3">
        <v>4</v>
      </c>
      <c r="AB593" s="3">
        <v>44</v>
      </c>
      <c r="AC593" s="3">
        <v>37.799999999999997</v>
      </c>
      <c r="AD593" s="3">
        <v>18</v>
      </c>
      <c r="AE593" s="6">
        <v>0.29949074074074072</v>
      </c>
      <c r="AF593" s="6">
        <v>0.30207175925925928</v>
      </c>
      <c r="AG593" s="6">
        <v>2.5810185185185185E-3</v>
      </c>
      <c r="AH593" s="6">
        <v>2.2685185185185182E-3</v>
      </c>
      <c r="AJ593" s="3">
        <v>21.1</v>
      </c>
      <c r="AL593" s="3">
        <v>1569</v>
      </c>
      <c r="AM593" s="3">
        <v>1569</v>
      </c>
      <c r="AN593" s="3">
        <v>1565</v>
      </c>
      <c r="AO593" s="3">
        <v>6142</v>
      </c>
      <c r="AP593" s="3">
        <v>21.1</v>
      </c>
      <c r="AQ593" s="3">
        <v>40</v>
      </c>
      <c r="AR593" s="3">
        <v>0</v>
      </c>
      <c r="AS593" s="3">
        <v>41</v>
      </c>
      <c r="AT593" s="3">
        <v>0</v>
      </c>
      <c r="AU593" s="3">
        <v>81</v>
      </c>
      <c r="AV593" s="3">
        <v>0</v>
      </c>
      <c r="AY593" s="3">
        <v>1608</v>
      </c>
      <c r="AZ593" s="6">
        <v>0.26333333333333336</v>
      </c>
      <c r="BA593" s="3">
        <v>2.1999999999999999E-2</v>
      </c>
      <c r="BB593" s="3">
        <v>1230</v>
      </c>
      <c r="BC593" s="3">
        <v>22101074</v>
      </c>
      <c r="BD593" s="3" t="s">
        <v>162</v>
      </c>
      <c r="BE593" s="3">
        <v>1569</v>
      </c>
      <c r="BF593" s="6">
        <v>0.3024074074074074</v>
      </c>
      <c r="BG593" s="3">
        <v>2.9</v>
      </c>
      <c r="BH593" s="3">
        <v>165</v>
      </c>
      <c r="BI593" s="3">
        <v>44</v>
      </c>
      <c r="BJ593" s="3" t="s">
        <v>86</v>
      </c>
      <c r="BL593" s="3" t="str">
        <f>VLOOKUP(A593,'Model Op'!C:F,2,FALSE)</f>
        <v>LF3</v>
      </c>
      <c r="BM593" s="3">
        <f>VLOOKUP(A593,'Model Op'!C:F,3,FALSE)</f>
        <v>180.635093589474</v>
      </c>
      <c r="BN593" s="12">
        <f t="shared" si="10"/>
        <v>1</v>
      </c>
      <c r="BO593" s="3">
        <v>2</v>
      </c>
    </row>
    <row r="594" spans="1:67" x14ac:dyDescent="0.35">
      <c r="A594" s="3">
        <v>22201090</v>
      </c>
      <c r="B594" s="3" t="s">
        <v>147</v>
      </c>
      <c r="C594" s="3">
        <v>1</v>
      </c>
      <c r="D594" s="3" t="s">
        <v>739</v>
      </c>
      <c r="E594" s="3" t="s">
        <v>102</v>
      </c>
      <c r="F594" s="7">
        <v>44624.272800925923</v>
      </c>
      <c r="G594" s="7">
        <v>44624.309571759259</v>
      </c>
      <c r="H594" s="3">
        <v>52.9</v>
      </c>
      <c r="I594" s="3">
        <v>57.8</v>
      </c>
      <c r="J594" s="6">
        <v>0.26429398148148148</v>
      </c>
      <c r="K594" s="6">
        <v>0.26946759259259262</v>
      </c>
      <c r="L594" s="6">
        <v>5.1736111111111115E-3</v>
      </c>
      <c r="M594" s="3">
        <v>55.5</v>
      </c>
      <c r="N594" s="3">
        <v>3.5</v>
      </c>
      <c r="O594" s="3">
        <v>104</v>
      </c>
      <c r="P594" s="3">
        <v>300.2</v>
      </c>
      <c r="Q594" s="3">
        <v>192.6</v>
      </c>
      <c r="R594" s="3">
        <v>192.7</v>
      </c>
      <c r="S594" s="6">
        <v>0.27187500000000003</v>
      </c>
      <c r="T594" s="6">
        <v>0.30152777777777778</v>
      </c>
      <c r="U594" s="6">
        <v>0.2746527777777778</v>
      </c>
      <c r="V594" s="3">
        <v>1592</v>
      </c>
      <c r="Z594" s="3">
        <v>0</v>
      </c>
      <c r="AA594" s="3">
        <v>22</v>
      </c>
      <c r="AB594" s="3">
        <v>10</v>
      </c>
      <c r="AC594" s="3">
        <v>47.5</v>
      </c>
      <c r="AD594" s="3">
        <v>19</v>
      </c>
      <c r="AE594" s="6">
        <v>0.29958333333333337</v>
      </c>
      <c r="AF594" s="6">
        <v>0.30343749999999997</v>
      </c>
      <c r="AG594" s="6">
        <v>3.8541666666666668E-3</v>
      </c>
      <c r="AH594" s="6">
        <v>6.1342592592592594E-3</v>
      </c>
      <c r="AJ594" s="3">
        <v>15.7</v>
      </c>
      <c r="AL594" s="3">
        <v>1592</v>
      </c>
      <c r="AM594" s="3">
        <v>1564</v>
      </c>
      <c r="AN594" s="3">
        <v>1566</v>
      </c>
      <c r="AO594" s="3">
        <v>4916</v>
      </c>
      <c r="AP594" s="3">
        <v>15.7</v>
      </c>
      <c r="AQ594" s="3">
        <v>38</v>
      </c>
      <c r="AR594" s="3">
        <v>0</v>
      </c>
      <c r="AS594" s="3">
        <v>42</v>
      </c>
      <c r="AT594" s="3">
        <v>0</v>
      </c>
      <c r="AU594" s="3">
        <v>80</v>
      </c>
      <c r="AV594" s="3">
        <v>0</v>
      </c>
      <c r="AY594" s="3">
        <v>1639</v>
      </c>
      <c r="AZ594" s="6">
        <v>0.26067129629629632</v>
      </c>
      <c r="BA594" s="3">
        <v>1.7999999999999999E-2</v>
      </c>
      <c r="BB594" s="3">
        <v>1516</v>
      </c>
      <c r="BC594" s="3">
        <v>22201087</v>
      </c>
      <c r="BE594" s="3">
        <v>1564</v>
      </c>
      <c r="BF594" s="6">
        <v>0.30942129629629628</v>
      </c>
      <c r="BG594" s="3">
        <v>3.5</v>
      </c>
      <c r="BH594" s="3">
        <v>264</v>
      </c>
      <c r="BI594" s="3">
        <v>10</v>
      </c>
      <c r="BJ594" s="3" t="s">
        <v>198</v>
      </c>
      <c r="BL594" s="3" t="str">
        <f>VLOOKUP(A594,'Model Op'!C:F,2,FALSE)</f>
        <v>LF2</v>
      </c>
      <c r="BM594" s="3">
        <f>VLOOKUP(A594,'Model Op'!C:F,3,FALSE)</f>
        <v>237.6284666</v>
      </c>
      <c r="BN594" s="12">
        <f t="shared" si="10"/>
        <v>1</v>
      </c>
      <c r="BO594" s="3">
        <v>2</v>
      </c>
    </row>
    <row r="595" spans="1:67" x14ac:dyDescent="0.35">
      <c r="A595" s="3">
        <v>22101077</v>
      </c>
      <c r="B595" s="3" t="s">
        <v>147</v>
      </c>
      <c r="C595" s="3">
        <v>2</v>
      </c>
      <c r="D595" s="3" t="s">
        <v>106</v>
      </c>
      <c r="E595" s="3" t="s">
        <v>119</v>
      </c>
      <c r="F595" s="7">
        <v>44624.315578703703</v>
      </c>
      <c r="G595" s="7">
        <v>44624.362407407411</v>
      </c>
      <c r="H595" s="3">
        <v>61.3</v>
      </c>
      <c r="I595" s="3">
        <v>85.7</v>
      </c>
      <c r="J595" s="6">
        <v>0.30105324074074075</v>
      </c>
      <c r="K595" s="6">
        <v>0.30291666666666667</v>
      </c>
      <c r="L595" s="6">
        <v>1.8634259259259261E-3</v>
      </c>
      <c r="M595" s="3">
        <v>53.1</v>
      </c>
      <c r="N595" s="3">
        <v>3.5</v>
      </c>
      <c r="O595" s="3">
        <v>105</v>
      </c>
      <c r="P595" s="3">
        <v>289.39999999999998</v>
      </c>
      <c r="Q595" s="3">
        <v>180.8</v>
      </c>
      <c r="R595" s="3">
        <v>180.9</v>
      </c>
      <c r="S595" s="6">
        <v>0.31557870370370372</v>
      </c>
      <c r="T595" s="6">
        <v>0.36240740740740746</v>
      </c>
      <c r="U595" s="6">
        <v>0.34385416666666663</v>
      </c>
      <c r="V595" s="3">
        <v>1580</v>
      </c>
      <c r="W595" s="6">
        <v>0.36214120370370373</v>
      </c>
      <c r="Z595" s="3">
        <v>67</v>
      </c>
      <c r="AA595" s="3">
        <v>3</v>
      </c>
      <c r="AB595" s="3">
        <v>49</v>
      </c>
      <c r="AC595" s="3">
        <v>48.1</v>
      </c>
      <c r="AD595" s="3">
        <v>18</v>
      </c>
      <c r="AE595" s="6">
        <v>0.35571759259259261</v>
      </c>
      <c r="AF595" s="6">
        <v>0.35469907407407408</v>
      </c>
      <c r="AG595" s="3" t="s">
        <v>1137</v>
      </c>
      <c r="AH595" s="6">
        <v>5.5787037037037038E-3</v>
      </c>
      <c r="AJ595" s="3">
        <v>22.5</v>
      </c>
      <c r="AL595" s="3">
        <v>1580</v>
      </c>
      <c r="AM595" s="3">
        <v>1566</v>
      </c>
      <c r="AN595" s="3">
        <v>1566</v>
      </c>
      <c r="AO595" s="3">
        <v>6738</v>
      </c>
      <c r="AP595" s="3">
        <v>22.5</v>
      </c>
      <c r="AQ595" s="3">
        <v>19</v>
      </c>
      <c r="AR595" s="3">
        <v>0</v>
      </c>
      <c r="AS595" s="3">
        <v>19</v>
      </c>
      <c r="AT595" s="3">
        <v>0</v>
      </c>
      <c r="AU595" s="3">
        <v>38</v>
      </c>
      <c r="AV595" s="3">
        <v>0</v>
      </c>
      <c r="AY595" s="3">
        <v>1566</v>
      </c>
      <c r="AZ595" s="6">
        <v>0.35497685185185185</v>
      </c>
      <c r="BA595" s="3">
        <v>2.5000000000000001E-2</v>
      </c>
      <c r="BB595" s="3">
        <v>1055</v>
      </c>
      <c r="BC595" s="3">
        <v>22401132</v>
      </c>
      <c r="BE595" s="3">
        <v>1566</v>
      </c>
      <c r="BF595" s="6">
        <v>0.35497685185185185</v>
      </c>
      <c r="BG595" s="3">
        <v>4.5</v>
      </c>
      <c r="BH595" s="3">
        <v>412.5</v>
      </c>
      <c r="BI595" s="3">
        <v>49</v>
      </c>
      <c r="BJ595" s="3" t="s">
        <v>198</v>
      </c>
      <c r="BL595" s="3" t="str">
        <f>VLOOKUP(A595,'Model Op'!C:F,2,FALSE)</f>
        <v>LF1</v>
      </c>
      <c r="BM595" s="3">
        <f>VLOOKUP(A595,'Model Op'!C:F,3,FALSE)</f>
        <v>293.97129332631602</v>
      </c>
      <c r="BN595" s="12">
        <f t="shared" si="10"/>
        <v>0</v>
      </c>
      <c r="BO595" s="3">
        <v>2</v>
      </c>
    </row>
    <row r="596" spans="1:67" x14ac:dyDescent="0.35">
      <c r="A596" s="3">
        <v>22301110</v>
      </c>
      <c r="B596" s="3" t="s">
        <v>147</v>
      </c>
      <c r="C596" s="3">
        <v>1</v>
      </c>
      <c r="D596" s="3" t="s">
        <v>126</v>
      </c>
      <c r="E596" s="3" t="s">
        <v>107</v>
      </c>
      <c r="F596" s="7">
        <v>44624.316412037035</v>
      </c>
      <c r="G596" s="7">
        <v>44624.340949074074</v>
      </c>
      <c r="H596" s="3">
        <v>35.299999999999997</v>
      </c>
      <c r="I596" s="3">
        <v>38.1</v>
      </c>
      <c r="J596" s="6">
        <v>0.3120486111111111</v>
      </c>
      <c r="K596" s="6">
        <v>0.31449074074074074</v>
      </c>
      <c r="L596" s="6">
        <v>2.4421296296296296E-3</v>
      </c>
      <c r="M596" s="3">
        <v>31.8</v>
      </c>
      <c r="N596" s="3">
        <v>2.6</v>
      </c>
      <c r="O596" s="3">
        <v>99</v>
      </c>
      <c r="P596" s="3">
        <v>294.7</v>
      </c>
      <c r="Q596" s="3">
        <v>193</v>
      </c>
      <c r="R596" s="3">
        <v>193.1</v>
      </c>
      <c r="S596" s="6">
        <v>0.31710648148148146</v>
      </c>
      <c r="T596" s="6">
        <v>0.33622685185185186</v>
      </c>
      <c r="U596" s="6">
        <v>0.31854166666666667</v>
      </c>
      <c r="V596" s="3">
        <v>1608</v>
      </c>
      <c r="Z596" s="3">
        <v>0</v>
      </c>
      <c r="AA596" s="3">
        <v>10</v>
      </c>
      <c r="AB596" s="3">
        <v>116</v>
      </c>
      <c r="AC596" s="3">
        <v>49.8</v>
      </c>
      <c r="AD596" s="3">
        <v>19</v>
      </c>
      <c r="AE596" s="6">
        <v>0.32929398148148148</v>
      </c>
      <c r="AF596" s="6">
        <v>0.33758101851851857</v>
      </c>
      <c r="AG596" s="6">
        <v>8.2870370370370372E-3</v>
      </c>
      <c r="AH596" s="6">
        <v>3.3680555555555551E-3</v>
      </c>
      <c r="AJ596" s="3">
        <v>8.8000000000000007</v>
      </c>
      <c r="AL596" s="3">
        <v>1608</v>
      </c>
      <c r="AM596" s="3">
        <v>1576</v>
      </c>
      <c r="AN596" s="3">
        <v>1567</v>
      </c>
      <c r="AO596" s="3">
        <v>2478</v>
      </c>
      <c r="AP596" s="3">
        <v>8.8000000000000007</v>
      </c>
      <c r="AQ596" s="3">
        <v>41</v>
      </c>
      <c r="AR596" s="3">
        <v>0</v>
      </c>
      <c r="AS596" s="3">
        <v>47</v>
      </c>
      <c r="AT596" s="3">
        <v>0</v>
      </c>
      <c r="AU596" s="3">
        <v>88</v>
      </c>
      <c r="AV596" s="3">
        <v>0</v>
      </c>
      <c r="AY596" s="3">
        <v>1589</v>
      </c>
      <c r="AZ596" s="6">
        <v>0.30906250000000002</v>
      </c>
      <c r="BA596" s="3">
        <v>3.1E-2</v>
      </c>
      <c r="BB596" s="3">
        <v>838</v>
      </c>
      <c r="BC596" s="3">
        <v>22401134</v>
      </c>
      <c r="BD596" s="3" t="s">
        <v>162</v>
      </c>
      <c r="BE596" s="3">
        <v>1576</v>
      </c>
      <c r="BF596" s="6">
        <v>0.3379861111111111</v>
      </c>
      <c r="BG596" s="3">
        <v>3.1</v>
      </c>
      <c r="BH596" s="3">
        <v>175.2</v>
      </c>
      <c r="BI596" s="3">
        <v>116</v>
      </c>
      <c r="BJ596" s="3" t="s">
        <v>86</v>
      </c>
      <c r="BL596" s="3" t="str">
        <f>VLOOKUP(A596,'Model Op'!C:F,2,FALSE)</f>
        <v>LF3</v>
      </c>
      <c r="BM596" s="3">
        <f>VLOOKUP(A596,'Model Op'!C:F,3,FALSE)</f>
        <v>204.20951550000001</v>
      </c>
      <c r="BN596" s="12">
        <f t="shared" si="10"/>
        <v>1</v>
      </c>
      <c r="BO596" s="3">
        <v>2</v>
      </c>
    </row>
    <row r="597" spans="1:67" x14ac:dyDescent="0.35">
      <c r="A597" s="3">
        <v>22401137</v>
      </c>
      <c r="B597" s="3" t="s">
        <v>147</v>
      </c>
      <c r="C597" s="3">
        <v>1</v>
      </c>
      <c r="D597" s="3" t="s">
        <v>106</v>
      </c>
      <c r="E597" s="3" t="s">
        <v>89</v>
      </c>
      <c r="F597" s="7">
        <v>44624.342557870368</v>
      </c>
      <c r="G597" s="7">
        <v>44624.372754629629</v>
      </c>
      <c r="H597" s="3">
        <v>43.5</v>
      </c>
      <c r="I597" s="3">
        <v>45.1</v>
      </c>
      <c r="J597" s="6">
        <v>0.33946759259259257</v>
      </c>
      <c r="K597" s="6">
        <v>0.34141203703703704</v>
      </c>
      <c r="L597" s="6">
        <v>1.9444444444444442E-3</v>
      </c>
      <c r="M597" s="3">
        <v>34.9</v>
      </c>
      <c r="N597" s="3">
        <v>2.6</v>
      </c>
      <c r="O597" s="3">
        <v>105.4</v>
      </c>
      <c r="P597" s="3">
        <v>295.60000000000002</v>
      </c>
      <c r="Q597" s="3">
        <v>187.6</v>
      </c>
      <c r="R597" s="3">
        <v>187.5</v>
      </c>
      <c r="S597" s="6">
        <v>0.34417824074074077</v>
      </c>
      <c r="T597" s="6">
        <v>0.36494212962962963</v>
      </c>
      <c r="U597" s="6">
        <v>0.34674768518518517</v>
      </c>
      <c r="V597" s="3">
        <v>1597</v>
      </c>
      <c r="Z597" s="3">
        <v>180.9</v>
      </c>
      <c r="AA597" s="3">
        <v>7</v>
      </c>
      <c r="AB597" s="3">
        <v>59</v>
      </c>
      <c r="AC597" s="3">
        <v>78</v>
      </c>
      <c r="AD597" s="3">
        <v>18</v>
      </c>
      <c r="AE597" s="6">
        <v>0.34277777777777779</v>
      </c>
      <c r="AF597" s="6">
        <v>0.36684027777777778</v>
      </c>
      <c r="AG597" s="6">
        <v>2.4062500000000001E-2</v>
      </c>
      <c r="AH597" s="6">
        <v>5.9143518518518521E-3</v>
      </c>
      <c r="AJ597" s="3">
        <v>9.8000000000000007</v>
      </c>
      <c r="AL597" s="3">
        <v>1597</v>
      </c>
      <c r="AM597" s="3">
        <v>1578</v>
      </c>
      <c r="AN597" s="3">
        <v>1565</v>
      </c>
      <c r="AO597" s="3">
        <v>2796</v>
      </c>
      <c r="AP597" s="3">
        <v>9.8000000000000007</v>
      </c>
      <c r="AQ597" s="3">
        <v>24</v>
      </c>
      <c r="AR597" s="3">
        <v>0</v>
      </c>
      <c r="AS597" s="3">
        <v>28</v>
      </c>
      <c r="AT597" s="3">
        <v>0</v>
      </c>
      <c r="AU597" s="3">
        <v>52</v>
      </c>
      <c r="AV597" s="3">
        <v>0</v>
      </c>
      <c r="AY597" s="3">
        <v>1650</v>
      </c>
      <c r="AZ597" s="6">
        <v>0.33719907407407407</v>
      </c>
      <c r="BA597" s="3">
        <v>3.4000000000000002E-2</v>
      </c>
      <c r="BB597" s="3">
        <v>821</v>
      </c>
      <c r="BC597" s="3">
        <v>22201089</v>
      </c>
      <c r="BD597" s="3" t="s">
        <v>758</v>
      </c>
      <c r="BE597" s="3">
        <v>1578</v>
      </c>
      <c r="BF597" s="6">
        <v>0.36709490740740741</v>
      </c>
      <c r="BG597" s="3">
        <v>2.1</v>
      </c>
      <c r="BH597" s="3">
        <v>0</v>
      </c>
      <c r="BI597" s="3">
        <v>59</v>
      </c>
      <c r="BJ597" s="3" t="s">
        <v>86</v>
      </c>
      <c r="BL597" s="3" t="str">
        <f>VLOOKUP(A597,'Model Op'!C:F,2,FALSE)</f>
        <v>LF4</v>
      </c>
      <c r="BM597" s="3">
        <f>VLOOKUP(A597,'Model Op'!C:F,3,FALSE)</f>
        <v>28.929487131578998</v>
      </c>
      <c r="BN597" s="12">
        <f t="shared" si="10"/>
        <v>1</v>
      </c>
      <c r="BO597" s="3">
        <v>2</v>
      </c>
    </row>
    <row r="598" spans="1:67" x14ac:dyDescent="0.35">
      <c r="A598" s="3">
        <v>22301111</v>
      </c>
      <c r="B598" s="3" t="s">
        <v>147</v>
      </c>
      <c r="C598" s="3">
        <v>1</v>
      </c>
      <c r="D598" s="3" t="s">
        <v>106</v>
      </c>
      <c r="E598" s="3" t="s">
        <v>127</v>
      </c>
      <c r="F598" s="7">
        <v>44624.365949074076</v>
      </c>
      <c r="G598" s="7">
        <v>44624.392581018517</v>
      </c>
      <c r="H598" s="3">
        <v>38.299999999999997</v>
      </c>
      <c r="I598" s="3">
        <v>45.4</v>
      </c>
      <c r="J598" s="6">
        <v>0.35818287037037039</v>
      </c>
      <c r="K598" s="6">
        <v>0.36107638888888888</v>
      </c>
      <c r="L598" s="6">
        <v>2.8935185185185188E-3</v>
      </c>
      <c r="M598" s="3">
        <v>29.7</v>
      </c>
      <c r="N598" s="3">
        <v>2.6</v>
      </c>
      <c r="O598" s="3">
        <v>103.6</v>
      </c>
      <c r="P598" s="3">
        <v>292.60000000000002</v>
      </c>
      <c r="Q598" s="3">
        <v>186.3</v>
      </c>
      <c r="R598" s="3">
        <v>186.4</v>
      </c>
      <c r="S598" s="6">
        <v>0.37026620370370367</v>
      </c>
      <c r="T598" s="6">
        <v>0.38702546296296297</v>
      </c>
      <c r="U598" s="6">
        <v>0.37061342592592594</v>
      </c>
      <c r="V598" s="3">
        <v>1578</v>
      </c>
      <c r="Z598" s="3">
        <v>67.3</v>
      </c>
      <c r="AA598" s="3">
        <v>9</v>
      </c>
      <c r="AB598" s="3">
        <v>104</v>
      </c>
      <c r="AC598" s="3">
        <v>65.900000000000006</v>
      </c>
      <c r="AD598" s="3">
        <v>19</v>
      </c>
      <c r="AE598" s="6">
        <v>0.37773148148148145</v>
      </c>
      <c r="AF598" s="6">
        <v>0.38886574074074076</v>
      </c>
      <c r="AG598" s="6">
        <v>1.113425925925926E-2</v>
      </c>
      <c r="AH598" s="6">
        <v>3.7152777777777774E-3</v>
      </c>
      <c r="AJ598" s="3">
        <v>11.7</v>
      </c>
      <c r="AL598" s="3">
        <v>1578</v>
      </c>
      <c r="AM598" s="3">
        <v>1573</v>
      </c>
      <c r="AN598" s="3">
        <v>1566</v>
      </c>
      <c r="AO598" s="3">
        <v>3463</v>
      </c>
      <c r="AP598" s="3">
        <v>11.7</v>
      </c>
      <c r="AQ598" s="3">
        <v>2</v>
      </c>
      <c r="AR598" s="3">
        <v>0</v>
      </c>
      <c r="AS598" s="3">
        <v>2</v>
      </c>
      <c r="AT598" s="3">
        <v>0</v>
      </c>
      <c r="AU598" s="3">
        <v>4</v>
      </c>
      <c r="AV598" s="3">
        <v>0</v>
      </c>
      <c r="AY598" s="3">
        <v>1630</v>
      </c>
      <c r="AZ598" s="6">
        <v>0.35653935185185182</v>
      </c>
      <c r="BA598" s="3">
        <v>2.7E-2</v>
      </c>
      <c r="BB598" s="3">
        <v>1010</v>
      </c>
      <c r="BC598" s="3">
        <v>22401135</v>
      </c>
      <c r="BD598" s="3" t="s">
        <v>162</v>
      </c>
      <c r="BE598" s="3">
        <v>1573</v>
      </c>
      <c r="BF598" s="6">
        <v>0.38543981481481482</v>
      </c>
      <c r="BG598" s="3">
        <v>2.7</v>
      </c>
      <c r="BH598" s="3">
        <v>82.5</v>
      </c>
      <c r="BI598" s="3">
        <v>104</v>
      </c>
      <c r="BJ598" s="3" t="s">
        <v>86</v>
      </c>
      <c r="BL598" s="3" t="str">
        <f>VLOOKUP(A598,'Model Op'!C:F,2,FALSE)</f>
        <v>LF3</v>
      </c>
      <c r="BM598" s="3">
        <f>VLOOKUP(A598,'Model Op'!C:F,3,FALSE)</f>
        <v>89.868157799999906</v>
      </c>
      <c r="BN598" s="12">
        <f t="shared" si="10"/>
        <v>1</v>
      </c>
      <c r="BO598" s="3">
        <v>2</v>
      </c>
    </row>
    <row r="599" spans="1:67" x14ac:dyDescent="0.35">
      <c r="A599" s="3">
        <v>22401138</v>
      </c>
      <c r="B599" s="3" t="s">
        <v>147</v>
      </c>
      <c r="C599" s="3">
        <v>1</v>
      </c>
      <c r="D599" s="3" t="s">
        <v>106</v>
      </c>
      <c r="E599" s="3" t="s">
        <v>167</v>
      </c>
      <c r="F599" s="7">
        <v>44624.392754629633</v>
      </c>
      <c r="G599" s="7">
        <v>44624.422824074078</v>
      </c>
      <c r="H599" s="3">
        <v>43.3</v>
      </c>
      <c r="I599" s="3">
        <v>47.8</v>
      </c>
      <c r="J599" s="6">
        <v>0.38778935185185182</v>
      </c>
      <c r="K599" s="6">
        <v>0.3896296296296296</v>
      </c>
      <c r="L599" s="6">
        <v>1.8402777777777777E-3</v>
      </c>
      <c r="M599" s="3">
        <v>32.299999999999997</v>
      </c>
      <c r="N599" s="3">
        <v>2.8</v>
      </c>
      <c r="O599" s="3">
        <v>106.8</v>
      </c>
      <c r="P599" s="3">
        <v>294.8</v>
      </c>
      <c r="Q599" s="3">
        <v>185.1</v>
      </c>
      <c r="R599" s="3">
        <v>185.2</v>
      </c>
      <c r="S599" s="6">
        <v>0.39275462962962965</v>
      </c>
      <c r="T599" s="6">
        <v>0.41473379629629631</v>
      </c>
      <c r="U599" s="6">
        <v>0.39524305555555556</v>
      </c>
      <c r="V599" s="3">
        <v>1626</v>
      </c>
      <c r="Z599" s="3">
        <v>339.2</v>
      </c>
      <c r="AA599" s="3">
        <v>4</v>
      </c>
      <c r="AB599" s="3">
        <v>45</v>
      </c>
      <c r="AC599" s="3">
        <v>54.5</v>
      </c>
      <c r="AD599" s="3">
        <v>18</v>
      </c>
      <c r="AE599" s="6">
        <v>0.40318287037037037</v>
      </c>
      <c r="AF599" s="6">
        <v>0.41690972222222222</v>
      </c>
      <c r="AG599" s="6">
        <v>1.3726851851851851E-2</v>
      </c>
      <c r="AH599" s="6">
        <v>5.9143518518518521E-3</v>
      </c>
      <c r="AJ599" s="3">
        <v>6.8</v>
      </c>
      <c r="AL599" s="3">
        <v>1626</v>
      </c>
      <c r="AM599" s="3">
        <v>1575</v>
      </c>
      <c r="AN599" s="3">
        <v>1566</v>
      </c>
      <c r="AO599" s="3">
        <v>1995</v>
      </c>
      <c r="AP599" s="3">
        <v>6.8</v>
      </c>
      <c r="AQ599" s="3">
        <v>85</v>
      </c>
      <c r="AR599" s="3">
        <v>0</v>
      </c>
      <c r="AS599" s="3">
        <v>86</v>
      </c>
      <c r="AT599" s="3">
        <v>0</v>
      </c>
      <c r="AU599" s="3">
        <v>171</v>
      </c>
      <c r="AV599" s="3">
        <v>1</v>
      </c>
      <c r="AY599" s="3">
        <v>1629</v>
      </c>
      <c r="AZ599" s="6">
        <v>0.3848611111111111</v>
      </c>
      <c r="BA599" s="3">
        <v>3.6999999999999998E-2</v>
      </c>
      <c r="BB599" s="3">
        <v>746</v>
      </c>
      <c r="BC599" s="3">
        <v>22301109</v>
      </c>
      <c r="BD599" s="3" t="s">
        <v>162</v>
      </c>
      <c r="BE599" s="3">
        <v>1575</v>
      </c>
      <c r="BF599" s="6">
        <v>0.41748842592592594</v>
      </c>
      <c r="BG599" s="3">
        <v>2.5</v>
      </c>
      <c r="BH599" s="3">
        <v>73.3</v>
      </c>
      <c r="BI599" s="3">
        <v>45</v>
      </c>
      <c r="BJ599" s="3" t="s">
        <v>86</v>
      </c>
      <c r="BL599" s="3" t="str">
        <f>VLOOKUP(A599,'Model Op'!C:F,2,FALSE)</f>
        <v>LF4</v>
      </c>
      <c r="BM599" s="3">
        <f>VLOOKUP(A599,'Model Op'!C:F,3,FALSE)</f>
        <v>72.713224531579002</v>
      </c>
      <c r="BN599" s="12">
        <f t="shared" si="10"/>
        <v>1</v>
      </c>
      <c r="BO599" s="3">
        <v>2</v>
      </c>
    </row>
    <row r="600" spans="1:67" x14ac:dyDescent="0.35">
      <c r="A600" s="3">
        <v>22101079</v>
      </c>
      <c r="B600" s="3" t="s">
        <v>147</v>
      </c>
      <c r="C600" s="3">
        <v>1</v>
      </c>
      <c r="D600" s="3" t="s">
        <v>106</v>
      </c>
      <c r="E600" s="3" t="s">
        <v>130</v>
      </c>
      <c r="F600" s="7">
        <v>44624.41673611111</v>
      </c>
      <c r="G600" s="7">
        <v>44624.453518518516</v>
      </c>
      <c r="H600" s="3">
        <v>53</v>
      </c>
      <c r="I600" s="3">
        <v>74.900000000000006</v>
      </c>
      <c r="J600" s="6">
        <v>0.39951388888888889</v>
      </c>
      <c r="K600" s="6">
        <v>0.40150462962962963</v>
      </c>
      <c r="L600" s="6">
        <v>1.9907407407407408E-3</v>
      </c>
      <c r="M600" s="3">
        <v>19.7</v>
      </c>
      <c r="N600" s="3">
        <v>3.4</v>
      </c>
      <c r="O600" s="3">
        <v>100.3</v>
      </c>
      <c r="P600" s="3">
        <v>293</v>
      </c>
      <c r="Q600" s="3">
        <v>188.9</v>
      </c>
      <c r="R600" s="3">
        <v>189.3</v>
      </c>
      <c r="S600" s="6">
        <v>0.41685185185185186</v>
      </c>
      <c r="T600" s="6">
        <v>0.44959490740740743</v>
      </c>
      <c r="U600" s="6">
        <v>0.41847222222222219</v>
      </c>
      <c r="V600" s="3">
        <v>1587</v>
      </c>
      <c r="Z600" s="3">
        <v>204</v>
      </c>
      <c r="AA600" s="3">
        <v>22</v>
      </c>
      <c r="AB600" s="3">
        <v>11</v>
      </c>
      <c r="AC600" s="3">
        <v>47.6</v>
      </c>
      <c r="AD600" s="3">
        <v>18</v>
      </c>
      <c r="AE600" s="6">
        <v>0.44792824074074072</v>
      </c>
      <c r="AF600" s="6">
        <v>0.45101851851851849</v>
      </c>
      <c r="AG600" s="6">
        <v>3.0902777777777782E-3</v>
      </c>
      <c r="AH600" s="6">
        <v>2.1180555555555553E-3</v>
      </c>
      <c r="AJ600" s="3">
        <v>16.399999999999999</v>
      </c>
      <c r="AL600" s="3">
        <v>1587</v>
      </c>
      <c r="AM600" s="3">
        <v>1567</v>
      </c>
      <c r="AN600" s="3">
        <v>1566</v>
      </c>
      <c r="AO600" s="3">
        <v>4865</v>
      </c>
      <c r="AP600" s="3">
        <v>16.399999999999999</v>
      </c>
      <c r="AQ600" s="3">
        <v>16</v>
      </c>
      <c r="AR600" s="3">
        <v>0</v>
      </c>
      <c r="AS600" s="3">
        <v>25</v>
      </c>
      <c r="AT600" s="3">
        <v>0</v>
      </c>
      <c r="AU600" s="3">
        <v>41</v>
      </c>
      <c r="AV600" s="3">
        <v>0</v>
      </c>
      <c r="AY600" s="3">
        <v>1647</v>
      </c>
      <c r="AZ600" s="6">
        <v>0.39663194444444444</v>
      </c>
      <c r="BA600" s="3">
        <v>3.5999999999999997E-2</v>
      </c>
      <c r="BB600" s="3">
        <v>777</v>
      </c>
      <c r="BC600" s="3">
        <v>22201090</v>
      </c>
      <c r="BD600" s="3" t="s">
        <v>758</v>
      </c>
      <c r="BE600" s="3">
        <v>1567</v>
      </c>
      <c r="BF600" s="6">
        <v>0.4519097222222222</v>
      </c>
      <c r="BG600" s="3">
        <v>4.2</v>
      </c>
      <c r="BH600" s="3">
        <v>395.3</v>
      </c>
      <c r="BI600" s="3">
        <v>11</v>
      </c>
      <c r="BJ600" s="3" t="s">
        <v>198</v>
      </c>
      <c r="BL600" s="3" t="str">
        <f>VLOOKUP(A600,'Model Op'!C:F,2,FALSE)</f>
        <v>LF1</v>
      </c>
      <c r="BM600" s="3">
        <f>VLOOKUP(A600,'Model Op'!C:F,3,FALSE)</f>
        <v>363.48213551052601</v>
      </c>
      <c r="BN600" s="12">
        <f t="shared" si="10"/>
        <v>1</v>
      </c>
      <c r="BO600" s="3">
        <v>2</v>
      </c>
    </row>
    <row r="601" spans="1:67" x14ac:dyDescent="0.35">
      <c r="A601" s="3">
        <v>22401139</v>
      </c>
      <c r="B601" s="3" t="s">
        <v>147</v>
      </c>
      <c r="C601" s="3">
        <v>1</v>
      </c>
      <c r="D601" s="3" t="s">
        <v>106</v>
      </c>
      <c r="E601" s="3" t="s">
        <v>167</v>
      </c>
      <c r="F601" s="7">
        <v>44624.432870370372</v>
      </c>
      <c r="G601" s="7">
        <v>44624.463159722225</v>
      </c>
      <c r="H601" s="3">
        <v>43.6</v>
      </c>
      <c r="I601" s="3">
        <v>46.6</v>
      </c>
      <c r="J601" s="6">
        <v>0.42884259259259255</v>
      </c>
      <c r="K601" s="6">
        <v>0.43079861111111112</v>
      </c>
      <c r="L601" s="6">
        <v>1.9560185185185184E-3</v>
      </c>
      <c r="M601" s="3">
        <v>33.700000000000003</v>
      </c>
      <c r="N601" s="3">
        <v>3.4</v>
      </c>
      <c r="O601" s="3">
        <v>102.5</v>
      </c>
      <c r="P601" s="3">
        <v>305.2</v>
      </c>
      <c r="Q601" s="3">
        <v>199</v>
      </c>
      <c r="R601" s="3">
        <v>199.3</v>
      </c>
      <c r="S601" s="6">
        <v>0.43746527777777783</v>
      </c>
      <c r="T601" s="6">
        <v>0.45300925925925922</v>
      </c>
      <c r="U601" s="6">
        <v>0.43922453703703707</v>
      </c>
      <c r="V601" s="3">
        <v>1616</v>
      </c>
      <c r="Z601" s="3">
        <v>0</v>
      </c>
      <c r="AA601" s="3">
        <v>10</v>
      </c>
      <c r="AB601" s="3">
        <v>117</v>
      </c>
      <c r="AC601" s="3">
        <v>59.3</v>
      </c>
      <c r="AD601" s="3">
        <v>19</v>
      </c>
      <c r="AE601" s="6">
        <v>0.44993055555555556</v>
      </c>
      <c r="AF601" s="6">
        <v>0.45980324074074069</v>
      </c>
      <c r="AG601" s="6">
        <v>9.8726851851851857E-3</v>
      </c>
      <c r="AH601" s="6">
        <v>3.3564814814814811E-3</v>
      </c>
      <c r="AJ601" s="3">
        <v>5.2</v>
      </c>
      <c r="AL601" s="3">
        <v>1616</v>
      </c>
      <c r="AM601" s="3">
        <v>1565</v>
      </c>
      <c r="AN601" s="3">
        <v>1566</v>
      </c>
      <c r="AO601" s="3">
        <v>1469</v>
      </c>
      <c r="AP601" s="3">
        <v>5.2</v>
      </c>
      <c r="AQ601" s="3">
        <v>38</v>
      </c>
      <c r="AR601" s="3">
        <v>0</v>
      </c>
      <c r="AS601" s="3">
        <v>44</v>
      </c>
      <c r="AT601" s="3">
        <v>0</v>
      </c>
      <c r="AU601" s="3">
        <v>81</v>
      </c>
      <c r="AV601" s="3">
        <v>0</v>
      </c>
      <c r="AY601" s="3">
        <v>1666</v>
      </c>
      <c r="AZ601" s="6">
        <v>0.42730324074074072</v>
      </c>
      <c r="BA601" s="3">
        <v>2.1000000000000001E-2</v>
      </c>
      <c r="BB601" s="3">
        <v>1330</v>
      </c>
      <c r="BC601" s="3">
        <v>22301110</v>
      </c>
      <c r="BD601" s="3" t="s">
        <v>162</v>
      </c>
      <c r="BE601" s="3">
        <v>1565</v>
      </c>
      <c r="BF601" s="6">
        <v>0.46001157407407406</v>
      </c>
      <c r="BG601" s="3">
        <v>2.9</v>
      </c>
      <c r="BH601" s="3">
        <v>165</v>
      </c>
      <c r="BI601" s="3">
        <v>117</v>
      </c>
      <c r="BJ601" s="3" t="s">
        <v>86</v>
      </c>
      <c r="BL601" s="3" t="str">
        <f>VLOOKUP(A601,'Model Op'!C:F,2,FALSE)</f>
        <v>LF4</v>
      </c>
      <c r="BM601" s="3">
        <f>VLOOKUP(A601,'Model Op'!C:F,3,FALSE)</f>
        <v>192.41497649999999</v>
      </c>
      <c r="BN601" s="12">
        <f t="shared" si="10"/>
        <v>1</v>
      </c>
      <c r="BO601" s="3">
        <v>2</v>
      </c>
    </row>
    <row r="602" spans="1:67" x14ac:dyDescent="0.35">
      <c r="A602" s="3">
        <v>22101080</v>
      </c>
      <c r="B602" s="3" t="s">
        <v>147</v>
      </c>
      <c r="C602" s="3">
        <v>1</v>
      </c>
      <c r="D602" s="3" t="s">
        <v>106</v>
      </c>
      <c r="E602" s="3" t="s">
        <v>130</v>
      </c>
      <c r="F602" s="7">
        <v>44624.45517361111</v>
      </c>
      <c r="G602" s="7">
        <v>44624.483356481483</v>
      </c>
      <c r="H602" s="3">
        <v>40.6</v>
      </c>
      <c r="I602" s="3">
        <v>48.6</v>
      </c>
      <c r="J602" s="6">
        <v>0.44795138888888886</v>
      </c>
      <c r="K602" s="6">
        <v>0.4496296296296296</v>
      </c>
      <c r="L602" s="6">
        <v>1.6782407407407406E-3</v>
      </c>
      <c r="M602" s="3">
        <v>41.2</v>
      </c>
      <c r="N602" s="3">
        <v>3.4</v>
      </c>
      <c r="O602" s="3">
        <v>100.7</v>
      </c>
      <c r="P602" s="3">
        <v>280</v>
      </c>
      <c r="Q602" s="3">
        <v>175.9</v>
      </c>
      <c r="R602" s="3">
        <v>175.9</v>
      </c>
      <c r="S602" s="6">
        <v>0.45521990740740742</v>
      </c>
      <c r="T602" s="6">
        <v>0.47978009259259258</v>
      </c>
      <c r="U602" s="6">
        <v>0.45626157407407408</v>
      </c>
      <c r="V602" s="3">
        <v>1580</v>
      </c>
      <c r="Z602" s="3">
        <v>191</v>
      </c>
      <c r="AA602" s="3">
        <v>3</v>
      </c>
      <c r="AB602" s="3">
        <v>50</v>
      </c>
      <c r="AC602" s="3">
        <v>62.9</v>
      </c>
      <c r="AD602" s="3">
        <v>18</v>
      </c>
      <c r="AE602" s="6">
        <v>0.47873842592592591</v>
      </c>
      <c r="AF602" s="6">
        <v>0.48278935185185184</v>
      </c>
      <c r="AG602" s="6">
        <v>4.0509259259259257E-3</v>
      </c>
      <c r="AH602" s="6">
        <v>5.6712962962962956E-4</v>
      </c>
      <c r="AJ602" s="3">
        <v>13</v>
      </c>
      <c r="AL602" s="3">
        <v>1580</v>
      </c>
      <c r="AM602" s="3">
        <v>1562</v>
      </c>
      <c r="AN602" s="3">
        <v>1566</v>
      </c>
      <c r="AO602" s="3">
        <v>3869</v>
      </c>
      <c r="AP602" s="3">
        <v>13</v>
      </c>
      <c r="AQ602" s="3">
        <v>40</v>
      </c>
      <c r="AR602" s="3">
        <v>0</v>
      </c>
      <c r="AS602" s="3">
        <v>37</v>
      </c>
      <c r="AT602" s="3">
        <v>0</v>
      </c>
      <c r="AU602" s="3">
        <v>77</v>
      </c>
      <c r="AV602" s="3">
        <v>0</v>
      </c>
      <c r="AY602" s="3">
        <v>1602</v>
      </c>
      <c r="AZ602" s="6">
        <v>0.44589120370370372</v>
      </c>
      <c r="BA602" s="3">
        <v>3.5000000000000003E-2</v>
      </c>
      <c r="BB602" s="3">
        <v>755</v>
      </c>
      <c r="BC602" s="3">
        <v>22101077</v>
      </c>
      <c r="BD602" s="3" t="s">
        <v>137</v>
      </c>
      <c r="BE602" s="3">
        <v>1562</v>
      </c>
      <c r="BF602" s="6">
        <v>0.48311342592592593</v>
      </c>
      <c r="BG602" s="3">
        <v>3</v>
      </c>
      <c r="BH602" s="3">
        <v>132</v>
      </c>
      <c r="BI602" s="3">
        <v>50</v>
      </c>
      <c r="BJ602" s="3" t="s">
        <v>198</v>
      </c>
      <c r="BL602" s="3" t="str">
        <f>VLOOKUP(A602,'Model Op'!C:F,2,FALSE)</f>
        <v>LF1</v>
      </c>
      <c r="BM602" s="3">
        <f>VLOOKUP(A602,'Model Op'!C:F,3,FALSE)</f>
        <v>27.7391014894737</v>
      </c>
      <c r="BN602" s="12">
        <f t="shared" si="10"/>
        <v>0</v>
      </c>
      <c r="BO602" s="3">
        <v>2</v>
      </c>
    </row>
    <row r="603" spans="1:67" x14ac:dyDescent="0.35">
      <c r="A603" s="3">
        <v>22301113</v>
      </c>
      <c r="B603" s="3" t="s">
        <v>147</v>
      </c>
      <c r="C603" s="3">
        <v>1</v>
      </c>
      <c r="D603" s="3" t="s">
        <v>106</v>
      </c>
      <c r="E603" s="3" t="s">
        <v>1138</v>
      </c>
      <c r="F603" s="7">
        <v>44624.459513888891</v>
      </c>
      <c r="G603" s="7">
        <v>44624.496655092589</v>
      </c>
      <c r="H603" s="3">
        <v>54.3</v>
      </c>
      <c r="I603" s="3">
        <v>58.7</v>
      </c>
      <c r="J603" s="6">
        <v>0.45331018518518523</v>
      </c>
      <c r="K603" s="6">
        <v>0.45585648148148145</v>
      </c>
      <c r="L603" s="6">
        <v>2.5462962962962961E-3</v>
      </c>
      <c r="M603" s="3">
        <v>33.700000000000003</v>
      </c>
      <c r="N603" s="3">
        <v>3</v>
      </c>
      <c r="O603" s="3">
        <v>104.7</v>
      </c>
      <c r="P603" s="3">
        <v>295.3</v>
      </c>
      <c r="Q603" s="3">
        <v>187.3</v>
      </c>
      <c r="R603" s="3">
        <v>187.5</v>
      </c>
      <c r="S603" s="6">
        <v>0.47438657407407409</v>
      </c>
      <c r="T603" s="6">
        <v>0.49436342592592591</v>
      </c>
      <c r="U603" s="6">
        <v>0.48333333333333334</v>
      </c>
      <c r="V603" s="3">
        <v>1586</v>
      </c>
      <c r="Z603" s="3">
        <v>191.5</v>
      </c>
      <c r="AA603" s="3">
        <v>7</v>
      </c>
      <c r="AB603" s="3">
        <v>60</v>
      </c>
      <c r="AC603" s="3">
        <v>44.4</v>
      </c>
      <c r="AD603" s="3">
        <v>36</v>
      </c>
      <c r="AE603" s="6">
        <v>0.4924074074074074</v>
      </c>
      <c r="AF603" s="6">
        <v>0.49614583333333334</v>
      </c>
      <c r="AG603" s="6">
        <v>3.7384259259259263E-3</v>
      </c>
      <c r="AH603" s="6">
        <v>5.0925925925925921E-4</v>
      </c>
      <c r="AJ603" s="3">
        <v>13</v>
      </c>
      <c r="AL603" s="3">
        <v>1586</v>
      </c>
      <c r="AM603" s="3">
        <v>1561</v>
      </c>
      <c r="AN603" s="3">
        <v>1566</v>
      </c>
      <c r="AO603" s="3">
        <v>3782</v>
      </c>
      <c r="AP603" s="3">
        <v>13</v>
      </c>
      <c r="AQ603" s="3">
        <v>33</v>
      </c>
      <c r="AR603" s="3">
        <v>0</v>
      </c>
      <c r="AS603" s="3">
        <v>29</v>
      </c>
      <c r="AT603" s="3">
        <v>0</v>
      </c>
      <c r="AU603" s="3">
        <v>63</v>
      </c>
      <c r="AV603" s="3">
        <v>0</v>
      </c>
      <c r="AY603" s="3">
        <v>1616</v>
      </c>
      <c r="AZ603" s="6">
        <v>0.45142361111111112</v>
      </c>
      <c r="BA603" s="3">
        <v>3.4000000000000002E-2</v>
      </c>
      <c r="BB603" s="3">
        <v>800</v>
      </c>
      <c r="BC603" s="3">
        <v>22401137</v>
      </c>
      <c r="BD603" s="3" t="s">
        <v>137</v>
      </c>
      <c r="BE603" s="3">
        <v>1561</v>
      </c>
      <c r="BF603" s="6">
        <v>0.49655092592592592</v>
      </c>
      <c r="BG603" s="3">
        <v>5.3</v>
      </c>
      <c r="BH603" s="3">
        <v>208.6</v>
      </c>
      <c r="BI603" s="3">
        <v>60</v>
      </c>
      <c r="BJ603" s="3" t="s">
        <v>86</v>
      </c>
      <c r="BL603" s="3" t="str">
        <f>VLOOKUP(A603,'Model Op'!C:F,2,FALSE)</f>
        <v>LF3</v>
      </c>
      <c r="BM603" s="3">
        <f>VLOOKUP(A603,'Model Op'!C:F,3,FALSE)</f>
        <v>211.890636526316</v>
      </c>
      <c r="BN603" s="12">
        <f t="shared" si="10"/>
        <v>1</v>
      </c>
      <c r="BO603" s="3">
        <v>2</v>
      </c>
    </row>
    <row r="604" spans="1:67" x14ac:dyDescent="0.35">
      <c r="A604" s="3">
        <v>22301113</v>
      </c>
      <c r="B604" s="3" t="s">
        <v>147</v>
      </c>
      <c r="C604" s="3">
        <v>1</v>
      </c>
      <c r="D604" s="3" t="s">
        <v>106</v>
      </c>
      <c r="E604" s="3" t="s">
        <v>1138</v>
      </c>
      <c r="F604" s="7">
        <v>44624.459513888891</v>
      </c>
      <c r="G604" s="7">
        <v>44624.496655092589</v>
      </c>
      <c r="H604" s="3">
        <v>54.3</v>
      </c>
      <c r="I604" s="3">
        <v>58.7</v>
      </c>
      <c r="J604" s="6">
        <v>0.45331018518518523</v>
      </c>
      <c r="K604" s="6">
        <v>0.45585648148148145</v>
      </c>
      <c r="L604" s="6">
        <v>2.5462962962962961E-3</v>
      </c>
      <c r="M604" s="3">
        <v>33.700000000000003</v>
      </c>
      <c r="N604" s="3">
        <v>3</v>
      </c>
      <c r="O604" s="3">
        <v>104.7</v>
      </c>
      <c r="P604" s="3">
        <v>295.3</v>
      </c>
      <c r="Q604" s="3">
        <v>187.3</v>
      </c>
      <c r="R604" s="3">
        <v>187.5</v>
      </c>
      <c r="S604" s="6">
        <v>0.47438657407407409</v>
      </c>
      <c r="T604" s="6">
        <v>0.49436342592592591</v>
      </c>
      <c r="Z604" s="3">
        <v>191.5</v>
      </c>
      <c r="AA604" s="3">
        <v>7</v>
      </c>
      <c r="AB604" s="3">
        <v>60</v>
      </c>
      <c r="AC604" s="3">
        <v>44.4</v>
      </c>
      <c r="AD604" s="3">
        <v>36</v>
      </c>
      <c r="AE604" s="6">
        <v>0.4924074074074074</v>
      </c>
      <c r="AF604" s="6">
        <v>0.49614583333333334</v>
      </c>
      <c r="AG604" s="6">
        <v>3.7384259259259263E-3</v>
      </c>
      <c r="AH604" s="6">
        <v>5.0925925925925921E-4</v>
      </c>
      <c r="AJ604" s="3">
        <v>13</v>
      </c>
      <c r="AL604" s="3">
        <v>1586</v>
      </c>
      <c r="AM604" s="3">
        <v>1561</v>
      </c>
      <c r="AN604" s="3">
        <v>1566</v>
      </c>
      <c r="AO604" s="3">
        <v>3782</v>
      </c>
      <c r="AP604" s="3">
        <v>13</v>
      </c>
      <c r="AQ604" s="3">
        <v>33</v>
      </c>
      <c r="AR604" s="3">
        <v>0</v>
      </c>
      <c r="AS604" s="3">
        <v>29</v>
      </c>
      <c r="AT604" s="3">
        <v>0</v>
      </c>
      <c r="AU604" s="3">
        <v>63</v>
      </c>
      <c r="AV604" s="3">
        <v>0</v>
      </c>
      <c r="AY604" s="3">
        <v>1616</v>
      </c>
      <c r="AZ604" s="6">
        <v>0.45142361111111112</v>
      </c>
      <c r="BA604" s="3">
        <v>3.4000000000000002E-2</v>
      </c>
      <c r="BB604" s="3">
        <v>800</v>
      </c>
      <c r="BC604" s="3">
        <v>22401137</v>
      </c>
      <c r="BD604" s="3" t="s">
        <v>137</v>
      </c>
      <c r="BE604" s="3">
        <v>1561</v>
      </c>
      <c r="BF604" s="6">
        <v>0.49655092592592592</v>
      </c>
      <c r="BG604" s="3">
        <v>5.3</v>
      </c>
      <c r="BH604" s="3">
        <v>208.6</v>
      </c>
      <c r="BI604" s="3">
        <v>60</v>
      </c>
      <c r="BJ604" s="3" t="s">
        <v>86</v>
      </c>
      <c r="BL604" s="3" t="str">
        <f>VLOOKUP(A604,'Model Op'!C:F,2,FALSE)</f>
        <v>LF3</v>
      </c>
      <c r="BM604" s="3">
        <f>VLOOKUP(A604,'Model Op'!C:F,3,FALSE)</f>
        <v>211.890636526316</v>
      </c>
      <c r="BN604" s="12">
        <f t="shared" si="10"/>
        <v>1</v>
      </c>
      <c r="BO604" s="3">
        <v>2</v>
      </c>
    </row>
    <row r="605" spans="1:67" x14ac:dyDescent="0.35">
      <c r="A605" s="3">
        <v>22201094</v>
      </c>
      <c r="B605" s="3" t="s">
        <v>147</v>
      </c>
      <c r="C605" s="3">
        <v>1</v>
      </c>
      <c r="D605" s="3" t="s">
        <v>106</v>
      </c>
      <c r="E605" s="3" t="s">
        <v>175</v>
      </c>
      <c r="F605" s="7">
        <v>44624.492372685185</v>
      </c>
      <c r="G605" s="7">
        <v>44624.517974537041</v>
      </c>
      <c r="H605" s="3">
        <v>36.9</v>
      </c>
      <c r="I605" s="3">
        <v>42.3</v>
      </c>
      <c r="J605" s="6">
        <v>0.48451388888888891</v>
      </c>
      <c r="K605" s="6">
        <v>0.48857638888888894</v>
      </c>
      <c r="L605" s="6">
        <v>4.0624999999999993E-3</v>
      </c>
      <c r="M605" s="3">
        <v>39.700000000000003</v>
      </c>
      <c r="N605" s="3">
        <v>3.2</v>
      </c>
      <c r="O605" s="3">
        <v>106.2</v>
      </c>
      <c r="P605" s="3">
        <v>288.60000000000002</v>
      </c>
      <c r="Q605" s="3">
        <v>179.1</v>
      </c>
      <c r="R605" s="3">
        <v>179.1</v>
      </c>
      <c r="S605" s="6">
        <v>0.49108796296296298</v>
      </c>
      <c r="T605" s="6">
        <v>0.5131134259259259</v>
      </c>
      <c r="U605" s="6">
        <v>0.49231481481481482</v>
      </c>
      <c r="V605" s="3">
        <v>1621</v>
      </c>
      <c r="Z605" s="3">
        <v>0</v>
      </c>
      <c r="AA605" s="3">
        <v>21</v>
      </c>
      <c r="AB605" s="3">
        <v>89</v>
      </c>
      <c r="AC605" s="3">
        <v>85</v>
      </c>
      <c r="AD605" s="3">
        <v>18</v>
      </c>
      <c r="AE605" s="6">
        <v>0.51149305555555558</v>
      </c>
      <c r="AF605" s="6">
        <v>0.51525462962962965</v>
      </c>
      <c r="AG605" s="6">
        <v>3.7615740740740739E-3</v>
      </c>
      <c r="AH605" s="6">
        <v>2.7083333333333334E-3</v>
      </c>
      <c r="AJ605" s="3">
        <v>9.1999999999999993</v>
      </c>
      <c r="AL605" s="3">
        <v>1621</v>
      </c>
      <c r="AM605" s="3">
        <v>1567</v>
      </c>
      <c r="AN605" s="3">
        <v>1566</v>
      </c>
      <c r="AO605" s="3">
        <v>2758</v>
      </c>
      <c r="AP605" s="3">
        <v>9.1999999999999993</v>
      </c>
      <c r="AQ605" s="3">
        <v>29</v>
      </c>
      <c r="AR605" s="3">
        <v>0</v>
      </c>
      <c r="AS605" s="3">
        <v>33</v>
      </c>
      <c r="AT605" s="3">
        <v>0</v>
      </c>
      <c r="AU605" s="3">
        <v>72</v>
      </c>
      <c r="AV605" s="3">
        <v>0</v>
      </c>
      <c r="AY605" s="3">
        <v>1655</v>
      </c>
      <c r="AZ605" s="6">
        <v>0.48247685185185185</v>
      </c>
      <c r="BA605" s="3">
        <v>2.5999999999999999E-2</v>
      </c>
      <c r="BB605" s="3">
        <v>1099</v>
      </c>
      <c r="BC605" s="3">
        <v>22401136</v>
      </c>
      <c r="BE605" s="3">
        <v>1567</v>
      </c>
      <c r="BF605" s="6">
        <v>0.51589120370370367</v>
      </c>
      <c r="BG605" s="3">
        <v>3.3</v>
      </c>
      <c r="BH605" s="3">
        <v>188.8</v>
      </c>
      <c r="BI605" s="3">
        <v>89</v>
      </c>
      <c r="BJ605" s="3" t="s">
        <v>198</v>
      </c>
      <c r="BL605" s="3" t="str">
        <f>VLOOKUP(A605,'Model Op'!C:F,2,FALSE)</f>
        <v>LF2</v>
      </c>
      <c r="BM605" s="3">
        <f>VLOOKUP(A605,'Model Op'!C:F,3,FALSE)</f>
        <v>145.89731188408999</v>
      </c>
      <c r="BN605" s="12">
        <f t="shared" si="10"/>
        <v>0</v>
      </c>
      <c r="BO605" s="3">
        <v>2</v>
      </c>
    </row>
    <row r="606" spans="1:67" x14ac:dyDescent="0.35">
      <c r="A606" s="3">
        <v>22401140</v>
      </c>
      <c r="B606" s="3" t="s">
        <v>147</v>
      </c>
      <c r="C606" s="3">
        <v>1</v>
      </c>
      <c r="D606" s="3" t="s">
        <v>106</v>
      </c>
      <c r="E606" s="3" t="s">
        <v>167</v>
      </c>
      <c r="F606" s="7">
        <v>44624.501550925925</v>
      </c>
      <c r="G606" s="7">
        <v>44624.535798611112</v>
      </c>
      <c r="H606" s="3">
        <v>49.3</v>
      </c>
      <c r="I606" s="3">
        <v>79.400000000000006</v>
      </c>
      <c r="J606" s="6">
        <v>0.47821759259259261</v>
      </c>
      <c r="K606" s="6">
        <v>0.48064814814814816</v>
      </c>
      <c r="L606" s="6">
        <v>2.4305555555555556E-3</v>
      </c>
      <c r="M606" s="3">
        <v>38.6</v>
      </c>
      <c r="N606" s="3">
        <v>3</v>
      </c>
      <c r="O606" s="3">
        <v>100.9</v>
      </c>
      <c r="P606" s="3">
        <v>298.39999999999998</v>
      </c>
      <c r="Q606" s="3">
        <v>194.3</v>
      </c>
      <c r="R606" s="3">
        <v>194.5</v>
      </c>
      <c r="S606" s="6">
        <v>0.50111111111111117</v>
      </c>
      <c r="T606" s="6">
        <v>0.53172453703703704</v>
      </c>
      <c r="U606" s="6">
        <v>0.50300925925925932</v>
      </c>
      <c r="V606" s="3">
        <v>1565</v>
      </c>
      <c r="Z606" s="3">
        <v>0</v>
      </c>
      <c r="AA606" s="3">
        <v>9</v>
      </c>
      <c r="AB606" s="3">
        <v>105</v>
      </c>
      <c r="AC606" s="3">
        <v>54.5</v>
      </c>
      <c r="AD606" s="3">
        <v>18</v>
      </c>
      <c r="AE606" s="6">
        <v>0.53096064814814814</v>
      </c>
      <c r="AF606" s="6">
        <v>0.53394675925925927</v>
      </c>
      <c r="AG606" s="6">
        <v>2.9861111111111113E-3</v>
      </c>
      <c r="AH606" s="6">
        <v>1.8518518518518517E-3</v>
      </c>
      <c r="AJ606" s="3">
        <v>16.100000000000001</v>
      </c>
      <c r="AL606" s="3">
        <v>1565</v>
      </c>
      <c r="AM606" s="3">
        <v>1564</v>
      </c>
      <c r="AN606" s="3">
        <v>1565</v>
      </c>
      <c r="AO606" s="3">
        <v>4949</v>
      </c>
      <c r="AP606" s="3">
        <v>16.100000000000001</v>
      </c>
      <c r="AQ606" s="3">
        <v>21</v>
      </c>
      <c r="AR606" s="3">
        <v>0</v>
      </c>
      <c r="AS606" s="3">
        <v>20</v>
      </c>
      <c r="AT606" s="3">
        <v>0</v>
      </c>
      <c r="AU606" s="3">
        <v>40</v>
      </c>
      <c r="AV606" s="3">
        <v>0</v>
      </c>
      <c r="AY606" s="3">
        <v>1657</v>
      </c>
      <c r="AZ606" s="6">
        <v>0.47699074074074077</v>
      </c>
      <c r="BA606" s="3">
        <v>2.5000000000000001E-2</v>
      </c>
      <c r="BB606" s="3">
        <v>1130</v>
      </c>
      <c r="BC606" s="3">
        <v>22301111</v>
      </c>
      <c r="BD606" s="3" t="s">
        <v>137</v>
      </c>
      <c r="BE606" s="3">
        <v>1564</v>
      </c>
      <c r="BF606" s="6">
        <v>0.53456018518518522</v>
      </c>
      <c r="BG606" s="3">
        <v>3</v>
      </c>
      <c r="BH606" s="3">
        <v>186.8</v>
      </c>
      <c r="BI606" s="3">
        <v>105</v>
      </c>
      <c r="BJ606" s="3" t="s">
        <v>86</v>
      </c>
      <c r="BL606" s="3" t="str">
        <f>VLOOKUP(A606,'Model Op'!C:F,2,FALSE)</f>
        <v>LF4</v>
      </c>
      <c r="BM606" s="3">
        <f>VLOOKUP(A606,'Model Op'!C:F,3,FALSE)</f>
        <v>181.73412391578901</v>
      </c>
      <c r="BN606" s="12">
        <f t="shared" si="10"/>
        <v>1</v>
      </c>
      <c r="BO606" s="3">
        <v>2</v>
      </c>
    </row>
    <row r="607" spans="1:67" x14ac:dyDescent="0.35">
      <c r="A607" s="3">
        <v>22201095</v>
      </c>
      <c r="B607" s="3" t="s">
        <v>147</v>
      </c>
      <c r="C607" s="3">
        <v>2</v>
      </c>
      <c r="D607" s="3" t="s">
        <v>106</v>
      </c>
      <c r="E607" s="3" t="s">
        <v>116</v>
      </c>
      <c r="F607" s="7">
        <v>44624.540578703702</v>
      </c>
      <c r="G607" s="7">
        <v>44624.569108796299</v>
      </c>
      <c r="H607" s="3">
        <v>37.1</v>
      </c>
      <c r="I607" s="3">
        <v>45.4</v>
      </c>
      <c r="J607" s="6">
        <v>0.5347453703703704</v>
      </c>
      <c r="K607" s="6">
        <v>0.53761574074074081</v>
      </c>
      <c r="L607" s="6">
        <v>2.8703703703703708E-3</v>
      </c>
      <c r="M607" s="3">
        <v>36.9</v>
      </c>
      <c r="N607" s="3">
        <v>2.6</v>
      </c>
      <c r="O607" s="3">
        <v>110.8</v>
      </c>
      <c r="P607" s="3">
        <v>300.60000000000002</v>
      </c>
      <c r="Q607" s="3">
        <v>186.8</v>
      </c>
      <c r="R607" s="3">
        <v>187.2</v>
      </c>
      <c r="S607" s="6">
        <v>0.54061342592592598</v>
      </c>
      <c r="T607" s="6">
        <v>0.56555555555555559</v>
      </c>
      <c r="U607" s="6">
        <v>0.54164351851851855</v>
      </c>
      <c r="V607" s="3">
        <v>1568</v>
      </c>
      <c r="W607" s="6">
        <v>0.56407407407407406</v>
      </c>
      <c r="X607" s="6">
        <v>0.5637847222222222</v>
      </c>
      <c r="Y607" s="3">
        <v>1568</v>
      </c>
      <c r="Z607" s="3">
        <v>418</v>
      </c>
      <c r="AA607" s="3">
        <v>22</v>
      </c>
      <c r="AB607" s="3">
        <v>12</v>
      </c>
      <c r="AC607" s="3">
        <v>49.6</v>
      </c>
      <c r="AD607" s="3">
        <v>18</v>
      </c>
      <c r="AE607" s="6">
        <v>0.56391203703703707</v>
      </c>
      <c r="AF607" s="6">
        <v>0.56789351851851855</v>
      </c>
      <c r="AG607" s="6">
        <v>3.9814814814814817E-3</v>
      </c>
      <c r="AH607" s="6">
        <v>1.2152777777777778E-3</v>
      </c>
      <c r="AJ607" s="3">
        <v>16.8</v>
      </c>
      <c r="AL607" s="3">
        <v>1568</v>
      </c>
      <c r="AM607" s="3">
        <v>1567</v>
      </c>
      <c r="AN607" s="3">
        <v>1564</v>
      </c>
      <c r="AO607" s="3">
        <v>5035</v>
      </c>
      <c r="AP607" s="3">
        <v>16.8</v>
      </c>
      <c r="AQ607" s="3">
        <v>17</v>
      </c>
      <c r="AR607" s="3">
        <v>0</v>
      </c>
      <c r="AS607" s="3">
        <v>20</v>
      </c>
      <c r="AT607" s="3">
        <v>0</v>
      </c>
      <c r="AU607" s="3">
        <v>43</v>
      </c>
      <c r="AV607" s="3">
        <v>0</v>
      </c>
      <c r="AY607" s="3">
        <v>1577</v>
      </c>
      <c r="AZ607" s="6">
        <v>0.55454861111111109</v>
      </c>
      <c r="BA607" s="3">
        <v>0</v>
      </c>
      <c r="BB607" s="3">
        <v>0</v>
      </c>
      <c r="BC607" s="3">
        <v>22101079</v>
      </c>
      <c r="BD607" s="3" t="s">
        <v>137</v>
      </c>
      <c r="BE607" s="3">
        <v>1567</v>
      </c>
      <c r="BF607" s="6">
        <v>0.56861111111111107</v>
      </c>
      <c r="BG607" s="3">
        <v>2.7</v>
      </c>
      <c r="BH607" s="3">
        <v>105.6</v>
      </c>
      <c r="BI607" s="3">
        <v>12</v>
      </c>
      <c r="BJ607" s="3" t="s">
        <v>198</v>
      </c>
      <c r="BL607" s="3" t="str">
        <f>VLOOKUP(A607,'Model Op'!C:F,2,FALSE)</f>
        <v>LF2</v>
      </c>
      <c r="BM607" s="3">
        <f>VLOOKUP(A607,'Model Op'!C:F,3,FALSE)</f>
        <v>121.39373211578901</v>
      </c>
      <c r="BN607" s="12">
        <f t="shared" si="10"/>
        <v>1</v>
      </c>
      <c r="BO607" s="3">
        <v>2</v>
      </c>
    </row>
    <row r="608" spans="1:67" x14ac:dyDescent="0.35">
      <c r="A608" s="3">
        <v>22401141</v>
      </c>
      <c r="B608" s="3" t="s">
        <v>147</v>
      </c>
      <c r="C608" s="3">
        <v>1</v>
      </c>
      <c r="D608" s="3" t="s">
        <v>106</v>
      </c>
      <c r="E608" s="3" t="s">
        <v>89</v>
      </c>
      <c r="F608" s="7">
        <v>44624.538425925923</v>
      </c>
      <c r="G608" s="7">
        <v>44624.563020833331</v>
      </c>
      <c r="H608" s="3">
        <v>35.4</v>
      </c>
      <c r="I608" s="3">
        <v>59</v>
      </c>
      <c r="J608" s="6">
        <v>0.51990740740740737</v>
      </c>
      <c r="K608" s="6">
        <v>0.52201388888888889</v>
      </c>
      <c r="L608" s="6">
        <v>2.1064814814814813E-3</v>
      </c>
      <c r="M608" s="3">
        <v>0</v>
      </c>
      <c r="N608" s="3">
        <v>2.9</v>
      </c>
      <c r="O608" s="3">
        <v>99.2</v>
      </c>
      <c r="P608" s="3">
        <v>283.60000000000002</v>
      </c>
      <c r="Q608" s="3">
        <v>181.5</v>
      </c>
      <c r="R608" s="3">
        <v>181.5</v>
      </c>
      <c r="S608" s="6">
        <v>0.53796296296296298</v>
      </c>
      <c r="T608" s="6">
        <v>0.56013888888888885</v>
      </c>
      <c r="U608" s="6">
        <v>0.53973379629629636</v>
      </c>
      <c r="V608" s="3">
        <v>1572</v>
      </c>
      <c r="Z608" s="3">
        <v>285.5</v>
      </c>
      <c r="AA608" s="3">
        <v>15</v>
      </c>
      <c r="AB608" s="3">
        <v>125</v>
      </c>
      <c r="AD608" s="3">
        <v>18</v>
      </c>
      <c r="AE608" s="6">
        <v>0.55930555555555561</v>
      </c>
      <c r="AF608" s="6">
        <v>0.56212962962962965</v>
      </c>
      <c r="AG608" s="6">
        <v>2.8240740740740739E-3</v>
      </c>
      <c r="AH608" s="6">
        <v>8.9120370370370362E-4</v>
      </c>
      <c r="AJ608" s="3">
        <v>12.4</v>
      </c>
      <c r="AL608" s="3">
        <v>1572</v>
      </c>
      <c r="AM608" s="3">
        <v>1560</v>
      </c>
      <c r="AN608" s="3">
        <v>1552</v>
      </c>
      <c r="AO608" s="3">
        <v>3604</v>
      </c>
      <c r="AP608" s="3">
        <v>12.4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Y608" s="3">
        <v>1622</v>
      </c>
      <c r="AZ608" s="6">
        <v>0.51695601851851858</v>
      </c>
      <c r="BA608" s="3">
        <v>3.5000000000000003E-2</v>
      </c>
      <c r="BB608" s="3">
        <v>768</v>
      </c>
      <c r="BC608" s="3">
        <v>22101078</v>
      </c>
      <c r="BD608" s="3" t="s">
        <v>137</v>
      </c>
      <c r="BE608" s="3">
        <v>1560</v>
      </c>
      <c r="BF608" s="6">
        <v>0.56276620370370367</v>
      </c>
      <c r="BG608" s="3">
        <v>3</v>
      </c>
      <c r="BH608" s="3">
        <v>140.19999999999999</v>
      </c>
      <c r="BI608" s="3">
        <v>125</v>
      </c>
      <c r="BJ608" s="3" t="s">
        <v>86</v>
      </c>
      <c r="BL608" s="3" t="str">
        <f>VLOOKUP(A608,'Model Op'!C:F,2,FALSE)</f>
        <v>LF4</v>
      </c>
      <c r="BM608" s="3">
        <f>VLOOKUP(A608,'Model Op'!C:F,3,FALSE)</f>
        <v>96.958196531579006</v>
      </c>
      <c r="BN608" s="12">
        <f t="shared" si="10"/>
        <v>0</v>
      </c>
      <c r="BO608" s="3">
        <v>2</v>
      </c>
    </row>
    <row r="609" spans="1:67" x14ac:dyDescent="0.35">
      <c r="A609" s="3">
        <v>22301115</v>
      </c>
      <c r="B609" s="3" t="s">
        <v>194</v>
      </c>
      <c r="C609" s="3">
        <v>2</v>
      </c>
      <c r="D609" s="3" t="s">
        <v>106</v>
      </c>
      <c r="E609" s="3" t="s">
        <v>322</v>
      </c>
      <c r="F609" s="7">
        <v>44624.567025462966</v>
      </c>
      <c r="G609" s="7">
        <v>44624.59752314815</v>
      </c>
      <c r="H609" s="3">
        <v>36.299999999999997</v>
      </c>
      <c r="I609" s="3">
        <v>50.6</v>
      </c>
      <c r="J609" s="6">
        <v>0.55986111111111114</v>
      </c>
      <c r="K609" s="6">
        <v>0.56238425925925928</v>
      </c>
      <c r="L609" s="6">
        <v>2.5231481481481481E-3</v>
      </c>
      <c r="M609" s="3">
        <v>29.4</v>
      </c>
      <c r="N609" s="3">
        <v>2.4</v>
      </c>
      <c r="O609" s="3">
        <v>99.7</v>
      </c>
      <c r="P609" s="3">
        <v>291.3</v>
      </c>
      <c r="Q609" s="3">
        <v>189.3</v>
      </c>
      <c r="R609" s="3">
        <v>189.4</v>
      </c>
      <c r="S609" s="6">
        <v>0.56702546296296297</v>
      </c>
      <c r="T609" s="6">
        <v>0.58885416666666668</v>
      </c>
      <c r="U609" s="6">
        <v>0.56877314814814817</v>
      </c>
      <c r="V609" s="3">
        <v>1618</v>
      </c>
      <c r="W609" s="6">
        <v>0.58599537037037031</v>
      </c>
      <c r="X609" s="6">
        <v>0.58562499999999995</v>
      </c>
      <c r="Y609" s="3">
        <v>1559</v>
      </c>
      <c r="Z609" s="3">
        <v>0</v>
      </c>
      <c r="AA609" s="3">
        <v>10</v>
      </c>
      <c r="AB609" s="3">
        <v>118</v>
      </c>
      <c r="AC609" s="3">
        <v>70.2</v>
      </c>
      <c r="AD609" s="3">
        <v>19</v>
      </c>
      <c r="AE609" s="6">
        <v>0.57672453703703697</v>
      </c>
      <c r="AF609" s="6">
        <v>0.59069444444444441</v>
      </c>
      <c r="AG609" s="6">
        <v>1.3969907407407408E-2</v>
      </c>
      <c r="AH609" s="6">
        <v>6.828703703703704E-3</v>
      </c>
      <c r="AJ609" s="3">
        <v>8.6</v>
      </c>
      <c r="AL609" s="3">
        <v>1618</v>
      </c>
      <c r="AM609" s="3">
        <v>1585</v>
      </c>
      <c r="AN609" s="3">
        <v>1565</v>
      </c>
      <c r="AO609" s="3">
        <v>2550</v>
      </c>
      <c r="AP609" s="3">
        <v>8.6</v>
      </c>
      <c r="AQ609" s="3">
        <v>16</v>
      </c>
      <c r="AR609" s="3">
        <v>0</v>
      </c>
      <c r="AS609" s="3">
        <v>15</v>
      </c>
      <c r="AT609" s="3">
        <v>0</v>
      </c>
      <c r="AU609" s="3">
        <v>32</v>
      </c>
      <c r="AV609" s="3">
        <v>0</v>
      </c>
      <c r="AY609" s="3">
        <v>1590</v>
      </c>
      <c r="AZ609" s="6">
        <v>0.57822916666666668</v>
      </c>
      <c r="BA609" s="3">
        <v>2.4E-2</v>
      </c>
      <c r="BB609" s="3">
        <v>1160</v>
      </c>
      <c r="BC609" s="3">
        <v>22401139</v>
      </c>
      <c r="BD609" s="3" t="s">
        <v>137</v>
      </c>
      <c r="BE609" s="3">
        <v>1585</v>
      </c>
      <c r="BF609" s="6">
        <v>0.59164351851851849</v>
      </c>
      <c r="BG609" s="3">
        <v>2.8</v>
      </c>
      <c r="BH609" s="3">
        <v>109.9</v>
      </c>
      <c r="BI609" s="3">
        <v>118</v>
      </c>
      <c r="BJ609" s="3" t="s">
        <v>150</v>
      </c>
      <c r="BL609" s="3" t="str">
        <f>VLOOKUP(A609,'Model Op'!C:F,2,FALSE)</f>
        <v>LF3</v>
      </c>
      <c r="BM609" s="3">
        <f>VLOOKUP(A609,'Model Op'!C:F,3,FALSE)</f>
        <v>93.047892599999997</v>
      </c>
      <c r="BN609" s="12">
        <f t="shared" si="10"/>
        <v>1</v>
      </c>
      <c r="BO609" s="3">
        <v>2</v>
      </c>
    </row>
    <row r="610" spans="1:67" x14ac:dyDescent="0.35">
      <c r="A610" s="3">
        <v>22401142</v>
      </c>
      <c r="B610" s="3" t="s">
        <v>194</v>
      </c>
      <c r="C610" s="3">
        <v>1</v>
      </c>
      <c r="D610" s="3" t="s">
        <v>106</v>
      </c>
      <c r="E610" s="3" t="s">
        <v>167</v>
      </c>
      <c r="F610" s="7">
        <v>44624.580590277779</v>
      </c>
      <c r="G610" s="7">
        <v>44624.607488425929</v>
      </c>
      <c r="H610" s="3">
        <v>38.700000000000003</v>
      </c>
      <c r="I610" s="3">
        <v>41.6</v>
      </c>
      <c r="J610" s="6">
        <v>0.57474537037037032</v>
      </c>
      <c r="K610" s="6">
        <v>0.57861111111111108</v>
      </c>
      <c r="L610" s="6">
        <v>3.8657407407407408E-3</v>
      </c>
      <c r="M610" s="3">
        <v>36.5</v>
      </c>
      <c r="N610" s="3">
        <v>3.3</v>
      </c>
      <c r="O610" s="3">
        <v>110.6</v>
      </c>
      <c r="P610" s="3">
        <v>309.60000000000002</v>
      </c>
      <c r="Q610" s="3">
        <v>195.6</v>
      </c>
      <c r="R610" s="3">
        <v>195.6</v>
      </c>
      <c r="S610" s="6">
        <v>0.58278935185185188</v>
      </c>
      <c r="T610" s="6">
        <v>0.60375000000000001</v>
      </c>
      <c r="U610" s="6">
        <v>0.58158564814814817</v>
      </c>
      <c r="V610" s="3">
        <v>1608</v>
      </c>
      <c r="Z610" s="3">
        <v>282.60000000000002</v>
      </c>
      <c r="AA610" s="3">
        <v>3</v>
      </c>
      <c r="AB610" s="3">
        <v>51</v>
      </c>
      <c r="AC610" s="3">
        <v>58.1</v>
      </c>
      <c r="AD610" s="3">
        <v>19</v>
      </c>
      <c r="AE610" s="6">
        <v>0.60214120370370372</v>
      </c>
      <c r="AF610" s="6">
        <v>0.60376157407407405</v>
      </c>
      <c r="AG610" s="6">
        <v>1.6203703703703703E-3</v>
      </c>
      <c r="AH610" s="6">
        <v>2.1064814814814813E-3</v>
      </c>
      <c r="AJ610" s="3">
        <v>9.8000000000000007</v>
      </c>
      <c r="AL610" s="3">
        <v>1608</v>
      </c>
      <c r="AM610" s="3">
        <v>1578</v>
      </c>
      <c r="AN610" s="3">
        <v>1566</v>
      </c>
      <c r="AO610" s="3">
        <v>2870</v>
      </c>
      <c r="AP610" s="3">
        <v>9.8000000000000007</v>
      </c>
      <c r="AQ610" s="3">
        <v>28</v>
      </c>
      <c r="AR610" s="3">
        <v>0</v>
      </c>
      <c r="AS610" s="3">
        <v>32</v>
      </c>
      <c r="AT610" s="3">
        <v>0</v>
      </c>
      <c r="AU610" s="3">
        <v>60</v>
      </c>
      <c r="AV610" s="3">
        <v>0</v>
      </c>
      <c r="AY610" s="3">
        <v>1636</v>
      </c>
      <c r="AZ610" s="6">
        <v>0.57219907407407411</v>
      </c>
      <c r="BA610" s="3">
        <v>3.4000000000000002E-2</v>
      </c>
      <c r="BB610" s="3">
        <v>807</v>
      </c>
      <c r="BC610" s="3">
        <v>22101080</v>
      </c>
      <c r="BD610" s="3" t="s">
        <v>137</v>
      </c>
      <c r="BE610" s="3">
        <v>1578</v>
      </c>
      <c r="BF610" s="6">
        <v>0.6055787037037037</v>
      </c>
      <c r="BG610" s="3">
        <v>2.8</v>
      </c>
      <c r="BH610" s="3">
        <v>127.4</v>
      </c>
      <c r="BI610" s="3">
        <v>51</v>
      </c>
      <c r="BJ610" s="3" t="s">
        <v>150</v>
      </c>
      <c r="BL610" s="3" t="str">
        <f>VLOOKUP(A610,'Model Op'!C:F,2,FALSE)</f>
        <v>LF4</v>
      </c>
      <c r="BM610" s="3">
        <f>VLOOKUP(A610,'Model Op'!C:F,3,FALSE)</f>
        <v>96.420933899999994</v>
      </c>
      <c r="BN610" s="12">
        <f t="shared" si="10"/>
        <v>1</v>
      </c>
      <c r="BO610" s="3">
        <v>2</v>
      </c>
    </row>
    <row r="611" spans="1:67" x14ac:dyDescent="0.35">
      <c r="A611" s="3">
        <v>22201096</v>
      </c>
      <c r="B611" s="3" t="s">
        <v>194</v>
      </c>
      <c r="C611" s="3">
        <v>2</v>
      </c>
      <c r="D611" s="3" t="s">
        <v>585</v>
      </c>
      <c r="E611" s="3" t="s">
        <v>116</v>
      </c>
      <c r="F611" s="7">
        <v>44624.59883101852</v>
      </c>
      <c r="G611" s="7">
        <v>44624.647245370368</v>
      </c>
      <c r="H611" s="3">
        <v>64.2</v>
      </c>
      <c r="I611" s="3">
        <v>95</v>
      </c>
      <c r="J611" s="6">
        <v>0.58100694444444445</v>
      </c>
      <c r="K611" s="6">
        <v>0.58130787037037035</v>
      </c>
      <c r="L611" s="6">
        <v>3.0092592592592595E-4</v>
      </c>
      <c r="M611" s="3">
        <v>54.7</v>
      </c>
      <c r="N611" s="3">
        <v>2.1</v>
      </c>
      <c r="O611" s="3">
        <v>107.1</v>
      </c>
      <c r="P611" s="3">
        <v>315.3</v>
      </c>
      <c r="Q611" s="3">
        <v>198</v>
      </c>
      <c r="R611" s="3">
        <v>198.2</v>
      </c>
      <c r="S611" s="6">
        <v>0.59839120370370369</v>
      </c>
      <c r="T611" s="6">
        <v>0.64511574074074074</v>
      </c>
      <c r="U611" s="6">
        <v>0.60115740740740742</v>
      </c>
      <c r="V611" s="3">
        <v>1619</v>
      </c>
      <c r="W611" s="6">
        <v>0.61887731481481478</v>
      </c>
      <c r="X611" s="6">
        <v>0.61857638888888888</v>
      </c>
      <c r="Y611" s="3">
        <v>1576</v>
      </c>
      <c r="Z611" s="3">
        <v>693</v>
      </c>
      <c r="AA611" s="3">
        <v>7</v>
      </c>
      <c r="AB611" s="3">
        <v>61</v>
      </c>
      <c r="AC611" s="3">
        <v>44.5</v>
      </c>
      <c r="AD611" s="3">
        <v>18</v>
      </c>
      <c r="AE611" s="6">
        <v>0.64215277777777779</v>
      </c>
      <c r="AF611" s="6">
        <v>0.64657407407407408</v>
      </c>
      <c r="AG611" s="6">
        <v>4.4212962962962956E-3</v>
      </c>
      <c r="AH611" s="6">
        <v>6.7129629629629625E-4</v>
      </c>
      <c r="AJ611" s="3">
        <v>11.7</v>
      </c>
      <c r="AL611" s="3">
        <v>1619</v>
      </c>
      <c r="AM611" s="3">
        <v>1566</v>
      </c>
      <c r="AN611" s="3">
        <v>1565</v>
      </c>
      <c r="AO611" s="3">
        <v>3556</v>
      </c>
      <c r="AP611" s="3">
        <v>11.7</v>
      </c>
      <c r="AQ611" s="3">
        <v>28</v>
      </c>
      <c r="AR611" s="3">
        <v>0</v>
      </c>
      <c r="AS611" s="3">
        <v>34</v>
      </c>
      <c r="AT611" s="3">
        <v>0</v>
      </c>
      <c r="AU611" s="3">
        <v>63</v>
      </c>
      <c r="AV611" s="3">
        <v>0</v>
      </c>
      <c r="AY611" s="3">
        <v>1595</v>
      </c>
      <c r="AZ611" s="6">
        <v>0.61258101851851854</v>
      </c>
      <c r="BA611" s="3">
        <v>0</v>
      </c>
      <c r="BB611" s="3">
        <v>0</v>
      </c>
      <c r="BC611" s="3">
        <v>22301113</v>
      </c>
      <c r="BD611" s="3" t="s">
        <v>137</v>
      </c>
      <c r="BE611" s="3">
        <v>1566</v>
      </c>
      <c r="BF611" s="6">
        <v>0.64714120370370376</v>
      </c>
      <c r="BG611" s="3">
        <v>3.5</v>
      </c>
      <c r="BH611" s="3">
        <v>297</v>
      </c>
      <c r="BI611" s="3">
        <v>61</v>
      </c>
      <c r="BJ611" s="3" t="s">
        <v>150</v>
      </c>
      <c r="BL611" s="3" t="str">
        <f>VLOOKUP(A611,'Model Op'!C:F,2,FALSE)</f>
        <v>LF2</v>
      </c>
      <c r="BM611" s="3">
        <f>VLOOKUP(A611,'Model Op'!C:F,3,FALSE)</f>
        <v>374.62999841052601</v>
      </c>
      <c r="BN611" s="12">
        <f t="shared" si="10"/>
        <v>0</v>
      </c>
      <c r="BO611" s="3">
        <v>2</v>
      </c>
    </row>
    <row r="612" spans="1:67" x14ac:dyDescent="0.35">
      <c r="A612" s="3">
        <v>22301116</v>
      </c>
      <c r="B612" s="3" t="s">
        <v>194</v>
      </c>
      <c r="C612" s="3">
        <v>1</v>
      </c>
      <c r="D612" s="3" t="s">
        <v>106</v>
      </c>
      <c r="E612" s="3" t="s">
        <v>107</v>
      </c>
      <c r="F612" s="7">
        <v>44624.619189814817</v>
      </c>
      <c r="G612" s="7">
        <v>44624.632615740738</v>
      </c>
      <c r="H612" s="3">
        <v>19.3</v>
      </c>
      <c r="I612" s="3">
        <v>20.5</v>
      </c>
      <c r="J612" s="6">
        <v>0.61600694444444437</v>
      </c>
      <c r="K612" s="6">
        <v>0.61837962962962967</v>
      </c>
      <c r="L612" s="6">
        <v>2.3726851851851851E-3</v>
      </c>
      <c r="M612" s="3">
        <v>16.2</v>
      </c>
      <c r="N612" s="3">
        <v>2.2999999999999998</v>
      </c>
      <c r="O612" s="3">
        <v>107.4</v>
      </c>
      <c r="P612" s="3">
        <v>296.89999999999998</v>
      </c>
      <c r="Q612" s="3">
        <v>187</v>
      </c>
      <c r="R612" s="3">
        <v>187.3</v>
      </c>
      <c r="S612" s="6">
        <v>0.62156250000000002</v>
      </c>
      <c r="T612" s="6">
        <v>0.6288541666666666</v>
      </c>
      <c r="U612" s="6">
        <v>0.62472222222222229</v>
      </c>
      <c r="V612" s="3">
        <v>1586</v>
      </c>
      <c r="Z612" s="3">
        <v>47.7</v>
      </c>
      <c r="AA612" s="3">
        <v>21</v>
      </c>
      <c r="AB612" s="3">
        <v>90</v>
      </c>
      <c r="AC612" s="3">
        <v>62.4</v>
      </c>
      <c r="AD612" s="3">
        <v>18</v>
      </c>
      <c r="AE612" s="6">
        <v>0.62640046296296303</v>
      </c>
      <c r="AF612" s="6">
        <v>0.63024305555555549</v>
      </c>
      <c r="AG612" s="6">
        <v>3.8425925925925923E-3</v>
      </c>
      <c r="AH612" s="6">
        <v>6.8287037037037025E-4</v>
      </c>
      <c r="AJ612" s="3">
        <v>6</v>
      </c>
      <c r="AL612" s="3">
        <v>1586</v>
      </c>
      <c r="AM612" s="3">
        <v>1580</v>
      </c>
      <c r="AN612" s="3">
        <v>1567</v>
      </c>
      <c r="AO612" s="3">
        <v>1589</v>
      </c>
      <c r="AP612" s="3">
        <v>6</v>
      </c>
      <c r="AQ612" s="3">
        <v>12</v>
      </c>
      <c r="AR612" s="3">
        <v>0</v>
      </c>
      <c r="AS612" s="3">
        <v>12</v>
      </c>
      <c r="AT612" s="3">
        <v>0</v>
      </c>
      <c r="AU612" s="3">
        <v>24</v>
      </c>
      <c r="AV612" s="3">
        <v>0</v>
      </c>
      <c r="AY612" s="3">
        <v>1626</v>
      </c>
      <c r="AZ612" s="6">
        <v>0.61468749999999994</v>
      </c>
      <c r="BA612" s="3">
        <v>2.5999999999999999E-2</v>
      </c>
      <c r="BB612" s="3">
        <v>1040</v>
      </c>
      <c r="BC612" s="3">
        <v>22201094</v>
      </c>
      <c r="BD612" s="3" t="s">
        <v>137</v>
      </c>
      <c r="BE612" s="3">
        <v>1580</v>
      </c>
      <c r="BF612" s="6">
        <v>0.62670138888888893</v>
      </c>
      <c r="BG612" s="3">
        <v>2.7</v>
      </c>
      <c r="BH612" s="3">
        <v>115.5</v>
      </c>
      <c r="BI612" s="3">
        <v>90</v>
      </c>
      <c r="BJ612" s="3" t="s">
        <v>150</v>
      </c>
      <c r="BL612" s="3" t="str">
        <f>VLOOKUP(A612,'Model Op'!C:F,2,FALSE)</f>
        <v>LF3</v>
      </c>
      <c r="BM612" s="3">
        <f>VLOOKUP(A612,'Model Op'!C:F,3,FALSE)</f>
        <v>166.54353258947401</v>
      </c>
      <c r="BN612" s="12">
        <f t="shared" si="10"/>
        <v>0</v>
      </c>
      <c r="BO612" s="3">
        <v>2</v>
      </c>
    </row>
    <row r="613" spans="1:67" x14ac:dyDescent="0.35">
      <c r="A613" s="3">
        <v>22401143</v>
      </c>
      <c r="B613" s="3" t="s">
        <v>194</v>
      </c>
      <c r="C613" s="3">
        <v>1</v>
      </c>
      <c r="D613" s="3" t="s">
        <v>106</v>
      </c>
      <c r="E613" s="3" t="s">
        <v>89</v>
      </c>
      <c r="F613" s="7">
        <v>44624.638391203705</v>
      </c>
      <c r="G613" s="7">
        <v>44624.665671296294</v>
      </c>
      <c r="H613" s="3">
        <v>39.299999999999997</v>
      </c>
      <c r="I613" s="3">
        <v>42.4</v>
      </c>
      <c r="J613" s="6">
        <v>0.6341782407407407</v>
      </c>
      <c r="K613" s="6">
        <v>0.63620370370370372</v>
      </c>
      <c r="L613" s="6">
        <v>2.0254629629629629E-3</v>
      </c>
      <c r="M613" s="3">
        <v>39.6</v>
      </c>
      <c r="N613" s="3">
        <v>2.8</v>
      </c>
      <c r="O613" s="3">
        <v>100.5</v>
      </c>
      <c r="P613" s="3">
        <v>301.60000000000002</v>
      </c>
      <c r="Q613" s="3">
        <v>198.2</v>
      </c>
      <c r="R613" s="3">
        <v>198.3</v>
      </c>
      <c r="S613" s="6">
        <v>0.63872685185185185</v>
      </c>
      <c r="T613" s="6">
        <v>0.66358796296296296</v>
      </c>
      <c r="U613" s="6">
        <v>0.64034722222222229</v>
      </c>
      <c r="V613" s="3">
        <v>1594</v>
      </c>
      <c r="Z613" s="3">
        <v>0</v>
      </c>
      <c r="AA613" s="3">
        <v>9</v>
      </c>
      <c r="AB613" s="3">
        <v>106</v>
      </c>
      <c r="AC613" s="3">
        <v>68.599999999999994</v>
      </c>
      <c r="AD613" s="3">
        <v>17</v>
      </c>
      <c r="AE613" s="6">
        <v>0.66249999999999998</v>
      </c>
      <c r="AF613" s="6">
        <v>0.66523148148148148</v>
      </c>
      <c r="AG613" s="6">
        <v>2.7314814814814819E-3</v>
      </c>
      <c r="AH613" s="6">
        <v>4.3981481481481481E-4</v>
      </c>
      <c r="AJ613" s="3">
        <v>15.1</v>
      </c>
      <c r="AL613" s="3">
        <v>1594</v>
      </c>
      <c r="AM613" s="3">
        <v>1573</v>
      </c>
      <c r="AN613" s="3">
        <v>1566</v>
      </c>
      <c r="AO613" s="3">
        <v>4281</v>
      </c>
      <c r="AP613" s="3">
        <v>15.1</v>
      </c>
      <c r="AQ613" s="3">
        <v>34</v>
      </c>
      <c r="AR613" s="3">
        <v>0</v>
      </c>
      <c r="AS613" s="3">
        <v>36</v>
      </c>
      <c r="AT613" s="3">
        <v>0</v>
      </c>
      <c r="AU613" s="3">
        <v>70</v>
      </c>
      <c r="AV613" s="3">
        <v>0</v>
      </c>
      <c r="AW613" s="3">
        <v>0.1</v>
      </c>
      <c r="AX613" s="3">
        <v>0</v>
      </c>
      <c r="AY613" s="3">
        <v>1634</v>
      </c>
      <c r="AZ613" s="6">
        <v>0.63231481481481489</v>
      </c>
      <c r="BA613" s="3">
        <v>2.5000000000000001E-2</v>
      </c>
      <c r="BB613" s="3">
        <v>1090</v>
      </c>
      <c r="BC613" s="3">
        <v>22401140</v>
      </c>
      <c r="BD613" s="3" t="s">
        <v>137</v>
      </c>
      <c r="BE613" s="3">
        <v>1573</v>
      </c>
      <c r="BF613" s="6">
        <v>0.66562500000000002</v>
      </c>
      <c r="BG613" s="3">
        <v>2.2999999999999998</v>
      </c>
      <c r="BH613" s="3">
        <v>84.2</v>
      </c>
      <c r="BI613" s="3">
        <v>106</v>
      </c>
      <c r="BJ613" s="3" t="s">
        <v>150</v>
      </c>
      <c r="BL613" s="3" t="str">
        <f>VLOOKUP(A613,'Model Op'!C:F,2,FALSE)</f>
        <v>LF4</v>
      </c>
      <c r="BM613" s="3">
        <f>VLOOKUP(A613,'Model Op'!C:F,3,FALSE)</f>
        <v>87.851141200000001</v>
      </c>
      <c r="BN613" s="12">
        <f t="shared" si="10"/>
        <v>1</v>
      </c>
      <c r="BO613" s="3">
        <v>2</v>
      </c>
    </row>
    <row r="614" spans="1:67" x14ac:dyDescent="0.35">
      <c r="A614" s="3">
        <v>22201097</v>
      </c>
      <c r="B614" s="3" t="s">
        <v>194</v>
      </c>
      <c r="C614" s="3">
        <v>2</v>
      </c>
      <c r="D614" s="3" t="s">
        <v>585</v>
      </c>
      <c r="E614" s="3" t="s">
        <v>116</v>
      </c>
      <c r="F614" s="7">
        <v>44624.650266203702</v>
      </c>
      <c r="G614" s="7">
        <v>44624.683252314811</v>
      </c>
      <c r="H614" s="3">
        <v>44.7</v>
      </c>
      <c r="I614" s="3">
        <v>64.3</v>
      </c>
      <c r="J614" s="6">
        <v>0.63704861111111111</v>
      </c>
      <c r="K614" s="6">
        <v>0.63862268518518517</v>
      </c>
      <c r="L614" s="6">
        <v>1.5740740740740741E-3</v>
      </c>
      <c r="M614" s="3">
        <v>32.4</v>
      </c>
      <c r="N614" s="3">
        <v>2.5</v>
      </c>
      <c r="O614" s="3">
        <v>107.9</v>
      </c>
      <c r="P614" s="3">
        <v>292</v>
      </c>
      <c r="Q614" s="3">
        <v>181.3</v>
      </c>
      <c r="R614" s="3">
        <v>181.5</v>
      </c>
      <c r="S614" s="6">
        <v>0.65175925925925926</v>
      </c>
      <c r="T614" s="6">
        <v>0.68094907407407401</v>
      </c>
      <c r="U614" s="6">
        <v>0.65365740740740741</v>
      </c>
      <c r="V614" s="3">
        <v>1571</v>
      </c>
      <c r="W614" s="6">
        <v>0.67565972222222215</v>
      </c>
      <c r="X614" s="6">
        <v>0.6708912037037037</v>
      </c>
      <c r="Y614" s="3">
        <v>1562</v>
      </c>
      <c r="Z614" s="3">
        <v>828</v>
      </c>
      <c r="AA614" s="3">
        <v>16</v>
      </c>
      <c r="AB614" s="3">
        <v>37</v>
      </c>
      <c r="AC614" s="3">
        <v>80.5</v>
      </c>
      <c r="AD614" s="3">
        <v>16</v>
      </c>
      <c r="AE614" s="6">
        <v>0.66296296296296298</v>
      </c>
      <c r="AF614" s="6">
        <v>0.647974537037037</v>
      </c>
      <c r="AG614" s="3" t="s">
        <v>1139</v>
      </c>
      <c r="AH614" s="6">
        <v>9.2592592592592585E-4</v>
      </c>
      <c r="AJ614" s="3">
        <v>18.3</v>
      </c>
      <c r="AL614" s="3">
        <v>1571</v>
      </c>
      <c r="AM614" s="3">
        <v>1567</v>
      </c>
      <c r="AN614" s="3">
        <v>1564</v>
      </c>
      <c r="AO614" s="3">
        <v>5351</v>
      </c>
      <c r="AP614" s="3">
        <v>18.3</v>
      </c>
      <c r="AQ614" s="3">
        <v>19</v>
      </c>
      <c r="AR614" s="3">
        <v>0</v>
      </c>
      <c r="AS614" s="3">
        <v>22</v>
      </c>
      <c r="AT614" s="3">
        <v>0</v>
      </c>
      <c r="AU614" s="3">
        <v>41</v>
      </c>
      <c r="AV614" s="3">
        <v>0</v>
      </c>
      <c r="AY614" s="3">
        <v>1571</v>
      </c>
      <c r="AZ614" s="6">
        <v>0.65365740740740741</v>
      </c>
      <c r="BA614" s="3">
        <v>0</v>
      </c>
      <c r="BB614" s="3">
        <v>0</v>
      </c>
      <c r="BC614" s="3">
        <v>22201093</v>
      </c>
      <c r="BE614" s="3">
        <v>1567</v>
      </c>
      <c r="BF614" s="6">
        <v>0.68298611111111107</v>
      </c>
      <c r="BG614" s="3">
        <v>3.1</v>
      </c>
      <c r="BH614" s="3">
        <v>205.3</v>
      </c>
      <c r="BI614" s="3">
        <v>37</v>
      </c>
      <c r="BJ614" s="3" t="s">
        <v>150</v>
      </c>
      <c r="BL614" s="3" t="str">
        <f>VLOOKUP(A614,'Model Op'!C:F,2,FALSE)</f>
        <v>LF2</v>
      </c>
      <c r="BM614" s="3">
        <f>VLOOKUP(A614,'Model Op'!C:F,3,FALSE)</f>
        <v>226.062280463158</v>
      </c>
      <c r="BN614" s="12">
        <f t="shared" si="10"/>
        <v>1</v>
      </c>
      <c r="BO614" s="3">
        <v>2</v>
      </c>
    </row>
    <row r="615" spans="1:67" x14ac:dyDescent="0.35">
      <c r="A615" s="3">
        <v>22301117</v>
      </c>
      <c r="B615" s="3" t="s">
        <v>194</v>
      </c>
      <c r="C615" s="3">
        <v>2</v>
      </c>
      <c r="D615" s="3" t="s">
        <v>201</v>
      </c>
      <c r="E615" s="3" t="s">
        <v>381</v>
      </c>
      <c r="F615" s="7">
        <v>44624.666006944448</v>
      </c>
      <c r="G615" s="7">
        <v>44624.702118055553</v>
      </c>
      <c r="H615" s="3">
        <v>47.9</v>
      </c>
      <c r="I615" s="3">
        <v>60.1</v>
      </c>
      <c r="J615" s="6">
        <v>0.65832175925925929</v>
      </c>
      <c r="K615" s="6">
        <v>0.66040509259259261</v>
      </c>
      <c r="L615" s="6">
        <v>2.0833333333333333E-3</v>
      </c>
      <c r="M615" s="3">
        <v>36.700000000000003</v>
      </c>
      <c r="N615" s="3">
        <v>3.2</v>
      </c>
      <c r="O615" s="3">
        <v>97.8</v>
      </c>
      <c r="P615" s="3">
        <v>295.3</v>
      </c>
      <c r="Q615" s="3">
        <v>194.3</v>
      </c>
      <c r="R615" s="3">
        <v>194.3</v>
      </c>
      <c r="S615" s="6">
        <v>0.66814814814814805</v>
      </c>
      <c r="T615" s="6">
        <v>0.69768518518518519</v>
      </c>
      <c r="U615" s="6">
        <v>0.6715740740740741</v>
      </c>
      <c r="V615" s="3">
        <v>1598</v>
      </c>
      <c r="Z615" s="3">
        <v>295.10000000000002</v>
      </c>
      <c r="AA615" s="3">
        <v>15</v>
      </c>
      <c r="AB615" s="3">
        <v>126</v>
      </c>
      <c r="AC615" s="3">
        <v>74.900000000000006</v>
      </c>
      <c r="AD615" s="3">
        <v>18</v>
      </c>
      <c r="AE615" s="6">
        <v>0.68381944444444442</v>
      </c>
      <c r="AF615" s="6">
        <v>0.69614583333333335</v>
      </c>
      <c r="AG615" s="6">
        <v>1.2326388888888888E-2</v>
      </c>
      <c r="AH615" s="6">
        <v>3.2870370370370367E-3</v>
      </c>
      <c r="AJ615" s="3">
        <v>13.7</v>
      </c>
      <c r="AL615" s="3">
        <v>1598</v>
      </c>
      <c r="AM615" s="3">
        <v>1572</v>
      </c>
      <c r="AN615" s="3">
        <v>1566</v>
      </c>
      <c r="AO615" s="3">
        <v>3788</v>
      </c>
      <c r="AP615" s="3">
        <v>13.7</v>
      </c>
      <c r="AQ615" s="3">
        <v>11</v>
      </c>
      <c r="AR615" s="3">
        <v>0</v>
      </c>
      <c r="AS615" s="3">
        <v>10</v>
      </c>
      <c r="AT615" s="3">
        <v>0</v>
      </c>
      <c r="AU615" s="3">
        <v>21</v>
      </c>
      <c r="AV615" s="3">
        <v>0</v>
      </c>
      <c r="AY615" s="3">
        <v>1572</v>
      </c>
      <c r="AZ615" s="6">
        <v>0.69694444444444448</v>
      </c>
      <c r="BA615" s="3">
        <v>3.9E-2</v>
      </c>
      <c r="BB615" s="3">
        <v>689</v>
      </c>
      <c r="BC615" s="3">
        <v>22401141</v>
      </c>
      <c r="BD615" s="3" t="s">
        <v>137</v>
      </c>
      <c r="BE615" s="3">
        <v>1572</v>
      </c>
      <c r="BF615" s="6">
        <v>0.69694444444444448</v>
      </c>
      <c r="BG615" s="3">
        <v>3.2</v>
      </c>
      <c r="BH615" s="3">
        <v>230.7</v>
      </c>
      <c r="BI615" s="3">
        <v>126</v>
      </c>
      <c r="BJ615" s="3" t="s">
        <v>150</v>
      </c>
      <c r="BL615" s="3" t="str">
        <f>VLOOKUP(A615,'Model Op'!C:F,2,FALSE)</f>
        <v>LF3</v>
      </c>
      <c r="BM615" s="3">
        <f>VLOOKUP(A615,'Model Op'!C:F,3,FALSE)</f>
        <v>231.754042026316</v>
      </c>
      <c r="BN615" s="12">
        <f t="shared" si="10"/>
        <v>1</v>
      </c>
      <c r="BO615" s="3">
        <v>2</v>
      </c>
    </row>
    <row r="616" spans="1:67" x14ac:dyDescent="0.35">
      <c r="A616" s="3">
        <v>22201098</v>
      </c>
      <c r="B616" s="3" t="s">
        <v>194</v>
      </c>
      <c r="C616" s="3">
        <v>1</v>
      </c>
      <c r="D616" s="3" t="s">
        <v>585</v>
      </c>
      <c r="E616" s="3" t="s">
        <v>102</v>
      </c>
      <c r="F616" s="7">
        <v>44624.700231481482</v>
      </c>
      <c r="G616" s="7">
        <v>44624.720902777779</v>
      </c>
      <c r="H616" s="3">
        <v>29.8</v>
      </c>
      <c r="I616" s="3">
        <v>36.700000000000003</v>
      </c>
      <c r="J616" s="6">
        <v>0.69333333333333336</v>
      </c>
      <c r="K616" s="6">
        <v>0.69539351851851849</v>
      </c>
      <c r="L616" s="6">
        <v>2.0601851851851853E-3</v>
      </c>
      <c r="M616" s="3">
        <v>32.200000000000003</v>
      </c>
      <c r="N616" s="3">
        <v>3</v>
      </c>
      <c r="O616" s="3">
        <v>99.7</v>
      </c>
      <c r="P616" s="3">
        <v>289.89999999999998</v>
      </c>
      <c r="Q616" s="3">
        <v>180.2</v>
      </c>
      <c r="R616" s="3">
        <v>180.6</v>
      </c>
      <c r="S616" s="6">
        <v>0.69810185185185192</v>
      </c>
      <c r="T616" s="6">
        <v>0.71671296296296294</v>
      </c>
      <c r="U616" s="6">
        <v>0.69922453703703702</v>
      </c>
      <c r="V616" s="3">
        <v>1568</v>
      </c>
      <c r="Z616" s="3">
        <v>99</v>
      </c>
      <c r="AA616" s="3">
        <v>10</v>
      </c>
      <c r="AB616" s="3">
        <v>119</v>
      </c>
      <c r="AC616" s="3">
        <v>78.5</v>
      </c>
      <c r="AD616" s="3">
        <v>17</v>
      </c>
      <c r="AE616" s="6">
        <v>0.7056365740740741</v>
      </c>
      <c r="AF616" s="6">
        <v>0.71910879629629632</v>
      </c>
      <c r="AG616" s="6">
        <v>1.3472222222222221E-2</v>
      </c>
      <c r="AH616" s="6">
        <v>1.7939814814814815E-3</v>
      </c>
      <c r="AJ616" s="3">
        <v>17.600000000000001</v>
      </c>
      <c r="AL616" s="3">
        <v>1568</v>
      </c>
      <c r="AM616" s="3">
        <v>1571</v>
      </c>
      <c r="AN616" s="3">
        <v>1563</v>
      </c>
      <c r="AO616" s="3">
        <v>5232</v>
      </c>
      <c r="AP616" s="3">
        <v>17.600000000000001</v>
      </c>
      <c r="AQ616" s="3">
        <v>23</v>
      </c>
      <c r="AR616" s="3">
        <v>0</v>
      </c>
      <c r="AS616" s="3">
        <v>23</v>
      </c>
      <c r="AT616" s="3">
        <v>0</v>
      </c>
      <c r="AU616" s="3">
        <v>46</v>
      </c>
      <c r="AV616" s="3">
        <v>0</v>
      </c>
      <c r="BA616" s="3">
        <v>0</v>
      </c>
      <c r="BB616" s="3">
        <v>0</v>
      </c>
      <c r="BC616" s="3">
        <v>22301114</v>
      </c>
      <c r="BD616" s="3" t="s">
        <v>137</v>
      </c>
      <c r="BE616" s="3">
        <v>1571</v>
      </c>
      <c r="BF616" s="6">
        <v>0.71944444444444444</v>
      </c>
      <c r="BG616" s="3">
        <v>2.9</v>
      </c>
      <c r="BH616" s="3">
        <v>150.19999999999999</v>
      </c>
      <c r="BI616" s="3">
        <v>119</v>
      </c>
      <c r="BJ616" s="3" t="s">
        <v>150</v>
      </c>
      <c r="BL616" s="3" t="str">
        <f>VLOOKUP(A616,'Model Op'!C:F,2,FALSE)</f>
        <v>LF2</v>
      </c>
      <c r="BM616" s="3">
        <f>VLOOKUP(A616,'Model Op'!C:F,3,FALSE)</f>
        <v>179.27720929473699</v>
      </c>
      <c r="BN616" s="12">
        <f t="shared" si="10"/>
        <v>1</v>
      </c>
      <c r="BO616" s="3">
        <v>2</v>
      </c>
    </row>
    <row r="617" spans="1:67" x14ac:dyDescent="0.35">
      <c r="A617" s="3">
        <v>22301118</v>
      </c>
      <c r="B617" s="3" t="s">
        <v>194</v>
      </c>
      <c r="C617" s="3">
        <v>1</v>
      </c>
      <c r="D617" s="3" t="s">
        <v>201</v>
      </c>
      <c r="E617" s="3" t="s">
        <v>107</v>
      </c>
      <c r="F617" s="7">
        <v>44624.71534722222</v>
      </c>
      <c r="G617" s="7">
        <v>44624.738993055558</v>
      </c>
      <c r="H617" s="3">
        <v>34</v>
      </c>
      <c r="I617" s="3">
        <v>41.8</v>
      </c>
      <c r="J617" s="6">
        <v>0.70787037037037026</v>
      </c>
      <c r="K617" s="6">
        <v>0.70996527777777774</v>
      </c>
      <c r="L617" s="6">
        <v>2.0949074074074073E-3</v>
      </c>
      <c r="M617" s="3">
        <v>30</v>
      </c>
      <c r="N617" s="3">
        <v>2.4</v>
      </c>
      <c r="O617" s="3">
        <v>109</v>
      </c>
      <c r="P617" s="3">
        <v>299.5</v>
      </c>
      <c r="Q617" s="3">
        <v>188.1</v>
      </c>
      <c r="R617" s="3">
        <v>188.1</v>
      </c>
      <c r="S617" s="6">
        <v>0.7171643518518519</v>
      </c>
      <c r="T617" s="6">
        <v>0.73409722222222218</v>
      </c>
      <c r="U617" s="6">
        <v>0.71540509259259266</v>
      </c>
      <c r="V617" s="3">
        <v>1603</v>
      </c>
      <c r="Z617" s="3">
        <v>2.2000000000000002</v>
      </c>
      <c r="AA617" s="3">
        <v>21</v>
      </c>
      <c r="AB617" s="3">
        <v>91</v>
      </c>
      <c r="AC617" s="3">
        <v>41.8</v>
      </c>
      <c r="AD617" s="3">
        <v>18</v>
      </c>
      <c r="AE617" s="6">
        <v>0.73378472222222213</v>
      </c>
      <c r="AF617" s="6">
        <v>0.73613425925925924</v>
      </c>
      <c r="AG617" s="6">
        <v>2.3495370370370371E-3</v>
      </c>
      <c r="AH617" s="6">
        <v>2.8587962962962963E-3</v>
      </c>
      <c r="AJ617" s="3">
        <v>7.1</v>
      </c>
      <c r="AL617" s="3">
        <v>1603</v>
      </c>
      <c r="AM617" s="3">
        <v>1572</v>
      </c>
      <c r="AN617" s="3">
        <v>1566</v>
      </c>
      <c r="AO617" s="3">
        <v>1956</v>
      </c>
      <c r="AP617" s="3">
        <v>7.1</v>
      </c>
      <c r="AQ617" s="3">
        <v>25</v>
      </c>
      <c r="AR617" s="3">
        <v>0</v>
      </c>
      <c r="AS617" s="3">
        <v>30</v>
      </c>
      <c r="AT617" s="3">
        <v>0</v>
      </c>
      <c r="AU617" s="3">
        <v>54</v>
      </c>
      <c r="AV617" s="3">
        <v>0</v>
      </c>
      <c r="AY617" s="3">
        <v>1643</v>
      </c>
      <c r="AZ617" s="6">
        <v>0.70604166666666668</v>
      </c>
      <c r="BA617" s="3">
        <v>2.1000000000000001E-2</v>
      </c>
      <c r="BB617" s="3">
        <v>1290</v>
      </c>
      <c r="BC617" s="3">
        <v>22301116</v>
      </c>
      <c r="BD617" s="3" t="s">
        <v>137</v>
      </c>
      <c r="BE617" s="3">
        <v>1572</v>
      </c>
      <c r="BF617" s="6">
        <v>0.7365046296296297</v>
      </c>
      <c r="BG617" s="3">
        <v>2.5</v>
      </c>
      <c r="BH617" s="3">
        <v>82.5</v>
      </c>
      <c r="BI617" s="3">
        <v>91</v>
      </c>
      <c r="BJ617" s="3" t="s">
        <v>150</v>
      </c>
      <c r="BL617" s="3" t="str">
        <f>VLOOKUP(A617,'Model Op'!C:F,2,FALSE)</f>
        <v>LF3</v>
      </c>
      <c r="BM617" s="3">
        <f>VLOOKUP(A617,'Model Op'!C:F,3,FALSE)</f>
        <v>101.312389289474</v>
      </c>
      <c r="BN617" s="12">
        <f t="shared" si="10"/>
        <v>1</v>
      </c>
      <c r="BO617" s="3">
        <v>2</v>
      </c>
    </row>
    <row r="618" spans="1:67" x14ac:dyDescent="0.35">
      <c r="A618" s="3">
        <v>22101085</v>
      </c>
      <c r="B618" s="3" t="s">
        <v>194</v>
      </c>
      <c r="C618" s="3">
        <v>1</v>
      </c>
      <c r="D618" s="3" t="s">
        <v>585</v>
      </c>
      <c r="E618" s="3" t="s">
        <v>82</v>
      </c>
      <c r="F618" s="7">
        <v>44624.721712962964</v>
      </c>
      <c r="G618" s="7">
        <v>44624.760474537034</v>
      </c>
      <c r="H618" s="3">
        <v>55.8</v>
      </c>
      <c r="I618" s="3">
        <v>61.4</v>
      </c>
      <c r="J618" s="6">
        <v>0.71630787037037036</v>
      </c>
      <c r="K618" s="6">
        <v>0.71787037037037038</v>
      </c>
      <c r="L618" s="6">
        <v>1.5624999999999999E-3</v>
      </c>
      <c r="M618" s="3">
        <v>43.7</v>
      </c>
      <c r="N618" s="3">
        <v>3.4</v>
      </c>
      <c r="O618" s="3">
        <v>98.3</v>
      </c>
      <c r="P618" s="3">
        <v>288.7</v>
      </c>
      <c r="Q618" s="3">
        <v>187</v>
      </c>
      <c r="R618" s="3">
        <v>187</v>
      </c>
      <c r="S618" s="6">
        <v>0.72212962962962957</v>
      </c>
      <c r="T618" s="6">
        <v>0.7519097222222223</v>
      </c>
      <c r="U618" s="6">
        <v>0.72429398148148139</v>
      </c>
      <c r="V618" s="3">
        <v>1603</v>
      </c>
      <c r="Z618" s="3">
        <v>1060</v>
      </c>
      <c r="AA618" s="3">
        <v>4</v>
      </c>
      <c r="AB618" s="3">
        <v>47</v>
      </c>
      <c r="AC618" s="3">
        <v>62.2</v>
      </c>
      <c r="AD618" s="3">
        <v>19</v>
      </c>
      <c r="AE618" s="6">
        <v>0.74320601851851853</v>
      </c>
      <c r="AF618" s="6">
        <v>0.75324074074074077</v>
      </c>
      <c r="AG618" s="6">
        <v>1.0034722222222221E-2</v>
      </c>
      <c r="AH618" s="6">
        <v>7.2337962962962963E-3</v>
      </c>
      <c r="AJ618" s="3">
        <v>15.6</v>
      </c>
      <c r="AL618" s="3">
        <v>1603</v>
      </c>
      <c r="AM618" s="3">
        <v>1572</v>
      </c>
      <c r="AN618" s="3">
        <v>1563</v>
      </c>
      <c r="AO618" s="3">
        <v>4600</v>
      </c>
      <c r="AP618" s="3">
        <v>15.6</v>
      </c>
      <c r="AQ618" s="3">
        <v>25</v>
      </c>
      <c r="AR618" s="3">
        <v>0</v>
      </c>
      <c r="AS618" s="3">
        <v>24</v>
      </c>
      <c r="AT618" s="3">
        <v>0</v>
      </c>
      <c r="AU618" s="3">
        <v>48</v>
      </c>
      <c r="AV618" s="3">
        <v>0</v>
      </c>
      <c r="BA618" s="3">
        <v>0</v>
      </c>
      <c r="BB618" s="3">
        <v>0</v>
      </c>
      <c r="BC618" s="3">
        <v>22301114</v>
      </c>
      <c r="BE618" s="3">
        <v>1572</v>
      </c>
      <c r="BF618" s="6">
        <v>0.75847222222222221</v>
      </c>
      <c r="BG618" s="3">
        <v>3</v>
      </c>
      <c r="BH618" s="3">
        <v>150.19999999999999</v>
      </c>
      <c r="BI618" s="3">
        <v>47</v>
      </c>
      <c r="BJ618" s="3" t="s">
        <v>150</v>
      </c>
      <c r="BL618" s="3" t="str">
        <f>VLOOKUP(A618,'Model Op'!C:F,2,FALSE)</f>
        <v>LF1</v>
      </c>
      <c r="BM618" s="3">
        <f>VLOOKUP(A618,'Model Op'!C:F,3,FALSE)</f>
        <v>111.0498089</v>
      </c>
      <c r="BN618" s="12">
        <f t="shared" si="10"/>
        <v>1</v>
      </c>
      <c r="BO618" s="3">
        <v>2</v>
      </c>
    </row>
    <row r="619" spans="1:67" x14ac:dyDescent="0.35">
      <c r="A619" s="3">
        <v>22401145</v>
      </c>
      <c r="B619" s="3" t="s">
        <v>194</v>
      </c>
      <c r="C619" s="3">
        <v>1</v>
      </c>
      <c r="D619" s="3" t="s">
        <v>530</v>
      </c>
      <c r="E619" s="3" t="s">
        <v>89</v>
      </c>
      <c r="F619" s="7">
        <v>44624.746828703705</v>
      </c>
      <c r="G619" s="7">
        <v>44624.768726851849</v>
      </c>
      <c r="H619" s="3">
        <v>31.5</v>
      </c>
      <c r="I619" s="3">
        <v>41</v>
      </c>
      <c r="J619" s="6">
        <v>0.73835648148148147</v>
      </c>
      <c r="K619" s="6">
        <v>0.74025462962962962</v>
      </c>
      <c r="L619" s="6">
        <v>1.8981481481481482E-3</v>
      </c>
      <c r="M619" s="3">
        <v>32.4</v>
      </c>
      <c r="N619" s="3">
        <v>3</v>
      </c>
      <c r="O619" s="3">
        <v>105.3</v>
      </c>
      <c r="P619" s="3">
        <v>296.8</v>
      </c>
      <c r="Q619" s="3">
        <v>188.4</v>
      </c>
      <c r="R619" s="3">
        <v>188.5</v>
      </c>
      <c r="S619" s="6">
        <v>0.74685185185185177</v>
      </c>
      <c r="T619" s="6">
        <v>0.76664351851851853</v>
      </c>
      <c r="U619" s="6">
        <v>0.7505208333333333</v>
      </c>
      <c r="V619" s="3">
        <v>1587</v>
      </c>
      <c r="Z619" s="3">
        <v>0</v>
      </c>
      <c r="AA619" s="3">
        <v>3</v>
      </c>
      <c r="AB619" s="3">
        <v>52</v>
      </c>
      <c r="AC619" s="3">
        <v>108.4</v>
      </c>
      <c r="AD619" s="3">
        <v>17</v>
      </c>
      <c r="AE619" s="6">
        <v>0.7648032407407408</v>
      </c>
      <c r="AF619" s="6">
        <v>0.76827546296296301</v>
      </c>
      <c r="AG619" s="6">
        <v>3.472222222222222E-3</v>
      </c>
      <c r="AH619" s="6">
        <v>4.5138888888888892E-4</v>
      </c>
      <c r="AJ619" s="3">
        <v>15.5</v>
      </c>
      <c r="AL619" s="3">
        <v>1587</v>
      </c>
      <c r="AM619" s="3">
        <v>1570</v>
      </c>
      <c r="AN619" s="3">
        <v>1565</v>
      </c>
      <c r="AO619" s="3">
        <v>4344</v>
      </c>
      <c r="AP619" s="3">
        <v>15.5</v>
      </c>
      <c r="AQ619" s="3">
        <v>25</v>
      </c>
      <c r="AR619" s="3">
        <v>0</v>
      </c>
      <c r="AS619" s="3">
        <v>28</v>
      </c>
      <c r="AT619" s="3">
        <v>0</v>
      </c>
      <c r="AU619" s="3">
        <v>53</v>
      </c>
      <c r="AV619" s="3">
        <v>0</v>
      </c>
      <c r="AY619" s="3">
        <v>1646</v>
      </c>
      <c r="AZ619" s="6">
        <v>0.73113425925925923</v>
      </c>
      <c r="BA619" s="3">
        <v>3.1E-2</v>
      </c>
      <c r="BB619" s="3">
        <v>211</v>
      </c>
      <c r="BC619" s="3">
        <v>22401142</v>
      </c>
      <c r="BD619" s="3" t="s">
        <v>137</v>
      </c>
      <c r="BE619" s="3">
        <v>1570</v>
      </c>
      <c r="BF619" s="6">
        <v>0.76851851851851849</v>
      </c>
      <c r="BG619" s="3">
        <v>2.2999999999999998</v>
      </c>
      <c r="BH619" s="3">
        <v>57.8</v>
      </c>
      <c r="BI619" s="3">
        <v>52</v>
      </c>
      <c r="BJ619" s="3" t="s">
        <v>150</v>
      </c>
      <c r="BL619" s="3" t="str">
        <f>VLOOKUP(A619,'Model Op'!C:F,2,FALSE)</f>
        <v>LF4</v>
      </c>
      <c r="BM619" s="3">
        <f>VLOOKUP(A619,'Model Op'!C:F,3,FALSE)</f>
        <v>99.779028978947295</v>
      </c>
      <c r="BN619" s="12">
        <f t="shared" si="10"/>
        <v>0</v>
      </c>
      <c r="BO619" s="3">
        <v>2</v>
      </c>
    </row>
    <row r="620" spans="1:67" x14ac:dyDescent="0.35">
      <c r="A620" s="3">
        <v>22301119</v>
      </c>
      <c r="B620" s="3" t="s">
        <v>194</v>
      </c>
      <c r="C620" s="3">
        <v>1</v>
      </c>
      <c r="D620" s="3" t="s">
        <v>530</v>
      </c>
      <c r="E620" s="3" t="s">
        <v>107</v>
      </c>
      <c r="F620" s="7">
        <v>44624.76935185185</v>
      </c>
      <c r="G620" s="7">
        <v>44624.806215277778</v>
      </c>
      <c r="H620" s="3">
        <v>53.1</v>
      </c>
      <c r="I620" s="3">
        <v>73.099999999999994</v>
      </c>
      <c r="J620" s="6">
        <v>0.75357638888888889</v>
      </c>
      <c r="K620" s="6">
        <v>0.75545138888888885</v>
      </c>
      <c r="L620" s="6">
        <v>1.8750000000000001E-3</v>
      </c>
      <c r="M620" s="3">
        <v>48.8</v>
      </c>
      <c r="N620" s="3">
        <v>2.1</v>
      </c>
      <c r="O620" s="3">
        <v>104.1</v>
      </c>
      <c r="P620" s="3">
        <v>284.60000000000002</v>
      </c>
      <c r="Q620" s="3">
        <v>178.4</v>
      </c>
      <c r="R620" s="3">
        <v>178.4</v>
      </c>
      <c r="S620" s="6">
        <v>0.77189814814814817</v>
      </c>
      <c r="T620" s="6">
        <v>0.79829861111111111</v>
      </c>
      <c r="U620" s="6">
        <v>0.77471064814814816</v>
      </c>
      <c r="V620" s="3">
        <v>1530</v>
      </c>
      <c r="Z620" s="3">
        <v>248.9</v>
      </c>
      <c r="AA620" s="3">
        <v>7</v>
      </c>
      <c r="AB620" s="3">
        <v>62</v>
      </c>
      <c r="AD620" s="3">
        <v>18</v>
      </c>
      <c r="AE620" s="6">
        <v>0.79626157407407405</v>
      </c>
      <c r="AF620" s="6">
        <v>0.80008101851851843</v>
      </c>
      <c r="AG620" s="6">
        <v>3.8194444444444443E-3</v>
      </c>
      <c r="AH620" s="6">
        <v>6.1342592592592594E-3</v>
      </c>
      <c r="AJ620" s="3">
        <v>26.4</v>
      </c>
      <c r="AL620" s="3">
        <v>1530</v>
      </c>
      <c r="AM620" s="3">
        <v>1566</v>
      </c>
      <c r="AN620" s="3">
        <v>1551</v>
      </c>
      <c r="AO620" s="3">
        <v>7566</v>
      </c>
      <c r="AP620" s="3">
        <v>26.4</v>
      </c>
      <c r="AQ620" s="3">
        <v>5</v>
      </c>
      <c r="AR620" s="3">
        <v>0</v>
      </c>
      <c r="AS620" s="3">
        <v>5</v>
      </c>
      <c r="AT620" s="3">
        <v>0</v>
      </c>
      <c r="AU620" s="3">
        <v>9</v>
      </c>
      <c r="AV620" s="3">
        <v>0</v>
      </c>
      <c r="AY620" s="3">
        <v>1561</v>
      </c>
      <c r="AZ620" s="6">
        <v>0.74851851851851858</v>
      </c>
      <c r="BA620" s="3">
        <v>6.2E-2</v>
      </c>
      <c r="BB620" s="3">
        <v>408</v>
      </c>
      <c r="BC620" s="3">
        <v>22201096</v>
      </c>
      <c r="BD620" s="3" t="s">
        <v>137</v>
      </c>
      <c r="BE620" s="3">
        <v>1566</v>
      </c>
      <c r="BF620" s="6">
        <v>0.80472222222222223</v>
      </c>
      <c r="BG620" s="3">
        <v>2.7</v>
      </c>
      <c r="BH620" s="3">
        <v>83.5</v>
      </c>
      <c r="BI620" s="3">
        <v>62</v>
      </c>
      <c r="BJ620" s="3" t="s">
        <v>150</v>
      </c>
      <c r="BL620" s="3" t="str">
        <f>VLOOKUP(A620,'Model Op'!C:F,2,FALSE)</f>
        <v>LF3</v>
      </c>
      <c r="BM620" s="3">
        <f>VLOOKUP(A620,'Model Op'!C:F,3,FALSE)</f>
        <v>74.125905131578904</v>
      </c>
      <c r="BN620" s="12">
        <f t="shared" si="10"/>
        <v>1</v>
      </c>
      <c r="BO620" s="3">
        <v>2</v>
      </c>
    </row>
    <row r="621" spans="1:67" x14ac:dyDescent="0.35">
      <c r="A621" s="3">
        <v>22101086</v>
      </c>
      <c r="B621" s="3" t="s">
        <v>194</v>
      </c>
      <c r="C621" s="3">
        <v>1</v>
      </c>
      <c r="D621" s="3" t="s">
        <v>585</v>
      </c>
      <c r="E621" s="3" t="s">
        <v>82</v>
      </c>
      <c r="F621" s="7">
        <v>44624.772997685184</v>
      </c>
      <c r="G621" s="7">
        <v>44624.799513888887</v>
      </c>
      <c r="H621" s="3">
        <v>38.200000000000003</v>
      </c>
      <c r="I621" s="3">
        <v>40.4</v>
      </c>
      <c r="J621" s="6">
        <v>0.76987268518518526</v>
      </c>
      <c r="K621" s="6">
        <v>0.77143518518518517</v>
      </c>
      <c r="L621" s="6">
        <v>1.5624999999999999E-3</v>
      </c>
      <c r="M621" s="3">
        <v>33.299999999999997</v>
      </c>
      <c r="N621" s="3">
        <v>3.3</v>
      </c>
      <c r="O621" s="3">
        <v>102.5</v>
      </c>
      <c r="P621" s="3">
        <v>294.7</v>
      </c>
      <c r="Q621" s="3">
        <v>188.6</v>
      </c>
      <c r="R621" s="3">
        <v>188.9</v>
      </c>
      <c r="S621" s="6">
        <v>0.77429398148148154</v>
      </c>
      <c r="T621" s="6">
        <v>0.79372685185185177</v>
      </c>
      <c r="U621" s="6">
        <v>0.77549768518518514</v>
      </c>
      <c r="V621" s="3">
        <v>1587</v>
      </c>
      <c r="Z621" s="3">
        <v>0</v>
      </c>
      <c r="AA621" s="3">
        <v>23</v>
      </c>
      <c r="AB621" s="3">
        <v>0</v>
      </c>
      <c r="AC621" s="3">
        <v>33.299999999999997</v>
      </c>
      <c r="AD621" s="3">
        <v>15</v>
      </c>
      <c r="AE621" s="6">
        <v>0.79226851851851843</v>
      </c>
      <c r="AF621" s="6">
        <v>0.7950462962962962</v>
      </c>
      <c r="AG621" s="6">
        <v>2.7777777777777779E-3</v>
      </c>
      <c r="AH621" s="6">
        <v>4.4675925925925933E-3</v>
      </c>
      <c r="AJ621" s="3">
        <v>14.9</v>
      </c>
      <c r="AL621" s="3">
        <v>1587</v>
      </c>
      <c r="AM621" s="3">
        <v>1575</v>
      </c>
      <c r="AN621" s="3">
        <v>1561</v>
      </c>
      <c r="AO621" s="3">
        <v>4794</v>
      </c>
      <c r="AP621" s="3">
        <v>14.9</v>
      </c>
      <c r="AQ621" s="3">
        <v>27</v>
      </c>
      <c r="AR621" s="3">
        <v>0</v>
      </c>
      <c r="AS621" s="3">
        <v>28</v>
      </c>
      <c r="AT621" s="3">
        <v>0</v>
      </c>
      <c r="AU621" s="3">
        <v>55</v>
      </c>
      <c r="AV621" s="3">
        <v>0</v>
      </c>
      <c r="BA621" s="3">
        <v>0</v>
      </c>
      <c r="BB621" s="3">
        <v>0</v>
      </c>
      <c r="BC621" s="3">
        <v>22101083</v>
      </c>
      <c r="BE621" s="3">
        <v>1575</v>
      </c>
      <c r="BF621" s="6">
        <v>0.79621527777777779</v>
      </c>
      <c r="BG621" s="3">
        <v>3</v>
      </c>
      <c r="BH621" s="3">
        <v>233.3</v>
      </c>
      <c r="BI621" s="3">
        <v>0</v>
      </c>
      <c r="BJ621" s="3" t="s">
        <v>150</v>
      </c>
      <c r="BL621" s="3" t="str">
        <f>VLOOKUP(A621,'Model Op'!C:F,2,FALSE)</f>
        <v>LF1</v>
      </c>
      <c r="BM621" s="3">
        <f>VLOOKUP(A621,'Model Op'!C:F,3,FALSE)</f>
        <v>186.857167389474</v>
      </c>
      <c r="BN621" s="12">
        <f t="shared" si="10"/>
        <v>0</v>
      </c>
      <c r="BO621" s="3">
        <v>2</v>
      </c>
    </row>
    <row r="622" spans="1:67" x14ac:dyDescent="0.35">
      <c r="A622" s="3">
        <v>22201100</v>
      </c>
      <c r="B622" s="3" t="s">
        <v>194</v>
      </c>
      <c r="C622" s="3">
        <v>2</v>
      </c>
      <c r="D622" s="3" t="s">
        <v>585</v>
      </c>
      <c r="E622" s="3" t="s">
        <v>116</v>
      </c>
      <c r="F622" s="7">
        <v>44624.799444444441</v>
      </c>
      <c r="G622" s="7">
        <v>44624.837337962963</v>
      </c>
      <c r="H622" s="3">
        <v>53.8</v>
      </c>
      <c r="I622" s="3">
        <v>67.099999999999994</v>
      </c>
      <c r="J622" s="6">
        <v>0.78877314814814825</v>
      </c>
      <c r="K622" s="6">
        <v>0.79071759259259267</v>
      </c>
      <c r="L622" s="6">
        <v>1.9444444444444442E-3</v>
      </c>
      <c r="M622" s="3">
        <v>35.700000000000003</v>
      </c>
      <c r="N622" s="3">
        <v>2.4</v>
      </c>
      <c r="O622" s="3">
        <v>104.2</v>
      </c>
      <c r="P622" s="3">
        <v>292.10000000000002</v>
      </c>
      <c r="Q622" s="3">
        <v>185.3</v>
      </c>
      <c r="R622" s="3">
        <v>185.4</v>
      </c>
      <c r="S622" s="6">
        <v>0.7990624999999999</v>
      </c>
      <c r="T622" s="6">
        <v>0.82978009259259267</v>
      </c>
      <c r="U622" s="6">
        <v>0.80245370370370372</v>
      </c>
      <c r="V622" s="3">
        <v>1580</v>
      </c>
      <c r="W622" s="6">
        <v>0.82034722222222223</v>
      </c>
      <c r="X622" s="6">
        <v>0.81991898148148146</v>
      </c>
      <c r="Y622" s="3">
        <v>1578</v>
      </c>
      <c r="Z622" s="3">
        <v>176</v>
      </c>
      <c r="AA622" s="3">
        <v>9</v>
      </c>
      <c r="AB622" s="3">
        <v>107</v>
      </c>
      <c r="AC622" s="3">
        <v>104.1</v>
      </c>
      <c r="AD622" s="3">
        <v>16</v>
      </c>
      <c r="AE622" s="6">
        <v>0.83087962962962969</v>
      </c>
      <c r="AF622" s="6">
        <v>0.83313657407407404</v>
      </c>
      <c r="AG622" s="6">
        <v>2.2569444444444447E-3</v>
      </c>
      <c r="AH622" s="6">
        <v>4.2013888888888891E-3</v>
      </c>
      <c r="AJ622" s="3">
        <v>19.899999999999999</v>
      </c>
      <c r="AL622" s="3">
        <v>1580</v>
      </c>
      <c r="AM622" s="3">
        <v>1576</v>
      </c>
      <c r="AN622" s="3">
        <v>1563</v>
      </c>
      <c r="AO622" s="3">
        <v>6290</v>
      </c>
      <c r="AP622" s="3">
        <v>19.899999999999999</v>
      </c>
      <c r="AQ622" s="3">
        <v>14</v>
      </c>
      <c r="AR622" s="3">
        <v>0</v>
      </c>
      <c r="AS622" s="3">
        <v>17</v>
      </c>
      <c r="AT622" s="3">
        <v>0</v>
      </c>
      <c r="AU622" s="3">
        <v>31</v>
      </c>
      <c r="AV622" s="3">
        <v>0</v>
      </c>
      <c r="AY622" s="3">
        <v>1580</v>
      </c>
      <c r="AZ622" s="6">
        <v>0.80245370370370372</v>
      </c>
      <c r="BA622" s="3">
        <v>0</v>
      </c>
      <c r="BB622" s="3">
        <v>0</v>
      </c>
      <c r="BC622" s="3">
        <v>22401143</v>
      </c>
      <c r="BD622" s="3" t="s">
        <v>137</v>
      </c>
      <c r="BE622" s="3">
        <v>1576</v>
      </c>
      <c r="BF622" s="6">
        <v>0.83339120370370379</v>
      </c>
      <c r="BG622" s="3">
        <v>2.8</v>
      </c>
      <c r="BH622" s="3">
        <v>160</v>
      </c>
      <c r="BI622" s="3">
        <v>107</v>
      </c>
      <c r="BJ622" s="3" t="s">
        <v>150</v>
      </c>
      <c r="BL622" s="3" t="str">
        <f>VLOOKUP(A622,'Model Op'!C:F,2,FALSE)</f>
        <v>LF2</v>
      </c>
      <c r="BM622" s="3">
        <f>VLOOKUP(A622,'Model Op'!C:F,3,FALSE)</f>
        <v>143.92210055789499</v>
      </c>
      <c r="BN622" s="12">
        <f t="shared" si="10"/>
        <v>1</v>
      </c>
      <c r="BO622" s="3">
        <v>2</v>
      </c>
    </row>
    <row r="623" spans="1:67" x14ac:dyDescent="0.35">
      <c r="A623" s="3">
        <v>22301120</v>
      </c>
      <c r="B623" s="3" t="s">
        <v>194</v>
      </c>
      <c r="C623" s="3">
        <v>1</v>
      </c>
      <c r="D623" s="3" t="s">
        <v>1140</v>
      </c>
      <c r="E623" s="3" t="s">
        <v>107</v>
      </c>
      <c r="F623" s="7">
        <v>44624.808263888888</v>
      </c>
      <c r="G623" s="7">
        <v>44624.834108796298</v>
      </c>
      <c r="H623" s="3">
        <v>37.200000000000003</v>
      </c>
      <c r="I623" s="3">
        <v>40.9</v>
      </c>
      <c r="J623" s="6">
        <v>0.80364583333333339</v>
      </c>
      <c r="K623" s="6">
        <v>0.80574074074074076</v>
      </c>
      <c r="L623" s="6">
        <v>2.0949074074074073E-3</v>
      </c>
      <c r="M623" s="3">
        <v>38.200000000000003</v>
      </c>
      <c r="N623" s="3">
        <v>3</v>
      </c>
      <c r="O623" s="3">
        <v>106.4</v>
      </c>
      <c r="P623" s="3">
        <v>295.3</v>
      </c>
      <c r="Q623" s="3">
        <v>185.7</v>
      </c>
      <c r="R623" s="3">
        <v>186</v>
      </c>
      <c r="S623" s="6">
        <v>0.80826388888888889</v>
      </c>
      <c r="T623" s="6">
        <v>0.83070601851851855</v>
      </c>
      <c r="U623" s="6">
        <v>0.81034722222222222</v>
      </c>
      <c r="V623" s="3">
        <v>1603</v>
      </c>
      <c r="Z623" s="3">
        <v>168</v>
      </c>
      <c r="AA623" s="3">
        <v>6</v>
      </c>
      <c r="AB623" s="3">
        <v>62</v>
      </c>
      <c r="AC623" s="3">
        <v>3554.7</v>
      </c>
      <c r="AD623" s="3">
        <v>17</v>
      </c>
      <c r="AE623" s="6">
        <v>0.8291898148148148</v>
      </c>
      <c r="AF623" s="6">
        <v>0.8326041666666667</v>
      </c>
      <c r="AG623" s="6">
        <v>3.414351851851852E-3</v>
      </c>
      <c r="AH623" s="6">
        <v>1.5046296296296294E-3</v>
      </c>
      <c r="AJ623" s="3">
        <v>18.399999999999999</v>
      </c>
      <c r="AL623" s="3">
        <v>1603</v>
      </c>
      <c r="AM623" s="3">
        <v>1590</v>
      </c>
      <c r="AN623" s="3">
        <v>1565</v>
      </c>
      <c r="AO623" s="3">
        <v>5374</v>
      </c>
      <c r="AP623" s="3">
        <v>18.399999999999999</v>
      </c>
      <c r="AQ623" s="3">
        <v>32</v>
      </c>
      <c r="AR623" s="3">
        <v>0</v>
      </c>
      <c r="AS623" s="3">
        <v>35</v>
      </c>
      <c r="AT623" s="3">
        <v>0</v>
      </c>
      <c r="AU623" s="3">
        <v>67</v>
      </c>
      <c r="AV623" s="3">
        <v>0</v>
      </c>
      <c r="AY623" s="3">
        <v>1617</v>
      </c>
      <c r="AZ623" s="6">
        <v>0.80163194444444441</v>
      </c>
      <c r="BA623" s="3">
        <v>2.3E-2</v>
      </c>
      <c r="BB623" s="3">
        <v>1160</v>
      </c>
      <c r="BC623" s="3">
        <v>22401101</v>
      </c>
      <c r="BD623" s="3" t="s">
        <v>557</v>
      </c>
      <c r="BE623" s="3">
        <v>1590</v>
      </c>
      <c r="BF623" s="6">
        <v>0.83327546296296295</v>
      </c>
      <c r="BG623" s="3">
        <v>3.1</v>
      </c>
      <c r="BH623" s="3">
        <v>193.7</v>
      </c>
      <c r="BI623" s="3">
        <v>62</v>
      </c>
      <c r="BJ623" s="3" t="s">
        <v>150</v>
      </c>
      <c r="BL623" s="3" t="str">
        <f>VLOOKUP(A623,'Model Op'!C:F,2,FALSE)</f>
        <v>LF3</v>
      </c>
      <c r="BM623" s="3">
        <f>VLOOKUP(A623,'Model Op'!C:F,3,FALSE)</f>
        <v>165.21611700526299</v>
      </c>
      <c r="BN623" s="12">
        <f t="shared" si="10"/>
        <v>1</v>
      </c>
      <c r="BO623" s="3">
        <v>2</v>
      </c>
    </row>
    <row r="624" spans="1:67" x14ac:dyDescent="0.35">
      <c r="A624" s="3">
        <v>22401147</v>
      </c>
      <c r="B624" s="3" t="s">
        <v>194</v>
      </c>
      <c r="C624" s="3">
        <v>1</v>
      </c>
      <c r="D624" s="3" t="s">
        <v>1140</v>
      </c>
      <c r="E624" s="3" t="s">
        <v>89</v>
      </c>
      <c r="F624" s="7">
        <v>44624.835590277777</v>
      </c>
      <c r="G624" s="7">
        <v>44624.875567129631</v>
      </c>
      <c r="H624" s="3">
        <v>57.6</v>
      </c>
      <c r="I624" s="3">
        <v>69.7</v>
      </c>
      <c r="J624" s="6">
        <v>0.82513888888888898</v>
      </c>
      <c r="K624" s="6">
        <v>0.82716435185185189</v>
      </c>
      <c r="L624" s="6">
        <v>2.0254629629629629E-3</v>
      </c>
      <c r="M624" s="3">
        <v>49</v>
      </c>
      <c r="N624" s="3">
        <v>3.1</v>
      </c>
      <c r="O624" s="3">
        <v>100.7</v>
      </c>
      <c r="P624" s="3">
        <v>303.7</v>
      </c>
      <c r="Q624" s="3">
        <v>199.5</v>
      </c>
      <c r="R624" s="3">
        <v>200</v>
      </c>
      <c r="S624" s="6">
        <v>0.83821759259259254</v>
      </c>
      <c r="T624" s="6">
        <v>0.8684722222222222</v>
      </c>
      <c r="U624" s="6">
        <v>0.84085648148148151</v>
      </c>
      <c r="V624" s="3">
        <v>1569</v>
      </c>
      <c r="Z624" s="3">
        <v>196.5</v>
      </c>
      <c r="AA624" s="3">
        <v>10</v>
      </c>
      <c r="AB624" s="3">
        <v>120</v>
      </c>
      <c r="AC624" s="3">
        <v>71.5</v>
      </c>
      <c r="AD624" s="3">
        <v>18</v>
      </c>
      <c r="AE624" s="6">
        <v>0.86622685185185189</v>
      </c>
      <c r="AF624" s="6">
        <v>0.87010416666666668</v>
      </c>
      <c r="AG624" s="6">
        <v>3.8773148148148143E-3</v>
      </c>
      <c r="AH624" s="6">
        <v>5.4629629629629637E-3</v>
      </c>
      <c r="AJ624" s="3">
        <v>20.399999999999999</v>
      </c>
      <c r="AL624" s="3">
        <v>1569</v>
      </c>
      <c r="AM624" s="3">
        <v>1572</v>
      </c>
      <c r="AN624" s="3">
        <v>1565</v>
      </c>
      <c r="AO624" s="3">
        <v>5929</v>
      </c>
      <c r="AP624" s="3">
        <v>20.399999999999999</v>
      </c>
      <c r="AQ624" s="3">
        <v>36</v>
      </c>
      <c r="AR624" s="3">
        <v>0</v>
      </c>
      <c r="AS624" s="3">
        <v>28</v>
      </c>
      <c r="AT624" s="3">
        <v>0</v>
      </c>
      <c r="AU624" s="3">
        <v>64</v>
      </c>
      <c r="AV624" s="3">
        <v>0</v>
      </c>
      <c r="AY624" s="3">
        <v>1627</v>
      </c>
      <c r="AZ624" s="6">
        <v>0.82246527777777778</v>
      </c>
      <c r="BA624" s="3">
        <v>2.9000000000000001E-2</v>
      </c>
      <c r="BB624" s="3">
        <v>927</v>
      </c>
      <c r="BC624" s="3">
        <v>22201098</v>
      </c>
      <c r="BD624" s="3" t="s">
        <v>611</v>
      </c>
      <c r="BE624" s="3">
        <v>1572</v>
      </c>
      <c r="BF624" s="6">
        <v>0.87032407407407408</v>
      </c>
      <c r="BG624" s="3">
        <v>2.7</v>
      </c>
      <c r="BH624" s="3">
        <v>137.30000000000001</v>
      </c>
      <c r="BI624" s="3">
        <v>120</v>
      </c>
      <c r="BJ624" s="3" t="s">
        <v>150</v>
      </c>
      <c r="BL624" s="3" t="str">
        <f>VLOOKUP(A624,'Model Op'!C:F,2,FALSE)</f>
        <v>LF4</v>
      </c>
      <c r="BM624" s="3">
        <f>VLOOKUP(A624,'Model Op'!C:F,3,FALSE)</f>
        <v>158.82265348947399</v>
      </c>
      <c r="BN624" s="12">
        <f t="shared" si="10"/>
        <v>1</v>
      </c>
      <c r="BO624" s="3">
        <v>2</v>
      </c>
    </row>
    <row r="625" spans="1:67" x14ac:dyDescent="0.35">
      <c r="A625" s="3">
        <v>22201101</v>
      </c>
      <c r="B625" s="3" t="s">
        <v>194</v>
      </c>
      <c r="C625" s="3">
        <v>1</v>
      </c>
      <c r="D625" s="3" t="s">
        <v>585</v>
      </c>
      <c r="E625" s="3" t="s">
        <v>102</v>
      </c>
      <c r="F625" s="7">
        <v>44624.837175925924</v>
      </c>
      <c r="G625" s="7">
        <v>44624.869942129626</v>
      </c>
      <c r="H625" s="3">
        <v>47.2</v>
      </c>
      <c r="I625" s="3">
        <v>53.8</v>
      </c>
      <c r="J625" s="6">
        <v>0.83064814814814814</v>
      </c>
      <c r="K625" s="6">
        <v>0.83256944444444436</v>
      </c>
      <c r="L625" s="6">
        <v>1.9212962962962962E-3</v>
      </c>
      <c r="M625" s="3">
        <v>43.6</v>
      </c>
      <c r="N625" s="3">
        <v>3.2</v>
      </c>
      <c r="O625" s="3">
        <v>107.9</v>
      </c>
      <c r="P625" s="3">
        <v>295.60000000000002</v>
      </c>
      <c r="Q625" s="3">
        <v>184.4</v>
      </c>
      <c r="R625" s="3">
        <v>184.5</v>
      </c>
      <c r="S625" s="6">
        <v>0.83658564814814806</v>
      </c>
      <c r="T625" s="6">
        <v>0.86246527777777782</v>
      </c>
      <c r="U625" s="6">
        <v>0.83902777777777782</v>
      </c>
      <c r="V625" s="3">
        <v>1601</v>
      </c>
      <c r="Z625" s="3">
        <v>428</v>
      </c>
      <c r="AA625" s="3">
        <v>22</v>
      </c>
      <c r="AB625" s="3">
        <v>14</v>
      </c>
      <c r="AC625" s="3">
        <v>9.3000000000000007</v>
      </c>
      <c r="AD625" s="3">
        <v>17</v>
      </c>
      <c r="AE625" s="6">
        <v>0.86023148148148154</v>
      </c>
      <c r="AF625" s="6">
        <v>0.86378472222222225</v>
      </c>
      <c r="AG625" s="6">
        <v>3.5532407407407405E-3</v>
      </c>
      <c r="AH625" s="6">
        <v>6.1574074074074074E-3</v>
      </c>
      <c r="AJ625" s="3">
        <v>13.4</v>
      </c>
      <c r="AL625" s="3">
        <v>1601</v>
      </c>
      <c r="AM625" s="3">
        <v>1573</v>
      </c>
      <c r="AN625" s="3">
        <v>1553</v>
      </c>
      <c r="AO625" s="3">
        <v>4278</v>
      </c>
      <c r="AP625" s="3">
        <v>13.4</v>
      </c>
      <c r="AQ625" s="3">
        <v>25</v>
      </c>
      <c r="AR625" s="3">
        <v>0</v>
      </c>
      <c r="AS625" s="3">
        <v>30</v>
      </c>
      <c r="AT625" s="3">
        <v>0</v>
      </c>
      <c r="AU625" s="3">
        <v>55</v>
      </c>
      <c r="AV625" s="3">
        <v>0</v>
      </c>
      <c r="BA625" s="3">
        <v>0</v>
      </c>
      <c r="BB625" s="3">
        <v>0</v>
      </c>
      <c r="BC625" s="3">
        <v>22401144</v>
      </c>
      <c r="BE625" s="3">
        <v>1573</v>
      </c>
      <c r="BF625" s="6">
        <v>0.8677083333333333</v>
      </c>
      <c r="BG625" s="3">
        <v>3.2</v>
      </c>
      <c r="BH625" s="3">
        <v>216.8</v>
      </c>
      <c r="BI625" s="3">
        <v>14</v>
      </c>
      <c r="BJ625" s="3" t="s">
        <v>150</v>
      </c>
      <c r="BL625" s="3" t="str">
        <f>VLOOKUP(A625,'Model Op'!C:F,2,FALSE)</f>
        <v>LF2</v>
      </c>
      <c r="BM625" s="3">
        <f>VLOOKUP(A625,'Model Op'!C:F,3,FALSE)</f>
        <v>182.558331294737</v>
      </c>
      <c r="BN625" s="12">
        <f t="shared" si="10"/>
        <v>1</v>
      </c>
      <c r="BO625" s="3">
        <v>2</v>
      </c>
    </row>
    <row r="626" spans="1:67" x14ac:dyDescent="0.35">
      <c r="A626" s="3">
        <v>22301121</v>
      </c>
      <c r="B626" s="3" t="s">
        <v>194</v>
      </c>
      <c r="C626" s="3">
        <v>2</v>
      </c>
      <c r="D626" s="3" t="s">
        <v>585</v>
      </c>
      <c r="E626" s="3" t="s">
        <v>697</v>
      </c>
      <c r="F626" s="7">
        <v>44624.876793981479</v>
      </c>
      <c r="G626" s="7">
        <v>44624.907604166663</v>
      </c>
      <c r="H626" s="3">
        <v>43</v>
      </c>
      <c r="I626" s="3">
        <v>86.1</v>
      </c>
      <c r="J626" s="6">
        <v>0.84586805555555555</v>
      </c>
      <c r="K626" s="6">
        <v>0.84780092592592593</v>
      </c>
      <c r="L626" s="6">
        <v>1.9328703703703704E-3</v>
      </c>
      <c r="M626" s="3">
        <v>37.1</v>
      </c>
      <c r="N626" s="3">
        <v>3.3</v>
      </c>
      <c r="O626" s="3">
        <v>98.3</v>
      </c>
      <c r="P626" s="3">
        <v>294.89999999999998</v>
      </c>
      <c r="Q626" s="3">
        <v>193.2</v>
      </c>
      <c r="R626" s="3">
        <v>193.3</v>
      </c>
      <c r="S626" s="6">
        <v>0.87928240740740737</v>
      </c>
      <c r="T626" s="6">
        <v>0.90093749999999995</v>
      </c>
      <c r="U626" s="6">
        <v>0.88930555555555557</v>
      </c>
      <c r="V626" s="3">
        <v>1573</v>
      </c>
      <c r="W626" s="6">
        <v>0.87928240740740737</v>
      </c>
      <c r="X626" s="6">
        <v>0.88930555555555557</v>
      </c>
      <c r="Y626" s="3">
        <v>1573</v>
      </c>
      <c r="Z626" s="3">
        <v>93.8</v>
      </c>
      <c r="AA626" s="3">
        <v>4</v>
      </c>
      <c r="AB626" s="3">
        <v>48</v>
      </c>
      <c r="AC626" s="3">
        <v>46.2</v>
      </c>
      <c r="AD626" s="3">
        <v>18</v>
      </c>
      <c r="AE626" s="6">
        <v>0.89957175925925925</v>
      </c>
      <c r="AF626" s="6">
        <v>0.90225694444444438</v>
      </c>
      <c r="AG626" s="6">
        <v>2.685185185185185E-3</v>
      </c>
      <c r="AH626" s="6">
        <v>5.347222222222222E-3</v>
      </c>
      <c r="AJ626" s="3">
        <v>19.5</v>
      </c>
      <c r="AL626" s="3">
        <v>1573</v>
      </c>
      <c r="AM626" s="3">
        <v>1563</v>
      </c>
      <c r="AN626" s="3">
        <v>1564</v>
      </c>
      <c r="AO626" s="3">
        <v>6376</v>
      </c>
      <c r="AP626" s="3">
        <v>19.5</v>
      </c>
      <c r="AQ626" s="3">
        <v>15</v>
      </c>
      <c r="AR626" s="3">
        <v>0</v>
      </c>
      <c r="AS626" s="3">
        <v>10</v>
      </c>
      <c r="AT626" s="3">
        <v>0</v>
      </c>
      <c r="AU626" s="3">
        <v>25</v>
      </c>
      <c r="AV626" s="3">
        <v>0</v>
      </c>
      <c r="AY626" s="3">
        <v>1632</v>
      </c>
      <c r="AZ626" s="6">
        <v>0.8439699074074074</v>
      </c>
      <c r="BA626" s="3">
        <v>2.1999999999999999E-2</v>
      </c>
      <c r="BB626" s="3">
        <v>1250</v>
      </c>
      <c r="BC626" s="3">
        <v>22101085</v>
      </c>
      <c r="BD626" s="3" t="s">
        <v>611</v>
      </c>
      <c r="BE626" s="3">
        <v>1563</v>
      </c>
      <c r="BF626" s="6">
        <v>0.90743055555555552</v>
      </c>
      <c r="BG626" s="3">
        <v>3.1</v>
      </c>
      <c r="BH626" s="3">
        <v>203</v>
      </c>
      <c r="BI626" s="3">
        <v>48</v>
      </c>
      <c r="BJ626" s="3" t="s">
        <v>150</v>
      </c>
      <c r="BL626" s="3" t="str">
        <f>VLOOKUP(A626,'Model Op'!C:F,2,FALSE)</f>
        <v>LF1</v>
      </c>
      <c r="BM626" s="3">
        <f>VLOOKUP(A626,'Model Op'!C:F,3,FALSE)</f>
        <v>357.88873362105301</v>
      </c>
      <c r="BN626" s="12">
        <f t="shared" si="10"/>
        <v>0</v>
      </c>
      <c r="BO626" s="3">
        <v>2</v>
      </c>
    </row>
    <row r="627" spans="1:67" x14ac:dyDescent="0.35">
      <c r="A627" s="3">
        <v>22401148</v>
      </c>
      <c r="B627" s="3" t="s">
        <v>194</v>
      </c>
      <c r="C627" s="3">
        <v>1</v>
      </c>
      <c r="D627" s="3" t="s">
        <v>1140</v>
      </c>
      <c r="E627" s="3" t="s">
        <v>89</v>
      </c>
      <c r="F627" s="7">
        <v>44624.879166666666</v>
      </c>
      <c r="G627" s="7">
        <v>44624.913761574076</v>
      </c>
      <c r="H627" s="3">
        <v>49.8</v>
      </c>
      <c r="I627" s="3">
        <v>51.7</v>
      </c>
      <c r="J627" s="6">
        <v>0.87378472222222225</v>
      </c>
      <c r="K627" s="6">
        <v>0.87788194444444445</v>
      </c>
      <c r="L627" s="6">
        <v>4.0972222222222226E-3</v>
      </c>
      <c r="M627" s="3">
        <v>34.200000000000003</v>
      </c>
      <c r="N627" s="3">
        <v>3.1</v>
      </c>
      <c r="O627" s="3">
        <v>106.8</v>
      </c>
      <c r="P627" s="3">
        <v>290.10000000000002</v>
      </c>
      <c r="Q627" s="3">
        <v>179.9</v>
      </c>
      <c r="R627" s="3">
        <v>180.2</v>
      </c>
      <c r="S627" s="6">
        <v>0.88059027777777776</v>
      </c>
      <c r="T627" s="6">
        <v>0.90780092592592598</v>
      </c>
      <c r="U627" s="6">
        <v>0.88326388888888896</v>
      </c>
      <c r="V627" s="3">
        <v>1566</v>
      </c>
      <c r="Z627" s="3">
        <v>0</v>
      </c>
      <c r="AA627" s="3">
        <v>3</v>
      </c>
      <c r="AB627" s="3">
        <v>53</v>
      </c>
      <c r="AD627" s="3">
        <v>18</v>
      </c>
      <c r="AE627" s="6">
        <v>0.89146990740740739</v>
      </c>
      <c r="AF627" s="6">
        <v>0.9094444444444445</v>
      </c>
      <c r="AG627" s="6">
        <v>1.7974537037037035E-2</v>
      </c>
      <c r="AH627" s="6">
        <v>4.31712962962963E-3</v>
      </c>
      <c r="AJ627" s="3">
        <v>19.600000000000001</v>
      </c>
      <c r="AL627" s="3">
        <v>1566</v>
      </c>
      <c r="AM627" s="3">
        <v>1571</v>
      </c>
      <c r="AN627" s="3">
        <v>1551</v>
      </c>
      <c r="AO627" s="3">
        <v>5635</v>
      </c>
      <c r="AP627" s="3">
        <v>19.600000000000001</v>
      </c>
      <c r="AQ627" s="3">
        <v>30</v>
      </c>
      <c r="AR627" s="3">
        <v>0</v>
      </c>
      <c r="AS627" s="3">
        <v>32</v>
      </c>
      <c r="AT627" s="3">
        <v>0</v>
      </c>
      <c r="AU627" s="3">
        <v>63</v>
      </c>
      <c r="AV627" s="3">
        <v>0</v>
      </c>
      <c r="AY627" s="3">
        <v>1641</v>
      </c>
      <c r="AZ627" s="6">
        <v>0.87229166666666658</v>
      </c>
      <c r="BA627" s="3">
        <v>2.5000000000000001E-2</v>
      </c>
      <c r="BB627" s="3">
        <v>1120</v>
      </c>
      <c r="BC627" s="3">
        <v>22001146</v>
      </c>
      <c r="BD627" s="3" t="s">
        <v>557</v>
      </c>
      <c r="BE627" s="3">
        <v>1571</v>
      </c>
      <c r="BF627" s="6">
        <v>0.91018518518518521</v>
      </c>
      <c r="BG627" s="3">
        <v>2.7</v>
      </c>
      <c r="BH627" s="3">
        <v>99</v>
      </c>
      <c r="BI627" s="3">
        <v>53</v>
      </c>
      <c r="BJ627" s="3" t="s">
        <v>150</v>
      </c>
      <c r="BL627" s="3" t="str">
        <f>VLOOKUP(A627,'Model Op'!C:F,2,FALSE)</f>
        <v>LF4</v>
      </c>
      <c r="BM627" s="3">
        <f>VLOOKUP(A627,'Model Op'!C:F,3,FALSE)</f>
        <v>142.50114748947399</v>
      </c>
      <c r="BN627" s="12">
        <f t="shared" si="10"/>
        <v>0</v>
      </c>
      <c r="BO627" s="3">
        <v>2</v>
      </c>
    </row>
    <row r="628" spans="1:67" x14ac:dyDescent="0.35">
      <c r="A628" s="3">
        <v>22301122</v>
      </c>
      <c r="B628" s="3" t="s">
        <v>80</v>
      </c>
      <c r="C628" s="3">
        <v>1</v>
      </c>
      <c r="D628" s="3" t="s">
        <v>1140</v>
      </c>
      <c r="E628" s="3" t="s">
        <v>107</v>
      </c>
      <c r="F628" s="7">
        <v>44624.904432870368</v>
      </c>
      <c r="G628" s="7">
        <v>44624.947708333333</v>
      </c>
      <c r="H628" s="3">
        <v>62.3</v>
      </c>
      <c r="I628" s="3">
        <v>78.3</v>
      </c>
      <c r="J628" s="6">
        <v>0.89127314814814806</v>
      </c>
      <c r="K628" s="6">
        <v>0.89336805555555554</v>
      </c>
      <c r="L628" s="6">
        <v>2.0949074074074073E-3</v>
      </c>
      <c r="M628" s="3">
        <v>48.5</v>
      </c>
      <c r="N628" s="3">
        <v>3.6</v>
      </c>
      <c r="O628" s="3">
        <v>105</v>
      </c>
      <c r="P628" s="3">
        <v>297.2</v>
      </c>
      <c r="Q628" s="3">
        <v>188.5</v>
      </c>
      <c r="R628" s="3">
        <v>188.6</v>
      </c>
      <c r="S628" s="6">
        <v>0.91486111111111112</v>
      </c>
      <c r="T628" s="6">
        <v>0.94230324074074068</v>
      </c>
      <c r="U628" s="6">
        <v>0.91866898148148157</v>
      </c>
      <c r="V628" s="3">
        <v>1536</v>
      </c>
      <c r="Z628" s="3">
        <v>172.7</v>
      </c>
      <c r="AA628" s="3">
        <v>7</v>
      </c>
      <c r="AB628" s="3">
        <v>63</v>
      </c>
      <c r="AD628" s="3">
        <v>21</v>
      </c>
      <c r="AE628" s="6">
        <v>0.94232638888888898</v>
      </c>
      <c r="AF628" s="6">
        <v>0.94635416666666661</v>
      </c>
      <c r="AG628" s="6">
        <v>4.0277777777777777E-3</v>
      </c>
      <c r="AH628" s="6">
        <v>1.3541666666666667E-3</v>
      </c>
      <c r="AJ628" s="3">
        <v>27.1</v>
      </c>
      <c r="AL628" s="3">
        <v>1536</v>
      </c>
      <c r="AM628" s="3">
        <v>1569</v>
      </c>
      <c r="AN628" s="3">
        <v>1552</v>
      </c>
      <c r="AO628" s="3">
        <v>8041</v>
      </c>
      <c r="AP628" s="3">
        <v>27.1</v>
      </c>
      <c r="AQ628" s="3">
        <v>5</v>
      </c>
      <c r="AR628" s="3">
        <v>0</v>
      </c>
      <c r="AS628" s="3">
        <v>5</v>
      </c>
      <c r="AT628" s="3">
        <v>0</v>
      </c>
      <c r="AU628" s="3">
        <v>9</v>
      </c>
      <c r="AV628" s="3">
        <v>0</v>
      </c>
      <c r="AY628" s="3">
        <v>1604</v>
      </c>
      <c r="AZ628" s="6">
        <v>0.88826388888888896</v>
      </c>
      <c r="BA628" s="3">
        <v>2.8000000000000001E-2</v>
      </c>
      <c r="BB628" s="3">
        <v>958</v>
      </c>
      <c r="BC628" s="3">
        <v>22201096</v>
      </c>
      <c r="BD628" s="3" t="s">
        <v>137</v>
      </c>
      <c r="BE628" s="3">
        <v>1569</v>
      </c>
      <c r="BF628" s="6">
        <v>0.94701388888888882</v>
      </c>
      <c r="BG628" s="3">
        <v>3.8</v>
      </c>
      <c r="BH628" s="3">
        <v>246.2</v>
      </c>
      <c r="BI628" s="3">
        <v>63</v>
      </c>
      <c r="BJ628" s="3" t="s">
        <v>406</v>
      </c>
      <c r="BL628" s="3" t="str">
        <f>VLOOKUP(A628,'Model Op'!C:F,2,FALSE)</f>
        <v>LF3</v>
      </c>
      <c r="BM628" s="3">
        <f>VLOOKUP(A628,'Model Op'!C:F,3,FALSE)</f>
        <v>367.44358569473701</v>
      </c>
      <c r="BN628" s="12">
        <f t="shared" si="10"/>
        <v>0</v>
      </c>
      <c r="BO628" s="3">
        <v>2</v>
      </c>
    </row>
    <row r="629" spans="1:67" x14ac:dyDescent="0.35">
      <c r="A629" s="3">
        <v>22101089</v>
      </c>
      <c r="B629" s="3" t="s">
        <v>80</v>
      </c>
      <c r="C629" s="3">
        <v>1</v>
      </c>
      <c r="D629" s="3" t="s">
        <v>1141</v>
      </c>
      <c r="E629" s="3" t="s">
        <v>82</v>
      </c>
      <c r="F629" s="7">
        <v>44624.908645833333</v>
      </c>
      <c r="G629" s="7">
        <v>44624.947835648149</v>
      </c>
      <c r="H629" s="3">
        <v>56.4</v>
      </c>
      <c r="I629" s="3">
        <v>57.6</v>
      </c>
      <c r="J629" s="6">
        <v>0.90621527777777777</v>
      </c>
      <c r="K629" s="6">
        <v>0.90782407407407406</v>
      </c>
      <c r="L629" s="6">
        <v>1.6087962962962963E-3</v>
      </c>
      <c r="M629" s="3">
        <v>43.6</v>
      </c>
      <c r="N629" s="3">
        <v>3</v>
      </c>
      <c r="O629" s="3">
        <v>104.1</v>
      </c>
      <c r="P629" s="3">
        <v>298.3</v>
      </c>
      <c r="Q629" s="3">
        <v>190.7</v>
      </c>
      <c r="R629" s="3">
        <v>191.1</v>
      </c>
      <c r="S629" s="6">
        <v>0.90793981481481489</v>
      </c>
      <c r="T629" s="6">
        <v>0.94070601851851843</v>
      </c>
      <c r="U629" s="6">
        <v>0.91020833333333329</v>
      </c>
      <c r="V629" s="3">
        <v>1583</v>
      </c>
      <c r="Z629" s="3">
        <v>782</v>
      </c>
      <c r="AA629" s="3">
        <v>20</v>
      </c>
      <c r="AB629" s="3">
        <v>93</v>
      </c>
      <c r="AC629" s="3">
        <v>74.7</v>
      </c>
      <c r="AD629" s="3">
        <v>18</v>
      </c>
      <c r="AE629" s="6">
        <v>0.93900462962962961</v>
      </c>
      <c r="AF629" s="6">
        <v>0.91013888888888894</v>
      </c>
      <c r="AG629" s="3" t="s">
        <v>1142</v>
      </c>
      <c r="AH629" s="6">
        <v>5.6018518518518518E-3</v>
      </c>
      <c r="AJ629" s="3">
        <v>16.5</v>
      </c>
      <c r="AL629" s="3">
        <v>1583</v>
      </c>
      <c r="AM629" s="3">
        <v>1569</v>
      </c>
      <c r="AN629" s="3">
        <v>1564</v>
      </c>
      <c r="AO629" s="3">
        <v>5440</v>
      </c>
      <c r="AP629" s="3">
        <v>16.5</v>
      </c>
      <c r="AQ629" s="3">
        <v>31</v>
      </c>
      <c r="AR629" s="3">
        <v>0</v>
      </c>
      <c r="AS629" s="3">
        <v>31</v>
      </c>
      <c r="AT629" s="3">
        <v>0</v>
      </c>
      <c r="AU629" s="3">
        <v>62</v>
      </c>
      <c r="AV629" s="3">
        <v>0</v>
      </c>
      <c r="BA629" s="3">
        <v>0</v>
      </c>
      <c r="BB629" s="3">
        <v>0</v>
      </c>
      <c r="BC629" s="3">
        <v>22201099</v>
      </c>
      <c r="BE629" s="3">
        <v>1569</v>
      </c>
      <c r="BF629" s="6">
        <v>0.94768518518518519</v>
      </c>
      <c r="BG629" s="3">
        <v>2.8</v>
      </c>
      <c r="BH629" s="3">
        <v>134.30000000000001</v>
      </c>
      <c r="BI629" s="3">
        <v>93</v>
      </c>
      <c r="BJ629" s="3" t="s">
        <v>406</v>
      </c>
      <c r="BL629" s="3" t="str">
        <f>VLOOKUP(A629,'Model Op'!C:F,2,FALSE)</f>
        <v>LF1</v>
      </c>
      <c r="BM629" s="3">
        <f>VLOOKUP(A629,'Model Op'!C:F,3,FALSE)</f>
        <v>150.724202247368</v>
      </c>
      <c r="BN629" s="12">
        <f t="shared" si="10"/>
        <v>1</v>
      </c>
      <c r="BO629" s="3">
        <v>2</v>
      </c>
    </row>
    <row r="630" spans="1:67" x14ac:dyDescent="0.35">
      <c r="A630" s="3">
        <v>22401149</v>
      </c>
      <c r="B630" s="3" t="s">
        <v>80</v>
      </c>
      <c r="C630" s="3">
        <v>2</v>
      </c>
      <c r="D630" s="3" t="s">
        <v>105</v>
      </c>
      <c r="E630" s="3" t="s">
        <v>269</v>
      </c>
      <c r="F630" s="7">
        <v>44624.952199074076</v>
      </c>
      <c r="G630" s="7">
        <v>44625.013981481483</v>
      </c>
      <c r="H630" s="3">
        <v>52.6</v>
      </c>
      <c r="I630" s="3">
        <v>143.69999999999999</v>
      </c>
      <c r="J630" s="6">
        <v>0.91405092592592585</v>
      </c>
      <c r="K630" s="6">
        <v>0.91416666666666668</v>
      </c>
      <c r="L630" s="6">
        <v>1.1574074074074073E-4</v>
      </c>
      <c r="M630" s="3">
        <v>5.4</v>
      </c>
      <c r="N630" s="3">
        <v>3</v>
      </c>
      <c r="O630" s="3">
        <v>107.3</v>
      </c>
      <c r="P630" s="3">
        <v>301.7</v>
      </c>
      <c r="Q630" s="3">
        <v>192</v>
      </c>
      <c r="R630" s="3">
        <v>192.7</v>
      </c>
      <c r="S630" s="6">
        <v>0.95219907407407411</v>
      </c>
      <c r="T630" s="6">
        <v>6.8865740740740736E-3</v>
      </c>
      <c r="U630" s="6">
        <v>0.98818287037037045</v>
      </c>
      <c r="V630" s="3">
        <v>1541</v>
      </c>
      <c r="W630" s="6">
        <v>0.98076388888888888</v>
      </c>
      <c r="X630" s="6">
        <v>0.98818287037037045</v>
      </c>
      <c r="Y630" s="3">
        <v>1541</v>
      </c>
      <c r="Z630" s="3">
        <v>124.3</v>
      </c>
      <c r="AA630" s="3">
        <v>6</v>
      </c>
      <c r="AB630" s="3">
        <v>63</v>
      </c>
      <c r="AC630" s="3">
        <v>32.299999999999997</v>
      </c>
      <c r="AD630" s="3">
        <v>1</v>
      </c>
      <c r="AE630" s="6">
        <v>0.95285879629629633</v>
      </c>
      <c r="AF630" s="6">
        <v>1.2361111111111113E-2</v>
      </c>
      <c r="AG630" s="6">
        <v>5.950231481481482E-2</v>
      </c>
      <c r="AH630" s="6">
        <v>1.6203703703703703E-3</v>
      </c>
      <c r="AJ630" s="3">
        <v>32.9</v>
      </c>
      <c r="AL630" s="3">
        <v>1541</v>
      </c>
      <c r="AM630" s="3">
        <v>1563</v>
      </c>
      <c r="AN630" s="3">
        <v>1560</v>
      </c>
      <c r="AO630" s="3">
        <v>10876</v>
      </c>
      <c r="AP630" s="3">
        <v>32.9</v>
      </c>
      <c r="AQ630" s="3">
        <v>9</v>
      </c>
      <c r="AR630" s="3">
        <v>0</v>
      </c>
      <c r="AS630" s="3">
        <v>8</v>
      </c>
      <c r="AT630" s="3">
        <v>0</v>
      </c>
      <c r="AU630" s="3">
        <v>17</v>
      </c>
      <c r="AV630" s="3">
        <v>0</v>
      </c>
      <c r="AY630" s="3">
        <v>1601</v>
      </c>
      <c r="AZ630" s="6">
        <v>0.91271990740740738</v>
      </c>
      <c r="BA630" s="3">
        <v>3.1E-2</v>
      </c>
      <c r="BB630" s="3">
        <v>860</v>
      </c>
      <c r="BC630" s="3">
        <v>22301120</v>
      </c>
      <c r="BD630" s="3" t="s">
        <v>1143</v>
      </c>
      <c r="BE630" s="3">
        <v>1563</v>
      </c>
      <c r="BF630" s="6">
        <v>1.2326388888888888E-2</v>
      </c>
      <c r="BG630" s="3">
        <v>0.1</v>
      </c>
      <c r="BH630" s="3">
        <v>0</v>
      </c>
      <c r="BI630" s="3">
        <v>63</v>
      </c>
      <c r="BJ630" s="3" t="s">
        <v>406</v>
      </c>
      <c r="BL630" s="3" t="str">
        <f>VLOOKUP(A630,'Model Op'!C:F,2,FALSE)</f>
        <v>LF4</v>
      </c>
      <c r="BM630" s="3">
        <f>VLOOKUP(A630,'Model Op'!C:F,3,FALSE)</f>
        <v>154.50136610000001</v>
      </c>
      <c r="BN630" s="12">
        <f t="shared" si="10"/>
        <v>0</v>
      </c>
      <c r="BO630" s="3">
        <v>2</v>
      </c>
    </row>
    <row r="631" spans="1:67" x14ac:dyDescent="0.35">
      <c r="A631" s="3">
        <v>22201103</v>
      </c>
      <c r="B631" s="3" t="s">
        <v>80</v>
      </c>
      <c r="C631" s="3">
        <v>1</v>
      </c>
      <c r="D631" s="3" t="s">
        <v>1141</v>
      </c>
      <c r="E631" s="3" t="s">
        <v>102</v>
      </c>
      <c r="F631" s="7">
        <v>44624.950486111113</v>
      </c>
      <c r="G631" s="7">
        <v>44624.981481481482</v>
      </c>
      <c r="H631" s="3">
        <v>44.6</v>
      </c>
      <c r="I631" s="3">
        <v>45</v>
      </c>
      <c r="J631" s="6">
        <v>0.94843749999999993</v>
      </c>
      <c r="K631" s="6">
        <v>0.95020833333333332</v>
      </c>
      <c r="L631" s="6">
        <v>1.7708333333333332E-3</v>
      </c>
      <c r="M631" s="3">
        <v>42.1</v>
      </c>
      <c r="N631" s="3">
        <v>3.7</v>
      </c>
      <c r="O631" s="3">
        <v>104.8</v>
      </c>
      <c r="P631" s="3">
        <v>300.7</v>
      </c>
      <c r="Q631" s="3">
        <v>191.8</v>
      </c>
      <c r="R631" s="3">
        <v>192.1</v>
      </c>
      <c r="S631" s="6">
        <v>0.95349537037037047</v>
      </c>
      <c r="T631" s="6">
        <v>0.976099537037037</v>
      </c>
      <c r="U631" s="6">
        <v>0.9559375</v>
      </c>
      <c r="V631" s="3">
        <v>1600</v>
      </c>
      <c r="Z631" s="3">
        <v>957</v>
      </c>
      <c r="AA631" s="3">
        <v>9</v>
      </c>
      <c r="AB631" s="3">
        <v>108</v>
      </c>
      <c r="AC631" s="3">
        <v>86.7</v>
      </c>
      <c r="AD631" s="3">
        <v>18</v>
      </c>
      <c r="AE631" s="6">
        <v>0.96818287037037043</v>
      </c>
      <c r="AF631" s="6">
        <v>0.97765046296296287</v>
      </c>
      <c r="AG631" s="6">
        <v>9.4675925925925917E-3</v>
      </c>
      <c r="AH631" s="6">
        <v>3.8310185185185183E-3</v>
      </c>
      <c r="AJ631" s="3">
        <v>11.2</v>
      </c>
      <c r="AL631" s="3">
        <v>1600</v>
      </c>
      <c r="AM631" s="3">
        <v>1572</v>
      </c>
      <c r="AN631" s="3">
        <v>1565</v>
      </c>
      <c r="AO631" s="3">
        <v>3501</v>
      </c>
      <c r="AP631" s="3">
        <v>11.2</v>
      </c>
      <c r="AQ631" s="3">
        <v>38</v>
      </c>
      <c r="AR631" s="3">
        <v>0</v>
      </c>
      <c r="AS631" s="3">
        <v>40</v>
      </c>
      <c r="AT631" s="3">
        <v>0</v>
      </c>
      <c r="AU631" s="3">
        <v>78</v>
      </c>
      <c r="AV631" s="3">
        <v>0</v>
      </c>
      <c r="BA631" s="3">
        <v>0</v>
      </c>
      <c r="BB631" s="3">
        <v>0</v>
      </c>
      <c r="BC631" s="3">
        <v>22201100</v>
      </c>
      <c r="BD631" s="3" t="s">
        <v>611</v>
      </c>
      <c r="BE631" s="3">
        <v>1572</v>
      </c>
      <c r="BF631" s="6">
        <v>0.97826388888888882</v>
      </c>
      <c r="BG631" s="3">
        <v>3.4</v>
      </c>
      <c r="BH631" s="3">
        <v>264</v>
      </c>
      <c r="BI631" s="3">
        <v>108</v>
      </c>
      <c r="BJ631" s="3" t="s">
        <v>406</v>
      </c>
      <c r="BL631" s="3" t="str">
        <f>VLOOKUP(A631,'Model Op'!C:F,2,FALSE)</f>
        <v>LF2</v>
      </c>
      <c r="BM631" s="3">
        <f>VLOOKUP(A631,'Model Op'!C:F,3,FALSE)</f>
        <v>240.478023421053</v>
      </c>
      <c r="BN631" s="12">
        <f t="shared" si="10"/>
        <v>1</v>
      </c>
      <c r="BO631" s="3">
        <v>2</v>
      </c>
    </row>
    <row r="632" spans="1:67" x14ac:dyDescent="0.35">
      <c r="A632" s="3">
        <v>22301123</v>
      </c>
      <c r="B632" s="3" t="s">
        <v>80</v>
      </c>
      <c r="C632" s="3">
        <v>1</v>
      </c>
      <c r="D632" s="3" t="s">
        <v>126</v>
      </c>
      <c r="E632" s="3" t="s">
        <v>107</v>
      </c>
      <c r="F632" s="7">
        <v>44624.972060185188</v>
      </c>
      <c r="G632" s="7">
        <v>44625.015590277777</v>
      </c>
      <c r="H632" s="3">
        <v>62.7</v>
      </c>
      <c r="I632" s="3">
        <v>83.4</v>
      </c>
      <c r="J632" s="6">
        <v>0.95549768518518519</v>
      </c>
      <c r="K632" s="6">
        <v>0.95766203703703701</v>
      </c>
      <c r="L632" s="6">
        <v>2.1643518518518518E-3</v>
      </c>
      <c r="M632" s="3">
        <v>48.9</v>
      </c>
      <c r="N632" s="3">
        <v>2.8</v>
      </c>
      <c r="O632" s="3">
        <v>107.2</v>
      </c>
      <c r="P632" s="3">
        <v>296.2</v>
      </c>
      <c r="Q632" s="3">
        <v>186.3</v>
      </c>
      <c r="R632" s="3">
        <v>186.2</v>
      </c>
      <c r="S632" s="6">
        <v>0.9746527777777777</v>
      </c>
      <c r="T632" s="6">
        <v>1.2662037037037039E-2</v>
      </c>
      <c r="U632" s="6">
        <v>0.97450231481481486</v>
      </c>
      <c r="V632" s="3">
        <v>1548</v>
      </c>
      <c r="Z632" s="3">
        <v>0</v>
      </c>
      <c r="AA632" s="3">
        <v>16</v>
      </c>
      <c r="AB632" s="3">
        <v>39</v>
      </c>
      <c r="AC632" s="3">
        <v>96</v>
      </c>
      <c r="AD632" s="3">
        <v>18</v>
      </c>
      <c r="AE632" s="6">
        <v>1.0462962962962964E-2</v>
      </c>
      <c r="AF632" s="6">
        <v>1.4976851851851852E-2</v>
      </c>
      <c r="AG632" s="6">
        <v>4.5138888888888893E-3</v>
      </c>
      <c r="AH632" s="6">
        <v>6.134259259259259E-4</v>
      </c>
      <c r="AJ632" s="3">
        <v>35</v>
      </c>
      <c r="AL632" s="3">
        <v>1548</v>
      </c>
      <c r="AM632" s="3">
        <v>1575</v>
      </c>
      <c r="AN632" s="3">
        <v>1573</v>
      </c>
      <c r="AO632" s="3">
        <v>10252</v>
      </c>
      <c r="AP632" s="3">
        <v>35</v>
      </c>
      <c r="AQ632" s="3">
        <v>40</v>
      </c>
      <c r="AR632" s="3">
        <v>0</v>
      </c>
      <c r="AS632" s="3">
        <v>40</v>
      </c>
      <c r="AT632" s="3">
        <v>0</v>
      </c>
      <c r="AU632" s="3">
        <v>80</v>
      </c>
      <c r="AV632" s="3">
        <v>0</v>
      </c>
      <c r="AY632" s="3">
        <v>1622</v>
      </c>
      <c r="AZ632" s="6">
        <v>0.9547106481481481</v>
      </c>
      <c r="BA632" s="3">
        <v>2.5999999999999999E-2</v>
      </c>
      <c r="BB632" s="3">
        <v>1060</v>
      </c>
      <c r="BC632" s="3">
        <v>22401146</v>
      </c>
      <c r="BE632" s="3">
        <v>1578</v>
      </c>
      <c r="BF632" s="6">
        <v>0.98215277777777776</v>
      </c>
      <c r="BG632" s="3">
        <v>3.2</v>
      </c>
      <c r="BH632" s="3">
        <v>206.2</v>
      </c>
      <c r="BI632" s="3">
        <v>39</v>
      </c>
      <c r="BJ632" s="3" t="s">
        <v>406</v>
      </c>
      <c r="BL632" s="3" t="str">
        <f>VLOOKUP(A632,'Model Op'!C:F,2,FALSE)</f>
        <v>LF3</v>
      </c>
      <c r="BM632" s="3">
        <f>VLOOKUP(A632,'Model Op'!C:F,3,FALSE)</f>
        <v>282.64727572631602</v>
      </c>
      <c r="BN632" s="12">
        <f t="shared" si="10"/>
        <v>0</v>
      </c>
      <c r="BO632" s="3">
        <v>2</v>
      </c>
    </row>
    <row r="633" spans="1:67" x14ac:dyDescent="0.35">
      <c r="A633" s="3">
        <v>22201104</v>
      </c>
      <c r="B633" s="3" t="s">
        <v>80</v>
      </c>
      <c r="C633" s="3">
        <v>1</v>
      </c>
      <c r="D633" s="3" t="s">
        <v>1141</v>
      </c>
      <c r="E633" s="3" t="s">
        <v>102</v>
      </c>
      <c r="F633" s="7">
        <v>44625.003425925926</v>
      </c>
      <c r="G633" s="7">
        <v>44625.021539351852</v>
      </c>
      <c r="H633" s="3">
        <v>26.1</v>
      </c>
      <c r="I633" s="3">
        <v>31.9</v>
      </c>
      <c r="J633" s="6">
        <v>0.99721064814814808</v>
      </c>
      <c r="K633" s="6">
        <v>0.99937500000000001</v>
      </c>
      <c r="L633" s="6">
        <v>2.1643518518518518E-3</v>
      </c>
      <c r="M633" s="3">
        <v>27.8</v>
      </c>
      <c r="N633" s="3">
        <v>2.7</v>
      </c>
      <c r="O633" s="3">
        <v>108.4</v>
      </c>
      <c r="P633" s="3">
        <v>303.3</v>
      </c>
      <c r="Q633" s="3">
        <v>191.8</v>
      </c>
      <c r="R633" s="3">
        <v>192.2</v>
      </c>
      <c r="S633" s="6">
        <v>2.3379629629629631E-3</v>
      </c>
      <c r="T633" s="6">
        <v>1.8460648148148146E-2</v>
      </c>
      <c r="U633" s="6">
        <v>2.2800925925925927E-3</v>
      </c>
      <c r="V633" s="3">
        <v>1550</v>
      </c>
      <c r="Z633" s="3">
        <v>349</v>
      </c>
      <c r="AA633" s="3">
        <v>4</v>
      </c>
      <c r="AB633" s="3">
        <v>49</v>
      </c>
      <c r="AC633" s="3">
        <v>51.5</v>
      </c>
      <c r="AD633" s="3">
        <v>18</v>
      </c>
      <c r="AE633" s="6">
        <v>1.0636574074074074E-2</v>
      </c>
      <c r="AF633" s="6">
        <v>2.0046296296296295E-2</v>
      </c>
      <c r="AG633" s="6">
        <v>9.4097222222222238E-3</v>
      </c>
      <c r="AH633" s="6">
        <v>1.4930555555555556E-3</v>
      </c>
      <c r="AJ633" s="3">
        <v>5.7</v>
      </c>
      <c r="AL633" s="3">
        <v>1550</v>
      </c>
      <c r="AM633" s="3">
        <v>1572</v>
      </c>
      <c r="AN633" s="3">
        <v>1565</v>
      </c>
      <c r="AO633" s="3">
        <v>1793</v>
      </c>
      <c r="AP633" s="3">
        <v>5.7</v>
      </c>
      <c r="AQ633" s="3">
        <v>35</v>
      </c>
      <c r="AR633" s="3">
        <v>0</v>
      </c>
      <c r="AS633" s="3">
        <v>35</v>
      </c>
      <c r="AT633" s="3">
        <v>0</v>
      </c>
      <c r="AU633" s="3">
        <v>71</v>
      </c>
      <c r="AV633" s="3">
        <v>0</v>
      </c>
      <c r="AY633" s="3">
        <v>1602</v>
      </c>
      <c r="AZ633" s="6">
        <v>0.99464120370370368</v>
      </c>
      <c r="BA633" s="3">
        <v>3.9E-2</v>
      </c>
      <c r="BB633" s="3">
        <v>681</v>
      </c>
      <c r="BC633" s="3">
        <v>22301121</v>
      </c>
      <c r="BD633" s="3" t="s">
        <v>611</v>
      </c>
      <c r="BE633" s="3">
        <v>1572</v>
      </c>
      <c r="BF633" s="6">
        <v>2.0416666666666666E-2</v>
      </c>
      <c r="BG633" s="3">
        <v>3.1</v>
      </c>
      <c r="BH633" s="3">
        <v>205.3</v>
      </c>
      <c r="BI633" s="3">
        <v>49</v>
      </c>
      <c r="BJ633" s="3" t="s">
        <v>406</v>
      </c>
      <c r="BL633" s="3" t="str">
        <f>VLOOKUP(A633,'Model Op'!C:F,2,FALSE)</f>
        <v>LF2</v>
      </c>
      <c r="BM633" s="3">
        <f>VLOOKUP(A633,'Model Op'!C:F,3,FALSE)</f>
        <v>249.53171045263201</v>
      </c>
      <c r="BN633" s="12">
        <f t="shared" si="10"/>
        <v>0</v>
      </c>
      <c r="BO633" s="3">
        <v>2</v>
      </c>
    </row>
    <row r="634" spans="1:67" x14ac:dyDescent="0.35">
      <c r="A634" s="3">
        <v>22301124</v>
      </c>
      <c r="B634" s="3" t="s">
        <v>80</v>
      </c>
      <c r="C634" s="3">
        <v>2</v>
      </c>
      <c r="D634" s="3" t="s">
        <v>126</v>
      </c>
      <c r="E634" s="3" t="s">
        <v>144</v>
      </c>
      <c r="F634" s="7">
        <v>44625.020381944443</v>
      </c>
      <c r="G634" s="7">
        <v>44625.057488425926</v>
      </c>
      <c r="H634" s="3">
        <v>52.3</v>
      </c>
      <c r="I634" s="3">
        <v>78.2</v>
      </c>
      <c r="J634" s="6">
        <v>1.0763888888888889E-3</v>
      </c>
      <c r="K634" s="6">
        <v>3.1712962962962958E-3</v>
      </c>
      <c r="L634" s="6">
        <v>2.0949074074074073E-3</v>
      </c>
      <c r="M634" s="3">
        <v>29.8</v>
      </c>
      <c r="N634" s="3">
        <v>3.1</v>
      </c>
      <c r="O634" s="3">
        <v>100.9</v>
      </c>
      <c r="P634" s="3">
        <v>292.8</v>
      </c>
      <c r="Q634" s="3">
        <v>188.8</v>
      </c>
      <c r="R634" s="3">
        <v>188.8</v>
      </c>
      <c r="S634" s="6">
        <v>2.0555555555555556E-2</v>
      </c>
      <c r="T634" s="6">
        <v>5.4062500000000006E-2</v>
      </c>
      <c r="U634" s="6">
        <v>2.2847222222222224E-2</v>
      </c>
      <c r="V634" s="3">
        <v>1538</v>
      </c>
      <c r="W634" s="6">
        <v>3.7349537037037035E-2</v>
      </c>
      <c r="X634" s="6">
        <v>4.2743055555555555E-2</v>
      </c>
      <c r="Y634" s="3">
        <v>1584</v>
      </c>
      <c r="Z634" s="3">
        <v>149.19999999999999</v>
      </c>
      <c r="AA634" s="3">
        <v>10</v>
      </c>
      <c r="AB634" s="3">
        <v>121</v>
      </c>
      <c r="AC634" s="3">
        <v>106.5</v>
      </c>
      <c r="AD634" s="3">
        <v>18</v>
      </c>
      <c r="AE634" s="6">
        <v>5.3136574074074072E-2</v>
      </c>
      <c r="AF634" s="6">
        <v>5.5787037037037031E-2</v>
      </c>
      <c r="AG634" s="6">
        <v>2.6504629629629625E-3</v>
      </c>
      <c r="AH634" s="6">
        <v>1.7013888888888892E-3</v>
      </c>
      <c r="AJ634" s="3">
        <v>26.9</v>
      </c>
      <c r="AL634" s="3">
        <v>1538</v>
      </c>
      <c r="AM634" s="3">
        <v>1570</v>
      </c>
      <c r="AN634" s="3">
        <v>1565</v>
      </c>
      <c r="AO634" s="3">
        <v>8007</v>
      </c>
      <c r="AP634" s="3">
        <v>26.9</v>
      </c>
      <c r="AQ634" s="3">
        <v>40</v>
      </c>
      <c r="AR634" s="3">
        <v>0</v>
      </c>
      <c r="AS634" s="3">
        <v>24</v>
      </c>
      <c r="AT634" s="3">
        <v>0</v>
      </c>
      <c r="AU634" s="3">
        <v>64</v>
      </c>
      <c r="AV634" s="3">
        <v>0</v>
      </c>
      <c r="AY634" s="3">
        <v>1566</v>
      </c>
      <c r="AZ634" s="6">
        <v>3.3055555555555553E-2</v>
      </c>
      <c r="BA634" s="3">
        <v>3.6999999999999998E-2</v>
      </c>
      <c r="BB634" s="3">
        <v>713</v>
      </c>
      <c r="BC634" s="3">
        <v>22401147</v>
      </c>
      <c r="BD634" s="3" t="s">
        <v>1143</v>
      </c>
      <c r="BE634" s="3">
        <v>1570</v>
      </c>
      <c r="BF634" s="6">
        <v>5.6006944444444449E-2</v>
      </c>
      <c r="BG634" s="3">
        <v>3.4</v>
      </c>
      <c r="BH634" s="3">
        <v>250.8</v>
      </c>
      <c r="BI634" s="3">
        <v>121</v>
      </c>
      <c r="BJ634" s="3" t="s">
        <v>406</v>
      </c>
      <c r="BL634" s="3" t="str">
        <f>VLOOKUP(A634,'Model Op'!C:F,2,FALSE)</f>
        <v>LF3</v>
      </c>
      <c r="BM634" s="3">
        <f>VLOOKUP(A634,'Model Op'!C:F,3,FALSE)</f>
        <v>256.9171834</v>
      </c>
      <c r="BN634" s="12">
        <f t="shared" si="10"/>
        <v>1</v>
      </c>
      <c r="BO634" s="3">
        <v>2</v>
      </c>
    </row>
    <row r="635" spans="1:67" x14ac:dyDescent="0.35">
      <c r="A635" s="3">
        <v>22101091</v>
      </c>
      <c r="B635" s="3" t="s">
        <v>80</v>
      </c>
      <c r="C635" s="3">
        <v>1</v>
      </c>
      <c r="D635" s="3" t="s">
        <v>1141</v>
      </c>
      <c r="E635" s="3" t="s">
        <v>82</v>
      </c>
      <c r="F635" s="7">
        <v>44625.024421296293</v>
      </c>
      <c r="G635" s="7">
        <v>44625.05332175926</v>
      </c>
      <c r="H635" s="3">
        <v>41.6</v>
      </c>
      <c r="I635" s="3">
        <v>44.7</v>
      </c>
      <c r="J635" s="6">
        <v>2.0381944444444446E-2</v>
      </c>
      <c r="K635" s="6">
        <v>2.225694444444444E-2</v>
      </c>
      <c r="L635" s="6">
        <v>1.8750000000000001E-3</v>
      </c>
      <c r="M635" s="3">
        <v>40.6</v>
      </c>
      <c r="N635" s="3">
        <v>4.9000000000000004</v>
      </c>
      <c r="O635" s="3">
        <v>106.3</v>
      </c>
      <c r="P635" s="3">
        <v>298</v>
      </c>
      <c r="Q635" s="3">
        <v>186.6</v>
      </c>
      <c r="R635" s="3">
        <v>186.8</v>
      </c>
      <c r="S635" s="6">
        <v>2.4849537037037035E-2</v>
      </c>
      <c r="T635" s="6">
        <v>4.7939814814814817E-2</v>
      </c>
      <c r="U635" s="6">
        <v>2.7025462962962959E-2</v>
      </c>
      <c r="V635" s="3">
        <v>1609</v>
      </c>
      <c r="Z635" s="3">
        <v>189</v>
      </c>
      <c r="AA635" s="3">
        <v>18</v>
      </c>
      <c r="AB635" s="3">
        <v>25</v>
      </c>
      <c r="AC635" s="3">
        <v>24</v>
      </c>
      <c r="AD635" s="3">
        <v>18</v>
      </c>
      <c r="AE635" s="6">
        <v>4.520833333333333E-2</v>
      </c>
      <c r="AF635" s="6">
        <v>4.9594907407407407E-2</v>
      </c>
      <c r="AG635" s="6">
        <v>4.386574074074074E-3</v>
      </c>
      <c r="AH635" s="6">
        <v>3.7268518518518514E-3</v>
      </c>
      <c r="AJ635" s="3">
        <v>9.1</v>
      </c>
      <c r="AL635" s="3">
        <v>1609</v>
      </c>
      <c r="AM635" s="3">
        <v>1571</v>
      </c>
      <c r="AN635" s="3">
        <v>1559</v>
      </c>
      <c r="AO635" s="3">
        <v>2941</v>
      </c>
      <c r="AP635" s="3">
        <v>9.1</v>
      </c>
      <c r="AQ635" s="3">
        <v>28</v>
      </c>
      <c r="AR635" s="3">
        <v>0</v>
      </c>
      <c r="AS635" s="3">
        <v>29</v>
      </c>
      <c r="AT635" s="3">
        <v>0</v>
      </c>
      <c r="AU635" s="3">
        <v>56</v>
      </c>
      <c r="AV635" s="3">
        <v>0</v>
      </c>
      <c r="AY635" s="3">
        <v>1629</v>
      </c>
      <c r="AZ635" s="6">
        <v>1.7835648148148149E-2</v>
      </c>
      <c r="BA635" s="3">
        <v>3.1E-2</v>
      </c>
      <c r="BB635" s="3">
        <v>891</v>
      </c>
      <c r="BC635" s="3">
        <v>22101088</v>
      </c>
      <c r="BE635" s="3">
        <v>1571</v>
      </c>
      <c r="BF635" s="6">
        <v>5.1967592592592593E-2</v>
      </c>
      <c r="BG635" s="3">
        <v>2.7</v>
      </c>
      <c r="BH635" s="3">
        <v>103.3</v>
      </c>
      <c r="BI635" s="3">
        <v>25</v>
      </c>
      <c r="BJ635" s="3" t="s">
        <v>406</v>
      </c>
      <c r="BL635" s="3" t="str">
        <f>VLOOKUP(A635,'Model Op'!C:F,2,FALSE)</f>
        <v>LF1</v>
      </c>
      <c r="BM635" s="3">
        <f>VLOOKUP(A635,'Model Op'!C:F,3,FALSE)</f>
        <v>203.97624594736899</v>
      </c>
      <c r="BN635" s="12">
        <f t="shared" si="10"/>
        <v>0</v>
      </c>
      <c r="BO635" s="3">
        <v>2</v>
      </c>
    </row>
    <row r="636" spans="1:67" x14ac:dyDescent="0.35">
      <c r="A636" s="3">
        <v>22401151</v>
      </c>
      <c r="B636" s="3" t="s">
        <v>80</v>
      </c>
      <c r="C636" s="3">
        <v>2</v>
      </c>
      <c r="D636" s="3" t="s">
        <v>1129</v>
      </c>
      <c r="E636" s="3" t="s">
        <v>279</v>
      </c>
      <c r="F636" s="7">
        <v>44625.03429398148</v>
      </c>
      <c r="G636" s="7">
        <v>44625.094583333332</v>
      </c>
      <c r="H636" s="3">
        <v>53</v>
      </c>
      <c r="I636" s="3">
        <v>89.6</v>
      </c>
      <c r="J636" s="6">
        <v>2.9166666666666664E-2</v>
      </c>
      <c r="K636" s="6">
        <v>3.2349537037037038E-2</v>
      </c>
      <c r="L636" s="6">
        <v>3.1828703703703702E-3</v>
      </c>
      <c r="M636" s="3">
        <v>37</v>
      </c>
      <c r="N636" s="3">
        <v>2.7</v>
      </c>
      <c r="O636" s="3">
        <v>109.1</v>
      </c>
      <c r="P636" s="3">
        <v>295.8</v>
      </c>
      <c r="Q636" s="3">
        <v>183.8</v>
      </c>
      <c r="R636" s="3">
        <v>184</v>
      </c>
      <c r="S636" s="6">
        <v>6.0312499999999998E-2</v>
      </c>
      <c r="T636" s="6">
        <v>8.5949074074074081E-2</v>
      </c>
      <c r="U636" s="6">
        <v>6.598379629629629E-2</v>
      </c>
      <c r="V636" s="3">
        <v>1541</v>
      </c>
      <c r="W636" s="6">
        <v>6.0312499999999998E-2</v>
      </c>
      <c r="X636" s="6">
        <v>6.598379629629629E-2</v>
      </c>
      <c r="Y636" s="3">
        <v>1541</v>
      </c>
      <c r="Z636" s="3">
        <v>102.9</v>
      </c>
      <c r="AA636" s="3">
        <v>3</v>
      </c>
      <c r="AB636" s="3">
        <v>54</v>
      </c>
      <c r="AC636" s="3">
        <v>99</v>
      </c>
      <c r="AD636" s="3">
        <v>19</v>
      </c>
      <c r="AE636" s="6">
        <v>7.9837962962962958E-2</v>
      </c>
      <c r="AF636" s="6">
        <v>9.1319444444444453E-2</v>
      </c>
      <c r="AG636" s="6">
        <v>1.1481481481481483E-2</v>
      </c>
      <c r="AH636" s="6">
        <v>3.2638888888888891E-3</v>
      </c>
      <c r="AJ636" s="3">
        <v>25.3</v>
      </c>
      <c r="AL636" s="3">
        <v>1541</v>
      </c>
      <c r="AM636" s="3">
        <v>1569</v>
      </c>
      <c r="AN636" s="3">
        <v>1566</v>
      </c>
      <c r="AO636" s="3">
        <v>7620</v>
      </c>
      <c r="AP636" s="3">
        <v>25.3</v>
      </c>
      <c r="AQ636" s="3">
        <v>25</v>
      </c>
      <c r="AR636" s="3">
        <v>0</v>
      </c>
      <c r="AS636" s="3">
        <v>21</v>
      </c>
      <c r="AT636" s="3">
        <v>0</v>
      </c>
      <c r="AU636" s="3">
        <v>46</v>
      </c>
      <c r="AV636" s="3">
        <v>0</v>
      </c>
      <c r="AY636" s="3">
        <v>1632</v>
      </c>
      <c r="AZ636" s="6">
        <v>2.6412037037037036E-2</v>
      </c>
      <c r="BA636" s="3">
        <v>3.2000000000000001E-2</v>
      </c>
      <c r="BB636" s="3">
        <v>853</v>
      </c>
      <c r="BC636" s="3">
        <v>22401148</v>
      </c>
      <c r="BD636" s="3" t="s">
        <v>1143</v>
      </c>
      <c r="BE636" s="3">
        <v>1569</v>
      </c>
      <c r="BF636" s="6">
        <v>9.1574074074074072E-2</v>
      </c>
      <c r="BG636" s="3">
        <v>3.5</v>
      </c>
      <c r="BH636" s="3">
        <v>231</v>
      </c>
      <c r="BI636" s="3">
        <v>54</v>
      </c>
      <c r="BJ636" s="3" t="s">
        <v>406</v>
      </c>
      <c r="BL636" s="3" t="str">
        <f>VLOOKUP(A636,'Model Op'!C:F,2,FALSE)</f>
        <v>LF4</v>
      </c>
      <c r="BM636" s="3">
        <f>VLOOKUP(A636,'Model Op'!C:F,3,FALSE)</f>
        <v>289.88563160000001</v>
      </c>
      <c r="BN636" s="12">
        <f t="shared" si="10"/>
        <v>0</v>
      </c>
      <c r="BO636" s="3">
        <v>2</v>
      </c>
    </row>
    <row r="637" spans="1:67" x14ac:dyDescent="0.35">
      <c r="A637" s="3">
        <v>22201105</v>
      </c>
      <c r="B637" s="3" t="s">
        <v>80</v>
      </c>
      <c r="C637" s="3">
        <v>2</v>
      </c>
      <c r="D637" s="3" t="s">
        <v>1141</v>
      </c>
      <c r="E637" s="3" t="s">
        <v>116</v>
      </c>
      <c r="F637" s="7">
        <v>44625.054409722223</v>
      </c>
      <c r="G637" s="7">
        <v>44625.099490740744</v>
      </c>
      <c r="H637" s="3">
        <v>63.2</v>
      </c>
      <c r="I637" s="3">
        <v>72.3</v>
      </c>
      <c r="J637" s="6">
        <v>4.5937499999999999E-2</v>
      </c>
      <c r="K637" s="6">
        <v>4.925925925925926E-2</v>
      </c>
      <c r="L637" s="6">
        <v>3.3217592592592591E-3</v>
      </c>
      <c r="M637" s="3">
        <v>39.6</v>
      </c>
      <c r="N637" s="3">
        <v>2.4</v>
      </c>
      <c r="O637" s="3">
        <v>103.8</v>
      </c>
      <c r="P637" s="3">
        <v>283.5</v>
      </c>
      <c r="Q637" s="3">
        <v>177.1</v>
      </c>
      <c r="R637" s="3">
        <v>177.3</v>
      </c>
      <c r="S637" s="6">
        <v>5.4259259259259257E-2</v>
      </c>
      <c r="T637" s="6">
        <v>9.0381944444444431E-2</v>
      </c>
      <c r="U637" s="6">
        <v>5.6550925925925921E-2</v>
      </c>
      <c r="V637" s="3">
        <v>1616</v>
      </c>
      <c r="W637" s="6">
        <v>7.4791666666666659E-2</v>
      </c>
      <c r="X637" s="6">
        <v>7.768518518518519E-2</v>
      </c>
      <c r="Y637" s="3">
        <v>1580</v>
      </c>
      <c r="Z637" s="3">
        <v>0</v>
      </c>
      <c r="AA637" s="3">
        <v>7</v>
      </c>
      <c r="AB637" s="3">
        <v>64</v>
      </c>
      <c r="AC637" s="3">
        <v>69.400000000000006</v>
      </c>
      <c r="AD637" s="3">
        <v>18</v>
      </c>
      <c r="AE637" s="6">
        <v>8.8680555555555554E-2</v>
      </c>
      <c r="AF637" s="6">
        <v>9.2719907407407418E-2</v>
      </c>
      <c r="AG637" s="6">
        <v>4.0393518518518521E-3</v>
      </c>
      <c r="AH637" s="6">
        <v>4.7800925925925919E-3</v>
      </c>
      <c r="AJ637" s="3">
        <v>10.7</v>
      </c>
      <c r="AL637" s="3">
        <v>1616</v>
      </c>
      <c r="AM637" s="3">
        <v>1568</v>
      </c>
      <c r="AN637" s="3">
        <v>1564</v>
      </c>
      <c r="AO637" s="3">
        <v>3085</v>
      </c>
      <c r="AP637" s="3">
        <v>10.7</v>
      </c>
      <c r="AQ637" s="3">
        <v>8</v>
      </c>
      <c r="AR637" s="3">
        <v>0</v>
      </c>
      <c r="AS637" s="3">
        <v>11</v>
      </c>
      <c r="AT637" s="3">
        <v>0</v>
      </c>
      <c r="AU637" s="3">
        <v>19</v>
      </c>
      <c r="AV637" s="3">
        <v>0</v>
      </c>
      <c r="AY637" s="3">
        <v>1616</v>
      </c>
      <c r="AZ637" s="6">
        <v>5.6550925925925921E-2</v>
      </c>
      <c r="BA637" s="3">
        <v>2.4E-2</v>
      </c>
      <c r="BB637" s="3">
        <v>1184</v>
      </c>
      <c r="BC637" s="3">
        <v>22301122</v>
      </c>
      <c r="BD637" s="3" t="s">
        <v>1143</v>
      </c>
      <c r="BE637" s="3">
        <v>1568</v>
      </c>
      <c r="BF637" s="6">
        <v>9.5763888888888885E-2</v>
      </c>
      <c r="BG637" s="3">
        <v>3</v>
      </c>
      <c r="BH637" s="3">
        <v>143.6</v>
      </c>
      <c r="BI637" s="3">
        <v>64</v>
      </c>
      <c r="BJ637" s="3" t="s">
        <v>406</v>
      </c>
      <c r="BL637" s="3" t="str">
        <f>VLOOKUP(A637,'Model Op'!C:F,2,FALSE)</f>
        <v>LF2</v>
      </c>
      <c r="BM637" s="3">
        <f>VLOOKUP(A637,'Model Op'!C:F,3,FALSE)</f>
        <v>205.97259204736901</v>
      </c>
      <c r="BN637" s="12">
        <f t="shared" si="10"/>
        <v>0</v>
      </c>
      <c r="BO637" s="3">
        <v>2</v>
      </c>
    </row>
    <row r="638" spans="1:67" x14ac:dyDescent="0.35">
      <c r="A638" s="3">
        <v>22401152</v>
      </c>
      <c r="B638" s="3" t="s">
        <v>80</v>
      </c>
      <c r="C638" s="3">
        <v>2</v>
      </c>
      <c r="D638" s="3" t="s">
        <v>1129</v>
      </c>
      <c r="E638" s="3" t="s">
        <v>134</v>
      </c>
      <c r="F638" s="7">
        <v>44625.095312500001</v>
      </c>
      <c r="G638" s="7">
        <v>44625.128194444442</v>
      </c>
      <c r="H638" s="3">
        <v>45.3</v>
      </c>
      <c r="I638" s="3">
        <v>69.599999999999994</v>
      </c>
      <c r="J638" s="6">
        <v>7.6793981481481477E-2</v>
      </c>
      <c r="K638" s="6">
        <v>7.9861111111111105E-2</v>
      </c>
      <c r="L638" s="6">
        <v>3.0671296296296297E-3</v>
      </c>
      <c r="M638" s="3">
        <v>31.5</v>
      </c>
      <c r="N638" s="3">
        <v>3.6</v>
      </c>
      <c r="O638" s="3">
        <v>106.8</v>
      </c>
      <c r="P638" s="3">
        <v>303.60000000000002</v>
      </c>
      <c r="Q638" s="3">
        <v>193.1</v>
      </c>
      <c r="R638" s="3">
        <v>193.2</v>
      </c>
      <c r="S638" s="6">
        <v>9.5358796296296289E-2</v>
      </c>
      <c r="T638" s="6">
        <v>0.12123842592592593</v>
      </c>
      <c r="U638" s="6">
        <v>9.8587962962962961E-2</v>
      </c>
      <c r="V638" s="3">
        <v>1567</v>
      </c>
      <c r="W638" s="6">
        <v>0.10637731481481481</v>
      </c>
      <c r="X638" s="6">
        <v>0.1127662037037037</v>
      </c>
      <c r="Y638" s="3">
        <v>1581</v>
      </c>
      <c r="Z638" s="3">
        <v>178.1</v>
      </c>
      <c r="AA638" s="3">
        <v>9</v>
      </c>
      <c r="AB638" s="3">
        <v>109</v>
      </c>
      <c r="AC638" s="3">
        <v>62.4</v>
      </c>
      <c r="AD638" s="3">
        <v>18</v>
      </c>
      <c r="AE638" s="6">
        <v>0.12435185185185187</v>
      </c>
      <c r="AF638" s="6">
        <v>0.12697916666666667</v>
      </c>
      <c r="AG638" s="6">
        <v>2.627314814814815E-3</v>
      </c>
      <c r="AH638" s="6">
        <v>1.2152777777777778E-3</v>
      </c>
      <c r="AJ638" s="3">
        <v>19.600000000000001</v>
      </c>
      <c r="AL638" s="3">
        <v>1567</v>
      </c>
      <c r="AM638" s="3">
        <v>1570</v>
      </c>
      <c r="AN638" s="3">
        <v>1566</v>
      </c>
      <c r="AO638" s="3">
        <v>5656</v>
      </c>
      <c r="AP638" s="3">
        <v>19.600000000000001</v>
      </c>
      <c r="AQ638" s="3">
        <v>35</v>
      </c>
      <c r="AR638" s="3">
        <v>0</v>
      </c>
      <c r="AS638" s="3">
        <v>33</v>
      </c>
      <c r="AT638" s="3">
        <v>0</v>
      </c>
      <c r="AU638" s="3">
        <v>68</v>
      </c>
      <c r="AV638" s="3">
        <v>0</v>
      </c>
      <c r="AY638" s="3">
        <v>1567</v>
      </c>
      <c r="AZ638" s="6">
        <v>9.8587962962962961E-2</v>
      </c>
      <c r="BA638" s="3">
        <v>3.5000000000000003E-2</v>
      </c>
      <c r="BB638" s="3">
        <v>771</v>
      </c>
      <c r="BC638" s="3">
        <v>22201103</v>
      </c>
      <c r="BD638" s="3" t="s">
        <v>1144</v>
      </c>
      <c r="BE638" s="3">
        <v>1570</v>
      </c>
      <c r="BF638" s="6">
        <v>0.1272800925925926</v>
      </c>
      <c r="BG638" s="3">
        <v>3.1</v>
      </c>
      <c r="BH638" s="3">
        <v>207.9</v>
      </c>
      <c r="BI638" s="3">
        <v>109</v>
      </c>
      <c r="BJ638" s="3" t="s">
        <v>406</v>
      </c>
      <c r="BL638" s="3" t="str">
        <f>VLOOKUP(A638,'Model Op'!C:F,2,FALSE)</f>
        <v>LF4</v>
      </c>
      <c r="BM638" s="3">
        <f>VLOOKUP(A638,'Model Op'!C:F,3,FALSE)</f>
        <v>272.86019212631601</v>
      </c>
      <c r="BN638" s="12">
        <f t="shared" si="10"/>
        <v>0</v>
      </c>
      <c r="BO638" s="3">
        <v>2</v>
      </c>
    </row>
    <row r="639" spans="1:67" x14ac:dyDescent="0.35">
      <c r="A639" s="3">
        <v>22201106</v>
      </c>
      <c r="B639" s="3" t="s">
        <v>80</v>
      </c>
      <c r="C639" s="3">
        <v>1</v>
      </c>
      <c r="D639" s="3" t="s">
        <v>1141</v>
      </c>
      <c r="E639" s="3" t="s">
        <v>102</v>
      </c>
      <c r="F639" s="7">
        <v>44625.099745370368</v>
      </c>
      <c r="G639" s="7">
        <v>44625.128564814811</v>
      </c>
      <c r="H639" s="3">
        <v>41.5</v>
      </c>
      <c r="I639" s="3">
        <v>44.4</v>
      </c>
      <c r="J639" s="6">
        <v>9.4918981481481479E-2</v>
      </c>
      <c r="K639" s="6">
        <v>9.7754629629629622E-2</v>
      </c>
      <c r="L639" s="6">
        <v>2.8356481481481479E-3</v>
      </c>
      <c r="M639" s="3">
        <v>33.200000000000003</v>
      </c>
      <c r="N639" s="3">
        <v>2</v>
      </c>
      <c r="O639" s="3">
        <v>110.5</v>
      </c>
      <c r="P639" s="3">
        <v>294.7</v>
      </c>
      <c r="Q639" s="3">
        <v>181.7</v>
      </c>
      <c r="R639" s="3">
        <v>182.2</v>
      </c>
      <c r="S639" s="6">
        <v>0.10149305555555554</v>
      </c>
      <c r="T639" s="6">
        <v>0.12163194444444443</v>
      </c>
      <c r="U639" s="6">
        <v>0.10322916666666666</v>
      </c>
      <c r="V639" s="3">
        <v>1595</v>
      </c>
      <c r="Z639" s="3">
        <v>78</v>
      </c>
      <c r="AA639" s="3">
        <v>6</v>
      </c>
      <c r="AB639" s="3">
        <v>64</v>
      </c>
      <c r="AC639" s="3">
        <v>296.7</v>
      </c>
      <c r="AD639" s="3">
        <v>18</v>
      </c>
      <c r="AE639" s="6">
        <v>0.11325231481481481</v>
      </c>
      <c r="AF639" s="6">
        <v>0.12346064814814815</v>
      </c>
      <c r="AG639" s="6">
        <v>1.0208333333333333E-2</v>
      </c>
      <c r="AH639" s="6">
        <v>5.1041666666666666E-3</v>
      </c>
      <c r="AJ639" s="3">
        <v>10.1</v>
      </c>
      <c r="AL639" s="3">
        <v>1595</v>
      </c>
      <c r="AM639" s="3">
        <v>1576</v>
      </c>
      <c r="AN639" s="3">
        <v>1565</v>
      </c>
      <c r="AO639" s="3">
        <v>3022</v>
      </c>
      <c r="AP639" s="3">
        <v>10.1</v>
      </c>
      <c r="AQ639" s="3">
        <v>33</v>
      </c>
      <c r="AR639" s="3">
        <v>0</v>
      </c>
      <c r="AS639" s="3">
        <v>35</v>
      </c>
      <c r="AT639" s="3">
        <v>0</v>
      </c>
      <c r="AU639" s="3">
        <v>68</v>
      </c>
      <c r="AV639" s="3">
        <v>0</v>
      </c>
      <c r="AY639" s="3">
        <v>1621</v>
      </c>
      <c r="AZ639" s="6">
        <v>9.2118055555555564E-2</v>
      </c>
      <c r="BA639" s="3">
        <v>3.3000000000000002E-2</v>
      </c>
      <c r="BB639" s="3">
        <v>825</v>
      </c>
      <c r="BC639" s="3">
        <v>22301120</v>
      </c>
      <c r="BD639" s="3" t="s">
        <v>1143</v>
      </c>
      <c r="BE639" s="3">
        <v>1576</v>
      </c>
      <c r="BF639" s="6">
        <v>0.12412037037037038</v>
      </c>
      <c r="BG639" s="3">
        <v>2.7</v>
      </c>
      <c r="BH639" s="3">
        <v>99</v>
      </c>
      <c r="BI639" s="3">
        <v>64</v>
      </c>
      <c r="BJ639" s="3" t="s">
        <v>406</v>
      </c>
      <c r="BL639" s="3" t="str">
        <f>VLOOKUP(A639,'Model Op'!C:F,2,FALSE)</f>
        <v>LF2</v>
      </c>
      <c r="BM639" s="3">
        <f>VLOOKUP(A639,'Model Op'!C:F,3,FALSE)</f>
        <v>162.16140854736901</v>
      </c>
      <c r="BN639" s="12">
        <f t="shared" si="10"/>
        <v>0</v>
      </c>
      <c r="BO639" s="3">
        <v>2</v>
      </c>
    </row>
    <row r="640" spans="1:67" x14ac:dyDescent="0.35">
      <c r="A640" s="3">
        <v>22301126</v>
      </c>
      <c r="B640" s="3" t="s">
        <v>80</v>
      </c>
      <c r="C640" s="3">
        <v>2</v>
      </c>
      <c r="D640" s="3" t="s">
        <v>1129</v>
      </c>
      <c r="E640" s="3" t="s">
        <v>381</v>
      </c>
      <c r="F640" s="7">
        <v>44625.102754629632</v>
      </c>
      <c r="G640" s="7">
        <v>44625.163217592592</v>
      </c>
      <c r="H640" s="3">
        <v>46.2</v>
      </c>
      <c r="I640" s="3">
        <v>94</v>
      </c>
      <c r="J640" s="6">
        <v>9.5671296296296296E-2</v>
      </c>
      <c r="K640" s="6">
        <v>9.7905092592592599E-2</v>
      </c>
      <c r="L640" s="6">
        <v>2.2337962962962967E-3</v>
      </c>
      <c r="M640" s="3">
        <v>37.200000000000003</v>
      </c>
      <c r="N640" s="3">
        <v>2.7</v>
      </c>
      <c r="O640" s="3">
        <v>105.6</v>
      </c>
      <c r="P640" s="3">
        <v>316.7</v>
      </c>
      <c r="Q640" s="3">
        <v>208.5</v>
      </c>
      <c r="R640" s="3">
        <v>208.5</v>
      </c>
      <c r="S640" s="6">
        <v>0.13719907407407408</v>
      </c>
      <c r="T640" s="6">
        <v>0.15870370370370371</v>
      </c>
      <c r="U640" s="6">
        <v>0.13650462962962964</v>
      </c>
      <c r="V640" s="3">
        <v>1533</v>
      </c>
      <c r="W640" s="6">
        <v>0.13719907407407408</v>
      </c>
      <c r="X640" s="6">
        <v>0.13650462962962964</v>
      </c>
      <c r="Y640" s="3">
        <v>1533</v>
      </c>
      <c r="Z640" s="3">
        <v>304.2</v>
      </c>
      <c r="AA640" s="3">
        <v>16</v>
      </c>
      <c r="AB640" s="3">
        <v>40</v>
      </c>
      <c r="AC640" s="3">
        <v>40.4</v>
      </c>
      <c r="AD640" s="3">
        <v>20</v>
      </c>
      <c r="AE640" s="6">
        <v>0.15743055555555555</v>
      </c>
      <c r="AF640" s="6">
        <v>0.16059027777777776</v>
      </c>
      <c r="AG640" s="6">
        <v>3.1597222222222222E-3</v>
      </c>
      <c r="AH640" s="6">
        <v>2.627314814814815E-3</v>
      </c>
      <c r="AJ640" s="3">
        <v>28.1</v>
      </c>
      <c r="AL640" s="3">
        <v>1533</v>
      </c>
      <c r="AM640" s="3">
        <v>1565</v>
      </c>
      <c r="AN640" s="3">
        <v>1565</v>
      </c>
      <c r="AO640" s="3">
        <v>8204</v>
      </c>
      <c r="AP640" s="3">
        <v>28.1</v>
      </c>
      <c r="AQ640" s="3">
        <v>9</v>
      </c>
      <c r="AR640" s="3">
        <v>0</v>
      </c>
      <c r="AS640" s="3">
        <v>10</v>
      </c>
      <c r="AT640" s="3">
        <v>0</v>
      </c>
      <c r="AU640" s="3">
        <v>19</v>
      </c>
      <c r="AV640" s="3">
        <v>0</v>
      </c>
      <c r="AY640" s="3">
        <v>1598</v>
      </c>
      <c r="AZ640" s="6">
        <v>9.194444444444444E-2</v>
      </c>
      <c r="BA640" s="3">
        <v>4.1000000000000002E-2</v>
      </c>
      <c r="BB640" s="3">
        <v>638</v>
      </c>
      <c r="BC640" s="3">
        <v>22301123</v>
      </c>
      <c r="BD640" s="3" t="s">
        <v>162</v>
      </c>
      <c r="BE640" s="3">
        <v>1565</v>
      </c>
      <c r="BF640" s="6">
        <v>0.16100694444444444</v>
      </c>
      <c r="BG640" s="3">
        <v>2.9</v>
      </c>
      <c r="BH640" s="3">
        <v>167</v>
      </c>
      <c r="BI640" s="3">
        <v>40</v>
      </c>
      <c r="BJ640" s="3" t="s">
        <v>406</v>
      </c>
      <c r="BL640" s="3" t="str">
        <f>VLOOKUP(A640,'Model Op'!C:F,2,FALSE)</f>
        <v>LF3</v>
      </c>
      <c r="BM640" s="3">
        <f>VLOOKUP(A640,'Model Op'!C:F,3,FALSE)</f>
        <v>241.42054384210499</v>
      </c>
      <c r="BN640" s="12">
        <f t="shared" si="10"/>
        <v>0</v>
      </c>
      <c r="BO640" s="3">
        <v>2</v>
      </c>
    </row>
    <row r="641" spans="1:67" x14ac:dyDescent="0.35">
      <c r="A641" s="3">
        <v>22101093</v>
      </c>
      <c r="B641" s="3" t="s">
        <v>80</v>
      </c>
      <c r="C641" s="3">
        <v>2</v>
      </c>
      <c r="D641" s="3" t="s">
        <v>1141</v>
      </c>
      <c r="E641" s="3" t="s">
        <v>272</v>
      </c>
      <c r="F641" s="7">
        <v>44625.115335648145</v>
      </c>
      <c r="G641" s="7">
        <v>44625.16783564815</v>
      </c>
      <c r="H641" s="3">
        <v>72.7</v>
      </c>
      <c r="I641" s="3">
        <v>85</v>
      </c>
      <c r="J641" s="6">
        <v>0.10728009259259259</v>
      </c>
      <c r="K641" s="6">
        <v>0.10881944444444445</v>
      </c>
      <c r="L641" s="6">
        <v>1.5393518518518519E-3</v>
      </c>
      <c r="M641" s="3">
        <v>52.3</v>
      </c>
      <c r="N641" s="3">
        <v>4.2</v>
      </c>
      <c r="O641" s="3">
        <v>102.8</v>
      </c>
      <c r="P641" s="3">
        <v>289.60000000000002</v>
      </c>
      <c r="Q641" s="3">
        <v>181.7</v>
      </c>
      <c r="R641" s="3">
        <v>182.6</v>
      </c>
      <c r="S641" s="6">
        <v>0.12665509259259258</v>
      </c>
      <c r="T641" s="6">
        <v>0.16476851851851851</v>
      </c>
      <c r="U641" s="6">
        <v>0.12917824074074075</v>
      </c>
      <c r="V641" s="3">
        <v>1546</v>
      </c>
      <c r="W641" s="6">
        <v>0.16386574074074076</v>
      </c>
      <c r="X641" s="6">
        <v>0.16224537037037037</v>
      </c>
      <c r="Y641" s="3">
        <v>1568</v>
      </c>
      <c r="Z641" s="3">
        <v>135</v>
      </c>
      <c r="AA641" s="3">
        <v>4</v>
      </c>
      <c r="AB641" s="3">
        <v>50</v>
      </c>
      <c r="AC641" s="3">
        <v>51.1</v>
      </c>
      <c r="AD641" s="3">
        <v>19</v>
      </c>
      <c r="AE641" s="6">
        <v>0.16335648148148149</v>
      </c>
      <c r="AF641" s="6">
        <v>0.16638888888888889</v>
      </c>
      <c r="AG641" s="6">
        <v>3.0324074074074073E-3</v>
      </c>
      <c r="AH641" s="6">
        <v>1.4467592592592594E-3</v>
      </c>
      <c r="AJ641" s="3">
        <v>19.399999999999999</v>
      </c>
      <c r="AL641" s="3">
        <v>1546</v>
      </c>
      <c r="AM641" s="3">
        <v>1565</v>
      </c>
      <c r="AN641" s="3">
        <v>1565</v>
      </c>
      <c r="AO641" s="3">
        <v>6006</v>
      </c>
      <c r="AP641" s="3">
        <v>19.399999999999999</v>
      </c>
      <c r="AQ641" s="3">
        <v>72</v>
      </c>
      <c r="AR641" s="3">
        <v>0</v>
      </c>
      <c r="AS641" s="3">
        <v>67</v>
      </c>
      <c r="AT641" s="3">
        <v>0</v>
      </c>
      <c r="AU641" s="3">
        <v>138</v>
      </c>
      <c r="AV641" s="3">
        <v>1</v>
      </c>
      <c r="AY641" s="3">
        <v>1568</v>
      </c>
      <c r="AZ641" s="6">
        <v>0.14938657407407407</v>
      </c>
      <c r="BA641" s="3">
        <v>2.5999999999999999E-2</v>
      </c>
      <c r="BB641" s="3">
        <v>998</v>
      </c>
      <c r="BC641" s="3">
        <v>22201104</v>
      </c>
      <c r="BD641" s="3" t="s">
        <v>1144</v>
      </c>
      <c r="BE641" s="3">
        <v>1565</v>
      </c>
      <c r="BF641" s="6">
        <v>0.16670138888888889</v>
      </c>
      <c r="BG641" s="3">
        <v>6.5</v>
      </c>
      <c r="BH641" s="3">
        <v>767.2</v>
      </c>
      <c r="BI641" s="3">
        <v>50</v>
      </c>
      <c r="BJ641" s="3" t="s">
        <v>406</v>
      </c>
      <c r="BL641" s="3" t="str">
        <f>VLOOKUP(A641,'Model Op'!C:F,2,FALSE)</f>
        <v>LF1</v>
      </c>
      <c r="BM641" s="3">
        <f>VLOOKUP(A641,'Model Op'!C:F,3,FALSE)</f>
        <v>248.0913712</v>
      </c>
      <c r="BN641" s="12">
        <f t="shared" si="10"/>
        <v>0</v>
      </c>
      <c r="BO641" s="3">
        <v>2</v>
      </c>
    </row>
    <row r="642" spans="1:67" x14ac:dyDescent="0.35">
      <c r="A642" s="3">
        <v>22201107</v>
      </c>
      <c r="B642" s="3" t="s">
        <v>80</v>
      </c>
      <c r="C642" s="3">
        <v>2</v>
      </c>
      <c r="D642" s="3" t="s">
        <v>1129</v>
      </c>
      <c r="E642" s="3" t="s">
        <v>1145</v>
      </c>
      <c r="F642" s="7">
        <v>44625.149780092594</v>
      </c>
      <c r="G642" s="7">
        <v>44625.191111111111</v>
      </c>
      <c r="H642" s="3">
        <v>42.5</v>
      </c>
      <c r="I642" s="3">
        <v>61.8</v>
      </c>
      <c r="J642" s="6">
        <v>0.14506944444444445</v>
      </c>
      <c r="K642" s="6">
        <v>0.14819444444444443</v>
      </c>
      <c r="L642" s="6">
        <v>3.1249999999999997E-3</v>
      </c>
      <c r="M642" s="3">
        <v>33.299999999999997</v>
      </c>
      <c r="N642" s="3">
        <v>2.1</v>
      </c>
      <c r="O642" s="3">
        <v>104.4</v>
      </c>
      <c r="P642" s="3">
        <v>290.5</v>
      </c>
      <c r="Q642" s="3">
        <v>184.1</v>
      </c>
      <c r="R642" s="3">
        <v>184.2</v>
      </c>
      <c r="S642" s="6">
        <v>0.16412037037037039</v>
      </c>
      <c r="T642" s="6">
        <v>0.18857638888888886</v>
      </c>
      <c r="U642" s="6">
        <v>0.16575231481481481</v>
      </c>
      <c r="V642" s="3">
        <v>1580</v>
      </c>
      <c r="W642" s="6">
        <v>0.16412037037037039</v>
      </c>
      <c r="X642" s="6">
        <v>0.16575231481481481</v>
      </c>
      <c r="Y642" s="3">
        <v>1580</v>
      </c>
      <c r="Z642" s="3">
        <v>0</v>
      </c>
      <c r="AA642" s="3">
        <v>10</v>
      </c>
      <c r="AB642" s="3">
        <v>122</v>
      </c>
      <c r="AC642" s="3">
        <v>58.8</v>
      </c>
      <c r="AD642" s="3">
        <v>23</v>
      </c>
      <c r="AE642" s="6">
        <v>0.18642361111111114</v>
      </c>
      <c r="AF642" s="6">
        <v>0.19049768518518517</v>
      </c>
      <c r="AG642" s="6">
        <v>4.0740740740740746E-3</v>
      </c>
      <c r="AH642" s="6">
        <v>6.134259259259259E-4</v>
      </c>
      <c r="AJ642" s="3">
        <v>13.2</v>
      </c>
      <c r="AL642" s="3">
        <v>1580</v>
      </c>
      <c r="AM642" s="3">
        <v>1569</v>
      </c>
      <c r="AN642" s="3">
        <v>1567</v>
      </c>
      <c r="AO642" s="3">
        <v>3937</v>
      </c>
      <c r="AP642" s="3">
        <v>13.2</v>
      </c>
      <c r="AQ642" s="3">
        <v>32</v>
      </c>
      <c r="AR642" s="3">
        <v>0</v>
      </c>
      <c r="AS642" s="3">
        <v>26</v>
      </c>
      <c r="AT642" s="3">
        <v>0</v>
      </c>
      <c r="AU642" s="3">
        <v>59</v>
      </c>
      <c r="AV642" s="3">
        <v>0</v>
      </c>
      <c r="AY642" s="3">
        <v>1652</v>
      </c>
      <c r="AZ642" s="6">
        <v>0.14265046296296297</v>
      </c>
      <c r="BA642" s="3">
        <v>0.03</v>
      </c>
      <c r="BB642" s="3">
        <v>924</v>
      </c>
      <c r="BC642" s="3">
        <v>22301124</v>
      </c>
      <c r="BD642" s="3" t="s">
        <v>162</v>
      </c>
      <c r="BE642" s="3">
        <v>1569</v>
      </c>
      <c r="BF642" s="6">
        <v>0.19093749999999998</v>
      </c>
      <c r="BG642" s="3">
        <v>2.9</v>
      </c>
      <c r="BH642" s="3">
        <v>33</v>
      </c>
      <c r="BI642" s="3">
        <v>122</v>
      </c>
      <c r="BJ642" s="3" t="s">
        <v>406</v>
      </c>
      <c r="BL642" s="3" t="str">
        <f>VLOOKUP(A642,'Model Op'!C:F,2,FALSE)</f>
        <v>LF4</v>
      </c>
      <c r="BM642" s="3">
        <f>VLOOKUP(A642,'Model Op'!C:F,3,FALSE)</f>
        <v>95.005977400000006</v>
      </c>
      <c r="BN642" s="12">
        <f t="shared" si="10"/>
        <v>0</v>
      </c>
      <c r="BO642" s="3">
        <v>2</v>
      </c>
    </row>
    <row r="643" spans="1:67" x14ac:dyDescent="0.35">
      <c r="A643" s="3">
        <v>22101094</v>
      </c>
      <c r="B643" s="3" t="s">
        <v>80</v>
      </c>
      <c r="C643" s="3">
        <v>1</v>
      </c>
      <c r="D643" s="3" t="s">
        <v>1141</v>
      </c>
      <c r="E643" s="3" t="s">
        <v>82</v>
      </c>
      <c r="F643" s="7">
        <v>44625.170451388891</v>
      </c>
      <c r="G643" s="7">
        <v>44625.194953703707</v>
      </c>
      <c r="H643" s="3">
        <v>35.299999999999997</v>
      </c>
      <c r="I643" s="3">
        <v>37.700000000000003</v>
      </c>
      <c r="J643" s="6">
        <v>0.16719907407407408</v>
      </c>
      <c r="K643" s="6">
        <v>0.16876157407407408</v>
      </c>
      <c r="L643" s="6">
        <v>1.5624999999999999E-3</v>
      </c>
      <c r="M643" s="3">
        <v>33.5</v>
      </c>
      <c r="N643" s="3">
        <v>2.9</v>
      </c>
      <c r="O643" s="3">
        <v>100.5</v>
      </c>
      <c r="P643" s="3">
        <v>284.60000000000002</v>
      </c>
      <c r="Q643" s="3">
        <v>180.8</v>
      </c>
      <c r="R643" s="3">
        <v>181.2</v>
      </c>
      <c r="S643" s="6">
        <v>0.17168981481481482</v>
      </c>
      <c r="T643" s="6">
        <v>0.19160879629629632</v>
      </c>
      <c r="U643" s="6">
        <v>0.17328703703703704</v>
      </c>
      <c r="V643" s="3">
        <v>1600</v>
      </c>
      <c r="Z643" s="3">
        <v>116</v>
      </c>
      <c r="AA643" s="3">
        <v>3</v>
      </c>
      <c r="AB643" s="3">
        <v>55</v>
      </c>
      <c r="AC643" s="3">
        <v>43.5</v>
      </c>
      <c r="AD643" s="3">
        <v>18</v>
      </c>
      <c r="AE643" s="6">
        <v>0.18888888888888888</v>
      </c>
      <c r="AF643" s="6">
        <v>0.19344907407407408</v>
      </c>
      <c r="AG643" s="6">
        <v>4.5601851851851853E-3</v>
      </c>
      <c r="AH643" s="6">
        <v>1.5046296296296294E-3</v>
      </c>
      <c r="AJ643" s="3">
        <v>10.199999999999999</v>
      </c>
      <c r="AL643" s="3">
        <v>1600</v>
      </c>
      <c r="AM643" s="3">
        <v>1574</v>
      </c>
      <c r="AN643" s="3">
        <v>1564</v>
      </c>
      <c r="AO643" s="3">
        <v>3031</v>
      </c>
      <c r="AP643" s="3">
        <v>10.199999999999999</v>
      </c>
      <c r="AQ643" s="3">
        <v>42</v>
      </c>
      <c r="AR643" s="3">
        <v>0</v>
      </c>
      <c r="AS643" s="3">
        <v>47</v>
      </c>
      <c r="AT643" s="3">
        <v>0</v>
      </c>
      <c r="AU643" s="3">
        <v>89</v>
      </c>
      <c r="AV643" s="3">
        <v>0</v>
      </c>
      <c r="AY643" s="3">
        <v>1643</v>
      </c>
      <c r="AZ643" s="6">
        <v>0.16325231481481481</v>
      </c>
      <c r="BA643" s="3">
        <v>3.5000000000000003E-2</v>
      </c>
      <c r="BB643" s="3">
        <v>783</v>
      </c>
      <c r="BC643" s="3">
        <v>22401151</v>
      </c>
      <c r="BD643" s="3" t="s">
        <v>758</v>
      </c>
      <c r="BE643" s="3">
        <v>1574</v>
      </c>
      <c r="BF643" s="6">
        <v>0.1939814814814815</v>
      </c>
      <c r="BG643" s="3">
        <v>2.5</v>
      </c>
      <c r="BH643" s="3">
        <v>49.5</v>
      </c>
      <c r="BI643" s="3">
        <v>55</v>
      </c>
      <c r="BJ643" s="3" t="s">
        <v>406</v>
      </c>
      <c r="BL643" s="3" t="str">
        <f>VLOOKUP(A643,'Model Op'!C:F,2,FALSE)</f>
        <v>LF1</v>
      </c>
      <c r="BM643" s="3">
        <f>VLOOKUP(A643,'Model Op'!C:F,3,FALSE)</f>
        <v>139.41478874736799</v>
      </c>
      <c r="BN643" s="12">
        <f t="shared" si="10"/>
        <v>0</v>
      </c>
      <c r="BO643" s="3">
        <v>2</v>
      </c>
    </row>
    <row r="644" spans="1:67" x14ac:dyDescent="0.35">
      <c r="A644" s="3">
        <v>22401154</v>
      </c>
      <c r="B644" s="3" t="s">
        <v>80</v>
      </c>
      <c r="C644" s="3">
        <v>2</v>
      </c>
      <c r="D644" s="3" t="s">
        <v>1129</v>
      </c>
      <c r="E644" s="3" t="s">
        <v>134</v>
      </c>
      <c r="F644" s="7">
        <v>44625.195879629631</v>
      </c>
      <c r="G644" s="7">
        <v>44625.229050925926</v>
      </c>
      <c r="H644" s="3">
        <v>47.2</v>
      </c>
      <c r="I644" s="3">
        <v>66.599999999999994</v>
      </c>
      <c r="J644" s="6">
        <v>0.17923611111111112</v>
      </c>
      <c r="K644" s="6">
        <v>0.18278935185185186</v>
      </c>
      <c r="L644" s="6">
        <v>3.5532407407407405E-3</v>
      </c>
      <c r="M644" s="3">
        <v>16.600000000000001</v>
      </c>
      <c r="N644" s="3">
        <v>3</v>
      </c>
      <c r="O644" s="3">
        <v>108.8</v>
      </c>
      <c r="P644" s="3">
        <v>324.10000000000002</v>
      </c>
      <c r="Q644" s="3">
        <v>212.3</v>
      </c>
      <c r="R644" s="3">
        <v>212.3</v>
      </c>
      <c r="S644" s="6">
        <v>0.19587962962962965</v>
      </c>
      <c r="T644" s="6">
        <v>0.22665509259259262</v>
      </c>
      <c r="U644" s="6">
        <v>0.19789351851851852</v>
      </c>
      <c r="V644" s="3">
        <v>1565</v>
      </c>
      <c r="W644" s="6">
        <v>0.22</v>
      </c>
      <c r="X644" s="6">
        <v>0.21804398148148149</v>
      </c>
      <c r="Y644" s="3">
        <v>1584</v>
      </c>
      <c r="Z644" s="3">
        <v>0</v>
      </c>
      <c r="AA644" s="3">
        <v>19</v>
      </c>
      <c r="AB644" s="3">
        <v>0</v>
      </c>
      <c r="AC644" s="3">
        <v>10650.6</v>
      </c>
      <c r="AD644" s="3">
        <v>19</v>
      </c>
      <c r="AE644" s="6">
        <v>0.20505787037037038</v>
      </c>
      <c r="AF644" s="6">
        <v>0.22865740740740739</v>
      </c>
      <c r="AG644" s="6">
        <v>2.359953703703704E-2</v>
      </c>
      <c r="AH644" s="6">
        <v>3.9351851851851852E-4</v>
      </c>
      <c r="AJ644" s="3">
        <v>23.5</v>
      </c>
      <c r="AL644" s="3">
        <v>1565</v>
      </c>
      <c r="AM644" s="3">
        <v>1572</v>
      </c>
      <c r="AN644" s="3">
        <v>1565</v>
      </c>
      <c r="AO644" s="3">
        <v>7046</v>
      </c>
      <c r="AP644" s="3">
        <v>23.5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Y644" s="3">
        <v>1595</v>
      </c>
      <c r="AZ644" s="6">
        <v>0.20946759259259259</v>
      </c>
      <c r="BA644" s="3">
        <v>2.8000000000000001E-2</v>
      </c>
      <c r="BB644" s="3">
        <v>995</v>
      </c>
      <c r="BC644" s="3">
        <v>22401026</v>
      </c>
      <c r="BD644" s="3" t="s">
        <v>137</v>
      </c>
      <c r="BE644" s="3">
        <v>1572</v>
      </c>
      <c r="BF644" s="6">
        <v>0.22885416666666666</v>
      </c>
      <c r="BG644" s="3">
        <v>2.8</v>
      </c>
      <c r="BH644" s="3">
        <v>170.6</v>
      </c>
      <c r="BI644" s="3">
        <v>0</v>
      </c>
      <c r="BJ644" s="3" t="s">
        <v>406</v>
      </c>
      <c r="BL644" s="3" t="str">
        <f>VLOOKUP(A644,'Model Op'!C:F,2,FALSE)</f>
        <v>LF4</v>
      </c>
      <c r="BM644" s="3">
        <f>VLOOKUP(A644,'Model Op'!C:F,3,FALSE)</f>
        <v>218.448693994737</v>
      </c>
      <c r="BN644" s="12">
        <f t="shared" si="10"/>
        <v>0</v>
      </c>
      <c r="BO644" s="3">
        <v>2</v>
      </c>
    </row>
    <row r="645" spans="1:67" x14ac:dyDescent="0.35">
      <c r="A645" s="3">
        <v>22201108</v>
      </c>
      <c r="B645" s="3" t="s">
        <v>80</v>
      </c>
      <c r="C645" s="3">
        <v>1</v>
      </c>
      <c r="D645" s="3" t="s">
        <v>1141</v>
      </c>
      <c r="E645" s="3" t="s">
        <v>102</v>
      </c>
      <c r="F645" s="7">
        <v>44625.204097222224</v>
      </c>
      <c r="G645" s="7">
        <v>44625.234351851854</v>
      </c>
      <c r="H645" s="3">
        <v>43.6</v>
      </c>
      <c r="I645" s="3">
        <v>48.1</v>
      </c>
      <c r="J645" s="6">
        <v>0.19821759259259261</v>
      </c>
      <c r="K645" s="6">
        <v>0.20097222222222222</v>
      </c>
      <c r="L645" s="6">
        <v>2.7546296296296294E-3</v>
      </c>
      <c r="M645" s="3">
        <v>39.299999999999997</v>
      </c>
      <c r="N645" s="3">
        <v>3.5</v>
      </c>
      <c r="O645" s="3">
        <v>107.6</v>
      </c>
      <c r="P645" s="3">
        <v>300.3</v>
      </c>
      <c r="Q645" s="3">
        <v>188.8</v>
      </c>
      <c r="R645" s="3">
        <v>189.1</v>
      </c>
      <c r="S645" s="6">
        <v>0.20398148148148146</v>
      </c>
      <c r="T645" s="6">
        <v>0.22803240740740741</v>
      </c>
      <c r="U645" s="6">
        <v>0.20734953703703704</v>
      </c>
      <c r="V645" s="3">
        <v>1628</v>
      </c>
      <c r="Z645" s="3">
        <v>0</v>
      </c>
      <c r="AA645" s="3">
        <v>20</v>
      </c>
      <c r="AB645" s="3">
        <v>96</v>
      </c>
      <c r="AC645" s="3">
        <v>24.3</v>
      </c>
      <c r="AD645" s="3">
        <v>19</v>
      </c>
      <c r="AE645" s="6">
        <v>0.22640046296296298</v>
      </c>
      <c r="AF645" s="6">
        <v>0.22971064814814815</v>
      </c>
      <c r="AG645" s="6">
        <v>3.3101851851851851E-3</v>
      </c>
      <c r="AH645" s="6">
        <v>4.6412037037037038E-3</v>
      </c>
      <c r="AJ645" s="3">
        <v>7.6</v>
      </c>
      <c r="AL645" s="3">
        <v>1628</v>
      </c>
      <c r="AM645" s="3">
        <v>1575</v>
      </c>
      <c r="AN645" s="3">
        <v>1559</v>
      </c>
      <c r="AO645" s="3">
        <v>2341</v>
      </c>
      <c r="AP645" s="3">
        <v>7.6</v>
      </c>
      <c r="AQ645" s="3">
        <v>46</v>
      </c>
      <c r="AR645" s="3">
        <v>0</v>
      </c>
      <c r="AS645" s="3">
        <v>47</v>
      </c>
      <c r="AT645" s="3">
        <v>0</v>
      </c>
      <c r="AU645" s="3">
        <v>93</v>
      </c>
      <c r="AV645" s="3">
        <v>0</v>
      </c>
      <c r="AY645" s="3">
        <v>1651</v>
      </c>
      <c r="AZ645" s="6">
        <v>0.19575231481481481</v>
      </c>
      <c r="BA645" s="3">
        <v>2.5000000000000001E-2</v>
      </c>
      <c r="BB645" s="3">
        <v>1140</v>
      </c>
      <c r="BC645" s="3">
        <v>22301125</v>
      </c>
      <c r="BE645" s="3">
        <v>1575</v>
      </c>
      <c r="BF645" s="6">
        <v>0.23216435185185183</v>
      </c>
      <c r="BG645" s="3">
        <v>3.4</v>
      </c>
      <c r="BH645" s="3">
        <v>221.8</v>
      </c>
      <c r="BI645" s="3">
        <v>96</v>
      </c>
      <c r="BJ645" s="3" t="s">
        <v>406</v>
      </c>
      <c r="BL645" s="3" t="str">
        <f>VLOOKUP(A645,'Model Op'!C:F,2,FALSE)</f>
        <v>LF2</v>
      </c>
      <c r="BM645" s="3">
        <f>VLOOKUP(A645,'Model Op'!C:F,3,FALSE)</f>
        <v>225.9334461</v>
      </c>
      <c r="BN645" s="12">
        <f t="shared" si="10"/>
        <v>1</v>
      </c>
      <c r="BO645" s="3">
        <v>2</v>
      </c>
    </row>
    <row r="646" spans="1:67" x14ac:dyDescent="0.35">
      <c r="A646" s="3">
        <v>22401155</v>
      </c>
      <c r="B646" s="3" t="s">
        <v>147</v>
      </c>
      <c r="C646" s="3">
        <v>1</v>
      </c>
      <c r="D646" s="3" t="s">
        <v>1141</v>
      </c>
      <c r="E646" s="3" t="s">
        <v>89</v>
      </c>
      <c r="F646" s="7">
        <v>44625.24015046296</v>
      </c>
      <c r="G646" s="7">
        <v>44625.266967592594</v>
      </c>
      <c r="H646" s="3">
        <v>38.6</v>
      </c>
      <c r="I646" s="3">
        <v>41.8</v>
      </c>
      <c r="J646" s="6">
        <v>0.23594907407407406</v>
      </c>
      <c r="K646" s="6">
        <v>0.23791666666666667</v>
      </c>
      <c r="L646" s="6">
        <v>1.9675925925925928E-3</v>
      </c>
      <c r="M646" s="3">
        <v>39</v>
      </c>
      <c r="N646" s="3">
        <v>3.5</v>
      </c>
      <c r="O646" s="3">
        <v>108.3</v>
      </c>
      <c r="P646" s="3">
        <v>323</v>
      </c>
      <c r="Q646" s="3">
        <v>210.5</v>
      </c>
      <c r="R646" s="3">
        <v>211.1</v>
      </c>
      <c r="S646" s="6">
        <v>0.24057870370370371</v>
      </c>
      <c r="T646" s="6">
        <v>0.26356481481481481</v>
      </c>
      <c r="U646" s="6">
        <v>0.24175925925925926</v>
      </c>
      <c r="V646" s="3">
        <v>1601</v>
      </c>
      <c r="Z646" s="3">
        <v>0</v>
      </c>
      <c r="AA646" s="3">
        <v>16</v>
      </c>
      <c r="AB646" s="3">
        <v>41</v>
      </c>
      <c r="AC646" s="3">
        <v>38.5</v>
      </c>
      <c r="AD646" s="3">
        <v>18</v>
      </c>
      <c r="AE646" s="6">
        <v>0.26231481481481483</v>
      </c>
      <c r="AF646" s="6">
        <v>0.26605324074074072</v>
      </c>
      <c r="AG646" s="6">
        <v>3.7384259259259263E-3</v>
      </c>
      <c r="AH646" s="6">
        <v>9.1435185185185185E-4</v>
      </c>
      <c r="AJ646" s="3">
        <v>9.9</v>
      </c>
      <c r="AL646" s="3">
        <v>1601</v>
      </c>
      <c r="AM646" s="3">
        <v>1567</v>
      </c>
      <c r="AN646" s="3">
        <v>1564</v>
      </c>
      <c r="AO646" s="3">
        <v>2817</v>
      </c>
      <c r="AP646" s="3">
        <v>9.9</v>
      </c>
      <c r="AQ646" s="3">
        <v>35</v>
      </c>
      <c r="AR646" s="3">
        <v>0</v>
      </c>
      <c r="AS646" s="3">
        <v>38</v>
      </c>
      <c r="AT646" s="3">
        <v>0</v>
      </c>
      <c r="AU646" s="3">
        <v>72</v>
      </c>
      <c r="AV646" s="3">
        <v>0</v>
      </c>
      <c r="AY646" s="3">
        <v>1643</v>
      </c>
      <c r="AZ646" s="6">
        <v>0.23501157407407405</v>
      </c>
      <c r="BA646" s="3">
        <v>1.7000000000000001E-2</v>
      </c>
      <c r="BB646" s="3">
        <v>1670</v>
      </c>
      <c r="BC646" s="3">
        <v>22301126</v>
      </c>
      <c r="BD646" s="3" t="s">
        <v>758</v>
      </c>
      <c r="BE646" s="3">
        <v>1567</v>
      </c>
      <c r="BF646" s="6">
        <v>0.2663888888888889</v>
      </c>
      <c r="BG646" s="3">
        <v>3.1</v>
      </c>
      <c r="BH646" s="3">
        <v>248.8</v>
      </c>
      <c r="BI646" s="3">
        <v>41</v>
      </c>
      <c r="BJ646" s="3" t="s">
        <v>86</v>
      </c>
      <c r="BL646" s="3" t="str">
        <f>VLOOKUP(A646,'Model Op'!C:F,2,FALSE)</f>
        <v>LF4</v>
      </c>
      <c r="BM646" s="3">
        <f>VLOOKUP(A646,'Model Op'!C:F,3,FALSE)</f>
        <v>228.14649135263201</v>
      </c>
      <c r="BN646" s="12">
        <f t="shared" ref="BN646:BN709" si="11">IF(ABS(BH646-BM646)&lt;=40,1,0)</f>
        <v>1</v>
      </c>
      <c r="BO646" s="3">
        <v>2</v>
      </c>
    </row>
    <row r="647" spans="1:67" x14ac:dyDescent="0.35">
      <c r="A647" s="3">
        <v>22301129</v>
      </c>
      <c r="B647" s="3" t="s">
        <v>147</v>
      </c>
      <c r="C647" s="3">
        <v>2</v>
      </c>
      <c r="D647" s="3" t="s">
        <v>1141</v>
      </c>
      <c r="E647" s="3" t="s">
        <v>144</v>
      </c>
      <c r="F647" s="7">
        <v>44625.256342592591</v>
      </c>
      <c r="G647" s="7">
        <v>44625.307824074072</v>
      </c>
      <c r="H647" s="3">
        <v>71.599999999999994</v>
      </c>
      <c r="I647" s="3">
        <v>87.7</v>
      </c>
      <c r="J647" s="6">
        <v>0.24672453703703703</v>
      </c>
      <c r="K647" s="6">
        <v>0.24693287037037037</v>
      </c>
      <c r="L647" s="6">
        <v>2.0833333333333335E-4</v>
      </c>
      <c r="M647" s="3">
        <v>47.4</v>
      </c>
      <c r="N647" s="3">
        <v>2.4</v>
      </c>
      <c r="O647" s="3">
        <v>109</v>
      </c>
      <c r="P647" s="3">
        <v>300.7</v>
      </c>
      <c r="Q647" s="3">
        <v>200</v>
      </c>
      <c r="R647" s="3">
        <v>200.4</v>
      </c>
      <c r="S647" s="6">
        <v>0.27057870370370368</v>
      </c>
      <c r="T647" s="6">
        <v>0.30464120370370368</v>
      </c>
      <c r="U647" s="6">
        <v>0.27219907407407407</v>
      </c>
      <c r="V647" s="3">
        <v>1545</v>
      </c>
      <c r="W647" s="6">
        <v>0.3024189814814815</v>
      </c>
      <c r="X647" s="6">
        <v>0.3021875</v>
      </c>
      <c r="Y647" s="3">
        <v>1570</v>
      </c>
      <c r="Z647" s="3">
        <v>93</v>
      </c>
      <c r="AA647" s="3">
        <v>4</v>
      </c>
      <c r="AB647" s="3">
        <v>51</v>
      </c>
      <c r="AC647" s="3">
        <v>46</v>
      </c>
      <c r="AD647" s="3">
        <v>15</v>
      </c>
      <c r="AE647" s="6">
        <v>0.28827546296296297</v>
      </c>
      <c r="AF647" s="6">
        <v>0.3072685185185185</v>
      </c>
      <c r="AG647" s="6">
        <v>1.8993055555555558E-2</v>
      </c>
      <c r="AH647" s="6">
        <v>5.5555555555555556E-4</v>
      </c>
      <c r="AJ647" s="3">
        <v>23.2</v>
      </c>
      <c r="AL647" s="3">
        <v>1545</v>
      </c>
      <c r="AM647" s="3">
        <v>1565</v>
      </c>
      <c r="AN647" s="3">
        <v>1565</v>
      </c>
      <c r="AO647" s="3">
        <v>6924</v>
      </c>
      <c r="AP647" s="3">
        <v>23.2</v>
      </c>
      <c r="AQ647" s="3">
        <v>38</v>
      </c>
      <c r="AR647" s="3">
        <v>0</v>
      </c>
      <c r="AS647" s="3">
        <v>42</v>
      </c>
      <c r="AT647" s="3">
        <v>0</v>
      </c>
      <c r="AU647" s="3">
        <v>80</v>
      </c>
      <c r="AV647" s="3">
        <v>0</v>
      </c>
      <c r="AY647" s="3">
        <v>1582</v>
      </c>
      <c r="AZ647" s="6">
        <v>0.29652777777777778</v>
      </c>
      <c r="BA647" s="3">
        <v>2.9000000000000001E-2</v>
      </c>
      <c r="BB647" s="3">
        <v>912</v>
      </c>
      <c r="BC647" s="3">
        <v>22101093</v>
      </c>
      <c r="BD647" s="3" t="s">
        <v>1144</v>
      </c>
      <c r="BE647" s="3">
        <v>1565</v>
      </c>
      <c r="BF647" s="6">
        <v>0.30768518518518517</v>
      </c>
      <c r="BG647" s="3">
        <v>2.5</v>
      </c>
      <c r="BH647" s="3">
        <v>169.3</v>
      </c>
      <c r="BI647" s="3">
        <v>51</v>
      </c>
      <c r="BJ647" s="3" t="s">
        <v>86</v>
      </c>
      <c r="BK647" s="3" t="s">
        <v>1146</v>
      </c>
      <c r="BL647" s="3" t="str">
        <f>VLOOKUP(A647,'Model Op'!C:F,2,FALSE)</f>
        <v>LF3</v>
      </c>
      <c r="BM647" s="3">
        <f>VLOOKUP(A647,'Model Op'!C:F,3,FALSE)</f>
        <v>74.385163684210596</v>
      </c>
      <c r="BN647" s="12">
        <f t="shared" si="11"/>
        <v>0</v>
      </c>
      <c r="BO647" s="3">
        <v>2</v>
      </c>
    </row>
    <row r="648" spans="1:67" x14ac:dyDescent="0.35">
      <c r="A648" s="3">
        <v>22101096</v>
      </c>
      <c r="B648" s="3" t="s">
        <v>147</v>
      </c>
      <c r="C648" s="3">
        <v>1</v>
      </c>
      <c r="D648" s="3" t="s">
        <v>1141</v>
      </c>
      <c r="E648" s="3" t="s">
        <v>82</v>
      </c>
      <c r="F648" s="7">
        <v>44625.284583333334</v>
      </c>
      <c r="G648" s="7">
        <v>44625.313206018516</v>
      </c>
      <c r="H648" s="3">
        <v>41.2</v>
      </c>
      <c r="I648" s="3">
        <v>91.7</v>
      </c>
      <c r="J648" s="6">
        <v>0.24936342592592595</v>
      </c>
      <c r="K648" s="6">
        <v>0.24953703703703703</v>
      </c>
      <c r="L648" s="6">
        <v>1.7361111111111112E-4</v>
      </c>
      <c r="M648" s="3">
        <v>37.799999999999997</v>
      </c>
      <c r="N648" s="3">
        <v>3.5</v>
      </c>
      <c r="O648" s="3">
        <v>101.3</v>
      </c>
      <c r="P648" s="3">
        <v>297.5</v>
      </c>
      <c r="Q648" s="3">
        <v>192.7</v>
      </c>
      <c r="R648" s="3">
        <v>192.7</v>
      </c>
      <c r="S648" s="6">
        <v>0.28622685185185187</v>
      </c>
      <c r="T648" s="6">
        <v>0.30866898148148147</v>
      </c>
      <c r="U648" s="6">
        <v>0.28890046296296296</v>
      </c>
      <c r="V648" s="3">
        <v>1546</v>
      </c>
      <c r="Z648" s="3">
        <v>27</v>
      </c>
      <c r="AA648" s="3">
        <v>23</v>
      </c>
      <c r="AB648" s="3">
        <v>0</v>
      </c>
      <c r="AC648" s="3">
        <v>92.5</v>
      </c>
      <c r="AD648" s="3">
        <v>18</v>
      </c>
      <c r="AE648" s="6">
        <v>0.30810185185185185</v>
      </c>
      <c r="AF648" s="6">
        <v>0.31063657407407408</v>
      </c>
      <c r="AG648" s="6">
        <v>2.5347222222222221E-3</v>
      </c>
      <c r="AH648" s="6">
        <v>2.5694444444444445E-3</v>
      </c>
      <c r="AJ648" s="3">
        <v>20.100000000000001</v>
      </c>
      <c r="AL648" s="3">
        <v>1546</v>
      </c>
      <c r="AM648" s="3">
        <v>1564</v>
      </c>
      <c r="AN648" s="3">
        <v>1565</v>
      </c>
      <c r="AO648" s="3">
        <v>5911</v>
      </c>
      <c r="AP648" s="3">
        <v>20.100000000000001</v>
      </c>
      <c r="AQ648" s="3">
        <v>13</v>
      </c>
      <c r="AR648" s="3">
        <v>0</v>
      </c>
      <c r="AS648" s="3">
        <v>6</v>
      </c>
      <c r="AT648" s="3">
        <v>0</v>
      </c>
      <c r="AU648" s="3">
        <v>19</v>
      </c>
      <c r="AV648" s="3">
        <v>0</v>
      </c>
      <c r="AY648" s="3">
        <v>1638</v>
      </c>
      <c r="AZ648" s="6">
        <v>0.24741898148148148</v>
      </c>
      <c r="BA648" s="3">
        <v>2.7E-2</v>
      </c>
      <c r="BB648" s="3">
        <v>1031</v>
      </c>
      <c r="BC648" s="3">
        <v>22101092</v>
      </c>
      <c r="BE648" s="3">
        <v>1564</v>
      </c>
      <c r="BF648" s="6">
        <v>0.31101851851851853</v>
      </c>
      <c r="BG648" s="3">
        <v>3.1</v>
      </c>
      <c r="BH648" s="3">
        <v>198</v>
      </c>
      <c r="BI648" s="3">
        <v>0</v>
      </c>
      <c r="BJ648" s="3" t="s">
        <v>86</v>
      </c>
      <c r="BL648" s="3" t="str">
        <f>VLOOKUP(A648,'Model Op'!C:F,2,FALSE)</f>
        <v>LF1</v>
      </c>
      <c r="BM648" s="3">
        <f>VLOOKUP(A648,'Model Op'!C:F,3,FALSE)</f>
        <v>248.35565842105299</v>
      </c>
      <c r="BN648" s="12">
        <f t="shared" si="11"/>
        <v>0</v>
      </c>
      <c r="BO648" s="3">
        <v>2</v>
      </c>
    </row>
    <row r="649" spans="1:67" x14ac:dyDescent="0.35">
      <c r="A649" s="3">
        <v>22401156</v>
      </c>
      <c r="B649" s="3" t="s">
        <v>147</v>
      </c>
      <c r="C649" s="3">
        <v>2</v>
      </c>
      <c r="D649" s="3" t="s">
        <v>1141</v>
      </c>
      <c r="E649" s="3" t="s">
        <v>279</v>
      </c>
      <c r="F649" s="7">
        <v>44625.293252314812</v>
      </c>
      <c r="G649" s="7">
        <v>44625.351319444446</v>
      </c>
      <c r="H649" s="3">
        <v>59.5</v>
      </c>
      <c r="I649" s="3">
        <v>93.7</v>
      </c>
      <c r="J649" s="6">
        <v>0.28436342592592595</v>
      </c>
      <c r="K649" s="6">
        <v>0.28625</v>
      </c>
      <c r="L649" s="6">
        <v>1.8865740740740742E-3</v>
      </c>
      <c r="M649" s="3">
        <v>43.3</v>
      </c>
      <c r="N649" s="3">
        <v>2.9</v>
      </c>
      <c r="O649" s="3">
        <v>108.7</v>
      </c>
      <c r="P649" s="3">
        <v>300.8</v>
      </c>
      <c r="Q649" s="3">
        <v>189</v>
      </c>
      <c r="R649" s="3">
        <v>189.2</v>
      </c>
      <c r="S649" s="6">
        <v>0.31425925925925924</v>
      </c>
      <c r="T649" s="6">
        <v>0.34825231481481483</v>
      </c>
      <c r="U649" s="6">
        <v>0.31593749999999998</v>
      </c>
      <c r="V649" s="3">
        <v>1530</v>
      </c>
      <c r="W649" s="6">
        <v>0.31425925925925924</v>
      </c>
      <c r="X649" s="6">
        <v>0.31593749999999998</v>
      </c>
      <c r="Y649" s="3">
        <v>1530</v>
      </c>
      <c r="Z649" s="3">
        <v>0</v>
      </c>
      <c r="AA649" s="3">
        <v>3</v>
      </c>
      <c r="AB649" s="3">
        <v>56</v>
      </c>
      <c r="AC649" s="3">
        <v>55.6</v>
      </c>
      <c r="AD649" s="3">
        <v>18</v>
      </c>
      <c r="AE649" s="6">
        <v>0.33447916666666666</v>
      </c>
      <c r="AF649" s="6">
        <v>0.35089120370370369</v>
      </c>
      <c r="AG649" s="6">
        <v>1.6412037037037037E-2</v>
      </c>
      <c r="AH649" s="6">
        <v>4.2824074074074075E-4</v>
      </c>
      <c r="AJ649" s="3">
        <v>27.3</v>
      </c>
      <c r="AL649" s="3">
        <v>1530</v>
      </c>
      <c r="AM649" s="3">
        <v>1566</v>
      </c>
      <c r="AN649" s="3">
        <v>1564</v>
      </c>
      <c r="AO649" s="3">
        <v>7909</v>
      </c>
      <c r="AP649" s="3">
        <v>27.3</v>
      </c>
      <c r="AQ649" s="3">
        <v>32</v>
      </c>
      <c r="AR649" s="3">
        <v>0</v>
      </c>
      <c r="AS649" s="3">
        <v>30</v>
      </c>
      <c r="AT649" s="3">
        <v>0</v>
      </c>
      <c r="AU649" s="3">
        <v>62</v>
      </c>
      <c r="AV649" s="3">
        <v>0</v>
      </c>
      <c r="AY649" s="3">
        <v>1623</v>
      </c>
      <c r="AZ649" s="6">
        <v>0.28084490740740742</v>
      </c>
      <c r="BA649" s="3">
        <v>2.7E-2</v>
      </c>
      <c r="BB649" s="3">
        <v>1000</v>
      </c>
      <c r="BC649" s="3">
        <v>22101094</v>
      </c>
      <c r="BD649" s="3" t="s">
        <v>1144</v>
      </c>
      <c r="BE649" s="3">
        <v>1566</v>
      </c>
      <c r="BF649" s="6">
        <v>0.35114583333333332</v>
      </c>
      <c r="BG649" s="3">
        <v>3.2</v>
      </c>
      <c r="BH649" s="3">
        <v>203.3</v>
      </c>
      <c r="BI649" s="3">
        <v>56</v>
      </c>
      <c r="BJ649" s="3" t="s">
        <v>86</v>
      </c>
      <c r="BL649" s="3" t="str">
        <f>VLOOKUP(A649,'Model Op'!C:F,2,FALSE)</f>
        <v>LF4</v>
      </c>
      <c r="BM649" s="3">
        <f>VLOOKUP(A649,'Model Op'!C:F,3,FALSE)</f>
        <v>298.16041825263198</v>
      </c>
      <c r="BN649" s="12">
        <f t="shared" si="11"/>
        <v>0</v>
      </c>
      <c r="BO649" s="3">
        <v>2</v>
      </c>
    </row>
    <row r="650" spans="1:67" x14ac:dyDescent="0.35">
      <c r="A650" s="3">
        <v>22101097</v>
      </c>
      <c r="B650" s="3" t="s">
        <v>147</v>
      </c>
      <c r="C650" s="3">
        <v>2</v>
      </c>
      <c r="D650" s="3" t="s">
        <v>1141</v>
      </c>
      <c r="E650" s="3" t="s">
        <v>119</v>
      </c>
      <c r="F650" s="7">
        <v>44625.322974537034</v>
      </c>
      <c r="G650" s="7">
        <v>44625.359513888892</v>
      </c>
      <c r="H650" s="3">
        <v>46</v>
      </c>
      <c r="I650" s="3">
        <v>57.6</v>
      </c>
      <c r="J650" s="6">
        <v>0.31783564814814813</v>
      </c>
      <c r="K650" s="6">
        <v>0.3194791666666667</v>
      </c>
      <c r="L650" s="6">
        <v>1.6435185185185183E-3</v>
      </c>
      <c r="M650" s="3">
        <v>40.299999999999997</v>
      </c>
      <c r="N650" s="3">
        <v>3.1</v>
      </c>
      <c r="O650" s="3">
        <v>104.1</v>
      </c>
      <c r="P650" s="3">
        <v>291.89999999999998</v>
      </c>
      <c r="Q650" s="3">
        <v>184.5</v>
      </c>
      <c r="R650" s="3">
        <v>184.7</v>
      </c>
      <c r="S650" s="6">
        <v>0.32686342592592593</v>
      </c>
      <c r="T650" s="6">
        <v>0.35164351851851849</v>
      </c>
      <c r="U650" s="6">
        <v>0.32920138888888889</v>
      </c>
      <c r="V650" s="3">
        <v>1602</v>
      </c>
      <c r="Z650" s="3">
        <v>0</v>
      </c>
      <c r="AA650" s="3">
        <v>5</v>
      </c>
      <c r="AB650" s="3">
        <v>66</v>
      </c>
      <c r="AC650" s="3">
        <v>12052</v>
      </c>
      <c r="AD650" s="3">
        <v>20</v>
      </c>
      <c r="AE650" s="6">
        <v>0.33738425925925924</v>
      </c>
      <c r="AF650" s="6">
        <v>0.35354166666666664</v>
      </c>
      <c r="AG650" s="6">
        <v>1.6157407407407409E-2</v>
      </c>
      <c r="AH650" s="6">
        <v>5.9722222222222225E-3</v>
      </c>
      <c r="AJ650" s="3">
        <v>18.100000000000001</v>
      </c>
      <c r="AL650" s="3">
        <v>1602</v>
      </c>
      <c r="AM650" s="3">
        <v>1581</v>
      </c>
      <c r="AN650" s="3">
        <v>1563</v>
      </c>
      <c r="AO650" s="3">
        <v>4937</v>
      </c>
      <c r="AP650" s="3">
        <v>18.100000000000001</v>
      </c>
      <c r="AQ650" s="3">
        <v>33</v>
      </c>
      <c r="AR650" s="3">
        <v>0</v>
      </c>
      <c r="AS650" s="3">
        <v>33</v>
      </c>
      <c r="AT650" s="3">
        <v>0</v>
      </c>
      <c r="AU650" s="3">
        <v>66</v>
      </c>
      <c r="AV650" s="3">
        <v>0</v>
      </c>
      <c r="AY650" s="3">
        <v>1581</v>
      </c>
      <c r="AZ650" s="6">
        <v>0.35386574074074079</v>
      </c>
      <c r="BA650" s="3">
        <v>2.8000000000000001E-2</v>
      </c>
      <c r="BB650" s="3">
        <v>1007</v>
      </c>
      <c r="BC650" s="3">
        <v>22200965</v>
      </c>
      <c r="BD650" s="3" t="s">
        <v>137</v>
      </c>
      <c r="BE650" s="3">
        <v>1581</v>
      </c>
      <c r="BF650" s="6">
        <v>0.35386574074074079</v>
      </c>
      <c r="BG650" s="3">
        <v>3.3</v>
      </c>
      <c r="BH650" s="3">
        <v>165</v>
      </c>
      <c r="BI650" s="3">
        <v>66</v>
      </c>
      <c r="BJ650" s="3" t="s">
        <v>86</v>
      </c>
      <c r="BK650" s="3" t="s">
        <v>1147</v>
      </c>
      <c r="BL650" s="3" t="str">
        <f>VLOOKUP(A650,'Model Op'!C:F,2,FALSE)</f>
        <v>LF1</v>
      </c>
      <c r="BM650" s="3">
        <f>VLOOKUP(A650,'Model Op'!C:F,3,FALSE)</f>
        <v>0</v>
      </c>
      <c r="BN650" s="12">
        <f t="shared" si="11"/>
        <v>0</v>
      </c>
      <c r="BO650" s="3">
        <v>2</v>
      </c>
    </row>
    <row r="651" spans="1:67" x14ac:dyDescent="0.35">
      <c r="A651" s="3">
        <v>22201111</v>
      </c>
      <c r="B651" s="3" t="s">
        <v>147</v>
      </c>
      <c r="C651" s="3">
        <v>2</v>
      </c>
      <c r="D651" s="3" t="s">
        <v>1148</v>
      </c>
      <c r="E651" s="3" t="s">
        <v>116</v>
      </c>
      <c r="F651" s="7">
        <v>44625.355891203704</v>
      </c>
      <c r="G651" s="7">
        <v>44625.420694444445</v>
      </c>
      <c r="H651" s="3">
        <v>86.3</v>
      </c>
      <c r="I651" s="3">
        <v>106</v>
      </c>
      <c r="J651" s="6">
        <v>0.34487268518518516</v>
      </c>
      <c r="K651" s="6">
        <v>0.34704861111111113</v>
      </c>
      <c r="L651" s="6">
        <v>2.1759259259259258E-3</v>
      </c>
      <c r="M651" s="3">
        <v>66.3</v>
      </c>
      <c r="N651" s="3">
        <v>3.3</v>
      </c>
      <c r="O651" s="3">
        <v>112.2</v>
      </c>
      <c r="P651" s="3">
        <v>311.8</v>
      </c>
      <c r="Q651" s="3">
        <v>196</v>
      </c>
      <c r="R651" s="3">
        <v>196.3</v>
      </c>
      <c r="S651" s="6">
        <v>0.35883101851851856</v>
      </c>
      <c r="T651" s="6">
        <v>0.41385416666666663</v>
      </c>
      <c r="U651" s="6">
        <v>0.3602083333333333</v>
      </c>
      <c r="V651" s="3">
        <v>1538</v>
      </c>
      <c r="W651" s="6">
        <v>0.38582175925925927</v>
      </c>
      <c r="X651" s="6">
        <v>0.38518518518518513</v>
      </c>
      <c r="Y651" s="3">
        <v>1564</v>
      </c>
      <c r="Z651" s="3">
        <v>0</v>
      </c>
      <c r="AA651" s="3">
        <v>18</v>
      </c>
      <c r="AB651" s="3">
        <v>27</v>
      </c>
      <c r="AC651" s="3">
        <v>72.2</v>
      </c>
      <c r="AD651" s="3">
        <v>18</v>
      </c>
      <c r="AE651" s="6">
        <v>0.37001157407407409</v>
      </c>
      <c r="AF651" s="6">
        <v>0.41542824074074075</v>
      </c>
      <c r="AG651" s="6">
        <v>4.5416666666666668E-2</v>
      </c>
      <c r="AH651" s="6">
        <v>5.2662037037037035E-3</v>
      </c>
      <c r="AJ651" s="3">
        <v>41.6</v>
      </c>
      <c r="AL651" s="3">
        <v>1538</v>
      </c>
      <c r="AM651" s="3">
        <v>1586</v>
      </c>
      <c r="AN651" s="3">
        <v>1563</v>
      </c>
      <c r="AO651" s="3">
        <v>12775</v>
      </c>
      <c r="AP651" s="3">
        <v>41.6</v>
      </c>
      <c r="AQ651" s="3">
        <v>8</v>
      </c>
      <c r="AR651" s="3">
        <v>0</v>
      </c>
      <c r="AS651" s="3">
        <v>16</v>
      </c>
      <c r="AT651" s="3">
        <v>0</v>
      </c>
      <c r="AU651" s="3">
        <v>25</v>
      </c>
      <c r="AV651" s="3">
        <v>0</v>
      </c>
      <c r="AY651" s="3">
        <v>1566</v>
      </c>
      <c r="AZ651" s="6">
        <v>0.37057870370370366</v>
      </c>
      <c r="BA651" s="3">
        <v>2.8000000000000001E-2</v>
      </c>
      <c r="BB651" s="3">
        <v>972</v>
      </c>
      <c r="BC651" s="3">
        <v>22301127</v>
      </c>
      <c r="BE651" s="3">
        <v>1586</v>
      </c>
      <c r="BF651" s="6">
        <v>0.41567129629629629</v>
      </c>
      <c r="BG651" s="3">
        <v>2.7</v>
      </c>
      <c r="BH651" s="3">
        <v>132</v>
      </c>
      <c r="BI651" s="3">
        <v>27</v>
      </c>
      <c r="BJ651" s="3" t="s">
        <v>86</v>
      </c>
      <c r="BL651" s="3" t="str">
        <f>VLOOKUP(A651,'Model Op'!C:F,2,FALSE)</f>
        <v>LF2</v>
      </c>
      <c r="BM651" s="3">
        <f>VLOOKUP(A651,'Model Op'!C:F,3,FALSE)</f>
        <v>260.77197189473702</v>
      </c>
      <c r="BN651" s="12">
        <f t="shared" si="11"/>
        <v>0</v>
      </c>
      <c r="BO651" s="3">
        <v>2</v>
      </c>
    </row>
    <row r="652" spans="1:67" x14ac:dyDescent="0.35">
      <c r="A652" s="3">
        <v>22401157</v>
      </c>
      <c r="B652" s="3" t="s">
        <v>147</v>
      </c>
      <c r="C652" s="3">
        <v>2</v>
      </c>
      <c r="D652" s="3" t="s">
        <v>1141</v>
      </c>
      <c r="E652" s="3" t="s">
        <v>134</v>
      </c>
      <c r="F652" s="7">
        <v>44625.354201388887</v>
      </c>
      <c r="G652" s="7">
        <v>44625.390162037038</v>
      </c>
      <c r="H652" s="3">
        <v>48.2</v>
      </c>
      <c r="I652" s="3">
        <v>79.900000000000006</v>
      </c>
      <c r="J652" s="6">
        <v>0.33278935185185182</v>
      </c>
      <c r="K652" s="6">
        <v>0.33467592592592593</v>
      </c>
      <c r="L652" s="6">
        <v>1.8865740740740742E-3</v>
      </c>
      <c r="M652" s="3">
        <v>39.299999999999997</v>
      </c>
      <c r="N652" s="3">
        <v>2.1</v>
      </c>
      <c r="O652" s="3">
        <v>109.4</v>
      </c>
      <c r="P652" s="3">
        <v>301.89999999999998</v>
      </c>
      <c r="Q652" s="3">
        <v>190</v>
      </c>
      <c r="R652" s="3">
        <v>190.4</v>
      </c>
      <c r="S652" s="6">
        <v>0.35680555555555554</v>
      </c>
      <c r="T652" s="6">
        <v>0.38553240740740741</v>
      </c>
      <c r="U652" s="6">
        <v>0.35792824074074076</v>
      </c>
      <c r="V652" s="3">
        <v>1526</v>
      </c>
      <c r="W652" s="6">
        <v>0.36413194444444441</v>
      </c>
      <c r="X652" s="6">
        <v>0.37484953703703705</v>
      </c>
      <c r="Y652" s="3">
        <v>1541</v>
      </c>
      <c r="Z652" s="3">
        <v>182.4</v>
      </c>
      <c r="AA652" s="3">
        <v>20</v>
      </c>
      <c r="AB652" s="3">
        <v>97</v>
      </c>
      <c r="AC652" s="3">
        <v>65.400000000000006</v>
      </c>
      <c r="AD652" s="3">
        <v>18</v>
      </c>
      <c r="AE652" s="6">
        <v>0.36721064814814813</v>
      </c>
      <c r="AF652" s="6">
        <v>0.38791666666666669</v>
      </c>
      <c r="AG652" s="6">
        <v>2.0706018518518519E-2</v>
      </c>
      <c r="AH652" s="6">
        <v>2.2453703703703702E-3</v>
      </c>
      <c r="AJ652" s="3">
        <v>29.8</v>
      </c>
      <c r="AL652" s="3">
        <v>1526</v>
      </c>
      <c r="AM652" s="3">
        <v>1572</v>
      </c>
      <c r="AN652" s="3">
        <v>1564</v>
      </c>
      <c r="AO652" s="3">
        <v>8437</v>
      </c>
      <c r="AP652" s="3">
        <v>29.8</v>
      </c>
      <c r="AQ652" s="3">
        <v>10</v>
      </c>
      <c r="AR652" s="3">
        <v>0</v>
      </c>
      <c r="AS652" s="3">
        <v>10</v>
      </c>
      <c r="AT652" s="3">
        <v>0</v>
      </c>
      <c r="AU652" s="3">
        <v>20</v>
      </c>
      <c r="AV652" s="3">
        <v>0</v>
      </c>
      <c r="AY652" s="3">
        <v>1526</v>
      </c>
      <c r="AZ652" s="6">
        <v>0.35792824074074076</v>
      </c>
      <c r="BA652" s="3">
        <v>3.3000000000000002E-2</v>
      </c>
      <c r="BB652" s="3">
        <v>817</v>
      </c>
      <c r="BC652" s="3">
        <v>22201108</v>
      </c>
      <c r="BD652" s="3" t="s">
        <v>1144</v>
      </c>
      <c r="BE652" s="3">
        <v>1572</v>
      </c>
      <c r="BF652" s="6">
        <v>0.38785879629629627</v>
      </c>
      <c r="BG652" s="3">
        <v>2.9</v>
      </c>
      <c r="BH652" s="3">
        <v>165</v>
      </c>
      <c r="BI652" s="3">
        <v>97</v>
      </c>
      <c r="BJ652" s="3" t="s">
        <v>86</v>
      </c>
      <c r="BL652" s="3" t="str">
        <f>VLOOKUP(A652,'Model Op'!C:F,2,FALSE)</f>
        <v>LF4</v>
      </c>
      <c r="BM652" s="3">
        <f>VLOOKUP(A652,'Model Op'!C:F,3,FALSE)</f>
        <v>125.506694347368</v>
      </c>
      <c r="BN652" s="12">
        <f t="shared" si="11"/>
        <v>1</v>
      </c>
      <c r="BO652" s="3">
        <v>2</v>
      </c>
    </row>
    <row r="653" spans="1:67" x14ac:dyDescent="0.35">
      <c r="A653" s="3">
        <v>22401158</v>
      </c>
      <c r="B653" s="3" t="s">
        <v>147</v>
      </c>
      <c r="C653" s="3">
        <v>1</v>
      </c>
      <c r="D653" s="3" t="s">
        <v>1148</v>
      </c>
      <c r="E653" s="3" t="s">
        <v>89</v>
      </c>
      <c r="F653" s="7">
        <v>44625.387337962966</v>
      </c>
      <c r="G653" s="7">
        <v>44625.43310185185</v>
      </c>
      <c r="H653" s="3">
        <v>65.900000000000006</v>
      </c>
      <c r="I653" s="3">
        <v>77.8</v>
      </c>
      <c r="J653" s="6">
        <v>0.37724537037037037</v>
      </c>
      <c r="K653" s="6">
        <v>0.37908564814814816</v>
      </c>
      <c r="L653" s="6">
        <v>1.8402777777777777E-3</v>
      </c>
      <c r="M653" s="3">
        <v>44.8</v>
      </c>
      <c r="N653" s="3">
        <v>3.2</v>
      </c>
      <c r="O653" s="3">
        <v>110.3</v>
      </c>
      <c r="P653" s="3">
        <v>300.5</v>
      </c>
      <c r="Q653" s="3">
        <v>186.6</v>
      </c>
      <c r="R653" s="3">
        <v>187</v>
      </c>
      <c r="S653" s="6">
        <v>0.38990740740740737</v>
      </c>
      <c r="T653" s="6">
        <v>0.4264236111111111</v>
      </c>
      <c r="U653" s="6">
        <v>0.38934027777777774</v>
      </c>
      <c r="V653" s="3">
        <v>1588</v>
      </c>
      <c r="Z653" s="3">
        <v>0</v>
      </c>
      <c r="AA653" s="3">
        <v>16</v>
      </c>
      <c r="AB653" s="3">
        <v>42</v>
      </c>
      <c r="AC653" s="3">
        <v>83.8</v>
      </c>
      <c r="AD653" s="3">
        <v>18</v>
      </c>
      <c r="AE653" s="6">
        <v>0.41767361111111106</v>
      </c>
      <c r="AF653" s="6">
        <v>0.42871527777777779</v>
      </c>
      <c r="AG653" s="6">
        <v>1.1041666666666667E-2</v>
      </c>
      <c r="AH653" s="6">
        <v>4.386574074074074E-3</v>
      </c>
      <c r="AJ653" s="3">
        <v>19.2</v>
      </c>
      <c r="AL653" s="3">
        <v>1588</v>
      </c>
      <c r="AM653" s="3">
        <v>1567</v>
      </c>
      <c r="AN653" s="3">
        <v>1564</v>
      </c>
      <c r="AO653" s="3">
        <v>5388</v>
      </c>
      <c r="AP653" s="3">
        <v>19.2</v>
      </c>
      <c r="AQ653" s="3">
        <v>44</v>
      </c>
      <c r="AR653" s="3">
        <v>0</v>
      </c>
      <c r="AS653" s="3">
        <v>47</v>
      </c>
      <c r="AT653" s="3">
        <v>0</v>
      </c>
      <c r="AU653" s="3">
        <v>92</v>
      </c>
      <c r="AV653" s="3">
        <v>0</v>
      </c>
      <c r="AY653" s="3">
        <v>1658</v>
      </c>
      <c r="AZ653" s="6">
        <v>0.37487268518518518</v>
      </c>
      <c r="BA653" s="3">
        <v>2.5000000000000001E-2</v>
      </c>
      <c r="BB653" s="3">
        <v>1100</v>
      </c>
      <c r="BC653" s="3">
        <v>22401155</v>
      </c>
      <c r="BD653" s="3" t="s">
        <v>1144</v>
      </c>
      <c r="BE653" s="3">
        <v>1567</v>
      </c>
      <c r="BF653" s="6">
        <v>0.4287731481481481</v>
      </c>
      <c r="BG653" s="3">
        <v>3</v>
      </c>
      <c r="BH653" s="3">
        <v>168.3</v>
      </c>
      <c r="BI653" s="3">
        <v>42</v>
      </c>
      <c r="BJ653" s="3" t="s">
        <v>86</v>
      </c>
      <c r="BL653" s="3" t="str">
        <f>VLOOKUP(A653,'Model Op'!C:F,2,FALSE)</f>
        <v>LF4</v>
      </c>
      <c r="BM653" s="3">
        <f>VLOOKUP(A653,'Model Op'!C:F,3,FALSE)</f>
        <v>149.883117247369</v>
      </c>
      <c r="BN653" s="12">
        <f t="shared" si="11"/>
        <v>1</v>
      </c>
      <c r="BO653" s="3">
        <v>2</v>
      </c>
    </row>
    <row r="654" spans="1:67" x14ac:dyDescent="0.35">
      <c r="A654" s="3">
        <v>22201112</v>
      </c>
      <c r="B654" s="3" t="s">
        <v>147</v>
      </c>
      <c r="C654" s="3">
        <v>2</v>
      </c>
      <c r="D654" s="3" t="s">
        <v>105</v>
      </c>
      <c r="E654" s="3" t="s">
        <v>248</v>
      </c>
      <c r="F654" s="7">
        <v>44625.416342592594</v>
      </c>
      <c r="G654" s="7">
        <v>44625.502905092595</v>
      </c>
      <c r="H654" s="3">
        <v>78.3</v>
      </c>
      <c r="I654" s="3">
        <v>147</v>
      </c>
      <c r="J654" s="6">
        <v>0.39811342592592597</v>
      </c>
      <c r="K654" s="6">
        <v>0.40084490740740741</v>
      </c>
      <c r="L654" s="6">
        <v>2.7314814814814819E-3</v>
      </c>
      <c r="M654" s="3">
        <v>45.6</v>
      </c>
      <c r="N654" s="3">
        <v>2.8</v>
      </c>
      <c r="O654" s="3">
        <v>113.3</v>
      </c>
      <c r="P654" s="3">
        <v>307.60000000000002</v>
      </c>
      <c r="Q654" s="3">
        <v>190.9</v>
      </c>
      <c r="R654" s="3">
        <v>191.6</v>
      </c>
      <c r="S654" s="6">
        <v>0.41797453703703707</v>
      </c>
      <c r="T654" s="6">
        <v>0.50003472222222223</v>
      </c>
      <c r="U654" s="6">
        <v>0.42078703703703701</v>
      </c>
      <c r="V654" s="3">
        <v>1563</v>
      </c>
      <c r="W654" s="6">
        <v>0.47939814814814818</v>
      </c>
      <c r="X654" s="6">
        <v>0.48891203703703701</v>
      </c>
      <c r="Y654" s="3">
        <v>1549</v>
      </c>
      <c r="Z654" s="3">
        <v>0</v>
      </c>
      <c r="AA654" s="3">
        <v>23</v>
      </c>
      <c r="AB654" s="3">
        <v>0</v>
      </c>
      <c r="AC654" s="3">
        <v>53.6</v>
      </c>
      <c r="AD654" s="3">
        <v>1</v>
      </c>
      <c r="AE654" s="6">
        <v>0.4221064814814815</v>
      </c>
      <c r="AF654" s="6">
        <v>0.49373842592592593</v>
      </c>
      <c r="AG654" s="6">
        <v>7.1631944444444443E-2</v>
      </c>
      <c r="AH654" s="6">
        <v>4.4791666666666669E-3</v>
      </c>
      <c r="AJ654" s="3">
        <v>29.6</v>
      </c>
      <c r="AK654" s="3">
        <v>0.9</v>
      </c>
      <c r="AL654" s="3">
        <v>1563</v>
      </c>
      <c r="AM654" s="3">
        <v>1563</v>
      </c>
      <c r="AN654" s="3">
        <v>1563</v>
      </c>
      <c r="AO654" s="3">
        <v>8717</v>
      </c>
      <c r="AP654" s="3">
        <v>29.6</v>
      </c>
      <c r="AQ654" s="3">
        <v>20</v>
      </c>
      <c r="AR654" s="3">
        <v>0</v>
      </c>
      <c r="AS654" s="3">
        <v>28</v>
      </c>
      <c r="AT654" s="3">
        <v>0</v>
      </c>
      <c r="AU654" s="3">
        <v>49</v>
      </c>
      <c r="AV654" s="3">
        <v>0</v>
      </c>
      <c r="AY654" s="3">
        <v>1563</v>
      </c>
      <c r="AZ654" s="6">
        <v>0.39640046296296294</v>
      </c>
      <c r="BA654" s="3">
        <v>2.7E-2</v>
      </c>
      <c r="BB654" s="3">
        <v>1021</v>
      </c>
      <c r="BC654" s="3">
        <v>22101096</v>
      </c>
      <c r="BD654" s="3" t="s">
        <v>1144</v>
      </c>
      <c r="BE654" s="3">
        <v>1563</v>
      </c>
      <c r="BF654" s="6">
        <v>0.49853009259259262</v>
      </c>
      <c r="BG654" s="3">
        <v>0.1</v>
      </c>
      <c r="BI654" s="3">
        <v>0</v>
      </c>
      <c r="BJ654" s="3" t="s">
        <v>86</v>
      </c>
      <c r="BL654" s="3" t="str">
        <f>VLOOKUP(A654,'Model Op'!C:F,2,FALSE)</f>
        <v>LF2</v>
      </c>
      <c r="BM654" s="3">
        <f>VLOOKUP(A654,'Model Op'!C:F,3,FALSE)</f>
        <v>1387.9016583</v>
      </c>
      <c r="BN654" s="12">
        <f t="shared" si="11"/>
        <v>0</v>
      </c>
      <c r="BO654" s="3">
        <v>2</v>
      </c>
    </row>
    <row r="655" spans="1:67" x14ac:dyDescent="0.35">
      <c r="A655" s="3">
        <v>22301132</v>
      </c>
      <c r="B655" s="3" t="s">
        <v>147</v>
      </c>
      <c r="C655" s="3">
        <v>1</v>
      </c>
      <c r="D655" s="3" t="s">
        <v>1148</v>
      </c>
      <c r="E655" s="3" t="s">
        <v>107</v>
      </c>
      <c r="F655" s="7">
        <v>44625.425902777781</v>
      </c>
      <c r="G655" s="7">
        <v>44625.46974537037</v>
      </c>
      <c r="H655" s="3">
        <v>63.1</v>
      </c>
      <c r="I655" s="3">
        <v>83.6</v>
      </c>
      <c r="J655" s="6">
        <v>0.40953703703703703</v>
      </c>
      <c r="K655" s="6">
        <v>0.41171296296296295</v>
      </c>
      <c r="L655" s="6">
        <v>2.1759259259259258E-3</v>
      </c>
      <c r="M655" s="3">
        <v>50.5</v>
      </c>
      <c r="N655" s="3">
        <v>3.7</v>
      </c>
      <c r="O655" s="3">
        <v>107.9</v>
      </c>
      <c r="P655" s="3">
        <v>303.3</v>
      </c>
      <c r="Q655" s="3">
        <v>190.9</v>
      </c>
      <c r="R655" s="3">
        <v>191.7</v>
      </c>
      <c r="S655" s="6">
        <v>0.43240740740740741</v>
      </c>
      <c r="T655" s="6">
        <v>0.4680555555555555</v>
      </c>
      <c r="U655" s="6">
        <v>0.43188657407407405</v>
      </c>
      <c r="V655" s="3">
        <v>1536</v>
      </c>
      <c r="Z655" s="3">
        <v>169.3</v>
      </c>
      <c r="AA655" s="3">
        <v>4</v>
      </c>
      <c r="AB655" s="3">
        <v>52</v>
      </c>
      <c r="AD655" s="3">
        <v>18</v>
      </c>
      <c r="AE655" s="6">
        <v>0.46725694444444449</v>
      </c>
      <c r="AF655" s="6">
        <v>0.46938657407407408</v>
      </c>
      <c r="AG655" s="6">
        <v>2.1296296296296298E-3</v>
      </c>
      <c r="AH655" s="6">
        <v>3.5879629629629635E-4</v>
      </c>
      <c r="AJ655" s="3">
        <v>29.2</v>
      </c>
      <c r="AL655" s="3">
        <v>1536</v>
      </c>
      <c r="AM655" s="3">
        <v>1568</v>
      </c>
      <c r="AN655" s="3">
        <v>1552</v>
      </c>
      <c r="AO655" s="3">
        <v>7947</v>
      </c>
      <c r="AP655" s="3">
        <v>29.2</v>
      </c>
      <c r="AQ655" s="3">
        <v>13</v>
      </c>
      <c r="AR655" s="3">
        <v>0</v>
      </c>
      <c r="AS655" s="3">
        <v>13</v>
      </c>
      <c r="AT655" s="3">
        <v>0</v>
      </c>
      <c r="AU655" s="3">
        <v>26</v>
      </c>
      <c r="AV655" s="3">
        <v>0</v>
      </c>
      <c r="AY655" s="3">
        <v>1611</v>
      </c>
      <c r="AZ655" s="6">
        <v>0.40704861111111112</v>
      </c>
      <c r="BA655" s="3">
        <v>2.5000000000000001E-2</v>
      </c>
      <c r="BB655" s="3">
        <v>1070</v>
      </c>
      <c r="BC655" s="3">
        <v>22301129</v>
      </c>
      <c r="BD655" s="3" t="s">
        <v>1144</v>
      </c>
      <c r="BE655" s="3">
        <v>1568</v>
      </c>
      <c r="BF655" s="6">
        <v>0.46605324074074073</v>
      </c>
      <c r="BG655" s="3">
        <v>4.8</v>
      </c>
      <c r="BH655" s="3">
        <v>523</v>
      </c>
      <c r="BI655" s="3">
        <v>52</v>
      </c>
      <c r="BJ655" s="3" t="s">
        <v>86</v>
      </c>
      <c r="BL655" s="3" t="str">
        <f>VLOOKUP(A655,'Model Op'!C:F,2,FALSE)</f>
        <v>LF3</v>
      </c>
      <c r="BM655" s="3">
        <f>VLOOKUP(A655,'Model Op'!C:F,3,FALSE)</f>
        <v>161.96666524736801</v>
      </c>
      <c r="BN655" s="12">
        <f t="shared" si="11"/>
        <v>0</v>
      </c>
      <c r="BO655" s="3">
        <v>2</v>
      </c>
    </row>
    <row r="656" spans="1:67" x14ac:dyDescent="0.35">
      <c r="A656" s="3">
        <v>22101099</v>
      </c>
      <c r="B656" s="3" t="s">
        <v>147</v>
      </c>
      <c r="C656" s="3">
        <v>1</v>
      </c>
      <c r="D656" s="3" t="s">
        <v>1149</v>
      </c>
      <c r="E656" s="3" t="s">
        <v>82</v>
      </c>
      <c r="F656" s="7">
        <v>44625.422465277778</v>
      </c>
      <c r="G656" s="7">
        <v>44625.468333333331</v>
      </c>
      <c r="H656" s="3">
        <v>66</v>
      </c>
      <c r="I656" s="3">
        <v>70.099999999999994</v>
      </c>
      <c r="J656" s="6">
        <v>0.41789351851851847</v>
      </c>
      <c r="K656" s="6">
        <v>0.41967592592592595</v>
      </c>
      <c r="L656" s="6">
        <v>1.7824074074074072E-3</v>
      </c>
      <c r="M656" s="3">
        <v>40.9</v>
      </c>
      <c r="N656" s="3">
        <v>5</v>
      </c>
      <c r="O656" s="3">
        <v>96.8</v>
      </c>
      <c r="P656" s="3">
        <v>292.39999999999998</v>
      </c>
      <c r="Q656" s="3">
        <v>190.2</v>
      </c>
      <c r="R656" s="3">
        <v>190.7</v>
      </c>
      <c r="S656" s="6">
        <v>0.42752314814814812</v>
      </c>
      <c r="T656" s="6">
        <v>0.46078703703703705</v>
      </c>
      <c r="U656" s="6">
        <v>0.42930555555555555</v>
      </c>
      <c r="V656" s="3">
        <v>1568</v>
      </c>
      <c r="Z656" s="3">
        <v>161</v>
      </c>
      <c r="AA656" s="3">
        <v>9</v>
      </c>
      <c r="AB656" s="3">
        <v>111</v>
      </c>
      <c r="AC656" s="3">
        <v>61.3</v>
      </c>
      <c r="AD656" s="3">
        <v>18</v>
      </c>
      <c r="AE656" s="6">
        <v>0.46172453703703703</v>
      </c>
      <c r="AF656" s="6">
        <v>0.46504629629629629</v>
      </c>
      <c r="AG656" s="6">
        <v>3.3217592592592591E-3</v>
      </c>
      <c r="AH656" s="6">
        <v>3.2870370370370367E-3</v>
      </c>
      <c r="AJ656" s="3">
        <v>23.2</v>
      </c>
      <c r="AL656" s="3">
        <v>1568</v>
      </c>
      <c r="AM656" s="3">
        <v>1571</v>
      </c>
      <c r="AN656" s="3">
        <v>1564</v>
      </c>
      <c r="AO656" s="3">
        <v>6960</v>
      </c>
      <c r="AP656" s="3">
        <v>23.2</v>
      </c>
      <c r="AQ656" s="3">
        <v>17</v>
      </c>
      <c r="AR656" s="3">
        <v>0</v>
      </c>
      <c r="AS656" s="3">
        <v>20</v>
      </c>
      <c r="AT656" s="3">
        <v>0</v>
      </c>
      <c r="AU656" s="3">
        <v>37</v>
      </c>
      <c r="AV656" s="3">
        <v>0</v>
      </c>
      <c r="AY656" s="3">
        <v>1595</v>
      </c>
      <c r="AZ656" s="6">
        <v>0.41385416666666663</v>
      </c>
      <c r="BA656" s="3">
        <v>2.9000000000000001E-2</v>
      </c>
      <c r="BB656" s="3">
        <v>890</v>
      </c>
      <c r="BC656" s="3">
        <v>22301128</v>
      </c>
      <c r="BE656" s="3">
        <v>1571</v>
      </c>
      <c r="BF656" s="6">
        <v>0.46538194444444447</v>
      </c>
      <c r="BG656" s="3">
        <v>4.3</v>
      </c>
      <c r="BH656" s="3">
        <v>425</v>
      </c>
      <c r="BI656" s="3">
        <v>111</v>
      </c>
      <c r="BJ656" s="3" t="s">
        <v>86</v>
      </c>
      <c r="BL656" s="3" t="str">
        <f>VLOOKUP(A656,'Model Op'!C:F,2,FALSE)</f>
        <v>LF1</v>
      </c>
      <c r="BM656" s="3">
        <f>VLOOKUP(A656,'Model Op'!C:F,3,FALSE)</f>
        <v>342.34525171579003</v>
      </c>
      <c r="BN656" s="12">
        <f t="shared" si="11"/>
        <v>0</v>
      </c>
      <c r="BO656" s="3">
        <v>2</v>
      </c>
    </row>
    <row r="657" spans="1:67" x14ac:dyDescent="0.35">
      <c r="A657" s="3">
        <v>22401159</v>
      </c>
      <c r="B657" s="3" t="s">
        <v>147</v>
      </c>
      <c r="C657" s="3">
        <v>2</v>
      </c>
      <c r="D657" s="3" t="s">
        <v>1148</v>
      </c>
      <c r="E657" s="3" t="s">
        <v>279</v>
      </c>
      <c r="F657" s="7">
        <v>44625.434803240743</v>
      </c>
      <c r="G657" s="7">
        <v>44625.513981481483</v>
      </c>
      <c r="H657" s="3">
        <v>105.2</v>
      </c>
      <c r="I657" s="3">
        <v>116.2</v>
      </c>
      <c r="J657" s="6">
        <v>0.43156250000000002</v>
      </c>
      <c r="K657" s="6">
        <v>0.43327546296296293</v>
      </c>
      <c r="L657" s="6">
        <v>1.712962962962963E-3</v>
      </c>
      <c r="M657" s="3">
        <v>49.8</v>
      </c>
      <c r="N657" s="3">
        <v>4.5999999999999996</v>
      </c>
      <c r="O657" s="3">
        <v>105.4</v>
      </c>
      <c r="P657" s="3">
        <v>306.5</v>
      </c>
      <c r="Q657" s="3">
        <v>196.5</v>
      </c>
      <c r="R657" s="3">
        <v>196.5</v>
      </c>
      <c r="S657" s="6">
        <v>0.47247685185185184</v>
      </c>
      <c r="T657" s="6">
        <v>0.5034953703703704</v>
      </c>
      <c r="U657" s="6">
        <v>0.47515046296296298</v>
      </c>
      <c r="V657" s="3">
        <v>1526</v>
      </c>
      <c r="Z657" s="3">
        <v>263.39999999999998</v>
      </c>
      <c r="AA657" s="3">
        <v>3</v>
      </c>
      <c r="AB657" s="3">
        <v>57</v>
      </c>
      <c r="AC657" s="3">
        <v>43.9</v>
      </c>
      <c r="AD657" s="3">
        <v>18</v>
      </c>
      <c r="AE657" s="6">
        <v>0.48416666666666663</v>
      </c>
      <c r="AF657" s="6">
        <v>0.50591435185185185</v>
      </c>
      <c r="AG657" s="6">
        <v>2.1747685185185186E-2</v>
      </c>
      <c r="AH657" s="6">
        <v>8.0671296296296307E-3</v>
      </c>
      <c r="AJ657" s="3">
        <v>34.1</v>
      </c>
      <c r="AL657" s="3">
        <v>1526</v>
      </c>
      <c r="AM657" s="3">
        <v>1564</v>
      </c>
      <c r="AN657" s="3">
        <v>1563</v>
      </c>
      <c r="AO657" s="3">
        <v>9550</v>
      </c>
      <c r="AP657" s="3">
        <v>34.1</v>
      </c>
      <c r="AQ657" s="3">
        <v>33</v>
      </c>
      <c r="AR657" s="3">
        <v>0</v>
      </c>
      <c r="AS657" s="3">
        <v>32</v>
      </c>
      <c r="AT657" s="3">
        <v>0</v>
      </c>
      <c r="AU657" s="3">
        <v>64</v>
      </c>
      <c r="AV657" s="3">
        <v>0</v>
      </c>
      <c r="AY657" s="3">
        <v>1564</v>
      </c>
      <c r="AZ657" s="6">
        <v>0.50609953703703703</v>
      </c>
      <c r="BA657" s="3">
        <v>0.03</v>
      </c>
      <c r="BB657" s="3">
        <v>885</v>
      </c>
      <c r="BC657" s="3">
        <v>22401156</v>
      </c>
      <c r="BD657" s="3" t="s">
        <v>1144</v>
      </c>
      <c r="BE657" s="3">
        <v>1564</v>
      </c>
      <c r="BF657" s="6">
        <v>0.50609953703703703</v>
      </c>
      <c r="BG657" s="3">
        <v>3.7</v>
      </c>
      <c r="BH657" s="3">
        <v>329.7</v>
      </c>
      <c r="BI657" s="3">
        <v>57</v>
      </c>
      <c r="BJ657" s="3" t="s">
        <v>86</v>
      </c>
      <c r="BL657" s="3" t="str">
        <f>VLOOKUP(A657,'Model Op'!C:F,2,FALSE)</f>
        <v>LF4</v>
      </c>
      <c r="BM657" s="3">
        <f>VLOOKUP(A657,'Model Op'!C:F,3,FALSE)</f>
        <v>464.87631462105298</v>
      </c>
      <c r="BN657" s="12">
        <f t="shared" si="11"/>
        <v>0</v>
      </c>
      <c r="BO657" s="3">
        <v>2</v>
      </c>
    </row>
    <row r="658" spans="1:67" x14ac:dyDescent="0.35">
      <c r="A658" s="3">
        <v>22101100</v>
      </c>
      <c r="B658" s="3" t="s">
        <v>147</v>
      </c>
      <c r="C658" s="3">
        <v>1</v>
      </c>
      <c r="D658" s="3" t="s">
        <v>1149</v>
      </c>
      <c r="E658" s="3" t="s">
        <v>82</v>
      </c>
      <c r="F658" s="7">
        <v>44625.469629629632</v>
      </c>
      <c r="G658" s="7">
        <v>44625.503182870372</v>
      </c>
      <c r="H658" s="3">
        <v>48.3</v>
      </c>
      <c r="I658" s="3">
        <v>60.5</v>
      </c>
      <c r="J658" s="6">
        <v>0.45943287037037034</v>
      </c>
      <c r="K658" s="6">
        <v>0.4611689814814815</v>
      </c>
      <c r="L658" s="6">
        <v>1.736111111111111E-3</v>
      </c>
      <c r="M658" s="3">
        <v>0</v>
      </c>
      <c r="N658" s="3">
        <v>6.1</v>
      </c>
      <c r="O658" s="3">
        <v>100.8</v>
      </c>
      <c r="P658" s="3">
        <v>294.2</v>
      </c>
      <c r="Q658" s="3">
        <v>187</v>
      </c>
      <c r="R658" s="3">
        <v>187.3</v>
      </c>
      <c r="S658" s="6">
        <v>0.46949074074074071</v>
      </c>
      <c r="T658" s="6">
        <v>0.49258101851851849</v>
      </c>
      <c r="U658" s="6">
        <v>0.4808912037037037</v>
      </c>
      <c r="V658" s="3">
        <v>1594</v>
      </c>
      <c r="Z658" s="3">
        <v>0</v>
      </c>
      <c r="AA658" s="3">
        <v>22</v>
      </c>
      <c r="AB658" s="3">
        <v>18</v>
      </c>
      <c r="AC658" s="3">
        <v>70</v>
      </c>
      <c r="AD658" s="3">
        <v>20</v>
      </c>
      <c r="AE658" s="6">
        <v>0.49836805555555558</v>
      </c>
      <c r="AF658" s="6">
        <v>0.50057870370370372</v>
      </c>
      <c r="AG658" s="6">
        <v>2.2106481481481478E-3</v>
      </c>
      <c r="AH658" s="6">
        <v>2.6041666666666665E-3</v>
      </c>
      <c r="AJ658" s="3">
        <v>19.3</v>
      </c>
      <c r="AL658" s="3">
        <v>1594</v>
      </c>
      <c r="AM658" s="3">
        <v>1565</v>
      </c>
      <c r="AN658" s="3">
        <v>1564</v>
      </c>
      <c r="AO658" s="3">
        <v>5959</v>
      </c>
      <c r="AP658" s="3">
        <v>19.3</v>
      </c>
      <c r="AQ658" s="3">
        <v>49</v>
      </c>
      <c r="AR658" s="3">
        <v>0</v>
      </c>
      <c r="AS658" s="3">
        <v>45</v>
      </c>
      <c r="AT658" s="3">
        <v>0</v>
      </c>
      <c r="AU658" s="3">
        <v>94</v>
      </c>
      <c r="AV658" s="3">
        <v>1</v>
      </c>
      <c r="AY658" s="3">
        <v>1609</v>
      </c>
      <c r="AZ658" s="6">
        <v>0.45825231481481482</v>
      </c>
      <c r="BA658" s="3">
        <v>0.03</v>
      </c>
      <c r="BB658" s="3">
        <v>899</v>
      </c>
      <c r="BC658" s="3">
        <v>22201110</v>
      </c>
      <c r="BE658" s="3">
        <v>1565</v>
      </c>
      <c r="BF658" s="6">
        <v>0.5010648148148148</v>
      </c>
      <c r="BG658" s="3">
        <v>5</v>
      </c>
      <c r="BH658" s="3">
        <v>490</v>
      </c>
      <c r="BI658" s="3">
        <v>18</v>
      </c>
      <c r="BJ658" s="3" t="s">
        <v>86</v>
      </c>
      <c r="BL658" s="3" t="str">
        <f>VLOOKUP(A658,'Model Op'!C:F,2,FALSE)</f>
        <v>LF1</v>
      </c>
      <c r="BM658" s="3">
        <f>VLOOKUP(A658,'Model Op'!C:F,3,FALSE)</f>
        <v>229.16666917894699</v>
      </c>
      <c r="BN658" s="12">
        <f t="shared" si="11"/>
        <v>0</v>
      </c>
      <c r="BO658" s="3">
        <v>2</v>
      </c>
    </row>
    <row r="659" spans="1:67" x14ac:dyDescent="0.35">
      <c r="A659" s="3">
        <v>22201114</v>
      </c>
      <c r="B659" s="3" t="s">
        <v>147</v>
      </c>
      <c r="C659" s="3">
        <v>1</v>
      </c>
      <c r="D659" s="3" t="s">
        <v>1148</v>
      </c>
      <c r="E659" s="3" t="s">
        <v>102</v>
      </c>
      <c r="F659" s="7">
        <v>44625.504282407404</v>
      </c>
      <c r="G659" s="7">
        <v>44625.535277777781</v>
      </c>
      <c r="H659" s="3">
        <v>44.6</v>
      </c>
      <c r="I659" s="3">
        <v>50.3</v>
      </c>
      <c r="J659" s="6">
        <v>0.49824074074074076</v>
      </c>
      <c r="K659" s="6">
        <v>0.50033564814814813</v>
      </c>
      <c r="L659" s="6">
        <v>2.0949074074074073E-3</v>
      </c>
      <c r="M659" s="3">
        <v>45.5</v>
      </c>
      <c r="N659" s="3">
        <v>2.9</v>
      </c>
      <c r="O659" s="3">
        <v>110.1</v>
      </c>
      <c r="P659" s="3">
        <v>305.8</v>
      </c>
      <c r="Q659" s="3">
        <v>192.5</v>
      </c>
      <c r="R659" s="3">
        <v>192.9</v>
      </c>
      <c r="S659" s="6">
        <v>0.50415509259259261</v>
      </c>
      <c r="T659" s="6">
        <v>0.52865740740740741</v>
      </c>
      <c r="U659" s="6">
        <v>0.5064467592592593</v>
      </c>
      <c r="V659" s="3">
        <v>1601</v>
      </c>
      <c r="Z659" s="3">
        <v>0</v>
      </c>
      <c r="AA659" s="3">
        <v>18</v>
      </c>
      <c r="AB659" s="3">
        <v>28</v>
      </c>
      <c r="AC659" s="3">
        <v>31.9</v>
      </c>
      <c r="AD659" s="3">
        <v>18</v>
      </c>
      <c r="AE659" s="6">
        <v>0.53208333333333335</v>
      </c>
      <c r="AF659" s="6">
        <v>0.53447916666666673</v>
      </c>
      <c r="AG659" s="6">
        <v>2.3958333333333336E-3</v>
      </c>
      <c r="AH659" s="6">
        <v>7.9861111111111105E-4</v>
      </c>
      <c r="AJ659" s="3">
        <v>13.6</v>
      </c>
      <c r="AL659" s="3">
        <v>1601</v>
      </c>
      <c r="AM659" s="3">
        <v>1573</v>
      </c>
      <c r="AN659" s="3">
        <v>1559</v>
      </c>
      <c r="AO659" s="3">
        <v>4210</v>
      </c>
      <c r="AP659" s="3">
        <v>13.6</v>
      </c>
      <c r="AQ659" s="3">
        <v>32</v>
      </c>
      <c r="AR659" s="3">
        <v>0</v>
      </c>
      <c r="AS659" s="3">
        <v>39</v>
      </c>
      <c r="AT659" s="3">
        <v>0</v>
      </c>
      <c r="AU659" s="3">
        <v>72</v>
      </c>
      <c r="AV659" s="3">
        <v>0</v>
      </c>
      <c r="AY659" s="3">
        <v>1633</v>
      </c>
      <c r="AZ659" s="6">
        <v>0.49731481481481482</v>
      </c>
      <c r="BA659" s="3">
        <v>2.1999999999999999E-2</v>
      </c>
      <c r="BB659" s="3">
        <v>1240</v>
      </c>
      <c r="BC659" s="3">
        <v>22201111</v>
      </c>
      <c r="BD659" s="3" t="s">
        <v>1150</v>
      </c>
      <c r="BE659" s="3">
        <v>1573</v>
      </c>
      <c r="BF659" s="6">
        <v>0.53489583333333335</v>
      </c>
      <c r="BG659" s="3">
        <v>2.5</v>
      </c>
      <c r="BH659" s="3">
        <v>82.8</v>
      </c>
      <c r="BI659" s="3">
        <v>28</v>
      </c>
      <c r="BJ659" s="3" t="s">
        <v>86</v>
      </c>
      <c r="BL659" s="3" t="str">
        <f>VLOOKUP(A659,'Model Op'!C:F,2,FALSE)</f>
        <v>LF2</v>
      </c>
      <c r="BM659" s="3">
        <f>VLOOKUP(A659,'Model Op'!C:F,3,FALSE)</f>
        <v>118.518722447369</v>
      </c>
      <c r="BN659" s="12">
        <f t="shared" si="11"/>
        <v>1</v>
      </c>
      <c r="BO659" s="3">
        <v>2</v>
      </c>
    </row>
    <row r="660" spans="1:67" x14ac:dyDescent="0.35">
      <c r="A660" s="3">
        <v>22401160</v>
      </c>
      <c r="B660" s="3" t="s">
        <v>147</v>
      </c>
      <c r="C660" s="3">
        <v>2</v>
      </c>
      <c r="D660" s="3" t="s">
        <v>1148</v>
      </c>
      <c r="E660" s="3" t="s">
        <v>279</v>
      </c>
      <c r="F660" s="7">
        <v>44625.507962962962</v>
      </c>
      <c r="G660" s="7">
        <v>44625.550162037034</v>
      </c>
      <c r="H660" s="3">
        <v>59.8</v>
      </c>
      <c r="I660" s="3">
        <v>106.5</v>
      </c>
      <c r="J660" s="6">
        <v>0.47457175925925926</v>
      </c>
      <c r="K660" s="6">
        <v>0.47622685185185182</v>
      </c>
      <c r="L660" s="6">
        <v>1.6550925925925926E-3</v>
      </c>
      <c r="M660" s="3">
        <v>46.8</v>
      </c>
      <c r="N660" s="3">
        <v>4.0999999999999996</v>
      </c>
      <c r="O660" s="3">
        <v>109.7</v>
      </c>
      <c r="P660" s="3">
        <v>302.2</v>
      </c>
      <c r="Q660" s="3">
        <v>188.3</v>
      </c>
      <c r="R660" s="3">
        <v>188.4</v>
      </c>
      <c r="S660" s="6">
        <v>0.50923611111111111</v>
      </c>
      <c r="T660" s="6">
        <v>0.54537037037037039</v>
      </c>
      <c r="U660" s="6">
        <v>0.51246527777777773</v>
      </c>
      <c r="V660" s="3">
        <v>1531</v>
      </c>
      <c r="W660" s="6">
        <v>0.52097222222222228</v>
      </c>
      <c r="X660" s="6">
        <v>0.53326388888888887</v>
      </c>
      <c r="Y660" s="3">
        <v>1579</v>
      </c>
      <c r="Z660" s="3">
        <v>0</v>
      </c>
      <c r="AA660" s="3">
        <v>20</v>
      </c>
      <c r="AB660" s="3">
        <v>98</v>
      </c>
      <c r="AC660" s="3">
        <v>42.7</v>
      </c>
      <c r="AD660" s="3">
        <v>18</v>
      </c>
      <c r="AE660" s="6">
        <v>0.54497685185185185</v>
      </c>
      <c r="AF660" s="6">
        <v>0.54740740740740745</v>
      </c>
      <c r="AG660" s="6">
        <v>2.4305555555555556E-3</v>
      </c>
      <c r="AH660" s="6">
        <v>2.7546296296296294E-3</v>
      </c>
      <c r="AJ660" s="3">
        <v>26.9</v>
      </c>
      <c r="AL660" s="3">
        <v>1531</v>
      </c>
      <c r="AM660" s="3">
        <v>1562</v>
      </c>
      <c r="AN660" s="3">
        <v>1564</v>
      </c>
      <c r="AO660" s="3">
        <v>7944</v>
      </c>
      <c r="AP660" s="3">
        <v>26.9</v>
      </c>
      <c r="AQ660" s="3">
        <v>32</v>
      </c>
      <c r="AR660" s="3">
        <v>0</v>
      </c>
      <c r="AS660" s="3">
        <v>27</v>
      </c>
      <c r="AT660" s="3">
        <v>0</v>
      </c>
      <c r="AU660" s="3">
        <v>59</v>
      </c>
      <c r="AV660" s="3">
        <v>0</v>
      </c>
      <c r="AY660" s="3">
        <v>1531</v>
      </c>
      <c r="AZ660" s="6">
        <v>0.51246527777777773</v>
      </c>
      <c r="BA660" s="3">
        <v>2.5999999999999999E-2</v>
      </c>
      <c r="BB660" s="3">
        <v>1050</v>
      </c>
      <c r="BC660" s="3">
        <v>22401157</v>
      </c>
      <c r="BD660" s="3" t="s">
        <v>1144</v>
      </c>
      <c r="BE660" s="3">
        <v>1562</v>
      </c>
      <c r="BF660" s="6">
        <v>0.54769675925925931</v>
      </c>
      <c r="BG660" s="3">
        <v>3.4</v>
      </c>
      <c r="BH660" s="3">
        <v>238.3</v>
      </c>
      <c r="BI660" s="3">
        <v>98</v>
      </c>
      <c r="BJ660" s="3" t="s">
        <v>86</v>
      </c>
      <c r="BL660" s="3" t="str">
        <f>VLOOKUP(A660,'Model Op'!C:F,2,FALSE)</f>
        <v>LF4</v>
      </c>
      <c r="BM660" s="3">
        <f>VLOOKUP(A660,'Model Op'!C:F,3,FALSE)</f>
        <v>247.328208326316</v>
      </c>
      <c r="BN660" s="12">
        <f t="shared" si="11"/>
        <v>1</v>
      </c>
      <c r="BO660" s="3">
        <v>2</v>
      </c>
    </row>
    <row r="661" spans="1:67" x14ac:dyDescent="0.35">
      <c r="A661" s="3">
        <v>22101101</v>
      </c>
      <c r="B661" s="3" t="s">
        <v>147</v>
      </c>
      <c r="C661" s="3">
        <v>1</v>
      </c>
      <c r="D661" s="3" t="s">
        <v>593</v>
      </c>
      <c r="E661" s="3" t="s">
        <v>82</v>
      </c>
      <c r="F661" s="7">
        <v>44625.529432870368</v>
      </c>
      <c r="G661" s="7">
        <v>44625.578692129631</v>
      </c>
      <c r="H661" s="3">
        <v>70.900000000000006</v>
      </c>
      <c r="I661" s="3">
        <v>84</v>
      </c>
      <c r="J661" s="6">
        <v>0.51849537037037041</v>
      </c>
      <c r="K661" s="6">
        <v>0.52039351851851856</v>
      </c>
      <c r="L661" s="6">
        <v>1.8981481481481482E-3</v>
      </c>
      <c r="M661" s="3">
        <v>46.7</v>
      </c>
      <c r="N661" s="3">
        <v>3.5</v>
      </c>
      <c r="O661" s="3">
        <v>100.6</v>
      </c>
      <c r="P661" s="3">
        <v>303.10000000000002</v>
      </c>
      <c r="Q661" s="3">
        <v>198</v>
      </c>
      <c r="R661" s="3">
        <v>199</v>
      </c>
      <c r="S661" s="6">
        <v>0.54540509259259262</v>
      </c>
      <c r="T661" s="6">
        <v>0.57123842592592589</v>
      </c>
      <c r="U661" s="6">
        <v>0.54562500000000003</v>
      </c>
      <c r="V661" s="3">
        <v>1544</v>
      </c>
      <c r="Z661" s="3">
        <v>0</v>
      </c>
      <c r="AA661" s="3">
        <v>21</v>
      </c>
      <c r="AB661" s="3">
        <v>96</v>
      </c>
      <c r="AC661" s="3">
        <v>47.3</v>
      </c>
      <c r="AD661" s="3">
        <v>18</v>
      </c>
      <c r="AE661" s="6">
        <v>0.57506944444444441</v>
      </c>
      <c r="AF661" s="6">
        <v>0.57771990740740742</v>
      </c>
      <c r="AG661" s="6">
        <v>2.6504629629629625E-3</v>
      </c>
      <c r="AH661" s="6">
        <v>9.7222222222222209E-4</v>
      </c>
      <c r="AJ661" s="3">
        <v>21.9</v>
      </c>
      <c r="AL661" s="3">
        <v>1544</v>
      </c>
      <c r="AM661" s="3">
        <v>1565</v>
      </c>
      <c r="AN661" s="3">
        <v>1563</v>
      </c>
      <c r="AO661" s="3">
        <v>6923</v>
      </c>
      <c r="AP661" s="3">
        <v>21.9</v>
      </c>
      <c r="AQ661" s="3">
        <v>25</v>
      </c>
      <c r="AR661" s="3">
        <v>0</v>
      </c>
      <c r="AS661" s="3">
        <v>25</v>
      </c>
      <c r="AT661" s="3">
        <v>0</v>
      </c>
      <c r="AU661" s="3">
        <v>50</v>
      </c>
      <c r="AV661" s="3">
        <v>0</v>
      </c>
      <c r="AY661" s="3">
        <v>1647</v>
      </c>
      <c r="AZ661" s="6">
        <v>0.51643518518518516</v>
      </c>
      <c r="BA661" s="3">
        <v>2.4E-2</v>
      </c>
      <c r="BB661" s="3">
        <v>1143</v>
      </c>
      <c r="BC661" s="3">
        <v>22101098</v>
      </c>
      <c r="BE661" s="3">
        <v>1565</v>
      </c>
      <c r="BF661" s="6">
        <v>0.57843750000000005</v>
      </c>
      <c r="BG661" s="3">
        <v>2.8</v>
      </c>
      <c r="BH661" s="3">
        <v>165</v>
      </c>
      <c r="BI661" s="3">
        <v>96</v>
      </c>
      <c r="BJ661" s="3" t="s">
        <v>86</v>
      </c>
      <c r="BL661" s="3" t="str">
        <f>VLOOKUP(A661,'Model Op'!C:F,2,FALSE)</f>
        <v>LF1</v>
      </c>
      <c r="BM661" s="3">
        <f>VLOOKUP(A661,'Model Op'!C:F,3,FALSE)</f>
        <v>299.40637635263198</v>
      </c>
      <c r="BN661" s="12">
        <f t="shared" si="11"/>
        <v>0</v>
      </c>
      <c r="BO661" s="3">
        <v>2</v>
      </c>
    </row>
    <row r="662" spans="1:67" x14ac:dyDescent="0.35">
      <c r="A662" s="3">
        <v>22401161</v>
      </c>
      <c r="B662" s="3" t="s">
        <v>194</v>
      </c>
      <c r="C662" s="3">
        <v>2</v>
      </c>
      <c r="D662" s="3" t="s">
        <v>1141</v>
      </c>
      <c r="E662" s="3" t="s">
        <v>279</v>
      </c>
      <c r="F662" s="7">
        <v>44625.550694444442</v>
      </c>
      <c r="G662" s="7">
        <v>44625.585625</v>
      </c>
      <c r="H662" s="3">
        <v>42.3</v>
      </c>
      <c r="I662" s="3">
        <v>84.7</v>
      </c>
      <c r="J662" s="6">
        <v>0.5250231481481481</v>
      </c>
      <c r="K662" s="6">
        <v>0.52680555555555553</v>
      </c>
      <c r="L662" s="6">
        <v>1.7824074074074072E-3</v>
      </c>
      <c r="M662" s="3">
        <v>0</v>
      </c>
      <c r="N662" s="3">
        <v>3</v>
      </c>
      <c r="O662" s="3">
        <v>112.6</v>
      </c>
      <c r="P662" s="3">
        <v>306.39999999999998</v>
      </c>
      <c r="Q662" s="3">
        <v>190.6</v>
      </c>
      <c r="R662" s="3">
        <v>190.8</v>
      </c>
      <c r="S662" s="6">
        <v>0.5508912037037037</v>
      </c>
      <c r="T662" s="6">
        <v>0.57688657407407407</v>
      </c>
      <c r="U662" s="6">
        <v>0.55407407407407405</v>
      </c>
      <c r="V662" s="3">
        <v>1539</v>
      </c>
      <c r="Z662" s="3">
        <v>0</v>
      </c>
      <c r="AA662" s="3">
        <v>14</v>
      </c>
      <c r="AB662" s="3">
        <v>1</v>
      </c>
      <c r="AC662" s="3">
        <v>16472.5</v>
      </c>
      <c r="AD662" s="3">
        <v>20</v>
      </c>
      <c r="AE662" s="6">
        <v>0.57657407407407402</v>
      </c>
      <c r="AF662" s="6">
        <v>0.57931712962962967</v>
      </c>
      <c r="AG662" s="6">
        <v>2.7430555555555559E-3</v>
      </c>
      <c r="AH662" s="6">
        <v>6.3078703703703708E-3</v>
      </c>
      <c r="AJ662" s="3">
        <v>29.8</v>
      </c>
      <c r="AL662" s="3">
        <v>1539</v>
      </c>
      <c r="AM662" s="3">
        <v>1582</v>
      </c>
      <c r="AN662" s="3">
        <v>1563</v>
      </c>
      <c r="AO662" s="3">
        <v>8745</v>
      </c>
      <c r="AP662" s="3">
        <v>29.8</v>
      </c>
      <c r="AQ662" s="3">
        <v>16</v>
      </c>
      <c r="AR662" s="3">
        <v>0</v>
      </c>
      <c r="AS662" s="3">
        <v>23</v>
      </c>
      <c r="AT662" s="3">
        <v>0</v>
      </c>
      <c r="AU662" s="3">
        <v>39</v>
      </c>
      <c r="AV662" s="3">
        <v>0</v>
      </c>
      <c r="AY662" s="3">
        <v>1582</v>
      </c>
      <c r="AZ662" s="6">
        <v>0.57982638888888893</v>
      </c>
      <c r="BA662" s="3">
        <v>2.1999999999999999E-2</v>
      </c>
      <c r="BB662" s="3">
        <v>1270</v>
      </c>
      <c r="BC662" s="3">
        <v>22300940</v>
      </c>
      <c r="BD662" s="3" t="s">
        <v>162</v>
      </c>
      <c r="BE662" s="3">
        <v>1582</v>
      </c>
      <c r="BF662" s="6">
        <v>0.57982638888888893</v>
      </c>
      <c r="BG662" s="3">
        <v>3.1</v>
      </c>
      <c r="BH662" s="3">
        <v>147.80000000000001</v>
      </c>
      <c r="BI662" s="3">
        <v>1</v>
      </c>
      <c r="BJ662" s="3" t="s">
        <v>150</v>
      </c>
      <c r="BL662" s="3" t="str">
        <f>VLOOKUP(A662,'Model Op'!C:F,2,FALSE)</f>
        <v>LF4</v>
      </c>
      <c r="BM662" s="3">
        <f>VLOOKUP(A662,'Model Op'!C:F,3,FALSE)</f>
        <v>0</v>
      </c>
      <c r="BN662" s="12">
        <f t="shared" si="11"/>
        <v>0</v>
      </c>
      <c r="BO662" s="3">
        <v>2</v>
      </c>
    </row>
    <row r="663" spans="1:67" x14ac:dyDescent="0.35">
      <c r="A663" s="3">
        <v>22301135</v>
      </c>
      <c r="B663" s="3" t="s">
        <v>194</v>
      </c>
      <c r="C663" s="3">
        <v>1</v>
      </c>
      <c r="D663" s="3" t="s">
        <v>1141</v>
      </c>
      <c r="E663" s="3" t="s">
        <v>107</v>
      </c>
      <c r="F663" s="7">
        <v>44625.582407407404</v>
      </c>
      <c r="G663" s="7">
        <v>44625.610752314817</v>
      </c>
      <c r="H663" s="3">
        <v>40.799999999999997</v>
      </c>
      <c r="I663" s="3">
        <v>65.599999999999994</v>
      </c>
      <c r="J663" s="6">
        <v>0.56303240740740745</v>
      </c>
      <c r="K663" s="6">
        <v>0.5652314814814815</v>
      </c>
      <c r="L663" s="6">
        <v>2.1990740740740742E-3</v>
      </c>
      <c r="M663" s="3">
        <v>40.6</v>
      </c>
      <c r="N663" s="3">
        <v>3.3</v>
      </c>
      <c r="O663" s="3">
        <v>104.4</v>
      </c>
      <c r="P663" s="3">
        <v>305.60000000000002</v>
      </c>
      <c r="Q663" s="3">
        <v>197.1</v>
      </c>
      <c r="R663" s="3">
        <v>197.8</v>
      </c>
      <c r="S663" s="6">
        <v>0.58315972222222223</v>
      </c>
      <c r="T663" s="6">
        <v>0.60813657407407407</v>
      </c>
      <c r="U663" s="6">
        <v>0.58753472222222225</v>
      </c>
      <c r="V663" s="3">
        <v>1566</v>
      </c>
      <c r="Z663" s="3">
        <v>0</v>
      </c>
      <c r="AA663" s="3">
        <v>4</v>
      </c>
      <c r="AB663" s="3">
        <v>53</v>
      </c>
      <c r="AC663" s="3">
        <v>65.8</v>
      </c>
      <c r="AD663" s="3">
        <v>18</v>
      </c>
      <c r="AE663" s="6">
        <v>0.60685185185185186</v>
      </c>
      <c r="AF663" s="6">
        <v>0.60990740740740745</v>
      </c>
      <c r="AG663" s="6">
        <v>3.0555555555555557E-3</v>
      </c>
      <c r="AH663" s="6">
        <v>8.449074074074075E-4</v>
      </c>
      <c r="AJ663" s="3">
        <v>18.899999999999999</v>
      </c>
      <c r="AL663" s="3">
        <v>1566</v>
      </c>
      <c r="AM663" s="3">
        <v>1573</v>
      </c>
      <c r="AN663" s="3">
        <v>1565</v>
      </c>
      <c r="AO663" s="3">
        <v>5595</v>
      </c>
      <c r="AP663" s="3">
        <v>18.899999999999999</v>
      </c>
      <c r="AQ663" s="3">
        <v>41</v>
      </c>
      <c r="AR663" s="3">
        <v>0</v>
      </c>
      <c r="AS663" s="3">
        <v>41</v>
      </c>
      <c r="AT663" s="3">
        <v>0</v>
      </c>
      <c r="AU663" s="3">
        <v>82</v>
      </c>
      <c r="AV663" s="3">
        <v>0</v>
      </c>
      <c r="AY663" s="3">
        <v>1635</v>
      </c>
      <c r="AZ663" s="6">
        <v>0.5615162037037037</v>
      </c>
      <c r="BA663" s="3">
        <v>1.9E-2</v>
      </c>
      <c r="BB663" s="3">
        <v>1440</v>
      </c>
      <c r="BC663" s="3">
        <v>22301132</v>
      </c>
      <c r="BD663" s="3" t="s">
        <v>1150</v>
      </c>
      <c r="BE663" s="3">
        <v>1573</v>
      </c>
      <c r="BF663" s="6">
        <v>0.61038194444444438</v>
      </c>
      <c r="BG663" s="3">
        <v>3.3</v>
      </c>
      <c r="BH663" s="3">
        <v>252.8</v>
      </c>
      <c r="BI663" s="3">
        <v>53</v>
      </c>
      <c r="BJ663" s="3" t="s">
        <v>150</v>
      </c>
      <c r="BL663" s="3" t="str">
        <f>VLOOKUP(A663,'Model Op'!C:F,2,FALSE)</f>
        <v>LF3</v>
      </c>
      <c r="BM663" s="3">
        <f>VLOOKUP(A663,'Model Op'!C:F,3,FALSE)</f>
        <v>448.82103081578998</v>
      </c>
      <c r="BN663" s="12">
        <f t="shared" si="11"/>
        <v>0</v>
      </c>
      <c r="BO663" s="3">
        <v>2</v>
      </c>
    </row>
    <row r="664" spans="1:67" x14ac:dyDescent="0.35">
      <c r="A664" s="3">
        <v>22101102</v>
      </c>
      <c r="B664" s="3" t="s">
        <v>194</v>
      </c>
      <c r="C664" s="3">
        <v>1</v>
      </c>
      <c r="D664" s="3" t="s">
        <v>1141</v>
      </c>
      <c r="E664" s="3" t="s">
        <v>82</v>
      </c>
      <c r="F664" s="7">
        <v>44625.581331018519</v>
      </c>
      <c r="G664" s="7">
        <v>44625.612361111111</v>
      </c>
      <c r="H664" s="3">
        <v>44.7</v>
      </c>
      <c r="I664" s="3">
        <v>62.5</v>
      </c>
      <c r="J664" s="6">
        <v>0.56740740740740747</v>
      </c>
      <c r="K664" s="6">
        <v>0.56898148148148142</v>
      </c>
      <c r="L664" s="6">
        <v>1.5740740740740741E-3</v>
      </c>
      <c r="M664" s="3">
        <v>19.5</v>
      </c>
      <c r="N664" s="3">
        <v>4</v>
      </c>
      <c r="O664" s="3">
        <v>96.8</v>
      </c>
      <c r="P664" s="3">
        <v>286.7</v>
      </c>
      <c r="Q664" s="3">
        <v>184.1</v>
      </c>
      <c r="R664" s="3">
        <v>184.3</v>
      </c>
      <c r="S664" s="6">
        <v>0.58285879629629633</v>
      </c>
      <c r="T664" s="6">
        <v>0.60847222222222219</v>
      </c>
      <c r="U664" s="6">
        <v>0.58229166666666665</v>
      </c>
      <c r="V664" s="3">
        <v>1587</v>
      </c>
      <c r="Z664" s="3">
        <v>0</v>
      </c>
      <c r="AA664" s="3">
        <v>9</v>
      </c>
      <c r="AB664" s="3">
        <v>111</v>
      </c>
      <c r="AC664" s="3">
        <v>77.8</v>
      </c>
      <c r="AD664" s="3">
        <v>20</v>
      </c>
      <c r="AE664" s="6">
        <v>0.60465277777777782</v>
      </c>
      <c r="AF664" s="6">
        <v>0.61032407407407407</v>
      </c>
      <c r="AG664" s="6">
        <v>5.6712962962962958E-3</v>
      </c>
      <c r="AH664" s="6">
        <v>2.0370370370370373E-3</v>
      </c>
      <c r="AJ664" s="3">
        <v>14.4</v>
      </c>
      <c r="AL664" s="3">
        <v>1587</v>
      </c>
      <c r="AM664" s="3">
        <v>1567</v>
      </c>
      <c r="AN664" s="3">
        <v>1565</v>
      </c>
      <c r="AO664" s="3">
        <v>3640</v>
      </c>
      <c r="AP664" s="3">
        <v>14.4</v>
      </c>
      <c r="AQ664" s="3">
        <v>31</v>
      </c>
      <c r="AR664" s="3">
        <v>0</v>
      </c>
      <c r="AS664" s="3">
        <v>28</v>
      </c>
      <c r="AT664" s="3">
        <v>0</v>
      </c>
      <c r="AU664" s="3">
        <v>59</v>
      </c>
      <c r="AV664" s="3">
        <v>0</v>
      </c>
      <c r="AY664" s="3">
        <v>1638</v>
      </c>
      <c r="AZ664" s="6">
        <v>0.56741898148148151</v>
      </c>
      <c r="BA664" s="3">
        <v>2.1999999999999999E-2</v>
      </c>
      <c r="BB664" s="3">
        <v>1232</v>
      </c>
      <c r="BC664" s="3">
        <v>22101099</v>
      </c>
      <c r="BD664" s="3" t="s">
        <v>1151</v>
      </c>
      <c r="BE664" s="3">
        <v>1567</v>
      </c>
      <c r="BF664" s="6">
        <v>0.61103009259259256</v>
      </c>
      <c r="BG664" s="3">
        <v>3.5</v>
      </c>
      <c r="BH664" s="3">
        <v>206.9</v>
      </c>
      <c r="BI664" s="3">
        <v>111</v>
      </c>
      <c r="BJ664" s="3" t="s">
        <v>150</v>
      </c>
      <c r="BL664" s="3" t="str">
        <f>VLOOKUP(A664,'Model Op'!C:F,2,FALSE)</f>
        <v>LF1</v>
      </c>
      <c r="BM664" s="3">
        <f>VLOOKUP(A664,'Model Op'!C:F,3,FALSE)</f>
        <v>316.36238824736802</v>
      </c>
      <c r="BN664" s="12">
        <f t="shared" si="11"/>
        <v>0</v>
      </c>
      <c r="BO664" s="3">
        <v>2</v>
      </c>
    </row>
    <row r="665" spans="1:67" x14ac:dyDescent="0.35">
      <c r="A665" s="3">
        <v>22401162</v>
      </c>
      <c r="B665" s="3" t="s">
        <v>194</v>
      </c>
      <c r="C665" s="3">
        <v>3</v>
      </c>
      <c r="D665" s="3" t="s">
        <v>1141</v>
      </c>
      <c r="E665" s="3" t="s">
        <v>1152</v>
      </c>
      <c r="F665" s="7">
        <v>44625.584918981483</v>
      </c>
      <c r="G665" s="7">
        <v>44625.653217592589</v>
      </c>
      <c r="H665" s="3">
        <v>52.7</v>
      </c>
      <c r="I665" s="3">
        <v>102.6</v>
      </c>
      <c r="J665" s="6">
        <v>0.58178240740740739</v>
      </c>
      <c r="K665" s="6">
        <v>0.58194444444444449</v>
      </c>
      <c r="L665" s="6">
        <v>1.6203703703703703E-4</v>
      </c>
      <c r="M665" s="3">
        <v>43.4</v>
      </c>
      <c r="N665" s="3">
        <v>3.5</v>
      </c>
      <c r="O665" s="3">
        <v>105.4</v>
      </c>
      <c r="P665" s="3">
        <v>301.89999999999998</v>
      </c>
      <c r="Q665" s="3">
        <v>192.5</v>
      </c>
      <c r="R665" s="3">
        <v>193</v>
      </c>
      <c r="S665" s="6">
        <v>0.6138541666666667</v>
      </c>
      <c r="T665" s="6">
        <v>0.64658564814814812</v>
      </c>
      <c r="U665" s="6">
        <v>0.61811342592592589</v>
      </c>
      <c r="V665" s="3">
        <v>1591</v>
      </c>
      <c r="W665" s="6">
        <v>0.6138541666666667</v>
      </c>
      <c r="X665" s="6">
        <v>0.61811342592592589</v>
      </c>
      <c r="Y665" s="3">
        <v>1591</v>
      </c>
      <c r="Z665" s="3">
        <v>0</v>
      </c>
      <c r="AA665" s="3">
        <v>3</v>
      </c>
      <c r="AB665" s="3">
        <v>57</v>
      </c>
      <c r="AC665" s="3">
        <v>31.4</v>
      </c>
      <c r="AD665" s="3">
        <v>15</v>
      </c>
      <c r="AE665" s="6">
        <v>0.64645833333333336</v>
      </c>
      <c r="AF665" s="6">
        <v>0.64924768518518516</v>
      </c>
      <c r="AG665" s="6">
        <v>2.7893518518518519E-3</v>
      </c>
      <c r="AH665" s="6">
        <v>3.9699074074074072E-3</v>
      </c>
      <c r="AJ665" s="3">
        <v>16.600000000000001</v>
      </c>
      <c r="AL665" s="3">
        <v>1591</v>
      </c>
      <c r="AM665" s="3">
        <v>1564</v>
      </c>
      <c r="AN665" s="3">
        <v>1560</v>
      </c>
      <c r="AO665" s="3">
        <v>4726</v>
      </c>
      <c r="AP665" s="3">
        <v>16.600000000000001</v>
      </c>
      <c r="AQ665" s="3">
        <v>50</v>
      </c>
      <c r="AR665" s="3">
        <v>0</v>
      </c>
      <c r="AS665" s="3">
        <v>42</v>
      </c>
      <c r="AT665" s="3">
        <v>0</v>
      </c>
      <c r="AU665" s="3">
        <v>93</v>
      </c>
      <c r="AV665" s="3">
        <v>0</v>
      </c>
      <c r="AY665" s="3">
        <v>1564</v>
      </c>
      <c r="AZ665" s="6">
        <v>0.64937500000000004</v>
      </c>
      <c r="BA665" s="3">
        <v>2.1999999999999999E-2</v>
      </c>
      <c r="BB665" s="3">
        <v>1210</v>
      </c>
      <c r="BC665" s="3">
        <v>22401159</v>
      </c>
      <c r="BD665" s="3" t="s">
        <v>1150</v>
      </c>
      <c r="BE665" s="3">
        <v>1564</v>
      </c>
      <c r="BF665" s="6">
        <v>0.64937500000000004</v>
      </c>
      <c r="BG665" s="3">
        <v>3.7</v>
      </c>
      <c r="BH665" s="3">
        <v>379.5</v>
      </c>
      <c r="BI665" s="3">
        <v>57</v>
      </c>
      <c r="BJ665" s="3" t="s">
        <v>150</v>
      </c>
      <c r="BL665" s="3" t="str">
        <f>VLOOKUP(A665,'Model Op'!C:F,2,FALSE)</f>
        <v>LF4</v>
      </c>
      <c r="BM665" s="3">
        <f>VLOOKUP(A665,'Model Op'!C:F,3,FALSE)</f>
        <v>374.10784026315798</v>
      </c>
      <c r="BN665" s="12">
        <f t="shared" si="11"/>
        <v>1</v>
      </c>
      <c r="BO665" s="3">
        <v>2</v>
      </c>
    </row>
    <row r="666" spans="1:67" x14ac:dyDescent="0.35">
      <c r="A666" s="3">
        <v>22301136</v>
      </c>
      <c r="B666" s="3" t="s">
        <v>194</v>
      </c>
      <c r="C666" s="3">
        <v>1</v>
      </c>
      <c r="D666" s="3" t="s">
        <v>1141</v>
      </c>
      <c r="E666" s="3" t="s">
        <v>107</v>
      </c>
      <c r="F666" s="7">
        <v>44625.648148148146</v>
      </c>
      <c r="G666" s="7">
        <v>44625.689814814818</v>
      </c>
      <c r="H666" s="3">
        <v>60</v>
      </c>
      <c r="I666" s="3">
        <v>95.6</v>
      </c>
      <c r="J666" s="6">
        <v>0.6212847222222222</v>
      </c>
      <c r="K666" s="6">
        <v>0.62344907407407402</v>
      </c>
      <c r="L666" s="6">
        <v>2.1643518518518518E-3</v>
      </c>
      <c r="M666" s="3">
        <v>54.8</v>
      </c>
      <c r="N666" s="3">
        <v>3.4</v>
      </c>
      <c r="O666" s="3">
        <v>109.4</v>
      </c>
      <c r="P666" s="3">
        <v>304.89999999999998</v>
      </c>
      <c r="Q666" s="3">
        <v>191.6</v>
      </c>
      <c r="R666" s="3">
        <v>192.1</v>
      </c>
      <c r="S666" s="6">
        <v>0.65228009259259256</v>
      </c>
      <c r="T666" s="6">
        <v>0.68166666666666664</v>
      </c>
      <c r="U666" s="6">
        <v>0.65696759259259252</v>
      </c>
      <c r="V666" s="3">
        <v>1554</v>
      </c>
      <c r="Z666" s="3">
        <v>34.799999999999997</v>
      </c>
      <c r="AA666" s="3">
        <v>18</v>
      </c>
      <c r="AB666" s="3">
        <v>29</v>
      </c>
      <c r="AC666" s="3">
        <v>50.2</v>
      </c>
      <c r="AD666" s="3">
        <v>17</v>
      </c>
      <c r="AE666" s="6">
        <v>0.68231481481481471</v>
      </c>
      <c r="AF666" s="6">
        <v>0.68195601851851861</v>
      </c>
      <c r="AG666" s="3" t="s">
        <v>1153</v>
      </c>
      <c r="AH666" s="6">
        <v>6.145833333333333E-3</v>
      </c>
      <c r="AJ666" s="3">
        <v>25.1</v>
      </c>
      <c r="AL666" s="3">
        <v>1554</v>
      </c>
      <c r="AM666" s="3">
        <v>1574</v>
      </c>
      <c r="AN666" s="3">
        <v>1564</v>
      </c>
      <c r="AO666" s="3">
        <v>7098</v>
      </c>
      <c r="AP666" s="3">
        <v>25.1</v>
      </c>
      <c r="AQ666" s="3">
        <v>3</v>
      </c>
      <c r="AR666" s="3">
        <v>0</v>
      </c>
      <c r="AS666" s="3">
        <v>3</v>
      </c>
      <c r="AT666" s="3">
        <v>0</v>
      </c>
      <c r="AU666" s="3">
        <v>7</v>
      </c>
      <c r="AV666" s="3">
        <v>0</v>
      </c>
      <c r="AY666" s="3">
        <v>1625</v>
      </c>
      <c r="AZ666" s="6">
        <v>0.61871527777777779</v>
      </c>
      <c r="BA666" s="3">
        <v>2.4E-2</v>
      </c>
      <c r="BB666" s="3">
        <v>1110</v>
      </c>
      <c r="BC666" s="3">
        <v>22201114</v>
      </c>
      <c r="BD666" s="3" t="s">
        <v>1150</v>
      </c>
      <c r="BE666" s="3">
        <v>1574</v>
      </c>
      <c r="BF666" s="6">
        <v>0.68855324074074076</v>
      </c>
      <c r="BG666" s="3">
        <v>3.7</v>
      </c>
      <c r="BH666" s="3">
        <v>329.3</v>
      </c>
      <c r="BI666" s="3">
        <v>29</v>
      </c>
      <c r="BJ666" s="3" t="s">
        <v>150</v>
      </c>
      <c r="BL666" s="3" t="str">
        <f>VLOOKUP(A666,'Model Op'!C:F,2,FALSE)</f>
        <v>LF3</v>
      </c>
      <c r="BM666" s="3">
        <f>VLOOKUP(A666,'Model Op'!C:F,3,FALSE)</f>
        <v>329.03449310526298</v>
      </c>
      <c r="BN666" s="12">
        <f t="shared" si="11"/>
        <v>1</v>
      </c>
      <c r="BO666" s="3">
        <v>2</v>
      </c>
    </row>
    <row r="667" spans="1:67" x14ac:dyDescent="0.35">
      <c r="A667" s="3">
        <v>22101103</v>
      </c>
      <c r="B667" s="3" t="s">
        <v>194</v>
      </c>
      <c r="C667" s="3">
        <v>2</v>
      </c>
      <c r="D667" s="3" t="s">
        <v>1141</v>
      </c>
      <c r="E667" s="3" t="s">
        <v>237</v>
      </c>
      <c r="F667" s="7">
        <v>44625.631828703707</v>
      </c>
      <c r="G667" s="7">
        <v>44625.659490740742</v>
      </c>
      <c r="H667" s="3">
        <v>34.200000000000003</v>
      </c>
      <c r="I667" s="3">
        <v>41.6</v>
      </c>
      <c r="J667" s="6">
        <v>0.62929398148148141</v>
      </c>
      <c r="K667" s="6">
        <v>0.63061342592592595</v>
      </c>
      <c r="L667" s="6">
        <v>1.3194444444444443E-3</v>
      </c>
      <c r="M667" s="3">
        <v>32.6</v>
      </c>
      <c r="N667" s="3">
        <v>3.6</v>
      </c>
      <c r="O667" s="3">
        <v>104.1</v>
      </c>
      <c r="P667" s="3">
        <v>293.3</v>
      </c>
      <c r="Q667" s="3">
        <v>185.4</v>
      </c>
      <c r="R667" s="3">
        <v>185.6</v>
      </c>
      <c r="S667" s="6">
        <v>0.63287037037037031</v>
      </c>
      <c r="T667" s="6">
        <v>0.65212962962962961</v>
      </c>
      <c r="U667" s="6">
        <v>0.63373842592592589</v>
      </c>
      <c r="V667" s="3">
        <v>1620</v>
      </c>
      <c r="Z667" s="3">
        <v>428</v>
      </c>
      <c r="AA667" s="3">
        <v>5</v>
      </c>
      <c r="AB667" s="3">
        <v>68</v>
      </c>
      <c r="AC667" s="3">
        <v>46.5</v>
      </c>
      <c r="AD667" s="3">
        <v>18</v>
      </c>
      <c r="AE667" s="6">
        <v>0.6502430555555555</v>
      </c>
      <c r="AF667" s="6">
        <v>0.65421296296296294</v>
      </c>
      <c r="AG667" s="6">
        <v>3.9699074074074072E-3</v>
      </c>
      <c r="AH667" s="6">
        <v>5.2777777777777771E-3</v>
      </c>
      <c r="AJ667" s="3">
        <v>7.3</v>
      </c>
      <c r="AL667" s="3">
        <v>1620</v>
      </c>
      <c r="AM667" s="3">
        <v>1567</v>
      </c>
      <c r="AN667" s="3">
        <v>1564</v>
      </c>
      <c r="AO667" s="3">
        <v>2166</v>
      </c>
      <c r="AP667" s="3">
        <v>7.3</v>
      </c>
      <c r="AQ667" s="3">
        <v>35</v>
      </c>
      <c r="AR667" s="3">
        <v>0</v>
      </c>
      <c r="AS667" s="3">
        <v>34</v>
      </c>
      <c r="AT667" s="3">
        <v>0</v>
      </c>
      <c r="AU667" s="3">
        <v>68</v>
      </c>
      <c r="AV667" s="3">
        <v>0</v>
      </c>
      <c r="AY667" s="3">
        <v>1567</v>
      </c>
      <c r="AZ667" s="6">
        <v>0.65471064814814817</v>
      </c>
      <c r="BA667" s="3">
        <v>0</v>
      </c>
      <c r="BB667" s="3">
        <v>0</v>
      </c>
      <c r="BC667" s="3">
        <v>22201113</v>
      </c>
      <c r="BE667" s="3">
        <v>1567</v>
      </c>
      <c r="BF667" s="6">
        <v>0.65471064814814817</v>
      </c>
      <c r="BG667" s="3">
        <v>3.1</v>
      </c>
      <c r="BH667" s="3">
        <v>174.6</v>
      </c>
      <c r="BI667" s="3">
        <v>68</v>
      </c>
      <c r="BJ667" s="3" t="s">
        <v>150</v>
      </c>
      <c r="BL667" s="3" t="str">
        <f>VLOOKUP(A667,'Model Op'!C:F,2,FALSE)</f>
        <v>LF1</v>
      </c>
      <c r="BM667" s="3">
        <f>VLOOKUP(A667,'Model Op'!C:F,3,FALSE)</f>
        <v>187.321505347368</v>
      </c>
      <c r="BN667" s="12">
        <f t="shared" si="11"/>
        <v>1</v>
      </c>
      <c r="BO667" s="3">
        <v>2</v>
      </c>
    </row>
    <row r="668" spans="1:67" x14ac:dyDescent="0.35">
      <c r="A668" s="3">
        <v>22101104</v>
      </c>
      <c r="B668" s="3" t="s">
        <v>194</v>
      </c>
      <c r="C668" s="3">
        <v>2</v>
      </c>
      <c r="D668" s="3" t="s">
        <v>1141</v>
      </c>
      <c r="E668" s="3" t="s">
        <v>119</v>
      </c>
      <c r="F668" s="7">
        <v>44625.683483796296</v>
      </c>
      <c r="G668" s="7">
        <v>44625.715879629628</v>
      </c>
      <c r="H668" s="3">
        <v>40.799999999999997</v>
      </c>
      <c r="I668" s="3">
        <v>52.6</v>
      </c>
      <c r="J668" s="6">
        <v>0.677800925925926</v>
      </c>
      <c r="K668" s="6">
        <v>0.67934027777777783</v>
      </c>
      <c r="L668" s="6">
        <v>1.5393518518518519E-3</v>
      </c>
      <c r="M668" s="3">
        <v>38.4</v>
      </c>
      <c r="N668" s="3">
        <v>3.7</v>
      </c>
      <c r="O668" s="3">
        <v>104.9</v>
      </c>
      <c r="P668" s="3">
        <v>293.39999999999998</v>
      </c>
      <c r="Q668" s="3">
        <v>184.5</v>
      </c>
      <c r="R668" s="3">
        <v>184.8</v>
      </c>
      <c r="S668" s="6">
        <v>0.68500000000000005</v>
      </c>
      <c r="T668" s="6">
        <v>0.70821759259259265</v>
      </c>
      <c r="U668" s="6">
        <v>0.68664351851851846</v>
      </c>
      <c r="V668" s="3">
        <v>1602</v>
      </c>
      <c r="Z668" s="3">
        <v>0</v>
      </c>
      <c r="AA668" s="3">
        <v>19</v>
      </c>
      <c r="AB668" s="3">
        <v>3</v>
      </c>
      <c r="AC668" s="3">
        <v>68.7</v>
      </c>
      <c r="AD668" s="3">
        <v>20</v>
      </c>
      <c r="AE668" s="6">
        <v>0.70589120370370362</v>
      </c>
      <c r="AF668" s="6">
        <v>0.71015046296296302</v>
      </c>
      <c r="AG668" s="6">
        <v>4.2592592592592595E-3</v>
      </c>
      <c r="AH668" s="6">
        <v>5.7291666666666671E-3</v>
      </c>
      <c r="AJ668" s="3">
        <v>10.6</v>
      </c>
      <c r="AL668" s="3">
        <v>1602</v>
      </c>
      <c r="AM668" s="3">
        <v>1565</v>
      </c>
      <c r="AN668" s="3">
        <v>1564</v>
      </c>
      <c r="AO668" s="3">
        <v>3219</v>
      </c>
      <c r="AP668" s="3">
        <v>10.6</v>
      </c>
      <c r="AQ668" s="3">
        <v>38</v>
      </c>
      <c r="AR668" s="3">
        <v>0</v>
      </c>
      <c r="AS668" s="3">
        <v>41</v>
      </c>
      <c r="AT668" s="3">
        <v>0</v>
      </c>
      <c r="AU668" s="3">
        <v>79</v>
      </c>
      <c r="AV668" s="3">
        <v>0</v>
      </c>
      <c r="AY668" s="3">
        <v>1565</v>
      </c>
      <c r="AZ668" s="6">
        <v>0.71065972222222218</v>
      </c>
      <c r="BA668" s="3">
        <v>0</v>
      </c>
      <c r="BB668" s="3">
        <v>0</v>
      </c>
      <c r="BC668" s="3">
        <v>22301133</v>
      </c>
      <c r="BE668" s="3">
        <v>1565</v>
      </c>
      <c r="BF668" s="6">
        <v>0.71065972222222218</v>
      </c>
      <c r="BG668" s="3">
        <v>4.0999999999999996</v>
      </c>
      <c r="BH668" s="3">
        <v>319.10000000000002</v>
      </c>
      <c r="BI668" s="3">
        <v>3</v>
      </c>
      <c r="BJ668" s="3" t="s">
        <v>150</v>
      </c>
      <c r="BL668" s="3" t="str">
        <f>VLOOKUP(A668,'Model Op'!C:F,2,FALSE)</f>
        <v>LF1</v>
      </c>
      <c r="BM668" s="3">
        <f>VLOOKUP(A668,'Model Op'!C:F,3,FALSE)</f>
        <v>222.25614617894701</v>
      </c>
      <c r="BN668" s="12">
        <f t="shared" si="11"/>
        <v>0</v>
      </c>
      <c r="BO668" s="3">
        <v>2</v>
      </c>
    </row>
    <row r="669" spans="1:67" x14ac:dyDescent="0.35">
      <c r="A669" s="3">
        <v>22201118</v>
      </c>
      <c r="B669" s="3" t="s">
        <v>194</v>
      </c>
      <c r="C669" s="3">
        <v>3</v>
      </c>
      <c r="D669" s="3" t="s">
        <v>105</v>
      </c>
      <c r="E669" s="3" t="s">
        <v>294</v>
      </c>
      <c r="F669" s="7">
        <v>44625.7108912037</v>
      </c>
      <c r="G669" s="7">
        <v>44625.791909722226</v>
      </c>
      <c r="H669" s="3">
        <v>93.9</v>
      </c>
      <c r="I669" s="3">
        <v>131.69999999999999</v>
      </c>
      <c r="J669" s="6">
        <v>0.69890046296296304</v>
      </c>
      <c r="K669" s="6">
        <v>0.70046296296296295</v>
      </c>
      <c r="L669" s="6">
        <v>1.5624999999999999E-3</v>
      </c>
      <c r="M669" s="3">
        <v>84.8</v>
      </c>
      <c r="N669" s="3">
        <v>2.5</v>
      </c>
      <c r="O669" s="3">
        <v>116.5</v>
      </c>
      <c r="P669" s="3">
        <v>293.39999999999998</v>
      </c>
      <c r="Q669" s="3">
        <v>172.9</v>
      </c>
      <c r="R669" s="3">
        <v>174.4</v>
      </c>
      <c r="S669" s="6">
        <v>0.71730324074074081</v>
      </c>
      <c r="T669" s="6">
        <v>0.77945601851851853</v>
      </c>
      <c r="W669" s="6">
        <v>0.71730324074074081</v>
      </c>
      <c r="Z669" s="3">
        <v>688</v>
      </c>
      <c r="AA669" s="3">
        <v>14</v>
      </c>
      <c r="AB669" s="3">
        <v>2</v>
      </c>
      <c r="AC669" s="3">
        <v>94.1</v>
      </c>
      <c r="AD669" s="3">
        <v>10</v>
      </c>
      <c r="AE669" s="6">
        <v>0.74972222222222218</v>
      </c>
      <c r="AF669" s="6">
        <v>0.78101851851851845</v>
      </c>
      <c r="AG669" s="6">
        <v>3.1296296296296301E-2</v>
      </c>
      <c r="AH669" s="6">
        <v>1.0891203703703703E-2</v>
      </c>
      <c r="AJ669" s="3">
        <v>34.5</v>
      </c>
      <c r="AL669" s="3">
        <v>1581</v>
      </c>
      <c r="AM669" s="3">
        <v>1574</v>
      </c>
      <c r="AN669" s="3">
        <v>1570</v>
      </c>
      <c r="AO669" s="3">
        <v>10642</v>
      </c>
      <c r="AP669" s="3">
        <v>34.5</v>
      </c>
      <c r="AQ669" s="3">
        <v>6</v>
      </c>
      <c r="AR669" s="3">
        <v>0</v>
      </c>
      <c r="AS669" s="3">
        <v>9</v>
      </c>
      <c r="AT669" s="3">
        <v>0</v>
      </c>
      <c r="AU669" s="3">
        <v>16</v>
      </c>
      <c r="AV669" s="3">
        <v>0</v>
      </c>
      <c r="BA669" s="3">
        <v>0</v>
      </c>
      <c r="BB669" s="3">
        <v>0</v>
      </c>
      <c r="BC669" s="3">
        <v>22401161</v>
      </c>
      <c r="BD669" s="3" t="s">
        <v>1144</v>
      </c>
      <c r="BE669" s="3">
        <v>1574</v>
      </c>
      <c r="BF669" s="6">
        <v>0.79177083333333342</v>
      </c>
      <c r="BG669" s="3">
        <v>1.6</v>
      </c>
      <c r="BH669" s="3">
        <v>51.8</v>
      </c>
      <c r="BI669" s="3">
        <v>2</v>
      </c>
      <c r="BJ669" s="3" t="s">
        <v>150</v>
      </c>
      <c r="BL669" s="3" t="str">
        <f>VLOOKUP(A669,'Model Op'!C:F,2,FALSE)</f>
        <v>LF2</v>
      </c>
      <c r="BM669" s="3">
        <f>VLOOKUP(A669,'Model Op'!C:F,3,FALSE)</f>
        <v>377.07036090000003</v>
      </c>
      <c r="BN669" s="12">
        <f t="shared" si="11"/>
        <v>0</v>
      </c>
      <c r="BO669" s="3">
        <v>2</v>
      </c>
    </row>
    <row r="670" spans="1:67" x14ac:dyDescent="0.35">
      <c r="A670" s="3">
        <v>22401164</v>
      </c>
      <c r="B670" s="3" t="s">
        <v>194</v>
      </c>
      <c r="C670" s="3">
        <v>1</v>
      </c>
      <c r="D670" s="3" t="s">
        <v>1141</v>
      </c>
      <c r="E670" s="3" t="s">
        <v>89</v>
      </c>
      <c r="F670" s="7">
        <v>44625.705324074072</v>
      </c>
      <c r="G670" s="7">
        <v>44625.733460648145</v>
      </c>
      <c r="H670" s="3">
        <v>40.5</v>
      </c>
      <c r="I670" s="3">
        <v>44.5</v>
      </c>
      <c r="J670" s="6">
        <v>0.70074074074074078</v>
      </c>
      <c r="K670" s="6">
        <v>0.70255787037037043</v>
      </c>
      <c r="L670" s="6">
        <v>1.8171296296296297E-3</v>
      </c>
      <c r="M670" s="3">
        <v>40.1</v>
      </c>
      <c r="N670" s="3">
        <v>2.2000000000000002</v>
      </c>
      <c r="O670" s="3">
        <v>103.5</v>
      </c>
      <c r="P670" s="3">
        <v>309</v>
      </c>
      <c r="Q670" s="3">
        <v>203.3</v>
      </c>
      <c r="R670" s="3">
        <v>203.3</v>
      </c>
      <c r="S670" s="6">
        <v>0.70614583333333336</v>
      </c>
      <c r="T670" s="6">
        <v>0.73079861111111111</v>
      </c>
      <c r="U670" s="6">
        <v>0.70748842592592587</v>
      </c>
      <c r="V670" s="3">
        <v>1583</v>
      </c>
      <c r="Z670" s="3">
        <v>167.9</v>
      </c>
      <c r="AA670" s="3">
        <v>21</v>
      </c>
      <c r="AB670" s="3">
        <v>97</v>
      </c>
      <c r="AC670" s="3">
        <v>107.1</v>
      </c>
      <c r="AD670" s="3">
        <v>18</v>
      </c>
      <c r="AE670" s="6">
        <v>0.72721064814814806</v>
      </c>
      <c r="AF670" s="6">
        <v>0.73090277777777779</v>
      </c>
      <c r="AG670" s="6">
        <v>3.6921296296296298E-3</v>
      </c>
      <c r="AH670" s="6">
        <v>8.6805555555555551E-4</v>
      </c>
      <c r="AJ670" s="3">
        <v>17.5</v>
      </c>
      <c r="AL670" s="3">
        <v>1583</v>
      </c>
      <c r="AM670" s="3">
        <v>1562</v>
      </c>
      <c r="AN670" s="3">
        <v>1564</v>
      </c>
      <c r="AO670" s="3">
        <v>4781</v>
      </c>
      <c r="AP670" s="3">
        <v>17.5</v>
      </c>
      <c r="AQ670" s="3">
        <v>35</v>
      </c>
      <c r="AR670" s="3">
        <v>0</v>
      </c>
      <c r="AS670" s="3">
        <v>46</v>
      </c>
      <c r="AT670" s="3">
        <v>0</v>
      </c>
      <c r="AU670" s="3">
        <v>81</v>
      </c>
      <c r="AV670" s="3">
        <v>0</v>
      </c>
      <c r="AY670" s="3">
        <v>1616</v>
      </c>
      <c r="AZ670" s="6">
        <v>0.69876157407407413</v>
      </c>
      <c r="BA670" s="3">
        <v>2.5999999999999999E-2</v>
      </c>
      <c r="BB670" s="3">
        <v>1020</v>
      </c>
      <c r="BC670" s="3">
        <v>22101101</v>
      </c>
      <c r="BD670" s="3" t="s">
        <v>704</v>
      </c>
      <c r="BE670" s="3">
        <v>1562</v>
      </c>
      <c r="BF670" s="6">
        <v>0.73297453703703708</v>
      </c>
      <c r="BG670" s="3">
        <v>3.3</v>
      </c>
      <c r="BH670" s="3">
        <v>276.2</v>
      </c>
      <c r="BI670" s="3">
        <v>97</v>
      </c>
      <c r="BJ670" s="3" t="s">
        <v>150</v>
      </c>
      <c r="BL670" s="3" t="str">
        <f>VLOOKUP(A670,'Model Op'!C:F,2,FALSE)</f>
        <v>LF4</v>
      </c>
      <c r="BM670" s="3">
        <f>VLOOKUP(A670,'Model Op'!C:F,3,FALSE)</f>
        <v>256.23309545263203</v>
      </c>
      <c r="BN670" s="12">
        <f t="shared" si="11"/>
        <v>1</v>
      </c>
      <c r="BO670" s="3">
        <v>2</v>
      </c>
    </row>
    <row r="671" spans="1:67" x14ac:dyDescent="0.35">
      <c r="A671" s="3">
        <v>22101105</v>
      </c>
      <c r="B671" s="3" t="s">
        <v>194</v>
      </c>
      <c r="C671" s="3">
        <v>1</v>
      </c>
      <c r="D671" s="3" t="s">
        <v>1141</v>
      </c>
      <c r="E671" s="3" t="s">
        <v>82</v>
      </c>
      <c r="F671" s="7">
        <v>44625.727881944447</v>
      </c>
      <c r="G671" s="7">
        <v>44625.751666666663</v>
      </c>
      <c r="H671" s="3">
        <v>34.200000000000003</v>
      </c>
      <c r="I671" s="3">
        <v>35.299999999999997</v>
      </c>
      <c r="J671" s="6">
        <v>0.72343750000000007</v>
      </c>
      <c r="K671" s="6">
        <v>0.72718749999999999</v>
      </c>
      <c r="L671" s="6">
        <v>3.7500000000000003E-3</v>
      </c>
      <c r="M671" s="3">
        <v>0</v>
      </c>
      <c r="N671" s="3">
        <v>3.7</v>
      </c>
      <c r="O671" s="3">
        <v>104</v>
      </c>
      <c r="P671" s="3">
        <v>295.2</v>
      </c>
      <c r="Q671" s="3">
        <v>187</v>
      </c>
      <c r="R671" s="3">
        <v>187.5</v>
      </c>
      <c r="S671" s="6">
        <v>0.72788194444444443</v>
      </c>
      <c r="T671" s="6">
        <v>0.74623842592592593</v>
      </c>
      <c r="U671" s="6">
        <v>0.72863425925925929</v>
      </c>
      <c r="V671" s="3">
        <v>1598</v>
      </c>
      <c r="Z671" s="3">
        <v>0</v>
      </c>
      <c r="AA671" s="3">
        <v>6</v>
      </c>
      <c r="AB671" s="3">
        <v>68</v>
      </c>
      <c r="AC671" s="3">
        <v>77.099999999999994</v>
      </c>
      <c r="AD671" s="3">
        <v>18</v>
      </c>
      <c r="AE671" s="6">
        <v>0.74386574074074074</v>
      </c>
      <c r="AF671" s="6">
        <v>0.74731481481481488</v>
      </c>
      <c r="AG671" s="6">
        <v>3.4490740740740745E-3</v>
      </c>
      <c r="AH671" s="6">
        <v>4.3518518518518515E-3</v>
      </c>
      <c r="AJ671" s="3">
        <v>8.8000000000000007</v>
      </c>
      <c r="AL671" s="3">
        <v>1598</v>
      </c>
      <c r="AM671" s="3">
        <v>1573</v>
      </c>
      <c r="AN671" s="3">
        <v>1565</v>
      </c>
      <c r="AO671" s="3">
        <v>2762</v>
      </c>
      <c r="AP671" s="3">
        <v>8.8000000000000007</v>
      </c>
      <c r="AQ671" s="3">
        <v>25</v>
      </c>
      <c r="AR671" s="3">
        <v>0</v>
      </c>
      <c r="AS671" s="3">
        <v>26</v>
      </c>
      <c r="AT671" s="3">
        <v>0</v>
      </c>
      <c r="AU671" s="3">
        <v>51</v>
      </c>
      <c r="AV671" s="3">
        <v>0</v>
      </c>
      <c r="BA671" s="3">
        <v>0</v>
      </c>
      <c r="BB671" s="3">
        <v>0</v>
      </c>
      <c r="BC671" s="3">
        <v>22201115</v>
      </c>
      <c r="BE671" s="3">
        <v>1573</v>
      </c>
      <c r="BF671" s="6">
        <v>0.74894675925925924</v>
      </c>
      <c r="BG671" s="3">
        <v>3.3</v>
      </c>
      <c r="BH671" s="3">
        <v>231.3</v>
      </c>
      <c r="BI671" s="3">
        <v>68</v>
      </c>
      <c r="BJ671" s="3" t="s">
        <v>150</v>
      </c>
      <c r="BL671" s="3" t="str">
        <f>VLOOKUP(A671,'Model Op'!C:F,2,FALSE)</f>
        <v>LF1</v>
      </c>
      <c r="BM671" s="3">
        <f>VLOOKUP(A671,'Model Op'!C:F,3,FALSE)</f>
        <v>181.652269747368</v>
      </c>
      <c r="BN671" s="12">
        <f t="shared" si="11"/>
        <v>0</v>
      </c>
      <c r="BO671" s="3">
        <v>2</v>
      </c>
    </row>
    <row r="672" spans="1:67" x14ac:dyDescent="0.35">
      <c r="A672" s="3">
        <v>22301137</v>
      </c>
      <c r="B672" s="3" t="s">
        <v>194</v>
      </c>
      <c r="C672" s="3">
        <v>2</v>
      </c>
      <c r="D672" s="3" t="s">
        <v>593</v>
      </c>
      <c r="E672" s="3" t="s">
        <v>381</v>
      </c>
      <c r="F672" s="7">
        <v>44625.734652777777</v>
      </c>
      <c r="G672" s="7">
        <v>44625.769375000003</v>
      </c>
      <c r="H672" s="3">
        <v>41.9</v>
      </c>
      <c r="I672" s="3">
        <v>56.8</v>
      </c>
      <c r="J672" s="6">
        <v>0.72782407407407401</v>
      </c>
      <c r="K672" s="6">
        <v>0.72993055555555564</v>
      </c>
      <c r="L672" s="6">
        <v>2.1064814814814813E-3</v>
      </c>
      <c r="M672" s="3">
        <v>42.5</v>
      </c>
      <c r="N672" s="3">
        <v>2.9</v>
      </c>
      <c r="O672" s="3">
        <v>96.8</v>
      </c>
      <c r="P672" s="3">
        <v>290.3</v>
      </c>
      <c r="Q672" s="3">
        <v>190.1</v>
      </c>
      <c r="R672" s="3">
        <v>190.6</v>
      </c>
      <c r="S672" s="6">
        <v>0.73465277777777782</v>
      </c>
      <c r="T672" s="6">
        <v>0.76068287037037041</v>
      </c>
      <c r="U672" s="6">
        <v>0.7371064814814815</v>
      </c>
      <c r="V672" s="3">
        <v>1610</v>
      </c>
      <c r="Z672" s="3">
        <v>142</v>
      </c>
      <c r="AA672" s="3">
        <v>9</v>
      </c>
      <c r="AB672" s="3">
        <v>111</v>
      </c>
      <c r="AC672" s="3">
        <v>96.5</v>
      </c>
      <c r="AD672" s="3">
        <v>20</v>
      </c>
      <c r="AE672" s="6">
        <v>0.76031249999999995</v>
      </c>
      <c r="AF672" s="6">
        <v>0.76268518518518524</v>
      </c>
      <c r="AG672" s="6">
        <v>2.3726851851851851E-3</v>
      </c>
      <c r="AH672" s="6">
        <v>6.6898148148148142E-3</v>
      </c>
      <c r="AJ672" s="3">
        <v>10.1</v>
      </c>
      <c r="AL672" s="3">
        <v>1610</v>
      </c>
      <c r="AM672" s="3">
        <v>1563</v>
      </c>
      <c r="AN672" s="3">
        <v>1564</v>
      </c>
      <c r="AO672" s="3">
        <v>2802</v>
      </c>
      <c r="AP672" s="3">
        <v>10.1</v>
      </c>
      <c r="AQ672" s="3">
        <v>31</v>
      </c>
      <c r="AR672" s="3">
        <v>0</v>
      </c>
      <c r="AS672" s="3">
        <v>46</v>
      </c>
      <c r="AT672" s="3">
        <v>0</v>
      </c>
      <c r="AU672" s="3">
        <v>77</v>
      </c>
      <c r="AV672" s="3">
        <v>0</v>
      </c>
      <c r="AY672" s="3">
        <v>1563</v>
      </c>
      <c r="AZ672" s="6">
        <v>0.76329861111111119</v>
      </c>
      <c r="BA672" s="3">
        <v>2.8000000000000001E-2</v>
      </c>
      <c r="BB672" s="3">
        <v>961</v>
      </c>
      <c r="BC672" s="3">
        <v>22101102</v>
      </c>
      <c r="BD672" s="3" t="s">
        <v>1144</v>
      </c>
      <c r="BE672" s="3">
        <v>1563</v>
      </c>
      <c r="BF672" s="6">
        <v>0.76329861111111119</v>
      </c>
      <c r="BG672" s="3">
        <v>5.2</v>
      </c>
      <c r="BH672" s="3">
        <v>543.5</v>
      </c>
      <c r="BI672" s="3">
        <v>111</v>
      </c>
      <c r="BJ672" s="3" t="s">
        <v>150</v>
      </c>
      <c r="BL672" s="3" t="str">
        <f>VLOOKUP(A672,'Model Op'!C:F,2,FALSE)</f>
        <v>LF3</v>
      </c>
      <c r="BM672" s="3">
        <f>VLOOKUP(A672,'Model Op'!C:F,3,FALSE)</f>
        <v>372.90787503157901</v>
      </c>
      <c r="BN672" s="12">
        <f t="shared" si="11"/>
        <v>0</v>
      </c>
      <c r="BO672" s="3">
        <v>2</v>
      </c>
    </row>
    <row r="673" spans="1:67" x14ac:dyDescent="0.35">
      <c r="A673" s="3">
        <v>22401165</v>
      </c>
      <c r="B673" s="3" t="s">
        <v>194</v>
      </c>
      <c r="C673" s="3">
        <v>1</v>
      </c>
      <c r="D673" s="3" t="s">
        <v>1141</v>
      </c>
      <c r="E673" s="3" t="s">
        <v>89</v>
      </c>
      <c r="F673" s="7">
        <v>44625.765439814815</v>
      </c>
      <c r="G673" s="7">
        <v>44625.801203703704</v>
      </c>
      <c r="H673" s="3">
        <v>51.5</v>
      </c>
      <c r="I673" s="3">
        <v>77.900000000000006</v>
      </c>
      <c r="J673" s="6">
        <v>0.74547453703703714</v>
      </c>
      <c r="K673" s="6">
        <v>0.74711805555555555</v>
      </c>
      <c r="L673" s="6">
        <v>1.6435185185185183E-3</v>
      </c>
      <c r="M673" s="3">
        <v>42.2</v>
      </c>
      <c r="N673" s="3">
        <v>5.5</v>
      </c>
      <c r="O673" s="3">
        <v>107.1</v>
      </c>
      <c r="P673" s="3">
        <v>299</v>
      </c>
      <c r="Q673" s="3">
        <v>185.9</v>
      </c>
      <c r="R673" s="3">
        <v>186.4</v>
      </c>
      <c r="S673" s="6">
        <v>0.76589120370370367</v>
      </c>
      <c r="T673" s="6">
        <v>0.79843750000000002</v>
      </c>
      <c r="U673" s="6">
        <v>0.76750000000000007</v>
      </c>
      <c r="V673" s="3">
        <v>1527</v>
      </c>
      <c r="Z673" s="3">
        <v>0</v>
      </c>
      <c r="AA673" s="3">
        <v>3</v>
      </c>
      <c r="AB673" s="3">
        <v>58</v>
      </c>
      <c r="AC673" s="3">
        <v>73.3</v>
      </c>
      <c r="AD673" s="3">
        <v>17</v>
      </c>
      <c r="AE673" s="6">
        <v>0.79719907407407409</v>
      </c>
      <c r="AF673" s="6">
        <v>0.80030092592592583</v>
      </c>
      <c r="AG673" s="6">
        <v>3.1018518518518522E-3</v>
      </c>
      <c r="AH673" s="6">
        <v>9.0277777777777784E-4</v>
      </c>
      <c r="AJ673" s="3">
        <v>29.7</v>
      </c>
      <c r="AL673" s="3">
        <v>1527</v>
      </c>
      <c r="AM673" s="3">
        <v>1571</v>
      </c>
      <c r="AN673" s="3">
        <v>1563</v>
      </c>
      <c r="AO673" s="3">
        <v>8665</v>
      </c>
      <c r="AP673" s="3">
        <v>29.7</v>
      </c>
      <c r="AQ673" s="3">
        <v>42</v>
      </c>
      <c r="AR673" s="3">
        <v>0</v>
      </c>
      <c r="AS673" s="3">
        <v>36</v>
      </c>
      <c r="AT673" s="3">
        <v>0</v>
      </c>
      <c r="AU673" s="3">
        <v>79</v>
      </c>
      <c r="AV673" s="3">
        <v>0</v>
      </c>
      <c r="AY673" s="3">
        <v>1612</v>
      </c>
      <c r="AZ673" s="6">
        <v>0.74353009259259262</v>
      </c>
      <c r="BA673" s="3">
        <v>2.5000000000000001E-2</v>
      </c>
      <c r="BB673" s="3">
        <v>1080</v>
      </c>
      <c r="BC673" s="3">
        <v>22401162</v>
      </c>
      <c r="BD673" s="3" t="s">
        <v>1144</v>
      </c>
      <c r="BE673" s="3">
        <v>1571</v>
      </c>
      <c r="BF673" s="6">
        <v>0.80057870370370365</v>
      </c>
      <c r="BG673" s="3">
        <v>2.7</v>
      </c>
      <c r="BH673" s="3">
        <v>127</v>
      </c>
      <c r="BI673" s="3">
        <v>58</v>
      </c>
      <c r="BJ673" s="3" t="s">
        <v>150</v>
      </c>
      <c r="BL673" s="3" t="str">
        <f>VLOOKUP(A673,'Model Op'!C:F,2,FALSE)</f>
        <v>LF4</v>
      </c>
      <c r="BM673" s="3">
        <f>VLOOKUP(A673,'Model Op'!C:F,3,FALSE)</f>
        <v>122.32977449473699</v>
      </c>
      <c r="BN673" s="12">
        <f t="shared" si="11"/>
        <v>1</v>
      </c>
      <c r="BO673" s="3">
        <v>2</v>
      </c>
    </row>
    <row r="674" spans="1:67" x14ac:dyDescent="0.35">
      <c r="A674" s="3">
        <v>22201119</v>
      </c>
      <c r="B674" s="3" t="s">
        <v>194</v>
      </c>
      <c r="C674" s="3">
        <v>1</v>
      </c>
      <c r="D674" s="3" t="s">
        <v>1141</v>
      </c>
      <c r="E674" s="3" t="s">
        <v>102</v>
      </c>
      <c r="F674" s="7">
        <v>44625.7575462963</v>
      </c>
      <c r="G674" s="7">
        <v>44625.782847222225</v>
      </c>
      <c r="H674" s="3">
        <v>36.4</v>
      </c>
      <c r="I674" s="3">
        <v>46.8</v>
      </c>
      <c r="J674" s="6">
        <v>0.74835648148148148</v>
      </c>
      <c r="K674" s="6">
        <v>0.75035879629629632</v>
      </c>
      <c r="L674" s="6">
        <v>2.0023148148148148E-3</v>
      </c>
      <c r="M674" s="3">
        <v>35.6</v>
      </c>
      <c r="N674" s="3">
        <v>1.5</v>
      </c>
      <c r="O674" s="3">
        <v>102.3</v>
      </c>
      <c r="P674" s="3">
        <v>290.89999999999998</v>
      </c>
      <c r="Q674" s="3">
        <v>187</v>
      </c>
      <c r="R674" s="3">
        <v>187</v>
      </c>
      <c r="S674" s="6">
        <v>0.75748842592592591</v>
      </c>
      <c r="T674" s="6">
        <v>0.77879629629629632</v>
      </c>
      <c r="U674" s="6">
        <v>0.76515046296296296</v>
      </c>
      <c r="V674" s="3">
        <v>1599</v>
      </c>
      <c r="Z674" s="3">
        <v>1222</v>
      </c>
      <c r="AA674" s="3">
        <v>4</v>
      </c>
      <c r="AB674" s="3">
        <v>54</v>
      </c>
      <c r="AC674" s="3">
        <v>112</v>
      </c>
      <c r="AD674" s="3">
        <v>15</v>
      </c>
      <c r="AE674" s="6">
        <v>0.77759259259259261</v>
      </c>
      <c r="AF674" s="6">
        <v>0.78059027777777779</v>
      </c>
      <c r="AG674" s="6">
        <v>2.9976851851851848E-3</v>
      </c>
      <c r="AH674" s="6">
        <v>2.2569444444444447E-3</v>
      </c>
      <c r="AJ674" s="3">
        <v>9.5</v>
      </c>
      <c r="AL674" s="3">
        <v>1599</v>
      </c>
      <c r="AM674" s="3">
        <v>1572</v>
      </c>
      <c r="AN674" s="3">
        <v>1565</v>
      </c>
      <c r="AO674" s="3">
        <v>2920</v>
      </c>
      <c r="AP674" s="3">
        <v>9.5</v>
      </c>
      <c r="AQ674" s="3">
        <v>37</v>
      </c>
      <c r="AR674" s="3">
        <v>0</v>
      </c>
      <c r="AS674" s="3">
        <v>36</v>
      </c>
      <c r="AT674" s="3">
        <v>0</v>
      </c>
      <c r="AU674" s="3">
        <v>73</v>
      </c>
      <c r="AV674" s="3">
        <v>0</v>
      </c>
      <c r="BA674" s="3">
        <v>0</v>
      </c>
      <c r="BB674" s="3">
        <v>0</v>
      </c>
      <c r="BC674" s="3">
        <v>22301135</v>
      </c>
      <c r="BD674" s="3" t="s">
        <v>1144</v>
      </c>
      <c r="BE674" s="3">
        <v>1572</v>
      </c>
      <c r="BF674" s="6">
        <v>0.78089120370370368</v>
      </c>
      <c r="BG674" s="3">
        <v>3.1</v>
      </c>
      <c r="BH674" s="3">
        <v>254.4</v>
      </c>
      <c r="BI674" s="3">
        <v>54</v>
      </c>
      <c r="BJ674" s="3" t="s">
        <v>150</v>
      </c>
      <c r="BK674" s="3" t="s">
        <v>1154</v>
      </c>
      <c r="BL674" s="3" t="str">
        <f>VLOOKUP(A674,'Model Op'!C:F,2,FALSE)</f>
        <v>LF2</v>
      </c>
      <c r="BM674" s="3">
        <f>VLOOKUP(A674,'Model Op'!C:F,3,FALSE)</f>
        <v>151.666358289474</v>
      </c>
      <c r="BN674" s="12">
        <f t="shared" si="11"/>
        <v>0</v>
      </c>
      <c r="BO674" s="3">
        <v>2</v>
      </c>
    </row>
    <row r="675" spans="1:67" x14ac:dyDescent="0.35">
      <c r="A675" s="3">
        <v>22401166</v>
      </c>
      <c r="B675" s="3" t="s">
        <v>194</v>
      </c>
      <c r="C675" s="3">
        <v>1</v>
      </c>
      <c r="D675" s="3" t="s">
        <v>1141</v>
      </c>
      <c r="E675" s="3" t="s">
        <v>89</v>
      </c>
      <c r="F675" s="7">
        <v>44625.803530092591</v>
      </c>
      <c r="G675" s="7">
        <v>44625.841122685182</v>
      </c>
      <c r="H675" s="3">
        <v>54.1</v>
      </c>
      <c r="I675" s="3">
        <v>65.7</v>
      </c>
      <c r="J675" s="6">
        <v>0.79376157407407411</v>
      </c>
      <c r="K675" s="6">
        <v>0.79548611111111101</v>
      </c>
      <c r="L675" s="6">
        <v>1.7245370370370372E-3</v>
      </c>
      <c r="M675" s="3">
        <v>44.3</v>
      </c>
      <c r="N675" s="3">
        <v>4.0999999999999996</v>
      </c>
      <c r="O675" s="3">
        <v>105.8</v>
      </c>
      <c r="P675" s="3">
        <v>299.5</v>
      </c>
      <c r="Q675" s="3">
        <v>189.2</v>
      </c>
      <c r="R675" s="3">
        <v>189.6</v>
      </c>
      <c r="S675" s="6">
        <v>0.80384259259259261</v>
      </c>
      <c r="T675" s="6">
        <v>0.83362268518518512</v>
      </c>
      <c r="U675" s="6">
        <v>0.80353009259259256</v>
      </c>
      <c r="V675" s="3">
        <v>1610</v>
      </c>
      <c r="Z675" s="3">
        <v>203.5</v>
      </c>
      <c r="AA675" s="3">
        <v>23</v>
      </c>
      <c r="AB675" s="3">
        <v>0</v>
      </c>
      <c r="AC675" s="3">
        <v>71.400000000000006</v>
      </c>
      <c r="AD675" s="3">
        <v>22</v>
      </c>
      <c r="AE675" s="6">
        <v>0.83108796296296295</v>
      </c>
      <c r="AG675" s="6">
        <v>0</v>
      </c>
      <c r="AH675" s="6">
        <v>0</v>
      </c>
      <c r="AJ675" s="3">
        <v>16.2</v>
      </c>
      <c r="AL675" s="3">
        <v>1610</v>
      </c>
      <c r="AM675" s="3">
        <v>1568</v>
      </c>
      <c r="AN675" s="3">
        <v>1565</v>
      </c>
      <c r="AO675" s="3">
        <v>4665</v>
      </c>
      <c r="AP675" s="3">
        <v>16.2</v>
      </c>
      <c r="AQ675" s="3">
        <v>23</v>
      </c>
      <c r="AR675" s="3">
        <v>0</v>
      </c>
      <c r="AS675" s="3">
        <v>25</v>
      </c>
      <c r="AT675" s="3">
        <v>0</v>
      </c>
      <c r="AU675" s="3">
        <v>49</v>
      </c>
      <c r="AV675" s="3">
        <v>0</v>
      </c>
      <c r="AY675" s="3">
        <v>1655</v>
      </c>
      <c r="AZ675" s="6">
        <v>0.7912499999999999</v>
      </c>
      <c r="BA675" s="3">
        <v>2.7E-2</v>
      </c>
      <c r="BB675" s="3">
        <v>1030</v>
      </c>
      <c r="BC675" s="3">
        <v>22201116</v>
      </c>
      <c r="BE675" s="3">
        <v>1568</v>
      </c>
      <c r="BF675" s="6">
        <v>0.84002314814814805</v>
      </c>
      <c r="BG675" s="3">
        <v>3.4</v>
      </c>
      <c r="BH675" s="3">
        <v>168.6</v>
      </c>
      <c r="BI675" s="3">
        <v>0</v>
      </c>
      <c r="BJ675" s="3" t="s">
        <v>150</v>
      </c>
      <c r="BL675" s="3" t="str">
        <f>VLOOKUP(A675,'Model Op'!C:F,2,FALSE)</f>
        <v>LF4</v>
      </c>
      <c r="BM675" s="3">
        <f>VLOOKUP(A675,'Model Op'!C:F,3,FALSE)</f>
        <v>172.64751160000009</v>
      </c>
      <c r="BN675" s="12">
        <f t="shared" si="11"/>
        <v>1</v>
      </c>
      <c r="BO675" s="3">
        <v>2</v>
      </c>
    </row>
    <row r="676" spans="1:67" x14ac:dyDescent="0.35">
      <c r="A676" s="3">
        <v>22101107</v>
      </c>
      <c r="B676" s="3" t="s">
        <v>194</v>
      </c>
      <c r="C676" s="3">
        <v>1</v>
      </c>
      <c r="D676" s="3" t="s">
        <v>1141</v>
      </c>
      <c r="E676" s="3" t="s">
        <v>82</v>
      </c>
      <c r="F676" s="7">
        <v>44625.826944444445</v>
      </c>
      <c r="G676" s="7">
        <v>44625.850729166668</v>
      </c>
      <c r="H676" s="3">
        <v>34.200000000000003</v>
      </c>
      <c r="I676" s="3">
        <v>35</v>
      </c>
      <c r="J676" s="6">
        <v>0.8245717592592593</v>
      </c>
      <c r="K676" s="6">
        <v>0.82643518518518511</v>
      </c>
      <c r="L676" s="6">
        <v>1.8634259259259261E-3</v>
      </c>
      <c r="M676" s="3">
        <v>32.200000000000003</v>
      </c>
      <c r="N676" s="3">
        <v>2.6</v>
      </c>
      <c r="O676" s="3">
        <v>105.6</v>
      </c>
      <c r="P676" s="3">
        <v>286.2</v>
      </c>
      <c r="Q676" s="3">
        <v>177.9</v>
      </c>
      <c r="R676" s="3">
        <v>178</v>
      </c>
      <c r="S676" s="6">
        <v>0.82890046296296294</v>
      </c>
      <c r="T676" s="6">
        <v>0.84469907407407396</v>
      </c>
      <c r="U676" s="6">
        <v>0.83193287037037045</v>
      </c>
      <c r="V676" s="3">
        <v>1602</v>
      </c>
      <c r="Z676" s="3">
        <v>109</v>
      </c>
      <c r="AA676" s="3">
        <v>19</v>
      </c>
      <c r="AB676" s="3">
        <v>4</v>
      </c>
      <c r="AC676" s="3">
        <v>90.5</v>
      </c>
      <c r="AD676" s="3">
        <v>18</v>
      </c>
      <c r="AE676" s="6">
        <v>0.8384490740740741</v>
      </c>
      <c r="AF676" s="6">
        <v>0.85010416666666666</v>
      </c>
      <c r="AG676" s="6">
        <v>1.1655092592592594E-2</v>
      </c>
      <c r="AH676" s="6">
        <v>6.2500000000000001E-4</v>
      </c>
      <c r="AJ676" s="3">
        <v>7.3</v>
      </c>
      <c r="AL676" s="3">
        <v>1602</v>
      </c>
      <c r="AM676" s="3">
        <v>1566</v>
      </c>
      <c r="AN676" s="3">
        <v>1565</v>
      </c>
      <c r="AO676" s="3">
        <v>2299</v>
      </c>
      <c r="AP676" s="3">
        <v>7.3</v>
      </c>
      <c r="AQ676" s="3">
        <v>39</v>
      </c>
      <c r="AR676" s="3">
        <v>0</v>
      </c>
      <c r="AS676" s="3">
        <v>38</v>
      </c>
      <c r="AT676" s="3">
        <v>0</v>
      </c>
      <c r="AU676" s="3">
        <v>78</v>
      </c>
      <c r="AV676" s="3">
        <v>0</v>
      </c>
      <c r="BA676" s="3">
        <v>0</v>
      </c>
      <c r="BB676" s="3">
        <v>0</v>
      </c>
      <c r="BC676" s="3">
        <v>22101104</v>
      </c>
      <c r="BE676" s="3">
        <v>1566</v>
      </c>
      <c r="BF676" s="6">
        <v>0.85054398148148147</v>
      </c>
      <c r="BG676" s="3">
        <v>2.9</v>
      </c>
      <c r="BH676" s="3">
        <v>115.5</v>
      </c>
      <c r="BI676" s="3">
        <v>4</v>
      </c>
      <c r="BJ676" s="3" t="s">
        <v>150</v>
      </c>
      <c r="BL676" s="3" t="str">
        <f>VLOOKUP(A676,'Model Op'!C:F,2,FALSE)</f>
        <v>LF1</v>
      </c>
      <c r="BM676" s="3">
        <f>VLOOKUP(A676,'Model Op'!C:F,3,FALSE)</f>
        <v>181.97133434736861</v>
      </c>
      <c r="BN676" s="12">
        <f t="shared" si="11"/>
        <v>0</v>
      </c>
      <c r="BO676" s="3">
        <v>2</v>
      </c>
    </row>
    <row r="677" spans="1:67" x14ac:dyDescent="0.35">
      <c r="A677" s="3">
        <v>22201121</v>
      </c>
      <c r="B677" s="3" t="s">
        <v>194</v>
      </c>
      <c r="C677" s="3">
        <v>1</v>
      </c>
      <c r="D677" s="3" t="s">
        <v>1155</v>
      </c>
      <c r="E677" s="3" t="s">
        <v>175</v>
      </c>
      <c r="F677" s="7">
        <v>44625.863888888889</v>
      </c>
      <c r="G677" s="7">
        <v>44625.878472222219</v>
      </c>
      <c r="H677" s="3">
        <v>21</v>
      </c>
      <c r="I677" s="3">
        <v>23.4</v>
      </c>
      <c r="J677" s="6">
        <v>0.85973379629629632</v>
      </c>
      <c r="K677" s="6">
        <v>0.86224537037037041</v>
      </c>
      <c r="L677" s="6">
        <v>2.5115740740740741E-3</v>
      </c>
      <c r="M677" s="3">
        <v>16.899999999999999</v>
      </c>
      <c r="N677" s="3">
        <v>2.8</v>
      </c>
      <c r="O677" s="3">
        <v>102.5</v>
      </c>
      <c r="P677" s="3">
        <v>291.7</v>
      </c>
      <c r="Q677" s="3">
        <v>185.8</v>
      </c>
      <c r="R677" s="3">
        <v>186.3</v>
      </c>
      <c r="S677" s="6">
        <v>0.8661226851851852</v>
      </c>
      <c r="T677" s="6">
        <v>0.87527777777777782</v>
      </c>
      <c r="U677" s="6">
        <v>0.86766203703703704</v>
      </c>
      <c r="V677" s="3">
        <v>1601</v>
      </c>
      <c r="Z677" s="3">
        <v>828</v>
      </c>
      <c r="AA677" s="3">
        <v>9</v>
      </c>
      <c r="AB677" s="3">
        <v>112</v>
      </c>
      <c r="AC677" s="3">
        <v>64.599999999999994</v>
      </c>
      <c r="AD677" s="3">
        <v>20</v>
      </c>
      <c r="AE677" s="6">
        <v>0.87505787037037042</v>
      </c>
      <c r="AF677" s="6">
        <v>0.87656250000000002</v>
      </c>
      <c r="AG677" s="6">
        <v>1.5046296296296294E-3</v>
      </c>
      <c r="AH677" s="6">
        <v>1.9097222222222222E-3</v>
      </c>
      <c r="AJ677" s="3">
        <v>5.6</v>
      </c>
      <c r="AL677" s="3">
        <v>1601</v>
      </c>
      <c r="AM677" s="3">
        <v>1577</v>
      </c>
      <c r="AN677" s="3">
        <v>1561</v>
      </c>
      <c r="AO677" s="3">
        <v>1658</v>
      </c>
      <c r="AP677" s="3">
        <v>5.6</v>
      </c>
      <c r="AQ677" s="3">
        <v>19</v>
      </c>
      <c r="AR677" s="3">
        <v>0</v>
      </c>
      <c r="AS677" s="3">
        <v>21</v>
      </c>
      <c r="AT677" s="3">
        <v>0</v>
      </c>
      <c r="AU677" s="3">
        <v>47</v>
      </c>
      <c r="AV677" s="3">
        <v>0</v>
      </c>
      <c r="BA677" s="3">
        <v>0</v>
      </c>
      <c r="BB677" s="3">
        <v>0</v>
      </c>
      <c r="BC677" s="3">
        <v>22301137</v>
      </c>
      <c r="BD677" s="3" t="s">
        <v>1144</v>
      </c>
      <c r="BE677" s="3">
        <v>1577</v>
      </c>
      <c r="BF677" s="6">
        <v>0.87668981481481489</v>
      </c>
      <c r="BG677" s="3">
        <v>3.3</v>
      </c>
      <c r="BH677" s="3">
        <v>168.6</v>
      </c>
      <c r="BI677" s="3">
        <v>112</v>
      </c>
      <c r="BJ677" s="3" t="s">
        <v>150</v>
      </c>
      <c r="BL677" s="3" t="str">
        <f>VLOOKUP(A677,'Model Op'!C:F,2,FALSE)</f>
        <v>LF2</v>
      </c>
      <c r="BM677" s="3">
        <f>VLOOKUP(A677,'Model Op'!C:F,3,FALSE)</f>
        <v>222.24639205263159</v>
      </c>
      <c r="BN677" s="12">
        <f t="shared" si="11"/>
        <v>0</v>
      </c>
      <c r="BO677" s="3">
        <v>2</v>
      </c>
    </row>
    <row r="678" spans="1:67" x14ac:dyDescent="0.35">
      <c r="A678" s="3">
        <v>22101108</v>
      </c>
      <c r="B678" s="3" t="s">
        <v>194</v>
      </c>
      <c r="C678" s="3">
        <v>1</v>
      </c>
      <c r="D678" s="3" t="s">
        <v>1155</v>
      </c>
      <c r="E678" s="3" t="s">
        <v>82</v>
      </c>
      <c r="F678" s="7">
        <v>44625.878912037035</v>
      </c>
      <c r="G678" s="7">
        <v>44625.891770833332</v>
      </c>
      <c r="H678" s="3">
        <v>18.5</v>
      </c>
      <c r="I678" s="3">
        <v>24.1</v>
      </c>
      <c r="J678" s="6">
        <v>0.8736342592592593</v>
      </c>
      <c r="K678" s="6">
        <v>0.875</v>
      </c>
      <c r="L678" s="6">
        <v>1.3657407407407409E-3</v>
      </c>
      <c r="M678" s="3">
        <v>15.9</v>
      </c>
      <c r="N678" s="3">
        <v>3.3</v>
      </c>
      <c r="O678" s="3">
        <v>109.1</v>
      </c>
      <c r="P678" s="3">
        <v>295.2</v>
      </c>
      <c r="Q678" s="3">
        <v>182.1</v>
      </c>
      <c r="R678" s="3">
        <v>182.7</v>
      </c>
      <c r="U678" s="6">
        <v>0.88061342592592595</v>
      </c>
      <c r="V678" s="3">
        <v>1649</v>
      </c>
      <c r="Z678" s="3">
        <v>0</v>
      </c>
      <c r="AA678" s="3">
        <v>14</v>
      </c>
      <c r="AB678" s="3">
        <v>2</v>
      </c>
      <c r="AC678" s="3">
        <v>16.899999999999999</v>
      </c>
      <c r="AD678" s="3">
        <v>16</v>
      </c>
      <c r="AE678" s="6">
        <v>0.88640046296296304</v>
      </c>
      <c r="AF678" s="6">
        <v>0.8878935185185185</v>
      </c>
      <c r="AG678" s="6">
        <v>1.4930555555555556E-3</v>
      </c>
      <c r="AH678" s="6">
        <v>3.8773148148148143E-3</v>
      </c>
      <c r="AJ678" s="3">
        <v>0</v>
      </c>
      <c r="AK678" s="3">
        <v>0</v>
      </c>
      <c r="AL678" s="3">
        <v>1649</v>
      </c>
      <c r="AM678" s="3">
        <v>1583</v>
      </c>
      <c r="AN678" s="3">
        <v>1552</v>
      </c>
      <c r="AO678" s="3">
        <v>0</v>
      </c>
      <c r="AP678" s="3">
        <v>0</v>
      </c>
      <c r="AQ678" s="3">
        <v>27</v>
      </c>
      <c r="AR678" s="3">
        <v>0</v>
      </c>
      <c r="AS678" s="3">
        <v>28</v>
      </c>
      <c r="AT678" s="3">
        <v>0</v>
      </c>
      <c r="AU678" s="3">
        <v>55</v>
      </c>
      <c r="AV678" s="3">
        <v>0</v>
      </c>
      <c r="BA678" s="3">
        <v>0</v>
      </c>
      <c r="BB678" s="3">
        <v>0</v>
      </c>
      <c r="BC678" s="3">
        <v>22201118</v>
      </c>
      <c r="BE678" s="3">
        <v>1583</v>
      </c>
      <c r="BF678" s="6">
        <v>0.8884375000000001</v>
      </c>
      <c r="BG678" s="3">
        <v>2.8</v>
      </c>
      <c r="BH678" s="3">
        <v>165</v>
      </c>
      <c r="BI678" s="3">
        <v>2</v>
      </c>
      <c r="BJ678" s="3" t="s">
        <v>150</v>
      </c>
      <c r="BL678" s="3" t="str">
        <f>VLOOKUP(A678,'Model Op'!C:F,2,FALSE)</f>
        <v>LF1</v>
      </c>
      <c r="BM678" s="3">
        <f>VLOOKUP(A678,'Model Op'!C:F,3,FALSE)</f>
        <v>118.1811370578948</v>
      </c>
      <c r="BN678" s="12">
        <f t="shared" si="11"/>
        <v>0</v>
      </c>
      <c r="BO678" s="3">
        <v>2</v>
      </c>
    </row>
    <row r="679" spans="1:67" x14ac:dyDescent="0.35">
      <c r="A679" s="3">
        <v>22401168</v>
      </c>
      <c r="B679" s="3" t="s">
        <v>80</v>
      </c>
      <c r="C679" s="3">
        <v>2</v>
      </c>
      <c r="D679" s="3" t="s">
        <v>1156</v>
      </c>
      <c r="E679" s="3" t="s">
        <v>279</v>
      </c>
      <c r="F679" s="7">
        <v>44625.894942129627</v>
      </c>
      <c r="G679" s="7">
        <v>44625.925879629627</v>
      </c>
      <c r="H679" s="3">
        <v>37.700000000000003</v>
      </c>
      <c r="I679" s="3">
        <v>46.3</v>
      </c>
      <c r="J679" s="6">
        <v>0.89148148148148154</v>
      </c>
      <c r="K679" s="6">
        <v>0.89376157407407408</v>
      </c>
      <c r="L679" s="6">
        <v>2.2800925925925927E-3</v>
      </c>
      <c r="M679" s="3">
        <v>32.799999999999997</v>
      </c>
      <c r="N679" s="3">
        <v>3.2</v>
      </c>
      <c r="O679" s="3">
        <v>107.5</v>
      </c>
      <c r="P679" s="3">
        <v>312.5</v>
      </c>
      <c r="Q679" s="3">
        <v>199.6</v>
      </c>
      <c r="R679" s="3">
        <v>201.8</v>
      </c>
      <c r="S679" s="6">
        <v>0.89793981481481477</v>
      </c>
      <c r="T679" s="6">
        <v>0.91799768518518521</v>
      </c>
      <c r="U679" s="6">
        <v>0.90019675925925924</v>
      </c>
      <c r="V679" s="3">
        <v>1582</v>
      </c>
      <c r="Z679" s="3">
        <v>102.9</v>
      </c>
      <c r="AA679" s="3">
        <v>4</v>
      </c>
      <c r="AB679" s="3">
        <v>55</v>
      </c>
      <c r="AC679" s="3">
        <v>87.5</v>
      </c>
      <c r="AD679" s="3">
        <v>18</v>
      </c>
      <c r="AE679" s="6">
        <v>0.90767361111111111</v>
      </c>
      <c r="AF679" s="6">
        <v>0.91993055555555558</v>
      </c>
      <c r="AG679" s="6">
        <v>1.2256944444444444E-2</v>
      </c>
      <c r="AH679" s="6">
        <v>5.9490740740740745E-3</v>
      </c>
      <c r="AJ679" s="3">
        <v>19.3</v>
      </c>
      <c r="AL679" s="3">
        <v>1582</v>
      </c>
      <c r="AM679" s="3">
        <v>1562</v>
      </c>
      <c r="AN679" s="3">
        <v>1560</v>
      </c>
      <c r="AO679" s="3">
        <v>4986</v>
      </c>
      <c r="AP679" s="3">
        <v>19.3</v>
      </c>
      <c r="AQ679" s="3">
        <v>16</v>
      </c>
      <c r="AR679" s="3">
        <v>0</v>
      </c>
      <c r="AS679" s="3">
        <v>21</v>
      </c>
      <c r="AT679" s="3">
        <v>0</v>
      </c>
      <c r="AU679" s="3">
        <v>37</v>
      </c>
      <c r="AV679" s="3">
        <v>0</v>
      </c>
      <c r="AY679" s="3">
        <v>1562</v>
      </c>
      <c r="AZ679" s="6">
        <v>0.91956018518518512</v>
      </c>
      <c r="BA679" s="3">
        <v>2.5000000000000001E-2</v>
      </c>
      <c r="BB679" s="3">
        <v>1050</v>
      </c>
      <c r="BC679" s="3">
        <v>22201119</v>
      </c>
      <c r="BD679" s="3" t="s">
        <v>1144</v>
      </c>
      <c r="BE679" s="3">
        <v>1562</v>
      </c>
      <c r="BF679" s="6">
        <v>0.91956018518518512</v>
      </c>
      <c r="BG679" s="3">
        <v>2.6</v>
      </c>
      <c r="BH679" s="3">
        <v>132</v>
      </c>
      <c r="BI679" s="3">
        <v>55</v>
      </c>
      <c r="BJ679" s="3" t="s">
        <v>198</v>
      </c>
      <c r="BL679" s="3" t="str">
        <f>VLOOKUP(A679,'Model Op'!C:F,2,FALSE)</f>
        <v>LF4</v>
      </c>
      <c r="BM679" s="3">
        <f>VLOOKUP(A679,'Model Op'!C:F,3,FALSE)</f>
        <v>353.56267275263161</v>
      </c>
      <c r="BN679" s="12">
        <f t="shared" si="11"/>
        <v>0</v>
      </c>
      <c r="BO679" s="3">
        <v>2</v>
      </c>
    </row>
    <row r="680" spans="1:67" x14ac:dyDescent="0.35">
      <c r="A680" s="3">
        <v>22201122</v>
      </c>
      <c r="B680" s="3" t="s">
        <v>80</v>
      </c>
      <c r="C680" s="3">
        <v>1</v>
      </c>
      <c r="D680" s="3" t="s">
        <v>1156</v>
      </c>
      <c r="E680" s="3" t="s">
        <v>102</v>
      </c>
      <c r="F680" s="7">
        <v>44625.925509259258</v>
      </c>
      <c r="G680" s="7">
        <v>44625.974664351852</v>
      </c>
      <c r="H680" s="3">
        <v>70.8</v>
      </c>
      <c r="I680" s="3">
        <v>86</v>
      </c>
      <c r="J680" s="6">
        <v>0.9145833333333333</v>
      </c>
      <c r="K680" s="6">
        <v>0.91491898148148154</v>
      </c>
      <c r="L680" s="6">
        <v>3.3564814814814812E-4</v>
      </c>
      <c r="M680" s="3">
        <v>50.4</v>
      </c>
      <c r="N680" s="3">
        <v>3.7</v>
      </c>
      <c r="O680" s="3">
        <v>109.5</v>
      </c>
      <c r="P680" s="3">
        <v>310.10000000000002</v>
      </c>
      <c r="Q680" s="3">
        <v>194.9</v>
      </c>
      <c r="R680" s="3">
        <v>196.9</v>
      </c>
      <c r="S680" s="6">
        <v>0.93863425925925925</v>
      </c>
      <c r="T680" s="6">
        <v>0.97100694444444446</v>
      </c>
      <c r="U680" s="6">
        <v>0.94366898148148148</v>
      </c>
      <c r="V680" s="3">
        <v>1597</v>
      </c>
      <c r="Z680" s="3">
        <v>1524</v>
      </c>
      <c r="AA680" s="3">
        <v>3</v>
      </c>
      <c r="AB680" s="3">
        <v>59</v>
      </c>
      <c r="AC680" s="3">
        <v>85.9</v>
      </c>
      <c r="AD680" s="3">
        <v>14</v>
      </c>
      <c r="AE680" s="6">
        <v>0.96910879629629632</v>
      </c>
      <c r="AF680" s="6">
        <v>0.97226851851851848</v>
      </c>
      <c r="AG680" s="6">
        <v>3.1597222222222222E-3</v>
      </c>
      <c r="AH680" s="6">
        <v>2.3958333333333336E-3</v>
      </c>
      <c r="AJ680" s="3">
        <v>22.1</v>
      </c>
      <c r="AL680" s="3">
        <v>1597</v>
      </c>
      <c r="AM680" s="3">
        <v>1568</v>
      </c>
      <c r="AN680" s="3">
        <v>1563</v>
      </c>
      <c r="AO680" s="3">
        <v>6737</v>
      </c>
      <c r="AP680" s="3">
        <v>22.1</v>
      </c>
      <c r="AQ680" s="3">
        <v>59</v>
      </c>
      <c r="AR680" s="3">
        <v>0</v>
      </c>
      <c r="AS680" s="3">
        <v>58</v>
      </c>
      <c r="AT680" s="3">
        <v>0</v>
      </c>
      <c r="AU680" s="3">
        <v>116</v>
      </c>
      <c r="AV680" s="3">
        <v>1</v>
      </c>
      <c r="AW680" s="3">
        <v>0.1</v>
      </c>
      <c r="AX680" s="3">
        <v>0</v>
      </c>
      <c r="BA680" s="3">
        <v>0</v>
      </c>
      <c r="BB680" s="3">
        <v>0</v>
      </c>
      <c r="BC680" s="3">
        <v>22401165</v>
      </c>
      <c r="BD680" s="3" t="s">
        <v>1144</v>
      </c>
      <c r="BE680" s="3">
        <v>1568</v>
      </c>
      <c r="BF680" s="6">
        <v>0.97271990740740744</v>
      </c>
      <c r="BG680" s="3">
        <v>3.4</v>
      </c>
      <c r="BH680" s="3">
        <v>363</v>
      </c>
      <c r="BI680" s="3">
        <v>59</v>
      </c>
      <c r="BJ680" s="3" t="s">
        <v>406</v>
      </c>
      <c r="BK680" s="3" t="s">
        <v>1157</v>
      </c>
      <c r="BL680" s="3" t="str">
        <f>VLOOKUP(A680,'Model Op'!C:F,2,FALSE)</f>
        <v>LF2</v>
      </c>
      <c r="BM680" s="3">
        <f>VLOOKUP(A680,'Model Op'!C:F,3,FALSE)</f>
        <v>0</v>
      </c>
      <c r="BN680" s="12">
        <f t="shared" si="11"/>
        <v>0</v>
      </c>
      <c r="BO680" s="3">
        <v>2</v>
      </c>
    </row>
    <row r="681" spans="1:67" x14ac:dyDescent="0.35">
      <c r="A681" s="3">
        <v>22101109</v>
      </c>
      <c r="B681" s="3" t="s">
        <v>80</v>
      </c>
      <c r="C681" s="3">
        <v>1</v>
      </c>
      <c r="D681" s="3" t="s">
        <v>1155</v>
      </c>
      <c r="E681" s="3" t="s">
        <v>82</v>
      </c>
      <c r="F681" s="7">
        <v>44625.919745370367</v>
      </c>
      <c r="G681" s="7">
        <v>44625.935358796298</v>
      </c>
      <c r="H681" s="3">
        <v>22.5</v>
      </c>
      <c r="I681" s="3">
        <v>28.8</v>
      </c>
      <c r="J681" s="6">
        <v>0.91510416666666661</v>
      </c>
      <c r="K681" s="6">
        <v>0.91535879629629635</v>
      </c>
      <c r="L681" s="6">
        <v>2.5462962962962961E-4</v>
      </c>
      <c r="M681" s="3">
        <v>22.1</v>
      </c>
      <c r="N681" s="3">
        <v>3.2</v>
      </c>
      <c r="O681" s="3">
        <v>106.2</v>
      </c>
      <c r="P681" s="3">
        <v>302.10000000000002</v>
      </c>
      <c r="Q681" s="3">
        <v>191.5</v>
      </c>
      <c r="R681" s="3">
        <v>192.6</v>
      </c>
      <c r="S681" s="6">
        <v>0.92759259259259252</v>
      </c>
      <c r="T681" s="6">
        <v>0.93290509259259258</v>
      </c>
      <c r="U681" s="6">
        <v>0.91991898148148143</v>
      </c>
      <c r="V681" s="3">
        <v>1653</v>
      </c>
      <c r="Z681" s="3">
        <v>286</v>
      </c>
      <c r="AA681" s="3">
        <v>16</v>
      </c>
      <c r="AB681" s="3">
        <v>45</v>
      </c>
      <c r="AC681" s="3">
        <v>19.100000000000001</v>
      </c>
      <c r="AD681" s="3">
        <v>18</v>
      </c>
      <c r="AE681" s="6">
        <v>0.93232638888888886</v>
      </c>
      <c r="AF681" s="6">
        <v>0.9340856481481481</v>
      </c>
      <c r="AG681" s="6">
        <v>1.7592592592592592E-3</v>
      </c>
      <c r="AH681" s="6">
        <v>1.2731481481481483E-3</v>
      </c>
      <c r="AJ681" s="3">
        <v>0.7</v>
      </c>
      <c r="AL681" s="3">
        <v>1653</v>
      </c>
      <c r="AM681" s="3">
        <v>1579</v>
      </c>
      <c r="AN681" s="3">
        <v>1553</v>
      </c>
      <c r="AO681" s="3">
        <v>160</v>
      </c>
      <c r="AP681" s="3">
        <v>0.7</v>
      </c>
      <c r="AQ681" s="3">
        <v>43</v>
      </c>
      <c r="AR681" s="3">
        <v>0</v>
      </c>
      <c r="AS681" s="3">
        <v>41</v>
      </c>
      <c r="AT681" s="3">
        <v>0</v>
      </c>
      <c r="AU681" s="3">
        <v>84</v>
      </c>
      <c r="AV681" s="3">
        <v>0</v>
      </c>
      <c r="BA681" s="3">
        <v>0</v>
      </c>
      <c r="BB681" s="3">
        <v>0</v>
      </c>
      <c r="BC681" s="3">
        <v>22101106</v>
      </c>
      <c r="BE681" s="3">
        <v>1579</v>
      </c>
      <c r="BF681" s="6">
        <v>0.93452546296296291</v>
      </c>
      <c r="BG681" s="3">
        <v>3.9</v>
      </c>
      <c r="BH681" s="3">
        <v>348.2</v>
      </c>
      <c r="BI681" s="3">
        <v>45</v>
      </c>
      <c r="BJ681" s="3" t="s">
        <v>406</v>
      </c>
      <c r="BL681" s="3" t="str">
        <f>VLOOKUP(A681,'Model Op'!C:F,2,FALSE)</f>
        <v>LF1</v>
      </c>
      <c r="BM681" s="3">
        <f>VLOOKUP(A681,'Model Op'!C:F,3,FALSE)</f>
        <v>829.07369652105251</v>
      </c>
      <c r="BN681" s="12">
        <f t="shared" si="11"/>
        <v>0</v>
      </c>
      <c r="BO681" s="3">
        <v>2</v>
      </c>
    </row>
    <row r="682" spans="1:67" x14ac:dyDescent="0.35">
      <c r="A682" s="3">
        <v>22401170</v>
      </c>
      <c r="B682" s="3" t="s">
        <v>80</v>
      </c>
      <c r="C682" s="3">
        <v>1</v>
      </c>
      <c r="D682" s="3" t="s">
        <v>1141</v>
      </c>
      <c r="E682" s="3" t="s">
        <v>89</v>
      </c>
      <c r="F682" s="7">
        <v>44626.01358796296</v>
      </c>
      <c r="G682" s="7">
        <v>44626.037986111114</v>
      </c>
      <c r="H682" s="3">
        <v>35.1</v>
      </c>
      <c r="I682" s="3">
        <v>39.299999999999997</v>
      </c>
      <c r="J682" s="6">
        <v>8.8773148148148153E-3</v>
      </c>
      <c r="K682" s="6">
        <v>1.0671296296296297E-2</v>
      </c>
      <c r="L682" s="6">
        <v>1.7939814814814815E-3</v>
      </c>
      <c r="M682" s="3">
        <v>34.4</v>
      </c>
      <c r="N682" s="3">
        <v>3.3</v>
      </c>
      <c r="O682" s="3">
        <v>109.3</v>
      </c>
      <c r="P682" s="3">
        <v>314.8</v>
      </c>
      <c r="Q682" s="3">
        <v>201.8</v>
      </c>
      <c r="R682" s="3">
        <v>202.3</v>
      </c>
      <c r="S682" s="6">
        <v>1.3912037037037037E-2</v>
      </c>
      <c r="T682" s="6">
        <v>3.516203703703704E-2</v>
      </c>
      <c r="U682" s="6">
        <v>1.494212962962963E-2</v>
      </c>
      <c r="V682" s="3">
        <v>1555</v>
      </c>
      <c r="Z682" s="3">
        <v>0</v>
      </c>
      <c r="AA682" s="3">
        <v>4</v>
      </c>
      <c r="AB682" s="3">
        <v>56</v>
      </c>
      <c r="AC682" s="3">
        <v>54.3</v>
      </c>
      <c r="AD682" s="3">
        <v>18</v>
      </c>
      <c r="AE682" s="6">
        <v>2.1875000000000002E-2</v>
      </c>
      <c r="AF682" s="6">
        <v>2.8692129629629633E-2</v>
      </c>
      <c r="AG682" s="6">
        <v>6.8171296296296287E-3</v>
      </c>
      <c r="AH682" s="6">
        <v>9.6064814814814808E-4</v>
      </c>
      <c r="AJ682" s="3">
        <v>20.8</v>
      </c>
      <c r="AL682" s="3">
        <v>1555</v>
      </c>
      <c r="AM682" s="3">
        <v>1569</v>
      </c>
      <c r="AN682" s="3">
        <v>1563</v>
      </c>
      <c r="AO682" s="3">
        <v>5804</v>
      </c>
      <c r="AP682" s="3">
        <v>20.8</v>
      </c>
      <c r="AQ682" s="3">
        <v>23</v>
      </c>
      <c r="AR682" s="3">
        <v>0</v>
      </c>
      <c r="AS682" s="3">
        <v>29</v>
      </c>
      <c r="AT682" s="3">
        <v>0</v>
      </c>
      <c r="AU682" s="3">
        <v>52</v>
      </c>
      <c r="AV682" s="3">
        <v>0</v>
      </c>
      <c r="AY682" s="3">
        <v>1589</v>
      </c>
      <c r="AZ682" s="6">
        <v>7.5000000000000006E-3</v>
      </c>
      <c r="BA682" s="3">
        <v>2.3E-2</v>
      </c>
      <c r="BB682" s="3">
        <v>1140</v>
      </c>
      <c r="BC682" s="3">
        <v>22401168</v>
      </c>
      <c r="BD682" s="3" t="s">
        <v>1158</v>
      </c>
      <c r="BE682" s="3">
        <v>1569</v>
      </c>
      <c r="BF682" s="6">
        <v>3.3692129629629627E-2</v>
      </c>
      <c r="BG682" s="3">
        <v>2.2999999999999998</v>
      </c>
      <c r="BH682" s="3">
        <v>62.4</v>
      </c>
      <c r="BI682" s="3">
        <v>56</v>
      </c>
      <c r="BJ682" s="3" t="s">
        <v>198</v>
      </c>
      <c r="BL682" s="3" t="str">
        <f>VLOOKUP(A682,'Model Op'!C:F,2,FALSE)</f>
        <v>LF4</v>
      </c>
      <c r="BM682" s="3">
        <f>VLOOKUP(A682,'Model Op'!C:F,3,FALSE)</f>
        <v>330.94736422105268</v>
      </c>
      <c r="BN682" s="12">
        <f t="shared" si="11"/>
        <v>0</v>
      </c>
      <c r="BO682" s="3">
        <v>2</v>
      </c>
    </row>
    <row r="683" spans="1:67" x14ac:dyDescent="0.35">
      <c r="A683" s="3">
        <v>22201123</v>
      </c>
      <c r="B683" s="3" t="s">
        <v>80</v>
      </c>
      <c r="C683" s="3">
        <v>1</v>
      </c>
      <c r="D683" s="3" t="s">
        <v>163</v>
      </c>
      <c r="E683" s="3" t="s">
        <v>102</v>
      </c>
      <c r="F683" s="7">
        <v>44626.015081018515</v>
      </c>
      <c r="G683" s="7">
        <v>44626.045474537037</v>
      </c>
      <c r="H683" s="3">
        <v>43.8</v>
      </c>
      <c r="I683" s="3">
        <v>44.9</v>
      </c>
      <c r="J683" s="6">
        <v>1.238425925925926E-2</v>
      </c>
      <c r="K683" s="6">
        <v>1.4317129629629631E-2</v>
      </c>
      <c r="L683" s="6">
        <v>1.9328703703703704E-3</v>
      </c>
      <c r="M683" s="3">
        <v>40.299999999999997</v>
      </c>
      <c r="N683" s="3">
        <v>3.5</v>
      </c>
      <c r="O683" s="3">
        <v>99.9</v>
      </c>
      <c r="P683" s="3">
        <v>282.3</v>
      </c>
      <c r="Q683" s="3">
        <v>178.9</v>
      </c>
      <c r="R683" s="3">
        <v>178.9</v>
      </c>
      <c r="S683" s="6">
        <v>1.7071759259259259E-2</v>
      </c>
      <c r="T683" s="6">
        <v>4.1840277777777775E-2</v>
      </c>
      <c r="U683" s="6">
        <v>1.8124999999999999E-2</v>
      </c>
      <c r="V683" s="3">
        <v>1615</v>
      </c>
      <c r="Z683" s="3">
        <v>910</v>
      </c>
      <c r="AA683" s="3">
        <v>9</v>
      </c>
      <c r="AB683" s="3">
        <v>113</v>
      </c>
      <c r="AC683" s="3">
        <v>119.5</v>
      </c>
      <c r="AD683" s="3">
        <v>18</v>
      </c>
      <c r="AE683" s="6">
        <v>2.9224537037037038E-2</v>
      </c>
      <c r="AF683" s="6">
        <v>4.3506944444444445E-2</v>
      </c>
      <c r="AG683" s="6">
        <v>1.4282407407407409E-2</v>
      </c>
      <c r="AH683" s="6">
        <v>1.9675925925925928E-3</v>
      </c>
      <c r="AJ683" s="3">
        <v>11.3</v>
      </c>
      <c r="AL683" s="3">
        <v>1615</v>
      </c>
      <c r="AM683" s="3">
        <v>1575</v>
      </c>
      <c r="AN683" s="3">
        <v>1566</v>
      </c>
      <c r="AO683" s="3">
        <v>3442</v>
      </c>
      <c r="AP683" s="3">
        <v>11.3</v>
      </c>
      <c r="AQ683" s="3">
        <v>42</v>
      </c>
      <c r="AR683" s="3">
        <v>0</v>
      </c>
      <c r="AS683" s="3">
        <v>43</v>
      </c>
      <c r="AT683" s="3">
        <v>0</v>
      </c>
      <c r="AU683" s="3">
        <v>85</v>
      </c>
      <c r="AV683" s="3">
        <v>0</v>
      </c>
      <c r="BA683" s="3">
        <v>0</v>
      </c>
      <c r="BB683" s="3">
        <v>0</v>
      </c>
      <c r="BC683" s="3">
        <v>22201121</v>
      </c>
      <c r="BD683" s="3" t="s">
        <v>1158</v>
      </c>
      <c r="BE683" s="3">
        <v>1575</v>
      </c>
      <c r="BF683" s="6">
        <v>4.3888888888888887E-2</v>
      </c>
      <c r="BG683" s="3">
        <v>3.7</v>
      </c>
      <c r="BH683" s="3">
        <v>264</v>
      </c>
      <c r="BI683" s="3">
        <v>113</v>
      </c>
      <c r="BJ683" s="3" t="s">
        <v>406</v>
      </c>
      <c r="BL683" s="3" t="str">
        <f>VLOOKUP(A683,'Model Op'!C:F,2,FALSE)</f>
        <v>LF2</v>
      </c>
      <c r="BM683" s="3">
        <f>VLOOKUP(A683,'Model Op'!C:F,3,FALSE)</f>
        <v>230.48475162631581</v>
      </c>
      <c r="BN683" s="12">
        <f t="shared" si="11"/>
        <v>1</v>
      </c>
      <c r="BO683" s="3">
        <v>2</v>
      </c>
    </row>
    <row r="684" spans="1:67" x14ac:dyDescent="0.35">
      <c r="A684" s="3">
        <v>22301143</v>
      </c>
      <c r="B684" s="3" t="s">
        <v>80</v>
      </c>
      <c r="C684" s="3">
        <v>2</v>
      </c>
      <c r="D684" s="3" t="s">
        <v>530</v>
      </c>
      <c r="E684" s="3" t="s">
        <v>322</v>
      </c>
      <c r="F684" s="7">
        <v>44626.03800925926</v>
      </c>
      <c r="G684" s="7">
        <v>44626.077615740738</v>
      </c>
      <c r="H684" s="3">
        <v>55.3</v>
      </c>
      <c r="I684" s="3">
        <v>79.5</v>
      </c>
      <c r="J684" s="6">
        <v>2.0752314814814814E-2</v>
      </c>
      <c r="K684" s="6">
        <v>2.2395833333333334E-2</v>
      </c>
      <c r="L684" s="6">
        <v>1.6435185185185183E-3</v>
      </c>
      <c r="M684" s="3">
        <v>45.3</v>
      </c>
      <c r="N684" s="3">
        <v>2.8</v>
      </c>
      <c r="O684" s="3">
        <v>113.7</v>
      </c>
      <c r="P684" s="3">
        <v>303.3</v>
      </c>
      <c r="Q684" s="3">
        <v>186.6</v>
      </c>
      <c r="R684" s="3">
        <v>186.9</v>
      </c>
      <c r="S684" s="6">
        <v>4.08912037037037E-2</v>
      </c>
      <c r="T684" s="6">
        <v>7.391203703703704E-2</v>
      </c>
      <c r="U684" s="6">
        <v>4.3310185185185181E-2</v>
      </c>
      <c r="V684" s="3">
        <v>1531</v>
      </c>
      <c r="W684" s="6">
        <v>5.8263888888888893E-2</v>
      </c>
      <c r="X684" s="6">
        <v>6.7638888888888887E-2</v>
      </c>
      <c r="Y684" s="3">
        <v>1565</v>
      </c>
      <c r="Z684" s="3">
        <v>0</v>
      </c>
      <c r="AA684" s="3">
        <v>19</v>
      </c>
      <c r="AB684" s="3">
        <v>5</v>
      </c>
      <c r="AC684" s="3">
        <v>172.7</v>
      </c>
      <c r="AD684" s="3">
        <v>20</v>
      </c>
      <c r="AE684" s="6">
        <v>5.2696759259259263E-2</v>
      </c>
      <c r="AF684" s="6">
        <v>7.6018518518518527E-2</v>
      </c>
      <c r="AG684" s="6">
        <v>2.3321759259259261E-2</v>
      </c>
      <c r="AH684" s="6">
        <v>1.5972222222222221E-3</v>
      </c>
      <c r="AJ684" s="3">
        <v>31.8</v>
      </c>
      <c r="AL684" s="3">
        <v>1531</v>
      </c>
      <c r="AM684" s="3">
        <v>1573</v>
      </c>
      <c r="AN684" s="3">
        <v>1565</v>
      </c>
      <c r="AO684" s="3">
        <v>9563</v>
      </c>
      <c r="AP684" s="3">
        <v>31.8</v>
      </c>
      <c r="AQ684" s="3">
        <v>26</v>
      </c>
      <c r="AR684" s="3">
        <v>0</v>
      </c>
      <c r="AS684" s="3">
        <v>28</v>
      </c>
      <c r="AT684" s="3">
        <v>0</v>
      </c>
      <c r="AU684" s="3">
        <v>54</v>
      </c>
      <c r="AV684" s="3">
        <v>0</v>
      </c>
      <c r="AY684" s="3">
        <v>1545</v>
      </c>
      <c r="AZ684" s="6">
        <v>5.1458333333333328E-2</v>
      </c>
      <c r="BA684" s="3">
        <v>2.1000000000000001E-2</v>
      </c>
      <c r="BB684" s="3">
        <v>1270</v>
      </c>
      <c r="BC684" s="3">
        <v>22101107</v>
      </c>
      <c r="BD684" s="3" t="s">
        <v>1144</v>
      </c>
      <c r="BE684" s="3">
        <v>1573</v>
      </c>
      <c r="BF684" s="6">
        <v>7.1516203703703707E-2</v>
      </c>
      <c r="BG684" s="3">
        <v>3.5</v>
      </c>
      <c r="BH684" s="3">
        <v>216.2</v>
      </c>
      <c r="BI684" s="3">
        <v>5</v>
      </c>
      <c r="BJ684" s="3" t="s">
        <v>406</v>
      </c>
      <c r="BK684" s="3" t="s">
        <v>1159</v>
      </c>
      <c r="BL684" s="3" t="str">
        <f>VLOOKUP(A684,'Model Op'!C:F,2,FALSE)</f>
        <v>LF1</v>
      </c>
      <c r="BM684" s="3">
        <f>VLOOKUP(A684,'Model Op'!C:F,3,FALSE)</f>
        <v>0</v>
      </c>
      <c r="BN684" s="12">
        <f t="shared" si="11"/>
        <v>0</v>
      </c>
      <c r="BO684" s="3">
        <v>2</v>
      </c>
    </row>
    <row r="685" spans="1:67" x14ac:dyDescent="0.35">
      <c r="A685" s="3">
        <v>22401171</v>
      </c>
      <c r="B685" s="3" t="s">
        <v>80</v>
      </c>
      <c r="C685" s="3">
        <v>1</v>
      </c>
      <c r="D685" s="3" t="s">
        <v>354</v>
      </c>
      <c r="E685" s="3" t="s">
        <v>167</v>
      </c>
      <c r="F685" s="7">
        <v>44626.056574074071</v>
      </c>
      <c r="G685" s="7">
        <v>44626.076689814814</v>
      </c>
      <c r="H685" s="3">
        <v>29</v>
      </c>
      <c r="I685" s="3">
        <v>29.5</v>
      </c>
      <c r="J685" s="6">
        <v>5.4201388888888889E-2</v>
      </c>
      <c r="K685" s="6">
        <v>5.6215277777777774E-2</v>
      </c>
      <c r="L685" s="6">
        <v>2.0138888888888888E-3</v>
      </c>
      <c r="M685" s="3">
        <v>25.5</v>
      </c>
      <c r="N685" s="3">
        <v>3.2</v>
      </c>
      <c r="O685" s="3">
        <v>103</v>
      </c>
      <c r="P685" s="3">
        <v>314.5</v>
      </c>
      <c r="Q685" s="3">
        <v>208.1</v>
      </c>
      <c r="R685" s="3">
        <v>208.3</v>
      </c>
      <c r="S685" s="6">
        <v>5.8634259259259254E-2</v>
      </c>
      <c r="T685" s="6">
        <v>7.407407407407407E-2</v>
      </c>
      <c r="U685" s="6">
        <v>5.9976851851851858E-2</v>
      </c>
      <c r="V685" s="3">
        <v>1579</v>
      </c>
      <c r="Z685" s="3">
        <v>72.5</v>
      </c>
      <c r="AA685" s="3">
        <v>3</v>
      </c>
      <c r="AB685" s="3">
        <v>60</v>
      </c>
      <c r="AC685" s="3">
        <v>51.4</v>
      </c>
      <c r="AD685" s="3">
        <v>18</v>
      </c>
      <c r="AE685" s="6">
        <v>5.783564814814815E-2</v>
      </c>
      <c r="AF685" s="6">
        <v>6.475694444444445E-2</v>
      </c>
      <c r="AG685" s="6">
        <v>6.9212962962962969E-3</v>
      </c>
      <c r="AH685" s="6">
        <v>8.9120370370370362E-4</v>
      </c>
      <c r="AJ685" s="3">
        <v>11.5</v>
      </c>
      <c r="AL685" s="3">
        <v>1579</v>
      </c>
      <c r="AM685" s="3">
        <v>1570</v>
      </c>
      <c r="AN685" s="3">
        <v>1566</v>
      </c>
      <c r="AO685" s="3">
        <v>3152</v>
      </c>
      <c r="AP685" s="3">
        <v>11.5</v>
      </c>
      <c r="AQ685" s="3">
        <v>21</v>
      </c>
      <c r="AR685" s="3">
        <v>0</v>
      </c>
      <c r="AS685" s="3">
        <v>23</v>
      </c>
      <c r="AT685" s="3">
        <v>0</v>
      </c>
      <c r="AU685" s="3">
        <v>44</v>
      </c>
      <c r="AV685" s="3">
        <v>0</v>
      </c>
      <c r="AY685" s="3">
        <v>1604</v>
      </c>
      <c r="AZ685" s="6">
        <v>5.1655092592592593E-2</v>
      </c>
      <c r="BA685" s="3">
        <v>0.03</v>
      </c>
      <c r="BB685" s="3">
        <v>888</v>
      </c>
      <c r="BC685" s="3">
        <v>22201122</v>
      </c>
      <c r="BD685" s="3" t="s">
        <v>1158</v>
      </c>
      <c r="BE685" s="3">
        <v>1570</v>
      </c>
      <c r="BF685" s="6">
        <v>7.2650462962962958E-2</v>
      </c>
      <c r="BG685" s="3">
        <v>1.9</v>
      </c>
      <c r="BH685" s="3">
        <v>0</v>
      </c>
      <c r="BI685" s="3">
        <v>60</v>
      </c>
      <c r="BJ685" s="3" t="s">
        <v>198</v>
      </c>
      <c r="BL685" s="3" t="str">
        <f>VLOOKUP(A685,'Model Op'!C:F,2,FALSE)</f>
        <v>LF4</v>
      </c>
      <c r="BM685" s="3">
        <f>VLOOKUP(A685,'Model Op'!C:F,3,FALSE)</f>
        <v>237.1356900263157</v>
      </c>
      <c r="BN685" s="12">
        <f t="shared" si="11"/>
        <v>0</v>
      </c>
      <c r="BO685" s="3">
        <v>2</v>
      </c>
    </row>
    <row r="686" spans="1:67" x14ac:dyDescent="0.35">
      <c r="A686" s="3">
        <v>22301144</v>
      </c>
      <c r="B686" s="3" t="s">
        <v>80</v>
      </c>
      <c r="C686" s="3">
        <v>2</v>
      </c>
      <c r="D686" s="3" t="s">
        <v>354</v>
      </c>
      <c r="E686" s="3" t="s">
        <v>170</v>
      </c>
      <c r="F686" s="7">
        <v>44626.07739583333</v>
      </c>
      <c r="G686" s="7">
        <v>44626.106956018521</v>
      </c>
      <c r="H686" s="3">
        <v>40.5</v>
      </c>
      <c r="I686" s="3">
        <v>49.4</v>
      </c>
      <c r="J686" s="6">
        <v>7.0601851851851846E-2</v>
      </c>
      <c r="K686" s="6">
        <v>7.2638888888888892E-2</v>
      </c>
      <c r="L686" s="6">
        <v>2.0370370370370373E-3</v>
      </c>
      <c r="M686" s="3">
        <v>35.200000000000003</v>
      </c>
      <c r="N686" s="3">
        <v>2.4</v>
      </c>
      <c r="O686" s="3">
        <v>105.6</v>
      </c>
      <c r="P686" s="3">
        <v>300.89999999999998</v>
      </c>
      <c r="Q686" s="3">
        <v>192.8</v>
      </c>
      <c r="R686" s="3">
        <v>193</v>
      </c>
      <c r="S686" s="6">
        <v>7.9270833333333332E-2</v>
      </c>
      <c r="T686" s="6">
        <v>0.10417824074074074</v>
      </c>
      <c r="U686" s="6">
        <v>8.1192129629629628E-2</v>
      </c>
      <c r="V686" s="3">
        <v>1581</v>
      </c>
      <c r="W686" s="6">
        <v>0.1007986111111111</v>
      </c>
      <c r="X686" s="6">
        <v>0.10151620370370369</v>
      </c>
      <c r="Y686" s="3">
        <v>1561</v>
      </c>
      <c r="Z686" s="3">
        <v>0</v>
      </c>
      <c r="AA686" s="3">
        <v>16</v>
      </c>
      <c r="AB686" s="3">
        <v>46</v>
      </c>
      <c r="AC686" s="3">
        <v>123</v>
      </c>
      <c r="AD686" s="3">
        <v>20</v>
      </c>
      <c r="AE686" s="6">
        <v>9.1226851851851851E-2</v>
      </c>
      <c r="AF686" s="6">
        <v>0.10622685185185186</v>
      </c>
      <c r="AG686" s="6">
        <v>1.5000000000000001E-2</v>
      </c>
      <c r="AH686" s="6">
        <v>7.291666666666667E-4</v>
      </c>
      <c r="AJ686" s="3">
        <v>17.8</v>
      </c>
      <c r="AL686" s="3">
        <v>1581</v>
      </c>
      <c r="AM686" s="3">
        <v>1569</v>
      </c>
      <c r="AN686" s="3">
        <v>1566</v>
      </c>
      <c r="AO686" s="3">
        <v>4964</v>
      </c>
      <c r="AP686" s="3">
        <v>17.8</v>
      </c>
      <c r="AQ686" s="3">
        <v>30</v>
      </c>
      <c r="AR686" s="3">
        <v>0</v>
      </c>
      <c r="AS686" s="3">
        <v>33</v>
      </c>
      <c r="AT686" s="3">
        <v>0</v>
      </c>
      <c r="AU686" s="3">
        <v>64</v>
      </c>
      <c r="AV686" s="3">
        <v>0</v>
      </c>
      <c r="AY686" s="3">
        <v>1571</v>
      </c>
      <c r="AZ686" s="6">
        <v>9.329861111111111E-2</v>
      </c>
      <c r="BA686" s="3">
        <v>2.5999999999999999E-2</v>
      </c>
      <c r="BB686" s="3">
        <v>1030</v>
      </c>
      <c r="BC686" s="3">
        <v>22101109</v>
      </c>
      <c r="BD686" s="3" t="s">
        <v>1158</v>
      </c>
      <c r="BE686" s="3">
        <v>1569</v>
      </c>
      <c r="BF686" s="6">
        <v>0.10635416666666668</v>
      </c>
      <c r="BG686" s="3">
        <v>2.6</v>
      </c>
      <c r="BH686" s="3">
        <v>66</v>
      </c>
      <c r="BI686" s="3">
        <v>46</v>
      </c>
      <c r="BJ686" s="3" t="s">
        <v>198</v>
      </c>
      <c r="BL686" s="3" t="str">
        <f>VLOOKUP(A686,'Model Op'!C:F,2,FALSE)</f>
        <v>LF4</v>
      </c>
      <c r="BM686" s="3">
        <f>VLOOKUP(A686,'Model Op'!C:F,3,FALSE)</f>
        <v>15.32947473591058</v>
      </c>
      <c r="BN686" s="12">
        <f t="shared" si="11"/>
        <v>0</v>
      </c>
      <c r="BO686" s="3">
        <v>2</v>
      </c>
    </row>
    <row r="687" spans="1:67" x14ac:dyDescent="0.35">
      <c r="A687" s="3">
        <v>22301145</v>
      </c>
      <c r="B687" s="3" t="s">
        <v>80</v>
      </c>
      <c r="C687" s="3">
        <v>1</v>
      </c>
      <c r="D687" s="3" t="s">
        <v>354</v>
      </c>
      <c r="E687" s="3" t="s">
        <v>127</v>
      </c>
      <c r="F687" s="7">
        <v>44626.114884259259</v>
      </c>
      <c r="G687" s="7">
        <v>44626.139444444445</v>
      </c>
      <c r="H687" s="3">
        <v>35.4</v>
      </c>
      <c r="I687" s="3">
        <v>36.4</v>
      </c>
      <c r="J687" s="6">
        <v>0.11224537037037037</v>
      </c>
      <c r="K687" s="6">
        <v>0.11413194444444445</v>
      </c>
      <c r="L687" s="6">
        <v>1.8865740740740742E-3</v>
      </c>
      <c r="M687" s="3">
        <v>31.7</v>
      </c>
      <c r="N687" s="3">
        <v>2.9</v>
      </c>
      <c r="O687" s="3">
        <v>103.2</v>
      </c>
      <c r="P687" s="3">
        <v>298.3</v>
      </c>
      <c r="Q687" s="3">
        <v>191.9</v>
      </c>
      <c r="R687" s="3">
        <v>192.2</v>
      </c>
      <c r="S687" s="6">
        <v>0.11677083333333334</v>
      </c>
      <c r="T687" s="6">
        <v>0.13540509259259259</v>
      </c>
      <c r="U687" s="6">
        <v>0.11824074074074074</v>
      </c>
      <c r="V687" s="3">
        <v>1596</v>
      </c>
      <c r="Z687" s="3">
        <v>0</v>
      </c>
      <c r="AA687" s="3">
        <v>9</v>
      </c>
      <c r="AB687" s="3">
        <v>114</v>
      </c>
      <c r="AC687" s="3">
        <v>37.799999999999997</v>
      </c>
      <c r="AD687" s="3">
        <v>20</v>
      </c>
      <c r="AE687" s="6">
        <v>0.13493055555555555</v>
      </c>
      <c r="AF687" s="6">
        <v>0.13724537037037035</v>
      </c>
      <c r="AG687" s="6">
        <v>2.3148148148148151E-3</v>
      </c>
      <c r="AH687" s="6">
        <v>2.1990740740740742E-3</v>
      </c>
      <c r="AJ687" s="3">
        <v>9.8000000000000007</v>
      </c>
      <c r="AL687" s="3">
        <v>1596</v>
      </c>
      <c r="AM687" s="3">
        <v>1569</v>
      </c>
      <c r="AN687" s="3">
        <v>1565</v>
      </c>
      <c r="AO687" s="3">
        <v>2794</v>
      </c>
      <c r="AP687" s="3">
        <v>9.8000000000000007</v>
      </c>
      <c r="AQ687" s="3">
        <v>32</v>
      </c>
      <c r="AR687" s="3">
        <v>0</v>
      </c>
      <c r="AS687" s="3">
        <v>37</v>
      </c>
      <c r="AT687" s="3">
        <v>0</v>
      </c>
      <c r="AU687" s="3">
        <v>69</v>
      </c>
      <c r="AV687" s="3">
        <v>0</v>
      </c>
      <c r="AY687" s="3">
        <v>1626</v>
      </c>
      <c r="AZ687" s="6">
        <v>0.10994212962962963</v>
      </c>
      <c r="BA687" s="3">
        <v>0.02</v>
      </c>
      <c r="BB687" s="3">
        <v>1330</v>
      </c>
      <c r="BC687" s="3">
        <v>22201123</v>
      </c>
      <c r="BD687" s="3" t="s">
        <v>226</v>
      </c>
      <c r="BE687" s="3">
        <v>1569</v>
      </c>
      <c r="BF687" s="6">
        <v>0.13741898148148149</v>
      </c>
      <c r="BG687" s="3">
        <v>3.2</v>
      </c>
      <c r="BH687" s="3">
        <v>173.2</v>
      </c>
      <c r="BI687" s="3">
        <v>114</v>
      </c>
      <c r="BJ687" s="3" t="s">
        <v>198</v>
      </c>
      <c r="BL687" s="3" t="str">
        <f>VLOOKUP(A687,'Model Op'!C:F,2,FALSE)</f>
        <v>LF3</v>
      </c>
      <c r="BM687" s="3">
        <f>VLOOKUP(A687,'Model Op'!C:F,3,FALSE)</f>
        <v>163.4014104105263</v>
      </c>
      <c r="BN687" s="12">
        <f t="shared" si="11"/>
        <v>1</v>
      </c>
      <c r="BO687" s="3">
        <v>2</v>
      </c>
    </row>
    <row r="688" spans="1:67" x14ac:dyDescent="0.35">
      <c r="A688" s="3">
        <v>22101113</v>
      </c>
      <c r="B688" s="3" t="s">
        <v>80</v>
      </c>
      <c r="C688" s="3">
        <v>1</v>
      </c>
      <c r="D688" s="3" t="s">
        <v>354</v>
      </c>
      <c r="E688" s="3" t="s">
        <v>130</v>
      </c>
      <c r="F688" s="7">
        <v>44626.12605324074</v>
      </c>
      <c r="G688" s="7">
        <v>44626.148078703707</v>
      </c>
      <c r="H688" s="3">
        <v>31.7</v>
      </c>
      <c r="I688" s="3">
        <v>32.200000000000003</v>
      </c>
      <c r="J688" s="6">
        <v>0.12424768518518518</v>
      </c>
      <c r="K688" s="6">
        <v>0.12575231481481483</v>
      </c>
      <c r="L688" s="6">
        <v>1.5046296296296294E-3</v>
      </c>
      <c r="M688" s="3">
        <v>29.8</v>
      </c>
      <c r="N688" s="3">
        <v>2.6</v>
      </c>
      <c r="O688" s="3">
        <v>103.6</v>
      </c>
      <c r="P688" s="3">
        <v>297.60000000000002</v>
      </c>
      <c r="Q688" s="3">
        <v>191.1</v>
      </c>
      <c r="R688" s="3">
        <v>191.3</v>
      </c>
      <c r="S688" s="6">
        <v>0.12815972222222222</v>
      </c>
      <c r="T688" s="6">
        <v>0.1456712962962963</v>
      </c>
      <c r="U688" s="6">
        <v>0.1297800925925926</v>
      </c>
      <c r="V688" s="3">
        <v>1610</v>
      </c>
      <c r="Z688" s="3">
        <v>527</v>
      </c>
      <c r="AA688" s="3">
        <v>6</v>
      </c>
      <c r="AB688" s="3">
        <v>70</v>
      </c>
      <c r="AC688" s="3">
        <v>130.5</v>
      </c>
      <c r="AD688" s="3">
        <v>18</v>
      </c>
      <c r="AE688" s="6">
        <v>0.14512731481481481</v>
      </c>
      <c r="AF688" s="6">
        <v>0.14781249999999999</v>
      </c>
      <c r="AG688" s="6">
        <v>2.685185185185185E-3</v>
      </c>
      <c r="AH688" s="6">
        <v>2.6620370370370372E-4</v>
      </c>
      <c r="AJ688" s="3">
        <v>6.4</v>
      </c>
      <c r="AL688" s="3">
        <v>1610</v>
      </c>
      <c r="AM688" s="3">
        <v>1563</v>
      </c>
      <c r="AN688" s="3">
        <v>1567</v>
      </c>
      <c r="AO688" s="3">
        <v>2008</v>
      </c>
      <c r="AP688" s="3">
        <v>6.4</v>
      </c>
      <c r="AQ688" s="3">
        <v>40</v>
      </c>
      <c r="AR688" s="3">
        <v>0</v>
      </c>
      <c r="AS688" s="3">
        <v>37</v>
      </c>
      <c r="AT688" s="3">
        <v>0</v>
      </c>
      <c r="AU688" s="3">
        <v>77</v>
      </c>
      <c r="AV688" s="3">
        <v>0</v>
      </c>
      <c r="BA688" s="3">
        <v>0</v>
      </c>
      <c r="BB688" s="3">
        <v>0</v>
      </c>
      <c r="BC688" s="3">
        <v>22301140</v>
      </c>
      <c r="BE688" s="3">
        <v>1563</v>
      </c>
      <c r="BF688" s="6">
        <v>0.14782407407407408</v>
      </c>
      <c r="BG688" s="3">
        <v>3.2</v>
      </c>
      <c r="BH688" s="3">
        <v>214.2</v>
      </c>
      <c r="BI688" s="3">
        <v>70</v>
      </c>
      <c r="BJ688" s="3" t="s">
        <v>406</v>
      </c>
      <c r="BL688" s="3" t="str">
        <f>VLOOKUP(A688,'Model Op'!C:F,2,FALSE)</f>
        <v>LF1</v>
      </c>
      <c r="BM688" s="3">
        <f>VLOOKUP(A688,'Model Op'!C:F,3,FALSE)</f>
        <v>221.72047475789469</v>
      </c>
      <c r="BN688" s="12">
        <f t="shared" si="11"/>
        <v>1</v>
      </c>
      <c r="BO688" s="3">
        <v>2</v>
      </c>
    </row>
    <row r="689" spans="1:67" x14ac:dyDescent="0.35">
      <c r="A689" s="3">
        <v>22401173</v>
      </c>
      <c r="B689" s="3" t="s">
        <v>80</v>
      </c>
      <c r="C689" s="3">
        <v>1</v>
      </c>
      <c r="D689" s="3" t="s">
        <v>354</v>
      </c>
      <c r="E689" s="3" t="s">
        <v>167</v>
      </c>
      <c r="F689" s="7">
        <v>44626.150254629632</v>
      </c>
      <c r="G689" s="7">
        <v>44626.178287037037</v>
      </c>
      <c r="H689" s="3">
        <v>40.4</v>
      </c>
      <c r="I689" s="3">
        <v>44</v>
      </c>
      <c r="J689" s="6">
        <v>0.14511574074074074</v>
      </c>
      <c r="K689" s="6">
        <v>0.14770833333333333</v>
      </c>
      <c r="L689" s="6">
        <v>2.5925925925925925E-3</v>
      </c>
      <c r="M689" s="3">
        <v>34.700000000000003</v>
      </c>
      <c r="N689" s="3">
        <v>2.2999999999999998</v>
      </c>
      <c r="O689" s="3">
        <v>106.8</v>
      </c>
      <c r="P689" s="3">
        <v>313.39999999999998</v>
      </c>
      <c r="Q689" s="3">
        <v>204.3</v>
      </c>
      <c r="R689" s="3">
        <v>204.4</v>
      </c>
      <c r="S689" s="6">
        <v>0.15026620370370369</v>
      </c>
      <c r="T689" s="6">
        <v>0.17136574074074074</v>
      </c>
      <c r="U689" s="6">
        <v>0.15215277777777778</v>
      </c>
      <c r="V689" s="3">
        <v>1564</v>
      </c>
      <c r="Z689" s="3">
        <v>94.2</v>
      </c>
      <c r="AA689" s="3">
        <v>4</v>
      </c>
      <c r="AB689" s="3">
        <v>57</v>
      </c>
      <c r="AC689" s="3">
        <v>82.6</v>
      </c>
      <c r="AD689" s="3">
        <v>20</v>
      </c>
      <c r="AE689" s="6">
        <v>0.15997685185185184</v>
      </c>
      <c r="AF689" s="6">
        <v>0.17331018518518518</v>
      </c>
      <c r="AG689" s="6">
        <v>1.3333333333333334E-2</v>
      </c>
      <c r="AH689" s="6">
        <v>4.9768518518518521E-3</v>
      </c>
      <c r="AJ689" s="3">
        <v>18.899999999999999</v>
      </c>
      <c r="AL689" s="3">
        <v>1564</v>
      </c>
      <c r="AM689" s="3">
        <v>1563</v>
      </c>
      <c r="AN689" s="3">
        <v>1566</v>
      </c>
      <c r="AO689" s="3">
        <v>5398</v>
      </c>
      <c r="AP689" s="3">
        <v>18.899999999999999</v>
      </c>
      <c r="AQ689" s="3">
        <v>33</v>
      </c>
      <c r="AR689" s="3">
        <v>0</v>
      </c>
      <c r="AS689" s="3">
        <v>33</v>
      </c>
      <c r="AT689" s="3">
        <v>0</v>
      </c>
      <c r="AU689" s="3">
        <v>67</v>
      </c>
      <c r="AV689" s="3">
        <v>0</v>
      </c>
      <c r="AY689" s="3">
        <v>1585</v>
      </c>
      <c r="AZ689" s="6">
        <v>0.1429050925925926</v>
      </c>
      <c r="BA689" s="3">
        <v>3.2000000000000001E-2</v>
      </c>
      <c r="BB689" s="3">
        <v>806</v>
      </c>
      <c r="BC689" s="3">
        <v>22401170</v>
      </c>
      <c r="BD689" s="3" t="s">
        <v>1144</v>
      </c>
      <c r="BE689" s="3">
        <v>1563</v>
      </c>
      <c r="BF689" s="6">
        <v>0.17391203703703703</v>
      </c>
      <c r="BG689" s="3">
        <v>2.9</v>
      </c>
      <c r="BH689" s="3">
        <v>148.5</v>
      </c>
      <c r="BI689" s="3">
        <v>57</v>
      </c>
      <c r="BJ689" s="3" t="s">
        <v>198</v>
      </c>
      <c r="BL689" s="3" t="str">
        <f>VLOOKUP(A689,'Model Op'!C:F,2,FALSE)</f>
        <v>LF4</v>
      </c>
      <c r="BM689" s="3">
        <f>VLOOKUP(A689,'Model Op'!C:F,3,FALSE)</f>
        <v>163.56201291052631</v>
      </c>
      <c r="BN689" s="12">
        <f t="shared" si="11"/>
        <v>1</v>
      </c>
      <c r="BO689" s="3">
        <v>2</v>
      </c>
    </row>
    <row r="690" spans="1:67" x14ac:dyDescent="0.35">
      <c r="A690" s="3">
        <v>22301146</v>
      </c>
      <c r="B690" s="3" t="s">
        <v>80</v>
      </c>
      <c r="C690" s="3">
        <v>1</v>
      </c>
      <c r="D690" s="3" t="s">
        <v>354</v>
      </c>
      <c r="E690" s="3" t="s">
        <v>107</v>
      </c>
      <c r="F690" s="7">
        <v>44626.163680555554</v>
      </c>
      <c r="G690" s="7">
        <v>44626.191180555557</v>
      </c>
      <c r="H690" s="3">
        <v>39.6</v>
      </c>
      <c r="I690" s="3">
        <v>43.1</v>
      </c>
      <c r="J690" s="6">
        <v>0.15951388888888887</v>
      </c>
      <c r="K690" s="6">
        <v>0.16125</v>
      </c>
      <c r="L690" s="6">
        <v>1.736111111111111E-3</v>
      </c>
      <c r="M690" s="3">
        <v>19.100000000000001</v>
      </c>
      <c r="N690" s="3">
        <v>2.6</v>
      </c>
      <c r="O690" s="3">
        <v>105.4</v>
      </c>
      <c r="P690" s="3">
        <v>295.60000000000002</v>
      </c>
      <c r="Q690" s="3">
        <v>187.4</v>
      </c>
      <c r="R690" s="3">
        <v>187.6</v>
      </c>
      <c r="S690" s="6">
        <v>0.17619212962962963</v>
      </c>
      <c r="T690" s="6">
        <v>0.18670138888888888</v>
      </c>
      <c r="U690" s="6">
        <v>0.17247685185185183</v>
      </c>
      <c r="V690" s="3">
        <v>1588</v>
      </c>
      <c r="Z690" s="3">
        <v>0</v>
      </c>
      <c r="AA690" s="3">
        <v>3</v>
      </c>
      <c r="AB690" s="3">
        <v>61</v>
      </c>
      <c r="AC690" s="3">
        <v>57.6</v>
      </c>
      <c r="AD690" s="3">
        <v>18</v>
      </c>
      <c r="AE690" s="6">
        <v>0.17488425925925924</v>
      </c>
      <c r="AF690" s="6">
        <v>0.18855324074074073</v>
      </c>
      <c r="AG690" s="6">
        <v>1.3668981481481482E-2</v>
      </c>
      <c r="AH690" s="6">
        <v>2.627314814814815E-3</v>
      </c>
      <c r="AJ690" s="3">
        <v>11.9</v>
      </c>
      <c r="AL690" s="3">
        <v>1588</v>
      </c>
      <c r="AM690" s="3">
        <v>1570</v>
      </c>
      <c r="AN690" s="3">
        <v>1567</v>
      </c>
      <c r="AO690" s="3">
        <v>3369</v>
      </c>
      <c r="AP690" s="3">
        <v>11.9</v>
      </c>
      <c r="AQ690" s="3">
        <v>21</v>
      </c>
      <c r="AR690" s="3">
        <v>0</v>
      </c>
      <c r="AS690" s="3">
        <v>18</v>
      </c>
      <c r="AT690" s="3">
        <v>0</v>
      </c>
      <c r="AU690" s="3">
        <v>39</v>
      </c>
      <c r="AV690" s="3">
        <v>0</v>
      </c>
      <c r="AY690" s="3">
        <v>1627</v>
      </c>
      <c r="AZ690" s="6">
        <v>0.15582175925925926</v>
      </c>
      <c r="BA690" s="3">
        <v>2.5000000000000001E-2</v>
      </c>
      <c r="BB690" s="3">
        <v>1110</v>
      </c>
      <c r="BC690" s="3">
        <v>22401171</v>
      </c>
      <c r="BD690" s="3" t="s">
        <v>371</v>
      </c>
      <c r="BE690" s="3">
        <v>1570</v>
      </c>
      <c r="BF690" s="6">
        <v>0.18537037037037038</v>
      </c>
      <c r="BG690" s="3">
        <v>2.6</v>
      </c>
      <c r="BH690" s="3">
        <v>84.2</v>
      </c>
      <c r="BI690" s="3">
        <v>61</v>
      </c>
      <c r="BJ690" s="3" t="s">
        <v>198</v>
      </c>
      <c r="BL690" s="3" t="str">
        <f>VLOOKUP(A690,'Model Op'!C:F,2,FALSE)</f>
        <v>LF3</v>
      </c>
      <c r="BM690" s="3">
        <f>VLOOKUP(A690,'Model Op'!C:F,3,FALSE)</f>
        <v>95.689929031578956</v>
      </c>
      <c r="BN690" s="12">
        <f t="shared" si="11"/>
        <v>1</v>
      </c>
      <c r="BO690" s="3">
        <v>2</v>
      </c>
    </row>
    <row r="691" spans="1:67" x14ac:dyDescent="0.35">
      <c r="A691" s="3">
        <v>22401174</v>
      </c>
      <c r="B691" s="3" t="s">
        <v>80</v>
      </c>
      <c r="C691" s="3">
        <v>1</v>
      </c>
      <c r="D691" s="3" t="s">
        <v>354</v>
      </c>
      <c r="E691" s="3" t="s">
        <v>89</v>
      </c>
      <c r="F691" s="7">
        <v>44626.193298611113</v>
      </c>
      <c r="G691" s="7">
        <v>44626.223275462966</v>
      </c>
      <c r="H691" s="3">
        <v>43.2</v>
      </c>
      <c r="I691" s="3">
        <v>43.5</v>
      </c>
      <c r="J691" s="6">
        <v>0.19068287037037038</v>
      </c>
      <c r="K691" s="6">
        <v>0.1930439814814815</v>
      </c>
      <c r="L691" s="6">
        <v>2.3611111111111111E-3</v>
      </c>
      <c r="M691" s="3">
        <v>32</v>
      </c>
      <c r="N691" s="3">
        <v>4.2</v>
      </c>
      <c r="O691" s="3">
        <v>107.5</v>
      </c>
      <c r="P691" s="3">
        <v>302.7</v>
      </c>
      <c r="Q691" s="3">
        <v>190.9</v>
      </c>
      <c r="R691" s="3">
        <v>191</v>
      </c>
      <c r="S691" s="6">
        <v>0.20123842592592592</v>
      </c>
      <c r="T691" s="6">
        <v>0.21964120370370369</v>
      </c>
      <c r="U691" s="6">
        <v>0.20244212962962962</v>
      </c>
      <c r="V691" s="3">
        <v>1544</v>
      </c>
      <c r="Z691" s="3">
        <v>160.69999999999999</v>
      </c>
      <c r="AA691" s="3">
        <v>16</v>
      </c>
      <c r="AB691" s="3">
        <v>47</v>
      </c>
      <c r="AC691" s="3">
        <v>56.4</v>
      </c>
      <c r="AD691" s="3">
        <v>20</v>
      </c>
      <c r="AE691" s="6">
        <v>0.20973379629629629</v>
      </c>
      <c r="AF691" s="6">
        <v>0.20480324074074074</v>
      </c>
      <c r="AG691" s="3" t="s">
        <v>1160</v>
      </c>
      <c r="AH691" s="6">
        <v>1.3194444444444443E-3</v>
      </c>
      <c r="AJ691" s="3">
        <v>19.399999999999999</v>
      </c>
      <c r="AL691" s="3">
        <v>1544</v>
      </c>
      <c r="AM691" s="3">
        <v>1565</v>
      </c>
      <c r="AN691" s="3">
        <v>1566</v>
      </c>
      <c r="AO691" s="3">
        <v>5517</v>
      </c>
      <c r="AP691" s="3">
        <v>19.399999999999999</v>
      </c>
      <c r="AQ691" s="3">
        <v>28</v>
      </c>
      <c r="AR691" s="3">
        <v>0</v>
      </c>
      <c r="AS691" s="3">
        <v>33</v>
      </c>
      <c r="AT691" s="3">
        <v>0</v>
      </c>
      <c r="AU691" s="3">
        <v>61</v>
      </c>
      <c r="AV691" s="3">
        <v>0</v>
      </c>
      <c r="AY691" s="3">
        <v>1617</v>
      </c>
      <c r="AZ691" s="6">
        <v>0.18619212962962964</v>
      </c>
      <c r="BA691" s="3">
        <v>4.1000000000000002E-2</v>
      </c>
      <c r="BB691" s="3">
        <v>661</v>
      </c>
      <c r="BC691" s="3">
        <v>22301144</v>
      </c>
      <c r="BD691" s="3" t="s">
        <v>371</v>
      </c>
      <c r="BE691" s="3">
        <v>1565</v>
      </c>
      <c r="BF691" s="6">
        <v>0.22229166666666667</v>
      </c>
      <c r="BG691" s="3">
        <v>3.1</v>
      </c>
      <c r="BH691" s="3">
        <v>150.19999999999999</v>
      </c>
      <c r="BI691" s="3">
        <v>47</v>
      </c>
      <c r="BJ691" s="3" t="s">
        <v>198</v>
      </c>
      <c r="BL691" s="3" t="str">
        <f>VLOOKUP(A691,'Model Op'!C:F,2,FALSE)</f>
        <v>LF4</v>
      </c>
      <c r="BM691" s="3">
        <f>VLOOKUP(A691,'Model Op'!C:F,3,FALSE)</f>
        <v>235.69096177368419</v>
      </c>
      <c r="BN691" s="12">
        <f t="shared" si="11"/>
        <v>0</v>
      </c>
      <c r="BO691" s="3">
        <v>2</v>
      </c>
    </row>
    <row r="692" spans="1:67" x14ac:dyDescent="0.35">
      <c r="A692" s="3">
        <v>22101115</v>
      </c>
      <c r="B692" s="3" t="s">
        <v>80</v>
      </c>
      <c r="C692" s="3">
        <v>1</v>
      </c>
      <c r="D692" s="3" t="s">
        <v>354</v>
      </c>
      <c r="E692" s="3" t="s">
        <v>82</v>
      </c>
      <c r="F692" s="7">
        <v>44626.209803240738</v>
      </c>
      <c r="G692" s="7">
        <v>44626.2344212963</v>
      </c>
      <c r="H692" s="3">
        <v>35.5</v>
      </c>
      <c r="I692" s="3">
        <v>36.299999999999997</v>
      </c>
      <c r="J692" s="6">
        <v>0.20787037037037037</v>
      </c>
      <c r="K692" s="6">
        <v>0.20920138888888887</v>
      </c>
      <c r="L692" s="6">
        <v>1.3310185185185185E-3</v>
      </c>
      <c r="M692" s="3">
        <v>32.799999999999997</v>
      </c>
      <c r="N692" s="3">
        <v>3.1</v>
      </c>
      <c r="O692" s="3">
        <v>113</v>
      </c>
      <c r="P692" s="3">
        <v>294.39999999999998</v>
      </c>
      <c r="Q692" s="3">
        <v>178.1</v>
      </c>
      <c r="R692" s="3">
        <v>178.3</v>
      </c>
      <c r="S692" s="6">
        <v>0.2122685185185185</v>
      </c>
      <c r="T692" s="6">
        <v>0.23253472222222224</v>
      </c>
      <c r="U692" s="6">
        <v>0.21388888888888891</v>
      </c>
      <c r="V692" s="3">
        <v>1599</v>
      </c>
      <c r="Z692" s="3">
        <v>1115</v>
      </c>
      <c r="AA692" s="3">
        <v>19</v>
      </c>
      <c r="AB692" s="3">
        <v>6</v>
      </c>
      <c r="AC692" s="3">
        <v>118.7</v>
      </c>
      <c r="AD692" s="3">
        <v>18</v>
      </c>
      <c r="AE692" s="6">
        <v>0.22567129629629631</v>
      </c>
      <c r="AF692" s="6">
        <v>0.23378472222222224</v>
      </c>
      <c r="AG692" s="6">
        <v>8.113425925925925E-3</v>
      </c>
      <c r="AH692" s="6">
        <v>6.3657407407407402E-4</v>
      </c>
      <c r="AJ692" s="3">
        <v>9</v>
      </c>
      <c r="AL692" s="3">
        <v>1599</v>
      </c>
      <c r="AM692" s="3">
        <v>1568</v>
      </c>
      <c r="AN692" s="3">
        <v>1567</v>
      </c>
      <c r="AO692" s="3">
        <v>2946</v>
      </c>
      <c r="AP692" s="3">
        <v>9</v>
      </c>
      <c r="AQ692" s="3">
        <v>41</v>
      </c>
      <c r="AR692" s="3">
        <v>0</v>
      </c>
      <c r="AS692" s="3">
        <v>39</v>
      </c>
      <c r="AT692" s="3">
        <v>0</v>
      </c>
      <c r="AU692" s="3">
        <v>80</v>
      </c>
      <c r="AV692" s="3">
        <v>0</v>
      </c>
      <c r="BA692" s="3">
        <v>0</v>
      </c>
      <c r="BB692" s="3">
        <v>0</v>
      </c>
      <c r="BC692" s="3">
        <v>22301143</v>
      </c>
      <c r="BD692" s="3" t="s">
        <v>557</v>
      </c>
      <c r="BE692" s="3">
        <v>1568</v>
      </c>
      <c r="BF692" s="6">
        <v>0.23413194444444443</v>
      </c>
      <c r="BG692" s="3">
        <v>3.5</v>
      </c>
      <c r="BH692" s="3">
        <v>234.3</v>
      </c>
      <c r="BI692" s="3">
        <v>6</v>
      </c>
      <c r="BJ692" s="3" t="s">
        <v>406</v>
      </c>
      <c r="BL692" s="3" t="str">
        <f>VLOOKUP(A692,'Model Op'!C:F,2,FALSE)</f>
        <v>LF1</v>
      </c>
      <c r="BM692" s="3">
        <f>VLOOKUP(A692,'Model Op'!C:F,3,FALSE)</f>
        <v>254.63292675789469</v>
      </c>
      <c r="BN692" s="12">
        <f t="shared" si="11"/>
        <v>1</v>
      </c>
      <c r="BO692" s="3">
        <v>2</v>
      </c>
    </row>
    <row r="693" spans="1:67" x14ac:dyDescent="0.35">
      <c r="A693" s="3">
        <v>22401175</v>
      </c>
      <c r="B693" s="3" t="s">
        <v>147</v>
      </c>
      <c r="C693" s="3">
        <v>1</v>
      </c>
      <c r="D693" s="3" t="s">
        <v>354</v>
      </c>
      <c r="E693" s="3" t="s">
        <v>89</v>
      </c>
      <c r="F693" s="7">
        <v>44626.242372685185</v>
      </c>
      <c r="G693" s="7">
        <v>44626.265775462962</v>
      </c>
      <c r="H693" s="3">
        <v>33.700000000000003</v>
      </c>
      <c r="I693" s="3">
        <v>37</v>
      </c>
      <c r="J693" s="6">
        <v>0.23724537037037038</v>
      </c>
      <c r="K693" s="6">
        <v>0.24006944444444445</v>
      </c>
      <c r="L693" s="6">
        <v>2.8240740740740739E-3</v>
      </c>
      <c r="M693" s="3">
        <v>31.3</v>
      </c>
      <c r="N693" s="3">
        <v>4.4000000000000004</v>
      </c>
      <c r="O693" s="3">
        <v>105.4</v>
      </c>
      <c r="P693" s="3">
        <v>325.60000000000002</v>
      </c>
      <c r="Q693" s="3">
        <v>215.6</v>
      </c>
      <c r="R693" s="3">
        <v>215.8</v>
      </c>
      <c r="S693" s="6">
        <v>0.24260416666666665</v>
      </c>
      <c r="T693" s="6">
        <v>0.26112268518518517</v>
      </c>
      <c r="U693" s="6">
        <v>0.24398148148148149</v>
      </c>
      <c r="V693" s="3">
        <v>1569</v>
      </c>
      <c r="Z693" s="3">
        <v>220.3</v>
      </c>
      <c r="AA693" s="3">
        <v>21</v>
      </c>
      <c r="AB693" s="3">
        <v>99</v>
      </c>
      <c r="AC693" s="3">
        <v>80.099999999999994</v>
      </c>
      <c r="AD693" s="3">
        <v>20</v>
      </c>
      <c r="AE693" s="6">
        <v>0.25959490740740737</v>
      </c>
      <c r="AF693" s="6">
        <v>0.26320601851851849</v>
      </c>
      <c r="AG693" s="6">
        <v>3.6111111111111114E-3</v>
      </c>
      <c r="AH693" s="6">
        <v>2.5694444444444445E-3</v>
      </c>
      <c r="AJ693" s="3">
        <v>17.7</v>
      </c>
      <c r="AL693" s="3">
        <v>1569</v>
      </c>
      <c r="AM693" s="3">
        <v>1567</v>
      </c>
      <c r="AN693" s="3">
        <v>1567</v>
      </c>
      <c r="AO693" s="3">
        <v>5072</v>
      </c>
      <c r="AP693" s="3">
        <v>17.7</v>
      </c>
      <c r="AQ693" s="3">
        <v>38</v>
      </c>
      <c r="AR693" s="3">
        <v>0</v>
      </c>
      <c r="AS693" s="3">
        <v>35</v>
      </c>
      <c r="AT693" s="3">
        <v>0</v>
      </c>
      <c r="AU693" s="3">
        <v>73</v>
      </c>
      <c r="AV693" s="3">
        <v>0</v>
      </c>
      <c r="AY693" s="3">
        <v>1590</v>
      </c>
      <c r="AZ693" s="6">
        <v>0.23047453703703705</v>
      </c>
      <c r="BA693" s="3">
        <v>3.4000000000000002E-2</v>
      </c>
      <c r="BB693" s="3">
        <v>763</v>
      </c>
      <c r="BC693" s="3">
        <v>22201124</v>
      </c>
      <c r="BE693" s="3">
        <v>1567</v>
      </c>
      <c r="BF693" s="6">
        <v>0.25876157407407407</v>
      </c>
      <c r="BG693" s="3">
        <v>4.5</v>
      </c>
      <c r="BH693" s="3">
        <v>529.29999999999995</v>
      </c>
      <c r="BI693" s="3">
        <v>99</v>
      </c>
      <c r="BJ693" s="3" t="s">
        <v>86</v>
      </c>
      <c r="BL693" s="3" t="str">
        <f>VLOOKUP(A693,'Model Op'!C:F,2,FALSE)</f>
        <v>LF4</v>
      </c>
      <c r="BM693" s="3">
        <f>VLOOKUP(A693,'Model Op'!C:F,3,FALSE)</f>
        <v>393.60673175789469</v>
      </c>
      <c r="BN693" s="12">
        <f t="shared" si="11"/>
        <v>0</v>
      </c>
      <c r="BO693" s="3">
        <v>2</v>
      </c>
    </row>
    <row r="694" spans="1:67" x14ac:dyDescent="0.35">
      <c r="A694" s="3">
        <v>22101116</v>
      </c>
      <c r="B694" s="3" t="s">
        <v>147</v>
      </c>
      <c r="C694" s="3">
        <v>1</v>
      </c>
      <c r="D694" s="3" t="s">
        <v>354</v>
      </c>
      <c r="E694" s="3" t="s">
        <v>82</v>
      </c>
      <c r="F694" s="7">
        <v>44626.249212962961</v>
      </c>
      <c r="G694" s="7">
        <v>44626.274421296293</v>
      </c>
      <c r="H694" s="3">
        <v>36.299999999999997</v>
      </c>
      <c r="I694" s="3">
        <v>37</v>
      </c>
      <c r="J694" s="6">
        <v>0.24711805555555555</v>
      </c>
      <c r="K694" s="6">
        <v>0.24872685185185184</v>
      </c>
      <c r="L694" s="6">
        <v>1.6087962962962963E-3</v>
      </c>
      <c r="M694" s="3">
        <v>29.5</v>
      </c>
      <c r="N694" s="3">
        <v>2.6</v>
      </c>
      <c r="O694" s="3">
        <v>107</v>
      </c>
      <c r="P694" s="3">
        <v>296.5</v>
      </c>
      <c r="Q694" s="3">
        <v>186.8</v>
      </c>
      <c r="R694" s="3">
        <v>186.8</v>
      </c>
      <c r="S694" s="6">
        <v>0.25163194444444442</v>
      </c>
      <c r="T694" s="6">
        <v>0.26726851851851852</v>
      </c>
      <c r="U694" s="6">
        <v>0.25255787037037036</v>
      </c>
      <c r="V694" s="3">
        <v>1588</v>
      </c>
      <c r="Z694" s="3">
        <v>838</v>
      </c>
      <c r="AA694" s="3">
        <v>23</v>
      </c>
      <c r="AB694" s="3">
        <v>0</v>
      </c>
      <c r="AC694" s="3">
        <v>28.1</v>
      </c>
      <c r="AD694" s="3">
        <v>18</v>
      </c>
      <c r="AE694" s="6">
        <v>0.26604166666666668</v>
      </c>
      <c r="AF694" s="6">
        <v>0.26981481481481479</v>
      </c>
      <c r="AG694" s="6">
        <v>3.7731481481481483E-3</v>
      </c>
      <c r="AH694" s="6">
        <v>4.6064814814814814E-3</v>
      </c>
      <c r="AJ694" s="3">
        <v>11.2</v>
      </c>
      <c r="AL694" s="3">
        <v>1588</v>
      </c>
      <c r="AM694" s="3">
        <v>1575</v>
      </c>
      <c r="AN694" s="3">
        <v>1562</v>
      </c>
      <c r="AO694" s="3">
        <v>3718</v>
      </c>
      <c r="AP694" s="3">
        <v>11.2</v>
      </c>
      <c r="AQ694" s="3">
        <v>22</v>
      </c>
      <c r="AR694" s="3">
        <v>0</v>
      </c>
      <c r="AS694" s="3">
        <v>24</v>
      </c>
      <c r="AT694" s="3">
        <v>0</v>
      </c>
      <c r="AU694" s="3">
        <v>46</v>
      </c>
      <c r="AV694" s="3">
        <v>0</v>
      </c>
      <c r="BA694" s="3">
        <v>0</v>
      </c>
      <c r="BB694" s="3">
        <v>0</v>
      </c>
      <c r="BC694" s="3">
        <v>22401172</v>
      </c>
      <c r="BE694" s="3">
        <v>1575</v>
      </c>
      <c r="BF694" s="6">
        <v>0.27276620370370369</v>
      </c>
      <c r="BG694" s="3">
        <v>2.8</v>
      </c>
      <c r="BH694" s="3">
        <v>132</v>
      </c>
      <c r="BI694" s="3">
        <v>0</v>
      </c>
      <c r="BJ694" s="3" t="s">
        <v>86</v>
      </c>
      <c r="BL694" s="3" t="str">
        <f>VLOOKUP(A694,'Model Op'!C:F,2,FALSE)</f>
        <v>LF1</v>
      </c>
      <c r="BM694" s="3">
        <f>VLOOKUP(A694,'Model Op'!C:F,3,FALSE)</f>
        <v>180.71766658947371</v>
      </c>
      <c r="BN694" s="12">
        <f t="shared" si="11"/>
        <v>0</v>
      </c>
      <c r="BO694" s="3">
        <v>2</v>
      </c>
    </row>
    <row r="695" spans="1:67" x14ac:dyDescent="0.35">
      <c r="A695" s="3">
        <v>22201126</v>
      </c>
      <c r="B695" s="3" t="s">
        <v>147</v>
      </c>
      <c r="C695" s="3">
        <v>2</v>
      </c>
      <c r="D695" s="3" t="s">
        <v>354</v>
      </c>
      <c r="E695" s="3" t="s">
        <v>187</v>
      </c>
      <c r="F695" s="7">
        <v>44626.31653935185</v>
      </c>
      <c r="G695" s="7">
        <v>44626.344467592593</v>
      </c>
      <c r="H695" s="3">
        <v>30.8</v>
      </c>
      <c r="I695" s="3">
        <v>61.4</v>
      </c>
      <c r="J695" s="6">
        <v>0.29912037037037037</v>
      </c>
      <c r="K695" s="6">
        <v>0.30181712962962964</v>
      </c>
      <c r="L695" s="6">
        <v>2.6967592592592594E-3</v>
      </c>
      <c r="M695" s="3">
        <v>27.1</v>
      </c>
      <c r="N695" s="3">
        <v>2.9</v>
      </c>
      <c r="O695" s="3">
        <v>103.2</v>
      </c>
      <c r="P695" s="3">
        <v>286.10000000000002</v>
      </c>
      <c r="Q695" s="3">
        <v>180</v>
      </c>
      <c r="R695" s="3">
        <v>180</v>
      </c>
      <c r="S695" s="6">
        <v>0.31943287037037038</v>
      </c>
      <c r="T695" s="6">
        <v>0.33523148148148146</v>
      </c>
      <c r="U695" s="6">
        <v>0.31717592592592592</v>
      </c>
      <c r="V695" s="3">
        <v>1558</v>
      </c>
      <c r="Z695" s="3">
        <v>2612</v>
      </c>
      <c r="AA695" s="3">
        <v>9</v>
      </c>
      <c r="AB695" s="3">
        <v>115</v>
      </c>
      <c r="AC695" s="3">
        <v>167.1</v>
      </c>
      <c r="AD695" s="3">
        <v>19</v>
      </c>
      <c r="AE695" s="6">
        <v>0.31796296296296295</v>
      </c>
      <c r="AF695" s="6">
        <v>0.33674768518518516</v>
      </c>
      <c r="AG695" s="6">
        <v>1.8784722222222223E-2</v>
      </c>
      <c r="AH695" s="6">
        <v>7.719907407407408E-3</v>
      </c>
      <c r="AJ695" s="3">
        <v>15.9</v>
      </c>
      <c r="AL695" s="3">
        <v>1558</v>
      </c>
      <c r="AM695" s="3">
        <v>1574</v>
      </c>
      <c r="AN695" s="3">
        <v>1565</v>
      </c>
      <c r="AO695" s="3">
        <v>5172</v>
      </c>
      <c r="AP695" s="3">
        <v>15.9</v>
      </c>
      <c r="AQ695" s="3">
        <v>19</v>
      </c>
      <c r="AR695" s="3">
        <v>0</v>
      </c>
      <c r="AS695" s="3">
        <v>25</v>
      </c>
      <c r="AT695" s="3">
        <v>0</v>
      </c>
      <c r="AU695" s="3">
        <v>44</v>
      </c>
      <c r="AV695" s="3">
        <v>0</v>
      </c>
      <c r="AW695" s="3">
        <v>0</v>
      </c>
      <c r="AX695" s="3">
        <v>0</v>
      </c>
      <c r="AY695" s="3">
        <v>1574</v>
      </c>
      <c r="AZ695" s="6">
        <v>0.33716435185185184</v>
      </c>
      <c r="BA695" s="3">
        <v>0</v>
      </c>
      <c r="BB695" s="3">
        <v>0</v>
      </c>
      <c r="BC695" s="3">
        <v>22301145</v>
      </c>
      <c r="BD695" s="3" t="s">
        <v>371</v>
      </c>
      <c r="BE695" s="3">
        <v>1574</v>
      </c>
      <c r="BF695" s="6">
        <v>0.33716435185185184</v>
      </c>
      <c r="BG695" s="3">
        <v>2.9</v>
      </c>
      <c r="BH695" s="3">
        <v>99</v>
      </c>
      <c r="BI695" s="3">
        <v>115</v>
      </c>
      <c r="BJ695" s="3" t="s">
        <v>86</v>
      </c>
      <c r="BL695" s="3" t="str">
        <f>VLOOKUP(A695,'Model Op'!C:F,2,FALSE)</f>
        <v>LF2</v>
      </c>
      <c r="BM695" s="3">
        <f>VLOOKUP(A695,'Model Op'!C:F,3,FALSE)</f>
        <v>37.609584000000012</v>
      </c>
      <c r="BN695" s="12">
        <f t="shared" si="11"/>
        <v>0</v>
      </c>
      <c r="BO695" s="3">
        <v>2</v>
      </c>
    </row>
    <row r="696" spans="1:67" x14ac:dyDescent="0.35">
      <c r="A696" s="3">
        <v>22301149</v>
      </c>
      <c r="B696" s="3" t="s">
        <v>147</v>
      </c>
      <c r="C696" s="3">
        <v>2</v>
      </c>
      <c r="D696" s="3" t="s">
        <v>163</v>
      </c>
      <c r="E696" s="3" t="s">
        <v>1161</v>
      </c>
      <c r="F696" s="7">
        <v>44626.312893518516</v>
      </c>
      <c r="G696" s="7">
        <v>44626.35229166667</v>
      </c>
      <c r="H696" s="3">
        <v>46.6</v>
      </c>
      <c r="I696" s="3">
        <v>59.4</v>
      </c>
      <c r="J696" s="6">
        <v>0.30906250000000002</v>
      </c>
      <c r="K696" s="6">
        <v>0.31104166666666666</v>
      </c>
      <c r="L696" s="6">
        <v>1.9791666666666668E-3</v>
      </c>
      <c r="M696" s="3">
        <v>45.5</v>
      </c>
      <c r="N696" s="3">
        <v>2.1</v>
      </c>
      <c r="O696" s="3">
        <v>116.4</v>
      </c>
      <c r="P696" s="3">
        <v>313.5</v>
      </c>
      <c r="Q696" s="3">
        <v>194.9</v>
      </c>
      <c r="R696" s="3">
        <v>195</v>
      </c>
      <c r="S696" s="6">
        <v>0.32049768518518518</v>
      </c>
      <c r="T696" s="6">
        <v>0.34635416666666669</v>
      </c>
      <c r="U696" s="6">
        <v>0.32240740740740742</v>
      </c>
      <c r="V696" s="3">
        <v>1580</v>
      </c>
      <c r="W696" s="6">
        <v>0.32049768518518518</v>
      </c>
      <c r="X696" s="6">
        <v>0.32240740740740742</v>
      </c>
      <c r="Y696" s="3">
        <v>1580</v>
      </c>
      <c r="Z696" s="3">
        <v>0</v>
      </c>
      <c r="AA696" s="3">
        <v>4</v>
      </c>
      <c r="AB696" s="3">
        <v>58</v>
      </c>
      <c r="AC696" s="3">
        <v>139.30000000000001</v>
      </c>
      <c r="AD696" s="3">
        <v>18</v>
      </c>
      <c r="AE696" s="6">
        <v>0.34665509259259258</v>
      </c>
      <c r="AF696" s="6">
        <v>0.34942129629629631</v>
      </c>
      <c r="AG696" s="6">
        <v>2.7662037037037034E-3</v>
      </c>
      <c r="AH696" s="6">
        <v>2.8703703703703708E-3</v>
      </c>
      <c r="AJ696" s="3">
        <v>17.100000000000001</v>
      </c>
      <c r="AL696" s="3">
        <v>1580</v>
      </c>
      <c r="AM696" s="3">
        <v>1582</v>
      </c>
      <c r="AN696" s="3">
        <v>1567</v>
      </c>
      <c r="AO696" s="3">
        <v>5410</v>
      </c>
      <c r="AP696" s="3">
        <v>17.100000000000001</v>
      </c>
      <c r="AQ696" s="3">
        <v>5</v>
      </c>
      <c r="AR696" s="3">
        <v>0</v>
      </c>
      <c r="AS696" s="3">
        <v>4</v>
      </c>
      <c r="AT696" s="3">
        <v>0</v>
      </c>
      <c r="AU696" s="3">
        <v>9</v>
      </c>
      <c r="AV696" s="3">
        <v>0</v>
      </c>
      <c r="AY696" s="3">
        <v>1696</v>
      </c>
      <c r="AZ696" s="6">
        <v>0.31004629629629626</v>
      </c>
      <c r="BA696" s="3">
        <v>2.7E-2</v>
      </c>
      <c r="BB696" s="3">
        <v>1090</v>
      </c>
      <c r="BC696" s="3">
        <v>22401173</v>
      </c>
      <c r="BD696" s="3" t="s">
        <v>371</v>
      </c>
      <c r="BE696" s="3">
        <v>1582</v>
      </c>
      <c r="BF696" s="6">
        <v>0.34964120370370372</v>
      </c>
      <c r="BG696" s="3">
        <v>3.6</v>
      </c>
      <c r="BH696" s="3">
        <v>297.7</v>
      </c>
      <c r="BI696" s="3">
        <v>58</v>
      </c>
      <c r="BJ696" s="3" t="s">
        <v>86</v>
      </c>
      <c r="BL696" s="3" t="str">
        <f>VLOOKUP(A696,'Model Op'!C:F,2,FALSE)</f>
        <v>LF5</v>
      </c>
      <c r="BM696" s="3">
        <f>VLOOKUP(A696,'Model Op'!C:F,3,FALSE)</f>
        <v>306.43889865263162</v>
      </c>
      <c r="BN696" s="12">
        <f t="shared" si="11"/>
        <v>1</v>
      </c>
      <c r="BO696" s="3">
        <v>2</v>
      </c>
    </row>
    <row r="697" spans="1:67" x14ac:dyDescent="0.35">
      <c r="A697" s="3">
        <v>22201127</v>
      </c>
      <c r="B697" s="3" t="s">
        <v>147</v>
      </c>
      <c r="C697" s="3">
        <v>3</v>
      </c>
      <c r="D697" s="3" t="s">
        <v>530</v>
      </c>
      <c r="E697" s="3" t="s">
        <v>892</v>
      </c>
      <c r="F697" s="7">
        <v>44626.355162037034</v>
      </c>
      <c r="G697" s="7">
        <v>44626.425902777781</v>
      </c>
      <c r="H697" s="3">
        <v>86.4</v>
      </c>
      <c r="I697" s="3">
        <v>105.8</v>
      </c>
      <c r="J697" s="6">
        <v>0.35015046296296298</v>
      </c>
      <c r="K697" s="6">
        <v>0.35245370370370371</v>
      </c>
      <c r="L697" s="6">
        <v>2.3032407407407407E-3</v>
      </c>
      <c r="M697" s="3">
        <v>48.2</v>
      </c>
      <c r="N697" s="3">
        <v>3.7</v>
      </c>
      <c r="O697" s="3">
        <v>108.6</v>
      </c>
      <c r="P697" s="3">
        <v>291.39999999999998</v>
      </c>
      <c r="Q697" s="3">
        <v>178.8</v>
      </c>
      <c r="R697" s="3">
        <v>179.1</v>
      </c>
      <c r="S697" s="6">
        <v>0.35634259259259254</v>
      </c>
      <c r="T697" s="6">
        <v>0.41819444444444448</v>
      </c>
      <c r="U697" s="6">
        <v>0.35712962962962963</v>
      </c>
      <c r="V697" s="3">
        <v>1592</v>
      </c>
      <c r="W697" s="6">
        <v>0.39315972222222223</v>
      </c>
      <c r="X697" s="6">
        <v>0.39833333333333337</v>
      </c>
      <c r="Y697" s="3">
        <v>1544</v>
      </c>
      <c r="Z697" s="3">
        <v>2660</v>
      </c>
      <c r="AA697" s="3">
        <v>18</v>
      </c>
      <c r="AB697" s="3">
        <v>32</v>
      </c>
      <c r="AC697" s="3">
        <v>391.4</v>
      </c>
      <c r="AD697" s="3">
        <v>38</v>
      </c>
      <c r="AE697" s="6">
        <v>0.38282407407407404</v>
      </c>
      <c r="AF697" s="6">
        <v>0.41984953703703703</v>
      </c>
      <c r="AG697" s="6">
        <v>3.7025462962962961E-2</v>
      </c>
      <c r="AH697" s="6">
        <v>6.053240740740741E-3</v>
      </c>
      <c r="AJ697" s="3">
        <v>29.3</v>
      </c>
      <c r="AL697" s="3">
        <v>1592</v>
      </c>
      <c r="AM697" s="3">
        <v>1569</v>
      </c>
      <c r="AN697" s="3">
        <v>1565</v>
      </c>
      <c r="AO697" s="3">
        <v>9049</v>
      </c>
      <c r="AP697" s="3">
        <v>29.3</v>
      </c>
      <c r="AQ697" s="3">
        <v>31</v>
      </c>
      <c r="AR697" s="3">
        <v>0</v>
      </c>
      <c r="AS697" s="3">
        <v>30</v>
      </c>
      <c r="AT697" s="3">
        <v>0</v>
      </c>
      <c r="AU697" s="3">
        <v>61</v>
      </c>
      <c r="AV697" s="3">
        <v>0</v>
      </c>
      <c r="AY697" s="3">
        <v>1569</v>
      </c>
      <c r="AZ697" s="6">
        <v>0.42010416666666667</v>
      </c>
      <c r="BA697" s="3">
        <v>0</v>
      </c>
      <c r="BB697" s="3">
        <v>0</v>
      </c>
      <c r="BC697" s="3">
        <v>22101110</v>
      </c>
      <c r="BE697" s="3">
        <v>1569</v>
      </c>
      <c r="BF697" s="6">
        <v>0.42010416666666667</v>
      </c>
      <c r="BG697" s="3">
        <v>5.4</v>
      </c>
      <c r="BH697" s="3">
        <v>134.6</v>
      </c>
      <c r="BI697" s="3">
        <v>32</v>
      </c>
      <c r="BJ697" s="3" t="s">
        <v>86</v>
      </c>
      <c r="BL697" s="3" t="str">
        <f>VLOOKUP(A697,'Model Op'!C:F,2,FALSE)</f>
        <v>LF1</v>
      </c>
      <c r="BM697" s="3">
        <f>VLOOKUP(A697,'Model Op'!C:F,3,FALSE)</f>
        <v>0</v>
      </c>
      <c r="BN697" s="12">
        <f t="shared" si="11"/>
        <v>0</v>
      </c>
      <c r="BO697" s="3">
        <v>2</v>
      </c>
    </row>
    <row r="698" spans="1:67" x14ac:dyDescent="0.35">
      <c r="A698" s="3">
        <v>22301150</v>
      </c>
      <c r="B698" s="3" t="s">
        <v>147</v>
      </c>
      <c r="C698" s="3">
        <v>1</v>
      </c>
      <c r="D698" s="3" t="s">
        <v>163</v>
      </c>
      <c r="E698" s="3" t="s">
        <v>127</v>
      </c>
      <c r="F698" s="7">
        <v>44626.365833333337</v>
      </c>
      <c r="G698" s="7">
        <v>44626.3981712963</v>
      </c>
      <c r="H698" s="3">
        <v>46.6</v>
      </c>
      <c r="I698" s="3">
        <v>51.1</v>
      </c>
      <c r="J698" s="6">
        <v>0.36071759259259256</v>
      </c>
      <c r="K698" s="6">
        <v>0.36270833333333335</v>
      </c>
      <c r="L698" s="6">
        <v>1.9907407407407408E-3</v>
      </c>
      <c r="M698" s="3">
        <v>30.6</v>
      </c>
      <c r="N698" s="3">
        <v>2.8</v>
      </c>
      <c r="O698" s="3">
        <v>109.1</v>
      </c>
      <c r="P698" s="3">
        <v>302.7</v>
      </c>
      <c r="Q698" s="3">
        <v>190.7</v>
      </c>
      <c r="R698" s="3">
        <v>190.7</v>
      </c>
      <c r="S698" s="6">
        <v>0.37741898148148145</v>
      </c>
      <c r="T698" s="6">
        <v>0.39503472222222219</v>
      </c>
      <c r="U698" s="6">
        <v>0.3689351851851852</v>
      </c>
      <c r="V698" s="3">
        <v>1566</v>
      </c>
      <c r="Z698" s="3">
        <v>0</v>
      </c>
      <c r="AA698" s="3">
        <v>19</v>
      </c>
      <c r="AB698" s="3">
        <v>7</v>
      </c>
      <c r="AC698" s="3">
        <v>116.7</v>
      </c>
      <c r="AD698" s="3">
        <v>18</v>
      </c>
      <c r="AE698" s="6">
        <v>0.37902777777777774</v>
      </c>
      <c r="AF698" s="6">
        <v>0.3966898148148148</v>
      </c>
      <c r="AG698" s="6">
        <v>1.7662037037037035E-2</v>
      </c>
      <c r="AH698" s="6">
        <v>5.0925925925925921E-4</v>
      </c>
      <c r="AJ698" s="3">
        <v>21.8</v>
      </c>
      <c r="AL698" s="3">
        <v>1566</v>
      </c>
      <c r="AM698" s="3">
        <v>1567</v>
      </c>
      <c r="AN698" s="3">
        <v>1566</v>
      </c>
      <c r="AO698" s="3">
        <v>6005</v>
      </c>
      <c r="AP698" s="3">
        <v>21.8</v>
      </c>
      <c r="AQ698" s="3">
        <v>25</v>
      </c>
      <c r="AR698" s="3">
        <v>0</v>
      </c>
      <c r="AS698" s="3">
        <v>26</v>
      </c>
      <c r="AT698" s="3">
        <v>0</v>
      </c>
      <c r="AU698" s="3">
        <v>51</v>
      </c>
      <c r="AV698" s="3">
        <v>0</v>
      </c>
      <c r="AY698" s="3">
        <v>1629</v>
      </c>
      <c r="AZ698" s="6">
        <v>0.35817129629629635</v>
      </c>
      <c r="BA698" s="3">
        <v>2.5000000000000001E-2</v>
      </c>
      <c r="BB698" s="3">
        <v>1090</v>
      </c>
      <c r="BC698" s="3">
        <v>22101115</v>
      </c>
      <c r="BD698" s="3" t="s">
        <v>371</v>
      </c>
      <c r="BE698" s="3">
        <v>1567</v>
      </c>
      <c r="BF698" s="6">
        <v>0.3972222222222222</v>
      </c>
      <c r="BG698" s="3">
        <v>2.7</v>
      </c>
      <c r="BH698" s="3">
        <v>117.2</v>
      </c>
      <c r="BI698" s="3">
        <v>7</v>
      </c>
      <c r="BJ698" s="3" t="s">
        <v>86</v>
      </c>
      <c r="BL698" s="3" t="str">
        <f>VLOOKUP(A698,'Model Op'!C:F,2,FALSE)</f>
        <v>LF3</v>
      </c>
      <c r="BM698" s="3">
        <f>VLOOKUP(A698,'Model Op'!C:F,3,FALSE)</f>
        <v>168.52990588947381</v>
      </c>
      <c r="BN698" s="12">
        <f t="shared" si="11"/>
        <v>0</v>
      </c>
      <c r="BO698" s="3">
        <v>2</v>
      </c>
    </row>
    <row r="699" spans="1:67" x14ac:dyDescent="0.35">
      <c r="A699" s="3">
        <v>22301151</v>
      </c>
      <c r="B699" s="3" t="s">
        <v>147</v>
      </c>
      <c r="C699" s="3">
        <v>2</v>
      </c>
      <c r="D699" s="3" t="s">
        <v>530</v>
      </c>
      <c r="E699" s="3" t="s">
        <v>322</v>
      </c>
      <c r="F699" s="7">
        <v>44626.42864583333</v>
      </c>
      <c r="G699" s="7">
        <v>44626.458391203705</v>
      </c>
      <c r="H699" s="3">
        <v>33.299999999999997</v>
      </c>
      <c r="I699" s="3">
        <v>64.2</v>
      </c>
      <c r="J699" s="6">
        <v>0.41186342592592595</v>
      </c>
      <c r="K699" s="6">
        <v>0.41377314814814814</v>
      </c>
      <c r="L699" s="6">
        <v>1.9097222222222222E-3</v>
      </c>
      <c r="M699" s="3">
        <v>0</v>
      </c>
      <c r="N699" s="3">
        <v>3.6</v>
      </c>
      <c r="O699" s="3">
        <v>105</v>
      </c>
      <c r="P699" s="3">
        <v>296</v>
      </c>
      <c r="Q699" s="3">
        <v>186.9</v>
      </c>
      <c r="R699" s="3">
        <v>187.4</v>
      </c>
      <c r="S699" s="6">
        <v>0.435</v>
      </c>
      <c r="T699" s="6">
        <v>0.45502314814814815</v>
      </c>
      <c r="U699" s="6">
        <v>0.43657407407407406</v>
      </c>
      <c r="V699" s="3">
        <v>1534</v>
      </c>
      <c r="W699" s="6">
        <v>0.435</v>
      </c>
      <c r="X699" s="6">
        <v>0.43657407407407406</v>
      </c>
      <c r="Y699" s="3">
        <v>1534</v>
      </c>
      <c r="Z699" s="3">
        <v>0</v>
      </c>
      <c r="AA699" s="3">
        <v>21</v>
      </c>
      <c r="AB699" s="3">
        <v>100</v>
      </c>
      <c r="AC699" s="3">
        <v>147.80000000000001</v>
      </c>
      <c r="AD699" s="3">
        <v>20</v>
      </c>
      <c r="AE699" s="6">
        <v>0.44376157407407407</v>
      </c>
      <c r="AF699" s="6">
        <v>0.4574421296296296</v>
      </c>
      <c r="AG699" s="6">
        <v>1.3680555555555555E-2</v>
      </c>
      <c r="AH699" s="6">
        <v>9.4907407407407408E-4</v>
      </c>
      <c r="AJ699" s="3">
        <v>22.1</v>
      </c>
      <c r="AL699" s="3">
        <v>1534</v>
      </c>
      <c r="AM699" s="3">
        <v>1560</v>
      </c>
      <c r="AN699" s="3">
        <v>1565</v>
      </c>
      <c r="AO699" s="3">
        <v>6155</v>
      </c>
      <c r="AP699" s="3">
        <v>22.1</v>
      </c>
      <c r="AQ699" s="3">
        <v>18</v>
      </c>
      <c r="AR699" s="3">
        <v>0</v>
      </c>
      <c r="AS699" s="3">
        <v>18</v>
      </c>
      <c r="AT699" s="3">
        <v>0</v>
      </c>
      <c r="AU699" s="3">
        <v>36</v>
      </c>
      <c r="AV699" s="3">
        <v>0</v>
      </c>
      <c r="AY699" s="3">
        <v>1614</v>
      </c>
      <c r="AZ699" s="6">
        <v>0.40898148148148145</v>
      </c>
      <c r="BA699" s="3">
        <v>2.3E-2</v>
      </c>
      <c r="BB699" s="3">
        <v>1150</v>
      </c>
      <c r="BC699" s="3">
        <v>22401175</v>
      </c>
      <c r="BD699" s="3" t="s">
        <v>371</v>
      </c>
      <c r="BE699" s="3">
        <v>1560</v>
      </c>
      <c r="BF699" s="6">
        <v>0.45825231481481482</v>
      </c>
      <c r="BG699" s="3">
        <v>3.6</v>
      </c>
      <c r="BH699" s="3">
        <v>231</v>
      </c>
      <c r="BI699" s="3">
        <v>100</v>
      </c>
      <c r="BJ699" s="3" t="s">
        <v>86</v>
      </c>
      <c r="BL699" s="3" t="str">
        <f>VLOOKUP(A699,'Model Op'!C:F,2,FALSE)</f>
        <v>LF1</v>
      </c>
      <c r="BM699" s="3">
        <f>VLOOKUP(A699,'Model Op'!C:F,3,FALSE)</f>
        <v>280.6001849473684</v>
      </c>
      <c r="BN699" s="12">
        <f t="shared" si="11"/>
        <v>0</v>
      </c>
      <c r="BO699" s="3">
        <v>2</v>
      </c>
    </row>
    <row r="700" spans="1:67" x14ac:dyDescent="0.35">
      <c r="A700" s="3">
        <v>22301152</v>
      </c>
      <c r="B700" s="3" t="s">
        <v>147</v>
      </c>
      <c r="C700" s="3">
        <v>2</v>
      </c>
      <c r="D700" s="3" t="s">
        <v>163</v>
      </c>
      <c r="E700" s="3" t="s">
        <v>170</v>
      </c>
      <c r="F700" s="7">
        <v>44626.464745370373</v>
      </c>
      <c r="G700" s="7">
        <v>44626.517071759263</v>
      </c>
      <c r="H700" s="3">
        <v>73.900000000000006</v>
      </c>
      <c r="I700" s="3">
        <v>77.099999999999994</v>
      </c>
      <c r="J700" s="6">
        <v>0.46153935185185185</v>
      </c>
      <c r="K700" s="6">
        <v>0.46350694444444446</v>
      </c>
      <c r="L700" s="6">
        <v>1.9675925925925928E-3</v>
      </c>
      <c r="M700" s="3">
        <v>39.799999999999997</v>
      </c>
      <c r="N700" s="3">
        <v>3</v>
      </c>
      <c r="O700" s="3">
        <v>108.1</v>
      </c>
      <c r="P700" s="3">
        <v>300.89999999999998</v>
      </c>
      <c r="Q700" s="3">
        <v>189.9</v>
      </c>
      <c r="R700" s="3">
        <v>189.9</v>
      </c>
      <c r="S700" s="6">
        <v>0.47521990740740744</v>
      </c>
      <c r="T700" s="6">
        <v>0.51337962962962969</v>
      </c>
      <c r="U700" s="6">
        <v>0.47653935185185187</v>
      </c>
      <c r="V700" s="3">
        <v>1534</v>
      </c>
      <c r="W700" s="6">
        <v>0.49616898148148153</v>
      </c>
      <c r="X700" s="6">
        <v>0.50317129629629631</v>
      </c>
      <c r="Y700" s="3">
        <v>1554</v>
      </c>
      <c r="Z700" s="3">
        <v>0</v>
      </c>
      <c r="AA700" s="3">
        <v>4</v>
      </c>
      <c r="AB700" s="3">
        <v>59</v>
      </c>
      <c r="AC700" s="3">
        <v>75.900000000000006</v>
      </c>
      <c r="AD700" s="3">
        <v>21</v>
      </c>
      <c r="AE700" s="6">
        <v>0.5099421296296297</v>
      </c>
      <c r="AF700" s="6">
        <v>0.51533564814814814</v>
      </c>
      <c r="AG700" s="6">
        <v>5.3935185185185188E-3</v>
      </c>
      <c r="AH700" s="6">
        <v>1.736111111111111E-3</v>
      </c>
      <c r="AJ700" s="3">
        <v>30.2</v>
      </c>
      <c r="AL700" s="3">
        <v>1534</v>
      </c>
      <c r="AM700" s="3">
        <v>1569</v>
      </c>
      <c r="AN700" s="3">
        <v>1566</v>
      </c>
      <c r="AO700" s="3">
        <v>8512</v>
      </c>
      <c r="AP700" s="3">
        <v>30.2</v>
      </c>
      <c r="AQ700" s="3">
        <v>36</v>
      </c>
      <c r="AR700" s="3">
        <v>0</v>
      </c>
      <c r="AS700" s="3">
        <v>37</v>
      </c>
      <c r="AT700" s="3">
        <v>0</v>
      </c>
      <c r="AU700" s="3">
        <v>73</v>
      </c>
      <c r="AV700" s="3">
        <v>0</v>
      </c>
      <c r="AY700" s="3">
        <v>1543</v>
      </c>
      <c r="AZ700" s="6">
        <v>0.48133101851851851</v>
      </c>
      <c r="BA700" s="3">
        <v>3.2000000000000001E-2</v>
      </c>
      <c r="BB700" s="3">
        <v>819</v>
      </c>
      <c r="BC700" s="3">
        <v>22301149</v>
      </c>
      <c r="BD700" s="3" t="s">
        <v>226</v>
      </c>
      <c r="BE700" s="3">
        <v>1569</v>
      </c>
      <c r="BF700" s="6">
        <v>0.51571759259259264</v>
      </c>
      <c r="BG700" s="3">
        <v>2.5</v>
      </c>
      <c r="BH700" s="3">
        <v>18.2</v>
      </c>
      <c r="BI700" s="3">
        <v>59</v>
      </c>
      <c r="BJ700" s="3" t="s">
        <v>86</v>
      </c>
      <c r="BL700" s="3" t="str">
        <f>VLOOKUP(A700,'Model Op'!C:F,2,FALSE)</f>
        <v>LF4</v>
      </c>
      <c r="BM700" s="3">
        <f>VLOOKUP(A700,'Model Op'!C:F,3,FALSE)</f>
        <v>14.61992143684216</v>
      </c>
      <c r="BN700" s="12">
        <f t="shared" si="11"/>
        <v>1</v>
      </c>
      <c r="BO700" s="3">
        <v>2</v>
      </c>
    </row>
    <row r="701" spans="1:67" x14ac:dyDescent="0.35">
      <c r="A701" s="3">
        <v>22301155</v>
      </c>
      <c r="B701" s="3" t="s">
        <v>194</v>
      </c>
      <c r="C701" s="3">
        <v>1</v>
      </c>
      <c r="D701" s="3" t="s">
        <v>163</v>
      </c>
      <c r="E701" s="3" t="s">
        <v>127</v>
      </c>
      <c r="F701" s="7">
        <v>44626.62400462963</v>
      </c>
      <c r="G701" s="7">
        <v>44626.650150462963</v>
      </c>
      <c r="H701" s="3">
        <v>37.6</v>
      </c>
      <c r="I701" s="3">
        <v>41.5</v>
      </c>
      <c r="J701" s="6">
        <v>0.6193171296296297</v>
      </c>
      <c r="K701" s="6">
        <v>0.62134259259259261</v>
      </c>
      <c r="L701" s="6">
        <v>2.0254629629629629E-3</v>
      </c>
      <c r="M701" s="3">
        <v>38.700000000000003</v>
      </c>
      <c r="N701" s="3">
        <v>2.9</v>
      </c>
      <c r="O701" s="3">
        <v>112.8</v>
      </c>
      <c r="P701" s="3">
        <v>286.2</v>
      </c>
      <c r="Q701" s="3">
        <v>170.3</v>
      </c>
      <c r="R701" s="3">
        <v>170.5</v>
      </c>
      <c r="S701" s="6">
        <v>0.62400462962962966</v>
      </c>
      <c r="T701" s="6">
        <v>0.64744212962962966</v>
      </c>
      <c r="U701" s="6">
        <v>0.62748842592592591</v>
      </c>
      <c r="V701" s="3">
        <v>1580</v>
      </c>
      <c r="Z701" s="3">
        <v>90.2</v>
      </c>
      <c r="AA701" s="3">
        <v>14</v>
      </c>
      <c r="AB701" s="3">
        <v>6</v>
      </c>
      <c r="AC701" s="3">
        <v>54.2</v>
      </c>
      <c r="AD701" s="3">
        <v>17</v>
      </c>
      <c r="AE701" s="6">
        <v>0.63609953703703703</v>
      </c>
      <c r="AF701" s="6">
        <v>0.64868055555555559</v>
      </c>
      <c r="AG701" s="6">
        <v>1.2581018518518519E-2</v>
      </c>
      <c r="AH701" s="6">
        <v>1.4699074074074074E-3</v>
      </c>
      <c r="AJ701" s="3">
        <v>19</v>
      </c>
      <c r="AL701" s="3">
        <v>1580</v>
      </c>
      <c r="AM701" s="3">
        <v>1567</v>
      </c>
      <c r="AN701" s="3">
        <v>1566</v>
      </c>
      <c r="AO701" s="3">
        <v>5332</v>
      </c>
      <c r="AP701" s="3">
        <v>19</v>
      </c>
      <c r="AQ701" s="3">
        <v>18</v>
      </c>
      <c r="AR701" s="3">
        <v>0</v>
      </c>
      <c r="AS701" s="3">
        <v>18</v>
      </c>
      <c r="AT701" s="3">
        <v>0</v>
      </c>
      <c r="AU701" s="3">
        <v>36</v>
      </c>
      <c r="AV701" s="3">
        <v>0</v>
      </c>
      <c r="AY701" s="3">
        <v>1599</v>
      </c>
      <c r="AZ701" s="6">
        <v>0.61776620370370372</v>
      </c>
      <c r="BA701" s="3">
        <v>2.1999999999999999E-2</v>
      </c>
      <c r="BB701" s="3">
        <v>1220</v>
      </c>
      <c r="BC701" s="3">
        <v>22201129</v>
      </c>
      <c r="BE701" s="3">
        <v>1567</v>
      </c>
      <c r="BF701" s="6">
        <v>0.64914351851851848</v>
      </c>
      <c r="BG701" s="3">
        <v>3.7</v>
      </c>
      <c r="BH701" s="3">
        <v>264</v>
      </c>
      <c r="BI701" s="3">
        <v>6</v>
      </c>
      <c r="BJ701" s="3" t="s">
        <v>150</v>
      </c>
      <c r="BL701" s="3" t="str">
        <f>VLOOKUP(A701,'Model Op'!C:F,2,FALSE)</f>
        <v>LF3</v>
      </c>
      <c r="BM701" s="3">
        <f>VLOOKUP(A701,'Model Op'!C:F,3,FALSE)</f>
        <v>197.04718025263199</v>
      </c>
      <c r="BN701" s="12">
        <f t="shared" si="11"/>
        <v>0</v>
      </c>
      <c r="BO701" s="3">
        <v>2</v>
      </c>
    </row>
    <row r="702" spans="1:67" x14ac:dyDescent="0.35">
      <c r="A702" s="3">
        <v>22201132</v>
      </c>
      <c r="B702" s="3" t="s">
        <v>194</v>
      </c>
      <c r="C702" s="3">
        <v>1</v>
      </c>
      <c r="D702" s="3" t="s">
        <v>1148</v>
      </c>
      <c r="E702" s="3" t="s">
        <v>175</v>
      </c>
      <c r="F702" s="7">
        <v>44626.633483796293</v>
      </c>
      <c r="G702" s="7">
        <v>44626.662604166668</v>
      </c>
      <c r="H702" s="3">
        <v>41.9</v>
      </c>
      <c r="I702" s="3">
        <v>45.2</v>
      </c>
      <c r="J702" s="6">
        <v>0.62914351851851846</v>
      </c>
      <c r="K702" s="6">
        <v>0.63121527777777775</v>
      </c>
      <c r="L702" s="6">
        <v>2.0717592592592593E-3</v>
      </c>
      <c r="M702" s="3">
        <v>42.2</v>
      </c>
      <c r="N702" s="3">
        <v>2.8</v>
      </c>
      <c r="O702" s="3">
        <v>103.8</v>
      </c>
      <c r="P702" s="3">
        <v>291</v>
      </c>
      <c r="Q702" s="3">
        <v>183.8</v>
      </c>
      <c r="R702" s="3">
        <v>184.4</v>
      </c>
      <c r="S702" s="6">
        <v>0.63386574074074076</v>
      </c>
      <c r="T702" s="6">
        <v>0.65979166666666667</v>
      </c>
      <c r="U702" s="6">
        <v>0.63557870370370373</v>
      </c>
      <c r="V702" s="3">
        <v>1565</v>
      </c>
      <c r="Z702" s="3">
        <v>2320</v>
      </c>
      <c r="AA702" s="3">
        <v>9</v>
      </c>
      <c r="AB702" s="3">
        <v>117</v>
      </c>
      <c r="AC702" s="3">
        <v>82.9</v>
      </c>
      <c r="AD702" s="3">
        <v>19</v>
      </c>
      <c r="AE702" s="6">
        <v>0.656712962962963</v>
      </c>
      <c r="AF702" s="6">
        <v>0.66168981481481481</v>
      </c>
      <c r="AG702" s="6">
        <v>4.9768518518518521E-3</v>
      </c>
      <c r="AH702" s="6">
        <v>9.1435185185185185E-4</v>
      </c>
      <c r="AJ702" s="3">
        <v>21.3</v>
      </c>
      <c r="AL702" s="3">
        <v>1565</v>
      </c>
      <c r="AM702" s="3">
        <v>1571</v>
      </c>
      <c r="AN702" s="3">
        <v>1563</v>
      </c>
      <c r="AO702" s="3">
        <v>6407</v>
      </c>
      <c r="AP702" s="3">
        <v>21.3</v>
      </c>
      <c r="AQ702" s="3">
        <v>31</v>
      </c>
      <c r="AR702" s="3">
        <v>0</v>
      </c>
      <c r="AS702" s="3">
        <v>35</v>
      </c>
      <c r="AT702" s="3">
        <v>0</v>
      </c>
      <c r="AU702" s="3">
        <v>66</v>
      </c>
      <c r="AV702" s="3">
        <v>0</v>
      </c>
      <c r="BA702" s="3">
        <v>0</v>
      </c>
      <c r="BB702" s="3">
        <v>0</v>
      </c>
      <c r="BC702" s="3">
        <v>22101119</v>
      </c>
      <c r="BD702" s="3" t="s">
        <v>1151</v>
      </c>
      <c r="BE702" s="3">
        <v>1571</v>
      </c>
      <c r="BF702" s="6">
        <v>0.66184027777777776</v>
      </c>
      <c r="BG702" s="3">
        <v>3.7</v>
      </c>
      <c r="BH702" s="3">
        <v>264.7</v>
      </c>
      <c r="BI702" s="3">
        <v>117</v>
      </c>
      <c r="BJ702" s="3" t="s">
        <v>150</v>
      </c>
      <c r="BL702" s="3" t="str">
        <f>VLOOKUP(A702,'Model Op'!C:F,2,FALSE)</f>
        <v>LF2</v>
      </c>
      <c r="BM702" s="3">
        <f>VLOOKUP(A702,'Model Op'!C:F,3,FALSE)</f>
        <v>164.83139310000001</v>
      </c>
      <c r="BN702" s="12">
        <f t="shared" si="11"/>
        <v>0</v>
      </c>
      <c r="BO702" s="3">
        <v>2</v>
      </c>
    </row>
    <row r="703" spans="1:67" x14ac:dyDescent="0.35">
      <c r="A703" s="3">
        <v>22101123</v>
      </c>
      <c r="B703" s="3" t="s">
        <v>194</v>
      </c>
      <c r="C703" s="3">
        <v>2</v>
      </c>
      <c r="D703" s="3" t="s">
        <v>1148</v>
      </c>
      <c r="E703" s="3" t="s">
        <v>237</v>
      </c>
      <c r="F703" s="7">
        <v>44626.664814814816</v>
      </c>
      <c r="G703" s="7">
        <v>44626.696504629632</v>
      </c>
      <c r="H703" s="3">
        <v>39.6</v>
      </c>
      <c r="I703" s="3">
        <v>65.900000000000006</v>
      </c>
      <c r="J703" s="6">
        <v>0.64927083333333335</v>
      </c>
      <c r="K703" s="6">
        <v>0.65072916666666669</v>
      </c>
      <c r="L703" s="6">
        <v>1.4583333333333334E-3</v>
      </c>
      <c r="M703" s="3">
        <v>38.700000000000003</v>
      </c>
      <c r="N703" s="3">
        <v>3.1</v>
      </c>
      <c r="O703" s="3">
        <v>110.1</v>
      </c>
      <c r="P703" s="3">
        <v>298.5</v>
      </c>
      <c r="Q703" s="3">
        <v>185</v>
      </c>
      <c r="R703" s="3">
        <v>185.3</v>
      </c>
      <c r="S703" s="6">
        <v>0.66606481481481483</v>
      </c>
      <c r="T703" s="6">
        <v>0.69021990740740735</v>
      </c>
      <c r="U703" s="6">
        <v>0.66784722222222215</v>
      </c>
      <c r="V703" s="3">
        <v>1531</v>
      </c>
      <c r="Z703" s="3">
        <v>1692</v>
      </c>
      <c r="AA703" s="3">
        <v>16</v>
      </c>
      <c r="AB703" s="3">
        <v>50</v>
      </c>
      <c r="AC703" s="3">
        <v>40.5</v>
      </c>
      <c r="AD703" s="3">
        <v>20</v>
      </c>
      <c r="AE703" s="6">
        <v>0.68680555555555556</v>
      </c>
      <c r="AF703" s="6">
        <v>0.69123842592592588</v>
      </c>
      <c r="AG703" s="6">
        <v>4.4328703703703709E-3</v>
      </c>
      <c r="AH703" s="6">
        <v>5.2662037037037035E-3</v>
      </c>
      <c r="AJ703" s="3">
        <v>24</v>
      </c>
      <c r="AL703" s="3">
        <v>1531</v>
      </c>
      <c r="AM703" s="3">
        <v>1572</v>
      </c>
      <c r="AN703" s="3">
        <v>1549</v>
      </c>
      <c r="AO703" s="3">
        <v>7357</v>
      </c>
      <c r="AP703" s="3">
        <v>24</v>
      </c>
      <c r="AQ703" s="3">
        <v>2</v>
      </c>
      <c r="AR703" s="3">
        <v>0</v>
      </c>
      <c r="AS703" s="3">
        <v>3</v>
      </c>
      <c r="AT703" s="3">
        <v>0</v>
      </c>
      <c r="AU703" s="3">
        <v>5</v>
      </c>
      <c r="AV703" s="3">
        <v>0</v>
      </c>
      <c r="AY703" s="3">
        <v>1572</v>
      </c>
      <c r="AZ703" s="6">
        <v>0.69149305555555562</v>
      </c>
      <c r="BA703" s="3">
        <v>0</v>
      </c>
      <c r="BB703" s="3">
        <v>0</v>
      </c>
      <c r="BC703" s="3">
        <v>22401180</v>
      </c>
      <c r="BE703" s="3">
        <v>1572</v>
      </c>
      <c r="BF703" s="6">
        <v>0.69149305555555562</v>
      </c>
      <c r="BG703" s="3">
        <v>3.8</v>
      </c>
      <c r="BH703" s="3">
        <v>256.39999999999998</v>
      </c>
      <c r="BI703" s="3">
        <v>50</v>
      </c>
      <c r="BJ703" s="3" t="s">
        <v>150</v>
      </c>
      <c r="BL703" s="3" t="str">
        <f>VLOOKUP(A703,'Model Op'!C:F,2,FALSE)</f>
        <v>LF1</v>
      </c>
      <c r="BM703" s="3">
        <f>VLOOKUP(A703,'Model Op'!C:F,3,FALSE)</f>
        <v>261.71910354736798</v>
      </c>
      <c r="BN703" s="12">
        <f t="shared" si="11"/>
        <v>1</v>
      </c>
      <c r="BO703" s="3">
        <v>2</v>
      </c>
    </row>
    <row r="704" spans="1:67" x14ac:dyDescent="0.35">
      <c r="A704" s="3">
        <v>22301156</v>
      </c>
      <c r="B704" s="3" t="s">
        <v>194</v>
      </c>
      <c r="C704" s="3">
        <v>1</v>
      </c>
      <c r="D704" s="3" t="s">
        <v>163</v>
      </c>
      <c r="E704" s="3" t="s">
        <v>127</v>
      </c>
      <c r="F704" s="7">
        <v>44626.675937499997</v>
      </c>
      <c r="G704" s="7">
        <v>44626.718310185184</v>
      </c>
      <c r="H704" s="3">
        <v>61</v>
      </c>
      <c r="I704" s="3">
        <v>65.7</v>
      </c>
      <c r="J704" s="6">
        <v>0.67094907407407411</v>
      </c>
      <c r="K704" s="6">
        <v>0.67268518518518527</v>
      </c>
      <c r="L704" s="6">
        <v>1.736111111111111E-3</v>
      </c>
      <c r="M704" s="3">
        <v>52.6</v>
      </c>
      <c r="N704" s="3">
        <v>2.7</v>
      </c>
      <c r="O704" s="3">
        <v>112.3</v>
      </c>
      <c r="P704" s="3">
        <v>295.3</v>
      </c>
      <c r="Q704" s="3">
        <v>180.1</v>
      </c>
      <c r="R704" s="3">
        <v>180.3</v>
      </c>
      <c r="S704" s="6">
        <v>0.67593749999999997</v>
      </c>
      <c r="T704" s="6">
        <v>0.71259259259259267</v>
      </c>
      <c r="U704" s="6">
        <v>0.67937499999999995</v>
      </c>
      <c r="V704" s="3">
        <v>1573</v>
      </c>
      <c r="Z704" s="3">
        <v>96.1</v>
      </c>
      <c r="AA704" s="3">
        <v>19</v>
      </c>
      <c r="AB704" s="3">
        <v>9</v>
      </c>
      <c r="AC704" s="3">
        <v>97.1</v>
      </c>
      <c r="AD704" s="3">
        <v>18</v>
      </c>
      <c r="AE704" s="6">
        <v>0.7114583333333333</v>
      </c>
      <c r="AF704" s="6">
        <v>0.71474537037037045</v>
      </c>
      <c r="AG704" s="6">
        <v>3.2870370370370367E-3</v>
      </c>
      <c r="AH704" s="6">
        <v>3.5648148148148154E-3</v>
      </c>
      <c r="AJ704" s="3">
        <v>26.9</v>
      </c>
      <c r="AL704" s="3">
        <v>1573</v>
      </c>
      <c r="AM704" s="3">
        <v>1578</v>
      </c>
      <c r="AN704" s="3">
        <v>1567</v>
      </c>
      <c r="AO704" s="3">
        <v>7863</v>
      </c>
      <c r="AP704" s="3">
        <v>26.9</v>
      </c>
      <c r="AQ704" s="3">
        <v>21</v>
      </c>
      <c r="AR704" s="3">
        <v>0</v>
      </c>
      <c r="AS704" s="3">
        <v>26</v>
      </c>
      <c r="AT704" s="3">
        <v>0</v>
      </c>
      <c r="AU704" s="3">
        <v>47</v>
      </c>
      <c r="AV704" s="3">
        <v>0</v>
      </c>
      <c r="AY704" s="3">
        <v>1621</v>
      </c>
      <c r="AZ704" s="6">
        <v>0.66621527777777778</v>
      </c>
      <c r="BA704" s="3">
        <v>2.7E-2</v>
      </c>
      <c r="BB704" s="3">
        <v>986</v>
      </c>
      <c r="BC704" s="3">
        <v>22201130</v>
      </c>
      <c r="BD704" s="3" t="s">
        <v>1151</v>
      </c>
      <c r="BE704" s="3">
        <v>1578</v>
      </c>
      <c r="BF704" s="6">
        <v>0.71505787037037039</v>
      </c>
      <c r="BG704" s="3">
        <v>3.1</v>
      </c>
      <c r="BH704" s="3">
        <v>165</v>
      </c>
      <c r="BI704" s="3">
        <v>9</v>
      </c>
      <c r="BJ704" s="3" t="s">
        <v>150</v>
      </c>
      <c r="BL704" s="3" t="str">
        <f>VLOOKUP(A704,'Model Op'!C:F,2,FALSE)</f>
        <v>LF3</v>
      </c>
      <c r="BM704" s="3">
        <f>VLOOKUP(A704,'Model Op'!C:F,3,FALSE)</f>
        <v>179.86630840000001</v>
      </c>
      <c r="BN704" s="12">
        <f t="shared" si="11"/>
        <v>1</v>
      </c>
      <c r="BO704" s="3">
        <v>2</v>
      </c>
    </row>
    <row r="705" spans="1:67" x14ac:dyDescent="0.35">
      <c r="A705" s="3">
        <v>22201133</v>
      </c>
      <c r="B705" s="3" t="s">
        <v>194</v>
      </c>
      <c r="C705" s="3">
        <v>2</v>
      </c>
      <c r="D705" s="3" t="s">
        <v>163</v>
      </c>
      <c r="E705" s="3" t="s">
        <v>182</v>
      </c>
      <c r="F705" s="7">
        <v>44626.693379629629</v>
      </c>
      <c r="G705" s="7">
        <v>44626.726284722223</v>
      </c>
      <c r="H705" s="3">
        <v>43.7</v>
      </c>
      <c r="I705" s="3">
        <v>57.2</v>
      </c>
      <c r="J705" s="6">
        <v>0.68447916666666664</v>
      </c>
      <c r="K705" s="6">
        <v>0.68659722222222219</v>
      </c>
      <c r="L705" s="6">
        <v>2.1180555555555553E-3</v>
      </c>
      <c r="M705" s="3">
        <v>38.6</v>
      </c>
      <c r="N705" s="3">
        <v>3</v>
      </c>
      <c r="O705" s="3">
        <v>106.5</v>
      </c>
      <c r="P705" s="3">
        <v>301.8</v>
      </c>
      <c r="Q705" s="3">
        <v>192.1</v>
      </c>
      <c r="R705" s="3">
        <v>192.2</v>
      </c>
      <c r="S705" s="6">
        <v>0.6959143518518518</v>
      </c>
      <c r="T705" s="6">
        <v>0.72376157407407404</v>
      </c>
      <c r="U705" s="6">
        <v>0.69862268518518522</v>
      </c>
      <c r="V705" s="3">
        <v>1566</v>
      </c>
      <c r="W705" s="6">
        <v>0.72189814814814823</v>
      </c>
      <c r="X705" s="6">
        <v>0.72098379629629628</v>
      </c>
      <c r="Y705" s="3">
        <v>1574</v>
      </c>
      <c r="Z705" s="3">
        <v>1595</v>
      </c>
      <c r="AA705" s="3">
        <v>22</v>
      </c>
      <c r="AB705" s="3">
        <v>25</v>
      </c>
      <c r="AC705" s="3">
        <v>40.1</v>
      </c>
      <c r="AD705" s="3">
        <v>19</v>
      </c>
      <c r="AE705" s="6">
        <v>0.72046296296296297</v>
      </c>
      <c r="AF705" s="6">
        <v>0.7255787037037037</v>
      </c>
      <c r="AG705" s="6">
        <v>5.115740740740741E-3</v>
      </c>
      <c r="AH705" s="6">
        <v>7.0601851851851847E-4</v>
      </c>
      <c r="AJ705" s="3">
        <v>18</v>
      </c>
      <c r="AL705" s="3">
        <v>1566</v>
      </c>
      <c r="AM705" s="3">
        <v>1570</v>
      </c>
      <c r="AN705" s="3">
        <v>1565</v>
      </c>
      <c r="AO705" s="3">
        <v>5593</v>
      </c>
      <c r="AP705" s="3">
        <v>18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Y705" s="3">
        <v>1592</v>
      </c>
      <c r="AZ705" s="6">
        <v>0.71201388888888895</v>
      </c>
      <c r="BA705" s="3">
        <v>0</v>
      </c>
      <c r="BB705" s="3">
        <v>0</v>
      </c>
      <c r="BC705" s="3">
        <v>22101120</v>
      </c>
      <c r="BE705" s="3">
        <v>1570</v>
      </c>
      <c r="BF705" s="6">
        <v>0.72577546296296302</v>
      </c>
      <c r="BG705" s="3">
        <v>3.8</v>
      </c>
      <c r="BH705" s="3">
        <v>313.5</v>
      </c>
      <c r="BI705" s="3">
        <v>25</v>
      </c>
      <c r="BJ705" s="3" t="s">
        <v>150</v>
      </c>
      <c r="BL705" s="3" t="str">
        <f>VLOOKUP(A705,'Model Op'!C:F,2,FALSE)</f>
        <v>LF2</v>
      </c>
      <c r="BM705" s="3">
        <f>VLOOKUP(A705,'Model Op'!C:F,3,FALSE)</f>
        <v>258.28110679999998</v>
      </c>
      <c r="BN705" s="12">
        <f t="shared" si="11"/>
        <v>0</v>
      </c>
      <c r="BO705" s="3">
        <v>2</v>
      </c>
    </row>
    <row r="706" spans="1:67" x14ac:dyDescent="0.35">
      <c r="A706" s="3">
        <v>22301157</v>
      </c>
      <c r="B706" s="3" t="s">
        <v>194</v>
      </c>
      <c r="C706" s="3">
        <v>1</v>
      </c>
      <c r="D706" s="3" t="s">
        <v>163</v>
      </c>
      <c r="E706" s="3" t="s">
        <v>107</v>
      </c>
      <c r="F706" s="7">
        <v>44626.718576388892</v>
      </c>
      <c r="G706" s="7">
        <v>44626.762118055558</v>
      </c>
      <c r="H706" s="3">
        <v>62.7</v>
      </c>
      <c r="I706" s="3">
        <v>66.3</v>
      </c>
      <c r="J706" s="6">
        <v>0.71406249999999993</v>
      </c>
      <c r="K706" s="6">
        <v>0.71609953703703699</v>
      </c>
      <c r="L706" s="6">
        <v>2.0370370370370373E-3</v>
      </c>
      <c r="M706" s="3">
        <v>44.3</v>
      </c>
      <c r="N706" s="3">
        <v>2.6</v>
      </c>
      <c r="O706" s="3">
        <v>110.3</v>
      </c>
      <c r="P706" s="3">
        <v>305</v>
      </c>
      <c r="Q706" s="3">
        <v>192</v>
      </c>
      <c r="R706" s="3">
        <v>192</v>
      </c>
      <c r="S706" s="6">
        <v>0.71862268518518524</v>
      </c>
      <c r="T706" s="6">
        <v>0.76211805555555545</v>
      </c>
      <c r="U706" s="6">
        <v>0.72027777777777768</v>
      </c>
      <c r="V706" s="3">
        <v>1574</v>
      </c>
      <c r="Z706" s="3">
        <v>60.9</v>
      </c>
      <c r="AA706" s="3">
        <v>6</v>
      </c>
      <c r="AB706" s="3">
        <v>74</v>
      </c>
      <c r="AD706" s="3">
        <v>17</v>
      </c>
      <c r="AE706" s="6">
        <v>0.75430555555555545</v>
      </c>
      <c r="AF706" s="6">
        <v>0.72136574074074078</v>
      </c>
      <c r="AG706" s="3" t="s">
        <v>1162</v>
      </c>
      <c r="AH706" s="6">
        <v>4.3981481481481484E-3</v>
      </c>
      <c r="AJ706" s="3">
        <v>23.1</v>
      </c>
      <c r="AK706" s="3">
        <v>0.1</v>
      </c>
      <c r="AL706" s="3">
        <v>1574</v>
      </c>
      <c r="AM706" s="3">
        <v>1561</v>
      </c>
      <c r="AN706" s="3">
        <v>1554</v>
      </c>
      <c r="AO706" s="3">
        <v>6896</v>
      </c>
      <c r="AP706" s="3">
        <v>23.1</v>
      </c>
      <c r="AQ706" s="3">
        <v>18</v>
      </c>
      <c r="AR706" s="3">
        <v>0</v>
      </c>
      <c r="AS706" s="3">
        <v>18</v>
      </c>
      <c r="AT706" s="3">
        <v>0</v>
      </c>
      <c r="AU706" s="3">
        <v>36</v>
      </c>
      <c r="AV706" s="3">
        <v>0</v>
      </c>
      <c r="AY706" s="3">
        <v>1614</v>
      </c>
      <c r="AZ706" s="6">
        <v>0.71185185185185185</v>
      </c>
      <c r="BA706" s="3">
        <v>2.7E-2</v>
      </c>
      <c r="BB706" s="3">
        <v>1010</v>
      </c>
      <c r="BC706" s="3">
        <v>22101122</v>
      </c>
      <c r="BD706" s="3" t="s">
        <v>1150</v>
      </c>
      <c r="BE706" s="3">
        <v>1561</v>
      </c>
      <c r="BF706" s="6">
        <v>0.76187499999999997</v>
      </c>
      <c r="BG706" s="3">
        <v>2.7</v>
      </c>
      <c r="BH706" s="3">
        <v>141.9</v>
      </c>
      <c r="BI706" s="3">
        <v>74</v>
      </c>
      <c r="BJ706" s="3" t="s">
        <v>150</v>
      </c>
      <c r="BL706" s="3" t="str">
        <f>VLOOKUP(A706,'Model Op'!C:F,2,FALSE)</f>
        <v>LF3</v>
      </c>
      <c r="BM706" s="3">
        <f>VLOOKUP(A706,'Model Op'!C:F,3,FALSE)</f>
        <v>173.49999967894701</v>
      </c>
      <c r="BN706" s="12">
        <f t="shared" si="11"/>
        <v>1</v>
      </c>
      <c r="BO706" s="3">
        <v>2</v>
      </c>
    </row>
    <row r="707" spans="1:67" x14ac:dyDescent="0.35">
      <c r="A707" s="3">
        <v>22201134</v>
      </c>
      <c r="B707" s="3" t="s">
        <v>194</v>
      </c>
      <c r="C707" s="3">
        <v>1</v>
      </c>
      <c r="D707" s="3" t="s">
        <v>163</v>
      </c>
      <c r="E707" s="3" t="s">
        <v>102</v>
      </c>
      <c r="F707" s="7">
        <v>44626.736157407409</v>
      </c>
      <c r="G707" s="7">
        <v>44626.759884259256</v>
      </c>
      <c r="H707" s="3">
        <v>34.200000000000003</v>
      </c>
      <c r="I707" s="3">
        <v>35.9</v>
      </c>
      <c r="J707" s="6">
        <v>0.73261574074074076</v>
      </c>
      <c r="K707" s="6">
        <v>0.7349768518518518</v>
      </c>
      <c r="L707" s="6">
        <v>2.3611111111111111E-3</v>
      </c>
      <c r="M707" s="3">
        <v>32.5</v>
      </c>
      <c r="N707" s="3">
        <v>2.4</v>
      </c>
      <c r="O707" s="3">
        <v>111.9</v>
      </c>
      <c r="P707" s="3">
        <v>303</v>
      </c>
      <c r="Q707" s="3">
        <v>188.8</v>
      </c>
      <c r="R707" s="3">
        <v>188.8</v>
      </c>
      <c r="S707" s="6">
        <v>0.73781249999999998</v>
      </c>
      <c r="T707" s="6">
        <v>0.75707175925925929</v>
      </c>
      <c r="U707" s="6">
        <v>0.74018518518518517</v>
      </c>
      <c r="V707" s="3">
        <v>1568</v>
      </c>
      <c r="Z707" s="3">
        <v>994</v>
      </c>
      <c r="AA707" s="3">
        <v>5</v>
      </c>
      <c r="AB707" s="3">
        <v>74</v>
      </c>
      <c r="AC707" s="3">
        <v>137.80000000000001</v>
      </c>
      <c r="AD707" s="3">
        <v>17</v>
      </c>
      <c r="AE707" s="6">
        <v>0.7464467592592593</v>
      </c>
      <c r="AF707" s="6">
        <v>0.75880787037037034</v>
      </c>
      <c r="AG707" s="6">
        <v>1.2361111111111113E-2</v>
      </c>
      <c r="AH707" s="6">
        <v>1.0763888888888889E-3</v>
      </c>
      <c r="AJ707" s="3">
        <v>17.3</v>
      </c>
      <c r="AL707" s="3">
        <v>1568</v>
      </c>
      <c r="AM707" s="3">
        <v>1570</v>
      </c>
      <c r="AN707" s="3">
        <v>1566</v>
      </c>
      <c r="AO707" s="3">
        <v>5547</v>
      </c>
      <c r="AP707" s="3">
        <v>17.3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BA707" s="3">
        <v>0</v>
      </c>
      <c r="BB707" s="3">
        <v>0</v>
      </c>
      <c r="BC707" s="3">
        <v>22201131</v>
      </c>
      <c r="BD707" s="3" t="s">
        <v>1151</v>
      </c>
      <c r="BE707" s="3">
        <v>1570</v>
      </c>
      <c r="BF707" s="6">
        <v>0.75442129629629628</v>
      </c>
      <c r="BG707" s="3">
        <v>2.9</v>
      </c>
      <c r="BH707" s="3">
        <v>165</v>
      </c>
      <c r="BI707" s="3">
        <v>74</v>
      </c>
      <c r="BJ707" s="3" t="s">
        <v>150</v>
      </c>
      <c r="BL707" s="3" t="str">
        <f>VLOOKUP(A707,'Model Op'!C:F,2,FALSE)</f>
        <v>LF2</v>
      </c>
      <c r="BM707" s="3">
        <f>VLOOKUP(A707,'Model Op'!C:F,3,FALSE)</f>
        <v>198.71629720000001</v>
      </c>
      <c r="BN707" s="12">
        <f t="shared" si="11"/>
        <v>1</v>
      </c>
      <c r="BO707" s="3">
        <v>2</v>
      </c>
    </row>
    <row r="708" spans="1:67" x14ac:dyDescent="0.35">
      <c r="A708" s="3">
        <v>22401185</v>
      </c>
      <c r="B708" s="3" t="s">
        <v>194</v>
      </c>
      <c r="C708" s="3">
        <v>1</v>
      </c>
      <c r="D708" s="3" t="s">
        <v>163</v>
      </c>
      <c r="E708" s="3" t="s">
        <v>167</v>
      </c>
      <c r="F708" s="7">
        <v>44626.766250000001</v>
      </c>
      <c r="G708" s="7">
        <v>44626.794525462959</v>
      </c>
      <c r="H708" s="3">
        <v>40.700000000000003</v>
      </c>
      <c r="I708" s="3">
        <v>78.2</v>
      </c>
      <c r="J708" s="6">
        <v>0.73848379629629635</v>
      </c>
      <c r="K708" s="6">
        <v>0.74021990740740751</v>
      </c>
      <c r="L708" s="6">
        <v>1.736111111111111E-3</v>
      </c>
      <c r="M708" s="3">
        <v>38.700000000000003</v>
      </c>
      <c r="N708" s="3">
        <v>2.9</v>
      </c>
      <c r="O708" s="3">
        <v>103.2</v>
      </c>
      <c r="P708" s="3">
        <v>303.60000000000002</v>
      </c>
      <c r="Q708" s="3">
        <v>197.3</v>
      </c>
      <c r="R708" s="3">
        <v>197.4</v>
      </c>
      <c r="S708" s="6">
        <v>0.76744212962962965</v>
      </c>
      <c r="T708" s="6">
        <v>0.79027777777777775</v>
      </c>
      <c r="U708" s="6">
        <v>0.7709259259259259</v>
      </c>
      <c r="V708" s="3">
        <v>1536</v>
      </c>
      <c r="Z708" s="3">
        <v>94.9</v>
      </c>
      <c r="AA708" s="3">
        <v>9</v>
      </c>
      <c r="AB708" s="3">
        <v>118</v>
      </c>
      <c r="AC708" s="3">
        <v>47.9</v>
      </c>
      <c r="AD708" s="3">
        <v>18</v>
      </c>
      <c r="AE708" s="6">
        <v>0.78940972222222217</v>
      </c>
      <c r="AF708" s="6">
        <v>0.79207175925925932</v>
      </c>
      <c r="AG708" s="6">
        <v>2.6620370370370374E-3</v>
      </c>
      <c r="AH708" s="6">
        <v>2.4537037037037036E-3</v>
      </c>
      <c r="AJ708" s="3">
        <v>24.4</v>
      </c>
      <c r="AL708" s="3">
        <v>1536</v>
      </c>
      <c r="AM708" s="3">
        <v>1579</v>
      </c>
      <c r="AN708" s="3">
        <v>1567</v>
      </c>
      <c r="AO708" s="3">
        <v>7152</v>
      </c>
      <c r="AP708" s="3">
        <v>24.4</v>
      </c>
      <c r="AQ708" s="3">
        <v>25</v>
      </c>
      <c r="AR708" s="3">
        <v>0</v>
      </c>
      <c r="AS708" s="3">
        <v>26</v>
      </c>
      <c r="AT708" s="3">
        <v>0</v>
      </c>
      <c r="AU708" s="3">
        <v>51</v>
      </c>
      <c r="AV708" s="3">
        <v>0</v>
      </c>
      <c r="AY708" s="3">
        <v>1610</v>
      </c>
      <c r="AZ708" s="6">
        <v>0.73686342592592602</v>
      </c>
      <c r="BA708" s="3">
        <v>2.5000000000000001E-2</v>
      </c>
      <c r="BB708" s="3">
        <v>1080</v>
      </c>
      <c r="BC708" s="3">
        <v>22201132</v>
      </c>
      <c r="BD708" s="3" t="s">
        <v>1150</v>
      </c>
      <c r="BE708" s="3">
        <v>1579</v>
      </c>
      <c r="BF708" s="6">
        <v>0.79221064814814823</v>
      </c>
      <c r="BG708" s="3">
        <v>3</v>
      </c>
      <c r="BH708" s="3">
        <v>188.1</v>
      </c>
      <c r="BI708" s="3">
        <v>118</v>
      </c>
      <c r="BJ708" s="3" t="s">
        <v>150</v>
      </c>
      <c r="BL708" s="3" t="str">
        <f>VLOOKUP(A708,'Model Op'!C:F,2,FALSE)</f>
        <v>LF4</v>
      </c>
      <c r="BM708" s="3">
        <f>VLOOKUP(A708,'Model Op'!C:F,3,FALSE)</f>
        <v>225.21350772631601</v>
      </c>
      <c r="BN708" s="12">
        <f t="shared" si="11"/>
        <v>1</v>
      </c>
      <c r="BO708" s="3">
        <v>2</v>
      </c>
    </row>
    <row r="709" spans="1:67" x14ac:dyDescent="0.35">
      <c r="A709" s="3">
        <v>22101124</v>
      </c>
      <c r="B709" s="3" t="s">
        <v>194</v>
      </c>
      <c r="C709" s="3">
        <v>1</v>
      </c>
      <c r="D709" s="3" t="s">
        <v>163</v>
      </c>
      <c r="E709" s="3" t="s">
        <v>130</v>
      </c>
      <c r="F709" s="7">
        <v>44626.762164351851</v>
      </c>
      <c r="G709" s="7">
        <v>44626.799849537034</v>
      </c>
      <c r="H709" s="3">
        <v>54.3</v>
      </c>
      <c r="I709" s="3">
        <v>68</v>
      </c>
      <c r="J709" s="6">
        <v>0.75134259259259262</v>
      </c>
      <c r="K709" s="6">
        <v>0.75261574074074078</v>
      </c>
      <c r="L709" s="6">
        <v>1.2731481481481483E-3</v>
      </c>
      <c r="M709" s="3">
        <v>50</v>
      </c>
      <c r="N709" s="3">
        <v>3.8</v>
      </c>
      <c r="O709" s="3">
        <v>103.1</v>
      </c>
      <c r="P709" s="3">
        <v>294.8</v>
      </c>
      <c r="Q709" s="3">
        <v>187.9</v>
      </c>
      <c r="R709" s="3">
        <v>187.8</v>
      </c>
      <c r="S709" s="6">
        <v>0.76222222222222225</v>
      </c>
      <c r="T709" s="6">
        <v>0.79300925925925936</v>
      </c>
      <c r="U709" s="6">
        <v>0.76386574074074076</v>
      </c>
      <c r="V709" s="3">
        <v>1576</v>
      </c>
      <c r="Z709" s="3">
        <v>0</v>
      </c>
      <c r="AA709" s="3">
        <v>23</v>
      </c>
      <c r="AB709" s="3">
        <v>0</v>
      </c>
      <c r="AC709" s="3">
        <v>70.7</v>
      </c>
      <c r="AD709" s="3">
        <v>16</v>
      </c>
      <c r="AE709" s="6">
        <v>0.78208333333333335</v>
      </c>
      <c r="AF709" s="6">
        <v>0.79471064814814818</v>
      </c>
      <c r="AG709" s="6">
        <v>1.2627314814814815E-2</v>
      </c>
      <c r="AH709" s="6">
        <v>5.138888888888889E-3</v>
      </c>
      <c r="AJ709" s="3">
        <v>20.2</v>
      </c>
      <c r="AL709" s="3">
        <v>1576</v>
      </c>
      <c r="AM709" s="3">
        <v>1567</v>
      </c>
      <c r="AN709" s="3">
        <v>1566</v>
      </c>
      <c r="AO709" s="3">
        <v>6383</v>
      </c>
      <c r="AP709" s="3">
        <v>20.2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BA709" s="3">
        <v>0</v>
      </c>
      <c r="BB709" s="3">
        <v>0</v>
      </c>
      <c r="BC709" s="3">
        <v>22101121</v>
      </c>
      <c r="BE709" s="3">
        <v>1567</v>
      </c>
      <c r="BF709" s="6">
        <v>0.79965277777777777</v>
      </c>
      <c r="BG709" s="3">
        <v>3</v>
      </c>
      <c r="BH709" s="3">
        <v>214.2</v>
      </c>
      <c r="BI709" s="3">
        <v>0</v>
      </c>
      <c r="BJ709" s="3" t="s">
        <v>150</v>
      </c>
      <c r="BL709" s="3" t="str">
        <f>VLOOKUP(A709,'Model Op'!C:F,2,FALSE)</f>
        <v>LF1</v>
      </c>
      <c r="BM709" s="3">
        <f>VLOOKUP(A709,'Model Op'!C:F,3,FALSE)</f>
        <v>219.10700107368399</v>
      </c>
      <c r="BN709" s="12">
        <f t="shared" si="11"/>
        <v>1</v>
      </c>
      <c r="BO709" s="3">
        <v>2</v>
      </c>
    </row>
    <row r="710" spans="1:67" x14ac:dyDescent="0.35">
      <c r="A710" s="3">
        <v>22301159</v>
      </c>
      <c r="B710" s="3" t="s">
        <v>194</v>
      </c>
      <c r="C710" s="3">
        <v>1</v>
      </c>
      <c r="D710" s="3" t="s">
        <v>163</v>
      </c>
      <c r="E710" s="3" t="s">
        <v>127</v>
      </c>
      <c r="F710" s="7">
        <v>44626.80296296296</v>
      </c>
      <c r="G710" s="7">
        <v>44626.831597222219</v>
      </c>
      <c r="H710" s="3">
        <v>41.2</v>
      </c>
      <c r="I710" s="3">
        <v>44</v>
      </c>
      <c r="J710" s="6">
        <v>0.79894675925925929</v>
      </c>
      <c r="K710" s="6">
        <v>0.80105324074074069</v>
      </c>
      <c r="L710" s="6">
        <v>2.1064814814814813E-3</v>
      </c>
      <c r="M710" s="3">
        <v>30.6</v>
      </c>
      <c r="N710" s="3">
        <v>2.8</v>
      </c>
      <c r="O710" s="3">
        <v>103.1</v>
      </c>
      <c r="P710" s="3">
        <v>297.60000000000002</v>
      </c>
      <c r="Q710" s="3">
        <v>191.5</v>
      </c>
      <c r="R710" s="3">
        <v>191.7</v>
      </c>
      <c r="S710" s="6">
        <v>0.81119212962962972</v>
      </c>
      <c r="T710" s="6">
        <v>0.82813657407407415</v>
      </c>
      <c r="U710" s="6">
        <v>0.81076388888888884</v>
      </c>
      <c r="V710" s="3">
        <v>1575</v>
      </c>
      <c r="Z710" s="3">
        <v>196.9</v>
      </c>
      <c r="AA710" s="3">
        <v>16</v>
      </c>
      <c r="AB710" s="3">
        <v>51</v>
      </c>
      <c r="AC710" s="3">
        <v>81</v>
      </c>
      <c r="AD710" s="3">
        <v>20</v>
      </c>
      <c r="AE710" s="6">
        <v>0.82780092592592591</v>
      </c>
      <c r="AF710" s="6">
        <v>0.83091435185185192</v>
      </c>
      <c r="AG710" s="6">
        <v>3.1134259259259257E-3</v>
      </c>
      <c r="AH710" s="6">
        <v>6.8287037037037025E-4</v>
      </c>
      <c r="AJ710" s="3">
        <v>14.6</v>
      </c>
      <c r="AL710" s="3">
        <v>1575</v>
      </c>
      <c r="AM710" s="3">
        <v>1566</v>
      </c>
      <c r="AN710" s="3">
        <v>1567</v>
      </c>
      <c r="AO710" s="3">
        <v>3703</v>
      </c>
      <c r="AP710" s="3">
        <v>14.6</v>
      </c>
      <c r="AQ710" s="3">
        <v>31</v>
      </c>
      <c r="AR710" s="3">
        <v>0</v>
      </c>
      <c r="AS710" s="3">
        <v>39</v>
      </c>
      <c r="AT710" s="3">
        <v>0</v>
      </c>
      <c r="AU710" s="3">
        <v>70</v>
      </c>
      <c r="AV710" s="3">
        <v>0</v>
      </c>
      <c r="AY710" s="3">
        <v>1598</v>
      </c>
      <c r="AZ710" s="6">
        <v>0.79728009259259258</v>
      </c>
      <c r="BA710" s="3">
        <v>0.03</v>
      </c>
      <c r="BB710" s="3">
        <v>868</v>
      </c>
      <c r="BC710" s="3">
        <v>22101123</v>
      </c>
      <c r="BD710" s="3" t="s">
        <v>1150</v>
      </c>
      <c r="BE710" s="3">
        <v>1566</v>
      </c>
      <c r="BF710" s="6">
        <v>0.83113425925925932</v>
      </c>
      <c r="BG710" s="3">
        <v>3.3</v>
      </c>
      <c r="BH710" s="3">
        <v>185.1</v>
      </c>
      <c r="BI710" s="3">
        <v>51</v>
      </c>
      <c r="BJ710" s="3" t="s">
        <v>150</v>
      </c>
      <c r="BL710" s="3" t="str">
        <f>VLOOKUP(A710,'Model Op'!C:F,2,FALSE)</f>
        <v>LF3</v>
      </c>
      <c r="BM710" s="3">
        <f>VLOOKUP(A710,'Model Op'!C:F,3,FALSE)</f>
        <v>254.57396</v>
      </c>
      <c r="BN710" s="12">
        <f t="shared" ref="BN710:BN773" si="12">IF(ABS(BH710-BM710)&lt;=40,1,0)</f>
        <v>0</v>
      </c>
      <c r="BO710" s="3">
        <v>2</v>
      </c>
    </row>
    <row r="711" spans="1:67" x14ac:dyDescent="0.35">
      <c r="A711" s="3">
        <v>22401186</v>
      </c>
      <c r="B711" s="3" t="s">
        <v>194</v>
      </c>
      <c r="C711" s="3">
        <v>1</v>
      </c>
      <c r="D711" s="3" t="s">
        <v>163</v>
      </c>
      <c r="E711" s="3" t="s">
        <v>1163</v>
      </c>
      <c r="F711" s="7">
        <v>44626.815520833334</v>
      </c>
      <c r="G711" s="7">
        <v>44626.84107638889</v>
      </c>
      <c r="H711" s="3">
        <v>36.799999999999997</v>
      </c>
      <c r="I711" s="3">
        <v>82.5</v>
      </c>
      <c r="J711" s="6">
        <v>0.78211805555555547</v>
      </c>
      <c r="K711" s="6">
        <v>0.78380787037037036</v>
      </c>
      <c r="L711" s="6">
        <v>1.689814814814815E-3</v>
      </c>
      <c r="M711" s="3">
        <v>0</v>
      </c>
      <c r="N711" s="3">
        <v>3.4</v>
      </c>
      <c r="O711" s="3">
        <v>110.5</v>
      </c>
      <c r="P711" s="3">
        <v>304</v>
      </c>
      <c r="Q711" s="3">
        <v>190.2</v>
      </c>
      <c r="R711" s="3">
        <v>190.1</v>
      </c>
      <c r="S711" s="6">
        <v>0.8160532407407407</v>
      </c>
      <c r="T711" s="6">
        <v>0.83719907407407401</v>
      </c>
      <c r="U711" s="6">
        <v>0.82732638888888888</v>
      </c>
      <c r="V711" s="3">
        <v>1576</v>
      </c>
      <c r="Z711" s="3">
        <v>198.8</v>
      </c>
      <c r="AA711" s="3">
        <v>4</v>
      </c>
      <c r="AB711" s="3">
        <v>60</v>
      </c>
      <c r="AC711" s="3">
        <v>167.1</v>
      </c>
      <c r="AD711" s="3">
        <v>20</v>
      </c>
      <c r="AE711" s="6">
        <v>0.83296296296296291</v>
      </c>
      <c r="AF711" s="6">
        <v>0.83950231481481474</v>
      </c>
      <c r="AG711" s="6">
        <v>6.5393518518518517E-3</v>
      </c>
      <c r="AH711" s="6">
        <v>1.5740740740740741E-3</v>
      </c>
      <c r="AJ711" s="3">
        <v>23.8</v>
      </c>
      <c r="AL711" s="3">
        <v>1576</v>
      </c>
      <c r="AM711" s="3">
        <v>1572</v>
      </c>
      <c r="AN711" s="3">
        <v>1566</v>
      </c>
      <c r="AO711" s="3">
        <v>7423</v>
      </c>
      <c r="AP711" s="3">
        <v>23.8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Y711" s="3">
        <v>1612</v>
      </c>
      <c r="AZ711" s="6">
        <v>0.77907407407407403</v>
      </c>
      <c r="BA711" s="3">
        <v>3.2000000000000001E-2</v>
      </c>
      <c r="BB711" s="3">
        <v>839</v>
      </c>
      <c r="BC711" s="3">
        <v>22401182</v>
      </c>
      <c r="BD711" s="3" t="s">
        <v>226</v>
      </c>
      <c r="BE711" s="3">
        <v>1572</v>
      </c>
      <c r="BF711" s="6">
        <v>0.83978009259259256</v>
      </c>
      <c r="BG711" s="3">
        <v>2.4</v>
      </c>
      <c r="BH711" s="3">
        <v>18.5</v>
      </c>
      <c r="BI711" s="3">
        <v>60</v>
      </c>
      <c r="BJ711" s="3" t="s">
        <v>150</v>
      </c>
      <c r="BL711" s="3" t="str">
        <f>VLOOKUP(A711,'Model Op'!C:F,2,FALSE)</f>
        <v>LF1</v>
      </c>
      <c r="BM711" s="3">
        <f>VLOOKUP(A711,'Model Op'!C:F,3,FALSE)</f>
        <v>72.868719810526301</v>
      </c>
      <c r="BN711" s="12">
        <f t="shared" si="12"/>
        <v>0</v>
      </c>
      <c r="BO711" s="3">
        <v>2</v>
      </c>
    </row>
    <row r="712" spans="1:67" x14ac:dyDescent="0.35">
      <c r="A712" s="3">
        <v>22401187</v>
      </c>
      <c r="B712" s="3" t="s">
        <v>194</v>
      </c>
      <c r="C712" s="3">
        <v>1</v>
      </c>
      <c r="D712" s="3" t="s">
        <v>163</v>
      </c>
      <c r="E712" s="3" t="s">
        <v>167</v>
      </c>
      <c r="F712" s="7">
        <v>44626.835636574076</v>
      </c>
      <c r="G712" s="7">
        <v>44626.858854166669</v>
      </c>
      <c r="H712" s="3">
        <v>33.4</v>
      </c>
      <c r="I712" s="3">
        <v>46.3</v>
      </c>
      <c r="J712" s="6">
        <v>0.82495370370370369</v>
      </c>
      <c r="K712" s="6">
        <v>0.82668981481481474</v>
      </c>
      <c r="L712" s="6">
        <v>1.736111111111111E-3</v>
      </c>
      <c r="M712" s="3">
        <v>34.799999999999997</v>
      </c>
      <c r="N712" s="3">
        <v>3.5</v>
      </c>
      <c r="O712" s="3">
        <v>112.4</v>
      </c>
      <c r="P712" s="3">
        <v>299</v>
      </c>
      <c r="Q712" s="3">
        <v>183.2</v>
      </c>
      <c r="R712" s="3">
        <v>183.1</v>
      </c>
      <c r="S712" s="6">
        <v>0.83564814814814825</v>
      </c>
      <c r="T712" s="6">
        <v>0.85625000000000007</v>
      </c>
      <c r="U712" s="6">
        <v>0.83781250000000007</v>
      </c>
      <c r="V712" s="3">
        <v>1565</v>
      </c>
      <c r="Z712" s="3">
        <v>108.9</v>
      </c>
      <c r="AA712" s="3">
        <v>19</v>
      </c>
      <c r="AB712" s="3">
        <v>10</v>
      </c>
      <c r="AC712" s="3">
        <v>79.900000000000006</v>
      </c>
      <c r="AD712" s="3">
        <v>18</v>
      </c>
      <c r="AE712" s="6">
        <v>0.85479166666666673</v>
      </c>
      <c r="AF712" s="6">
        <v>0.85630787037037026</v>
      </c>
      <c r="AG712" s="6">
        <v>1.5162037037037036E-3</v>
      </c>
      <c r="AH712" s="6">
        <v>6.4814814814814813E-4</v>
      </c>
      <c r="AJ712" s="3">
        <v>15.4</v>
      </c>
      <c r="AL712" s="3">
        <v>1565</v>
      </c>
      <c r="AM712" s="3">
        <v>1567</v>
      </c>
      <c r="AN712" s="3">
        <v>1567</v>
      </c>
      <c r="AO712" s="3">
        <v>4498</v>
      </c>
      <c r="AP712" s="3">
        <v>15.4</v>
      </c>
      <c r="AQ712" s="3">
        <v>29</v>
      </c>
      <c r="AR712" s="3">
        <v>0</v>
      </c>
      <c r="AS712" s="3">
        <v>31</v>
      </c>
      <c r="AT712" s="3">
        <v>0</v>
      </c>
      <c r="AU712" s="3">
        <v>60</v>
      </c>
      <c r="AV712" s="3">
        <v>0</v>
      </c>
      <c r="AY712" s="3">
        <v>1590</v>
      </c>
      <c r="AZ712" s="6">
        <v>0.82204861111111116</v>
      </c>
      <c r="BA712" s="3">
        <v>2.9000000000000001E-2</v>
      </c>
      <c r="BB712" s="3">
        <v>899</v>
      </c>
      <c r="BC712" s="3">
        <v>22301156</v>
      </c>
      <c r="BD712" s="3" t="s">
        <v>226</v>
      </c>
      <c r="BE712" s="3">
        <v>1567</v>
      </c>
      <c r="BF712" s="6">
        <v>0.85223379629629636</v>
      </c>
      <c r="BG712" s="3">
        <v>2.5</v>
      </c>
      <c r="BH712" s="3">
        <v>54.8</v>
      </c>
      <c r="BI712" s="3">
        <v>10</v>
      </c>
      <c r="BJ712" s="3" t="s">
        <v>150</v>
      </c>
      <c r="BL712" s="3" t="str">
        <f>VLOOKUP(A712,'Model Op'!C:F,2,FALSE)</f>
        <v>LF4</v>
      </c>
      <c r="BM712" s="3">
        <f>VLOOKUP(A712,'Model Op'!C:F,3,FALSE)</f>
        <v>140.16674660000001</v>
      </c>
      <c r="BN712" s="12">
        <f t="shared" si="12"/>
        <v>0</v>
      </c>
      <c r="BO712" s="3">
        <v>2</v>
      </c>
    </row>
    <row r="713" spans="1:67" x14ac:dyDescent="0.35">
      <c r="A713" s="3">
        <v>22301160</v>
      </c>
      <c r="B713" s="3" t="s">
        <v>194</v>
      </c>
      <c r="C713" s="3">
        <v>1</v>
      </c>
      <c r="D713" s="3" t="s">
        <v>163</v>
      </c>
      <c r="E713" s="3" t="s">
        <v>127</v>
      </c>
      <c r="F713" s="7">
        <v>44626.857627314814</v>
      </c>
      <c r="G713" s="7">
        <v>44626.893148148149</v>
      </c>
      <c r="H713" s="3">
        <v>51.1</v>
      </c>
      <c r="I713" s="3">
        <v>66</v>
      </c>
      <c r="J713" s="6">
        <v>0.84545138888888882</v>
      </c>
      <c r="K713" s="6">
        <v>0.84729166666666667</v>
      </c>
      <c r="L713" s="6">
        <v>1.8402777777777777E-3</v>
      </c>
      <c r="M713" s="3">
        <v>42</v>
      </c>
      <c r="N713" s="3">
        <v>2.8</v>
      </c>
      <c r="O713" s="3">
        <v>114.8</v>
      </c>
      <c r="P713" s="3">
        <v>303</v>
      </c>
      <c r="Q713" s="3">
        <v>185.3</v>
      </c>
      <c r="R713" s="3">
        <v>185.4</v>
      </c>
      <c r="S713" s="6">
        <v>0.86388888888888893</v>
      </c>
      <c r="T713" s="6">
        <v>0.88885416666666661</v>
      </c>
      <c r="U713" s="6">
        <v>0.86561342592592594</v>
      </c>
      <c r="V713" s="3">
        <v>1553</v>
      </c>
      <c r="Z713" s="3">
        <v>152.5</v>
      </c>
      <c r="AA713" s="3">
        <v>6</v>
      </c>
      <c r="AB713" s="3">
        <v>75</v>
      </c>
      <c r="AC713" s="3">
        <v>45.5</v>
      </c>
      <c r="AD713" s="3">
        <v>15</v>
      </c>
      <c r="AE713" s="6">
        <v>0.88782407407407404</v>
      </c>
      <c r="AF713" s="6">
        <v>0.88905092592592594</v>
      </c>
      <c r="AG713" s="6">
        <v>1.2268518518518518E-3</v>
      </c>
      <c r="AH713" s="6">
        <v>2.3263888888888887E-3</v>
      </c>
      <c r="AJ713" s="3">
        <v>19.3</v>
      </c>
      <c r="AL713" s="3">
        <v>1553</v>
      </c>
      <c r="AM713" s="3">
        <v>1569</v>
      </c>
      <c r="AN713" s="3">
        <v>1567</v>
      </c>
      <c r="AO713" s="3">
        <v>5720</v>
      </c>
      <c r="AP713" s="3">
        <v>19.3</v>
      </c>
      <c r="AQ713" s="3">
        <v>2</v>
      </c>
      <c r="AR713" s="3">
        <v>0</v>
      </c>
      <c r="AS713" s="3">
        <v>2</v>
      </c>
      <c r="AT713" s="3">
        <v>0</v>
      </c>
      <c r="AU713" s="3">
        <v>5</v>
      </c>
      <c r="AV713" s="3">
        <v>0</v>
      </c>
      <c r="AY713" s="3">
        <v>1605</v>
      </c>
      <c r="AZ713" s="6">
        <v>0.84310185185185194</v>
      </c>
      <c r="BA713" s="3">
        <v>3.2000000000000001E-2</v>
      </c>
      <c r="BB713" s="3">
        <v>820</v>
      </c>
      <c r="BC713" s="3">
        <v>22301157</v>
      </c>
      <c r="BD713" s="3" t="s">
        <v>226</v>
      </c>
      <c r="BE713" s="3">
        <v>1569</v>
      </c>
      <c r="BF713" s="6">
        <v>0.89166666666666661</v>
      </c>
      <c r="BG713" s="3">
        <v>2.6</v>
      </c>
      <c r="BH713" s="3">
        <v>149.80000000000001</v>
      </c>
      <c r="BI713" s="3">
        <v>75</v>
      </c>
      <c r="BJ713" s="3" t="s">
        <v>150</v>
      </c>
      <c r="BL713" s="3" t="str">
        <f>VLOOKUP(A713,'Model Op'!C:F,2,FALSE)</f>
        <v>LF3</v>
      </c>
      <c r="BM713" s="3">
        <f>VLOOKUP(A713,'Model Op'!C:F,3,FALSE)</f>
        <v>171.75212139999999</v>
      </c>
      <c r="BN713" s="12">
        <f t="shared" si="12"/>
        <v>1</v>
      </c>
      <c r="BO713" s="3">
        <v>2</v>
      </c>
    </row>
    <row r="714" spans="1:67" x14ac:dyDescent="0.35">
      <c r="A714" s="3">
        <v>22101126</v>
      </c>
      <c r="B714" s="3" t="s">
        <v>194</v>
      </c>
      <c r="C714" s="3">
        <v>1</v>
      </c>
      <c r="D714" s="3" t="s">
        <v>163</v>
      </c>
      <c r="E714" s="3" t="s">
        <v>130</v>
      </c>
      <c r="F714" s="7">
        <v>44626.851678240739</v>
      </c>
      <c r="G714" s="7">
        <v>44626.871261574073</v>
      </c>
      <c r="H714" s="3">
        <v>28.2</v>
      </c>
      <c r="I714" s="3">
        <v>29.5</v>
      </c>
      <c r="J714" s="6">
        <v>0.84878472222222223</v>
      </c>
      <c r="K714" s="6">
        <v>0.8507407407407408</v>
      </c>
      <c r="L714" s="6">
        <v>1.9560185185185184E-3</v>
      </c>
      <c r="M714" s="3">
        <v>25.8</v>
      </c>
      <c r="N714" s="3">
        <v>3.2</v>
      </c>
      <c r="O714" s="3">
        <v>101.6</v>
      </c>
      <c r="P714" s="3">
        <v>288.60000000000002</v>
      </c>
      <c r="Q714" s="3">
        <v>183.8</v>
      </c>
      <c r="R714" s="3">
        <v>183.8</v>
      </c>
      <c r="S714" s="6">
        <v>0.85335648148148147</v>
      </c>
      <c r="T714" s="6">
        <v>0.86687499999999995</v>
      </c>
      <c r="U714" s="6">
        <v>0.85472222222222216</v>
      </c>
      <c r="V714" s="3">
        <v>1608</v>
      </c>
      <c r="Z714" s="3">
        <v>179</v>
      </c>
      <c r="AA714" s="3">
        <v>21</v>
      </c>
      <c r="AB714" s="3">
        <v>103</v>
      </c>
      <c r="AC714" s="3">
        <v>10</v>
      </c>
      <c r="AD714" s="3">
        <v>18</v>
      </c>
      <c r="AE714" s="6">
        <v>0.86604166666666671</v>
      </c>
      <c r="AF714" s="6">
        <v>0.86856481481481485</v>
      </c>
      <c r="AG714" s="6">
        <v>2.5231481481481481E-3</v>
      </c>
      <c r="AH714" s="6">
        <v>2.6967592592592594E-3</v>
      </c>
      <c r="AJ714" s="3">
        <v>3.7</v>
      </c>
      <c r="AL714" s="3">
        <v>1608</v>
      </c>
      <c r="AM714" s="3">
        <v>1574</v>
      </c>
      <c r="AN714" s="3">
        <v>1557</v>
      </c>
      <c r="AO714" s="3">
        <v>1114</v>
      </c>
      <c r="AP714" s="3">
        <v>3.7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BA714" s="3">
        <v>0</v>
      </c>
      <c r="BB714" s="3">
        <v>0</v>
      </c>
      <c r="BC714" s="3">
        <v>22401184</v>
      </c>
      <c r="BE714" s="3">
        <v>1574</v>
      </c>
      <c r="BF714" s="6">
        <v>0.86978009259259259</v>
      </c>
      <c r="BG714" s="3">
        <v>3.3</v>
      </c>
      <c r="BH714" s="3">
        <v>216.8</v>
      </c>
      <c r="BI714" s="3">
        <v>103</v>
      </c>
      <c r="BJ714" s="3" t="s">
        <v>150</v>
      </c>
      <c r="BL714" s="3" t="str">
        <f>VLOOKUP(A714,'Model Op'!C:F,2,FALSE)</f>
        <v>LF1</v>
      </c>
      <c r="BM714" s="3">
        <f>VLOOKUP(A714,'Model Op'!C:F,3,FALSE)</f>
        <v>187.511186557895</v>
      </c>
      <c r="BN714" s="12">
        <f t="shared" si="12"/>
        <v>1</v>
      </c>
      <c r="BO714" s="3">
        <v>2</v>
      </c>
    </row>
    <row r="715" spans="1:67" x14ac:dyDescent="0.35">
      <c r="A715" s="8">
        <v>22201136</v>
      </c>
      <c r="B715" s="8" t="s">
        <v>194</v>
      </c>
      <c r="C715" s="8">
        <v>2</v>
      </c>
      <c r="D715" s="8" t="s">
        <v>163</v>
      </c>
      <c r="E715" s="8" t="s">
        <v>182</v>
      </c>
      <c r="F715" s="2">
        <v>44626.869201388887</v>
      </c>
      <c r="G715" s="2">
        <v>44626.90016203704</v>
      </c>
      <c r="H715" s="8">
        <v>41.6</v>
      </c>
      <c r="I715" s="8">
        <v>50</v>
      </c>
      <c r="J715" s="1">
        <v>0.86263888888888884</v>
      </c>
      <c r="K715" s="1">
        <v>0.86542824074074076</v>
      </c>
      <c r="L715" s="1">
        <v>2.7893518518518519E-3</v>
      </c>
      <c r="M715" s="8">
        <v>32.799999999999997</v>
      </c>
      <c r="N715" s="8">
        <v>3.6</v>
      </c>
      <c r="O715" s="8">
        <v>112.6</v>
      </c>
      <c r="P715" s="8">
        <v>289.8</v>
      </c>
      <c r="Q715" s="8">
        <v>173.5</v>
      </c>
      <c r="R715" s="8">
        <v>173.5</v>
      </c>
      <c r="S715" s="1">
        <v>0.87652777777777768</v>
      </c>
      <c r="T715" s="1">
        <v>0.89479166666666676</v>
      </c>
      <c r="U715" s="1">
        <v>0.87810185185185186</v>
      </c>
      <c r="V715" s="8">
        <v>1570</v>
      </c>
      <c r="W715" s="1">
        <v>0.87652777777777768</v>
      </c>
      <c r="X715" s="1">
        <v>0.87810185185185186</v>
      </c>
      <c r="Y715" s="8">
        <v>1570</v>
      </c>
      <c r="Z715" s="8">
        <v>642</v>
      </c>
      <c r="AA715" s="8">
        <v>5</v>
      </c>
      <c r="AB715" s="8">
        <v>75</v>
      </c>
      <c r="AC715" s="8">
        <v>85.7</v>
      </c>
      <c r="AD715" s="8">
        <v>19</v>
      </c>
      <c r="AE715" s="1">
        <v>0.89333333333333342</v>
      </c>
      <c r="AF715" s="1">
        <v>0.89658564814814812</v>
      </c>
      <c r="AG715" s="1">
        <v>3.2523148148148151E-3</v>
      </c>
      <c r="AH715" s="1">
        <v>3.5763888888888894E-3</v>
      </c>
      <c r="AI715" s="8"/>
      <c r="AJ715" s="8">
        <v>13</v>
      </c>
      <c r="AK715" s="8"/>
      <c r="AL715" s="8">
        <v>1570</v>
      </c>
      <c r="AM715" s="8">
        <v>1572</v>
      </c>
      <c r="AN715" s="8">
        <v>1566</v>
      </c>
      <c r="AO715" s="8">
        <v>4148</v>
      </c>
      <c r="AP715" s="8">
        <v>13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/>
      <c r="AX715" s="8"/>
      <c r="AY715" s="8"/>
      <c r="AZ715" s="8"/>
      <c r="BA715" s="8">
        <v>0</v>
      </c>
      <c r="BB715" s="8">
        <v>0</v>
      </c>
      <c r="BC715" s="8">
        <v>22201134</v>
      </c>
      <c r="BD715" s="8" t="s">
        <v>226</v>
      </c>
      <c r="BE715" s="8">
        <v>1572</v>
      </c>
      <c r="BF715" s="1">
        <v>0.89799768518518519</v>
      </c>
      <c r="BG715" s="8">
        <v>3.8</v>
      </c>
      <c r="BH715" s="8">
        <v>248.2</v>
      </c>
      <c r="BI715" s="8">
        <v>75</v>
      </c>
      <c r="BJ715" s="8" t="s">
        <v>150</v>
      </c>
      <c r="BK715" s="8"/>
      <c r="BL715" s="8" t="str">
        <f>VLOOKUP(A715,'Model Op'!C:F,2,FALSE)</f>
        <v>LF1</v>
      </c>
      <c r="BM715" s="8">
        <f>VLOOKUP(A715,'Model Op'!C:F,3,FALSE)</f>
        <v>246.29297399999999</v>
      </c>
      <c r="BN715" s="12">
        <f t="shared" si="12"/>
        <v>1</v>
      </c>
      <c r="BO715" s="8">
        <v>2</v>
      </c>
    </row>
    <row r="716" spans="1:67" x14ac:dyDescent="0.35">
      <c r="A716" s="3">
        <v>22301161</v>
      </c>
      <c r="B716" s="3" t="s">
        <v>80</v>
      </c>
      <c r="C716" s="3">
        <v>1</v>
      </c>
      <c r="D716" s="3" t="s">
        <v>163</v>
      </c>
      <c r="E716" s="3" t="s">
        <v>127</v>
      </c>
      <c r="F716" s="7">
        <v>44626.897615740738</v>
      </c>
      <c r="G716" s="7">
        <v>44626.927824074075</v>
      </c>
      <c r="H716" s="3">
        <v>43.5</v>
      </c>
      <c r="I716" s="3">
        <v>47.1</v>
      </c>
      <c r="J716" s="6">
        <v>0.89342592592592596</v>
      </c>
      <c r="K716" s="6">
        <v>0.89512731481481478</v>
      </c>
      <c r="L716" s="6">
        <v>1.7013888888888892E-3</v>
      </c>
      <c r="M716" s="3">
        <v>38.4</v>
      </c>
      <c r="N716" s="3">
        <v>2.4</v>
      </c>
      <c r="O716" s="3">
        <v>109.6</v>
      </c>
      <c r="P716" s="3">
        <v>297.10000000000002</v>
      </c>
      <c r="Q716" s="3">
        <v>184.9</v>
      </c>
      <c r="R716" s="3">
        <v>185.1</v>
      </c>
      <c r="S716" s="6">
        <v>0.89766203703703706</v>
      </c>
      <c r="T716" s="6">
        <v>0.92079861111111105</v>
      </c>
      <c r="U716" s="6">
        <v>0.90126157407407403</v>
      </c>
      <c r="V716" s="3">
        <v>1577</v>
      </c>
      <c r="Z716" s="3">
        <v>136.1</v>
      </c>
      <c r="AA716" s="3">
        <v>9</v>
      </c>
      <c r="AB716" s="3">
        <v>119</v>
      </c>
      <c r="AC716" s="3">
        <v>78.400000000000006</v>
      </c>
      <c r="AD716" s="3">
        <v>18</v>
      </c>
      <c r="AE716" s="6">
        <v>0.9197453703703703</v>
      </c>
      <c r="AF716" s="6">
        <v>0.92270833333333335</v>
      </c>
      <c r="AG716" s="6">
        <v>2.9629629629629628E-3</v>
      </c>
      <c r="AH716" s="6">
        <v>5.115740740740741E-3</v>
      </c>
      <c r="AJ716" s="3">
        <v>16.100000000000001</v>
      </c>
      <c r="AL716" s="3">
        <v>1577</v>
      </c>
      <c r="AM716" s="3">
        <v>1573</v>
      </c>
      <c r="AN716" s="3">
        <v>1567</v>
      </c>
      <c r="AO716" s="3">
        <v>4812</v>
      </c>
      <c r="AP716" s="3">
        <v>16.100000000000001</v>
      </c>
      <c r="AQ716" s="3">
        <v>37</v>
      </c>
      <c r="AR716" s="3">
        <v>0</v>
      </c>
      <c r="AS716" s="3">
        <v>38</v>
      </c>
      <c r="AT716" s="3">
        <v>0</v>
      </c>
      <c r="AU716" s="3">
        <v>75</v>
      </c>
      <c r="AV716" s="3">
        <v>0</v>
      </c>
      <c r="AY716" s="3">
        <v>1614</v>
      </c>
      <c r="AZ716" s="6">
        <v>0.8911458333333333</v>
      </c>
      <c r="BA716" s="3">
        <v>2.7E-2</v>
      </c>
      <c r="BB716" s="3">
        <v>997</v>
      </c>
      <c r="BC716" s="3">
        <v>22401185</v>
      </c>
      <c r="BD716" s="3" t="s">
        <v>226</v>
      </c>
      <c r="BE716" s="3">
        <v>1573</v>
      </c>
      <c r="BF716" s="6">
        <v>0.92309027777777775</v>
      </c>
      <c r="BG716" s="3">
        <v>2.2999999999999998</v>
      </c>
      <c r="BH716" s="3">
        <v>32.299999999999997</v>
      </c>
      <c r="BI716" s="3">
        <v>119</v>
      </c>
      <c r="BJ716" s="3" t="s">
        <v>198</v>
      </c>
      <c r="BL716" s="12" t="str">
        <f>VLOOKUP(A716,'Model Op'!C:F,2,FALSE)</f>
        <v>LF3</v>
      </c>
      <c r="BM716" s="12">
        <f>VLOOKUP(A716,'Model Op'!C:F,3,FALSE)</f>
        <v>171.95707659999999</v>
      </c>
      <c r="BN716" s="12">
        <f t="shared" si="12"/>
        <v>0</v>
      </c>
      <c r="BO716" s="3">
        <v>2</v>
      </c>
    </row>
    <row r="717" spans="1:67" x14ac:dyDescent="0.35">
      <c r="A717" s="3">
        <v>22101127</v>
      </c>
      <c r="B717" s="3" t="s">
        <v>80</v>
      </c>
      <c r="C717" s="3">
        <v>1</v>
      </c>
      <c r="D717" s="3" t="s">
        <v>163</v>
      </c>
      <c r="E717" s="3" t="s">
        <v>130</v>
      </c>
      <c r="F717" s="7">
        <v>44626.900300925925</v>
      </c>
      <c r="G717" s="7">
        <v>44626.93414351852</v>
      </c>
      <c r="H717" s="3">
        <v>48.7</v>
      </c>
      <c r="I717" s="3">
        <v>56.6</v>
      </c>
      <c r="J717" s="6">
        <v>0.89201388888888899</v>
      </c>
      <c r="K717" s="6">
        <v>0.89484953703703696</v>
      </c>
      <c r="L717" s="6">
        <v>2.8356481481481479E-3</v>
      </c>
      <c r="M717" s="3">
        <v>37.799999999999997</v>
      </c>
      <c r="N717" s="3">
        <v>3</v>
      </c>
      <c r="O717" s="3">
        <v>104.3</v>
      </c>
      <c r="P717" s="3">
        <v>285.39999999999998</v>
      </c>
      <c r="Q717" s="3">
        <v>178.2</v>
      </c>
      <c r="R717" s="3">
        <v>178.2</v>
      </c>
      <c r="S717" s="6">
        <v>0.90136574074074083</v>
      </c>
      <c r="T717" s="6">
        <v>0.93186342592592597</v>
      </c>
      <c r="U717" s="6">
        <v>0.90234953703703702</v>
      </c>
      <c r="V717" s="3">
        <v>1590</v>
      </c>
      <c r="Z717" s="3">
        <v>0</v>
      </c>
      <c r="AA717" s="3">
        <v>23</v>
      </c>
      <c r="AB717" s="3">
        <v>0</v>
      </c>
      <c r="AC717" s="3">
        <v>64.5</v>
      </c>
      <c r="AD717" s="3">
        <v>20</v>
      </c>
      <c r="AE717" s="6">
        <v>0.93018518518518523</v>
      </c>
      <c r="AF717" s="6">
        <v>0.93388888888888888</v>
      </c>
      <c r="AG717" s="6">
        <v>3.7037037037037034E-3</v>
      </c>
      <c r="AH717" s="6">
        <v>2.5462962962962961E-4</v>
      </c>
      <c r="AJ717" s="3">
        <v>11.3</v>
      </c>
      <c r="AL717" s="3">
        <v>1590</v>
      </c>
      <c r="AM717" s="3">
        <v>1565</v>
      </c>
      <c r="AN717" s="3">
        <v>1567</v>
      </c>
      <c r="AO717" s="3">
        <v>3646</v>
      </c>
      <c r="AP717" s="3">
        <v>11.3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BA717" s="3">
        <v>0</v>
      </c>
      <c r="BB717" s="3">
        <v>0</v>
      </c>
      <c r="BC717" s="3">
        <v>22101124</v>
      </c>
      <c r="BD717" s="3" t="s">
        <v>226</v>
      </c>
      <c r="BE717" s="3">
        <v>1565</v>
      </c>
      <c r="BF717" s="6">
        <v>0.9339467592592593</v>
      </c>
      <c r="BG717" s="3">
        <v>3.5</v>
      </c>
      <c r="BH717" s="3">
        <v>181.5</v>
      </c>
      <c r="BI717" s="3">
        <v>0</v>
      </c>
      <c r="BJ717" s="3" t="s">
        <v>198</v>
      </c>
      <c r="BL717" s="12" t="str">
        <f>VLOOKUP(A717,'Model Op'!C:F,2,FALSE)</f>
        <v>LF1</v>
      </c>
      <c r="BM717" s="12">
        <f>VLOOKUP(A717,'Model Op'!C:F,3,FALSE)</f>
        <v>200.43097399999999</v>
      </c>
      <c r="BN717" s="12">
        <f t="shared" si="12"/>
        <v>1</v>
      </c>
      <c r="BO717" s="3">
        <v>2</v>
      </c>
    </row>
    <row r="718" spans="1:67" x14ac:dyDescent="0.35">
      <c r="A718" s="3">
        <v>22401189</v>
      </c>
      <c r="B718" s="3" t="s">
        <v>80</v>
      </c>
      <c r="C718" s="3">
        <v>1</v>
      </c>
      <c r="D718" s="3" t="s">
        <v>1148</v>
      </c>
      <c r="E718" s="3" t="s">
        <v>167</v>
      </c>
      <c r="F718" s="7">
        <v>44626.928726851853</v>
      </c>
      <c r="G718" s="7">
        <v>44626.963078703702</v>
      </c>
      <c r="H718" s="3">
        <v>49.5</v>
      </c>
      <c r="I718" s="3">
        <v>75.599999999999994</v>
      </c>
      <c r="J718" s="6">
        <v>0.90881944444444451</v>
      </c>
      <c r="K718" s="6">
        <v>0.91054398148148152</v>
      </c>
      <c r="L718" s="6">
        <v>1.7245370370370372E-3</v>
      </c>
      <c r="M718" s="3">
        <v>39.6</v>
      </c>
      <c r="N718" s="3">
        <v>3</v>
      </c>
      <c r="O718" s="3">
        <v>106.5</v>
      </c>
      <c r="P718" s="3">
        <v>297.3</v>
      </c>
      <c r="Q718" s="3">
        <v>187.4</v>
      </c>
      <c r="R718" s="3">
        <v>187.8</v>
      </c>
      <c r="S718" s="6">
        <v>0.92872685185185189</v>
      </c>
      <c r="T718" s="6">
        <v>0.95846064814814813</v>
      </c>
      <c r="U718" s="6">
        <v>0.93185185185185182</v>
      </c>
      <c r="V718" s="3">
        <v>1578</v>
      </c>
      <c r="Z718" s="3">
        <v>92.4</v>
      </c>
      <c r="AA718" s="3">
        <v>16</v>
      </c>
      <c r="AB718" s="3">
        <v>52</v>
      </c>
      <c r="AC718" s="3">
        <v>50.6</v>
      </c>
      <c r="AD718" s="3">
        <v>18</v>
      </c>
      <c r="AE718" s="6">
        <v>0.95192129629629629</v>
      </c>
      <c r="AF718" s="6">
        <v>0.96038194444444447</v>
      </c>
      <c r="AG718" s="6">
        <v>8.4606481481481494E-3</v>
      </c>
      <c r="AH718" s="6">
        <v>1.25E-3</v>
      </c>
      <c r="AJ718" s="3">
        <v>17.600000000000001</v>
      </c>
      <c r="AL718" s="3">
        <v>1578</v>
      </c>
      <c r="AM718" s="3">
        <v>1570</v>
      </c>
      <c r="AN718" s="3">
        <v>1564</v>
      </c>
      <c r="AO718" s="3">
        <v>5242</v>
      </c>
      <c r="AP718" s="3">
        <v>17.600000000000001</v>
      </c>
      <c r="AQ718" s="3">
        <v>38</v>
      </c>
      <c r="AR718" s="3">
        <v>0</v>
      </c>
      <c r="AS718" s="3">
        <v>36</v>
      </c>
      <c r="AT718" s="3">
        <v>0</v>
      </c>
      <c r="AU718" s="3">
        <v>74</v>
      </c>
      <c r="AV718" s="3">
        <v>0</v>
      </c>
      <c r="AY718" s="3">
        <v>1639</v>
      </c>
      <c r="AZ718" s="6">
        <v>0.90747685185185178</v>
      </c>
      <c r="BA718" s="3">
        <v>2.7E-2</v>
      </c>
      <c r="BB718" s="3">
        <v>1010</v>
      </c>
      <c r="BC718" s="3">
        <v>22301159</v>
      </c>
      <c r="BD718" s="3" t="s">
        <v>226</v>
      </c>
      <c r="BE718" s="3">
        <v>1570</v>
      </c>
      <c r="BF718" s="6">
        <v>0.96040509259259255</v>
      </c>
      <c r="BG718" s="3">
        <v>2.9</v>
      </c>
      <c r="BH718" s="3">
        <v>154.1</v>
      </c>
      <c r="BI718" s="3">
        <v>52</v>
      </c>
      <c r="BJ718" s="3" t="s">
        <v>198</v>
      </c>
      <c r="BL718" s="12" t="str">
        <f>VLOOKUP(A718,'Model Op'!C:F,2,FALSE)</f>
        <v>LF4</v>
      </c>
      <c r="BM718" s="12">
        <f>VLOOKUP(A718,'Model Op'!C:F,3,FALSE)</f>
        <v>162.949020647369</v>
      </c>
      <c r="BN718" s="12">
        <f t="shared" si="12"/>
        <v>1</v>
      </c>
      <c r="BO718" s="3">
        <v>2</v>
      </c>
    </row>
    <row r="719" spans="1:67" x14ac:dyDescent="0.35">
      <c r="A719" s="3">
        <v>22301162</v>
      </c>
      <c r="B719" s="3" t="s">
        <v>80</v>
      </c>
      <c r="C719" s="3">
        <v>1</v>
      </c>
      <c r="D719" s="3" t="s">
        <v>1148</v>
      </c>
      <c r="E719" s="3" t="s">
        <v>127</v>
      </c>
      <c r="F719" s="7">
        <v>44626.947442129633</v>
      </c>
      <c r="G719" s="7">
        <v>44626.999050925922</v>
      </c>
      <c r="H719" s="3">
        <v>74.3</v>
      </c>
      <c r="I719" s="3">
        <v>81.099999999999994</v>
      </c>
      <c r="J719" s="6">
        <v>0.94082175925925926</v>
      </c>
      <c r="K719" s="6">
        <v>0.94274305555555549</v>
      </c>
      <c r="L719" s="6">
        <v>1.9212962962962962E-3</v>
      </c>
      <c r="M719" s="3">
        <v>44.1</v>
      </c>
      <c r="N719" s="3">
        <v>3.4</v>
      </c>
      <c r="O719" s="3">
        <v>109.1</v>
      </c>
      <c r="P719" s="3">
        <v>311.60000000000002</v>
      </c>
      <c r="Q719" s="3">
        <v>198.4</v>
      </c>
      <c r="R719" s="3">
        <v>199.1</v>
      </c>
      <c r="S719" s="6">
        <v>0.96567129629629633</v>
      </c>
      <c r="T719" s="6">
        <v>0.99342592592592593</v>
      </c>
      <c r="U719" s="6">
        <v>0.96971064814814811</v>
      </c>
      <c r="V719" s="3">
        <v>1557</v>
      </c>
      <c r="Z719" s="3">
        <v>181.6</v>
      </c>
      <c r="AA719" s="3">
        <v>4</v>
      </c>
      <c r="AB719" s="3">
        <v>61</v>
      </c>
      <c r="AC719" s="3">
        <v>87</v>
      </c>
      <c r="AD719" s="3">
        <v>18</v>
      </c>
      <c r="AE719" s="6">
        <v>0.99418981481481483</v>
      </c>
      <c r="AF719" s="6">
        <v>0.99687500000000007</v>
      </c>
      <c r="AG719" s="6">
        <v>2.685185185185185E-3</v>
      </c>
      <c r="AH719" s="6">
        <v>7.7546296296296304E-4</v>
      </c>
      <c r="AJ719" s="3">
        <v>21.7</v>
      </c>
      <c r="AL719" s="3">
        <v>1557</v>
      </c>
      <c r="AM719" s="3">
        <v>1557</v>
      </c>
      <c r="AN719" s="3">
        <v>1565</v>
      </c>
      <c r="AO719" s="3">
        <v>6538</v>
      </c>
      <c r="AP719" s="3">
        <v>21.7</v>
      </c>
      <c r="AQ719" s="3">
        <v>11</v>
      </c>
      <c r="AR719" s="3">
        <v>0</v>
      </c>
      <c r="AS719" s="3">
        <v>11</v>
      </c>
      <c r="AT719" s="3">
        <v>0</v>
      </c>
      <c r="AU719" s="3">
        <v>22</v>
      </c>
      <c r="AV719" s="3">
        <v>0</v>
      </c>
      <c r="AY719" s="3">
        <v>1619</v>
      </c>
      <c r="AZ719" s="6">
        <v>0.93767361111111114</v>
      </c>
      <c r="BA719" s="3">
        <v>0.03</v>
      </c>
      <c r="BB719" s="3">
        <v>906</v>
      </c>
      <c r="BC719" s="3">
        <v>22401186</v>
      </c>
      <c r="BD719" s="3" t="s">
        <v>226</v>
      </c>
      <c r="BE719" s="3">
        <v>1557</v>
      </c>
      <c r="BF719" s="6">
        <v>0.99848379629629624</v>
      </c>
      <c r="BG719" s="3">
        <v>3.6</v>
      </c>
      <c r="BH719" s="3">
        <v>323.39999999999998</v>
      </c>
      <c r="BI719" s="3">
        <v>61</v>
      </c>
      <c r="BJ719" s="3" t="s">
        <v>198</v>
      </c>
      <c r="BL719" s="12" t="str">
        <f>VLOOKUP(A719,'Model Op'!C:F,2,FALSE)</f>
        <v>LF3</v>
      </c>
      <c r="BM719" s="12">
        <f>VLOOKUP(A719,'Model Op'!C:F,3,FALSE)</f>
        <v>0</v>
      </c>
      <c r="BN719" s="12">
        <f t="shared" si="12"/>
        <v>0</v>
      </c>
      <c r="BO719" s="3">
        <v>2</v>
      </c>
    </row>
    <row r="720" spans="1:67" x14ac:dyDescent="0.35">
      <c r="A720" s="3">
        <v>22101128</v>
      </c>
      <c r="B720" s="3" t="s">
        <v>80</v>
      </c>
      <c r="C720" s="3">
        <v>1</v>
      </c>
      <c r="D720" s="3" t="s">
        <v>1148</v>
      </c>
      <c r="E720" s="3" t="s">
        <v>130</v>
      </c>
      <c r="F720" s="7">
        <v>44626.944039351853</v>
      </c>
      <c r="G720" s="7">
        <v>44626.968553240738</v>
      </c>
      <c r="H720" s="3">
        <v>35.299999999999997</v>
      </c>
      <c r="I720" s="3">
        <v>36.4</v>
      </c>
      <c r="J720" s="6">
        <v>0.93896990740740749</v>
      </c>
      <c r="K720" s="6">
        <v>0.94329861111111113</v>
      </c>
      <c r="L720" s="6">
        <v>4.3287037037037035E-3</v>
      </c>
      <c r="M720" s="3">
        <v>0</v>
      </c>
      <c r="N720" s="3">
        <v>3.4</v>
      </c>
      <c r="O720" s="3">
        <v>106.5</v>
      </c>
      <c r="P720" s="3">
        <v>282.39999999999998</v>
      </c>
      <c r="Q720" s="3">
        <v>172.3</v>
      </c>
      <c r="R720" s="3">
        <v>172.6</v>
      </c>
      <c r="S720" s="6">
        <v>0.94405092592592599</v>
      </c>
      <c r="T720" s="6">
        <v>0.9644328703703704</v>
      </c>
      <c r="U720" s="6">
        <v>0.94539351851851849</v>
      </c>
      <c r="V720" s="3">
        <v>1612</v>
      </c>
      <c r="Z720" s="3">
        <v>0</v>
      </c>
      <c r="AA720" s="3">
        <v>19</v>
      </c>
      <c r="AB720" s="3">
        <v>11</v>
      </c>
      <c r="AC720" s="3">
        <v>54.8</v>
      </c>
      <c r="AD720" s="3">
        <v>18</v>
      </c>
      <c r="AE720" s="6">
        <v>0.96318287037037031</v>
      </c>
      <c r="AF720" s="6">
        <v>0.96628472222222228</v>
      </c>
      <c r="AG720" s="6">
        <v>3.1018518518518522E-3</v>
      </c>
      <c r="AH720" s="6">
        <v>2.2685185185185182E-3</v>
      </c>
      <c r="AJ720" s="3">
        <v>7.4</v>
      </c>
      <c r="AL720" s="3">
        <v>1612</v>
      </c>
      <c r="AM720" s="3">
        <v>1572</v>
      </c>
      <c r="AN720" s="3">
        <v>1563</v>
      </c>
      <c r="AO720" s="3">
        <v>2318</v>
      </c>
      <c r="AP720" s="3">
        <v>7.4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BA720" s="3">
        <v>0</v>
      </c>
      <c r="BB720" s="3">
        <v>0</v>
      </c>
      <c r="BC720" s="3">
        <v>22401187</v>
      </c>
      <c r="BD720" s="3" t="s">
        <v>226</v>
      </c>
      <c r="BE720" s="3">
        <v>1572</v>
      </c>
      <c r="BF720" s="6">
        <v>0.9665393518518518</v>
      </c>
      <c r="BG720" s="3">
        <v>3.4</v>
      </c>
      <c r="BH720" s="3">
        <v>198</v>
      </c>
      <c r="BI720" s="3">
        <v>11</v>
      </c>
      <c r="BJ720" s="3" t="s">
        <v>198</v>
      </c>
      <c r="BL720" s="12" t="str">
        <f>VLOOKUP(A720,'Model Op'!C:F,2,FALSE)</f>
        <v>LF1</v>
      </c>
      <c r="BM720" s="12">
        <f>VLOOKUP(A720,'Model Op'!C:F,3,FALSE)</f>
        <v>203.031011947368</v>
      </c>
      <c r="BN720" s="12">
        <f t="shared" si="12"/>
        <v>1</v>
      </c>
      <c r="BO720" s="3">
        <v>2</v>
      </c>
    </row>
    <row r="721" spans="1:67" x14ac:dyDescent="0.35">
      <c r="A721" s="3">
        <v>22201138</v>
      </c>
      <c r="B721" s="3" t="s">
        <v>80</v>
      </c>
      <c r="C721" s="3">
        <v>1</v>
      </c>
      <c r="D721" s="3" t="s">
        <v>1148</v>
      </c>
      <c r="E721" s="3" t="s">
        <v>175</v>
      </c>
      <c r="F721" s="7">
        <v>44626.968634259261</v>
      </c>
      <c r="G721" s="7">
        <v>44626.994780092595</v>
      </c>
      <c r="H721" s="3">
        <v>37.6</v>
      </c>
      <c r="I721" s="3">
        <v>46.8</v>
      </c>
      <c r="J721" s="6">
        <v>0.96005787037037038</v>
      </c>
      <c r="K721" s="6">
        <v>0.96228009259259262</v>
      </c>
      <c r="L721" s="6">
        <v>2.2222222222222222E-3</v>
      </c>
      <c r="M721" s="3">
        <v>34.799999999999997</v>
      </c>
      <c r="N721" s="3">
        <v>2.6</v>
      </c>
      <c r="O721" s="3">
        <v>105</v>
      </c>
      <c r="P721" s="3">
        <v>294.60000000000002</v>
      </c>
      <c r="Q721" s="3">
        <v>186.7</v>
      </c>
      <c r="R721" s="3">
        <v>187</v>
      </c>
      <c r="S721" s="6">
        <v>0.96936342592592595</v>
      </c>
      <c r="T721" s="6">
        <v>0.99068287037037039</v>
      </c>
      <c r="U721" s="6">
        <v>0.9712615740740741</v>
      </c>
      <c r="V721" s="3">
        <v>1587</v>
      </c>
      <c r="Z721" s="3">
        <v>261</v>
      </c>
      <c r="AA721" s="3">
        <v>20</v>
      </c>
      <c r="AB721" s="3">
        <v>104</v>
      </c>
      <c r="AC721" s="3">
        <v>68.099999999999994</v>
      </c>
      <c r="AD721" s="3">
        <v>18</v>
      </c>
      <c r="AE721" s="6">
        <v>0.97949074074074083</v>
      </c>
      <c r="AF721" s="6">
        <v>0.99192129629629633</v>
      </c>
      <c r="AG721" s="6">
        <v>1.2430555555555554E-2</v>
      </c>
      <c r="AH721" s="6">
        <v>2.8587962962962963E-3</v>
      </c>
      <c r="AJ721" s="3">
        <v>16</v>
      </c>
      <c r="AL721" s="3">
        <v>1587</v>
      </c>
      <c r="AM721" s="3">
        <v>1578</v>
      </c>
      <c r="AN721" s="3">
        <v>1564</v>
      </c>
      <c r="AO721" s="3">
        <v>5119</v>
      </c>
      <c r="AP721" s="3">
        <v>16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BA721" s="3">
        <v>0</v>
      </c>
      <c r="BB721" s="3">
        <v>0</v>
      </c>
      <c r="BC721" s="3">
        <v>22101125</v>
      </c>
      <c r="BE721" s="3">
        <v>1578</v>
      </c>
      <c r="BF721" s="6">
        <v>0.98934027777777767</v>
      </c>
      <c r="BG721" s="3">
        <v>2.8</v>
      </c>
      <c r="BH721" s="3">
        <v>132</v>
      </c>
      <c r="BI721" s="3">
        <v>104</v>
      </c>
      <c r="BJ721" s="3" t="s">
        <v>198</v>
      </c>
      <c r="BK721" s="3" t="s">
        <v>1252</v>
      </c>
      <c r="BL721" s="12" t="str">
        <f>VLOOKUP(A721,'Model Op'!C:F,2,FALSE)</f>
        <v>LF2</v>
      </c>
      <c r="BM721" s="12">
        <f>VLOOKUP(A721,'Model Op'!C:F,3,FALSE)</f>
        <v>169.22182384736851</v>
      </c>
      <c r="BN721" s="12">
        <f t="shared" si="12"/>
        <v>1</v>
      </c>
      <c r="BO721" s="3">
        <v>2</v>
      </c>
    </row>
    <row r="722" spans="1:67" x14ac:dyDescent="0.35">
      <c r="A722" s="3">
        <v>22101129</v>
      </c>
      <c r="B722" s="3" t="s">
        <v>80</v>
      </c>
      <c r="C722" s="3">
        <v>1</v>
      </c>
      <c r="D722" s="3" t="s">
        <v>1148</v>
      </c>
      <c r="E722" s="3" t="s">
        <v>82</v>
      </c>
      <c r="F722" s="7">
        <v>44626.991238425922</v>
      </c>
      <c r="G722" s="7">
        <v>44627.03193287037</v>
      </c>
      <c r="H722" s="3">
        <v>58.6</v>
      </c>
      <c r="I722" s="3">
        <v>60.9</v>
      </c>
      <c r="J722" s="6">
        <v>0.98593750000000002</v>
      </c>
      <c r="K722" s="6">
        <v>0.98961805555555549</v>
      </c>
      <c r="L722" s="6">
        <v>3.6805555555555554E-3</v>
      </c>
      <c r="M722" s="3">
        <v>32.799999999999997</v>
      </c>
      <c r="N722" s="3">
        <v>3.9</v>
      </c>
      <c r="O722" s="3">
        <v>105.3</v>
      </c>
      <c r="P722" s="3">
        <v>288.10000000000002</v>
      </c>
      <c r="Q722" s="3">
        <v>178.7</v>
      </c>
      <c r="R722" s="3">
        <v>178.9</v>
      </c>
      <c r="S722" s="6">
        <v>3.4027777777777784E-3</v>
      </c>
      <c r="T722" s="6">
        <v>2.8113425925925927E-2</v>
      </c>
      <c r="U722" s="6">
        <v>0.99731481481481488</v>
      </c>
      <c r="V722" s="3">
        <v>1573</v>
      </c>
      <c r="Z722" s="3">
        <v>1345</v>
      </c>
      <c r="AA722" s="3">
        <v>22</v>
      </c>
      <c r="AB722" s="3">
        <v>27</v>
      </c>
      <c r="AC722" s="3">
        <v>54</v>
      </c>
      <c r="AD722" s="3">
        <v>18</v>
      </c>
      <c r="AE722" s="6">
        <v>2.7118055555555552E-2</v>
      </c>
      <c r="AF722" s="6">
        <v>3.0092592592592591E-2</v>
      </c>
      <c r="AG722" s="6">
        <v>2.9745370370370373E-3</v>
      </c>
      <c r="AH722" s="6">
        <v>1.8402777777777777E-3</v>
      </c>
      <c r="AJ722" s="3">
        <v>11.4</v>
      </c>
      <c r="AL722" s="3">
        <v>1573</v>
      </c>
      <c r="AM722" s="3">
        <v>1567</v>
      </c>
      <c r="AN722" s="3">
        <v>1564</v>
      </c>
      <c r="AO722" s="3">
        <v>3444</v>
      </c>
      <c r="AP722" s="3">
        <v>11.4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BA722" s="3">
        <v>0</v>
      </c>
      <c r="BB722" s="3">
        <v>0</v>
      </c>
      <c r="BC722" s="3">
        <v>22201135</v>
      </c>
      <c r="BE722" s="3">
        <v>1567</v>
      </c>
      <c r="BF722" s="6">
        <v>3.0358796296296297E-2</v>
      </c>
      <c r="BG722" s="3">
        <v>3.7</v>
      </c>
      <c r="BH722" s="3">
        <v>272.89999999999998</v>
      </c>
      <c r="BI722" s="3">
        <v>27</v>
      </c>
      <c r="BJ722" s="3" t="s">
        <v>198</v>
      </c>
      <c r="BL722" s="12" t="str">
        <f>VLOOKUP(A722,'Model Op'!C:F,2,FALSE)</f>
        <v>LF1</v>
      </c>
      <c r="BM722" s="12">
        <f>VLOOKUP(A722,'Model Op'!C:F,3,FALSE)</f>
        <v>280.8460796210527</v>
      </c>
      <c r="BN722" s="12">
        <f t="shared" si="12"/>
        <v>1</v>
      </c>
      <c r="BO722" s="3">
        <v>2</v>
      </c>
    </row>
    <row r="723" spans="1:67" x14ac:dyDescent="0.35">
      <c r="A723" s="3">
        <v>22301163</v>
      </c>
      <c r="B723" s="3" t="s">
        <v>80</v>
      </c>
      <c r="C723" s="3">
        <v>1</v>
      </c>
      <c r="D723" s="3" t="s">
        <v>1148</v>
      </c>
      <c r="E723" s="3" t="s">
        <v>107</v>
      </c>
      <c r="F723" s="7">
        <v>44626.999189814815</v>
      </c>
      <c r="G723" s="7">
        <v>44627.029502314814</v>
      </c>
      <c r="H723" s="3">
        <v>43.6</v>
      </c>
      <c r="I723" s="3">
        <v>53</v>
      </c>
      <c r="J723" s="6">
        <v>0.99094907407407407</v>
      </c>
      <c r="K723" s="6">
        <v>0.9927083333333333</v>
      </c>
      <c r="L723" s="6">
        <v>1.7592592592592592E-3</v>
      </c>
      <c r="M723" s="3">
        <v>39</v>
      </c>
      <c r="N723" s="3">
        <v>1.9</v>
      </c>
      <c r="O723" s="3">
        <v>115</v>
      </c>
      <c r="P723" s="3">
        <v>310.2</v>
      </c>
      <c r="Q723" s="3">
        <v>192.8</v>
      </c>
      <c r="R723" s="3">
        <v>193.3</v>
      </c>
      <c r="S723" s="6">
        <v>1.7939814814814815E-3</v>
      </c>
      <c r="T723" s="6">
        <v>2.5648148148148146E-2</v>
      </c>
      <c r="U723" s="6">
        <v>4.6064814814814814E-3</v>
      </c>
      <c r="V723" s="3">
        <v>1576</v>
      </c>
      <c r="Z723" s="3">
        <v>0</v>
      </c>
      <c r="AA723" s="3">
        <v>5</v>
      </c>
      <c r="AB723" s="3">
        <v>76</v>
      </c>
      <c r="AC723" s="3">
        <v>66.400000000000006</v>
      </c>
      <c r="AD723" s="3">
        <v>18</v>
      </c>
      <c r="AE723" s="6">
        <v>1.59375E-2</v>
      </c>
      <c r="AF723" s="6">
        <v>2.7789351851851853E-2</v>
      </c>
      <c r="AG723" s="6">
        <v>1.1851851851851851E-2</v>
      </c>
      <c r="AH723" s="6">
        <v>1.712962962962963E-3</v>
      </c>
      <c r="AJ723" s="3">
        <v>17.8</v>
      </c>
      <c r="AL723" s="3">
        <v>1576</v>
      </c>
      <c r="AM723" s="3">
        <v>1570</v>
      </c>
      <c r="AN723" s="3">
        <v>1564</v>
      </c>
      <c r="AO723" s="3">
        <v>5129</v>
      </c>
      <c r="AP723" s="3">
        <v>17.8</v>
      </c>
      <c r="AQ723" s="3">
        <v>29</v>
      </c>
      <c r="AR723" s="3">
        <v>0</v>
      </c>
      <c r="AS723" s="3">
        <v>27</v>
      </c>
      <c r="AT723" s="3">
        <v>0</v>
      </c>
      <c r="AU723" s="3">
        <v>56</v>
      </c>
      <c r="AV723" s="3">
        <v>0</v>
      </c>
      <c r="AY723" s="3">
        <v>1642</v>
      </c>
      <c r="AZ723" s="6">
        <v>0.98827546296296298</v>
      </c>
      <c r="BA723" s="3">
        <v>2.5000000000000001E-2</v>
      </c>
      <c r="BB723" s="3">
        <v>1110</v>
      </c>
      <c r="BC723" s="3">
        <v>22201136</v>
      </c>
      <c r="BD723" s="3" t="s">
        <v>226</v>
      </c>
      <c r="BE723" s="3">
        <v>1570</v>
      </c>
      <c r="BF723" s="6">
        <v>2.8009259259259262E-2</v>
      </c>
      <c r="BG723" s="3">
        <v>3.1</v>
      </c>
      <c r="BH723" s="3">
        <v>212.5</v>
      </c>
      <c r="BI723" s="3">
        <v>76</v>
      </c>
      <c r="BJ723" s="3" t="s">
        <v>198</v>
      </c>
      <c r="BL723" s="12" t="str">
        <f>VLOOKUP(A723,'Model Op'!C:F,2,FALSE)</f>
        <v>LF3</v>
      </c>
      <c r="BM723" s="12">
        <f>VLOOKUP(A723,'Model Op'!C:F,3,FALSE)</f>
        <v>212.9434508526316</v>
      </c>
      <c r="BN723" s="12">
        <f t="shared" si="12"/>
        <v>1</v>
      </c>
      <c r="BO723" s="3">
        <v>2</v>
      </c>
    </row>
    <row r="724" spans="1:67" x14ac:dyDescent="0.35">
      <c r="A724" s="3">
        <v>22401191</v>
      </c>
      <c r="B724" s="3" t="s">
        <v>80</v>
      </c>
      <c r="C724" s="3">
        <v>1</v>
      </c>
      <c r="D724" s="3" t="s">
        <v>1148</v>
      </c>
      <c r="E724" s="3" t="s">
        <v>89</v>
      </c>
      <c r="F724" s="7">
        <v>44627.02988425926</v>
      </c>
      <c r="G724" s="7">
        <v>44627.065613425926</v>
      </c>
      <c r="H724" s="3">
        <v>51.5</v>
      </c>
      <c r="I724" s="3">
        <v>75.7</v>
      </c>
      <c r="J724" s="6">
        <v>1.1435185185185185E-2</v>
      </c>
      <c r="K724" s="6">
        <v>1.306712962962963E-2</v>
      </c>
      <c r="L724" s="6">
        <v>1.6319444444444445E-3</v>
      </c>
      <c r="M724" s="3">
        <v>43.1</v>
      </c>
      <c r="N724" s="3">
        <v>3.3</v>
      </c>
      <c r="O724" s="3">
        <v>103.8</v>
      </c>
      <c r="P724" s="3">
        <v>296</v>
      </c>
      <c r="Q724" s="3">
        <v>188.4</v>
      </c>
      <c r="R724" s="3">
        <v>188.8</v>
      </c>
      <c r="S724" s="6">
        <v>2.988425925925926E-2</v>
      </c>
      <c r="T724" s="6">
        <v>6.025462962962963E-2</v>
      </c>
      <c r="U724" s="6">
        <v>3.5185185185185187E-2</v>
      </c>
      <c r="V724" s="3">
        <v>1612</v>
      </c>
      <c r="Z724" s="3">
        <v>0</v>
      </c>
      <c r="AA724" s="3">
        <v>23</v>
      </c>
      <c r="AB724" s="3">
        <v>0</v>
      </c>
      <c r="AC724" s="3">
        <v>46.2</v>
      </c>
      <c r="AD724" s="3">
        <v>18</v>
      </c>
      <c r="AE724" s="6">
        <v>5.7465277777777775E-2</v>
      </c>
      <c r="AF724" s="6">
        <v>6.0300925925925924E-2</v>
      </c>
      <c r="AG724" s="6">
        <v>2.8356481481481479E-3</v>
      </c>
      <c r="AH724" s="6">
        <v>3.2060185185185191E-3</v>
      </c>
      <c r="AJ724" s="3">
        <v>15.4</v>
      </c>
      <c r="AL724" s="3">
        <v>1612</v>
      </c>
      <c r="AM724" s="3">
        <v>1573</v>
      </c>
      <c r="AN724" s="3">
        <v>1564</v>
      </c>
      <c r="AO724" s="3">
        <v>4642</v>
      </c>
      <c r="AP724" s="3">
        <v>15.4</v>
      </c>
      <c r="AQ724" s="3">
        <v>46</v>
      </c>
      <c r="AR724" s="3">
        <v>0</v>
      </c>
      <c r="AS724" s="3">
        <v>47</v>
      </c>
      <c r="AT724" s="3">
        <v>0</v>
      </c>
      <c r="AU724" s="3">
        <v>93</v>
      </c>
      <c r="AV724" s="3">
        <v>0</v>
      </c>
      <c r="AY724" s="3">
        <v>1653</v>
      </c>
      <c r="AZ724" s="6">
        <v>7.3726851851851861E-3</v>
      </c>
      <c r="BA724" s="3">
        <v>1.9E-2</v>
      </c>
      <c r="BB724" s="3">
        <v>1490</v>
      </c>
      <c r="BC724" s="3">
        <v>22101127</v>
      </c>
      <c r="BD724" s="3" t="s">
        <v>226</v>
      </c>
      <c r="BE724" s="3">
        <v>1573</v>
      </c>
      <c r="BF724" s="6">
        <v>6.2581018518518508E-2</v>
      </c>
      <c r="BG724" s="3">
        <v>3.1</v>
      </c>
      <c r="BH724" s="3">
        <v>183.2</v>
      </c>
      <c r="BI724" s="3">
        <v>0</v>
      </c>
      <c r="BJ724" s="3" t="s">
        <v>198</v>
      </c>
      <c r="BL724" s="12" t="str">
        <f>VLOOKUP(A724,'Model Op'!C:F,2,FALSE)</f>
        <v>LF4</v>
      </c>
      <c r="BM724" s="12">
        <f>VLOOKUP(A724,'Model Op'!C:F,3,FALSE)</f>
        <v>181.46277904736851</v>
      </c>
      <c r="BN724" s="12">
        <f t="shared" si="12"/>
        <v>1</v>
      </c>
      <c r="BO724" s="3">
        <v>3</v>
      </c>
    </row>
    <row r="725" spans="1:67" x14ac:dyDescent="0.35">
      <c r="A725" s="3">
        <v>22101130</v>
      </c>
      <c r="B725" s="3" t="s">
        <v>80</v>
      </c>
      <c r="C725" s="3">
        <v>1</v>
      </c>
      <c r="D725" s="3" t="s">
        <v>1141</v>
      </c>
      <c r="E725" s="3" t="s">
        <v>82</v>
      </c>
      <c r="F725" s="7">
        <v>44627.033622685187</v>
      </c>
      <c r="G725" s="7">
        <v>44627.062152777777</v>
      </c>
      <c r="H725" s="3">
        <v>41.1</v>
      </c>
      <c r="I725" s="3">
        <v>42.3</v>
      </c>
      <c r="J725" s="6">
        <v>3.108796296296296E-2</v>
      </c>
      <c r="K725" s="6">
        <v>3.27662037037037E-2</v>
      </c>
      <c r="L725" s="6">
        <v>1.6782407407407406E-3</v>
      </c>
      <c r="M725" s="3">
        <v>40</v>
      </c>
      <c r="N725" s="3">
        <v>3.2</v>
      </c>
      <c r="O725" s="3">
        <v>108.3</v>
      </c>
      <c r="P725" s="3">
        <v>301.10000000000002</v>
      </c>
      <c r="Q725" s="3">
        <v>189.2</v>
      </c>
      <c r="R725" s="3">
        <v>189.5</v>
      </c>
      <c r="S725" s="6">
        <v>3.5011574074074077E-2</v>
      </c>
      <c r="T725" s="6">
        <v>5.5983796296296295E-2</v>
      </c>
      <c r="U725" s="6">
        <v>3.6296296296296292E-2</v>
      </c>
      <c r="V725" s="3">
        <v>1602</v>
      </c>
      <c r="Z725" s="3">
        <v>1047</v>
      </c>
      <c r="AA725" s="3">
        <v>18</v>
      </c>
      <c r="AB725" s="3">
        <v>35</v>
      </c>
      <c r="AC725" s="3">
        <v>66.099999999999994</v>
      </c>
      <c r="AD725" s="3">
        <v>18</v>
      </c>
      <c r="AE725" s="6">
        <v>5.4317129629629625E-2</v>
      </c>
      <c r="AF725" s="6">
        <v>5.7893518518518518E-2</v>
      </c>
      <c r="AG725" s="6">
        <v>3.5763888888888894E-3</v>
      </c>
      <c r="AH725" s="6">
        <v>4.2592592592592595E-3</v>
      </c>
      <c r="AJ725" s="3">
        <v>8.1999999999999993</v>
      </c>
      <c r="AL725" s="3">
        <v>1602</v>
      </c>
      <c r="AM725" s="3">
        <v>1565</v>
      </c>
      <c r="AN725" s="3">
        <v>1564</v>
      </c>
      <c r="AO725" s="3">
        <v>2572</v>
      </c>
      <c r="AP725" s="3">
        <v>8.1999999999999993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BA725" s="3">
        <v>0</v>
      </c>
      <c r="BB725" s="3">
        <v>0</v>
      </c>
      <c r="BC725" s="3">
        <v>22401188</v>
      </c>
      <c r="BE725" s="3">
        <v>1565</v>
      </c>
      <c r="BF725" s="6">
        <v>5.8888888888888886E-2</v>
      </c>
      <c r="BG725" s="3">
        <v>3</v>
      </c>
      <c r="BH725" s="3">
        <v>165</v>
      </c>
      <c r="BI725" s="3">
        <v>35</v>
      </c>
      <c r="BJ725" s="3" t="s">
        <v>198</v>
      </c>
      <c r="BL725" s="12" t="str">
        <f>VLOOKUP(A725,'Model Op'!C:F,2,FALSE)</f>
        <v>LF1</v>
      </c>
      <c r="BM725" s="12">
        <f>VLOOKUP(A725,'Model Op'!C:F,3,FALSE)</f>
        <v>177.51698044736861</v>
      </c>
      <c r="BN725" s="12">
        <f t="shared" si="12"/>
        <v>1</v>
      </c>
      <c r="BO725" s="3">
        <v>3</v>
      </c>
    </row>
    <row r="726" spans="1:67" x14ac:dyDescent="0.35">
      <c r="A726" s="3">
        <v>22201140</v>
      </c>
      <c r="B726" s="3" t="s">
        <v>80</v>
      </c>
      <c r="C726" s="3">
        <v>1</v>
      </c>
      <c r="D726" s="3" t="s">
        <v>1141</v>
      </c>
      <c r="E726" s="3" t="s">
        <v>102</v>
      </c>
      <c r="F726" s="7">
        <v>44627.067037037035</v>
      </c>
      <c r="G726" s="7">
        <v>44627.102476851855</v>
      </c>
      <c r="H726" s="3">
        <v>51</v>
      </c>
      <c r="I726" s="3">
        <v>58.7</v>
      </c>
      <c r="J726" s="6">
        <v>5.9074074074074077E-2</v>
      </c>
      <c r="K726" s="6">
        <v>6.1689814814814815E-2</v>
      </c>
      <c r="L726" s="6">
        <v>2.615740740740741E-3</v>
      </c>
      <c r="M726" s="3">
        <v>48.4</v>
      </c>
      <c r="N726" s="3">
        <v>2.8</v>
      </c>
      <c r="O726" s="3">
        <v>113</v>
      </c>
      <c r="P726" s="3">
        <v>309.10000000000002</v>
      </c>
      <c r="Q726" s="3">
        <v>192.7</v>
      </c>
      <c r="R726" s="3">
        <v>193.3</v>
      </c>
      <c r="S726" s="6">
        <v>6.7222222222222225E-2</v>
      </c>
      <c r="T726" s="6">
        <v>9.6388888888888899E-2</v>
      </c>
      <c r="U726" s="6">
        <v>6.8680555555555564E-2</v>
      </c>
      <c r="V726" s="3">
        <v>1573</v>
      </c>
      <c r="Z726" s="3">
        <v>633</v>
      </c>
      <c r="AA726" s="3">
        <v>14</v>
      </c>
      <c r="AB726" s="3">
        <v>9</v>
      </c>
      <c r="AC726" s="3">
        <v>64.3</v>
      </c>
      <c r="AD726" s="3">
        <v>18</v>
      </c>
      <c r="AE726" s="6">
        <v>9.5775462962962965E-2</v>
      </c>
      <c r="AF726" s="6">
        <v>9.7696759259259261E-2</v>
      </c>
      <c r="AG726" s="6">
        <v>1.9212962962962962E-3</v>
      </c>
      <c r="AH726" s="6">
        <v>4.7800925925925919E-3</v>
      </c>
      <c r="AJ726" s="3">
        <v>17.7</v>
      </c>
      <c r="AL726" s="3">
        <v>1573</v>
      </c>
      <c r="AM726" s="3">
        <v>1568</v>
      </c>
      <c r="AN726" s="3">
        <v>1564</v>
      </c>
      <c r="AO726" s="3">
        <v>5628</v>
      </c>
      <c r="AP726" s="3">
        <v>17.7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BA726" s="3">
        <v>0</v>
      </c>
      <c r="BB726" s="3">
        <v>0</v>
      </c>
      <c r="BC726" s="3">
        <v>22201137</v>
      </c>
      <c r="BE726" s="3">
        <v>1568</v>
      </c>
      <c r="BF726" s="6">
        <v>9.9293981481481483E-2</v>
      </c>
      <c r="BG726" s="3">
        <v>3.4</v>
      </c>
      <c r="BH726" s="3">
        <v>268.3</v>
      </c>
      <c r="BI726" s="3">
        <v>9</v>
      </c>
      <c r="BJ726" s="3" t="s">
        <v>198</v>
      </c>
      <c r="BK726" s="3" t="s">
        <v>1253</v>
      </c>
      <c r="BL726" s="12" t="str">
        <f>VLOOKUP(A726,'Model Op'!C:F,2,FALSE)</f>
        <v>LF2</v>
      </c>
      <c r="BM726" s="12">
        <f>VLOOKUP(A726,'Model Op'!C:F,3,FALSE)</f>
        <v>309.83404605263161</v>
      </c>
      <c r="BN726" s="12">
        <f t="shared" si="12"/>
        <v>0</v>
      </c>
      <c r="BO726" s="3">
        <v>3</v>
      </c>
    </row>
    <row r="727" spans="1:67" x14ac:dyDescent="0.35">
      <c r="A727" s="3">
        <v>22401192</v>
      </c>
      <c r="B727" s="3" t="s">
        <v>80</v>
      </c>
      <c r="C727" s="3">
        <v>2</v>
      </c>
      <c r="D727" s="3" t="s">
        <v>1148</v>
      </c>
      <c r="E727" s="3" t="s">
        <v>279</v>
      </c>
      <c r="F727" s="7">
        <v>44627.065844907411</v>
      </c>
      <c r="G727" s="7">
        <v>44627.100208333337</v>
      </c>
      <c r="H727" s="3">
        <v>43.6</v>
      </c>
      <c r="I727" s="3">
        <v>64</v>
      </c>
      <c r="J727" s="6">
        <v>5.4074074074074073E-2</v>
      </c>
      <c r="K727" s="6">
        <v>5.5752314814814817E-2</v>
      </c>
      <c r="L727" s="6">
        <v>1.6782407407407406E-3</v>
      </c>
      <c r="M727" s="3">
        <v>0</v>
      </c>
      <c r="N727" s="3">
        <v>3.4</v>
      </c>
      <c r="O727" s="3">
        <v>106.2</v>
      </c>
      <c r="P727" s="3">
        <v>307</v>
      </c>
      <c r="Q727" s="3">
        <v>197.2</v>
      </c>
      <c r="R727" s="3">
        <v>197.4</v>
      </c>
      <c r="S727" s="6">
        <v>6.6458333333333341E-2</v>
      </c>
      <c r="T727" s="6">
        <v>9.0868055555555549E-2</v>
      </c>
      <c r="U727" s="6">
        <v>6.9108796296296293E-2</v>
      </c>
      <c r="V727" s="3">
        <v>1576</v>
      </c>
      <c r="Z727" s="3">
        <v>122.6</v>
      </c>
      <c r="AA727" s="3">
        <v>9</v>
      </c>
      <c r="AB727" s="3">
        <v>120</v>
      </c>
      <c r="AC727" s="3">
        <v>119.7</v>
      </c>
      <c r="AD727" s="3">
        <v>18</v>
      </c>
      <c r="AE727" s="6">
        <v>8.9502314814814812E-2</v>
      </c>
      <c r="AF727" s="6">
        <v>9.2951388888888889E-2</v>
      </c>
      <c r="AG727" s="6">
        <v>3.4490740740740745E-3</v>
      </c>
      <c r="AH727" s="6">
        <v>7.2569444444444443E-3</v>
      </c>
      <c r="AJ727" s="3">
        <v>16.100000000000001</v>
      </c>
      <c r="AL727" s="3">
        <v>1576</v>
      </c>
      <c r="AM727" s="3">
        <v>1568</v>
      </c>
      <c r="AN727" s="3">
        <v>1563</v>
      </c>
      <c r="AO727" s="3">
        <v>4794</v>
      </c>
      <c r="AP727" s="3">
        <v>16.100000000000001</v>
      </c>
      <c r="AQ727" s="3">
        <v>40</v>
      </c>
      <c r="AR727" s="3">
        <v>0</v>
      </c>
      <c r="AS727" s="3">
        <v>45</v>
      </c>
      <c r="AT727" s="3">
        <v>0</v>
      </c>
      <c r="AU727" s="3">
        <v>85</v>
      </c>
      <c r="AV727" s="3">
        <v>0</v>
      </c>
      <c r="AY727" s="3">
        <v>1568</v>
      </c>
      <c r="AZ727" s="6">
        <v>9.3379629629629632E-2</v>
      </c>
      <c r="BA727" s="3">
        <v>2.5999999999999999E-2</v>
      </c>
      <c r="BB727" s="3">
        <v>1020</v>
      </c>
      <c r="BC727" s="3">
        <v>22301161</v>
      </c>
      <c r="BD727" s="3" t="s">
        <v>226</v>
      </c>
      <c r="BE727" s="3">
        <v>1568</v>
      </c>
      <c r="BF727" s="6">
        <v>9.3379629629629632E-2</v>
      </c>
      <c r="BG727" s="3">
        <v>3.3</v>
      </c>
      <c r="BH727" s="3">
        <v>260</v>
      </c>
      <c r="BI727" s="3">
        <v>120</v>
      </c>
      <c r="BJ727" s="3" t="s">
        <v>198</v>
      </c>
      <c r="BL727" s="12" t="str">
        <f>VLOOKUP(A727,'Model Op'!C:F,2,FALSE)</f>
        <v>LF4</v>
      </c>
      <c r="BM727" s="12">
        <f>VLOOKUP(A727,'Model Op'!C:F,3,FALSE)</f>
        <v>0</v>
      </c>
      <c r="BN727" s="12">
        <f t="shared" si="12"/>
        <v>0</v>
      </c>
      <c r="BO727" s="3">
        <v>3</v>
      </c>
    </row>
    <row r="728" spans="1:67" x14ac:dyDescent="0.35">
      <c r="A728" s="3">
        <v>22301165</v>
      </c>
      <c r="B728" s="3" t="s">
        <v>80</v>
      </c>
      <c r="C728" s="3">
        <v>1</v>
      </c>
      <c r="D728" s="3" t="s">
        <v>1148</v>
      </c>
      <c r="E728" s="3" t="s">
        <v>107</v>
      </c>
      <c r="F728" s="7">
        <v>44627.09679398148</v>
      </c>
      <c r="G728" s="7">
        <v>44627.127557870372</v>
      </c>
      <c r="H728" s="3">
        <v>44.3</v>
      </c>
      <c r="I728" s="3">
        <v>68.400000000000006</v>
      </c>
      <c r="J728" s="6">
        <v>7.8159722222222214E-2</v>
      </c>
      <c r="K728" s="6">
        <v>8.009259259259259E-2</v>
      </c>
      <c r="L728" s="6">
        <v>1.9328703703703704E-3</v>
      </c>
      <c r="M728" s="3">
        <v>39.299999999999997</v>
      </c>
      <c r="N728" s="3">
        <v>3.5</v>
      </c>
      <c r="O728" s="3">
        <v>110.1</v>
      </c>
      <c r="P728" s="3">
        <v>305.3</v>
      </c>
      <c r="Q728" s="3">
        <v>191.2</v>
      </c>
      <c r="R728" s="3">
        <v>191.7</v>
      </c>
      <c r="S728" s="6">
        <v>9.6956018518518525E-2</v>
      </c>
      <c r="T728" s="6">
        <v>0.12018518518518519</v>
      </c>
      <c r="U728" s="6">
        <v>9.8784722222222232E-2</v>
      </c>
      <c r="V728" s="3">
        <v>1604</v>
      </c>
      <c r="Z728" s="3">
        <v>0</v>
      </c>
      <c r="AA728" s="3">
        <v>20</v>
      </c>
      <c r="AB728" s="3">
        <v>105</v>
      </c>
      <c r="AC728" s="3">
        <v>52.8</v>
      </c>
      <c r="AD728" s="3">
        <v>18</v>
      </c>
      <c r="AE728" s="6">
        <v>0.10858796296296297</v>
      </c>
      <c r="AF728" s="6">
        <v>0.12247685185185185</v>
      </c>
      <c r="AG728" s="6">
        <v>1.3888888888888888E-2</v>
      </c>
      <c r="AH728" s="6">
        <v>5.0810185185185186E-3</v>
      </c>
      <c r="AJ728" s="3">
        <v>9.4</v>
      </c>
      <c r="AL728" s="3">
        <v>1604</v>
      </c>
      <c r="AM728" s="3">
        <v>1567</v>
      </c>
      <c r="AN728" s="3">
        <v>1564</v>
      </c>
      <c r="AO728" s="3">
        <v>2717</v>
      </c>
      <c r="AP728" s="3">
        <v>9.4</v>
      </c>
      <c r="AQ728" s="3">
        <v>6</v>
      </c>
      <c r="AR728" s="3">
        <v>0</v>
      </c>
      <c r="AS728" s="3">
        <v>6</v>
      </c>
      <c r="AT728" s="3">
        <v>0</v>
      </c>
      <c r="AU728" s="3">
        <v>12</v>
      </c>
      <c r="AV728" s="3">
        <v>0</v>
      </c>
      <c r="AY728" s="3">
        <v>1662</v>
      </c>
      <c r="AZ728" s="6">
        <v>7.6539351851851858E-2</v>
      </c>
      <c r="BA728" s="3">
        <v>2.1999999999999999E-2</v>
      </c>
      <c r="BB728" s="3">
        <v>1310</v>
      </c>
      <c r="BC728" s="3">
        <v>22201138</v>
      </c>
      <c r="BD728" s="3" t="s">
        <v>1150</v>
      </c>
      <c r="BE728" s="3">
        <v>1567</v>
      </c>
      <c r="BF728" s="6">
        <v>0.12297453703703703</v>
      </c>
      <c r="BG728" s="3">
        <v>3.8</v>
      </c>
      <c r="BH728" s="3">
        <v>329.7</v>
      </c>
      <c r="BI728" s="3">
        <v>105</v>
      </c>
      <c r="BJ728" s="3" t="s">
        <v>198</v>
      </c>
      <c r="BL728" s="12" t="str">
        <f>VLOOKUP(A728,'Model Op'!C:F,2,FALSE)</f>
        <v>LF3</v>
      </c>
      <c r="BM728" s="12">
        <f>VLOOKUP(A728,'Model Op'!C:F,3,FALSE)</f>
        <v>490.92094611578949</v>
      </c>
      <c r="BN728" s="12">
        <f t="shared" si="12"/>
        <v>0</v>
      </c>
      <c r="BO728" s="3">
        <v>3</v>
      </c>
    </row>
    <row r="729" spans="1:67" x14ac:dyDescent="0.35">
      <c r="A729" s="3">
        <v>22101131</v>
      </c>
      <c r="B729" s="3" t="s">
        <v>80</v>
      </c>
      <c r="C729" s="3">
        <v>1</v>
      </c>
      <c r="D729" s="3" t="s">
        <v>593</v>
      </c>
      <c r="E729" s="3" t="s">
        <v>82</v>
      </c>
      <c r="F729" s="7">
        <v>44627.104120370372</v>
      </c>
      <c r="G729" s="7">
        <v>44627.135810185187</v>
      </c>
      <c r="H729" s="3">
        <v>45.6</v>
      </c>
      <c r="I729" s="3">
        <v>78.7</v>
      </c>
      <c r="J729" s="6">
        <v>7.9502314814814817E-2</v>
      </c>
      <c r="K729" s="6">
        <v>8.1134259259259267E-2</v>
      </c>
      <c r="L729" s="6">
        <v>1.6319444444444445E-3</v>
      </c>
      <c r="M729" s="3">
        <v>44.3</v>
      </c>
      <c r="N729" s="3">
        <v>3.5</v>
      </c>
      <c r="O729" s="3">
        <v>105.5</v>
      </c>
      <c r="P729" s="3">
        <v>299.7</v>
      </c>
      <c r="Q729" s="3">
        <v>189.9</v>
      </c>
      <c r="R729" s="3">
        <v>190.6</v>
      </c>
      <c r="S729" s="6">
        <v>0.10412037037037036</v>
      </c>
      <c r="T729" s="6">
        <v>0.13118055555555555</v>
      </c>
      <c r="U729" s="6">
        <v>0.10703703703703704</v>
      </c>
      <c r="V729" s="3">
        <v>1558</v>
      </c>
      <c r="Z729" s="3">
        <v>960</v>
      </c>
      <c r="AA729" s="3">
        <v>4</v>
      </c>
      <c r="AB729" s="3">
        <v>62</v>
      </c>
      <c r="AC729" s="3">
        <v>53.3</v>
      </c>
      <c r="AD729" s="3">
        <v>18</v>
      </c>
      <c r="AE729" s="6">
        <v>0.13042824074074075</v>
      </c>
      <c r="AF729" s="6">
        <v>0.13219907407407408</v>
      </c>
      <c r="AG729" s="6">
        <v>1.7708333333333332E-3</v>
      </c>
      <c r="AH729" s="6">
        <v>3.6111111111111114E-3</v>
      </c>
      <c r="AJ729" s="3">
        <v>20.9</v>
      </c>
      <c r="AL729" s="3">
        <v>1558</v>
      </c>
      <c r="AM729" s="3">
        <v>1571</v>
      </c>
      <c r="AN729" s="3">
        <v>1563</v>
      </c>
      <c r="AO729" s="3">
        <v>6236</v>
      </c>
      <c r="AP729" s="3">
        <v>20.9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BA729" s="3">
        <v>0</v>
      </c>
      <c r="BB729" s="3">
        <v>0</v>
      </c>
      <c r="BC729" s="3">
        <v>22301162</v>
      </c>
      <c r="BD729" s="3" t="s">
        <v>1150</v>
      </c>
      <c r="BE729" s="3">
        <v>1571</v>
      </c>
      <c r="BF729" s="6">
        <v>0.12819444444444444</v>
      </c>
      <c r="BG729" s="3">
        <v>3</v>
      </c>
      <c r="BH729" s="3">
        <v>181.5</v>
      </c>
      <c r="BI729" s="3">
        <v>62</v>
      </c>
      <c r="BJ729" s="3" t="s">
        <v>198</v>
      </c>
      <c r="BL729" s="12" t="str">
        <f>VLOOKUP(A729,'Model Op'!C:F,2,FALSE)</f>
        <v>LF1</v>
      </c>
      <c r="BM729" s="12">
        <f>VLOOKUP(A729,'Model Op'!C:F,3,FALSE)</f>
        <v>0</v>
      </c>
      <c r="BN729" s="12">
        <f t="shared" si="12"/>
        <v>0</v>
      </c>
      <c r="BO729" s="3">
        <v>3</v>
      </c>
    </row>
    <row r="730" spans="1:67" x14ac:dyDescent="0.35">
      <c r="A730" s="3">
        <v>22401193</v>
      </c>
      <c r="B730" s="3" t="s">
        <v>80</v>
      </c>
      <c r="C730" s="3">
        <v>1</v>
      </c>
      <c r="D730" s="3" t="s">
        <v>1148</v>
      </c>
      <c r="E730" s="3" t="s">
        <v>89</v>
      </c>
      <c r="F730" s="7">
        <v>44627.1252662037</v>
      </c>
      <c r="G730" s="7">
        <v>44627.155347222222</v>
      </c>
      <c r="H730" s="3">
        <v>43.3</v>
      </c>
      <c r="I730" s="3">
        <v>62.5</v>
      </c>
      <c r="J730" s="6">
        <v>0.10827546296296296</v>
      </c>
      <c r="K730" s="6">
        <v>0.11193287037037036</v>
      </c>
      <c r="L730" s="6">
        <v>3.6574074074074074E-3</v>
      </c>
      <c r="M730" s="3">
        <v>39.799999999999997</v>
      </c>
      <c r="N730" s="3">
        <v>3.4</v>
      </c>
      <c r="O730" s="3">
        <v>103</v>
      </c>
      <c r="P730" s="3">
        <v>299.10000000000002</v>
      </c>
      <c r="Q730" s="3">
        <v>192.6</v>
      </c>
      <c r="R730" s="3">
        <v>192.7</v>
      </c>
      <c r="S730" s="6">
        <v>0.1252662037037037</v>
      </c>
      <c r="T730" s="6">
        <v>0.14855324074074075</v>
      </c>
      <c r="U730" s="6">
        <v>0.1292824074074074</v>
      </c>
      <c r="V730" s="3">
        <v>1579</v>
      </c>
      <c r="Z730" s="3">
        <v>182.8</v>
      </c>
      <c r="AA730" s="3">
        <v>22</v>
      </c>
      <c r="AB730" s="3">
        <v>28</v>
      </c>
      <c r="AC730" s="3">
        <v>48.6</v>
      </c>
      <c r="AD730" s="3">
        <v>18</v>
      </c>
      <c r="AE730" s="6">
        <v>0.14755787037037038</v>
      </c>
      <c r="AF730" s="6">
        <v>0.15049768518518519</v>
      </c>
      <c r="AG730" s="6">
        <v>2.9398148148148148E-3</v>
      </c>
      <c r="AH730" s="6">
        <v>4.8495370370370368E-3</v>
      </c>
      <c r="AJ730" s="3">
        <v>17</v>
      </c>
      <c r="AL730" s="3">
        <v>1579</v>
      </c>
      <c r="AM730" s="3">
        <v>1570</v>
      </c>
      <c r="AN730" s="3">
        <v>1563</v>
      </c>
      <c r="AO730" s="3">
        <v>4961</v>
      </c>
      <c r="AP730" s="3">
        <v>17</v>
      </c>
      <c r="AQ730" s="3">
        <v>25</v>
      </c>
      <c r="AR730" s="3">
        <v>0</v>
      </c>
      <c r="AS730" s="3">
        <v>14</v>
      </c>
      <c r="AT730" s="3">
        <v>0</v>
      </c>
      <c r="AU730" s="3">
        <v>39</v>
      </c>
      <c r="AV730" s="3">
        <v>0</v>
      </c>
      <c r="AY730" s="3">
        <v>1631</v>
      </c>
      <c r="AZ730" s="6">
        <v>0.10206018518518518</v>
      </c>
      <c r="BA730" s="3">
        <v>2.8000000000000001E-2</v>
      </c>
      <c r="BB730" s="3">
        <v>991</v>
      </c>
      <c r="BC730" s="3">
        <v>22101129</v>
      </c>
      <c r="BD730" s="3" t="s">
        <v>1150</v>
      </c>
      <c r="BE730" s="3">
        <v>1570</v>
      </c>
      <c r="BF730" s="6">
        <v>0.15145833333333333</v>
      </c>
      <c r="BG730" s="3">
        <v>3</v>
      </c>
      <c r="BH730" s="3">
        <v>183.2</v>
      </c>
      <c r="BI730" s="3">
        <v>28</v>
      </c>
      <c r="BJ730" s="3" t="s">
        <v>198</v>
      </c>
      <c r="BL730" s="12" t="str">
        <f>VLOOKUP(A730,'Model Op'!C:F,2,FALSE)</f>
        <v>LF4</v>
      </c>
      <c r="BM730" s="12">
        <f>VLOOKUP(A730,'Model Op'!C:F,3,FALSE)</f>
        <v>225.4457640526316</v>
      </c>
      <c r="BN730" s="12">
        <f t="shared" si="12"/>
        <v>0</v>
      </c>
      <c r="BO730" s="3">
        <v>3</v>
      </c>
    </row>
    <row r="731" spans="1:67" x14ac:dyDescent="0.35">
      <c r="A731" s="3">
        <v>22101132</v>
      </c>
      <c r="B731" s="3" t="s">
        <v>80</v>
      </c>
      <c r="C731" s="3">
        <v>1</v>
      </c>
      <c r="D731" s="3" t="s">
        <v>1148</v>
      </c>
      <c r="E731" s="3" t="s">
        <v>82</v>
      </c>
      <c r="F731" s="7">
        <v>44627.144699074073</v>
      </c>
      <c r="G731" s="7">
        <v>44627.167962962965</v>
      </c>
      <c r="H731" s="3">
        <v>33.5</v>
      </c>
      <c r="I731" s="3">
        <v>36.700000000000003</v>
      </c>
      <c r="J731" s="6">
        <v>0.14126157407407408</v>
      </c>
      <c r="K731" s="6">
        <v>0.14247685185185185</v>
      </c>
      <c r="L731" s="6">
        <v>1.2152777777777778E-3</v>
      </c>
      <c r="M731" s="3">
        <v>34</v>
      </c>
      <c r="N731" s="3">
        <v>3</v>
      </c>
      <c r="O731" s="3">
        <v>104.5</v>
      </c>
      <c r="P731" s="3">
        <v>281.89999999999998</v>
      </c>
      <c r="Q731" s="3">
        <v>174.1</v>
      </c>
      <c r="R731" s="3">
        <v>174.4</v>
      </c>
      <c r="S731" s="6">
        <v>0.14499999999999999</v>
      </c>
      <c r="T731" s="6">
        <v>0.16224537037037037</v>
      </c>
      <c r="U731" s="6">
        <v>0.14599537037037039</v>
      </c>
      <c r="V731" s="3">
        <v>1599</v>
      </c>
      <c r="Z731" s="3">
        <v>1368</v>
      </c>
      <c r="AA731" s="3">
        <v>16</v>
      </c>
      <c r="AB731" s="3">
        <v>53</v>
      </c>
      <c r="AC731" s="3">
        <v>193.6</v>
      </c>
      <c r="AD731" s="3">
        <v>18</v>
      </c>
      <c r="AE731" s="6">
        <v>0.16473379629629628</v>
      </c>
      <c r="AF731" s="6">
        <v>0.16685185185185183</v>
      </c>
      <c r="AG731" s="6">
        <v>2.1180555555555553E-3</v>
      </c>
      <c r="AH731" s="6">
        <v>1.1111111111111111E-3</v>
      </c>
      <c r="AJ731" s="3">
        <v>12.4</v>
      </c>
      <c r="AL731" s="3">
        <v>1599</v>
      </c>
      <c r="AM731" s="3">
        <v>1566</v>
      </c>
      <c r="AN731" s="3">
        <v>1564</v>
      </c>
      <c r="AO731" s="3">
        <v>3647</v>
      </c>
      <c r="AP731" s="3">
        <v>12.4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BA731" s="3">
        <v>0</v>
      </c>
      <c r="BB731" s="3">
        <v>0</v>
      </c>
      <c r="BC731" s="3">
        <v>22401189</v>
      </c>
      <c r="BD731" s="3" t="s">
        <v>1150</v>
      </c>
      <c r="BE731" s="3">
        <v>1566</v>
      </c>
      <c r="BF731" s="6">
        <v>0.1678587962962963</v>
      </c>
      <c r="BG731" s="3">
        <v>2.8</v>
      </c>
      <c r="BH731" s="3">
        <v>99.7</v>
      </c>
      <c r="BI731" s="3">
        <v>53</v>
      </c>
      <c r="BJ731" s="3" t="s">
        <v>198</v>
      </c>
      <c r="BL731" s="12" t="str">
        <f>VLOOKUP(A731,'Model Op'!C:F,2,FALSE)</f>
        <v>LF1</v>
      </c>
      <c r="BM731" s="12">
        <f>VLOOKUP(A731,'Model Op'!C:F,3,FALSE)</f>
        <v>178.88227434736859</v>
      </c>
      <c r="BN731" s="12">
        <f t="shared" si="12"/>
        <v>0</v>
      </c>
      <c r="BO731" s="3">
        <v>3</v>
      </c>
    </row>
    <row r="732" spans="1:67" x14ac:dyDescent="0.35">
      <c r="A732" s="3">
        <v>22401194</v>
      </c>
      <c r="B732" s="3" t="s">
        <v>80</v>
      </c>
      <c r="C732" s="3">
        <v>1</v>
      </c>
      <c r="D732" s="3" t="s">
        <v>1148</v>
      </c>
      <c r="E732" s="3" t="s">
        <v>89</v>
      </c>
      <c r="F732" s="7">
        <v>44627.163275462961</v>
      </c>
      <c r="G732" s="7">
        <v>44627.188101851854</v>
      </c>
      <c r="H732" s="3">
        <v>35.799999999999997</v>
      </c>
      <c r="I732" s="3">
        <v>39.9</v>
      </c>
      <c r="J732" s="6">
        <v>0.1570486111111111</v>
      </c>
      <c r="K732" s="6">
        <v>0.16039351851851852</v>
      </c>
      <c r="L732" s="6">
        <v>3.3449074074074071E-3</v>
      </c>
      <c r="M732" s="3">
        <v>31.7</v>
      </c>
      <c r="N732" s="3">
        <v>3.5</v>
      </c>
      <c r="O732" s="3">
        <v>105.7</v>
      </c>
      <c r="P732" s="3">
        <v>301.60000000000002</v>
      </c>
      <c r="Q732" s="3">
        <v>192.2</v>
      </c>
      <c r="R732" s="3">
        <v>192.4</v>
      </c>
      <c r="S732" s="6">
        <v>0.16648148148148148</v>
      </c>
      <c r="T732" s="6">
        <v>0.18445601851851853</v>
      </c>
      <c r="U732" s="6">
        <v>0.16855324074074074</v>
      </c>
      <c r="V732" s="3">
        <v>1571</v>
      </c>
      <c r="Z732" s="3">
        <v>0</v>
      </c>
      <c r="AA732" s="3">
        <v>21</v>
      </c>
      <c r="AB732" s="3">
        <v>105</v>
      </c>
      <c r="AC732" s="3">
        <v>54.9</v>
      </c>
      <c r="AD732" s="3">
        <v>18</v>
      </c>
      <c r="AE732" s="6">
        <v>0.18505787037037036</v>
      </c>
      <c r="AF732" s="6">
        <v>0.18576388888888887</v>
      </c>
      <c r="AG732" s="6">
        <v>7.0601851851851847E-4</v>
      </c>
      <c r="AH732" s="6">
        <v>4.8611111111111104E-4</v>
      </c>
      <c r="AJ732" s="3">
        <v>15.7</v>
      </c>
      <c r="AL732" s="3">
        <v>1571</v>
      </c>
      <c r="AM732" s="3">
        <v>1556</v>
      </c>
      <c r="AN732" s="3">
        <v>1562</v>
      </c>
      <c r="AO732" s="3">
        <v>4404</v>
      </c>
      <c r="AP732" s="3">
        <v>15.7</v>
      </c>
      <c r="AQ732" s="3">
        <v>21</v>
      </c>
      <c r="AR732" s="3">
        <v>0</v>
      </c>
      <c r="AS732" s="3">
        <v>20</v>
      </c>
      <c r="AT732" s="3">
        <v>0</v>
      </c>
      <c r="AU732" s="3">
        <v>41</v>
      </c>
      <c r="AV732" s="3">
        <v>0</v>
      </c>
      <c r="AW732" s="3">
        <v>0.2</v>
      </c>
      <c r="AX732" s="3">
        <v>0</v>
      </c>
      <c r="AY732" s="3">
        <v>1653</v>
      </c>
      <c r="AZ732" s="6">
        <v>0.15468750000000001</v>
      </c>
      <c r="BA732" s="3">
        <v>2.5000000000000001E-2</v>
      </c>
      <c r="BB732" s="3">
        <v>1120</v>
      </c>
      <c r="BC732" s="3">
        <v>22401190</v>
      </c>
      <c r="BE732" s="3">
        <v>1556</v>
      </c>
      <c r="BF732" s="6">
        <v>0.18788194444444442</v>
      </c>
      <c r="BG732" s="3">
        <v>3.3</v>
      </c>
      <c r="BH732" s="3">
        <v>231</v>
      </c>
      <c r="BI732" s="3">
        <v>105</v>
      </c>
      <c r="BJ732" s="3" t="s">
        <v>198</v>
      </c>
      <c r="BL732" s="12" t="str">
        <f>VLOOKUP(A732,'Model Op'!C:F,2,FALSE)</f>
        <v>LF4</v>
      </c>
      <c r="BM732" s="12">
        <f>VLOOKUP(A732,'Model Op'!C:F,3,FALSE)</f>
        <v>272.79938725263162</v>
      </c>
      <c r="BN732" s="12">
        <f t="shared" si="12"/>
        <v>0</v>
      </c>
      <c r="BO732" s="3">
        <v>3</v>
      </c>
    </row>
    <row r="733" spans="1:67" x14ac:dyDescent="0.35">
      <c r="A733" s="3">
        <v>22201142</v>
      </c>
      <c r="B733" s="3" t="s">
        <v>80</v>
      </c>
      <c r="C733" s="3">
        <v>1</v>
      </c>
      <c r="D733" s="3" t="s">
        <v>1148</v>
      </c>
      <c r="E733" s="3" t="s">
        <v>102</v>
      </c>
      <c r="F733" s="7">
        <v>44627.17900462963</v>
      </c>
      <c r="G733" s="7">
        <v>44627.203842592593</v>
      </c>
      <c r="H733" s="3">
        <v>35.799999999999997</v>
      </c>
      <c r="I733" s="3">
        <v>40.700000000000003</v>
      </c>
      <c r="J733" s="6">
        <v>0.17326388888888888</v>
      </c>
      <c r="K733" s="6">
        <v>0.17556712962962961</v>
      </c>
      <c r="L733" s="6">
        <v>2.3032407407407407E-3</v>
      </c>
      <c r="M733" s="3">
        <v>33.200000000000003</v>
      </c>
      <c r="N733" s="3">
        <v>2.6</v>
      </c>
      <c r="O733" s="3">
        <v>112.1</v>
      </c>
      <c r="P733" s="3">
        <v>301.60000000000002</v>
      </c>
      <c r="Q733" s="3">
        <v>186.6</v>
      </c>
      <c r="R733" s="3">
        <v>186.9</v>
      </c>
      <c r="S733" s="6">
        <v>0.17802083333333332</v>
      </c>
      <c r="T733" s="6">
        <v>0.19054398148148147</v>
      </c>
      <c r="U733" s="6">
        <v>0.17997685185185186</v>
      </c>
      <c r="V733" s="3">
        <v>1617</v>
      </c>
      <c r="Z733" s="3">
        <v>1711</v>
      </c>
      <c r="AA733" s="3">
        <v>14</v>
      </c>
      <c r="AB733" s="3">
        <v>10</v>
      </c>
      <c r="AC733" s="3">
        <v>41.2</v>
      </c>
      <c r="AD733" s="3">
        <v>18</v>
      </c>
      <c r="AE733" s="6">
        <v>0.19725694444444444</v>
      </c>
      <c r="AF733" s="6">
        <v>0.19993055555555558</v>
      </c>
      <c r="AG733" s="6">
        <v>2.673611111111111E-3</v>
      </c>
      <c r="AH733" s="6">
        <v>2.2453703703703702E-3</v>
      </c>
      <c r="AJ733" s="3">
        <v>4.8</v>
      </c>
      <c r="AL733" s="3">
        <v>1617</v>
      </c>
      <c r="AM733" s="3">
        <v>1579</v>
      </c>
      <c r="AN733" s="3">
        <v>1563</v>
      </c>
      <c r="AO733" s="3">
        <v>1452</v>
      </c>
      <c r="AP733" s="3">
        <v>4.8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BA733" s="3">
        <v>0</v>
      </c>
      <c r="BB733" s="3">
        <v>0</v>
      </c>
      <c r="BC733" s="3">
        <v>22201140</v>
      </c>
      <c r="BD733" s="3" t="s">
        <v>1144</v>
      </c>
      <c r="BE733" s="3">
        <v>1579</v>
      </c>
      <c r="BF733" s="6">
        <v>0.20025462962962962</v>
      </c>
      <c r="BG733" s="3">
        <v>3.5</v>
      </c>
      <c r="BH733" s="3">
        <v>250.5</v>
      </c>
      <c r="BI733" s="3">
        <v>10</v>
      </c>
      <c r="BJ733" s="3" t="s">
        <v>198</v>
      </c>
      <c r="BL733" s="12" t="str">
        <f>VLOOKUP(A733,'Model Op'!C:F,2,FALSE)</f>
        <v>LF2</v>
      </c>
      <c r="BM733" s="12">
        <f>VLOOKUP(A733,'Model Op'!C:F,3,FALSE)</f>
        <v>433.78316542105267</v>
      </c>
      <c r="BN733" s="12">
        <f t="shared" si="12"/>
        <v>0</v>
      </c>
      <c r="BO733" s="3">
        <v>3</v>
      </c>
    </row>
    <row r="734" spans="1:67" x14ac:dyDescent="0.35">
      <c r="A734" s="3">
        <v>22301167</v>
      </c>
      <c r="B734" s="3" t="s">
        <v>80</v>
      </c>
      <c r="C734" s="3">
        <v>1</v>
      </c>
      <c r="D734" s="3" t="s">
        <v>1254</v>
      </c>
      <c r="E734" s="3" t="s">
        <v>107</v>
      </c>
      <c r="F734" s="7">
        <v>44627.191944444443</v>
      </c>
      <c r="G734" s="7">
        <v>44627.222326388888</v>
      </c>
      <c r="H734" s="3">
        <v>43.7</v>
      </c>
      <c r="I734" s="3">
        <v>53.5</v>
      </c>
      <c r="J734" s="6">
        <v>0.18340277777777778</v>
      </c>
      <c r="K734" s="6">
        <v>0.18516203703703704</v>
      </c>
      <c r="L734" s="6">
        <v>1.7592592592592592E-3</v>
      </c>
      <c r="M734" s="3">
        <v>40.700000000000003</v>
      </c>
      <c r="N734" s="3">
        <v>2.9</v>
      </c>
      <c r="O734" s="3">
        <v>105.1</v>
      </c>
      <c r="P734" s="3">
        <v>299.3</v>
      </c>
      <c r="Q734" s="3">
        <v>190.6</v>
      </c>
      <c r="R734" s="3">
        <v>191.3</v>
      </c>
      <c r="S734" s="6">
        <v>0.19306712962962966</v>
      </c>
      <c r="T734" s="6">
        <v>0.21731481481481482</v>
      </c>
      <c r="U734" s="6">
        <v>0.19650462962962964</v>
      </c>
      <c r="V734" s="3">
        <v>1606</v>
      </c>
      <c r="Z734" s="3">
        <v>213.1</v>
      </c>
      <c r="AA734" s="3">
        <v>9</v>
      </c>
      <c r="AB734" s="3">
        <v>121</v>
      </c>
      <c r="AC734" s="3">
        <v>71.599999999999994</v>
      </c>
      <c r="AD734" s="3">
        <v>18</v>
      </c>
      <c r="AE734" s="6">
        <v>0.21001157407407409</v>
      </c>
      <c r="AF734" s="6">
        <v>0.2192361111111111</v>
      </c>
      <c r="AG734" s="6">
        <v>9.2245370370370363E-3</v>
      </c>
      <c r="AH734" s="6">
        <v>3.0902777777777782E-3</v>
      </c>
      <c r="AJ734" s="3">
        <v>12.6</v>
      </c>
      <c r="AL734" s="3">
        <v>1606</v>
      </c>
      <c r="AM734" s="3">
        <v>1567</v>
      </c>
      <c r="AN734" s="3">
        <v>1564</v>
      </c>
      <c r="AO734" s="3">
        <v>3471</v>
      </c>
      <c r="AP734" s="3">
        <v>12.6</v>
      </c>
      <c r="AQ734" s="3">
        <v>43</v>
      </c>
      <c r="AR734" s="3">
        <v>0</v>
      </c>
      <c r="AS734" s="3">
        <v>51</v>
      </c>
      <c r="AT734" s="3">
        <v>0</v>
      </c>
      <c r="AU734" s="3">
        <v>94</v>
      </c>
      <c r="AV734" s="3">
        <v>0</v>
      </c>
      <c r="AY734" s="3">
        <v>1624</v>
      </c>
      <c r="AZ734" s="6">
        <v>0.18127314814814813</v>
      </c>
      <c r="BA734" s="3">
        <v>3.2000000000000001E-2</v>
      </c>
      <c r="BB734" s="3">
        <v>841</v>
      </c>
      <c r="BC734" s="3">
        <v>22401192</v>
      </c>
      <c r="BD734" s="3" t="s">
        <v>1150</v>
      </c>
      <c r="BE734" s="3">
        <v>1567</v>
      </c>
      <c r="BF734" s="6">
        <v>0.21971064814814814</v>
      </c>
      <c r="BG734" s="3">
        <v>3.6</v>
      </c>
      <c r="BH734" s="3">
        <v>298</v>
      </c>
      <c r="BI734" s="3">
        <v>121</v>
      </c>
      <c r="BJ734" s="3" t="s">
        <v>198</v>
      </c>
      <c r="BL734" s="12" t="str">
        <f>VLOOKUP(A734,'Model Op'!C:F,2,FALSE)</f>
        <v>LF3</v>
      </c>
      <c r="BM734" s="12">
        <f>VLOOKUP(A734,'Model Op'!C:F,3,FALSE)</f>
        <v>326.55666905263161</v>
      </c>
      <c r="BN734" s="12">
        <f t="shared" si="12"/>
        <v>1</v>
      </c>
      <c r="BO734" s="3">
        <v>3</v>
      </c>
    </row>
    <row r="735" spans="1:67" x14ac:dyDescent="0.35">
      <c r="A735" s="3">
        <v>22101133</v>
      </c>
      <c r="B735" s="3" t="s">
        <v>80</v>
      </c>
      <c r="C735" s="3">
        <v>1</v>
      </c>
      <c r="D735" s="3" t="s">
        <v>1148</v>
      </c>
      <c r="E735" s="3" t="s">
        <v>82</v>
      </c>
      <c r="F735" s="7">
        <v>44627.20380787037</v>
      </c>
      <c r="G735" s="7">
        <v>44627.234467592592</v>
      </c>
      <c r="H735" s="3">
        <v>44.1</v>
      </c>
      <c r="I735" s="3">
        <v>62.8</v>
      </c>
      <c r="J735" s="6">
        <v>0.18903935185185183</v>
      </c>
      <c r="K735" s="6">
        <v>0.19087962962962965</v>
      </c>
      <c r="L735" s="6">
        <v>1.8402777777777777E-3</v>
      </c>
      <c r="M735" s="3">
        <v>33.6</v>
      </c>
      <c r="N735" s="3">
        <v>3.5</v>
      </c>
      <c r="O735" s="3">
        <v>109</v>
      </c>
      <c r="P735" s="3">
        <v>301.5</v>
      </c>
      <c r="Q735" s="3">
        <v>188.9</v>
      </c>
      <c r="R735" s="3">
        <v>189</v>
      </c>
      <c r="S735" s="6">
        <v>0.20380787037037038</v>
      </c>
      <c r="T735" s="6">
        <v>0.22905092592592591</v>
      </c>
      <c r="U735" s="6">
        <v>0.2064236111111111</v>
      </c>
      <c r="V735" s="3">
        <v>1600</v>
      </c>
      <c r="Z735" s="3">
        <v>952</v>
      </c>
      <c r="AA735" s="3">
        <v>18</v>
      </c>
      <c r="AB735" s="3">
        <v>36</v>
      </c>
      <c r="AC735" s="3">
        <v>113.3</v>
      </c>
      <c r="AD735" s="3">
        <v>18</v>
      </c>
      <c r="AE735" s="6">
        <v>0.22791666666666666</v>
      </c>
      <c r="AF735" s="6">
        <v>0.23017361111111112</v>
      </c>
      <c r="AG735" s="6">
        <v>2.2569444444444447E-3</v>
      </c>
      <c r="AH735" s="6">
        <v>4.2939814814814811E-3</v>
      </c>
      <c r="AJ735" s="3">
        <v>13.8</v>
      </c>
      <c r="AL735" s="3">
        <v>1600</v>
      </c>
      <c r="AM735" s="3">
        <v>1579</v>
      </c>
      <c r="AN735" s="3">
        <v>1563</v>
      </c>
      <c r="AO735" s="3">
        <v>4259</v>
      </c>
      <c r="AP735" s="3">
        <v>13.8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BA735" s="3">
        <v>0</v>
      </c>
      <c r="BB735" s="3">
        <v>0</v>
      </c>
      <c r="BC735" s="3">
        <v>22101130</v>
      </c>
      <c r="BD735" s="3" t="s">
        <v>1144</v>
      </c>
      <c r="BE735" s="3">
        <v>1579</v>
      </c>
      <c r="BF735" s="6">
        <v>0.23049768518518518</v>
      </c>
      <c r="BG735" s="3">
        <v>2.8</v>
      </c>
      <c r="BH735" s="3">
        <v>138.6</v>
      </c>
      <c r="BI735" s="3">
        <v>36</v>
      </c>
      <c r="BJ735" s="3" t="s">
        <v>198</v>
      </c>
      <c r="BL735" s="12" t="str">
        <f>VLOOKUP(A735,'Model Op'!C:F,2,FALSE)</f>
        <v>LF1</v>
      </c>
      <c r="BM735" s="12">
        <f>VLOOKUP(A735,'Model Op'!C:F,3,FALSE)</f>
        <v>174.66163194736851</v>
      </c>
      <c r="BN735" s="12">
        <f t="shared" si="12"/>
        <v>1</v>
      </c>
      <c r="BO735" s="3">
        <v>3</v>
      </c>
    </row>
    <row r="736" spans="1:67" x14ac:dyDescent="0.35">
      <c r="A736" s="3">
        <v>22401195</v>
      </c>
      <c r="B736" s="3" t="s">
        <v>147</v>
      </c>
      <c r="C736" s="3">
        <v>1</v>
      </c>
      <c r="D736" s="3" t="s">
        <v>1255</v>
      </c>
      <c r="E736" s="3" t="s">
        <v>89</v>
      </c>
      <c r="F736" s="7">
        <v>44627.223078703704</v>
      </c>
      <c r="G736" s="7">
        <v>44627.258472222224</v>
      </c>
      <c r="H736" s="3">
        <v>51</v>
      </c>
      <c r="I736" s="3">
        <v>75.7</v>
      </c>
      <c r="J736" s="6">
        <v>0.20271990740740742</v>
      </c>
      <c r="K736" s="6">
        <v>0.20587962962962961</v>
      </c>
      <c r="L736" s="6">
        <v>3.1597222222222222E-3</v>
      </c>
      <c r="M736" s="3">
        <v>49.5</v>
      </c>
      <c r="N736" s="3">
        <v>3.9</v>
      </c>
      <c r="O736" s="3">
        <v>106.7</v>
      </c>
      <c r="P736" s="3">
        <v>306.89999999999998</v>
      </c>
      <c r="Q736" s="3">
        <v>195.5</v>
      </c>
      <c r="R736" s="3">
        <v>196.3</v>
      </c>
      <c r="S736" s="6">
        <v>0.22307870370370372</v>
      </c>
      <c r="T736" s="6">
        <v>0.25847222222222221</v>
      </c>
      <c r="U736" s="6">
        <v>0.2260648148148148</v>
      </c>
      <c r="V736" s="3">
        <v>1608</v>
      </c>
      <c r="Z736" s="3">
        <v>270</v>
      </c>
      <c r="AA736" s="3">
        <v>4</v>
      </c>
      <c r="AB736" s="3">
        <v>63</v>
      </c>
      <c r="AC736" s="3">
        <v>34.9</v>
      </c>
      <c r="AD736" s="3">
        <v>18</v>
      </c>
      <c r="AE736" s="6">
        <v>0.2528125</v>
      </c>
      <c r="AF736" s="6">
        <v>0.25532407407407409</v>
      </c>
      <c r="AG736" s="6">
        <v>2.5115740740740741E-3</v>
      </c>
      <c r="AH736" s="6">
        <v>3.1481481481481482E-3</v>
      </c>
      <c r="AJ736" s="3">
        <v>13.6</v>
      </c>
      <c r="AK736" s="3">
        <v>0.1</v>
      </c>
      <c r="AL736" s="3">
        <v>1608</v>
      </c>
      <c r="AM736" s="3">
        <v>1568</v>
      </c>
      <c r="AN736" s="3">
        <v>1560</v>
      </c>
      <c r="AO736" s="3">
        <v>3772</v>
      </c>
      <c r="AP736" s="3">
        <v>13.6</v>
      </c>
      <c r="AQ736" s="3">
        <v>36</v>
      </c>
      <c r="AR736" s="3">
        <v>0</v>
      </c>
      <c r="AS736" s="3">
        <v>28</v>
      </c>
      <c r="AT736" s="3">
        <v>0</v>
      </c>
      <c r="AU736" s="3">
        <v>64</v>
      </c>
      <c r="AV736" s="3">
        <v>0</v>
      </c>
      <c r="AY736" s="3">
        <v>1632</v>
      </c>
      <c r="AZ736" s="6">
        <v>0.20028935185185184</v>
      </c>
      <c r="BA736" s="3">
        <v>2.5000000000000001E-2</v>
      </c>
      <c r="BB736" s="3">
        <v>1080</v>
      </c>
      <c r="BC736" s="3">
        <v>22101131</v>
      </c>
      <c r="BD736" s="3" t="s">
        <v>704</v>
      </c>
      <c r="BE736" s="3">
        <v>1568</v>
      </c>
      <c r="BF736" s="6">
        <v>0.24690972222222221</v>
      </c>
      <c r="BG736" s="3">
        <v>4</v>
      </c>
      <c r="BH736" s="3">
        <v>395.3</v>
      </c>
      <c r="BI736" s="3">
        <v>63</v>
      </c>
      <c r="BJ736" s="3" t="s">
        <v>86</v>
      </c>
      <c r="BL736" s="12" t="str">
        <f>VLOOKUP(A736,'Model Op'!C:F,2,FALSE)</f>
        <v>LF4</v>
      </c>
      <c r="BM736" s="12">
        <f>VLOOKUP(A736,'Model Op'!C:F,3,FALSE)</f>
        <v>469.15751431578951</v>
      </c>
      <c r="BN736" s="12">
        <f t="shared" si="12"/>
        <v>0</v>
      </c>
      <c r="BO736" s="3">
        <v>3</v>
      </c>
    </row>
    <row r="737" spans="1:67" x14ac:dyDescent="0.35">
      <c r="A737" s="3">
        <v>22201143</v>
      </c>
      <c r="B737" s="3" t="s">
        <v>147</v>
      </c>
      <c r="C737" s="3">
        <v>1</v>
      </c>
      <c r="D737" s="3" t="s">
        <v>456</v>
      </c>
      <c r="E737" s="3" t="s">
        <v>102</v>
      </c>
      <c r="F737" s="7">
        <v>44627.233981481484</v>
      </c>
      <c r="G737" s="7">
        <v>44627.26457175926</v>
      </c>
      <c r="H737" s="3">
        <v>44.1</v>
      </c>
      <c r="I737" s="3">
        <v>57.3</v>
      </c>
      <c r="J737" s="6">
        <v>0.22263888888888891</v>
      </c>
      <c r="K737" s="6">
        <v>0.22479166666666664</v>
      </c>
      <c r="L737" s="6">
        <v>2.1527777777777778E-3</v>
      </c>
      <c r="M737" s="3">
        <v>55.3</v>
      </c>
      <c r="N737" s="3">
        <v>3.6</v>
      </c>
      <c r="O737" s="3">
        <v>111.1</v>
      </c>
      <c r="P737" s="3">
        <v>313.89999999999998</v>
      </c>
      <c r="Q737" s="3">
        <v>198.9</v>
      </c>
      <c r="R737" s="3">
        <v>199.3</v>
      </c>
      <c r="S737" s="6">
        <v>0.23346064814814815</v>
      </c>
      <c r="T737" s="6">
        <v>0.259849537037037</v>
      </c>
      <c r="U737" s="6">
        <v>0.23596064814814813</v>
      </c>
      <c r="V737" s="3">
        <v>1593</v>
      </c>
      <c r="Z737" s="3">
        <v>794</v>
      </c>
      <c r="AA737" s="3">
        <v>6</v>
      </c>
      <c r="AB737" s="3">
        <v>77</v>
      </c>
      <c r="AC737" s="3">
        <v>89.6</v>
      </c>
      <c r="AD737" s="3">
        <v>18</v>
      </c>
      <c r="AE737" s="6">
        <v>0.25802083333333331</v>
      </c>
      <c r="AF737" s="6">
        <v>0.26403935185185184</v>
      </c>
      <c r="AG737" s="6">
        <v>6.0185185185185177E-3</v>
      </c>
      <c r="AH737" s="6">
        <v>5.3240740740740744E-4</v>
      </c>
      <c r="AJ737" s="3">
        <v>14.8</v>
      </c>
      <c r="AL737" s="3">
        <v>1593</v>
      </c>
      <c r="AM737" s="3">
        <v>1561</v>
      </c>
      <c r="AN737" s="3">
        <v>1561</v>
      </c>
      <c r="AO737" s="3">
        <v>4588</v>
      </c>
      <c r="AP737" s="3">
        <v>14.8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BA737" s="3">
        <v>0</v>
      </c>
      <c r="BB737" s="3">
        <v>0</v>
      </c>
      <c r="BC737" s="3">
        <v>22201139</v>
      </c>
      <c r="BE737" s="3">
        <v>1561</v>
      </c>
      <c r="BF737" s="6">
        <v>0.26446759259259262</v>
      </c>
      <c r="BG737" s="3">
        <v>3.1</v>
      </c>
      <c r="BH737" s="3">
        <v>231</v>
      </c>
      <c r="BI737" s="3">
        <v>77</v>
      </c>
      <c r="BJ737" s="3" t="s">
        <v>86</v>
      </c>
      <c r="BL737" s="12" t="str">
        <f>VLOOKUP(A737,'Model Op'!C:F,2,FALSE)</f>
        <v>LF2</v>
      </c>
      <c r="BM737" s="12">
        <f>VLOOKUP(A737,'Model Op'!C:F,3,FALSE)</f>
        <v>221.46256462105271</v>
      </c>
      <c r="BN737" s="12">
        <f t="shared" si="12"/>
        <v>1</v>
      </c>
      <c r="BO737" s="3">
        <v>3</v>
      </c>
    </row>
    <row r="738" spans="1:67" x14ac:dyDescent="0.35">
      <c r="A738" s="3">
        <v>22401196</v>
      </c>
      <c r="B738" s="3" t="s">
        <v>147</v>
      </c>
      <c r="C738" s="3">
        <v>1</v>
      </c>
      <c r="D738" s="3" t="s">
        <v>1255</v>
      </c>
      <c r="E738" s="3" t="s">
        <v>89</v>
      </c>
      <c r="F738" s="7">
        <v>44627.258969907409</v>
      </c>
      <c r="G738" s="7">
        <v>44627.288622685184</v>
      </c>
      <c r="H738" s="3">
        <v>42.7</v>
      </c>
      <c r="I738" s="3">
        <v>58.2</v>
      </c>
      <c r="J738" s="6">
        <v>0.24802083333333333</v>
      </c>
      <c r="K738" s="6">
        <v>0.24822916666666664</v>
      </c>
      <c r="L738" s="6">
        <v>2.0833333333333335E-4</v>
      </c>
      <c r="M738" s="3">
        <v>0</v>
      </c>
      <c r="N738" s="3">
        <v>2.8</v>
      </c>
      <c r="O738" s="3">
        <v>107.2</v>
      </c>
      <c r="P738" s="3">
        <v>300.3</v>
      </c>
      <c r="Q738" s="3">
        <v>190.2</v>
      </c>
      <c r="R738" s="3">
        <v>190.3</v>
      </c>
      <c r="S738" s="6">
        <v>0.25865740740740739</v>
      </c>
      <c r="T738" s="6">
        <v>0.28467592592592594</v>
      </c>
      <c r="U738" s="6">
        <v>0.2635763888888889</v>
      </c>
      <c r="V738" s="3">
        <v>1600</v>
      </c>
      <c r="Z738" s="3">
        <v>248.6</v>
      </c>
      <c r="AA738" s="3">
        <v>20</v>
      </c>
      <c r="AB738" s="3">
        <v>106</v>
      </c>
      <c r="AC738" s="3">
        <v>117.4</v>
      </c>
      <c r="AD738" s="3">
        <v>18</v>
      </c>
      <c r="AE738" s="6">
        <v>0.28429398148148149</v>
      </c>
      <c r="AF738" s="6">
        <v>0.28717592592592595</v>
      </c>
      <c r="AG738" s="6">
        <v>2.8819444444444444E-3</v>
      </c>
      <c r="AH738" s="6">
        <v>1.4467592592592594E-3</v>
      </c>
      <c r="AJ738" s="3">
        <v>16.5</v>
      </c>
      <c r="AL738" s="3">
        <v>1600</v>
      </c>
      <c r="AM738" s="3">
        <v>1568</v>
      </c>
      <c r="AN738" s="3">
        <v>1563</v>
      </c>
      <c r="AO738" s="3">
        <v>4539</v>
      </c>
      <c r="AP738" s="3">
        <v>16.5</v>
      </c>
      <c r="AQ738" s="3">
        <v>45</v>
      </c>
      <c r="AR738" s="3">
        <v>0</v>
      </c>
      <c r="AS738" s="3">
        <v>49</v>
      </c>
      <c r="AT738" s="3">
        <v>0</v>
      </c>
      <c r="AU738" s="3">
        <v>94</v>
      </c>
      <c r="AV738" s="3">
        <v>0</v>
      </c>
      <c r="AY738" s="3">
        <v>1607</v>
      </c>
      <c r="AZ738" s="6">
        <v>0.24616898148148147</v>
      </c>
      <c r="BA738" s="3">
        <v>2.7E-2</v>
      </c>
      <c r="BB738" s="3">
        <v>987</v>
      </c>
      <c r="BC738" s="3">
        <v>22301165</v>
      </c>
      <c r="BD738" s="3" t="s">
        <v>1150</v>
      </c>
      <c r="BE738" s="3">
        <v>1568</v>
      </c>
      <c r="BF738" s="6">
        <v>0.28783564814814816</v>
      </c>
      <c r="BG738" s="3">
        <v>3.4</v>
      </c>
      <c r="BH738" s="3">
        <v>258.7</v>
      </c>
      <c r="BI738" s="3">
        <v>106</v>
      </c>
      <c r="BJ738" s="3" t="s">
        <v>86</v>
      </c>
      <c r="BL738" s="12" t="str">
        <f>VLOOKUP(A738,'Model Op'!C:F,2,FALSE)</f>
        <v>LF4</v>
      </c>
      <c r="BM738" s="12">
        <f>VLOOKUP(A738,'Model Op'!C:F,3,FALSE)</f>
        <v>297.44848842105267</v>
      </c>
      <c r="BN738" s="12">
        <f t="shared" si="12"/>
        <v>1</v>
      </c>
      <c r="BO738" s="3">
        <v>3</v>
      </c>
    </row>
    <row r="739" spans="1:67" x14ac:dyDescent="0.35">
      <c r="A739" s="3">
        <v>22201144</v>
      </c>
      <c r="B739" s="3" t="s">
        <v>147</v>
      </c>
      <c r="C739" s="3">
        <v>1</v>
      </c>
      <c r="D739" s="3" t="s">
        <v>456</v>
      </c>
      <c r="E739" s="3" t="s">
        <v>102</v>
      </c>
      <c r="F739" s="7">
        <v>44627.280925925923</v>
      </c>
      <c r="G739" s="7">
        <v>44627.305613425924</v>
      </c>
      <c r="H739" s="3">
        <v>35.6</v>
      </c>
      <c r="I739" s="3">
        <v>35.799999999999997</v>
      </c>
      <c r="J739" s="6">
        <v>0.27842592592592591</v>
      </c>
      <c r="K739" s="6">
        <v>0.28074074074074074</v>
      </c>
      <c r="L739" s="6">
        <v>2.3148148148148151E-3</v>
      </c>
      <c r="M739" s="3">
        <v>31.4</v>
      </c>
      <c r="N739" s="3">
        <v>3</v>
      </c>
      <c r="O739" s="3">
        <v>109.1</v>
      </c>
      <c r="P739" s="3">
        <v>310.8</v>
      </c>
      <c r="Q739" s="3">
        <v>198.3</v>
      </c>
      <c r="R739" s="3">
        <v>198.7</v>
      </c>
      <c r="S739" s="6">
        <v>0.28337962962962965</v>
      </c>
      <c r="T739" s="6">
        <v>0.30253472222222222</v>
      </c>
      <c r="U739" s="6">
        <v>0.28574074074074074</v>
      </c>
      <c r="V739" s="3">
        <v>1569</v>
      </c>
      <c r="Z739" s="3">
        <v>2556</v>
      </c>
      <c r="AA739" s="3">
        <v>16</v>
      </c>
      <c r="AB739" s="3">
        <v>54</v>
      </c>
      <c r="AC739" s="3">
        <v>97.7</v>
      </c>
      <c r="AD739" s="3">
        <v>13</v>
      </c>
      <c r="AE739" s="6">
        <v>0.29416666666666663</v>
      </c>
      <c r="AF739" s="6">
        <v>0.30402777777777779</v>
      </c>
      <c r="AG739" s="6">
        <v>9.8611111111111104E-3</v>
      </c>
      <c r="AH739" s="6">
        <v>1.5856481481481479E-3</v>
      </c>
      <c r="AJ739" s="3">
        <v>19.8</v>
      </c>
      <c r="AL739" s="3">
        <v>1569</v>
      </c>
      <c r="AM739" s="3">
        <v>1569</v>
      </c>
      <c r="AN739" s="3">
        <v>1561</v>
      </c>
      <c r="AO739" s="3">
        <v>5870</v>
      </c>
      <c r="AP739" s="3">
        <v>19.8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BA739" s="3">
        <v>0</v>
      </c>
      <c r="BB739" s="3">
        <v>0</v>
      </c>
      <c r="BC739" s="3">
        <v>22101132</v>
      </c>
      <c r="BD739" s="3" t="s">
        <v>1150</v>
      </c>
      <c r="BE739" s="3">
        <v>1569</v>
      </c>
      <c r="BF739" s="6">
        <v>0.30432870370370374</v>
      </c>
      <c r="BG739" s="3">
        <v>1.9</v>
      </c>
      <c r="BH739" s="3">
        <v>99</v>
      </c>
      <c r="BI739" s="3">
        <v>54</v>
      </c>
      <c r="BJ739" s="3" t="s">
        <v>86</v>
      </c>
      <c r="BL739" s="12" t="str">
        <f>VLOOKUP(A739,'Model Op'!C:F,2,FALSE)</f>
        <v>LF2</v>
      </c>
      <c r="BM739" s="12">
        <f>VLOOKUP(A739,'Model Op'!C:F,3,FALSE)</f>
        <v>194.79433198421049</v>
      </c>
      <c r="BN739" s="12">
        <f t="shared" si="12"/>
        <v>0</v>
      </c>
      <c r="BO739" s="3">
        <v>3</v>
      </c>
    </row>
    <row r="740" spans="1:67" x14ac:dyDescent="0.35">
      <c r="A740" s="3">
        <v>22301169</v>
      </c>
      <c r="B740" s="3" t="s">
        <v>147</v>
      </c>
      <c r="C740" s="3">
        <v>1</v>
      </c>
      <c r="D740" s="3" t="s">
        <v>1148</v>
      </c>
      <c r="E740" s="3" t="s">
        <v>107</v>
      </c>
      <c r="F740" s="7">
        <v>44627.289155092592</v>
      </c>
      <c r="G740" s="7">
        <v>44627.32234953704</v>
      </c>
      <c r="H740" s="3">
        <v>47.8</v>
      </c>
      <c r="I740" s="3">
        <v>52</v>
      </c>
      <c r="J740" s="6">
        <v>0.28437499999999999</v>
      </c>
      <c r="K740" s="6">
        <v>0.28625</v>
      </c>
      <c r="L740" s="6">
        <v>1.8750000000000001E-3</v>
      </c>
      <c r="M740" s="3">
        <v>44.9</v>
      </c>
      <c r="N740" s="3">
        <v>3.3</v>
      </c>
      <c r="O740" s="3">
        <v>107.8</v>
      </c>
      <c r="P740" s="3">
        <v>307.89999999999998</v>
      </c>
      <c r="Q740" s="3">
        <v>196</v>
      </c>
      <c r="R740" s="3">
        <v>196.8</v>
      </c>
      <c r="S740" s="6">
        <v>0.29108796296296297</v>
      </c>
      <c r="T740" s="6">
        <v>0.31888888888888889</v>
      </c>
      <c r="U740" s="6">
        <v>0.29341435185185188</v>
      </c>
      <c r="V740" s="3">
        <v>1588</v>
      </c>
      <c r="Z740" s="3">
        <v>51.2</v>
      </c>
      <c r="AA740" s="3">
        <v>21</v>
      </c>
      <c r="AB740" s="3">
        <v>106</v>
      </c>
      <c r="AC740" s="3">
        <v>72.099999999999994</v>
      </c>
      <c r="AD740" s="3">
        <v>18</v>
      </c>
      <c r="AE740" s="6">
        <v>0.31895833333333334</v>
      </c>
      <c r="AF740" s="6">
        <v>0.32087962962962963</v>
      </c>
      <c r="AG740" s="6">
        <v>1.9212962962962962E-3</v>
      </c>
      <c r="AH740" s="6">
        <v>1.4699074074074074E-3</v>
      </c>
      <c r="AJ740" s="3">
        <v>18.600000000000001</v>
      </c>
      <c r="AL740" s="3">
        <v>1588</v>
      </c>
      <c r="AM740" s="3">
        <v>1566</v>
      </c>
      <c r="AN740" s="3">
        <v>1565</v>
      </c>
      <c r="AO740" s="3">
        <v>5058</v>
      </c>
      <c r="AP740" s="3">
        <v>18.600000000000001</v>
      </c>
      <c r="AQ740" s="3">
        <v>47</v>
      </c>
      <c r="AR740" s="3">
        <v>0</v>
      </c>
      <c r="AS740" s="3">
        <v>52</v>
      </c>
      <c r="AT740" s="3">
        <v>0</v>
      </c>
      <c r="AU740" s="3">
        <v>99</v>
      </c>
      <c r="AV740" s="3">
        <v>1</v>
      </c>
      <c r="AY740" s="3">
        <v>1609</v>
      </c>
      <c r="AZ740" s="6">
        <v>0.28156249999999999</v>
      </c>
      <c r="BA740" s="3">
        <v>2.5999999999999999E-2</v>
      </c>
      <c r="BB740" s="3">
        <v>1010</v>
      </c>
      <c r="BC740" s="3">
        <v>22401194</v>
      </c>
      <c r="BD740" s="3" t="s">
        <v>1150</v>
      </c>
      <c r="BE740" s="3">
        <v>1566</v>
      </c>
      <c r="BF740" s="6">
        <v>0.32120370370370371</v>
      </c>
      <c r="BG740" s="3">
        <v>3.6</v>
      </c>
      <c r="BH740" s="3">
        <v>313.5</v>
      </c>
      <c r="BI740" s="3">
        <v>106</v>
      </c>
      <c r="BJ740" s="3" t="s">
        <v>86</v>
      </c>
      <c r="BL740" s="12" t="str">
        <f>VLOOKUP(A740,'Model Op'!C:F,2,FALSE)</f>
        <v>LF3</v>
      </c>
      <c r="BM740" s="12">
        <f>VLOOKUP(A740,'Model Op'!C:F,3,FALSE)</f>
        <v>240.21488702105299</v>
      </c>
      <c r="BN740" s="12">
        <f t="shared" si="12"/>
        <v>0</v>
      </c>
      <c r="BO740" s="3">
        <v>3</v>
      </c>
    </row>
    <row r="741" spans="1:67" x14ac:dyDescent="0.35">
      <c r="A741" s="3">
        <v>22101135</v>
      </c>
      <c r="B741" s="3" t="s">
        <v>147</v>
      </c>
      <c r="C741" s="3">
        <v>1</v>
      </c>
      <c r="D741" s="3" t="s">
        <v>456</v>
      </c>
      <c r="E741" s="3" t="s">
        <v>82</v>
      </c>
      <c r="F741" s="7">
        <v>44627.308854166666</v>
      </c>
      <c r="G741" s="7">
        <v>44627.33421296296</v>
      </c>
      <c r="H741" s="3">
        <v>36.5</v>
      </c>
      <c r="I741" s="3">
        <v>44.7</v>
      </c>
      <c r="J741" s="6">
        <v>0.30150462962962959</v>
      </c>
      <c r="K741" s="6">
        <v>0.30319444444444443</v>
      </c>
      <c r="L741" s="6">
        <v>1.689814814814815E-3</v>
      </c>
      <c r="M741" s="3">
        <v>34.700000000000003</v>
      </c>
      <c r="N741" s="3">
        <v>4.4000000000000004</v>
      </c>
      <c r="O741" s="3">
        <v>109.3</v>
      </c>
      <c r="P741" s="3">
        <v>292.2</v>
      </c>
      <c r="Q741" s="3">
        <v>178.4</v>
      </c>
      <c r="R741" s="3">
        <v>178.6</v>
      </c>
      <c r="S741" s="6">
        <v>0.30906250000000002</v>
      </c>
      <c r="T741" s="6">
        <v>0.33060185185185187</v>
      </c>
      <c r="U741" s="6">
        <v>0.30885416666666665</v>
      </c>
      <c r="V741" s="3">
        <v>1601</v>
      </c>
      <c r="Z741" s="3">
        <v>1282</v>
      </c>
      <c r="AA741" s="3">
        <v>5</v>
      </c>
      <c r="AB741" s="3">
        <v>78</v>
      </c>
      <c r="AC741" s="3">
        <v>67</v>
      </c>
      <c r="AD741" s="3">
        <v>20</v>
      </c>
      <c r="AE741" s="6">
        <v>0.3212962962962963</v>
      </c>
      <c r="AF741" s="6">
        <v>0.33151620370370372</v>
      </c>
      <c r="AG741" s="6">
        <v>1.0219907407407408E-2</v>
      </c>
      <c r="AH741" s="6">
        <v>2.6967592592592594E-3</v>
      </c>
      <c r="AJ741" s="3">
        <v>18.5</v>
      </c>
      <c r="AL741" s="3">
        <v>1601</v>
      </c>
      <c r="AM741" s="3">
        <v>1567</v>
      </c>
      <c r="AN741" s="3">
        <v>1561</v>
      </c>
      <c r="AO741" s="3">
        <v>5433</v>
      </c>
      <c r="AP741" s="3">
        <v>18.5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BA741" s="3">
        <v>0</v>
      </c>
      <c r="BB741" s="3">
        <v>0</v>
      </c>
      <c r="BC741" s="3">
        <v>22201141</v>
      </c>
      <c r="BE741" s="3">
        <v>1567</v>
      </c>
      <c r="BF741" s="6">
        <v>0.33185185185185184</v>
      </c>
      <c r="BG741" s="3">
        <v>3</v>
      </c>
      <c r="BH741" s="3">
        <v>99</v>
      </c>
      <c r="BI741" s="3">
        <v>78</v>
      </c>
      <c r="BJ741" s="3" t="s">
        <v>86</v>
      </c>
      <c r="BL741" s="12" t="str">
        <f>VLOOKUP(A741,'Model Op'!C:F,2,FALSE)</f>
        <v>LF1</v>
      </c>
      <c r="BM741" s="12">
        <f>VLOOKUP(A741,'Model Op'!C:F,3,FALSE)</f>
        <v>60.466824433100001</v>
      </c>
      <c r="BN741" s="12">
        <f t="shared" si="12"/>
        <v>1</v>
      </c>
      <c r="BO741" s="3">
        <v>3</v>
      </c>
    </row>
    <row r="742" spans="1:67" x14ac:dyDescent="0.35">
      <c r="A742" s="3">
        <v>22401197</v>
      </c>
      <c r="B742" s="3" t="s">
        <v>147</v>
      </c>
      <c r="C742" s="3">
        <v>3</v>
      </c>
      <c r="D742" s="3" t="s">
        <v>1149</v>
      </c>
      <c r="E742" s="3" t="s">
        <v>1256</v>
      </c>
      <c r="F742" s="7">
        <v>44627.323159722226</v>
      </c>
      <c r="G742" s="7">
        <v>44627.355370370373</v>
      </c>
      <c r="H742" s="3">
        <v>36.200000000000003</v>
      </c>
      <c r="I742" s="3">
        <v>69.900000000000006</v>
      </c>
      <c r="J742" s="6">
        <v>0.30407407407407411</v>
      </c>
      <c r="K742" s="6">
        <v>0.30681712962962965</v>
      </c>
      <c r="L742" s="6">
        <v>2.7430555555555559E-3</v>
      </c>
      <c r="M742" s="3">
        <v>31.9</v>
      </c>
      <c r="N742" s="3">
        <v>4.2</v>
      </c>
      <c r="O742" s="3">
        <v>106</v>
      </c>
      <c r="P742" s="3">
        <v>292.3</v>
      </c>
      <c r="Q742" s="3">
        <v>182</v>
      </c>
      <c r="R742" s="3">
        <v>182.1</v>
      </c>
      <c r="S742" s="6">
        <v>0.32315972222222222</v>
      </c>
      <c r="T742" s="6">
        <v>0.34606481481481483</v>
      </c>
      <c r="U742" s="6">
        <v>0.32526620370370368</v>
      </c>
      <c r="V742" s="3">
        <v>1573</v>
      </c>
      <c r="W742" s="6">
        <v>0.34511574074074075</v>
      </c>
      <c r="X742" s="6">
        <v>0.34478009259259257</v>
      </c>
      <c r="Y742" s="3">
        <v>1573</v>
      </c>
      <c r="Z742" s="3">
        <v>0</v>
      </c>
      <c r="AA742" s="3">
        <v>18</v>
      </c>
      <c r="AB742" s="3">
        <v>37</v>
      </c>
      <c r="AC742" s="3">
        <v>41.2</v>
      </c>
      <c r="AD742" s="3">
        <v>18</v>
      </c>
      <c r="AE742" s="6">
        <v>0.33325231481481482</v>
      </c>
      <c r="AF742" s="6">
        <v>0.34825231481481483</v>
      </c>
      <c r="AG742" s="6">
        <v>1.5000000000000001E-2</v>
      </c>
      <c r="AH742" s="6">
        <v>7.1180555555555554E-3</v>
      </c>
      <c r="AJ742" s="3">
        <v>15.8</v>
      </c>
      <c r="AL742" s="3">
        <v>1573</v>
      </c>
      <c r="AM742" s="3">
        <v>1567</v>
      </c>
      <c r="AN742" s="3">
        <v>1562</v>
      </c>
      <c r="AO742" s="3">
        <v>4386</v>
      </c>
      <c r="AP742" s="3">
        <v>15.8</v>
      </c>
      <c r="AQ742" s="3">
        <v>27</v>
      </c>
      <c r="AR742" s="3">
        <v>0</v>
      </c>
      <c r="AS742" s="3">
        <v>28</v>
      </c>
      <c r="AT742" s="3">
        <v>0</v>
      </c>
      <c r="AU742" s="3">
        <v>55</v>
      </c>
      <c r="AV742" s="3">
        <v>0</v>
      </c>
      <c r="AY742" s="3">
        <v>1567</v>
      </c>
      <c r="AZ742" s="6">
        <v>0.34843750000000001</v>
      </c>
      <c r="BA742" s="3">
        <v>2.1000000000000001E-2</v>
      </c>
      <c r="BB742" s="3">
        <v>1360</v>
      </c>
      <c r="BC742" s="3">
        <v>22101133</v>
      </c>
      <c r="BD742" s="3" t="s">
        <v>1150</v>
      </c>
      <c r="BE742" s="3">
        <v>1567</v>
      </c>
      <c r="BF742" s="6">
        <v>0.34843750000000001</v>
      </c>
      <c r="BG742" s="3">
        <v>2.9</v>
      </c>
      <c r="BH742" s="3">
        <v>132</v>
      </c>
      <c r="BI742" s="3">
        <v>37</v>
      </c>
      <c r="BJ742" s="3" t="s">
        <v>86</v>
      </c>
      <c r="BL742" s="12" t="str">
        <f>VLOOKUP(A742,'Model Op'!C:F,2,FALSE)</f>
        <v>LF3</v>
      </c>
      <c r="BM742" s="12">
        <f>VLOOKUP(A742,'Model Op'!C:F,3,FALSE)</f>
        <v>293.53393445263202</v>
      </c>
      <c r="BN742" s="12">
        <f t="shared" si="12"/>
        <v>0</v>
      </c>
      <c r="BO742" s="3">
        <v>3</v>
      </c>
    </row>
    <row r="743" spans="1:67" x14ac:dyDescent="0.35">
      <c r="A743" s="3">
        <v>22201145</v>
      </c>
      <c r="B743" s="3" t="s">
        <v>147</v>
      </c>
      <c r="C743" s="3">
        <v>1</v>
      </c>
      <c r="D743" s="3" t="s">
        <v>1257</v>
      </c>
      <c r="E743" s="3" t="s">
        <v>102</v>
      </c>
      <c r="F743" s="7">
        <v>44627.340949074074</v>
      </c>
      <c r="G743" s="7">
        <v>44627.3671875</v>
      </c>
      <c r="H743" s="3">
        <v>37.799999999999997</v>
      </c>
      <c r="I743" s="3">
        <v>38</v>
      </c>
      <c r="J743" s="6">
        <v>0.33872685185185186</v>
      </c>
      <c r="K743" s="6">
        <v>0.34076388888888887</v>
      </c>
      <c r="L743" s="6">
        <v>2.0370370370370373E-3</v>
      </c>
      <c r="M743" s="3">
        <v>31.5</v>
      </c>
      <c r="N743" s="3">
        <v>2.5</v>
      </c>
      <c r="O743" s="3">
        <v>101.7</v>
      </c>
      <c r="P743" s="3">
        <v>288.60000000000002</v>
      </c>
      <c r="Q743" s="3">
        <v>183.1</v>
      </c>
      <c r="R743" s="3">
        <v>184.3</v>
      </c>
      <c r="S743" s="6">
        <v>0.3439699074074074</v>
      </c>
      <c r="T743" s="6">
        <v>0.36223379629629626</v>
      </c>
      <c r="U743" s="6">
        <v>0.34530092592592593</v>
      </c>
      <c r="V743" s="3">
        <v>1591</v>
      </c>
      <c r="Z743" s="3">
        <v>1653</v>
      </c>
      <c r="AA743" s="3">
        <v>9</v>
      </c>
      <c r="AB743" s="3">
        <v>122</v>
      </c>
      <c r="AC743" s="3">
        <v>101.1</v>
      </c>
      <c r="AD743" s="3">
        <v>15</v>
      </c>
      <c r="AE743" s="6">
        <v>0.35302083333333334</v>
      </c>
      <c r="AF743" s="6">
        <v>0.36377314814814815</v>
      </c>
      <c r="AG743" s="6">
        <v>1.0752314814814814E-2</v>
      </c>
      <c r="AH743" s="6">
        <v>3.414351851851852E-3</v>
      </c>
      <c r="AJ743" s="3">
        <v>14.9</v>
      </c>
      <c r="AL743" s="3">
        <v>1591</v>
      </c>
      <c r="AM743" s="3">
        <v>1574</v>
      </c>
      <c r="AN743" s="3">
        <v>1557</v>
      </c>
      <c r="AO743" s="3">
        <v>4471</v>
      </c>
      <c r="AP743" s="3">
        <v>14.9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BA743" s="3">
        <v>0</v>
      </c>
      <c r="BB743" s="3">
        <v>0</v>
      </c>
      <c r="BC743" s="3">
        <v>22301167</v>
      </c>
      <c r="BD743" s="3" t="s">
        <v>1258</v>
      </c>
      <c r="BE743" s="3">
        <v>1574</v>
      </c>
      <c r="BF743" s="6">
        <v>0.36405092592592592</v>
      </c>
      <c r="BG743" s="3">
        <v>2.7</v>
      </c>
      <c r="BH743" s="3">
        <v>165</v>
      </c>
      <c r="BI743" s="3">
        <v>122</v>
      </c>
      <c r="BJ743" s="3" t="s">
        <v>86</v>
      </c>
      <c r="BL743" s="12" t="str">
        <f>VLOOKUP(A743,'Model Op'!C:F,2,FALSE)</f>
        <v>LF2</v>
      </c>
      <c r="BM743" s="12">
        <f>VLOOKUP(A743,'Model Op'!C:F,3,FALSE)</f>
        <v>234.69576421052599</v>
      </c>
      <c r="BN743" s="12">
        <f t="shared" si="12"/>
        <v>0</v>
      </c>
      <c r="BO743" s="3">
        <v>3</v>
      </c>
    </row>
    <row r="744" spans="1:67" x14ac:dyDescent="0.35">
      <c r="A744" s="3">
        <v>22401198</v>
      </c>
      <c r="B744" s="3" t="s">
        <v>147</v>
      </c>
      <c r="C744" s="3">
        <v>2</v>
      </c>
      <c r="D744" s="3" t="s">
        <v>1149</v>
      </c>
      <c r="E744" s="3" t="s">
        <v>279</v>
      </c>
      <c r="F744" s="7">
        <v>44627.354780092595</v>
      </c>
      <c r="G744" s="7">
        <v>44627.381909722222</v>
      </c>
      <c r="H744" s="3">
        <v>37.4</v>
      </c>
      <c r="I744" s="3">
        <v>42.3</v>
      </c>
      <c r="J744" s="6">
        <v>0.34995370370370371</v>
      </c>
      <c r="K744" s="6">
        <v>0.35254629629629625</v>
      </c>
      <c r="L744" s="6">
        <v>2.5925925925925925E-3</v>
      </c>
      <c r="M744" s="3">
        <v>31.3</v>
      </c>
      <c r="N744" s="3">
        <v>3.5</v>
      </c>
      <c r="O744" s="3">
        <v>106.9</v>
      </c>
      <c r="P744" s="3">
        <v>301</v>
      </c>
      <c r="Q744" s="3">
        <v>190.1</v>
      </c>
      <c r="R744" s="3">
        <v>190.5</v>
      </c>
      <c r="S744" s="6">
        <v>0.35946759259259259</v>
      </c>
      <c r="T744" s="6">
        <v>0.37760416666666669</v>
      </c>
      <c r="U744" s="6">
        <v>0.36097222222222225</v>
      </c>
      <c r="V744" s="3">
        <v>1593</v>
      </c>
      <c r="W744" s="6">
        <v>0.35946759259259259</v>
      </c>
      <c r="X744" s="6">
        <v>0.36097222222222225</v>
      </c>
      <c r="Y744" s="3">
        <v>1593</v>
      </c>
      <c r="Z744" s="3">
        <v>112.4</v>
      </c>
      <c r="AA744" s="3">
        <v>23</v>
      </c>
      <c r="AB744" s="3">
        <v>0</v>
      </c>
      <c r="AC744" s="3">
        <v>57.1</v>
      </c>
      <c r="AD744" s="3">
        <v>18</v>
      </c>
      <c r="AE744" s="6">
        <v>0.37687500000000002</v>
      </c>
      <c r="AF744" s="6">
        <v>0.37983796296296296</v>
      </c>
      <c r="AG744" s="6">
        <v>2.9629629629629628E-3</v>
      </c>
      <c r="AH744" s="6">
        <v>2.0717592592592593E-3</v>
      </c>
      <c r="AJ744" s="3">
        <v>9.9</v>
      </c>
      <c r="AL744" s="3">
        <v>1593</v>
      </c>
      <c r="AM744" s="3">
        <v>1570</v>
      </c>
      <c r="AN744" s="3">
        <v>1565</v>
      </c>
      <c r="AO744" s="3">
        <v>2646</v>
      </c>
      <c r="AP744" s="3">
        <v>9.9</v>
      </c>
      <c r="AQ744" s="3">
        <v>39</v>
      </c>
      <c r="AR744" s="3">
        <v>0</v>
      </c>
      <c r="AS744" s="3">
        <v>37</v>
      </c>
      <c r="AT744" s="3">
        <v>0</v>
      </c>
      <c r="AU744" s="3">
        <v>76</v>
      </c>
      <c r="AV744" s="3">
        <v>0</v>
      </c>
      <c r="AY744" s="3">
        <v>1639</v>
      </c>
      <c r="AZ744" s="6">
        <v>0.34733796296296293</v>
      </c>
      <c r="BA744" s="3">
        <v>2.3E-2</v>
      </c>
      <c r="BB744" s="3">
        <v>1190</v>
      </c>
      <c r="BC744" s="3">
        <v>22301166</v>
      </c>
      <c r="BE744" s="3">
        <v>1570</v>
      </c>
      <c r="BF744" s="6">
        <v>0.37996527777777778</v>
      </c>
      <c r="BG744" s="3">
        <v>3.5</v>
      </c>
      <c r="BH744" s="3">
        <v>264</v>
      </c>
      <c r="BI744" s="3">
        <v>0</v>
      </c>
      <c r="BJ744" s="3" t="s">
        <v>86</v>
      </c>
      <c r="BL744" s="12" t="str">
        <f>VLOOKUP(A744,'Model Op'!C:F,2,FALSE)</f>
        <v>LF4</v>
      </c>
      <c r="BM744" s="12">
        <f>VLOOKUP(A744,'Model Op'!C:F,3,FALSE)</f>
        <v>276.76610305263199</v>
      </c>
      <c r="BN744" s="12">
        <f t="shared" si="12"/>
        <v>1</v>
      </c>
      <c r="BO744" s="3">
        <v>3</v>
      </c>
    </row>
    <row r="745" spans="1:67" x14ac:dyDescent="0.35">
      <c r="A745" s="3">
        <v>22101136</v>
      </c>
      <c r="B745" s="3" t="s">
        <v>147</v>
      </c>
      <c r="C745" s="3">
        <v>1</v>
      </c>
      <c r="D745" s="3" t="s">
        <v>1257</v>
      </c>
      <c r="E745" s="3" t="s">
        <v>82</v>
      </c>
      <c r="F745" s="7">
        <v>44627.366701388892</v>
      </c>
      <c r="G745" s="7">
        <v>44627.396273148152</v>
      </c>
      <c r="H745" s="3">
        <v>42.6</v>
      </c>
      <c r="I745" s="3">
        <v>56.2</v>
      </c>
      <c r="J745" s="6">
        <v>0.35562500000000002</v>
      </c>
      <c r="K745" s="6">
        <v>0.35725694444444445</v>
      </c>
      <c r="L745" s="6">
        <v>1.6319444444444445E-3</v>
      </c>
      <c r="M745" s="3">
        <v>43.5</v>
      </c>
      <c r="N745" s="3">
        <v>4</v>
      </c>
      <c r="O745" s="3">
        <v>109.7</v>
      </c>
      <c r="P745" s="3">
        <v>295</v>
      </c>
      <c r="Q745" s="3">
        <v>180.6</v>
      </c>
      <c r="R745" s="3">
        <v>181.3</v>
      </c>
      <c r="S745" s="6">
        <v>0.36684027777777778</v>
      </c>
      <c r="T745" s="6">
        <v>0.39021990740740736</v>
      </c>
      <c r="U745" s="6">
        <v>0.36917824074074074</v>
      </c>
      <c r="V745" s="3">
        <v>1571</v>
      </c>
      <c r="Z745" s="3">
        <v>1431</v>
      </c>
      <c r="AA745" s="3">
        <v>6</v>
      </c>
      <c r="AB745" s="3">
        <v>78</v>
      </c>
      <c r="AC745" s="3">
        <v>64.900000000000006</v>
      </c>
      <c r="AD745" s="3">
        <v>12</v>
      </c>
      <c r="AE745" s="6">
        <v>0.38873842592592595</v>
      </c>
      <c r="AF745" s="6">
        <v>0.39174768518518516</v>
      </c>
      <c r="AG745" s="6">
        <v>3.0092592592592588E-3</v>
      </c>
      <c r="AH745" s="6">
        <v>4.5254629629629629E-3</v>
      </c>
      <c r="AJ745" s="3">
        <v>21.6</v>
      </c>
      <c r="AL745" s="3">
        <v>1571</v>
      </c>
      <c r="AM745" s="3">
        <v>1566</v>
      </c>
      <c r="AN745" s="3">
        <v>1558</v>
      </c>
      <c r="AO745" s="3">
        <v>6282</v>
      </c>
      <c r="AP745" s="3">
        <v>21.6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BA745" s="3">
        <v>0</v>
      </c>
      <c r="BB745" s="3">
        <v>0</v>
      </c>
      <c r="BC745" s="3">
        <v>22201143</v>
      </c>
      <c r="BD745" s="3" t="s">
        <v>85</v>
      </c>
      <c r="BE745" s="3">
        <v>1566</v>
      </c>
      <c r="BF745" s="6">
        <v>0.3961689814814815</v>
      </c>
      <c r="BG745" s="3">
        <v>2.4</v>
      </c>
      <c r="BH745" s="3">
        <v>165</v>
      </c>
      <c r="BI745" s="3">
        <v>78</v>
      </c>
      <c r="BJ745" s="3" t="s">
        <v>86</v>
      </c>
      <c r="BL745" s="12" t="str">
        <f>VLOOKUP(A745,'Model Op'!C:F,2,FALSE)</f>
        <v>LF1</v>
      </c>
      <c r="BM745" s="12">
        <f>VLOOKUP(A745,'Model Op'!C:F,3,FALSE)</f>
        <v>156.99134079999999</v>
      </c>
      <c r="BN745" s="12">
        <f t="shared" si="12"/>
        <v>1</v>
      </c>
      <c r="BO745" s="3">
        <v>3</v>
      </c>
    </row>
    <row r="746" spans="1:67" x14ac:dyDescent="0.35">
      <c r="A746" s="3">
        <v>22301171</v>
      </c>
      <c r="B746" s="3" t="s">
        <v>147</v>
      </c>
      <c r="C746" s="3">
        <v>1</v>
      </c>
      <c r="D746" s="3" t="s">
        <v>1149</v>
      </c>
      <c r="E746" s="3" t="s">
        <v>107</v>
      </c>
      <c r="F746" s="7">
        <v>44627.386782407404</v>
      </c>
      <c r="G746" s="7">
        <v>44627.41302083333</v>
      </c>
      <c r="H746" s="3">
        <v>37.799999999999997</v>
      </c>
      <c r="I746" s="3">
        <v>41.8</v>
      </c>
      <c r="J746" s="6">
        <v>0.3822800925925926</v>
      </c>
      <c r="K746" s="6">
        <v>0.3840277777777778</v>
      </c>
      <c r="L746" s="6">
        <v>1.7476851851851852E-3</v>
      </c>
      <c r="M746" s="3">
        <v>38.700000000000003</v>
      </c>
      <c r="N746" s="3">
        <v>2.9</v>
      </c>
      <c r="O746" s="3">
        <v>110.2</v>
      </c>
      <c r="P746" s="3">
        <v>307.8</v>
      </c>
      <c r="Q746" s="3">
        <v>194.3</v>
      </c>
      <c r="R746" s="3">
        <v>194.7</v>
      </c>
      <c r="S746" s="6">
        <v>0.38678240740740738</v>
      </c>
      <c r="T746" s="6">
        <v>0.40887731481481482</v>
      </c>
      <c r="U746" s="6">
        <v>0.38907407407407407</v>
      </c>
      <c r="V746" s="3">
        <v>1596</v>
      </c>
      <c r="Z746" s="3">
        <v>0</v>
      </c>
      <c r="AA746" s="3">
        <v>16</v>
      </c>
      <c r="AB746" s="3">
        <v>55</v>
      </c>
      <c r="AC746" s="3">
        <v>54.4</v>
      </c>
      <c r="AD746" s="3">
        <v>18</v>
      </c>
      <c r="AE746" s="6">
        <v>0.40222222222222226</v>
      </c>
      <c r="AF746" s="6">
        <v>0.41259259259259262</v>
      </c>
      <c r="AG746" s="6">
        <v>1.037037037037037E-2</v>
      </c>
      <c r="AH746" s="6">
        <v>4.2824074074074075E-4</v>
      </c>
      <c r="AJ746" s="3">
        <v>11.2</v>
      </c>
      <c r="AL746" s="3">
        <v>1596</v>
      </c>
      <c r="AM746" s="3">
        <v>1559</v>
      </c>
      <c r="AN746" s="3">
        <v>1565</v>
      </c>
      <c r="AO746" s="3">
        <v>2937</v>
      </c>
      <c r="AP746" s="3">
        <v>11.2</v>
      </c>
      <c r="AQ746" s="3">
        <v>48</v>
      </c>
      <c r="AR746" s="3">
        <v>0</v>
      </c>
      <c r="AS746" s="3">
        <v>45</v>
      </c>
      <c r="AT746" s="3">
        <v>0</v>
      </c>
      <c r="AU746" s="3">
        <v>93</v>
      </c>
      <c r="AV746" s="3">
        <v>0</v>
      </c>
      <c r="AY746" s="3">
        <v>1640</v>
      </c>
      <c r="AZ746" s="6">
        <v>0.3805439814814815</v>
      </c>
      <c r="BA746" s="3">
        <v>2.1000000000000001E-2</v>
      </c>
      <c r="BB746" s="3">
        <v>1300</v>
      </c>
      <c r="BC746" s="3">
        <v>22201144</v>
      </c>
      <c r="BD746" s="3" t="s">
        <v>85</v>
      </c>
      <c r="BE746" s="3">
        <v>1559</v>
      </c>
      <c r="BF746" s="6">
        <v>0.41280092592592593</v>
      </c>
      <c r="BG746" s="3">
        <v>3.9</v>
      </c>
      <c r="BH746" s="3">
        <v>367.6</v>
      </c>
      <c r="BI746" s="3">
        <v>55</v>
      </c>
      <c r="BJ746" s="3" t="s">
        <v>86</v>
      </c>
      <c r="BL746" s="12" t="str">
        <f>VLOOKUP(A746,'Model Op'!C:F,2,FALSE)</f>
        <v>LF3</v>
      </c>
      <c r="BM746" s="12">
        <f>VLOOKUP(A746,'Model Op'!C:F,3,FALSE)</f>
        <v>460.424912015789</v>
      </c>
      <c r="BN746" s="12">
        <f t="shared" si="12"/>
        <v>0</v>
      </c>
      <c r="BO746" s="3">
        <v>3</v>
      </c>
    </row>
    <row r="747" spans="1:67" x14ac:dyDescent="0.35">
      <c r="A747" s="3">
        <v>22201146</v>
      </c>
      <c r="B747" s="3" t="s">
        <v>147</v>
      </c>
      <c r="C747" s="3">
        <v>1</v>
      </c>
      <c r="D747" s="3" t="s">
        <v>1257</v>
      </c>
      <c r="E747" s="3" t="s">
        <v>102</v>
      </c>
      <c r="F747" s="7">
        <v>44627.400046296294</v>
      </c>
      <c r="G747" s="7">
        <v>44627.435624999998</v>
      </c>
      <c r="H747" s="3">
        <v>51.2</v>
      </c>
      <c r="I747" s="3">
        <v>56.5</v>
      </c>
      <c r="J747" s="6">
        <v>0.3941898148148148</v>
      </c>
      <c r="K747" s="6">
        <v>0.39635416666666662</v>
      </c>
      <c r="L747" s="6">
        <v>2.1643518518518518E-3</v>
      </c>
      <c r="M747" s="3">
        <v>41.7</v>
      </c>
      <c r="N747" s="3">
        <v>2.6</v>
      </c>
      <c r="O747" s="3">
        <v>105.7</v>
      </c>
      <c r="P747" s="3">
        <v>303.60000000000002</v>
      </c>
      <c r="Q747" s="3">
        <v>193.9</v>
      </c>
      <c r="R747" s="3">
        <v>195.3</v>
      </c>
      <c r="S747" s="6">
        <v>0.40611111111111109</v>
      </c>
      <c r="T747" s="6">
        <v>0.42978009259259259</v>
      </c>
      <c r="U747" s="6">
        <v>0.40826388888888893</v>
      </c>
      <c r="V747" s="3">
        <v>1605</v>
      </c>
      <c r="Z747" s="3">
        <v>1877</v>
      </c>
      <c r="AA747" s="3">
        <v>22</v>
      </c>
      <c r="AB747" s="3">
        <v>30</v>
      </c>
      <c r="AC747" s="3">
        <v>37.200000000000003</v>
      </c>
      <c r="AD747" s="3">
        <v>12</v>
      </c>
      <c r="AE747" s="6">
        <v>0.42548611111111106</v>
      </c>
      <c r="AF747" s="6">
        <v>0.43131944444444442</v>
      </c>
      <c r="AG747" s="6">
        <v>5.8333333333333336E-3</v>
      </c>
      <c r="AH747" s="6">
        <v>2.9976851851851848E-3</v>
      </c>
      <c r="AJ747" s="3">
        <v>13.8</v>
      </c>
      <c r="AL747" s="3">
        <v>1605</v>
      </c>
      <c r="AM747" s="3">
        <v>1565</v>
      </c>
      <c r="AN747" s="3">
        <v>1556</v>
      </c>
      <c r="AO747" s="3">
        <v>3984</v>
      </c>
      <c r="AP747" s="3">
        <v>13.8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BA747" s="3">
        <v>0</v>
      </c>
      <c r="BB747" s="3">
        <v>0</v>
      </c>
      <c r="BC747" s="3">
        <v>22301168</v>
      </c>
      <c r="BE747" s="3">
        <v>1565</v>
      </c>
      <c r="BF747" s="6">
        <v>0.43327546296296293</v>
      </c>
      <c r="BG747" s="3">
        <v>3.2</v>
      </c>
      <c r="BH747" s="3">
        <v>363</v>
      </c>
      <c r="BI747" s="3">
        <v>30</v>
      </c>
      <c r="BJ747" s="3" t="s">
        <v>86</v>
      </c>
      <c r="BL747" s="12" t="str">
        <f>VLOOKUP(A747,'Model Op'!C:F,2,FALSE)</f>
        <v>LF2</v>
      </c>
      <c r="BM747" s="12">
        <f>VLOOKUP(A747,'Model Op'!C:F,3,FALSE)</f>
        <v>0</v>
      </c>
      <c r="BN747" s="12">
        <f t="shared" si="12"/>
        <v>0</v>
      </c>
      <c r="BO747" s="3">
        <v>3</v>
      </c>
    </row>
    <row r="748" spans="1:67" x14ac:dyDescent="0.35">
      <c r="A748" s="3">
        <v>22401199</v>
      </c>
      <c r="B748" s="3" t="s">
        <v>147</v>
      </c>
      <c r="C748" s="3">
        <v>1</v>
      </c>
      <c r="D748" s="3" t="s">
        <v>1259</v>
      </c>
      <c r="E748" s="3" t="s">
        <v>89</v>
      </c>
      <c r="F748" s="7">
        <v>44627.417754629627</v>
      </c>
      <c r="G748" s="7">
        <v>44627.449004629627</v>
      </c>
      <c r="H748" s="3">
        <v>45</v>
      </c>
      <c r="I748" s="3">
        <v>63.9</v>
      </c>
      <c r="J748" s="6">
        <v>0.40179398148148149</v>
      </c>
      <c r="K748" s="6">
        <v>0.40464120370370371</v>
      </c>
      <c r="L748" s="6">
        <v>2.8472222222222219E-3</v>
      </c>
      <c r="M748" s="3">
        <v>40.799999999999997</v>
      </c>
      <c r="N748" s="3">
        <v>3.7</v>
      </c>
      <c r="O748" s="3">
        <v>114.6</v>
      </c>
      <c r="P748" s="3">
        <v>312.7</v>
      </c>
      <c r="Q748" s="3">
        <v>194.1</v>
      </c>
      <c r="R748" s="3">
        <v>194.5</v>
      </c>
      <c r="S748" s="6">
        <v>0.41799768518518521</v>
      </c>
      <c r="T748" s="6">
        <v>0.44653935185185184</v>
      </c>
      <c r="U748" s="6">
        <v>0.42126157407407411</v>
      </c>
      <c r="V748" s="3">
        <v>1580</v>
      </c>
      <c r="Z748" s="3">
        <v>160.1</v>
      </c>
      <c r="AA748" s="3">
        <v>17</v>
      </c>
      <c r="AB748" s="3">
        <v>0</v>
      </c>
      <c r="AC748" s="3">
        <v>8868.6</v>
      </c>
      <c r="AD748" s="3">
        <v>18</v>
      </c>
      <c r="AE748" s="6">
        <v>0.42917824074074074</v>
      </c>
      <c r="AF748" s="6">
        <v>0.44864583333333335</v>
      </c>
      <c r="AG748" s="6">
        <v>1.9467592592592595E-2</v>
      </c>
      <c r="AH748" s="6">
        <v>6.9444444444444444E-5</v>
      </c>
      <c r="AJ748" s="3">
        <v>21.8</v>
      </c>
      <c r="AL748" s="3">
        <v>1580</v>
      </c>
      <c r="AM748" s="3">
        <v>1571</v>
      </c>
      <c r="AN748" s="3">
        <v>1563</v>
      </c>
      <c r="AO748" s="3">
        <v>6039</v>
      </c>
      <c r="AP748" s="3">
        <v>21.8</v>
      </c>
      <c r="AQ748" s="3">
        <v>25</v>
      </c>
      <c r="AR748" s="3">
        <v>0</v>
      </c>
      <c r="AS748" s="3">
        <v>22</v>
      </c>
      <c r="AT748" s="3">
        <v>0</v>
      </c>
      <c r="AU748" s="3">
        <v>47</v>
      </c>
      <c r="AV748" s="3">
        <v>0</v>
      </c>
      <c r="AY748" s="3">
        <v>1626</v>
      </c>
      <c r="AZ748" s="6">
        <v>0.39912037037037035</v>
      </c>
      <c r="BA748" s="3">
        <v>2.5000000000000001E-2</v>
      </c>
      <c r="BB748" s="3">
        <v>1070</v>
      </c>
      <c r="BC748" s="3">
        <v>22401093</v>
      </c>
      <c r="BD748" s="3" t="s">
        <v>162</v>
      </c>
      <c r="BE748" s="3">
        <v>1571</v>
      </c>
      <c r="BF748" s="6">
        <v>0.44891203703703703</v>
      </c>
      <c r="BG748" s="3">
        <v>2.7</v>
      </c>
      <c r="BH748" s="3">
        <v>132</v>
      </c>
      <c r="BI748" s="3">
        <v>0</v>
      </c>
      <c r="BJ748" s="3" t="s">
        <v>86</v>
      </c>
      <c r="BK748" s="3" t="s">
        <v>661</v>
      </c>
      <c r="BL748" s="12" t="str">
        <f>VLOOKUP(A748,'Model Op'!C:F,2,FALSE)</f>
        <v>LF4</v>
      </c>
      <c r="BM748" s="12">
        <f>VLOOKUP(A748,'Model Op'!C:F,3,FALSE)</f>
        <v>0</v>
      </c>
      <c r="BN748" s="12">
        <f t="shared" si="12"/>
        <v>0</v>
      </c>
      <c r="BO748" s="3">
        <v>3</v>
      </c>
    </row>
    <row r="749" spans="1:67" x14ac:dyDescent="0.35">
      <c r="A749" s="3">
        <v>22301172</v>
      </c>
      <c r="B749" s="3" t="s">
        <v>147</v>
      </c>
      <c r="C749" s="3">
        <v>2</v>
      </c>
      <c r="D749" s="3" t="s">
        <v>1259</v>
      </c>
      <c r="E749" s="3" t="s">
        <v>144</v>
      </c>
      <c r="F749" s="7">
        <v>44627.451261574075</v>
      </c>
      <c r="G749" s="7">
        <v>44627.481307870374</v>
      </c>
      <c r="H749" s="3">
        <v>41.4</v>
      </c>
      <c r="I749" s="3">
        <v>72.900000000000006</v>
      </c>
      <c r="J749" s="6">
        <v>0.42903935185185182</v>
      </c>
      <c r="K749" s="6">
        <v>0.43065972222222221</v>
      </c>
      <c r="L749" s="6">
        <v>1.6203703703703703E-3</v>
      </c>
      <c r="M749" s="3">
        <v>31.8</v>
      </c>
      <c r="N749" s="3">
        <v>2.9</v>
      </c>
      <c r="O749" s="3">
        <v>117.7</v>
      </c>
      <c r="P749" s="3">
        <v>311.60000000000002</v>
      </c>
      <c r="Q749" s="3">
        <v>189.8</v>
      </c>
      <c r="R749" s="3">
        <v>191</v>
      </c>
      <c r="S749" s="6">
        <v>0.45141203703703708</v>
      </c>
      <c r="T749" s="6">
        <v>0.47518518518518515</v>
      </c>
      <c r="U749" s="6">
        <v>0.45396990740740745</v>
      </c>
      <c r="V749" s="3">
        <v>1558</v>
      </c>
      <c r="W749" s="6">
        <v>0.46590277777777778</v>
      </c>
      <c r="X749" s="6">
        <v>0.47105324074074079</v>
      </c>
      <c r="Y749" s="3">
        <v>1570</v>
      </c>
      <c r="Z749" s="3">
        <v>0</v>
      </c>
      <c r="AA749" s="3">
        <v>5</v>
      </c>
      <c r="AB749" s="3">
        <v>79</v>
      </c>
      <c r="AC749" s="3">
        <v>73.599999999999994</v>
      </c>
      <c r="AD749" s="3">
        <v>18</v>
      </c>
      <c r="AE749" s="6">
        <v>0.47343750000000001</v>
      </c>
      <c r="AF749" s="6">
        <v>0.47890046296296296</v>
      </c>
      <c r="AG749" s="6">
        <v>5.4629629629629637E-3</v>
      </c>
      <c r="AH749" s="6">
        <v>2.4074074074074076E-3</v>
      </c>
      <c r="AJ749" s="3">
        <v>19.3</v>
      </c>
      <c r="AL749" s="3">
        <v>1558</v>
      </c>
      <c r="AM749" s="3">
        <v>1565</v>
      </c>
      <c r="AN749" s="3">
        <v>1563</v>
      </c>
      <c r="AO749" s="3">
        <v>5395</v>
      </c>
      <c r="AP749" s="3">
        <v>19.3</v>
      </c>
      <c r="AQ749" s="3">
        <v>29</v>
      </c>
      <c r="AR749" s="3">
        <v>0</v>
      </c>
      <c r="AS749" s="3">
        <v>25</v>
      </c>
      <c r="AT749" s="3">
        <v>0</v>
      </c>
      <c r="AU749" s="3">
        <v>54</v>
      </c>
      <c r="AV749" s="3">
        <v>0</v>
      </c>
      <c r="AY749" s="3">
        <v>1558</v>
      </c>
      <c r="AZ749" s="6">
        <v>0.45396990740740745</v>
      </c>
      <c r="BA749" s="3">
        <v>0.02</v>
      </c>
      <c r="BB749" s="3">
        <v>1390</v>
      </c>
      <c r="BC749" s="3">
        <v>22101135</v>
      </c>
      <c r="BD749" s="3" t="s">
        <v>85</v>
      </c>
      <c r="BE749" s="3">
        <v>1565</v>
      </c>
      <c r="BF749" s="6">
        <v>0.47937500000000005</v>
      </c>
      <c r="BG749" s="3">
        <v>3.4</v>
      </c>
      <c r="BH749" s="3">
        <v>247.5</v>
      </c>
      <c r="BI749" s="3">
        <v>79</v>
      </c>
      <c r="BJ749" s="3" t="s">
        <v>86</v>
      </c>
      <c r="BL749" s="12" t="str">
        <f>VLOOKUP(A749,'Model Op'!C:F,2,FALSE)</f>
        <v>LF4</v>
      </c>
      <c r="BM749" s="12">
        <f>VLOOKUP(A749,'Model Op'!C:F,3,FALSE)</f>
        <v>143.93091774736899</v>
      </c>
      <c r="BN749" s="12">
        <f t="shared" si="12"/>
        <v>0</v>
      </c>
      <c r="BO749" s="3">
        <v>3</v>
      </c>
    </row>
    <row r="750" spans="1:67" x14ac:dyDescent="0.35">
      <c r="A750" s="3">
        <v>22201147</v>
      </c>
      <c r="B750" s="3" t="s">
        <v>147</v>
      </c>
      <c r="C750" s="3">
        <v>1</v>
      </c>
      <c r="D750" s="3" t="s">
        <v>1257</v>
      </c>
      <c r="E750" s="3" t="s">
        <v>102</v>
      </c>
      <c r="F750" s="7">
        <v>44627.450243055559</v>
      </c>
      <c r="G750" s="7">
        <v>44627.470462962963</v>
      </c>
      <c r="H750" s="3">
        <v>29.1</v>
      </c>
      <c r="I750" s="3">
        <v>32.200000000000003</v>
      </c>
      <c r="J750" s="6">
        <v>0.44590277777777776</v>
      </c>
      <c r="K750" s="6">
        <v>0.4481134259259259</v>
      </c>
      <c r="L750" s="6">
        <v>2.2106481481481478E-3</v>
      </c>
      <c r="M750" s="3">
        <v>26.4</v>
      </c>
      <c r="N750" s="3">
        <v>3</v>
      </c>
      <c r="O750" s="3">
        <v>103.2</v>
      </c>
      <c r="P750" s="3">
        <v>305.60000000000002</v>
      </c>
      <c r="Q750" s="3">
        <v>198</v>
      </c>
      <c r="R750" s="3">
        <v>199.4</v>
      </c>
      <c r="S750" s="6">
        <v>0.4503240740740741</v>
      </c>
      <c r="T750" s="6">
        <v>0.46644675925925921</v>
      </c>
      <c r="U750" s="6">
        <v>0.45143518518518522</v>
      </c>
      <c r="V750" s="3">
        <v>1622</v>
      </c>
      <c r="Z750" s="3">
        <v>1136</v>
      </c>
      <c r="AA750" s="3">
        <v>9</v>
      </c>
      <c r="AB750" s="3">
        <v>123</v>
      </c>
      <c r="AC750" s="3">
        <v>49.7</v>
      </c>
      <c r="AD750" s="3">
        <v>15</v>
      </c>
      <c r="AE750" s="6">
        <v>0.46065972222222223</v>
      </c>
      <c r="AF750" s="6">
        <v>0.46841435185185182</v>
      </c>
      <c r="AG750" s="6">
        <v>7.7546296296296287E-3</v>
      </c>
      <c r="AH750" s="6">
        <v>2.0486111111111113E-3</v>
      </c>
      <c r="AJ750" s="3">
        <v>7.2</v>
      </c>
      <c r="AL750" s="3">
        <v>1622</v>
      </c>
      <c r="AM750" s="3">
        <v>1571</v>
      </c>
      <c r="AN750" s="3">
        <v>1558</v>
      </c>
      <c r="AO750" s="3">
        <v>2177</v>
      </c>
      <c r="AP750" s="3">
        <v>7.2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BA750" s="3">
        <v>0</v>
      </c>
      <c r="BB750" s="3">
        <v>0</v>
      </c>
      <c r="BC750" s="3">
        <v>22201145</v>
      </c>
      <c r="BD750" s="3" t="s">
        <v>1260</v>
      </c>
      <c r="BE750" s="3">
        <v>1571</v>
      </c>
      <c r="BF750" s="6">
        <v>0.46917824074074077</v>
      </c>
      <c r="BG750" s="3">
        <v>3</v>
      </c>
      <c r="BH750" s="3">
        <v>264</v>
      </c>
      <c r="BI750" s="3">
        <v>123</v>
      </c>
      <c r="BJ750" s="3" t="s">
        <v>86</v>
      </c>
      <c r="BL750" s="12" t="str">
        <f>VLOOKUP(A750,'Model Op'!C:F,2,FALSE)</f>
        <v>LF2</v>
      </c>
      <c r="BM750" s="12">
        <f>VLOOKUP(A750,'Model Op'!C:F,3,FALSE)</f>
        <v>224.04863098947399</v>
      </c>
      <c r="BN750" s="12">
        <f t="shared" si="12"/>
        <v>1</v>
      </c>
      <c r="BO750" s="3">
        <v>3</v>
      </c>
    </row>
    <row r="751" spans="1:67" x14ac:dyDescent="0.35">
      <c r="A751" s="3">
        <v>22401200</v>
      </c>
      <c r="B751" s="3" t="s">
        <v>147</v>
      </c>
      <c r="C751" s="3">
        <v>2</v>
      </c>
      <c r="D751" s="3" t="s">
        <v>1257</v>
      </c>
      <c r="E751" s="3" t="s">
        <v>390</v>
      </c>
      <c r="F751" s="7">
        <v>44627.461909722224</v>
      </c>
      <c r="G751" s="7">
        <v>44627.500231481485</v>
      </c>
      <c r="H751" s="3">
        <v>44.1</v>
      </c>
      <c r="I751" s="3">
        <v>65.8</v>
      </c>
      <c r="J751" s="6">
        <v>0.45106481481481481</v>
      </c>
      <c r="K751" s="6">
        <v>0.45452546296296298</v>
      </c>
      <c r="L751" s="6">
        <v>3.4606481481481485E-3</v>
      </c>
      <c r="M751" s="3">
        <v>34.1</v>
      </c>
      <c r="N751" s="3">
        <v>4.2</v>
      </c>
      <c r="O751" s="3">
        <v>110.2</v>
      </c>
      <c r="P751" s="3">
        <v>318.89999999999998</v>
      </c>
      <c r="Q751" s="3">
        <v>203.3</v>
      </c>
      <c r="R751" s="3">
        <v>204.5</v>
      </c>
      <c r="S751" s="6">
        <v>0.47597222222222224</v>
      </c>
      <c r="T751" s="6">
        <v>0.49637731481481479</v>
      </c>
      <c r="U751" s="6">
        <v>0.47842592592592598</v>
      </c>
      <c r="V751" s="3">
        <v>1553</v>
      </c>
      <c r="W751" s="6">
        <v>0.47597222222222224</v>
      </c>
      <c r="X751" s="6">
        <v>0.47842592592592598</v>
      </c>
      <c r="Y751" s="3">
        <v>1553</v>
      </c>
      <c r="Z751" s="3">
        <v>0</v>
      </c>
      <c r="AA751" s="3">
        <v>18</v>
      </c>
      <c r="AB751" s="3">
        <v>38</v>
      </c>
      <c r="AC751" s="3">
        <v>92</v>
      </c>
      <c r="AD751" s="3">
        <v>18</v>
      </c>
      <c r="AE751" s="6">
        <v>0.48997685185185186</v>
      </c>
      <c r="AF751" s="6">
        <v>0.49797453703703703</v>
      </c>
      <c r="AG751" s="6">
        <v>7.9976851851851858E-3</v>
      </c>
      <c r="AH751" s="6">
        <v>2.2569444444444447E-3</v>
      </c>
      <c r="AJ751" s="3">
        <v>22.4</v>
      </c>
      <c r="AL751" s="3">
        <v>1553</v>
      </c>
      <c r="AM751" s="3">
        <v>1564</v>
      </c>
      <c r="AN751" s="3">
        <v>1558</v>
      </c>
      <c r="AO751" s="3">
        <v>6688</v>
      </c>
      <c r="AP751" s="3">
        <v>22.4</v>
      </c>
      <c r="AQ751" s="3">
        <v>1</v>
      </c>
      <c r="AR751" s="3">
        <v>0</v>
      </c>
      <c r="AS751" s="3">
        <v>2</v>
      </c>
      <c r="AT751" s="3">
        <v>0</v>
      </c>
      <c r="AU751" s="3">
        <v>3</v>
      </c>
      <c r="AV751" s="3">
        <v>0</v>
      </c>
      <c r="AY751" s="3">
        <v>1668</v>
      </c>
      <c r="AZ751" s="6">
        <v>0.44951388888888894</v>
      </c>
      <c r="BA751" s="3">
        <v>0.02</v>
      </c>
      <c r="BB751" s="3">
        <v>1400</v>
      </c>
      <c r="BC751" s="3">
        <v>22401197</v>
      </c>
      <c r="BD751" s="3" t="s">
        <v>1151</v>
      </c>
      <c r="BE751" s="3">
        <v>1564</v>
      </c>
      <c r="BF751" s="6">
        <v>0.49844907407407407</v>
      </c>
      <c r="BG751" s="3">
        <v>2.2999999999999998</v>
      </c>
      <c r="BH751" s="3">
        <v>84.2</v>
      </c>
      <c r="BI751" s="3">
        <v>38</v>
      </c>
      <c r="BJ751" s="3" t="s">
        <v>86</v>
      </c>
      <c r="BL751" s="12" t="str">
        <f>VLOOKUP(A751,'Model Op'!C:F,2,FALSE)</f>
        <v>LF1</v>
      </c>
      <c r="BM751" s="12">
        <f>VLOOKUP(A751,'Model Op'!C:F,3,FALSE)</f>
        <v>139.13433105263201</v>
      </c>
      <c r="BN751" s="12">
        <f t="shared" si="12"/>
        <v>0</v>
      </c>
      <c r="BO751" s="3">
        <v>3</v>
      </c>
    </row>
    <row r="752" spans="1:67" x14ac:dyDescent="0.35">
      <c r="A752" s="3">
        <v>22301173</v>
      </c>
      <c r="B752" s="3" t="s">
        <v>147</v>
      </c>
      <c r="C752" s="3">
        <v>1</v>
      </c>
      <c r="D752" s="3" t="s">
        <v>1259</v>
      </c>
      <c r="E752" s="3" t="s">
        <v>107</v>
      </c>
      <c r="F752" s="7">
        <v>44627.481678240743</v>
      </c>
      <c r="G752" s="7">
        <v>44627.508252314816</v>
      </c>
      <c r="H752" s="3">
        <v>38.299999999999997</v>
      </c>
      <c r="I752" s="3">
        <v>47</v>
      </c>
      <c r="J752" s="6">
        <v>0.47393518518518518</v>
      </c>
      <c r="K752" s="6">
        <v>0.47561342592592593</v>
      </c>
      <c r="L752" s="6">
        <v>1.6782407407407406E-3</v>
      </c>
      <c r="M752" s="3">
        <v>39</v>
      </c>
      <c r="N752" s="3">
        <v>3.5</v>
      </c>
      <c r="O752" s="3">
        <v>109.3</v>
      </c>
      <c r="P752" s="3">
        <v>312.5</v>
      </c>
      <c r="Q752" s="3">
        <v>198.7</v>
      </c>
      <c r="R752" s="3">
        <v>199.7</v>
      </c>
      <c r="S752" s="6">
        <v>0.48167824074074073</v>
      </c>
      <c r="T752" s="6">
        <v>0.50546296296296289</v>
      </c>
      <c r="U752" s="6">
        <v>0.48400462962962965</v>
      </c>
      <c r="V752" s="3">
        <v>1581</v>
      </c>
      <c r="Z752" s="3">
        <v>292</v>
      </c>
      <c r="AA752" s="3">
        <v>23</v>
      </c>
      <c r="AB752" s="3">
        <v>0</v>
      </c>
      <c r="AC752" s="3">
        <v>71.8</v>
      </c>
      <c r="AD752" s="3">
        <v>18</v>
      </c>
      <c r="AE752" s="6">
        <v>0.50200231481481483</v>
      </c>
      <c r="AF752" s="6">
        <v>0.50670138888888883</v>
      </c>
      <c r="AG752" s="6">
        <v>4.6990740740740743E-3</v>
      </c>
      <c r="AH752" s="6">
        <v>1.1111111111111111E-3</v>
      </c>
      <c r="AJ752" s="3">
        <v>17.8</v>
      </c>
      <c r="AL752" s="3">
        <v>1581</v>
      </c>
      <c r="AM752" s="3">
        <v>1561</v>
      </c>
      <c r="AN752" s="3">
        <v>1563</v>
      </c>
      <c r="AO752" s="3">
        <v>4823</v>
      </c>
      <c r="AP752" s="3">
        <v>17.8</v>
      </c>
      <c r="AQ752" s="3">
        <v>35</v>
      </c>
      <c r="AR752" s="3">
        <v>0</v>
      </c>
      <c r="AS752" s="3">
        <v>36</v>
      </c>
      <c r="AT752" s="3">
        <v>0</v>
      </c>
      <c r="AU752" s="3">
        <v>71</v>
      </c>
      <c r="AV752" s="3">
        <v>0</v>
      </c>
      <c r="AY752" s="3">
        <v>1607</v>
      </c>
      <c r="AZ752" s="6">
        <v>0.46981481481481485</v>
      </c>
      <c r="BA752" s="3">
        <v>2.1999999999999999E-2</v>
      </c>
      <c r="BB752" s="3">
        <v>1180</v>
      </c>
      <c r="BC752" s="3">
        <v>22401198</v>
      </c>
      <c r="BD752" s="3" t="s">
        <v>1151</v>
      </c>
      <c r="BE752" s="3">
        <v>1561</v>
      </c>
      <c r="BF752" s="6">
        <v>0.50789351851851849</v>
      </c>
      <c r="BG752" s="3">
        <v>3.4</v>
      </c>
      <c r="BH752" s="3">
        <v>287.8</v>
      </c>
      <c r="BI752" s="3">
        <v>0</v>
      </c>
      <c r="BJ752" s="3" t="s">
        <v>86</v>
      </c>
      <c r="BL752" s="12" t="str">
        <f>VLOOKUP(A752,'Model Op'!C:F,2,FALSE)</f>
        <v>LF3</v>
      </c>
      <c r="BM752" s="12">
        <f>VLOOKUP(A752,'Model Op'!C:F,3,FALSE)</f>
        <v>201.71438725263201</v>
      </c>
      <c r="BN752" s="12">
        <f t="shared" si="12"/>
        <v>0</v>
      </c>
      <c r="BO752" s="3">
        <v>3</v>
      </c>
    </row>
    <row r="753" spans="1:67" x14ac:dyDescent="0.35">
      <c r="A753" s="3">
        <v>22401201</v>
      </c>
      <c r="B753" s="3" t="s">
        <v>147</v>
      </c>
      <c r="C753" s="3">
        <v>1</v>
      </c>
      <c r="D753" s="3" t="s">
        <v>1259</v>
      </c>
      <c r="E753" s="3" t="s">
        <v>89</v>
      </c>
      <c r="F753" s="7">
        <v>44627.511932870373</v>
      </c>
      <c r="G753" s="7">
        <v>44627.548217592594</v>
      </c>
      <c r="H753" s="3">
        <v>52.2</v>
      </c>
      <c r="I753" s="3">
        <v>70.599999999999994</v>
      </c>
      <c r="J753" s="6">
        <v>0.49611111111111111</v>
      </c>
      <c r="K753" s="6">
        <v>0.49917824074074074</v>
      </c>
      <c r="L753" s="6">
        <v>3.0671296296296297E-3</v>
      </c>
      <c r="M753" s="3">
        <v>39.799999999999997</v>
      </c>
      <c r="N753" s="3">
        <v>3.3</v>
      </c>
      <c r="O753" s="3">
        <v>108.1</v>
      </c>
      <c r="P753" s="3">
        <v>313.10000000000002</v>
      </c>
      <c r="Q753" s="3">
        <v>200.9</v>
      </c>
      <c r="R753" s="3">
        <v>201.7</v>
      </c>
      <c r="S753" s="6">
        <v>0.51193287037037039</v>
      </c>
      <c r="T753" s="6">
        <v>0.5426967592592592</v>
      </c>
      <c r="U753" s="6">
        <v>0.5143402777777778</v>
      </c>
      <c r="V753" s="3">
        <v>1583</v>
      </c>
      <c r="Z753" s="3">
        <v>0</v>
      </c>
      <c r="AA753" s="3">
        <v>16</v>
      </c>
      <c r="AB753" s="3">
        <v>56</v>
      </c>
      <c r="AC753" s="3">
        <v>58.2</v>
      </c>
      <c r="AD753" s="3">
        <v>18</v>
      </c>
      <c r="AE753" s="6">
        <v>0.54114583333333333</v>
      </c>
      <c r="AF753" s="6">
        <v>0.54461805555555554</v>
      </c>
      <c r="AG753" s="6">
        <v>3.472222222222222E-3</v>
      </c>
      <c r="AH753" s="6">
        <v>3.5995370370370369E-3</v>
      </c>
      <c r="AJ753" s="3">
        <v>14.9</v>
      </c>
      <c r="AL753" s="3">
        <v>1583</v>
      </c>
      <c r="AM753" s="3">
        <v>1560</v>
      </c>
      <c r="AN753" s="3">
        <v>1562</v>
      </c>
      <c r="AO753" s="3">
        <v>4269</v>
      </c>
      <c r="AP753" s="3">
        <v>14.9</v>
      </c>
      <c r="AQ753" s="3">
        <v>38</v>
      </c>
      <c r="AR753" s="3">
        <v>0</v>
      </c>
      <c r="AS753" s="3">
        <v>35</v>
      </c>
      <c r="AT753" s="3">
        <v>0</v>
      </c>
      <c r="AU753" s="3">
        <v>73</v>
      </c>
      <c r="AV753" s="3">
        <v>0</v>
      </c>
      <c r="AY753" s="3">
        <v>1638</v>
      </c>
      <c r="AZ753" s="6">
        <v>0.49438657407407405</v>
      </c>
      <c r="BA753" s="3">
        <v>2.1000000000000001E-2</v>
      </c>
      <c r="BB753" s="3">
        <v>1290</v>
      </c>
      <c r="BC753" s="3">
        <v>22301171</v>
      </c>
      <c r="BD753" s="3" t="s">
        <v>1151</v>
      </c>
      <c r="BE753" s="3">
        <v>1560</v>
      </c>
      <c r="BF753" s="6">
        <v>0.5450694444444445</v>
      </c>
      <c r="BG753" s="3">
        <v>3.6</v>
      </c>
      <c r="BH753" s="3">
        <v>334.3</v>
      </c>
      <c r="BI753" s="3">
        <v>56</v>
      </c>
      <c r="BJ753" s="3" t="s">
        <v>86</v>
      </c>
      <c r="BL753" s="12" t="str">
        <f>VLOOKUP(A753,'Model Op'!C:F,2,FALSE)</f>
        <v>LF4</v>
      </c>
      <c r="BM753" s="12">
        <f>VLOOKUP(A753,'Model Op'!C:F,3,FALSE)</f>
        <v>259.09270202105301</v>
      </c>
      <c r="BN753" s="12">
        <f t="shared" si="12"/>
        <v>0</v>
      </c>
      <c r="BO753" s="3">
        <v>3</v>
      </c>
    </row>
    <row r="754" spans="1:67" x14ac:dyDescent="0.35">
      <c r="A754" s="3">
        <v>22201148</v>
      </c>
      <c r="B754" s="3" t="s">
        <v>147</v>
      </c>
      <c r="C754" s="3">
        <v>1</v>
      </c>
      <c r="D754" s="3" t="s">
        <v>1257</v>
      </c>
      <c r="E754" s="3" t="s">
        <v>102</v>
      </c>
      <c r="F754" s="7">
        <v>44627.507893518516</v>
      </c>
      <c r="G754" s="7">
        <v>44627.536782407406</v>
      </c>
      <c r="H754" s="3">
        <v>41.6</v>
      </c>
      <c r="I754" s="3">
        <v>42.3</v>
      </c>
      <c r="J754" s="6">
        <v>0.50542824074074078</v>
      </c>
      <c r="K754" s="6">
        <v>0.50738425925925923</v>
      </c>
      <c r="L754" s="6">
        <v>1.9560185185185184E-3</v>
      </c>
      <c r="M754" s="3">
        <v>35.6</v>
      </c>
      <c r="N754" s="3">
        <v>2.9</v>
      </c>
      <c r="O754" s="3">
        <v>108.6</v>
      </c>
      <c r="P754" s="3">
        <v>299.60000000000002</v>
      </c>
      <c r="Q754" s="3">
        <v>186.6</v>
      </c>
      <c r="R754" s="3">
        <v>188.1</v>
      </c>
      <c r="S754" s="6">
        <v>0.51012731481481477</v>
      </c>
      <c r="T754" s="6">
        <v>0.52978009259259262</v>
      </c>
      <c r="U754" s="6">
        <v>0.51302083333333337</v>
      </c>
      <c r="V754" s="3">
        <v>1566</v>
      </c>
      <c r="Z754" s="3">
        <v>1831</v>
      </c>
      <c r="AA754" s="3">
        <v>6</v>
      </c>
      <c r="AB754" s="3">
        <v>79</v>
      </c>
      <c r="AC754" s="3">
        <v>88.1</v>
      </c>
      <c r="AD754" s="3">
        <v>14</v>
      </c>
      <c r="AE754" s="6">
        <v>0.52068287037037042</v>
      </c>
      <c r="AF754" s="6">
        <v>0.531712962962963</v>
      </c>
      <c r="AG754" s="6">
        <v>1.1030092592592591E-2</v>
      </c>
      <c r="AH754" s="6">
        <v>3.37962962962963E-3</v>
      </c>
      <c r="AJ754" s="3">
        <v>19.7</v>
      </c>
      <c r="AL754" s="3">
        <v>1566</v>
      </c>
      <c r="AM754" s="3">
        <v>1568</v>
      </c>
      <c r="AN754" s="3">
        <v>1557</v>
      </c>
      <c r="AO754" s="3">
        <v>5235</v>
      </c>
      <c r="AP754" s="3">
        <v>19.7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BA754" s="3">
        <v>0</v>
      </c>
      <c r="BB754" s="3">
        <v>0</v>
      </c>
      <c r="BC754" s="3">
        <v>22101136</v>
      </c>
      <c r="BD754" s="3" t="s">
        <v>1260</v>
      </c>
      <c r="BE754" s="3">
        <v>1568</v>
      </c>
      <c r="BF754" s="6">
        <v>0.53553240740740737</v>
      </c>
      <c r="BG754" s="3">
        <v>2.5</v>
      </c>
      <c r="BH754" s="3">
        <v>165</v>
      </c>
      <c r="BI754" s="3">
        <v>79</v>
      </c>
      <c r="BJ754" s="3" t="s">
        <v>86</v>
      </c>
      <c r="BL754" s="12" t="str">
        <f>VLOOKUP(A754,'Model Op'!C:F,2,FALSE)</f>
        <v>LF2</v>
      </c>
      <c r="BM754" s="12">
        <f>VLOOKUP(A754,'Model Op'!C:F,3,FALSE)</f>
        <v>171.49895773684199</v>
      </c>
      <c r="BN754" s="12">
        <f t="shared" si="12"/>
        <v>1</v>
      </c>
      <c r="BO754" s="3">
        <v>3</v>
      </c>
    </row>
    <row r="755" spans="1:67" x14ac:dyDescent="0.35">
      <c r="A755" s="3">
        <v>22301174</v>
      </c>
      <c r="B755" s="3" t="s">
        <v>194</v>
      </c>
      <c r="C755" s="3">
        <v>2</v>
      </c>
      <c r="D755" s="3" t="s">
        <v>1257</v>
      </c>
      <c r="E755" s="3" t="s">
        <v>144</v>
      </c>
      <c r="F755" s="7">
        <v>44627.552222222221</v>
      </c>
      <c r="G755" s="7">
        <v>44627.619675925926</v>
      </c>
      <c r="H755" s="3">
        <v>60.9</v>
      </c>
      <c r="I755" s="3">
        <v>137.30000000000001</v>
      </c>
      <c r="J755" s="6">
        <v>0.52270833333333333</v>
      </c>
      <c r="K755" s="6">
        <v>0.52434027777777781</v>
      </c>
      <c r="L755" s="6">
        <v>1.6319444444444445E-3</v>
      </c>
      <c r="M755" s="3">
        <v>31.9</v>
      </c>
      <c r="N755" s="3">
        <v>3.2</v>
      </c>
      <c r="O755" s="3">
        <v>117.5</v>
      </c>
      <c r="P755" s="3">
        <v>318.3</v>
      </c>
      <c r="Q755" s="3">
        <v>194.4</v>
      </c>
      <c r="R755" s="3">
        <v>197.7</v>
      </c>
      <c r="S755" s="6">
        <v>0.55351851851851852</v>
      </c>
      <c r="T755" s="6">
        <v>0.61605324074074075</v>
      </c>
      <c r="U755" s="6">
        <v>0.55439814814814814</v>
      </c>
      <c r="V755" s="3">
        <v>1541</v>
      </c>
      <c r="W755" s="6">
        <v>0.60554398148148147</v>
      </c>
      <c r="X755" s="6">
        <v>0.60945601851851849</v>
      </c>
      <c r="Y755" s="3">
        <v>1550</v>
      </c>
      <c r="Z755" s="3">
        <v>23.7</v>
      </c>
      <c r="AA755" s="3">
        <v>17</v>
      </c>
      <c r="AB755" s="3">
        <v>1</v>
      </c>
      <c r="AC755" s="3">
        <v>49</v>
      </c>
      <c r="AD755" s="3">
        <v>20</v>
      </c>
      <c r="AE755" s="6">
        <v>0.61528935185185185</v>
      </c>
      <c r="AF755" s="6">
        <v>0.57962962962962961</v>
      </c>
      <c r="AG755" s="3" t="s">
        <v>1261</v>
      </c>
      <c r="AH755" s="6">
        <v>2.1064814814814813E-3</v>
      </c>
      <c r="AJ755" s="3">
        <v>37.700000000000003</v>
      </c>
      <c r="AL755" s="3">
        <v>1541</v>
      </c>
      <c r="AM755" s="3">
        <v>1567</v>
      </c>
      <c r="AN755" s="3">
        <v>1556</v>
      </c>
      <c r="AO755" s="3">
        <v>10950</v>
      </c>
      <c r="AP755" s="3">
        <v>37.700000000000003</v>
      </c>
      <c r="AQ755" s="3">
        <v>11</v>
      </c>
      <c r="AR755" s="3">
        <v>0</v>
      </c>
      <c r="AS755" s="3">
        <v>11</v>
      </c>
      <c r="AT755" s="3">
        <v>0</v>
      </c>
      <c r="AU755" s="3">
        <v>22</v>
      </c>
      <c r="AV755" s="3">
        <v>0</v>
      </c>
      <c r="AY755" s="3">
        <v>1564</v>
      </c>
      <c r="AZ755" s="6">
        <v>0.57983796296296297</v>
      </c>
      <c r="BA755" s="3">
        <v>0.02</v>
      </c>
      <c r="BB755" s="3">
        <v>1390</v>
      </c>
      <c r="BC755" s="3">
        <v>22401199</v>
      </c>
      <c r="BD755" s="3" t="s">
        <v>1262</v>
      </c>
      <c r="BE755" s="3">
        <v>1567</v>
      </c>
      <c r="BF755" s="6">
        <v>0.61805555555555558</v>
      </c>
      <c r="BG755" s="3">
        <v>3.6</v>
      </c>
      <c r="BH755" s="3">
        <v>269.60000000000002</v>
      </c>
      <c r="BI755" s="3">
        <v>1</v>
      </c>
      <c r="BJ755" s="3" t="s">
        <v>150</v>
      </c>
      <c r="BL755" s="12" t="str">
        <f>VLOOKUP(A755,'Model Op'!C:F,2,FALSE)</f>
        <v>LF3</v>
      </c>
      <c r="BM755" s="12">
        <f>VLOOKUP(A755,'Model Op'!C:F,3,FALSE)</f>
        <v>192.847822168421</v>
      </c>
      <c r="BN755" s="12">
        <f t="shared" si="12"/>
        <v>0</v>
      </c>
      <c r="BO755" s="3">
        <v>3</v>
      </c>
    </row>
    <row r="756" spans="1:67" x14ac:dyDescent="0.35">
      <c r="A756" s="3">
        <v>22401202</v>
      </c>
      <c r="B756" s="3" t="s">
        <v>194</v>
      </c>
      <c r="C756" s="3">
        <v>2</v>
      </c>
      <c r="D756" s="3" t="s">
        <v>1259</v>
      </c>
      <c r="E756" s="3" t="s">
        <v>390</v>
      </c>
      <c r="F756" s="7">
        <v>44627.548275462963</v>
      </c>
      <c r="G756" s="7">
        <v>44627.633090277777</v>
      </c>
      <c r="H756" s="3">
        <v>85.2</v>
      </c>
      <c r="I756" s="3">
        <v>126.4</v>
      </c>
      <c r="J756" s="6">
        <v>0.54258101851851859</v>
      </c>
      <c r="K756" s="6">
        <v>0.54532407407407402</v>
      </c>
      <c r="L756" s="6">
        <v>2.7430555555555559E-3</v>
      </c>
      <c r="M756" s="3">
        <v>61.2</v>
      </c>
      <c r="N756" s="3">
        <v>4.5999999999999996</v>
      </c>
      <c r="O756" s="3">
        <v>116.7</v>
      </c>
      <c r="P756" s="3">
        <v>311.5</v>
      </c>
      <c r="Q756" s="3">
        <v>189.5</v>
      </c>
      <c r="R756" s="3">
        <v>190.2</v>
      </c>
      <c r="S756" s="6">
        <v>0.54828703703703707</v>
      </c>
      <c r="T756" s="6">
        <v>0.62644675925925919</v>
      </c>
      <c r="U756" s="6">
        <v>0.55060185185185184</v>
      </c>
      <c r="V756" s="3">
        <v>1580</v>
      </c>
      <c r="W756" s="6">
        <v>0.58469907407407407</v>
      </c>
      <c r="X756" s="6">
        <v>0.58400462962962962</v>
      </c>
      <c r="Y756" s="3">
        <v>1526</v>
      </c>
      <c r="Z756" s="3">
        <v>0</v>
      </c>
      <c r="AA756" s="3">
        <v>14</v>
      </c>
      <c r="AB756" s="3">
        <v>12</v>
      </c>
      <c r="AC756" s="3">
        <v>76.2</v>
      </c>
      <c r="AD756" s="3">
        <v>18</v>
      </c>
      <c r="AE756" s="6">
        <v>0.62832175925925926</v>
      </c>
      <c r="AF756" s="6">
        <v>0.6314467592592593</v>
      </c>
      <c r="AG756" s="6">
        <v>3.1249999999999997E-3</v>
      </c>
      <c r="AH756" s="6">
        <v>1.6435185185185183E-3</v>
      </c>
      <c r="AJ756" s="3">
        <v>46.3</v>
      </c>
      <c r="AL756" s="3">
        <v>1580</v>
      </c>
      <c r="AM756" s="3">
        <v>1575</v>
      </c>
      <c r="AN756" s="3">
        <v>1568</v>
      </c>
      <c r="AO756" s="3">
        <v>11598</v>
      </c>
      <c r="AP756" s="3">
        <v>46.3</v>
      </c>
      <c r="AQ756" s="3">
        <v>4</v>
      </c>
      <c r="AR756" s="3">
        <v>0</v>
      </c>
      <c r="AS756" s="3">
        <v>4</v>
      </c>
      <c r="AT756" s="3">
        <v>0</v>
      </c>
      <c r="AU756" s="3">
        <v>8</v>
      </c>
      <c r="AV756" s="3">
        <v>0</v>
      </c>
      <c r="AY756" s="3">
        <v>1580</v>
      </c>
      <c r="AZ756" s="6">
        <v>0.55060185185185184</v>
      </c>
      <c r="BA756" s="3">
        <v>2.1000000000000001E-2</v>
      </c>
      <c r="BB756" s="3">
        <v>1290</v>
      </c>
      <c r="BC756" s="3">
        <v>22301170</v>
      </c>
      <c r="BE756" s="3">
        <v>1575</v>
      </c>
      <c r="BF756" s="6">
        <v>0.63197916666666665</v>
      </c>
      <c r="BG756" s="3">
        <v>3.6</v>
      </c>
      <c r="BH756" s="3">
        <v>291.7</v>
      </c>
      <c r="BI756" s="3">
        <v>12</v>
      </c>
      <c r="BJ756" s="3" t="s">
        <v>150</v>
      </c>
      <c r="BL756" s="12" t="str">
        <f>VLOOKUP(A756,'Model Op'!C:F,2,FALSE)</f>
        <v>LF4</v>
      </c>
      <c r="BM756" s="12">
        <f>VLOOKUP(A756,'Model Op'!C:F,3,FALSE)</f>
        <v>171.513875147368</v>
      </c>
      <c r="BN756" s="12">
        <f t="shared" si="12"/>
        <v>0</v>
      </c>
      <c r="BO756" s="3">
        <v>3</v>
      </c>
    </row>
    <row r="757" spans="1:67" x14ac:dyDescent="0.35">
      <c r="A757" s="3">
        <v>22201149</v>
      </c>
      <c r="B757" s="3" t="s">
        <v>194</v>
      </c>
      <c r="C757" s="3">
        <v>1</v>
      </c>
      <c r="D757" s="3" t="s">
        <v>1259</v>
      </c>
      <c r="E757" s="3" t="s">
        <v>175</v>
      </c>
      <c r="F757" s="7">
        <v>44627.560567129629</v>
      </c>
      <c r="G757" s="7">
        <v>44627.583483796298</v>
      </c>
      <c r="H757" s="3">
        <v>33</v>
      </c>
      <c r="I757" s="3">
        <v>33.299999999999997</v>
      </c>
      <c r="J757" s="6">
        <v>0.55807870370370372</v>
      </c>
      <c r="K757" s="6">
        <v>0.56033564814814818</v>
      </c>
      <c r="L757" s="6">
        <v>2.2569444444444447E-3</v>
      </c>
      <c r="M757" s="3">
        <v>26.3</v>
      </c>
      <c r="N757" s="3">
        <v>2.7</v>
      </c>
      <c r="O757" s="3">
        <v>108</v>
      </c>
      <c r="P757" s="3">
        <v>299.5</v>
      </c>
      <c r="Q757" s="3">
        <v>186.9</v>
      </c>
      <c r="R757" s="3">
        <v>187.7</v>
      </c>
      <c r="S757" s="6">
        <v>0.56376157407407412</v>
      </c>
      <c r="T757" s="6">
        <v>0.57017361111111109</v>
      </c>
      <c r="U757" s="6">
        <v>0.57256944444444446</v>
      </c>
      <c r="V757" s="3">
        <v>1596</v>
      </c>
      <c r="Z757" s="3">
        <v>1348</v>
      </c>
      <c r="AA757" s="3">
        <v>5</v>
      </c>
      <c r="AB757" s="3">
        <v>80</v>
      </c>
      <c r="AC757" s="3">
        <v>55.3</v>
      </c>
      <c r="AD757" s="3">
        <v>18</v>
      </c>
      <c r="AE757" s="6">
        <v>0.57458333333333333</v>
      </c>
      <c r="AF757" s="6">
        <v>0.57848379629629632</v>
      </c>
      <c r="AG757" s="6">
        <v>3.9004629629629632E-3</v>
      </c>
      <c r="AH757" s="6">
        <v>5.0000000000000001E-3</v>
      </c>
      <c r="AJ757" s="3">
        <v>7.8</v>
      </c>
      <c r="AL757" s="3">
        <v>1596</v>
      </c>
      <c r="AM757" s="3">
        <v>1580</v>
      </c>
      <c r="AN757" s="3">
        <v>1563</v>
      </c>
      <c r="AO757" s="3">
        <v>2226</v>
      </c>
      <c r="AP757" s="3">
        <v>7.8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BA757" s="3">
        <v>0</v>
      </c>
      <c r="BB757" s="3">
        <v>0</v>
      </c>
      <c r="BC757" s="3">
        <v>22301172</v>
      </c>
      <c r="BD757" s="3" t="s">
        <v>1262</v>
      </c>
      <c r="BE757" s="3">
        <v>1580</v>
      </c>
      <c r="BF757" s="6">
        <v>0.57884259259259252</v>
      </c>
      <c r="BG757" s="3">
        <v>3.9</v>
      </c>
      <c r="BH757" s="3">
        <v>330</v>
      </c>
      <c r="BI757" s="3">
        <v>80</v>
      </c>
      <c r="BJ757" s="3" t="s">
        <v>150</v>
      </c>
      <c r="BL757" s="12" t="str">
        <f>VLOOKUP(A757,'Model Op'!C:F,2,FALSE)</f>
        <v>LF2</v>
      </c>
      <c r="BM757" s="12">
        <f>VLOOKUP(A757,'Model Op'!C:F,3,FALSE)</f>
        <v>541.75592261579004</v>
      </c>
      <c r="BN757" s="12">
        <f t="shared" si="12"/>
        <v>0</v>
      </c>
      <c r="BO757" s="3">
        <v>3</v>
      </c>
    </row>
    <row r="758" spans="1:67" x14ac:dyDescent="0.35">
      <c r="A758" s="3">
        <v>22301175</v>
      </c>
      <c r="B758" s="3" t="s">
        <v>194</v>
      </c>
      <c r="C758" s="3">
        <v>1</v>
      </c>
      <c r="D758" s="3" t="s">
        <v>1257</v>
      </c>
      <c r="E758" s="3" t="s">
        <v>107</v>
      </c>
      <c r="F758" s="7">
        <v>44627.580625000002</v>
      </c>
      <c r="G758" s="7">
        <v>44627.657476851855</v>
      </c>
      <c r="H758" s="3">
        <v>110.7</v>
      </c>
      <c r="I758" s="3">
        <v>118.2</v>
      </c>
      <c r="J758" s="6">
        <v>0.57362268518518522</v>
      </c>
      <c r="K758" s="6">
        <v>0.5753935185185185</v>
      </c>
      <c r="L758" s="6">
        <v>1.7708333333333332E-3</v>
      </c>
      <c r="M758" s="3">
        <v>95.3</v>
      </c>
      <c r="N758" s="3">
        <v>3.8</v>
      </c>
      <c r="O758" s="3">
        <v>108</v>
      </c>
      <c r="P758" s="3">
        <v>318.89999999999998</v>
      </c>
      <c r="Q758" s="3">
        <v>206</v>
      </c>
      <c r="R758" s="3">
        <v>207.1</v>
      </c>
      <c r="S758" s="6">
        <v>0.58407407407407408</v>
      </c>
      <c r="T758" s="6">
        <v>0.65252314814814816</v>
      </c>
      <c r="U758" s="6">
        <v>0.58760416666666659</v>
      </c>
      <c r="V758" s="3">
        <v>1625</v>
      </c>
      <c r="Z758" s="3">
        <v>0</v>
      </c>
      <c r="AA758" s="3">
        <v>5</v>
      </c>
      <c r="AB758" s="3">
        <v>80</v>
      </c>
      <c r="AC758" s="3">
        <v>77</v>
      </c>
      <c r="AD758" s="3">
        <v>18</v>
      </c>
      <c r="AE758" s="6">
        <v>0.65039351851851845</v>
      </c>
      <c r="AF758" s="6">
        <v>0.65413194444444445</v>
      </c>
      <c r="AG758" s="6">
        <v>3.7384259259259263E-3</v>
      </c>
      <c r="AH758" s="6">
        <v>3.3449074074074071E-3</v>
      </c>
      <c r="AJ758" s="3">
        <v>31.2</v>
      </c>
      <c r="AL758" s="3">
        <v>1625</v>
      </c>
      <c r="AM758" s="3">
        <v>1563</v>
      </c>
      <c r="AN758" s="3">
        <v>1559</v>
      </c>
      <c r="AO758" s="3">
        <v>9442</v>
      </c>
      <c r="AP758" s="3">
        <v>31.2</v>
      </c>
      <c r="AQ758" s="3">
        <v>58</v>
      </c>
      <c r="AR758" s="3">
        <v>0</v>
      </c>
      <c r="AS758" s="3">
        <v>61</v>
      </c>
      <c r="AT758" s="3">
        <v>0</v>
      </c>
      <c r="AU758" s="3">
        <v>119</v>
      </c>
      <c r="AV758" s="3">
        <v>1</v>
      </c>
      <c r="AY758" s="3">
        <v>1672</v>
      </c>
      <c r="AZ758" s="6">
        <v>0.5718981481481481</v>
      </c>
      <c r="BA758" s="3">
        <v>1.4999999999999999E-2</v>
      </c>
      <c r="BB758" s="3">
        <v>1880</v>
      </c>
      <c r="BC758" s="3">
        <v>22301172</v>
      </c>
      <c r="BD758" s="3" t="s">
        <v>1262</v>
      </c>
      <c r="BE758" s="3">
        <v>1563</v>
      </c>
      <c r="BF758" s="6">
        <v>0.65072916666666669</v>
      </c>
      <c r="BG758" s="3">
        <v>3.2</v>
      </c>
      <c r="BH758" s="3">
        <v>264</v>
      </c>
      <c r="BI758" s="3">
        <v>80</v>
      </c>
      <c r="BJ758" s="3" t="s">
        <v>150</v>
      </c>
      <c r="BL758" s="12" t="str">
        <f>VLOOKUP(A758,'Model Op'!C:F,2,FALSE)</f>
        <v>LF3</v>
      </c>
      <c r="BM758" s="12">
        <f>VLOOKUP(A758,'Model Op'!C:F,3,FALSE)</f>
        <v>203.674985747368</v>
      </c>
      <c r="BN758" s="12">
        <f t="shared" si="12"/>
        <v>0</v>
      </c>
      <c r="BO758" s="3">
        <v>3</v>
      </c>
    </row>
    <row r="759" spans="1:67" x14ac:dyDescent="0.35">
      <c r="A759" s="3">
        <v>22101139</v>
      </c>
      <c r="B759" s="3" t="s">
        <v>194</v>
      </c>
      <c r="C759" s="3">
        <v>1</v>
      </c>
      <c r="D759" s="3" t="s">
        <v>1259</v>
      </c>
      <c r="E759" s="3" t="s">
        <v>82</v>
      </c>
      <c r="F759" s="7">
        <v>44627.634155092594</v>
      </c>
      <c r="G759" s="7">
        <v>44627.674062500002</v>
      </c>
      <c r="H759" s="3">
        <v>57.5</v>
      </c>
      <c r="I759" s="3">
        <v>68.400000000000006</v>
      </c>
      <c r="J759" s="6">
        <v>0.6246180555555555</v>
      </c>
      <c r="K759" s="6">
        <v>0.6265856481481481</v>
      </c>
      <c r="L759" s="6">
        <v>1.9675925925925928E-3</v>
      </c>
      <c r="M759" s="3">
        <v>30</v>
      </c>
      <c r="N759" s="3">
        <v>3.4</v>
      </c>
      <c r="O759" s="3">
        <v>107.5</v>
      </c>
      <c r="P759" s="3">
        <v>287</v>
      </c>
      <c r="Q759" s="3">
        <v>175.8</v>
      </c>
      <c r="R759" s="3">
        <v>176</v>
      </c>
      <c r="S759" s="6">
        <v>0.65157407407407408</v>
      </c>
      <c r="T759" s="6">
        <v>0.6696643518518518</v>
      </c>
      <c r="U759" s="6">
        <v>0.64204861111111111</v>
      </c>
      <c r="V759" s="3">
        <v>1601</v>
      </c>
      <c r="Z759" s="3">
        <v>874</v>
      </c>
      <c r="AA759" s="3">
        <v>6</v>
      </c>
      <c r="AB759" s="3">
        <v>80</v>
      </c>
      <c r="AC759" s="3">
        <v>62.7</v>
      </c>
      <c r="AD759" s="3">
        <v>18</v>
      </c>
      <c r="AE759" s="6">
        <v>0.66885416666666664</v>
      </c>
      <c r="AF759" s="6">
        <v>0.67149305555555561</v>
      </c>
      <c r="AG759" s="6">
        <v>2.6388888888888885E-3</v>
      </c>
      <c r="AH759" s="6">
        <v>2.5694444444444445E-3</v>
      </c>
      <c r="AJ759" s="3">
        <v>20</v>
      </c>
      <c r="AL759" s="3">
        <v>1601</v>
      </c>
      <c r="AM759" s="3">
        <v>1569</v>
      </c>
      <c r="AN759" s="3">
        <v>1562</v>
      </c>
      <c r="AO759" s="3">
        <v>6160</v>
      </c>
      <c r="AP759" s="3">
        <v>20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BA759" s="3">
        <v>0</v>
      </c>
      <c r="BB759" s="3">
        <v>0</v>
      </c>
      <c r="BC759" s="3">
        <v>22201148</v>
      </c>
      <c r="BD759" s="3" t="s">
        <v>1260</v>
      </c>
      <c r="BE759" s="3">
        <v>1569</v>
      </c>
      <c r="BF759" s="6">
        <v>0.67101851851851846</v>
      </c>
      <c r="BG759" s="3">
        <v>3.5</v>
      </c>
      <c r="BH759" s="3">
        <v>221.1</v>
      </c>
      <c r="BI759" s="3">
        <v>80</v>
      </c>
      <c r="BJ759" s="3" t="s">
        <v>150</v>
      </c>
      <c r="BL759" s="12" t="str">
        <f>VLOOKUP(A759,'Model Op'!C:F,2,FALSE)</f>
        <v>LF1</v>
      </c>
      <c r="BM759" s="12">
        <f>VLOOKUP(A759,'Model Op'!C:F,3,FALSE)</f>
        <v>160.69675454736799</v>
      </c>
      <c r="BN759" s="12">
        <f t="shared" si="12"/>
        <v>0</v>
      </c>
      <c r="BO759" s="3">
        <v>3</v>
      </c>
    </row>
    <row r="760" spans="1:67" x14ac:dyDescent="0.35">
      <c r="A760" s="3">
        <v>22401204</v>
      </c>
      <c r="B760" s="3" t="s">
        <v>194</v>
      </c>
      <c r="C760" s="3">
        <v>1</v>
      </c>
      <c r="D760" s="3" t="s">
        <v>1257</v>
      </c>
      <c r="E760" s="3" t="s">
        <v>89</v>
      </c>
      <c r="F760" s="7">
        <v>44627.660081018519</v>
      </c>
      <c r="G760" s="7">
        <v>44627.700891203705</v>
      </c>
      <c r="H760" s="3">
        <v>58.8</v>
      </c>
      <c r="I760" s="3">
        <v>77.3</v>
      </c>
      <c r="J760" s="6">
        <v>0.64473379629629635</v>
      </c>
      <c r="K760" s="6">
        <v>0.64722222222222225</v>
      </c>
      <c r="L760" s="6">
        <v>2.488425925925926E-3</v>
      </c>
      <c r="M760" s="3">
        <v>61.5</v>
      </c>
      <c r="N760" s="3">
        <v>3.1</v>
      </c>
      <c r="O760" s="3">
        <v>105.3</v>
      </c>
      <c r="P760" s="3">
        <v>309</v>
      </c>
      <c r="Q760" s="3">
        <v>199.6</v>
      </c>
      <c r="R760" s="3">
        <v>200.6</v>
      </c>
      <c r="S760" s="6">
        <v>0.67164351851851845</v>
      </c>
      <c r="T760" s="6">
        <v>0.69762731481481488</v>
      </c>
      <c r="U760" s="6">
        <v>0.67540509259259263</v>
      </c>
      <c r="V760" s="3">
        <v>1563</v>
      </c>
      <c r="Z760" s="3">
        <v>269</v>
      </c>
      <c r="AA760" s="3">
        <v>16</v>
      </c>
      <c r="AB760" s="3">
        <v>57</v>
      </c>
      <c r="AC760" s="3">
        <v>78.400000000000006</v>
      </c>
      <c r="AD760" s="3">
        <v>10</v>
      </c>
      <c r="AE760" s="6">
        <v>0.69648148148148137</v>
      </c>
      <c r="AF760" s="6">
        <v>0.69916666666666671</v>
      </c>
      <c r="AG760" s="6">
        <v>2.685185185185185E-3</v>
      </c>
      <c r="AH760" s="6">
        <v>1.7245370370370372E-3</v>
      </c>
      <c r="AJ760" s="3">
        <v>22.7</v>
      </c>
      <c r="AL760" s="3">
        <v>1563</v>
      </c>
      <c r="AM760" s="3">
        <v>1571</v>
      </c>
      <c r="AN760" s="3">
        <v>1558</v>
      </c>
      <c r="AO760" s="3">
        <v>6446</v>
      </c>
      <c r="AP760" s="3">
        <v>22.7</v>
      </c>
      <c r="AQ760" s="3">
        <v>30</v>
      </c>
      <c r="AR760" s="3">
        <v>0</v>
      </c>
      <c r="AS760" s="3">
        <v>31</v>
      </c>
      <c r="AT760" s="3">
        <v>0</v>
      </c>
      <c r="AU760" s="3">
        <v>61</v>
      </c>
      <c r="AV760" s="3">
        <v>0</v>
      </c>
      <c r="AY760" s="3">
        <v>1632</v>
      </c>
      <c r="AZ760" s="6">
        <v>0.63704861111111111</v>
      </c>
      <c r="BA760" s="3">
        <v>2.5999999999999999E-2</v>
      </c>
      <c r="BB760" s="3">
        <v>1060</v>
      </c>
      <c r="BC760" s="3">
        <v>22401201</v>
      </c>
      <c r="BD760" s="3" t="s">
        <v>1262</v>
      </c>
      <c r="BE760" s="3">
        <v>1571</v>
      </c>
      <c r="BF760" s="6">
        <v>0.69915509259259256</v>
      </c>
      <c r="BG760" s="3">
        <v>2.2000000000000002</v>
      </c>
      <c r="BH760" s="3">
        <v>211.9</v>
      </c>
      <c r="BI760" s="3">
        <v>57</v>
      </c>
      <c r="BJ760" s="3" t="s">
        <v>150</v>
      </c>
      <c r="BL760" s="12" t="str">
        <f>VLOOKUP(A760,'Model Op'!C:F,2,FALSE)</f>
        <v>LF4</v>
      </c>
      <c r="BM760" s="12">
        <f>VLOOKUP(A760,'Model Op'!C:F,3,FALSE)</f>
        <v>171.98166420000001</v>
      </c>
      <c r="BN760" s="12">
        <f t="shared" si="12"/>
        <v>1</v>
      </c>
      <c r="BO760" s="3">
        <v>3</v>
      </c>
    </row>
    <row r="761" spans="1:67" x14ac:dyDescent="0.35">
      <c r="A761" s="3">
        <v>22201151</v>
      </c>
      <c r="B761" s="3" t="s">
        <v>194</v>
      </c>
      <c r="C761" s="3">
        <v>1</v>
      </c>
      <c r="D761" s="3" t="s">
        <v>1259</v>
      </c>
      <c r="E761" s="3" t="s">
        <v>102</v>
      </c>
      <c r="F761" s="7">
        <v>44627.663229166668</v>
      </c>
      <c r="G761" s="7">
        <v>44627.697106481479</v>
      </c>
      <c r="H761" s="3">
        <v>48.8</v>
      </c>
      <c r="I761" s="3">
        <v>51.9</v>
      </c>
      <c r="J761" s="6">
        <v>0.65879629629629632</v>
      </c>
      <c r="K761" s="6">
        <v>0.66104166666666664</v>
      </c>
      <c r="L761" s="6">
        <v>2.2453703703703702E-3</v>
      </c>
      <c r="M761" s="3">
        <v>31.9</v>
      </c>
      <c r="N761" s="3">
        <v>2.7</v>
      </c>
      <c r="O761" s="3">
        <v>106.3</v>
      </c>
      <c r="P761" s="3">
        <v>306.7</v>
      </c>
      <c r="Q761" s="3">
        <v>197.2</v>
      </c>
      <c r="R761" s="3">
        <v>197.7</v>
      </c>
      <c r="S761" s="6">
        <v>0.67535879629629625</v>
      </c>
      <c r="T761" s="6">
        <v>0.69460648148148152</v>
      </c>
      <c r="U761" s="6">
        <v>0.67718750000000005</v>
      </c>
      <c r="V761" s="3">
        <v>1570</v>
      </c>
      <c r="Z761" s="3">
        <v>1047</v>
      </c>
      <c r="AA761" s="3">
        <v>19</v>
      </c>
      <c r="AB761" s="3">
        <v>15</v>
      </c>
      <c r="AC761" s="3">
        <v>112.3</v>
      </c>
      <c r="AD761" s="3">
        <v>19</v>
      </c>
      <c r="AE761" s="6">
        <v>0.69319444444444445</v>
      </c>
      <c r="AF761" s="6">
        <v>0.6963773148148148</v>
      </c>
      <c r="AG761" s="6">
        <v>3.1828703703703702E-3</v>
      </c>
      <c r="AH761" s="6">
        <v>7.291666666666667E-4</v>
      </c>
      <c r="AJ761" s="3">
        <v>15</v>
      </c>
      <c r="AL761" s="3">
        <v>1570</v>
      </c>
      <c r="AM761" s="3">
        <v>1573</v>
      </c>
      <c r="AN761" s="3">
        <v>1562</v>
      </c>
      <c r="AO761" s="3">
        <v>4809</v>
      </c>
      <c r="AP761" s="3">
        <v>15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BA761" s="3">
        <v>0</v>
      </c>
      <c r="BB761" s="3">
        <v>0</v>
      </c>
      <c r="BC761" s="3">
        <v>22101138</v>
      </c>
      <c r="BE761" s="3">
        <v>1573</v>
      </c>
      <c r="BF761" s="6">
        <v>0.69690972222222225</v>
      </c>
      <c r="BG761" s="3">
        <v>3.4</v>
      </c>
      <c r="BH761" s="3">
        <v>250.8</v>
      </c>
      <c r="BI761" s="3">
        <v>15</v>
      </c>
      <c r="BJ761" s="3" t="s">
        <v>150</v>
      </c>
      <c r="BL761" s="12" t="str">
        <f>VLOOKUP(A761,'Model Op'!C:F,2,FALSE)</f>
        <v>LF2</v>
      </c>
      <c r="BM761" s="12">
        <f>VLOOKUP(A761,'Model Op'!C:F,3,FALSE)</f>
        <v>441.67787600000003</v>
      </c>
      <c r="BN761" s="12">
        <f t="shared" si="12"/>
        <v>0</v>
      </c>
      <c r="BO761" s="3">
        <v>3</v>
      </c>
    </row>
    <row r="762" spans="1:67" x14ac:dyDescent="0.35">
      <c r="A762" s="3">
        <v>22101140</v>
      </c>
      <c r="B762" s="3" t="s">
        <v>194</v>
      </c>
      <c r="C762" s="3">
        <v>1</v>
      </c>
      <c r="D762" s="3" t="s">
        <v>456</v>
      </c>
      <c r="E762" s="3" t="s">
        <v>82</v>
      </c>
      <c r="F762" s="7">
        <v>44627.70045138889</v>
      </c>
      <c r="G762" s="7">
        <v>44627.730578703704</v>
      </c>
      <c r="H762" s="3">
        <v>43.4</v>
      </c>
      <c r="I762" s="3">
        <v>60.8</v>
      </c>
      <c r="J762" s="6">
        <v>0.6859143518518519</v>
      </c>
      <c r="K762" s="6">
        <v>0.68834490740740739</v>
      </c>
      <c r="L762" s="6">
        <v>2.4305555555555556E-3</v>
      </c>
      <c r="M762" s="3">
        <v>38.799999999999997</v>
      </c>
      <c r="N762" s="3">
        <v>3.4</v>
      </c>
      <c r="O762" s="3">
        <v>104.1</v>
      </c>
      <c r="P762" s="3">
        <v>301.5</v>
      </c>
      <c r="Q762" s="3">
        <v>194.1</v>
      </c>
      <c r="R762" s="3">
        <v>194.1</v>
      </c>
      <c r="S762" s="6">
        <v>0.70045138888888892</v>
      </c>
      <c r="T762" s="6">
        <v>0.7278472222222222</v>
      </c>
      <c r="U762" s="6">
        <v>0.70270833333333327</v>
      </c>
      <c r="V762" s="3">
        <v>1541</v>
      </c>
      <c r="Z762" s="3">
        <v>0</v>
      </c>
      <c r="AA762" s="3">
        <v>18</v>
      </c>
      <c r="AB762" s="3">
        <v>39</v>
      </c>
      <c r="AC762" s="3">
        <v>199.7</v>
      </c>
      <c r="AD762" s="3">
        <v>18</v>
      </c>
      <c r="AE762" s="6">
        <v>0.72756944444444438</v>
      </c>
      <c r="AF762" s="6">
        <v>0.72986111111111107</v>
      </c>
      <c r="AG762" s="6">
        <v>2.2916666666666667E-3</v>
      </c>
      <c r="AH762" s="6">
        <v>7.175925925925927E-4</v>
      </c>
      <c r="AJ762" s="3">
        <v>25.6</v>
      </c>
      <c r="AL762" s="3">
        <v>1541</v>
      </c>
      <c r="AM762" s="3">
        <v>1566</v>
      </c>
      <c r="AN762" s="3">
        <v>1562</v>
      </c>
      <c r="AO762" s="3">
        <v>8379</v>
      </c>
      <c r="AP762" s="3">
        <v>25.6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BA762" s="3">
        <v>0</v>
      </c>
      <c r="BB762" s="3">
        <v>0</v>
      </c>
      <c r="BC762" s="3">
        <v>22401200</v>
      </c>
      <c r="BD762" s="3" t="s">
        <v>1260</v>
      </c>
      <c r="BE762" s="3">
        <v>1566</v>
      </c>
      <c r="BF762" s="6">
        <v>0.73043981481481479</v>
      </c>
      <c r="BG762" s="3">
        <v>3</v>
      </c>
      <c r="BH762" s="3">
        <v>186.8</v>
      </c>
      <c r="BI762" s="3">
        <v>39</v>
      </c>
      <c r="BJ762" s="3" t="s">
        <v>150</v>
      </c>
      <c r="BL762" s="12" t="str">
        <f>VLOOKUP(A762,'Model Op'!C:F,2,FALSE)</f>
        <v>LF1</v>
      </c>
      <c r="BM762" s="12">
        <f>VLOOKUP(A762,'Model Op'!C:F,3,FALSE)</f>
        <v>217.28236744736799</v>
      </c>
      <c r="BN762" s="12">
        <f t="shared" si="12"/>
        <v>1</v>
      </c>
      <c r="BO762" s="3">
        <v>3</v>
      </c>
    </row>
    <row r="763" spans="1:67" x14ac:dyDescent="0.35">
      <c r="A763" s="3">
        <v>22401205</v>
      </c>
      <c r="B763" s="3" t="s">
        <v>194</v>
      </c>
      <c r="C763" s="3">
        <v>2</v>
      </c>
      <c r="D763" s="3" t="s">
        <v>1263</v>
      </c>
      <c r="E763" s="3" t="s">
        <v>279</v>
      </c>
      <c r="F763" s="7">
        <v>44627.719097222223</v>
      </c>
      <c r="G763" s="7">
        <v>44627.745706018519</v>
      </c>
      <c r="H763" s="3">
        <v>25.2</v>
      </c>
      <c r="I763" s="3">
        <v>42</v>
      </c>
      <c r="J763" s="6">
        <v>0.71437499999999998</v>
      </c>
      <c r="K763" s="6">
        <v>0.71652777777777776</v>
      </c>
      <c r="L763" s="6">
        <v>2.1527777777777778E-3</v>
      </c>
      <c r="M763" s="3">
        <v>26</v>
      </c>
      <c r="N763" s="3">
        <v>3.3</v>
      </c>
      <c r="O763" s="3">
        <v>110.6</v>
      </c>
      <c r="P763" s="3">
        <v>304.60000000000002</v>
      </c>
      <c r="Q763" s="3">
        <v>190.1</v>
      </c>
      <c r="R763" s="3">
        <v>190.7</v>
      </c>
      <c r="S763" s="6">
        <v>0.71910879629629632</v>
      </c>
      <c r="T763" s="6">
        <v>0.73469907407407409</v>
      </c>
      <c r="U763" s="6">
        <v>0.72083333333333333</v>
      </c>
      <c r="V763" s="3">
        <v>1576</v>
      </c>
      <c r="Z763" s="3">
        <v>5.2</v>
      </c>
      <c r="AA763" s="3">
        <v>14</v>
      </c>
      <c r="AB763" s="3">
        <v>13</v>
      </c>
      <c r="AD763" s="3">
        <v>22</v>
      </c>
      <c r="AE763" s="6">
        <v>0.73077546296296303</v>
      </c>
      <c r="AF763" s="6">
        <v>0.736261574074074</v>
      </c>
      <c r="AG763" s="6">
        <v>5.4861111111111117E-3</v>
      </c>
      <c r="AH763" s="6">
        <v>9.4444444444444445E-3</v>
      </c>
      <c r="AJ763" s="3">
        <v>12.7</v>
      </c>
      <c r="AL763" s="3">
        <v>1576</v>
      </c>
      <c r="AM763" s="3">
        <v>1571</v>
      </c>
      <c r="AN763" s="3">
        <v>1546</v>
      </c>
      <c r="AO763" s="3">
        <v>3881</v>
      </c>
      <c r="AP763" s="3">
        <v>12.7</v>
      </c>
      <c r="AQ763" s="3">
        <v>24</v>
      </c>
      <c r="AR763" s="3">
        <v>0</v>
      </c>
      <c r="AS763" s="3">
        <v>26</v>
      </c>
      <c r="AT763" s="3">
        <v>0</v>
      </c>
      <c r="AU763" s="3">
        <v>50</v>
      </c>
      <c r="AV763" s="3">
        <v>0</v>
      </c>
      <c r="AY763" s="3">
        <v>1571</v>
      </c>
      <c r="AZ763" s="6">
        <v>0.73630787037037038</v>
      </c>
      <c r="BA763" s="3">
        <v>1.7999999999999999E-2</v>
      </c>
      <c r="BB763" s="3">
        <v>1520</v>
      </c>
      <c r="BC763" s="3">
        <v>22401205</v>
      </c>
      <c r="BD763" s="3" t="s">
        <v>1264</v>
      </c>
      <c r="BE763" s="3">
        <v>1571</v>
      </c>
      <c r="BF763" s="6">
        <v>0.73630787037037038</v>
      </c>
      <c r="BG763" s="3">
        <v>3.3</v>
      </c>
      <c r="BH763" s="3">
        <v>136.6</v>
      </c>
      <c r="BI763" s="3">
        <v>13</v>
      </c>
      <c r="BJ763" s="3" t="s">
        <v>150</v>
      </c>
      <c r="BL763" s="12" t="str">
        <f>VLOOKUP(A763,'Model Op'!C:F,2,FALSE)</f>
        <v>LF4</v>
      </c>
      <c r="BM763" s="12">
        <f>VLOOKUP(A763,'Model Op'!C:F,3,FALSE)</f>
        <v>149.09947249999999</v>
      </c>
      <c r="BN763" s="12">
        <f t="shared" si="12"/>
        <v>1</v>
      </c>
      <c r="BO763" s="3">
        <v>3</v>
      </c>
    </row>
    <row r="764" spans="1:67" x14ac:dyDescent="0.35">
      <c r="A764" s="3">
        <v>22101141</v>
      </c>
      <c r="B764" s="3" t="s">
        <v>194</v>
      </c>
      <c r="C764" s="3">
        <v>1</v>
      </c>
      <c r="D764" s="3" t="s">
        <v>456</v>
      </c>
      <c r="E764" s="3" t="s">
        <v>82</v>
      </c>
      <c r="F764" s="7">
        <v>44627.736562500002</v>
      </c>
      <c r="G764" s="7">
        <v>44627.757407407407</v>
      </c>
      <c r="H764" s="3">
        <v>30</v>
      </c>
      <c r="I764" s="3">
        <v>33.6</v>
      </c>
      <c r="J764" s="6">
        <v>0.73209490740740746</v>
      </c>
      <c r="K764" s="6">
        <v>0.73408564814814825</v>
      </c>
      <c r="L764" s="6">
        <v>1.9907407407407408E-3</v>
      </c>
      <c r="M764" s="3">
        <v>30.7</v>
      </c>
      <c r="N764" s="3">
        <v>3.6</v>
      </c>
      <c r="O764" s="3">
        <v>105.4</v>
      </c>
      <c r="P764" s="3">
        <v>299</v>
      </c>
      <c r="Q764" s="3">
        <v>190</v>
      </c>
      <c r="R764" s="3">
        <v>190</v>
      </c>
      <c r="S764" s="6">
        <v>0.73657407407407405</v>
      </c>
      <c r="T764" s="6">
        <v>0.75520833333333337</v>
      </c>
      <c r="U764" s="6">
        <v>0.7383912037037037</v>
      </c>
      <c r="V764" s="3">
        <v>1621</v>
      </c>
      <c r="Z764" s="3">
        <v>0</v>
      </c>
      <c r="AA764" s="3">
        <v>8</v>
      </c>
      <c r="AB764" s="3">
        <v>65</v>
      </c>
      <c r="AC764" s="3">
        <v>13574.5</v>
      </c>
      <c r="AD764" s="3">
        <v>15</v>
      </c>
      <c r="AE764" s="6">
        <v>0.74479166666666663</v>
      </c>
      <c r="AF764" s="6">
        <v>0.75684027777777774</v>
      </c>
      <c r="AG764" s="6">
        <v>1.2048611111111112E-2</v>
      </c>
      <c r="AH764" s="6">
        <v>5.6712962962962956E-4</v>
      </c>
      <c r="AJ764" s="3">
        <v>10.3</v>
      </c>
      <c r="AL764" s="3">
        <v>1621</v>
      </c>
      <c r="AM764" s="3">
        <v>1580</v>
      </c>
      <c r="AN764" s="3">
        <v>1561</v>
      </c>
      <c r="AO764" s="3">
        <v>3324</v>
      </c>
      <c r="AP764" s="3">
        <v>10.3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BA764" s="3">
        <v>0</v>
      </c>
      <c r="BB764" s="3">
        <v>0</v>
      </c>
      <c r="BC764" s="3">
        <v>22200991</v>
      </c>
      <c r="BD764" s="3" t="s">
        <v>704</v>
      </c>
      <c r="BE764" s="3">
        <v>1580</v>
      </c>
      <c r="BF764" s="6">
        <v>0.75715277777777779</v>
      </c>
      <c r="BG764" s="3">
        <v>2.5</v>
      </c>
      <c r="BH764" s="3">
        <v>148.5</v>
      </c>
      <c r="BI764" s="3">
        <v>65</v>
      </c>
      <c r="BJ764" s="3" t="s">
        <v>150</v>
      </c>
      <c r="BL764" s="12" t="str">
        <f>VLOOKUP(A764,'Model Op'!C:F,2,FALSE)</f>
        <v>LF1</v>
      </c>
      <c r="BM764" s="12">
        <f>VLOOKUP(A764,'Model Op'!C:F,3,FALSE)</f>
        <v>138.84426031052601</v>
      </c>
      <c r="BN764" s="12">
        <f t="shared" si="12"/>
        <v>1</v>
      </c>
      <c r="BO764" s="3">
        <v>3</v>
      </c>
    </row>
    <row r="765" spans="1:67" x14ac:dyDescent="0.35">
      <c r="A765" s="3">
        <v>22301178</v>
      </c>
      <c r="B765" s="3" t="s">
        <v>194</v>
      </c>
      <c r="C765" s="3">
        <v>1</v>
      </c>
      <c r="D765" s="3" t="s">
        <v>81</v>
      </c>
      <c r="E765" s="3" t="s">
        <v>107</v>
      </c>
      <c r="F765" s="7">
        <v>44627.740034722221</v>
      </c>
      <c r="G765" s="7">
        <v>44627.76902777778</v>
      </c>
      <c r="H765" s="3">
        <v>41.8</v>
      </c>
      <c r="I765" s="3">
        <v>46.2</v>
      </c>
      <c r="J765" s="6">
        <v>0.73518518518518527</v>
      </c>
      <c r="K765" s="6">
        <v>0.73693287037037036</v>
      </c>
      <c r="L765" s="6">
        <v>1.7476851851851852E-3</v>
      </c>
      <c r="M765" s="3">
        <v>39.5</v>
      </c>
      <c r="N765" s="3">
        <v>2.5</v>
      </c>
      <c r="O765" s="3">
        <v>116</v>
      </c>
      <c r="P765" s="3">
        <v>319.89999999999998</v>
      </c>
      <c r="Q765" s="3">
        <v>200.9</v>
      </c>
      <c r="R765" s="3">
        <v>201.4</v>
      </c>
      <c r="S765" s="6">
        <v>0.74231481481481476</v>
      </c>
      <c r="T765" s="6">
        <v>0.76696759259259262</v>
      </c>
      <c r="U765" s="6">
        <v>0.74368055555555557</v>
      </c>
      <c r="V765" s="3">
        <v>1604</v>
      </c>
      <c r="Z765" s="3">
        <v>396.7</v>
      </c>
      <c r="AA765" s="3">
        <v>24</v>
      </c>
      <c r="AB765" s="3">
        <v>0</v>
      </c>
      <c r="AC765" s="3">
        <v>39.1</v>
      </c>
      <c r="AD765" s="3">
        <v>15</v>
      </c>
      <c r="AE765" s="6">
        <v>0.75149305555555557</v>
      </c>
      <c r="AF765" s="6">
        <v>0.76853009259259253</v>
      </c>
      <c r="AG765" s="6">
        <v>1.7037037037037038E-2</v>
      </c>
      <c r="AH765" s="6">
        <v>4.9768518518518521E-4</v>
      </c>
      <c r="AJ765" s="3">
        <v>12.1</v>
      </c>
      <c r="AL765" s="3">
        <v>1604</v>
      </c>
      <c r="AM765" s="3">
        <v>1561</v>
      </c>
      <c r="AN765" s="3">
        <v>1561</v>
      </c>
      <c r="AO765" s="3">
        <v>3416</v>
      </c>
      <c r="AP765" s="3">
        <v>12.1</v>
      </c>
      <c r="AQ765" s="3">
        <v>30</v>
      </c>
      <c r="AR765" s="3">
        <v>0</v>
      </c>
      <c r="AS765" s="3">
        <v>33</v>
      </c>
      <c r="AT765" s="3">
        <v>0</v>
      </c>
      <c r="AU765" s="3">
        <v>63</v>
      </c>
      <c r="AV765" s="3">
        <v>0</v>
      </c>
      <c r="AY765" s="3">
        <v>1608</v>
      </c>
      <c r="AZ765" s="6">
        <v>0.73112268518518519</v>
      </c>
      <c r="BA765" s="3">
        <v>3.4000000000000002E-2</v>
      </c>
      <c r="BB765" s="3">
        <v>790</v>
      </c>
      <c r="BC765" s="3">
        <v>22401203</v>
      </c>
      <c r="BE765" s="3">
        <v>1561</v>
      </c>
      <c r="BF765" s="6">
        <v>0.76892361111111107</v>
      </c>
      <c r="BG765" s="3">
        <v>2.4</v>
      </c>
      <c r="BH765" s="3">
        <v>148.5</v>
      </c>
      <c r="BI765" s="3">
        <v>0</v>
      </c>
      <c r="BJ765" s="3" t="s">
        <v>150</v>
      </c>
      <c r="BL765" s="12" t="str">
        <f>VLOOKUP(A765,'Model Op'!C:F,2,FALSE)</f>
        <v>LF3</v>
      </c>
      <c r="BM765" s="12">
        <f>VLOOKUP(A765,'Model Op'!C:F,3,FALSE)</f>
        <v>187.745077989474</v>
      </c>
      <c r="BN765" s="12">
        <f t="shared" si="12"/>
        <v>1</v>
      </c>
      <c r="BO765" s="3">
        <v>3</v>
      </c>
    </row>
    <row r="766" spans="1:67" x14ac:dyDescent="0.35">
      <c r="A766" s="3">
        <v>22401206</v>
      </c>
      <c r="B766" s="3" t="s">
        <v>194</v>
      </c>
      <c r="C766" s="3">
        <v>2</v>
      </c>
      <c r="D766" s="3" t="s">
        <v>81</v>
      </c>
      <c r="E766" s="3" t="s">
        <v>134</v>
      </c>
      <c r="F766" s="7">
        <v>44627.772685185184</v>
      </c>
      <c r="G766" s="7">
        <v>44627.807245370372</v>
      </c>
      <c r="H766" s="3">
        <v>48.9</v>
      </c>
      <c r="I766" s="3">
        <v>64.2</v>
      </c>
      <c r="J766" s="6">
        <v>0.76039351851851855</v>
      </c>
      <c r="K766" s="6">
        <v>0.76269675925925917</v>
      </c>
      <c r="L766" s="6">
        <v>2.3032407407407407E-3</v>
      </c>
      <c r="M766" s="3">
        <v>43</v>
      </c>
      <c r="N766" s="3">
        <v>2.4</v>
      </c>
      <c r="O766" s="3">
        <v>103.1</v>
      </c>
      <c r="P766" s="3">
        <v>297.89999999999998</v>
      </c>
      <c r="Q766" s="3">
        <v>192.2</v>
      </c>
      <c r="R766" s="3">
        <v>192.4</v>
      </c>
      <c r="S766" s="6">
        <v>0.77268518518518514</v>
      </c>
      <c r="T766" s="6">
        <v>0.80393518518518514</v>
      </c>
      <c r="U766" s="6">
        <v>0.77501157407407406</v>
      </c>
      <c r="V766" s="3">
        <v>1587</v>
      </c>
      <c r="W766" s="6">
        <v>0.79645833333333327</v>
      </c>
      <c r="X766" s="6">
        <v>0.79613425925925929</v>
      </c>
      <c r="Y766" s="3">
        <v>1556</v>
      </c>
      <c r="Z766" s="3">
        <v>0</v>
      </c>
      <c r="AA766" s="3">
        <v>21</v>
      </c>
      <c r="AB766" s="3">
        <v>109</v>
      </c>
      <c r="AC766" s="3">
        <v>299.2</v>
      </c>
      <c r="AD766" s="3">
        <v>15</v>
      </c>
      <c r="AE766" s="6">
        <v>0.80303240740740733</v>
      </c>
      <c r="AF766" s="6">
        <v>0.80496527777777782</v>
      </c>
      <c r="AG766" s="6">
        <v>1.9328703703703704E-3</v>
      </c>
      <c r="AH766" s="6">
        <v>8.1018518518518516E-4</v>
      </c>
      <c r="AJ766" s="3">
        <v>15.7</v>
      </c>
      <c r="AL766" s="3">
        <v>1587</v>
      </c>
      <c r="AM766" s="3">
        <v>1564</v>
      </c>
      <c r="AN766" s="3">
        <v>1560</v>
      </c>
      <c r="AO766" s="3">
        <v>4488</v>
      </c>
      <c r="AP766" s="3">
        <v>15.7</v>
      </c>
      <c r="AQ766" s="3">
        <v>28</v>
      </c>
      <c r="AR766" s="3">
        <v>0</v>
      </c>
      <c r="AS766" s="3">
        <v>29</v>
      </c>
      <c r="AT766" s="3">
        <v>0</v>
      </c>
      <c r="AU766" s="3">
        <v>57</v>
      </c>
      <c r="AV766" s="3">
        <v>0</v>
      </c>
      <c r="AY766" s="3">
        <v>1587</v>
      </c>
      <c r="AZ766" s="6">
        <v>0.77501157407407406</v>
      </c>
      <c r="BA766" s="3">
        <v>2.1000000000000001E-2</v>
      </c>
      <c r="BB766" s="3">
        <v>1380</v>
      </c>
      <c r="BC766" s="3">
        <v>22101137</v>
      </c>
      <c r="BE766" s="3">
        <v>1564</v>
      </c>
      <c r="BF766" s="6">
        <v>0.80262731481481486</v>
      </c>
      <c r="BG766" s="3">
        <v>2.7</v>
      </c>
      <c r="BH766" s="3">
        <v>184.5</v>
      </c>
      <c r="BI766" s="3">
        <v>109</v>
      </c>
      <c r="BJ766" s="3" t="s">
        <v>150</v>
      </c>
      <c r="BL766" s="12" t="str">
        <f>VLOOKUP(A766,'Model Op'!C:F,2,FALSE)</f>
        <v>LF4</v>
      </c>
      <c r="BM766" s="12">
        <f>VLOOKUP(A766,'Model Op'!C:F,3,FALSE)</f>
        <v>185.07140481052599</v>
      </c>
      <c r="BN766" s="12">
        <f t="shared" si="12"/>
        <v>1</v>
      </c>
      <c r="BO766" s="3">
        <v>3</v>
      </c>
    </row>
    <row r="767" spans="1:67" x14ac:dyDescent="0.35">
      <c r="A767" s="3">
        <v>22201153</v>
      </c>
      <c r="B767" s="3" t="s">
        <v>194</v>
      </c>
      <c r="C767" s="3">
        <v>1</v>
      </c>
      <c r="D767" s="3" t="s">
        <v>456</v>
      </c>
      <c r="E767" s="3" t="s">
        <v>102</v>
      </c>
      <c r="F767" s="7">
        <v>44627.764456018522</v>
      </c>
      <c r="G767" s="7">
        <v>44627.791377314818</v>
      </c>
      <c r="H767" s="3">
        <v>38.799999999999997</v>
      </c>
      <c r="I767" s="3">
        <v>40.299999999999997</v>
      </c>
      <c r="J767" s="6">
        <v>0.76123842592592583</v>
      </c>
      <c r="K767" s="6">
        <v>0.76337962962962969</v>
      </c>
      <c r="L767" s="6">
        <v>2.1412037037037038E-3</v>
      </c>
      <c r="M767" s="3">
        <v>37.200000000000003</v>
      </c>
      <c r="N767" s="3">
        <v>3.1</v>
      </c>
      <c r="O767" s="3">
        <v>107.4</v>
      </c>
      <c r="P767" s="3">
        <v>305.3</v>
      </c>
      <c r="Q767" s="3">
        <v>194.8</v>
      </c>
      <c r="R767" s="3">
        <v>194.8</v>
      </c>
      <c r="S767" s="6">
        <v>0.76586805555555559</v>
      </c>
      <c r="T767" s="6">
        <v>0.78798611111111105</v>
      </c>
      <c r="U767" s="6">
        <v>0.76828703703703705</v>
      </c>
      <c r="V767" s="3">
        <v>1593</v>
      </c>
      <c r="Z767" s="3">
        <v>1419</v>
      </c>
      <c r="AA767" s="3">
        <v>6</v>
      </c>
      <c r="AB767" s="3">
        <v>81</v>
      </c>
      <c r="AC767" s="3">
        <v>75.7</v>
      </c>
      <c r="AD767" s="3">
        <v>15</v>
      </c>
      <c r="AE767" s="6">
        <v>0.77571759259259254</v>
      </c>
      <c r="AF767" s="6">
        <v>0.78947916666666673</v>
      </c>
      <c r="AG767" s="6">
        <v>1.3761574074074074E-2</v>
      </c>
      <c r="AH767" s="6">
        <v>1.8981481481481482E-3</v>
      </c>
      <c r="AJ767" s="3">
        <v>12.9</v>
      </c>
      <c r="AL767" s="3">
        <v>1593</v>
      </c>
      <c r="AM767" s="3">
        <v>1569</v>
      </c>
      <c r="AN767" s="3">
        <v>1562</v>
      </c>
      <c r="AO767" s="3">
        <v>3686</v>
      </c>
      <c r="AP767" s="3">
        <v>12.9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BA767" s="3">
        <v>0</v>
      </c>
      <c r="BB767" s="3">
        <v>0</v>
      </c>
      <c r="BC767" s="3">
        <v>22101139</v>
      </c>
      <c r="BD767" s="3" t="s">
        <v>1262</v>
      </c>
      <c r="BE767" s="3">
        <v>1569</v>
      </c>
      <c r="BF767" s="6">
        <v>0.78968749999999999</v>
      </c>
      <c r="BG767" s="3">
        <v>2.5</v>
      </c>
      <c r="BH767" s="3">
        <v>150.19999999999999</v>
      </c>
      <c r="BI767" s="3">
        <v>81</v>
      </c>
      <c r="BJ767" s="3" t="s">
        <v>150</v>
      </c>
      <c r="BL767" s="12" t="str">
        <f>VLOOKUP(A767,'Model Op'!C:F,2,FALSE)</f>
        <v>LF2</v>
      </c>
      <c r="BM767" s="12">
        <f>VLOOKUP(A767,'Model Op'!C:F,3,FALSE)</f>
        <v>154.44675318947401</v>
      </c>
      <c r="BN767" s="12">
        <f t="shared" si="12"/>
        <v>1</v>
      </c>
      <c r="BO767" s="3">
        <v>3</v>
      </c>
    </row>
    <row r="768" spans="1:67" x14ac:dyDescent="0.35">
      <c r="A768" s="3">
        <v>22101142</v>
      </c>
      <c r="B768" s="3" t="s">
        <v>194</v>
      </c>
      <c r="C768" s="3">
        <v>2</v>
      </c>
      <c r="D768" s="3" t="s">
        <v>456</v>
      </c>
      <c r="E768" s="3" t="s">
        <v>119</v>
      </c>
      <c r="F768" s="7">
        <v>44627.788819444446</v>
      </c>
      <c r="G768" s="7">
        <v>44627.830034722225</v>
      </c>
      <c r="H768" s="3">
        <v>50.6</v>
      </c>
      <c r="I768" s="3">
        <v>66.5</v>
      </c>
      <c r="J768" s="6">
        <v>0.78152777777777782</v>
      </c>
      <c r="K768" s="6">
        <v>0.78383101851851855</v>
      </c>
      <c r="L768" s="6">
        <v>2.3032407407407407E-3</v>
      </c>
      <c r="M768" s="3">
        <v>41.4</v>
      </c>
      <c r="N768" s="3">
        <v>3.6</v>
      </c>
      <c r="O768" s="3">
        <v>101.4</v>
      </c>
      <c r="P768" s="3">
        <v>294.3</v>
      </c>
      <c r="Q768" s="3">
        <v>189.3</v>
      </c>
      <c r="R768" s="3">
        <v>189.3</v>
      </c>
      <c r="S768" s="6">
        <v>0.79362268518518519</v>
      </c>
      <c r="T768" s="6">
        <v>0.81907407407407407</v>
      </c>
      <c r="U768" s="6">
        <v>0.79608796296296302</v>
      </c>
      <c r="V768" s="3">
        <v>1563</v>
      </c>
      <c r="Z768" s="3">
        <v>0</v>
      </c>
      <c r="AA768" s="3">
        <v>16</v>
      </c>
      <c r="AB768" s="3">
        <v>58</v>
      </c>
      <c r="AC768" s="3">
        <v>50.1</v>
      </c>
      <c r="AD768" s="3">
        <v>16</v>
      </c>
      <c r="AE768" s="6">
        <v>0.81789351851851855</v>
      </c>
      <c r="AF768" s="6">
        <v>0.82065972222222217</v>
      </c>
      <c r="AG768" s="6">
        <v>2.7662037037037034E-3</v>
      </c>
      <c r="AH768" s="6">
        <v>9.3749999999999997E-3</v>
      </c>
      <c r="AJ768" s="3">
        <v>21.2</v>
      </c>
      <c r="AL768" s="3">
        <v>1563</v>
      </c>
      <c r="AM768" s="3">
        <v>1569</v>
      </c>
      <c r="AN768" s="3">
        <v>1561</v>
      </c>
      <c r="AO768" s="3">
        <v>5889</v>
      </c>
      <c r="AP768" s="3">
        <v>21.2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Y768" s="3">
        <v>1569</v>
      </c>
      <c r="AZ768" s="6">
        <v>0.8211342592592592</v>
      </c>
      <c r="BA768" s="3">
        <v>0</v>
      </c>
      <c r="BB768" s="3">
        <v>0</v>
      </c>
      <c r="BC768" s="3">
        <v>22401204</v>
      </c>
      <c r="BD768" s="3" t="s">
        <v>1260</v>
      </c>
      <c r="BE768" s="3">
        <v>1569</v>
      </c>
      <c r="BF768" s="6">
        <v>0.8211342592592592</v>
      </c>
      <c r="BG768" s="3">
        <v>3</v>
      </c>
      <c r="BH768" s="3">
        <v>209.2</v>
      </c>
      <c r="BI768" s="3">
        <v>58</v>
      </c>
      <c r="BJ768" s="3" t="s">
        <v>150</v>
      </c>
      <c r="BL768" s="12" t="str">
        <f>VLOOKUP(A768,'Model Op'!C:F,2,FALSE)</f>
        <v>LF1</v>
      </c>
      <c r="BM768" s="12">
        <f>VLOOKUP(A768,'Model Op'!C:F,3,FALSE)</f>
        <v>185.875799042105</v>
      </c>
      <c r="BN768" s="12">
        <f t="shared" si="12"/>
        <v>1</v>
      </c>
      <c r="BO768" s="3">
        <v>3</v>
      </c>
    </row>
    <row r="769" spans="1:67" x14ac:dyDescent="0.35">
      <c r="A769" s="3">
        <v>22401207</v>
      </c>
      <c r="B769" s="3" t="s">
        <v>194</v>
      </c>
      <c r="C769" s="3">
        <v>2</v>
      </c>
      <c r="D769" s="3" t="s">
        <v>163</v>
      </c>
      <c r="E769" s="3" t="s">
        <v>134</v>
      </c>
      <c r="F769" s="7">
        <v>44627.816446759258</v>
      </c>
      <c r="G769" s="7">
        <v>44627.865960648145</v>
      </c>
      <c r="H769" s="3">
        <v>63.4</v>
      </c>
      <c r="I769" s="3">
        <v>86.2</v>
      </c>
      <c r="J769" s="6">
        <v>0.80385416666666665</v>
      </c>
      <c r="K769" s="6">
        <v>0.80606481481481485</v>
      </c>
      <c r="L769" s="6">
        <v>2.2106481481481478E-3</v>
      </c>
      <c r="M769" s="3">
        <v>30.6</v>
      </c>
      <c r="N769" s="3">
        <v>2.7</v>
      </c>
      <c r="O769" s="3">
        <v>110.2</v>
      </c>
      <c r="P769" s="3">
        <v>292.7</v>
      </c>
      <c r="Q769" s="3">
        <v>179.8</v>
      </c>
      <c r="R769" s="3">
        <v>179.8</v>
      </c>
      <c r="S769" s="6">
        <v>0.83817129629629628</v>
      </c>
      <c r="T769" s="6">
        <v>0.8618865740740741</v>
      </c>
      <c r="U769" s="6">
        <v>0.84040509259259266</v>
      </c>
      <c r="V769" s="3">
        <v>1539</v>
      </c>
      <c r="W769" s="6">
        <v>0.83817129629629628</v>
      </c>
      <c r="X769" s="6">
        <v>0.84040509259259266</v>
      </c>
      <c r="Y769" s="3">
        <v>1539</v>
      </c>
      <c r="Z769" s="3">
        <v>0</v>
      </c>
      <c r="AA769" s="3">
        <v>14</v>
      </c>
      <c r="AB769" s="3">
        <v>14</v>
      </c>
      <c r="AC769" s="3">
        <v>32.700000000000003</v>
      </c>
      <c r="AD769" s="3">
        <v>20</v>
      </c>
      <c r="AE769" s="6">
        <v>0.85914351851851845</v>
      </c>
      <c r="AF769" s="6">
        <v>0.86386574074074074</v>
      </c>
      <c r="AG769" s="6">
        <v>4.7222222222222223E-3</v>
      </c>
      <c r="AH769" s="6">
        <v>2.0949074074074073E-3</v>
      </c>
      <c r="AJ769" s="3">
        <v>25</v>
      </c>
      <c r="AL769" s="3">
        <v>1539</v>
      </c>
      <c r="AM769" s="3">
        <v>1575</v>
      </c>
      <c r="AN769" s="3">
        <v>1569</v>
      </c>
      <c r="AO769" s="3">
        <v>6892</v>
      </c>
      <c r="AP769" s="3">
        <v>25</v>
      </c>
      <c r="AQ769" s="3">
        <v>18</v>
      </c>
      <c r="AR769" s="3">
        <v>0</v>
      </c>
      <c r="AS769" s="3">
        <v>18</v>
      </c>
      <c r="AT769" s="3">
        <v>0</v>
      </c>
      <c r="AU769" s="3">
        <v>37</v>
      </c>
      <c r="AV769" s="3">
        <v>0</v>
      </c>
      <c r="AY769" s="3">
        <v>1642</v>
      </c>
      <c r="AZ769" s="6">
        <v>0.80106481481481484</v>
      </c>
      <c r="BA769" s="3">
        <v>3.1E-2</v>
      </c>
      <c r="BB769" s="3">
        <v>907</v>
      </c>
      <c r="BC769" s="3">
        <v>22401205</v>
      </c>
      <c r="BD769" s="3" t="s">
        <v>1264</v>
      </c>
      <c r="BE769" s="3">
        <v>1575</v>
      </c>
      <c r="BF769" s="6">
        <v>0.86428240740740747</v>
      </c>
      <c r="BG769" s="3">
        <v>2.9</v>
      </c>
      <c r="BH769" s="3">
        <v>73.3</v>
      </c>
      <c r="BI769" s="3">
        <v>14</v>
      </c>
      <c r="BJ769" s="3" t="s">
        <v>150</v>
      </c>
      <c r="BL769" s="12" t="str">
        <f>VLOOKUP(A769,'Model Op'!C:F,2,FALSE)</f>
        <v>LF3</v>
      </c>
      <c r="BM769" s="12">
        <f>VLOOKUP(A769,'Model Op'!C:F,3,FALSE)</f>
        <v>104.6778162</v>
      </c>
      <c r="BN769" s="12">
        <f t="shared" si="12"/>
        <v>1</v>
      </c>
      <c r="BO769" s="3">
        <v>3</v>
      </c>
    </row>
    <row r="770" spans="1:67" x14ac:dyDescent="0.35">
      <c r="A770" s="3">
        <v>22201154</v>
      </c>
      <c r="B770" s="3" t="s">
        <v>194</v>
      </c>
      <c r="C770" s="3">
        <v>2</v>
      </c>
      <c r="D770" s="3" t="s">
        <v>106</v>
      </c>
      <c r="E770" s="3" t="s">
        <v>116</v>
      </c>
      <c r="F770" s="7">
        <v>44627.819675925923</v>
      </c>
      <c r="G770" s="7">
        <v>44627.853831018518</v>
      </c>
      <c r="H770" s="3">
        <v>47.8</v>
      </c>
      <c r="I770" s="3">
        <v>62.7</v>
      </c>
      <c r="J770" s="6">
        <v>0.80795138888888884</v>
      </c>
      <c r="K770" s="6">
        <v>0.8103125000000001</v>
      </c>
      <c r="L770" s="6">
        <v>2.3611111111111111E-3</v>
      </c>
      <c r="M770" s="3">
        <v>36.9</v>
      </c>
      <c r="N770" s="3">
        <v>3.7</v>
      </c>
      <c r="O770" s="3">
        <v>103.5</v>
      </c>
      <c r="P770" s="3">
        <v>303.89999999999998</v>
      </c>
      <c r="Q770" s="3">
        <v>196.7</v>
      </c>
      <c r="R770" s="3">
        <v>196.8</v>
      </c>
      <c r="S770" s="6">
        <v>0.82385416666666667</v>
      </c>
      <c r="T770" s="6">
        <v>0.84863425925925917</v>
      </c>
      <c r="U770" s="6">
        <v>0.83417824074074076</v>
      </c>
      <c r="V770" s="3">
        <v>1597</v>
      </c>
      <c r="W770" s="6">
        <v>0.84106481481481488</v>
      </c>
      <c r="X770" s="6">
        <v>0.84495370370370371</v>
      </c>
      <c r="Y770" s="3">
        <v>1570</v>
      </c>
      <c r="Z770" s="3">
        <v>1437</v>
      </c>
      <c r="AA770" s="3">
        <v>18</v>
      </c>
      <c r="AB770" s="3">
        <v>40</v>
      </c>
      <c r="AC770" s="3">
        <v>49.3</v>
      </c>
      <c r="AD770" s="3">
        <v>16</v>
      </c>
      <c r="AE770" s="6">
        <v>0.8471643518518519</v>
      </c>
      <c r="AF770" s="6">
        <v>0.8526273148148148</v>
      </c>
      <c r="AG770" s="6">
        <v>5.4629629629629637E-3</v>
      </c>
      <c r="AH770" s="6">
        <v>1.2037037037037038E-3</v>
      </c>
      <c r="AJ770" s="3">
        <v>15.8</v>
      </c>
      <c r="AL770" s="3">
        <v>1597</v>
      </c>
      <c r="AM770" s="3">
        <v>1565</v>
      </c>
      <c r="AN770" s="3">
        <v>1567</v>
      </c>
      <c r="AO770" s="3">
        <v>4661</v>
      </c>
      <c r="AP770" s="3">
        <v>15.8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Y770" s="3">
        <v>1597</v>
      </c>
      <c r="AZ770" s="6">
        <v>0.83417824074074076</v>
      </c>
      <c r="BA770" s="3">
        <v>0</v>
      </c>
      <c r="BB770" s="3">
        <v>0</v>
      </c>
      <c r="BC770" s="3">
        <v>22101140</v>
      </c>
      <c r="BD770" s="3" t="s">
        <v>85</v>
      </c>
      <c r="BE770" s="3">
        <v>1565</v>
      </c>
      <c r="BF770" s="6">
        <v>0.85343750000000007</v>
      </c>
      <c r="BG770" s="3">
        <v>3.6</v>
      </c>
      <c r="BH770" s="3">
        <v>357.7</v>
      </c>
      <c r="BI770" s="3">
        <v>40</v>
      </c>
      <c r="BJ770" s="3" t="s">
        <v>150</v>
      </c>
      <c r="BL770" s="12" t="str">
        <f>VLOOKUP(A770,'Model Op'!C:F,2,FALSE)</f>
        <v>LF2</v>
      </c>
      <c r="BM770" s="12">
        <f>VLOOKUP(A770,'Model Op'!C:F,3,FALSE)</f>
        <v>296.22491975789501</v>
      </c>
      <c r="BN770" s="12">
        <f t="shared" si="12"/>
        <v>0</v>
      </c>
      <c r="BO770" s="3">
        <v>3</v>
      </c>
    </row>
    <row r="771" spans="1:67" x14ac:dyDescent="0.35">
      <c r="A771" s="3">
        <v>22201155</v>
      </c>
      <c r="B771" s="3" t="s">
        <v>194</v>
      </c>
      <c r="C771" s="3">
        <v>1</v>
      </c>
      <c r="D771" s="3" t="s">
        <v>106</v>
      </c>
      <c r="E771" s="3" t="s">
        <v>102</v>
      </c>
      <c r="F771" s="7">
        <v>44627.871516203704</v>
      </c>
      <c r="G771" s="7">
        <v>44627.903321759259</v>
      </c>
      <c r="H771" s="3">
        <v>45.8</v>
      </c>
      <c r="I771" s="3">
        <v>67.2</v>
      </c>
      <c r="J771" s="6">
        <v>0.85418981481481471</v>
      </c>
      <c r="K771" s="6">
        <v>0.85666666666666658</v>
      </c>
      <c r="L771" s="6">
        <v>2.4768518518518516E-3</v>
      </c>
      <c r="M771" s="3">
        <v>43</v>
      </c>
      <c r="N771" s="3">
        <v>3.8</v>
      </c>
      <c r="O771" s="3">
        <v>104.5</v>
      </c>
      <c r="P771" s="3">
        <v>290.89999999999998</v>
      </c>
      <c r="Q771" s="3">
        <v>182.4</v>
      </c>
      <c r="R771" s="3">
        <v>182.6</v>
      </c>
      <c r="S771" s="6">
        <v>0.87121527777777785</v>
      </c>
      <c r="T771" s="6">
        <v>0.89778935185185194</v>
      </c>
      <c r="U771" s="6">
        <v>0.87583333333333335</v>
      </c>
      <c r="V771" s="3">
        <v>1558</v>
      </c>
      <c r="Z771" s="3">
        <v>1106</v>
      </c>
      <c r="AA771" s="3">
        <v>23</v>
      </c>
      <c r="AB771" s="3">
        <v>0</v>
      </c>
      <c r="AC771" s="3">
        <v>68</v>
      </c>
      <c r="AD771" s="3">
        <v>19</v>
      </c>
      <c r="AE771" s="6">
        <v>0.89686342592592594</v>
      </c>
      <c r="AF771" s="6">
        <v>0.89962962962962967</v>
      </c>
      <c r="AG771" s="6">
        <v>2.7662037037037034E-3</v>
      </c>
      <c r="AH771" s="6">
        <v>3.6921296296296298E-3</v>
      </c>
      <c r="AJ771" s="3">
        <v>19.5</v>
      </c>
      <c r="AL771" s="3">
        <v>1558</v>
      </c>
      <c r="AM771" s="3">
        <v>1570</v>
      </c>
      <c r="AN771" s="3">
        <v>1565</v>
      </c>
      <c r="AO771" s="3">
        <v>5919</v>
      </c>
      <c r="AP771" s="3">
        <v>19.5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BA771" s="3">
        <v>0</v>
      </c>
      <c r="BB771" s="3">
        <v>0</v>
      </c>
      <c r="BC771" s="3">
        <v>22301176</v>
      </c>
      <c r="BE771" s="3">
        <v>1570</v>
      </c>
      <c r="BF771" s="6">
        <v>0.89974537037037028</v>
      </c>
      <c r="BG771" s="3">
        <v>5.4</v>
      </c>
      <c r="BH771" s="3">
        <v>561</v>
      </c>
      <c r="BI771" s="3">
        <v>0</v>
      </c>
      <c r="BJ771" s="3" t="s">
        <v>150</v>
      </c>
      <c r="BL771" s="12" t="str">
        <f>VLOOKUP(A771,'Model Op'!C:F,2,FALSE)</f>
        <v>LF2</v>
      </c>
      <c r="BM771" s="12">
        <f>VLOOKUP(A771,'Model Op'!C:F,3,FALSE)</f>
        <v>224.84950850000001</v>
      </c>
      <c r="BN771" s="12">
        <f t="shared" si="12"/>
        <v>0</v>
      </c>
      <c r="BO771" s="3">
        <v>3</v>
      </c>
    </row>
    <row r="772" spans="1:67" x14ac:dyDescent="0.35">
      <c r="A772" s="3">
        <v>22301181</v>
      </c>
      <c r="B772" s="3" t="s">
        <v>80</v>
      </c>
      <c r="C772" s="3">
        <v>1</v>
      </c>
      <c r="D772" s="3" t="s">
        <v>354</v>
      </c>
      <c r="E772" s="3" t="s">
        <v>107</v>
      </c>
      <c r="F772" s="7">
        <v>44627.909097222226</v>
      </c>
      <c r="G772" s="7">
        <v>44627.947523148148</v>
      </c>
      <c r="H772" s="3">
        <v>55.3</v>
      </c>
      <c r="I772" s="3">
        <v>101</v>
      </c>
      <c r="J772" s="6">
        <v>0.87564814814814806</v>
      </c>
      <c r="K772" s="6">
        <v>0.87736111111111115</v>
      </c>
      <c r="L772" s="6">
        <v>1.712962962962963E-3</v>
      </c>
      <c r="M772" s="3">
        <v>53.1</v>
      </c>
      <c r="N772" s="3">
        <v>3.7</v>
      </c>
      <c r="O772" s="3">
        <v>107.1</v>
      </c>
      <c r="P772" s="3">
        <v>298.39999999999998</v>
      </c>
      <c r="Q772" s="3">
        <v>187.6</v>
      </c>
      <c r="R772" s="3">
        <v>187.6</v>
      </c>
      <c r="S772" s="6">
        <v>0.91052083333333333</v>
      </c>
      <c r="T772" s="6">
        <v>0.94335648148148143</v>
      </c>
      <c r="U772" s="6">
        <v>0.91349537037037043</v>
      </c>
      <c r="V772" s="3">
        <v>1534</v>
      </c>
      <c r="Z772" s="3">
        <v>95.1</v>
      </c>
      <c r="AA772" s="3">
        <v>21</v>
      </c>
      <c r="AB772" s="3">
        <v>110</v>
      </c>
      <c r="AC772" s="3">
        <v>46.8</v>
      </c>
      <c r="AD772" s="3">
        <v>18</v>
      </c>
      <c r="AE772" s="6">
        <v>0.94234953703703705</v>
      </c>
      <c r="AF772" s="6">
        <v>0.94589120370370372</v>
      </c>
      <c r="AG772" s="6">
        <v>3.5416666666666665E-3</v>
      </c>
      <c r="AH772" s="6">
        <v>1.6319444444444445E-3</v>
      </c>
      <c r="AJ772" s="3">
        <v>30.8</v>
      </c>
      <c r="AL772" s="3">
        <v>1534</v>
      </c>
      <c r="AM772" s="3">
        <v>1565</v>
      </c>
      <c r="AN772" s="3">
        <v>1566</v>
      </c>
      <c r="AO772" s="3">
        <v>8616</v>
      </c>
      <c r="AP772" s="3">
        <v>30.8</v>
      </c>
      <c r="AQ772" s="3">
        <v>25</v>
      </c>
      <c r="AR772" s="3">
        <v>0</v>
      </c>
      <c r="AS772" s="3">
        <v>25</v>
      </c>
      <c r="AT772" s="3">
        <v>0</v>
      </c>
      <c r="AU772" s="3">
        <v>49</v>
      </c>
      <c r="AV772" s="3">
        <v>0</v>
      </c>
      <c r="AY772" s="3">
        <v>1594</v>
      </c>
      <c r="AZ772" s="6">
        <v>0.87184027777777784</v>
      </c>
      <c r="BA772" s="3">
        <v>0.03</v>
      </c>
      <c r="BB772" s="3">
        <v>877</v>
      </c>
      <c r="BC772" s="3">
        <v>22401206</v>
      </c>
      <c r="BD772" s="3" t="s">
        <v>122</v>
      </c>
      <c r="BE772" s="3">
        <v>1565</v>
      </c>
      <c r="BF772" s="6">
        <v>0.94651620370370371</v>
      </c>
      <c r="BG772" s="3">
        <v>3.8</v>
      </c>
      <c r="BH772" s="3">
        <v>307.60000000000002</v>
      </c>
      <c r="BI772" s="3">
        <v>110</v>
      </c>
      <c r="BJ772" s="3" t="s">
        <v>198</v>
      </c>
      <c r="BL772" s="12" t="str">
        <f>VLOOKUP(A772,'Model Op'!C:F,2,FALSE)</f>
        <v>LF3</v>
      </c>
      <c r="BM772" s="12">
        <f>VLOOKUP(A772,'Model Op'!C:F,3,FALSE)</f>
        <v>294.05319452631602</v>
      </c>
      <c r="BN772" s="12">
        <f t="shared" si="12"/>
        <v>1</v>
      </c>
      <c r="BO772" s="3">
        <v>3</v>
      </c>
    </row>
    <row r="773" spans="1:67" x14ac:dyDescent="0.35">
      <c r="A773" s="3">
        <v>22101144</v>
      </c>
      <c r="B773" s="3" t="s">
        <v>80</v>
      </c>
      <c r="C773" s="3">
        <v>1</v>
      </c>
      <c r="D773" s="3" t="s">
        <v>354</v>
      </c>
      <c r="E773" s="3" t="s">
        <v>82</v>
      </c>
      <c r="F773" s="7">
        <v>44627.901875000003</v>
      </c>
      <c r="G773" s="7">
        <v>44627.933472222219</v>
      </c>
      <c r="H773" s="3">
        <v>45.5</v>
      </c>
      <c r="I773" s="3">
        <v>61.6</v>
      </c>
      <c r="J773" s="6">
        <v>0.88751157407407411</v>
      </c>
      <c r="K773" s="6">
        <v>0.89071759259259264</v>
      </c>
      <c r="L773" s="6">
        <v>3.2060185185185191E-3</v>
      </c>
      <c r="M773" s="3">
        <v>40.299999999999997</v>
      </c>
      <c r="N773" s="3">
        <v>4</v>
      </c>
      <c r="O773" s="3">
        <v>116.6</v>
      </c>
      <c r="P773" s="3">
        <v>292.60000000000002</v>
      </c>
      <c r="Q773" s="3">
        <v>179.2</v>
      </c>
      <c r="R773" s="3">
        <v>179.2</v>
      </c>
      <c r="S773" s="6">
        <v>0.90371527777777771</v>
      </c>
      <c r="T773" s="6">
        <v>0.92877314814814815</v>
      </c>
      <c r="U773" s="6">
        <v>0.90574074074074085</v>
      </c>
      <c r="V773" s="3">
        <v>1551</v>
      </c>
      <c r="Z773" s="3">
        <v>982</v>
      </c>
      <c r="AA773" s="3">
        <v>17</v>
      </c>
      <c r="AB773" s="3">
        <v>2</v>
      </c>
      <c r="AC773" s="3">
        <v>96.8</v>
      </c>
      <c r="AD773" s="3">
        <v>19</v>
      </c>
      <c r="AE773" s="6">
        <v>0.92521990740740734</v>
      </c>
      <c r="AF773" s="6">
        <v>0.93003472222222217</v>
      </c>
      <c r="AG773" s="6">
        <v>4.8148148148148152E-3</v>
      </c>
      <c r="AH773" s="6">
        <v>3.4375E-3</v>
      </c>
      <c r="AJ773" s="3">
        <v>22.4</v>
      </c>
      <c r="AL773" s="3">
        <v>1551</v>
      </c>
      <c r="AM773" s="3">
        <v>1574</v>
      </c>
      <c r="AN773" s="3">
        <v>1566</v>
      </c>
      <c r="AO773" s="3">
        <v>6946</v>
      </c>
      <c r="AP773" s="3">
        <v>22.4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BA773" s="3">
        <v>0</v>
      </c>
      <c r="BB773" s="3">
        <v>0</v>
      </c>
      <c r="BC773" s="3">
        <v>22201152</v>
      </c>
      <c r="BE773" s="3">
        <v>1574</v>
      </c>
      <c r="BF773" s="6">
        <v>0.93048611111111112</v>
      </c>
      <c r="BG773" s="3">
        <v>3.6</v>
      </c>
      <c r="BH773" s="3">
        <v>231</v>
      </c>
      <c r="BI773" s="3">
        <v>2</v>
      </c>
      <c r="BJ773" s="3" t="s">
        <v>198</v>
      </c>
      <c r="BK773" s="3" t="s">
        <v>1265</v>
      </c>
      <c r="BL773" s="12" t="str">
        <f>VLOOKUP(A773,'Model Op'!C:F,2,FALSE)</f>
        <v>LF1</v>
      </c>
      <c r="BM773" s="12">
        <f>VLOOKUP(A773,'Model Op'!C:F,3,FALSE)</f>
        <v>236.9788049</v>
      </c>
      <c r="BN773" s="12">
        <f t="shared" si="12"/>
        <v>1</v>
      </c>
      <c r="BO773" s="3">
        <v>3</v>
      </c>
    </row>
    <row r="774" spans="1:67" x14ac:dyDescent="0.35">
      <c r="A774" s="3">
        <v>22101145</v>
      </c>
      <c r="B774" s="3" t="s">
        <v>80</v>
      </c>
      <c r="C774" s="3">
        <v>1</v>
      </c>
      <c r="D774" s="3" t="s">
        <v>354</v>
      </c>
      <c r="E774" s="3" t="s">
        <v>82</v>
      </c>
      <c r="F774" s="7">
        <v>44627.944537037038</v>
      </c>
      <c r="G774" s="7">
        <v>44627.966898148145</v>
      </c>
      <c r="H774" s="3">
        <v>32.200000000000003</v>
      </c>
      <c r="I774" s="3">
        <v>33.299999999999997</v>
      </c>
      <c r="J774" s="6">
        <v>0.94118055555555558</v>
      </c>
      <c r="K774" s="6">
        <v>0.94373842592592594</v>
      </c>
      <c r="L774" s="6">
        <v>2.5578703703703705E-3</v>
      </c>
      <c r="M774" s="3">
        <v>29.2</v>
      </c>
      <c r="N774" s="3">
        <v>2.6</v>
      </c>
      <c r="O774" s="3">
        <v>106.2</v>
      </c>
      <c r="P774" s="3">
        <v>304.8</v>
      </c>
      <c r="Q774" s="3">
        <v>195.9</v>
      </c>
      <c r="R774" s="3">
        <v>196</v>
      </c>
      <c r="S774" s="6">
        <v>0.94609953703703698</v>
      </c>
      <c r="T774" s="6">
        <v>0.96370370370370362</v>
      </c>
      <c r="U774" s="6">
        <v>0.9472222222222223</v>
      </c>
      <c r="V774" s="3">
        <v>1601</v>
      </c>
      <c r="Z774" s="3">
        <v>964</v>
      </c>
      <c r="AA774" s="3">
        <v>14</v>
      </c>
      <c r="AB774" s="3">
        <v>15</v>
      </c>
      <c r="AC774" s="3">
        <v>42.4</v>
      </c>
      <c r="AD774" s="3">
        <v>18</v>
      </c>
      <c r="AE774" s="6">
        <v>0.96326388888888881</v>
      </c>
      <c r="AF774" s="6">
        <v>0.96517361111111111</v>
      </c>
      <c r="AG774" s="6">
        <v>1.9097222222222222E-3</v>
      </c>
      <c r="AH774" s="6">
        <v>1.7245370370370372E-3</v>
      </c>
      <c r="AJ774" s="3">
        <v>8.3000000000000007</v>
      </c>
      <c r="AL774" s="3">
        <v>1601</v>
      </c>
      <c r="AM774" s="3">
        <v>1577</v>
      </c>
      <c r="AN774" s="3">
        <v>1565</v>
      </c>
      <c r="AO774" s="3">
        <v>2443</v>
      </c>
      <c r="AP774" s="3">
        <v>8.3000000000000007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BA774" s="3">
        <v>0</v>
      </c>
      <c r="BB774" s="3">
        <v>0</v>
      </c>
      <c r="BC774" s="3">
        <v>22401207</v>
      </c>
      <c r="BD774" s="3" t="s">
        <v>226</v>
      </c>
      <c r="BE774" s="3">
        <v>1577</v>
      </c>
      <c r="BF774" s="6">
        <v>0.96530092592592587</v>
      </c>
      <c r="BG774" s="3">
        <v>3.1</v>
      </c>
      <c r="BH774" s="3">
        <v>214.5</v>
      </c>
      <c r="BI774" s="3">
        <v>15</v>
      </c>
      <c r="BJ774" s="3" t="s">
        <v>198</v>
      </c>
      <c r="BL774" s="12" t="str">
        <f>VLOOKUP(A774,'Model Op'!C:F,2,FALSE)</f>
        <v>LF1</v>
      </c>
      <c r="BM774" s="12">
        <f>VLOOKUP(A774,'Model Op'!C:F,3,FALSE)</f>
        <v>207.22978015789499</v>
      </c>
      <c r="BN774" s="12">
        <f t="shared" ref="BN774:BN837" si="13">IF(ABS(BH774-BM774)&lt;=40,1,0)</f>
        <v>1</v>
      </c>
      <c r="BO774" s="3">
        <v>3</v>
      </c>
    </row>
    <row r="775" spans="1:67" x14ac:dyDescent="0.35">
      <c r="A775" s="3">
        <v>22301182</v>
      </c>
      <c r="B775" s="3" t="s">
        <v>80</v>
      </c>
      <c r="C775" s="3">
        <v>2</v>
      </c>
      <c r="D775" s="3" t="s">
        <v>354</v>
      </c>
      <c r="E775" s="3" t="s">
        <v>144</v>
      </c>
      <c r="F775" s="7">
        <v>44627.948275462964</v>
      </c>
      <c r="G775" s="7">
        <v>44627.980196759258</v>
      </c>
      <c r="H775" s="3">
        <v>45</v>
      </c>
      <c r="I775" s="3">
        <v>95.9</v>
      </c>
      <c r="J775" s="6">
        <v>0.91315972222222219</v>
      </c>
      <c r="K775" s="6">
        <v>0.913599537037037</v>
      </c>
      <c r="L775" s="6">
        <v>4.3981481481481481E-4</v>
      </c>
      <c r="M775" s="3">
        <v>40.4</v>
      </c>
      <c r="N775" s="3">
        <v>3.3</v>
      </c>
      <c r="O775" s="3">
        <v>101.4</v>
      </c>
      <c r="P775" s="3">
        <v>294.5</v>
      </c>
      <c r="Q775" s="3">
        <v>189.7</v>
      </c>
      <c r="R775" s="3">
        <v>189.8</v>
      </c>
      <c r="S775" s="6">
        <v>0.94922453703703702</v>
      </c>
      <c r="T775" s="6">
        <v>0.97520833333333334</v>
      </c>
      <c r="U775" s="6">
        <v>0.95349537037037047</v>
      </c>
      <c r="V775" s="3">
        <v>1540</v>
      </c>
      <c r="W775" s="6">
        <v>0.96980324074074076</v>
      </c>
      <c r="X775" s="6">
        <v>0.97199074074074077</v>
      </c>
      <c r="Y775" s="3">
        <v>1563</v>
      </c>
      <c r="Z775" s="3">
        <v>204.8</v>
      </c>
      <c r="AA775" s="3">
        <v>16</v>
      </c>
      <c r="AB775" s="3">
        <v>58</v>
      </c>
      <c r="AC775" s="3">
        <v>64</v>
      </c>
      <c r="AD775" s="3">
        <v>18</v>
      </c>
      <c r="AE775" s="6">
        <v>0.9625231481481481</v>
      </c>
      <c r="AF775" s="6">
        <v>0.97721064814814806</v>
      </c>
      <c r="AG775" s="6">
        <v>1.4687499999999999E-2</v>
      </c>
      <c r="AH775" s="6">
        <v>3.8194444444444446E-4</v>
      </c>
      <c r="AJ775" s="3">
        <v>26</v>
      </c>
      <c r="AL775" s="3">
        <v>1540</v>
      </c>
      <c r="AM775" s="3">
        <v>1559</v>
      </c>
      <c r="AN775" s="3">
        <v>1566</v>
      </c>
      <c r="AO775" s="3">
        <v>7399</v>
      </c>
      <c r="AP775" s="3">
        <v>26</v>
      </c>
      <c r="AQ775" s="3">
        <v>23</v>
      </c>
      <c r="AR775" s="3">
        <v>0</v>
      </c>
      <c r="AS775" s="3">
        <v>23</v>
      </c>
      <c r="AT775" s="3">
        <v>0</v>
      </c>
      <c r="AU775" s="3">
        <v>46</v>
      </c>
      <c r="AV775" s="3">
        <v>0</v>
      </c>
      <c r="AY775" s="3">
        <v>1581</v>
      </c>
      <c r="AZ775" s="6">
        <v>0.96493055555555562</v>
      </c>
      <c r="BA775" s="3">
        <v>3.5999999999999997E-2</v>
      </c>
      <c r="BB775" s="3">
        <v>750</v>
      </c>
      <c r="BC775" s="3">
        <v>22101142</v>
      </c>
      <c r="BD775" s="3" t="s">
        <v>85</v>
      </c>
      <c r="BE775" s="3">
        <v>1559</v>
      </c>
      <c r="BF775" s="6">
        <v>0.98002314814814817</v>
      </c>
      <c r="BG775" s="3">
        <v>3</v>
      </c>
      <c r="BH775" s="3">
        <v>172.3</v>
      </c>
      <c r="BI775" s="3">
        <v>58</v>
      </c>
      <c r="BJ775" s="3" t="s">
        <v>198</v>
      </c>
      <c r="BL775" s="12" t="str">
        <f>VLOOKUP(A775,'Model Op'!C:F,2,FALSE)</f>
        <v>LF3</v>
      </c>
      <c r="BM775" s="12">
        <f>VLOOKUP(A775,'Model Op'!C:F,3,FALSE)</f>
        <v>237.03205935789501</v>
      </c>
      <c r="BN775" s="12">
        <f t="shared" si="13"/>
        <v>0</v>
      </c>
      <c r="BO775" s="3">
        <v>3</v>
      </c>
    </row>
    <row r="776" spans="1:67" x14ac:dyDescent="0.35">
      <c r="A776" s="3">
        <v>22401210</v>
      </c>
      <c r="B776" s="3" t="s">
        <v>80</v>
      </c>
      <c r="C776" s="3">
        <v>3</v>
      </c>
      <c r="D776" s="3" t="s">
        <v>106</v>
      </c>
      <c r="E776" s="3" t="s">
        <v>1266</v>
      </c>
      <c r="F776" s="7">
        <v>44627.963067129633</v>
      </c>
      <c r="G776" s="7">
        <v>44628.062372685185</v>
      </c>
      <c r="H776" s="3">
        <v>79.599999999999994</v>
      </c>
      <c r="I776" s="3">
        <v>144.6</v>
      </c>
      <c r="J776" s="6">
        <v>0.95988425925925924</v>
      </c>
      <c r="K776" s="6">
        <v>0.96193287037037034</v>
      </c>
      <c r="L776" s="6">
        <v>2.0486111111111113E-3</v>
      </c>
      <c r="M776" s="3">
        <v>61.7</v>
      </c>
      <c r="N776" s="3">
        <v>3.6</v>
      </c>
      <c r="O776" s="3">
        <v>109.7</v>
      </c>
      <c r="P776" s="3">
        <v>297.39999999999998</v>
      </c>
      <c r="Q776" s="3">
        <v>183.6</v>
      </c>
      <c r="R776" s="3">
        <v>184</v>
      </c>
      <c r="S776" s="6">
        <v>0.98593750000000002</v>
      </c>
      <c r="T776" s="6">
        <v>5.7280092592592591E-2</v>
      </c>
      <c r="U776" s="6">
        <v>0.98925925925925917</v>
      </c>
      <c r="V776" s="3">
        <v>1573</v>
      </c>
      <c r="W776" s="6">
        <v>0.98593750000000002</v>
      </c>
      <c r="X776" s="6">
        <v>0.98925925925925917</v>
      </c>
      <c r="Y776" s="3">
        <v>1573</v>
      </c>
      <c r="Z776" s="3">
        <v>311.60000000000002</v>
      </c>
      <c r="AA776" s="3">
        <v>18</v>
      </c>
      <c r="AB776" s="3">
        <v>41</v>
      </c>
      <c r="AC776" s="3">
        <v>72.599999999999994</v>
      </c>
      <c r="AD776" s="3">
        <v>19</v>
      </c>
      <c r="AE776" s="6">
        <v>5.2372685185185182E-2</v>
      </c>
      <c r="AF776" s="6">
        <v>1.5949074074074074E-2</v>
      </c>
      <c r="AG776" s="3" t="s">
        <v>1267</v>
      </c>
      <c r="AH776" s="6">
        <v>2.5694444444444445E-3</v>
      </c>
      <c r="AJ776" s="3">
        <v>34.299999999999997</v>
      </c>
      <c r="AL776" s="3">
        <v>1573</v>
      </c>
      <c r="AM776" s="3">
        <v>1583</v>
      </c>
      <c r="AN776" s="3">
        <v>1573</v>
      </c>
      <c r="AO776" s="3">
        <v>10352</v>
      </c>
      <c r="AP776" s="3">
        <v>34.299999999999997</v>
      </c>
      <c r="AQ776" s="3">
        <v>47</v>
      </c>
      <c r="AR776" s="3">
        <v>0</v>
      </c>
      <c r="AS776" s="3">
        <v>42</v>
      </c>
      <c r="AT776" s="3">
        <v>0</v>
      </c>
      <c r="AU776" s="3">
        <v>89</v>
      </c>
      <c r="AV776" s="3">
        <v>0</v>
      </c>
      <c r="AY776" s="3">
        <v>1566</v>
      </c>
      <c r="AZ776" s="6">
        <v>1.622685185185185E-2</v>
      </c>
      <c r="BA776" s="3">
        <v>3.4000000000000002E-2</v>
      </c>
      <c r="BB776" s="3">
        <v>819</v>
      </c>
      <c r="BC776" s="3">
        <v>22201154</v>
      </c>
      <c r="BD776" s="3" t="s">
        <v>137</v>
      </c>
      <c r="BE776" s="3">
        <v>1583</v>
      </c>
      <c r="BF776" s="6">
        <v>5.9814814814814814E-2</v>
      </c>
      <c r="BG776" s="3">
        <v>3.2</v>
      </c>
      <c r="BH776" s="3">
        <v>168.3</v>
      </c>
      <c r="BI776" s="3">
        <v>41</v>
      </c>
      <c r="BJ776" s="3" t="s">
        <v>198</v>
      </c>
      <c r="BL776" s="12" t="str">
        <f>VLOOKUP(A776,'Model Op'!C:F,2,FALSE)</f>
        <v>LF4</v>
      </c>
      <c r="BM776" s="12">
        <f>VLOOKUP(A776,'Model Op'!C:F,3,FALSE)</f>
        <v>168.0446924</v>
      </c>
      <c r="BN776" s="12">
        <f t="shared" si="13"/>
        <v>1</v>
      </c>
      <c r="BO776" s="3">
        <v>3</v>
      </c>
    </row>
    <row r="777" spans="1:67" x14ac:dyDescent="0.35">
      <c r="A777" s="3">
        <v>22201156</v>
      </c>
      <c r="B777" s="3" t="s">
        <v>80</v>
      </c>
      <c r="C777" s="3">
        <v>2</v>
      </c>
      <c r="D777" s="3" t="s">
        <v>354</v>
      </c>
      <c r="E777" s="3" t="s">
        <v>286</v>
      </c>
      <c r="F777" s="7">
        <v>44627.969895833332</v>
      </c>
      <c r="G777" s="7">
        <v>44628.001342592594</v>
      </c>
      <c r="H777" s="3">
        <v>36.5</v>
      </c>
      <c r="I777" s="3">
        <v>49.8</v>
      </c>
      <c r="J777" s="6">
        <v>0.96474537037037045</v>
      </c>
      <c r="K777" s="6">
        <v>0.96675925925925921</v>
      </c>
      <c r="L777" s="6">
        <v>2.0138888888888888E-3</v>
      </c>
      <c r="M777" s="3">
        <v>37.299999999999997</v>
      </c>
      <c r="N777" s="3">
        <v>2.7</v>
      </c>
      <c r="O777" s="3">
        <v>114.8</v>
      </c>
      <c r="P777" s="3">
        <v>299</v>
      </c>
      <c r="Q777" s="3">
        <v>181.3</v>
      </c>
      <c r="R777" s="3">
        <v>181.5</v>
      </c>
      <c r="S777" s="6">
        <v>0.96972222222222226</v>
      </c>
      <c r="T777" s="6">
        <v>0.99152777777777779</v>
      </c>
      <c r="U777" s="6">
        <v>0.97094907407407405</v>
      </c>
      <c r="V777" s="3">
        <v>1605</v>
      </c>
      <c r="Z777" s="3">
        <v>2670</v>
      </c>
      <c r="AA777" s="3">
        <v>5</v>
      </c>
      <c r="AB777" s="3">
        <v>81</v>
      </c>
      <c r="AC777" s="3">
        <v>99.6</v>
      </c>
      <c r="AD777" s="3">
        <v>18</v>
      </c>
      <c r="AE777" s="6">
        <v>0.989375</v>
      </c>
      <c r="AF777" s="6">
        <v>0.99354166666666666</v>
      </c>
      <c r="AG777" s="6">
        <v>4.1666666666666666E-3</v>
      </c>
      <c r="AH777" s="6">
        <v>7.8009259259259256E-3</v>
      </c>
      <c r="AJ777" s="3">
        <v>10.7</v>
      </c>
      <c r="AL777" s="3">
        <v>1605</v>
      </c>
      <c r="AM777" s="3">
        <v>1569</v>
      </c>
      <c r="AN777" s="3">
        <v>1565</v>
      </c>
      <c r="AO777" s="3">
        <v>3147</v>
      </c>
      <c r="AP777" s="3">
        <v>10.7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Y777" s="3">
        <v>1569</v>
      </c>
      <c r="AZ777" s="6">
        <v>0.99415509259259249</v>
      </c>
      <c r="BA777" s="3">
        <v>0</v>
      </c>
      <c r="BB777" s="3">
        <v>0</v>
      </c>
      <c r="BC777" s="3">
        <v>22301177</v>
      </c>
      <c r="BE777" s="3">
        <v>1569</v>
      </c>
      <c r="BF777" s="6">
        <v>0.99415509259259249</v>
      </c>
      <c r="BG777" s="3">
        <v>3.1</v>
      </c>
      <c r="BH777" s="3">
        <v>165</v>
      </c>
      <c r="BI777" s="3">
        <v>81</v>
      </c>
      <c r="BJ777" s="3" t="s">
        <v>198</v>
      </c>
      <c r="BL777" s="12" t="str">
        <f>VLOOKUP(A777,'Model Op'!C:F,2,FALSE)</f>
        <v>LF2</v>
      </c>
      <c r="BM777" s="12">
        <f>VLOOKUP(A777,'Model Op'!C:F,3,FALSE)</f>
        <v>207.61758058947399</v>
      </c>
      <c r="BN777" s="12">
        <f t="shared" si="13"/>
        <v>0</v>
      </c>
      <c r="BO777" s="3">
        <v>3</v>
      </c>
    </row>
    <row r="778" spans="1:67" x14ac:dyDescent="0.35">
      <c r="A778" s="3">
        <v>22101146</v>
      </c>
      <c r="B778" s="3" t="s">
        <v>80</v>
      </c>
      <c r="C778" s="3">
        <v>2</v>
      </c>
      <c r="D778" s="3" t="s">
        <v>354</v>
      </c>
      <c r="E778" s="3" t="s">
        <v>119</v>
      </c>
      <c r="F778" s="7">
        <v>44627.991666666669</v>
      </c>
      <c r="G778" s="7">
        <v>44628.037916666668</v>
      </c>
      <c r="H778" s="3">
        <v>55.2</v>
      </c>
      <c r="I778" s="3">
        <v>68.400000000000006</v>
      </c>
      <c r="J778" s="6">
        <v>0.98820601851851853</v>
      </c>
      <c r="K778" s="6">
        <v>0.9903819444444445</v>
      </c>
      <c r="L778" s="6">
        <v>2.1759259259259258E-3</v>
      </c>
      <c r="M778" s="3">
        <v>45.3</v>
      </c>
      <c r="N778" s="3">
        <v>4.2</v>
      </c>
      <c r="O778" s="3">
        <v>114</v>
      </c>
      <c r="P778" s="3">
        <v>302.3</v>
      </c>
      <c r="Q778" s="3">
        <v>184.1</v>
      </c>
      <c r="R778" s="3">
        <v>184.1</v>
      </c>
      <c r="S778" s="6">
        <v>0.99891203703703713</v>
      </c>
      <c r="T778" s="6">
        <v>2.71875E-2</v>
      </c>
      <c r="U778" s="6">
        <v>8.4375000000000006E-3</v>
      </c>
      <c r="V778" s="3">
        <v>1575</v>
      </c>
      <c r="Z778" s="3">
        <v>0</v>
      </c>
      <c r="AA778" s="3">
        <v>19</v>
      </c>
      <c r="AB778" s="3">
        <v>16</v>
      </c>
      <c r="AC778" s="3">
        <v>69.099999999999994</v>
      </c>
      <c r="AD778" s="3">
        <v>18</v>
      </c>
      <c r="AE778" s="6">
        <v>2.3993055555555556E-2</v>
      </c>
      <c r="AF778" s="6">
        <v>2.9236111111111112E-2</v>
      </c>
      <c r="AG778" s="6">
        <v>5.2430555555555555E-3</v>
      </c>
      <c r="AH778" s="6">
        <v>8.6805555555555559E-3</v>
      </c>
      <c r="AJ778" s="3">
        <v>19.3</v>
      </c>
      <c r="AL778" s="3">
        <v>1575</v>
      </c>
      <c r="AM778" s="3">
        <v>1571</v>
      </c>
      <c r="AN778" s="3">
        <v>1552</v>
      </c>
      <c r="AO778" s="3">
        <v>5811</v>
      </c>
      <c r="AP778" s="3">
        <v>19.3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Y778" s="3">
        <v>1571</v>
      </c>
      <c r="AZ778" s="6">
        <v>2.9479166666666667E-2</v>
      </c>
      <c r="BA778" s="3">
        <v>0</v>
      </c>
      <c r="BB778" s="3">
        <v>0</v>
      </c>
      <c r="BC778" s="3">
        <v>22301179</v>
      </c>
      <c r="BE778" s="3">
        <v>1571</v>
      </c>
      <c r="BF778" s="6">
        <v>2.9479166666666667E-2</v>
      </c>
      <c r="BG778" s="3">
        <v>3.8</v>
      </c>
      <c r="BH778" s="3">
        <v>298.60000000000002</v>
      </c>
      <c r="BI778" s="3">
        <v>16</v>
      </c>
      <c r="BJ778" s="3" t="s">
        <v>198</v>
      </c>
      <c r="BL778" s="12" t="str">
        <f>VLOOKUP(A778,'Model Op'!C:F,2,FALSE)</f>
        <v>LF1</v>
      </c>
      <c r="BM778" s="12">
        <f>VLOOKUP(A778,'Model Op'!C:F,3,FALSE)</f>
        <v>171.40749439999999</v>
      </c>
      <c r="BN778" s="12">
        <f t="shared" si="13"/>
        <v>0</v>
      </c>
      <c r="BO778" s="3">
        <v>3</v>
      </c>
    </row>
    <row r="779" spans="1:67" x14ac:dyDescent="0.35">
      <c r="A779" s="3">
        <v>22301184</v>
      </c>
      <c r="B779" s="3" t="s">
        <v>80</v>
      </c>
      <c r="C779" s="3">
        <v>1</v>
      </c>
      <c r="D779" s="3" t="s">
        <v>354</v>
      </c>
      <c r="E779" s="3" t="s">
        <v>107</v>
      </c>
      <c r="F779" s="7">
        <v>44628.063020833331</v>
      </c>
      <c r="G779" s="7">
        <v>44628.106724537036</v>
      </c>
      <c r="H779" s="3">
        <v>62.9</v>
      </c>
      <c r="I779" s="3">
        <v>91.7</v>
      </c>
      <c r="J779" s="6">
        <v>4.1087962962962958E-2</v>
      </c>
      <c r="K779" s="6">
        <v>4.3043981481481482E-2</v>
      </c>
      <c r="L779" s="6">
        <v>1.9560185185185184E-3</v>
      </c>
      <c r="M779" s="3">
        <v>49.5</v>
      </c>
      <c r="N779" s="3">
        <v>3.4</v>
      </c>
      <c r="O779" s="3">
        <v>106.9</v>
      </c>
      <c r="P779" s="3">
        <v>314.5</v>
      </c>
      <c r="Q779" s="3">
        <v>204.1</v>
      </c>
      <c r="R779" s="3">
        <v>204.1</v>
      </c>
      <c r="S779" s="6">
        <v>6.2662037037037044E-2</v>
      </c>
      <c r="T779" s="6">
        <v>0.10672453703703703</v>
      </c>
      <c r="U779" s="6">
        <v>6.5613425925925936E-2</v>
      </c>
      <c r="V779" s="3">
        <v>1550</v>
      </c>
      <c r="Z779" s="3">
        <v>248.8</v>
      </c>
      <c r="AA779" s="3">
        <v>21</v>
      </c>
      <c r="AB779" s="3">
        <v>111</v>
      </c>
      <c r="AC779" s="3">
        <v>67.900000000000006</v>
      </c>
      <c r="AD779" s="3">
        <v>18</v>
      </c>
      <c r="AE779" s="6">
        <v>9.6655092592592598E-2</v>
      </c>
      <c r="AF779" s="6">
        <v>0.10010416666666666</v>
      </c>
      <c r="AG779" s="6">
        <v>3.4490740740740745E-3</v>
      </c>
      <c r="AH779" s="6">
        <v>6.6203703703703702E-3</v>
      </c>
      <c r="AJ779" s="3">
        <v>23.7</v>
      </c>
      <c r="AK779" s="3">
        <v>1</v>
      </c>
      <c r="AL779" s="3">
        <v>1550</v>
      </c>
      <c r="AM779" s="3">
        <v>1572</v>
      </c>
      <c r="AN779" s="3">
        <v>1566</v>
      </c>
      <c r="AO779" s="3">
        <v>7280</v>
      </c>
      <c r="AP779" s="3">
        <v>23.7</v>
      </c>
      <c r="AQ779" s="3">
        <v>17</v>
      </c>
      <c r="AR779" s="3">
        <v>0</v>
      </c>
      <c r="AS779" s="3">
        <v>17</v>
      </c>
      <c r="AT779" s="3">
        <v>0</v>
      </c>
      <c r="AU779" s="3">
        <v>34</v>
      </c>
      <c r="AV779" s="3">
        <v>0</v>
      </c>
      <c r="AY779" s="3">
        <v>1609</v>
      </c>
      <c r="AZ779" s="6">
        <v>3.7384259259259263E-2</v>
      </c>
      <c r="BA779" s="3">
        <v>0.04</v>
      </c>
      <c r="BB779" s="3">
        <v>664</v>
      </c>
      <c r="BC779" s="3">
        <v>22301181</v>
      </c>
      <c r="BD779" s="3" t="s">
        <v>371</v>
      </c>
      <c r="BE779" s="3">
        <v>1572</v>
      </c>
      <c r="BF779" s="6">
        <v>9.571759259259259E-2</v>
      </c>
      <c r="BG779" s="3">
        <v>2.9</v>
      </c>
      <c r="BH779" s="3">
        <v>190.4</v>
      </c>
      <c r="BI779" s="3">
        <v>111</v>
      </c>
      <c r="BJ779" s="3" t="s">
        <v>198</v>
      </c>
      <c r="BL779" s="12" t="str">
        <f>VLOOKUP(A779,'Model Op'!C:F,2,FALSE)</f>
        <v>LF3</v>
      </c>
      <c r="BM779" s="12">
        <f>VLOOKUP(A779,'Model Op'!C:F,3,FALSE)</f>
        <v>215.39465135789499</v>
      </c>
      <c r="BN779" s="12">
        <f t="shared" si="13"/>
        <v>1</v>
      </c>
      <c r="BO779" s="3">
        <v>3</v>
      </c>
    </row>
    <row r="780" spans="1:67" x14ac:dyDescent="0.35">
      <c r="A780" s="3">
        <v>22101147</v>
      </c>
      <c r="B780" s="3" t="s">
        <v>80</v>
      </c>
      <c r="C780" s="3">
        <v>1</v>
      </c>
      <c r="D780" s="3" t="s">
        <v>354</v>
      </c>
      <c r="E780" s="3" t="s">
        <v>82</v>
      </c>
      <c r="F780" s="7">
        <v>44628.053796296299</v>
      </c>
      <c r="G780" s="7">
        <v>44628.077407407407</v>
      </c>
      <c r="H780" s="3">
        <v>34</v>
      </c>
      <c r="I780" s="3">
        <v>36.200000000000003</v>
      </c>
      <c r="J780" s="6">
        <v>5.0081018518518518E-2</v>
      </c>
      <c r="K780" s="6">
        <v>5.2280092592592593E-2</v>
      </c>
      <c r="L780" s="6">
        <v>2.1990740740740742E-3</v>
      </c>
      <c r="M780" s="3">
        <v>32.200000000000003</v>
      </c>
      <c r="N780" s="3">
        <v>4.0999999999999996</v>
      </c>
      <c r="O780" s="3">
        <v>108.5</v>
      </c>
      <c r="P780" s="3">
        <v>295.89999999999998</v>
      </c>
      <c r="Q780" s="3">
        <v>183.1</v>
      </c>
      <c r="R780" s="3">
        <v>183.3</v>
      </c>
      <c r="S780" s="6">
        <v>5.4583333333333338E-2</v>
      </c>
      <c r="T780" s="6">
        <v>7.3414351851851856E-2</v>
      </c>
      <c r="U780" s="6">
        <v>5.5752314814814817E-2</v>
      </c>
      <c r="V780" s="3">
        <v>1597</v>
      </c>
      <c r="Z780" s="3">
        <v>842</v>
      </c>
      <c r="AA780" s="3">
        <v>23</v>
      </c>
      <c r="AB780" s="3">
        <v>0</v>
      </c>
      <c r="AC780" s="3">
        <v>152.69999999999999</v>
      </c>
      <c r="AD780" s="3">
        <v>19</v>
      </c>
      <c r="AE780" s="6">
        <v>7.329861111111112E-2</v>
      </c>
      <c r="AF780" s="6">
        <v>7.5983796296296299E-2</v>
      </c>
      <c r="AG780" s="6">
        <v>2.685185185185185E-3</v>
      </c>
      <c r="AH780" s="6">
        <v>1.423611111111111E-3</v>
      </c>
      <c r="AJ780" s="3">
        <v>12.6</v>
      </c>
      <c r="AL780" s="3">
        <v>1597</v>
      </c>
      <c r="AM780" s="3">
        <v>1579</v>
      </c>
      <c r="AN780" s="3">
        <v>1567</v>
      </c>
      <c r="AO780" s="3">
        <v>3906</v>
      </c>
      <c r="AP780" s="3">
        <v>12.6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BA780" s="3">
        <v>0</v>
      </c>
      <c r="BB780" s="3">
        <v>0</v>
      </c>
      <c r="BC780" s="3">
        <v>22201155</v>
      </c>
      <c r="BD780" s="3" t="s">
        <v>137</v>
      </c>
      <c r="BE780" s="3">
        <v>1579</v>
      </c>
      <c r="BF780" s="6">
        <v>7.6111111111111115E-2</v>
      </c>
      <c r="BG780" s="3">
        <v>4.7</v>
      </c>
      <c r="BH780" s="3">
        <v>452.8</v>
      </c>
      <c r="BI780" s="3">
        <v>0</v>
      </c>
      <c r="BJ780" s="3" t="s">
        <v>198</v>
      </c>
      <c r="BL780" s="12" t="str">
        <f>VLOOKUP(A780,'Model Op'!C:F,2,FALSE)</f>
        <v>LF1</v>
      </c>
      <c r="BM780" s="12">
        <f>VLOOKUP(A780,'Model Op'!C:F,3,FALSE)</f>
        <v>297.92520539999998</v>
      </c>
      <c r="BN780" s="12">
        <f t="shared" si="13"/>
        <v>0</v>
      </c>
      <c r="BO780" s="3">
        <v>3</v>
      </c>
    </row>
    <row r="781" spans="1:67" x14ac:dyDescent="0.35">
      <c r="A781" s="3">
        <v>22201158</v>
      </c>
      <c r="B781" s="3" t="s">
        <v>80</v>
      </c>
      <c r="C781" s="3">
        <v>1</v>
      </c>
      <c r="D781" s="3" t="s">
        <v>106</v>
      </c>
      <c r="E781" s="3" t="s">
        <v>102</v>
      </c>
      <c r="F781" s="7">
        <v>44628.08326388889</v>
      </c>
      <c r="G781" s="7">
        <v>44628.104594907411</v>
      </c>
      <c r="H781" s="3">
        <v>30.7</v>
      </c>
      <c r="I781" s="3">
        <v>32.9</v>
      </c>
      <c r="J781" s="6">
        <v>7.9675925925925928E-2</v>
      </c>
      <c r="K781" s="6">
        <v>8.172453703703704E-2</v>
      </c>
      <c r="L781" s="6">
        <v>2.0486111111111113E-3</v>
      </c>
      <c r="M781" s="3">
        <v>29.9</v>
      </c>
      <c r="N781" s="3">
        <v>3.1</v>
      </c>
      <c r="O781" s="3">
        <v>112.2</v>
      </c>
      <c r="P781" s="3">
        <v>308.60000000000002</v>
      </c>
      <c r="Q781" s="3">
        <v>193.2</v>
      </c>
      <c r="R781" s="3">
        <v>193.3</v>
      </c>
      <c r="S781" s="6">
        <v>8.4490740740740741E-2</v>
      </c>
      <c r="T781" s="6">
        <v>0.10180555555555555</v>
      </c>
      <c r="U781" s="6">
        <v>8.5810185185185184E-2</v>
      </c>
      <c r="V781" s="3">
        <v>1600</v>
      </c>
      <c r="Z781" s="3">
        <v>1658</v>
      </c>
      <c r="AA781" s="3">
        <v>24</v>
      </c>
      <c r="AB781" s="3">
        <v>0</v>
      </c>
      <c r="AC781" s="3">
        <v>90.6</v>
      </c>
      <c r="AD781" s="3">
        <v>19</v>
      </c>
      <c r="AE781" s="6">
        <v>0.10077546296296297</v>
      </c>
      <c r="AF781" s="6">
        <v>0.10403935185185186</v>
      </c>
      <c r="AG781" s="6">
        <v>3.2638888888888891E-3</v>
      </c>
      <c r="AH781" s="6">
        <v>5.5555555555555556E-4</v>
      </c>
      <c r="AJ781" s="3">
        <v>9.3000000000000007</v>
      </c>
      <c r="AL781" s="3">
        <v>1600</v>
      </c>
      <c r="AM781" s="3">
        <v>1574</v>
      </c>
      <c r="AN781" s="3">
        <v>1567</v>
      </c>
      <c r="AO781" s="3">
        <v>2912</v>
      </c>
      <c r="AP781" s="3">
        <v>9.3000000000000007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BA781" s="3">
        <v>0</v>
      </c>
      <c r="BB781" s="3">
        <v>0</v>
      </c>
      <c r="BC781" s="3">
        <v>22401208</v>
      </c>
      <c r="BE781" s="3">
        <v>1574</v>
      </c>
      <c r="BF781" s="6">
        <v>0.10428240740740741</v>
      </c>
      <c r="BG781" s="3">
        <v>3.8</v>
      </c>
      <c r="BH781" s="3">
        <v>313.5</v>
      </c>
      <c r="BI781" s="3">
        <v>0</v>
      </c>
      <c r="BJ781" s="3" t="s">
        <v>198</v>
      </c>
      <c r="BK781" s="3" t="s">
        <v>1268</v>
      </c>
      <c r="BL781" s="12" t="str">
        <f>VLOOKUP(A781,'Model Op'!C:F,2,FALSE)</f>
        <v>LF2</v>
      </c>
      <c r="BM781" s="12">
        <f>VLOOKUP(A781,'Model Op'!C:F,3,FALSE)</f>
        <v>299.76713439999997</v>
      </c>
      <c r="BN781" s="12">
        <f t="shared" si="13"/>
        <v>1</v>
      </c>
      <c r="BO781" s="3">
        <v>3</v>
      </c>
    </row>
    <row r="782" spans="1:67" x14ac:dyDescent="0.35">
      <c r="A782" s="3">
        <v>22101148</v>
      </c>
      <c r="B782" s="3" t="s">
        <v>80</v>
      </c>
      <c r="C782" s="3">
        <v>1</v>
      </c>
      <c r="D782" s="3" t="s">
        <v>354</v>
      </c>
      <c r="E782" s="3" t="s">
        <v>82</v>
      </c>
      <c r="F782" s="7">
        <v>44628.10560185185</v>
      </c>
      <c r="G782" s="7">
        <v>44628.143888888888</v>
      </c>
      <c r="H782" s="3">
        <v>55.1</v>
      </c>
      <c r="I782" s="3">
        <v>55.8</v>
      </c>
      <c r="J782" s="6">
        <v>0.10297453703703703</v>
      </c>
      <c r="K782" s="6">
        <v>0.10512731481481481</v>
      </c>
      <c r="L782" s="6">
        <v>2.1527777777777778E-3</v>
      </c>
      <c r="M782" s="3">
        <v>51.1</v>
      </c>
      <c r="N782" s="3">
        <v>4</v>
      </c>
      <c r="O782" s="3">
        <v>107.2</v>
      </c>
      <c r="P782" s="3">
        <v>294.8</v>
      </c>
      <c r="Q782" s="3">
        <v>182.7</v>
      </c>
      <c r="R782" s="3">
        <v>182.6</v>
      </c>
      <c r="S782" s="6">
        <v>0.1092361111111111</v>
      </c>
      <c r="T782" s="6">
        <v>0.1413425925925926</v>
      </c>
      <c r="U782" s="6">
        <v>0.11085648148148149</v>
      </c>
      <c r="V782" s="3">
        <v>1552</v>
      </c>
      <c r="Z782" s="3">
        <v>0</v>
      </c>
      <c r="AA782" s="3">
        <v>20</v>
      </c>
      <c r="AB782" s="3">
        <v>106</v>
      </c>
      <c r="AC782" s="3">
        <v>1115.8</v>
      </c>
      <c r="AD782" s="3">
        <v>18</v>
      </c>
      <c r="AE782" s="6">
        <v>0.13999999999999999</v>
      </c>
      <c r="AF782" s="6">
        <v>0.14342592592592593</v>
      </c>
      <c r="AG782" s="6">
        <v>3.425925925925926E-3</v>
      </c>
      <c r="AH782" s="6">
        <v>4.6296296296296293E-4</v>
      </c>
      <c r="AJ782" s="3">
        <v>34.700000000000003</v>
      </c>
      <c r="AL782" s="3">
        <v>1552</v>
      </c>
      <c r="AM782" s="3">
        <v>1584</v>
      </c>
      <c r="AN782" s="3">
        <v>1565</v>
      </c>
      <c r="AO782" s="3">
        <v>10903</v>
      </c>
      <c r="AP782" s="3">
        <v>34.700000000000003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BA782" s="3">
        <v>0</v>
      </c>
      <c r="BB782" s="3">
        <v>0</v>
      </c>
      <c r="BC782" s="3">
        <v>22401196</v>
      </c>
      <c r="BD782" s="3" t="s">
        <v>1269</v>
      </c>
      <c r="BE782" s="3">
        <v>1584</v>
      </c>
      <c r="BF782" s="6">
        <v>0.14366898148148147</v>
      </c>
      <c r="BG782" s="3">
        <v>3.4</v>
      </c>
      <c r="BH782" s="3">
        <v>231</v>
      </c>
      <c r="BI782" s="3">
        <v>106</v>
      </c>
      <c r="BJ782" s="3" t="s">
        <v>198</v>
      </c>
      <c r="BK782" s="3" t="s">
        <v>1270</v>
      </c>
      <c r="BL782" s="12" t="str">
        <f>VLOOKUP(A782,'Model Op'!C:F,2,FALSE)</f>
        <v>LF1</v>
      </c>
      <c r="BM782" s="12">
        <f>VLOOKUP(A782,'Model Op'!C:F,3,FALSE)</f>
        <v>213.86397940000001</v>
      </c>
      <c r="BN782" s="12">
        <f t="shared" si="13"/>
        <v>1</v>
      </c>
      <c r="BO782" s="3">
        <v>3</v>
      </c>
    </row>
    <row r="783" spans="1:67" x14ac:dyDescent="0.35">
      <c r="A783" s="3">
        <v>22301185</v>
      </c>
      <c r="B783" s="3" t="s">
        <v>80</v>
      </c>
      <c r="C783" s="3">
        <v>2</v>
      </c>
      <c r="D783" s="3" t="s">
        <v>354</v>
      </c>
      <c r="E783" s="3" t="s">
        <v>381</v>
      </c>
      <c r="F783" s="7">
        <v>44628.107141203705</v>
      </c>
      <c r="G783" s="7">
        <v>44628.148877314816</v>
      </c>
      <c r="H783" s="3">
        <v>57.4</v>
      </c>
      <c r="I783" s="3">
        <v>83.4</v>
      </c>
      <c r="J783" s="6">
        <v>8.9085648148148136E-2</v>
      </c>
      <c r="K783" s="6">
        <v>9.0937500000000004E-2</v>
      </c>
      <c r="L783" s="6">
        <v>1.8518518518518517E-3</v>
      </c>
      <c r="M783" s="3">
        <v>31.1</v>
      </c>
      <c r="N783" s="3">
        <v>2.6</v>
      </c>
      <c r="O783" s="3">
        <v>101.4</v>
      </c>
      <c r="P783" s="3">
        <v>301.2</v>
      </c>
      <c r="Q783" s="3">
        <v>197.1</v>
      </c>
      <c r="R783" s="3">
        <v>197.2</v>
      </c>
      <c r="S783" s="6">
        <v>0.10711805555555555</v>
      </c>
      <c r="T783" s="6">
        <v>0.14171296296296296</v>
      </c>
      <c r="U783" s="6">
        <v>0.10979166666666666</v>
      </c>
      <c r="V783" s="3">
        <v>1555</v>
      </c>
      <c r="W783" s="6">
        <v>0.12543981481481481</v>
      </c>
      <c r="X783" s="6">
        <v>0.13987268518518517</v>
      </c>
      <c r="Y783" s="3">
        <v>1572</v>
      </c>
      <c r="Z783" s="3">
        <v>110.7</v>
      </c>
      <c r="AA783" s="3">
        <v>16</v>
      </c>
      <c r="AB783" s="3">
        <v>58</v>
      </c>
      <c r="AC783" s="3">
        <v>93.4</v>
      </c>
      <c r="AD783" s="3">
        <v>18</v>
      </c>
      <c r="AE783" s="6">
        <v>0.13608796296296297</v>
      </c>
      <c r="AF783" s="6">
        <v>0.14480324074074075</v>
      </c>
      <c r="AG783" s="6">
        <v>8.7152777777777784E-3</v>
      </c>
      <c r="AH783" s="6">
        <v>4.0740740740740746E-3</v>
      </c>
      <c r="AJ783" s="3">
        <v>27.2</v>
      </c>
      <c r="AL783" s="3">
        <v>1555</v>
      </c>
      <c r="AM783" s="3">
        <v>1568</v>
      </c>
      <c r="AN783" s="3">
        <v>1566</v>
      </c>
      <c r="AO783" s="3">
        <v>7572</v>
      </c>
      <c r="AP783" s="3">
        <v>27.2</v>
      </c>
      <c r="AQ783" s="3">
        <v>9</v>
      </c>
      <c r="AR783" s="3">
        <v>0</v>
      </c>
      <c r="AS783" s="3">
        <v>9</v>
      </c>
      <c r="AT783" s="3">
        <v>0</v>
      </c>
      <c r="AU783" s="3">
        <v>18</v>
      </c>
      <c r="AV783" s="3">
        <v>0</v>
      </c>
      <c r="AY783" s="3">
        <v>1555</v>
      </c>
      <c r="AZ783" s="6">
        <v>0.10979166666666666</v>
      </c>
      <c r="BA783" s="3">
        <v>3.2000000000000001E-2</v>
      </c>
      <c r="BB783" s="3">
        <v>829</v>
      </c>
      <c r="BC783" s="3">
        <v>22301182</v>
      </c>
      <c r="BD783" s="3" t="s">
        <v>371</v>
      </c>
      <c r="BE783" s="3">
        <v>1568</v>
      </c>
      <c r="BF783" s="6">
        <v>0.14528935185185185</v>
      </c>
      <c r="BG783" s="3">
        <v>2.8</v>
      </c>
      <c r="BH783" s="3">
        <v>166</v>
      </c>
      <c r="BI783" s="3">
        <v>58</v>
      </c>
      <c r="BJ783" s="3" t="s">
        <v>198</v>
      </c>
      <c r="BL783" s="12" t="str">
        <f>VLOOKUP(A783,'Model Op'!C:F,2,FALSE)</f>
        <v>LF3</v>
      </c>
      <c r="BM783" s="12">
        <f>VLOOKUP(A783,'Model Op'!C:F,3,FALSE)</f>
        <v>212.452305847368</v>
      </c>
      <c r="BN783" s="12">
        <f t="shared" si="13"/>
        <v>0</v>
      </c>
      <c r="BO783" s="3">
        <v>3</v>
      </c>
    </row>
    <row r="784" spans="1:67" x14ac:dyDescent="0.35">
      <c r="A784" s="3">
        <v>22301186</v>
      </c>
      <c r="B784" s="3" t="s">
        <v>80</v>
      </c>
      <c r="C784" s="3">
        <v>2</v>
      </c>
      <c r="D784" s="3" t="s">
        <v>354</v>
      </c>
      <c r="E784" s="3" t="s">
        <v>381</v>
      </c>
      <c r="F784" s="7">
        <v>44628.148958333331</v>
      </c>
      <c r="G784" s="7">
        <v>44628.197870370372</v>
      </c>
      <c r="H784" s="3">
        <v>47.7</v>
      </c>
      <c r="I784" s="3">
        <v>74.099999999999994</v>
      </c>
      <c r="J784" s="6">
        <v>0.14456018518518518</v>
      </c>
      <c r="K784" s="6">
        <v>0.14644675925925926</v>
      </c>
      <c r="L784" s="6">
        <v>1.8865740740740742E-3</v>
      </c>
      <c r="M784" s="3">
        <v>9</v>
      </c>
      <c r="N784" s="3">
        <v>2.8</v>
      </c>
      <c r="O784" s="3">
        <v>114</v>
      </c>
      <c r="P784" s="3">
        <v>309.10000000000002</v>
      </c>
      <c r="Q784" s="3">
        <v>192.2</v>
      </c>
      <c r="R784" s="3">
        <v>192.3</v>
      </c>
      <c r="S784" s="6">
        <v>0.14939814814814814</v>
      </c>
      <c r="T784" s="6">
        <v>0.18199074074074073</v>
      </c>
      <c r="U784" s="6">
        <v>0.15144675925925927</v>
      </c>
      <c r="V784" s="3">
        <v>1598</v>
      </c>
      <c r="Z784" s="3">
        <v>45.2</v>
      </c>
      <c r="AA784" s="3">
        <v>19</v>
      </c>
      <c r="AB784" s="3">
        <v>16</v>
      </c>
      <c r="AC784" s="3">
        <v>85.3</v>
      </c>
      <c r="AD784" s="3">
        <v>19</v>
      </c>
      <c r="AE784" s="6">
        <v>0.17785879629629631</v>
      </c>
      <c r="AF784" s="6">
        <v>0.18111111111111111</v>
      </c>
      <c r="AG784" s="6">
        <v>3.2523148148148151E-3</v>
      </c>
      <c r="AH784" s="6">
        <v>1.6759259259259258E-2</v>
      </c>
      <c r="AJ784" s="3">
        <v>15.8</v>
      </c>
      <c r="AL784" s="3">
        <v>1598</v>
      </c>
      <c r="AM784" s="3">
        <v>1569</v>
      </c>
      <c r="AN784" s="3">
        <v>1565</v>
      </c>
      <c r="AO784" s="3">
        <v>4617</v>
      </c>
      <c r="AP784" s="3">
        <v>15.8</v>
      </c>
      <c r="AQ784" s="3">
        <v>26</v>
      </c>
      <c r="AR784" s="3">
        <v>0</v>
      </c>
      <c r="AS784" s="3">
        <v>28</v>
      </c>
      <c r="AT784" s="3">
        <v>0</v>
      </c>
      <c r="AU784" s="3">
        <v>54</v>
      </c>
      <c r="AV784" s="3">
        <v>0</v>
      </c>
      <c r="AY784" s="3">
        <v>1569</v>
      </c>
      <c r="AZ784" s="6">
        <v>0.18163194444444444</v>
      </c>
      <c r="BA784" s="3">
        <v>2.8000000000000001E-2</v>
      </c>
      <c r="BB784" s="3">
        <v>951</v>
      </c>
      <c r="BC784" s="3">
        <v>22101146</v>
      </c>
      <c r="BD784" s="3" t="s">
        <v>371</v>
      </c>
      <c r="BE784" s="3">
        <v>1569</v>
      </c>
      <c r="BF784" s="6">
        <v>0.18163194444444444</v>
      </c>
      <c r="BG784" s="3">
        <v>3.3</v>
      </c>
      <c r="BH784" s="3">
        <v>208.6</v>
      </c>
      <c r="BI784" s="3">
        <v>16</v>
      </c>
      <c r="BJ784" s="3" t="s">
        <v>198</v>
      </c>
      <c r="BL784" s="12" t="str">
        <f>VLOOKUP(A784,'Model Op'!C:F,2,FALSE)</f>
        <v>LF3</v>
      </c>
      <c r="BM784" s="12">
        <f>VLOOKUP(A784,'Model Op'!C:F,3,FALSE)</f>
        <v>229.08714219999999</v>
      </c>
      <c r="BN784" s="12">
        <f t="shared" si="13"/>
        <v>1</v>
      </c>
      <c r="BO784" s="3">
        <v>3</v>
      </c>
    </row>
    <row r="785" spans="1:67" x14ac:dyDescent="0.35">
      <c r="A785" s="3">
        <v>22201159</v>
      </c>
      <c r="B785" s="3" t="s">
        <v>80</v>
      </c>
      <c r="C785" s="3">
        <v>1</v>
      </c>
      <c r="D785" s="3" t="s">
        <v>106</v>
      </c>
      <c r="E785" s="3" t="s">
        <v>102</v>
      </c>
      <c r="F785" s="7">
        <v>44628.163252314815</v>
      </c>
      <c r="G785" s="7">
        <v>44628.184918981482</v>
      </c>
      <c r="H785" s="3">
        <v>31.2</v>
      </c>
      <c r="I785" s="3">
        <v>37.6</v>
      </c>
      <c r="J785" s="6">
        <v>0.15601851851851853</v>
      </c>
      <c r="K785" s="6">
        <v>0.15883101851851852</v>
      </c>
      <c r="L785" s="6">
        <v>2.8124999999999995E-3</v>
      </c>
      <c r="M785" s="3">
        <v>32.799999999999997</v>
      </c>
      <c r="N785" s="3">
        <v>2.7</v>
      </c>
      <c r="O785" s="3">
        <v>114.8</v>
      </c>
      <c r="P785" s="3">
        <v>284.7</v>
      </c>
      <c r="Q785" s="3">
        <v>172.5</v>
      </c>
      <c r="R785" s="3">
        <v>172.9</v>
      </c>
      <c r="S785" s="6">
        <v>0.16362268518518519</v>
      </c>
      <c r="T785" s="6">
        <v>0.18140046296296297</v>
      </c>
      <c r="U785" s="6">
        <v>0.16275462962962964</v>
      </c>
      <c r="V785" s="3">
        <v>1589</v>
      </c>
      <c r="Z785" s="3">
        <v>1743</v>
      </c>
      <c r="AA785" s="3">
        <v>5</v>
      </c>
      <c r="AB785" s="3">
        <v>81</v>
      </c>
      <c r="AC785" s="3">
        <v>160.19999999999999</v>
      </c>
      <c r="AD785" s="3">
        <v>18</v>
      </c>
      <c r="AE785" s="6">
        <v>0.17403935185185185</v>
      </c>
      <c r="AF785" s="6">
        <v>0.18369212962962964</v>
      </c>
      <c r="AG785" s="6">
        <v>9.6527777777777775E-3</v>
      </c>
      <c r="AH785" s="6">
        <v>1.2268518518518518E-3</v>
      </c>
      <c r="AJ785" s="3">
        <v>11.8</v>
      </c>
      <c r="AL785" s="3">
        <v>1589</v>
      </c>
      <c r="AM785" s="3">
        <v>1564</v>
      </c>
      <c r="AN785" s="3">
        <v>1566</v>
      </c>
      <c r="AO785" s="3">
        <v>3676</v>
      </c>
      <c r="AP785" s="3">
        <v>11.8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BA785" s="3">
        <v>0</v>
      </c>
      <c r="BB785" s="3">
        <v>0</v>
      </c>
      <c r="BC785" s="3">
        <v>22201156</v>
      </c>
      <c r="BD785" s="3" t="s">
        <v>137</v>
      </c>
      <c r="BE785" s="3">
        <v>1564</v>
      </c>
      <c r="BF785" s="6">
        <v>0.18469907407407407</v>
      </c>
      <c r="BG785" s="3">
        <v>3.6</v>
      </c>
      <c r="BH785" s="3">
        <v>231</v>
      </c>
      <c r="BI785" s="3">
        <v>81</v>
      </c>
      <c r="BJ785" s="3" t="s">
        <v>198</v>
      </c>
      <c r="BL785" s="12" t="str">
        <f>VLOOKUP(A785,'Model Op'!C:F,2,FALSE)</f>
        <v>LF2</v>
      </c>
      <c r="BM785" s="12">
        <f>VLOOKUP(A785,'Model Op'!C:F,3,FALSE)</f>
        <v>156.40946782631599</v>
      </c>
      <c r="BN785" s="12">
        <f t="shared" si="13"/>
        <v>0</v>
      </c>
      <c r="BO785" s="3">
        <v>3</v>
      </c>
    </row>
    <row r="786" spans="1:67" x14ac:dyDescent="0.35">
      <c r="A786" s="3">
        <v>22101149</v>
      </c>
      <c r="B786" s="3" t="s">
        <v>80</v>
      </c>
      <c r="C786" s="3">
        <v>1</v>
      </c>
      <c r="D786" s="3" t="s">
        <v>106</v>
      </c>
      <c r="E786" s="3" t="s">
        <v>82</v>
      </c>
      <c r="F786" s="7">
        <v>44628.18953703704</v>
      </c>
      <c r="G786" s="7">
        <v>44628.214016203703</v>
      </c>
      <c r="H786" s="3">
        <v>35.299999999999997</v>
      </c>
      <c r="I786" s="3">
        <v>57.4</v>
      </c>
      <c r="J786" s="6">
        <v>0.17196759259259262</v>
      </c>
      <c r="K786" s="6">
        <v>0.17413194444444444</v>
      </c>
      <c r="L786" s="6">
        <v>2.1643518518518518E-3</v>
      </c>
      <c r="M786" s="3">
        <v>34.799999999999997</v>
      </c>
      <c r="N786" s="3">
        <v>3.1</v>
      </c>
      <c r="O786" s="3">
        <v>110.3</v>
      </c>
      <c r="P786" s="3">
        <v>286.3</v>
      </c>
      <c r="Q786" s="3">
        <v>172.8</v>
      </c>
      <c r="R786" s="3">
        <v>172.9</v>
      </c>
      <c r="S786" s="6">
        <v>0.19034722222222222</v>
      </c>
      <c r="T786" s="6">
        <v>0.20783564814814814</v>
      </c>
      <c r="U786" s="6">
        <v>0.19274305555555557</v>
      </c>
      <c r="V786" s="3">
        <v>1587</v>
      </c>
      <c r="Z786" s="3">
        <v>0</v>
      </c>
      <c r="AA786" s="3">
        <v>18</v>
      </c>
      <c r="AB786" s="3">
        <v>42</v>
      </c>
      <c r="AC786" s="3">
        <v>78.7</v>
      </c>
      <c r="AD786" s="3">
        <v>18</v>
      </c>
      <c r="AE786" s="6">
        <v>0.20643518518518519</v>
      </c>
      <c r="AF786" s="6">
        <v>0.20982638888888891</v>
      </c>
      <c r="AG786" s="6">
        <v>3.3912037037037036E-3</v>
      </c>
      <c r="AH786" s="6">
        <v>4.1898148148148146E-3</v>
      </c>
      <c r="AJ786" s="3">
        <v>10.199999999999999</v>
      </c>
      <c r="AL786" s="3">
        <v>1587</v>
      </c>
      <c r="AM786" s="3">
        <v>1568</v>
      </c>
      <c r="AN786" s="3">
        <v>1565</v>
      </c>
      <c r="AO786" s="3">
        <v>3101</v>
      </c>
      <c r="AP786" s="3">
        <v>10.199999999999999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BA786" s="3">
        <v>0</v>
      </c>
      <c r="BB786" s="3">
        <v>0</v>
      </c>
      <c r="BC786" s="3">
        <v>22401210</v>
      </c>
      <c r="BD786" s="3" t="s">
        <v>137</v>
      </c>
      <c r="BE786" s="3">
        <v>1568</v>
      </c>
      <c r="BF786" s="6">
        <v>0.21391203703703701</v>
      </c>
      <c r="BG786" s="3">
        <v>3.1</v>
      </c>
      <c r="BH786" s="3">
        <v>144.19999999999999</v>
      </c>
      <c r="BI786" s="3">
        <v>42</v>
      </c>
      <c r="BJ786" s="3" t="s">
        <v>198</v>
      </c>
      <c r="BL786" s="12" t="str">
        <f>VLOOKUP(A786,'Model Op'!C:F,2,FALSE)</f>
        <v>LF1</v>
      </c>
      <c r="BM786" s="12">
        <f>VLOOKUP(A786,'Model Op'!C:F,3,FALSE)</f>
        <v>170.22536160000001</v>
      </c>
      <c r="BN786" s="12">
        <f t="shared" si="13"/>
        <v>1</v>
      </c>
      <c r="BO786" s="3">
        <v>3</v>
      </c>
    </row>
    <row r="787" spans="1:67" x14ac:dyDescent="0.35">
      <c r="A787" s="3">
        <v>22301187</v>
      </c>
      <c r="B787" s="3" t="s">
        <v>80</v>
      </c>
      <c r="C787" s="3">
        <v>1</v>
      </c>
      <c r="D787" s="3" t="s">
        <v>354</v>
      </c>
      <c r="E787" s="3" t="s">
        <v>107</v>
      </c>
      <c r="F787" s="7">
        <v>44628.200509259259</v>
      </c>
      <c r="G787" s="7">
        <v>44628.227256944447</v>
      </c>
      <c r="H787" s="3">
        <v>38.5</v>
      </c>
      <c r="I787" s="3">
        <v>41</v>
      </c>
      <c r="J787" s="6">
        <v>0.19717592592592592</v>
      </c>
      <c r="K787" s="6">
        <v>0.19878472222222221</v>
      </c>
      <c r="L787" s="6">
        <v>1.6087962962962963E-3</v>
      </c>
      <c r="M787" s="3">
        <v>37.700000000000003</v>
      </c>
      <c r="N787" s="3">
        <v>3.1</v>
      </c>
      <c r="O787" s="3">
        <v>106.2</v>
      </c>
      <c r="P787" s="3">
        <v>309.39999999999998</v>
      </c>
      <c r="Q787" s="3">
        <v>199.9</v>
      </c>
      <c r="R787" s="3">
        <v>200.1</v>
      </c>
      <c r="S787" s="6">
        <v>0.20177083333333334</v>
      </c>
      <c r="T787" s="6">
        <v>0.22434027777777776</v>
      </c>
      <c r="U787" s="6">
        <v>0.20405092592592591</v>
      </c>
      <c r="V787" s="3">
        <v>1607</v>
      </c>
      <c r="Z787" s="3">
        <v>199.9</v>
      </c>
      <c r="AA787" s="3">
        <v>21</v>
      </c>
      <c r="AB787" s="3">
        <v>112</v>
      </c>
      <c r="AC787" s="3">
        <v>56.7</v>
      </c>
      <c r="AD787" s="3">
        <v>18</v>
      </c>
      <c r="AE787" s="6">
        <v>0.2235300925925926</v>
      </c>
      <c r="AF787" s="6">
        <v>0.22611111111111112</v>
      </c>
      <c r="AG787" s="6">
        <v>2.5810185185185185E-3</v>
      </c>
      <c r="AH787" s="6">
        <v>6.4814814814814813E-4</v>
      </c>
      <c r="AJ787" s="3">
        <v>9.1</v>
      </c>
      <c r="AL787" s="3">
        <v>1607</v>
      </c>
      <c r="AM787" s="3">
        <v>1566</v>
      </c>
      <c r="AN787" s="3">
        <v>1566</v>
      </c>
      <c r="AO787" s="3">
        <v>2568</v>
      </c>
      <c r="AP787" s="3">
        <v>9.1</v>
      </c>
      <c r="AQ787" s="3">
        <v>48</v>
      </c>
      <c r="AR787" s="3">
        <v>0</v>
      </c>
      <c r="AS787" s="3">
        <v>50</v>
      </c>
      <c r="AT787" s="3">
        <v>0</v>
      </c>
      <c r="AU787" s="3">
        <v>99</v>
      </c>
      <c r="AV787" s="3">
        <v>0</v>
      </c>
      <c r="AY787" s="3">
        <v>1614</v>
      </c>
      <c r="AZ787" s="6">
        <v>0.19462962962962962</v>
      </c>
      <c r="BA787" s="3">
        <v>3.4000000000000002E-2</v>
      </c>
      <c r="BB787" s="3">
        <v>797</v>
      </c>
      <c r="BC787" s="3">
        <v>22301184</v>
      </c>
      <c r="BD787" s="3" t="s">
        <v>371</v>
      </c>
      <c r="BE787" s="3">
        <v>1566</v>
      </c>
      <c r="BF787" s="6">
        <v>0.22708333333333333</v>
      </c>
      <c r="BG787" s="3">
        <v>3.8</v>
      </c>
      <c r="BH787" s="3">
        <v>356.7</v>
      </c>
      <c r="BI787" s="3">
        <v>112</v>
      </c>
      <c r="BJ787" s="3" t="s">
        <v>198</v>
      </c>
      <c r="BL787" s="12" t="str">
        <f>VLOOKUP(A787,'Model Op'!C:F,2,FALSE)</f>
        <v>LF3</v>
      </c>
      <c r="BM787" s="12">
        <f>VLOOKUP(A787,'Model Op'!C:F,3,FALSE)</f>
        <v>332.47826752631602</v>
      </c>
      <c r="BN787" s="12">
        <f t="shared" si="13"/>
        <v>1</v>
      </c>
      <c r="BO787" s="3">
        <v>3</v>
      </c>
    </row>
    <row r="788" spans="1:67" x14ac:dyDescent="0.35">
      <c r="A788" s="3">
        <v>22101150</v>
      </c>
      <c r="B788" s="3" t="s">
        <v>147</v>
      </c>
      <c r="C788" s="3">
        <v>1</v>
      </c>
      <c r="D788" s="3" t="s">
        <v>106</v>
      </c>
      <c r="E788" s="3" t="s">
        <v>82</v>
      </c>
      <c r="F788" s="7">
        <v>44628.230613425927</v>
      </c>
      <c r="G788" s="7">
        <v>44628.253530092596</v>
      </c>
      <c r="H788" s="3">
        <v>33</v>
      </c>
      <c r="I788" s="3">
        <v>36.5</v>
      </c>
      <c r="J788" s="6">
        <v>0.22628472222222221</v>
      </c>
      <c r="K788" s="6">
        <v>0.22819444444444445</v>
      </c>
      <c r="L788" s="6">
        <v>1.9097222222222222E-3</v>
      </c>
      <c r="M788" s="3">
        <v>33.799999999999997</v>
      </c>
      <c r="N788" s="3">
        <v>3.3</v>
      </c>
      <c r="O788" s="3">
        <v>116.6</v>
      </c>
      <c r="P788" s="3">
        <v>304.2</v>
      </c>
      <c r="Q788" s="3">
        <v>186.7</v>
      </c>
      <c r="R788" s="3">
        <v>186.6</v>
      </c>
      <c r="S788" s="6">
        <v>0.23061342592592593</v>
      </c>
      <c r="T788" s="6">
        <v>0.25031249999999999</v>
      </c>
      <c r="U788" s="6">
        <v>0.23163194444444443</v>
      </c>
      <c r="V788" s="3">
        <v>1594</v>
      </c>
      <c r="Z788" s="3">
        <v>6</v>
      </c>
      <c r="AA788" s="3">
        <v>17</v>
      </c>
      <c r="AB788" s="3">
        <v>2</v>
      </c>
      <c r="AC788" s="3">
        <v>81.2</v>
      </c>
      <c r="AD788" s="3">
        <v>18</v>
      </c>
      <c r="AE788" s="6">
        <v>0.24780092592592592</v>
      </c>
      <c r="AF788" s="6">
        <v>0.25230324074074073</v>
      </c>
      <c r="AG788" s="6">
        <v>4.5023148148148149E-3</v>
      </c>
      <c r="AH788" s="6">
        <v>1.2268518518518518E-3</v>
      </c>
      <c r="AJ788" s="3">
        <v>11.8</v>
      </c>
      <c r="AL788" s="3">
        <v>1594</v>
      </c>
      <c r="AM788" s="3">
        <v>1564</v>
      </c>
      <c r="AN788" s="3">
        <v>1565</v>
      </c>
      <c r="AO788" s="3">
        <v>3496</v>
      </c>
      <c r="AP788" s="3">
        <v>11.8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BA788" s="3">
        <v>0</v>
      </c>
      <c r="BB788" s="3">
        <v>0</v>
      </c>
      <c r="BC788" s="3">
        <v>22401211</v>
      </c>
      <c r="BE788" s="3">
        <v>1564</v>
      </c>
      <c r="BF788" s="6">
        <v>0.25329861111111113</v>
      </c>
      <c r="BG788" s="3">
        <v>2.7</v>
      </c>
      <c r="BH788" s="3">
        <v>102.6</v>
      </c>
      <c r="BI788" s="3">
        <v>2</v>
      </c>
      <c r="BJ788" s="3" t="s">
        <v>86</v>
      </c>
      <c r="BL788" s="12" t="str">
        <f>VLOOKUP(A788,'Model Op'!C:F,2,FALSE)</f>
        <v>LF1</v>
      </c>
      <c r="BM788" s="12">
        <f>VLOOKUP(A788,'Model Op'!C:F,3,FALSE)</f>
        <v>133.1314544</v>
      </c>
      <c r="BN788" s="12">
        <f t="shared" si="13"/>
        <v>1</v>
      </c>
      <c r="BO788" s="3">
        <v>3</v>
      </c>
    </row>
    <row r="789" spans="1:67" x14ac:dyDescent="0.35">
      <c r="A789" s="3">
        <v>22401215</v>
      </c>
      <c r="B789" s="3" t="s">
        <v>147</v>
      </c>
      <c r="C789" s="3">
        <v>1</v>
      </c>
      <c r="D789" s="3" t="s">
        <v>354</v>
      </c>
      <c r="E789" s="3" t="s">
        <v>89</v>
      </c>
      <c r="F789" s="7">
        <v>44628.235914351855</v>
      </c>
      <c r="G789" s="7">
        <v>44628.266087962962</v>
      </c>
      <c r="H789" s="3">
        <v>43.4</v>
      </c>
      <c r="I789" s="3">
        <v>47.9</v>
      </c>
      <c r="J789" s="6">
        <v>0.22983796296296297</v>
      </c>
      <c r="K789" s="6">
        <v>0.23283564814814817</v>
      </c>
      <c r="L789" s="6">
        <v>2.9976851851851848E-3</v>
      </c>
      <c r="M789" s="3">
        <v>42.6</v>
      </c>
      <c r="N789" s="3">
        <v>3.1</v>
      </c>
      <c r="O789" s="3">
        <v>107.2</v>
      </c>
      <c r="P789" s="3">
        <v>306.8</v>
      </c>
      <c r="Q789" s="3">
        <v>195.2</v>
      </c>
      <c r="R789" s="3">
        <v>195.2</v>
      </c>
      <c r="S789" s="6">
        <v>0.23591435185185183</v>
      </c>
      <c r="T789" s="6">
        <v>0.26189814814814816</v>
      </c>
      <c r="U789" s="6">
        <v>0.23836805555555554</v>
      </c>
      <c r="V789" s="3">
        <v>1566</v>
      </c>
      <c r="Z789" s="3">
        <v>0</v>
      </c>
      <c r="AA789" s="3">
        <v>20</v>
      </c>
      <c r="AB789" s="3">
        <v>106</v>
      </c>
      <c r="AC789" s="3">
        <v>58.4</v>
      </c>
      <c r="AD789" s="3">
        <v>18</v>
      </c>
      <c r="AE789" s="6">
        <v>0.24658564814814818</v>
      </c>
      <c r="AF789" s="6">
        <v>0.26421296296296298</v>
      </c>
      <c r="AG789" s="6">
        <v>1.7627314814814814E-2</v>
      </c>
      <c r="AH789" s="6">
        <v>1.8750000000000001E-3</v>
      </c>
      <c r="AJ789" s="3">
        <v>22.4</v>
      </c>
      <c r="AL789" s="3">
        <v>1566</v>
      </c>
      <c r="AM789" s="3">
        <v>1572</v>
      </c>
      <c r="AN789" s="3">
        <v>1566</v>
      </c>
      <c r="AO789" s="3">
        <v>6316</v>
      </c>
      <c r="AP789" s="3">
        <v>22.4</v>
      </c>
      <c r="AQ789" s="3">
        <v>33</v>
      </c>
      <c r="AR789" s="3">
        <v>0</v>
      </c>
      <c r="AS789" s="3">
        <v>36</v>
      </c>
      <c r="AT789" s="3">
        <v>0</v>
      </c>
      <c r="AU789" s="3">
        <v>69</v>
      </c>
      <c r="AV789" s="3">
        <v>0</v>
      </c>
      <c r="AW789" s="3">
        <v>0.2</v>
      </c>
      <c r="AX789" s="3">
        <v>0</v>
      </c>
      <c r="AY789" s="3">
        <v>1595</v>
      </c>
      <c r="AZ789" s="6">
        <v>0.22819444444444445</v>
      </c>
      <c r="BA789" s="3">
        <v>2.4E-2</v>
      </c>
      <c r="BB789" s="3">
        <v>1090</v>
      </c>
      <c r="BC789" s="3">
        <v>22101148</v>
      </c>
      <c r="BD789" s="3" t="s">
        <v>371</v>
      </c>
      <c r="BE789" s="3">
        <v>1572</v>
      </c>
      <c r="BF789" s="6">
        <v>0.26429398148148148</v>
      </c>
      <c r="BG789" s="3">
        <v>2.8</v>
      </c>
      <c r="BH789" s="3">
        <v>157.4</v>
      </c>
      <c r="BI789" s="3">
        <v>106</v>
      </c>
      <c r="BJ789" s="3" t="s">
        <v>86</v>
      </c>
      <c r="BL789" s="12" t="str">
        <f>VLOOKUP(A789,'Model Op'!C:F,2,FALSE)</f>
        <v>LF4</v>
      </c>
      <c r="BM789" s="12">
        <f>VLOOKUP(A789,'Model Op'!C:F,3,FALSE)</f>
        <v>195.59910195789499</v>
      </c>
      <c r="BN789" s="12">
        <f t="shared" si="13"/>
        <v>1</v>
      </c>
      <c r="BO789" s="3">
        <v>3</v>
      </c>
    </row>
    <row r="790" spans="1:67" x14ac:dyDescent="0.35">
      <c r="A790" s="3">
        <v>22301188</v>
      </c>
      <c r="B790" s="3" t="s">
        <v>147</v>
      </c>
      <c r="C790" s="3">
        <v>1</v>
      </c>
      <c r="D790" s="3" t="s">
        <v>106</v>
      </c>
      <c r="E790" s="3" t="s">
        <v>107</v>
      </c>
      <c r="F790" s="7">
        <v>44628.251840277779</v>
      </c>
      <c r="G790" s="7">
        <v>44628.29488425926</v>
      </c>
      <c r="H790" s="3">
        <v>62</v>
      </c>
      <c r="I790" s="3">
        <v>69.8</v>
      </c>
      <c r="J790" s="6">
        <v>0.24493055555555557</v>
      </c>
      <c r="K790" s="6">
        <v>0.24642361111111111</v>
      </c>
      <c r="L790" s="6">
        <v>1.4930555555555556E-3</v>
      </c>
      <c r="M790" s="3">
        <v>41.4</v>
      </c>
      <c r="N790" s="3">
        <v>3.1</v>
      </c>
      <c r="O790" s="3">
        <v>116.9</v>
      </c>
      <c r="P790" s="3">
        <v>311.2</v>
      </c>
      <c r="Q790" s="3">
        <v>191.2</v>
      </c>
      <c r="R790" s="3">
        <v>191.2</v>
      </c>
      <c r="S790" s="6">
        <v>0.26696759259259256</v>
      </c>
      <c r="T790" s="6">
        <v>0.29189814814814813</v>
      </c>
      <c r="U790" s="6">
        <v>0.2698726851851852</v>
      </c>
      <c r="V790" s="3">
        <v>1550</v>
      </c>
      <c r="Z790" s="3">
        <v>118.5</v>
      </c>
      <c r="AA790" s="3">
        <v>24</v>
      </c>
      <c r="AB790" s="3">
        <v>0</v>
      </c>
      <c r="AC790" s="3">
        <v>134.19999999999999</v>
      </c>
      <c r="AD790" s="3">
        <v>19</v>
      </c>
      <c r="AE790" s="6">
        <v>0.29151620370370374</v>
      </c>
      <c r="AF790" s="6">
        <v>0.29449074074074072</v>
      </c>
      <c r="AG790" s="6">
        <v>2.9745370370370373E-3</v>
      </c>
      <c r="AH790" s="6">
        <v>3.9351851851851852E-4</v>
      </c>
      <c r="AJ790" s="3">
        <v>26.3</v>
      </c>
      <c r="AL790" s="3">
        <v>1550</v>
      </c>
      <c r="AM790" s="3">
        <v>1574</v>
      </c>
      <c r="AN790" s="3">
        <v>1566</v>
      </c>
      <c r="AO790" s="3">
        <v>7498</v>
      </c>
      <c r="AP790" s="3">
        <v>26.3</v>
      </c>
      <c r="AQ790" s="3">
        <v>106</v>
      </c>
      <c r="AR790" s="3">
        <v>0</v>
      </c>
      <c r="AS790" s="3">
        <v>114</v>
      </c>
      <c r="AT790" s="3">
        <v>0</v>
      </c>
      <c r="AU790" s="3">
        <v>219</v>
      </c>
      <c r="AV790" s="3">
        <v>1</v>
      </c>
      <c r="AY790" s="3">
        <v>1606</v>
      </c>
      <c r="AZ790" s="6">
        <v>0.24318287037037037</v>
      </c>
      <c r="BA790" s="3">
        <v>3.1E-2</v>
      </c>
      <c r="BB790" s="3">
        <v>870</v>
      </c>
      <c r="BC790" s="3">
        <v>22201158</v>
      </c>
      <c r="BD790" s="3" t="s">
        <v>137</v>
      </c>
      <c r="BE790" s="3">
        <v>1574</v>
      </c>
      <c r="BF790" s="6">
        <v>0.29473379629629631</v>
      </c>
      <c r="BG790" s="3">
        <v>3</v>
      </c>
      <c r="BH790" s="3">
        <v>165</v>
      </c>
      <c r="BI790" s="3">
        <v>0</v>
      </c>
      <c r="BJ790" s="3" t="s">
        <v>86</v>
      </c>
      <c r="BL790" s="12" t="str">
        <f>VLOOKUP(A790,'Model Op'!C:F,2,FALSE)</f>
        <v>LF3</v>
      </c>
      <c r="BM790" s="12">
        <f>VLOOKUP(A790,'Model Op'!C:F,3,FALSE)</f>
        <v>189.004019</v>
      </c>
      <c r="BN790" s="12">
        <f t="shared" si="13"/>
        <v>1</v>
      </c>
      <c r="BO790" s="3">
        <v>3</v>
      </c>
    </row>
    <row r="791" spans="1:67" x14ac:dyDescent="0.35">
      <c r="A791" s="3">
        <v>22201161</v>
      </c>
      <c r="B791" s="3" t="s">
        <v>147</v>
      </c>
      <c r="C791" s="3">
        <v>1</v>
      </c>
      <c r="D791" s="3" t="s">
        <v>163</v>
      </c>
      <c r="E791" s="3" t="s">
        <v>102</v>
      </c>
      <c r="F791" s="7">
        <v>44628.261550925927</v>
      </c>
      <c r="G791" s="7">
        <v>44628.292222222219</v>
      </c>
      <c r="H791" s="3">
        <v>44.2</v>
      </c>
      <c r="I791" s="3">
        <v>62.8</v>
      </c>
      <c r="J791" s="6">
        <v>0.24828703703703703</v>
      </c>
      <c r="K791" s="6">
        <v>0.24857638888888889</v>
      </c>
      <c r="L791" s="6">
        <v>2.8935185185185189E-4</v>
      </c>
      <c r="M791" s="3">
        <v>45.3</v>
      </c>
      <c r="N791" s="3">
        <v>2</v>
      </c>
      <c r="O791" s="3">
        <v>111.7</v>
      </c>
      <c r="P791" s="3">
        <v>333</v>
      </c>
      <c r="Q791" s="3">
        <v>220</v>
      </c>
      <c r="R791" s="3">
        <v>220</v>
      </c>
      <c r="S791" s="6">
        <v>0.2593287037037037</v>
      </c>
      <c r="T791" s="6">
        <v>0.28606481481481483</v>
      </c>
      <c r="U791" s="6">
        <v>0.26251157407407405</v>
      </c>
      <c r="V791" s="3">
        <v>1587</v>
      </c>
      <c r="Z791" s="3">
        <v>673</v>
      </c>
      <c r="AA791" s="3">
        <v>14</v>
      </c>
      <c r="AB791" s="3">
        <v>16</v>
      </c>
      <c r="AC791" s="3">
        <v>107.2</v>
      </c>
      <c r="AD791" s="3">
        <v>18</v>
      </c>
      <c r="AE791" s="6">
        <v>0.28495370370370371</v>
      </c>
      <c r="AF791" s="6">
        <v>0.28798611111111111</v>
      </c>
      <c r="AG791" s="6">
        <v>3.0324074074074073E-3</v>
      </c>
      <c r="AH791" s="6">
        <v>4.2361111111111106E-3</v>
      </c>
      <c r="AJ791" s="3">
        <v>17</v>
      </c>
      <c r="AL791" s="3">
        <v>1587</v>
      </c>
      <c r="AM791" s="3">
        <v>1577</v>
      </c>
      <c r="AN791" s="3">
        <v>1555</v>
      </c>
      <c r="AO791" s="3">
        <v>5181</v>
      </c>
      <c r="AP791" s="3">
        <v>17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BA791" s="3">
        <v>0</v>
      </c>
      <c r="BB791" s="3">
        <v>0</v>
      </c>
      <c r="BC791" s="3">
        <v>22401212</v>
      </c>
      <c r="BE791" s="3">
        <v>1577</v>
      </c>
      <c r="BF791" s="6">
        <v>0.28873842592592591</v>
      </c>
      <c r="BG791" s="3">
        <v>3.1</v>
      </c>
      <c r="BH791" s="3">
        <v>284.5</v>
      </c>
      <c r="BI791" s="3">
        <v>16</v>
      </c>
      <c r="BJ791" s="3" t="s">
        <v>86</v>
      </c>
      <c r="BL791" s="12" t="str">
        <f>VLOOKUP(A791,'Model Op'!C:F,2,FALSE)</f>
        <v>LF2</v>
      </c>
      <c r="BM791" s="12">
        <f>VLOOKUP(A791,'Model Op'!C:F,3,FALSE)</f>
        <v>297.81122841052598</v>
      </c>
      <c r="BN791" s="12">
        <f t="shared" si="13"/>
        <v>1</v>
      </c>
      <c r="BO791" s="3">
        <v>3</v>
      </c>
    </row>
    <row r="792" spans="1:67" x14ac:dyDescent="0.35">
      <c r="A792" s="3">
        <v>22301189</v>
      </c>
      <c r="B792" s="3" t="s">
        <v>147</v>
      </c>
      <c r="C792" s="3">
        <v>1</v>
      </c>
      <c r="D792" s="3" t="s">
        <v>163</v>
      </c>
      <c r="E792" s="3" t="s">
        <v>127</v>
      </c>
      <c r="F792" s="7">
        <v>44628.303587962961</v>
      </c>
      <c r="G792" s="7">
        <v>44628.331111111111</v>
      </c>
      <c r="H792" s="3">
        <v>39.6</v>
      </c>
      <c r="I792" s="3">
        <v>45.9</v>
      </c>
      <c r="J792" s="6">
        <v>0.29752314814814812</v>
      </c>
      <c r="K792" s="6">
        <v>0.29921296296296296</v>
      </c>
      <c r="L792" s="6">
        <v>1.689814814814815E-3</v>
      </c>
      <c r="M792" s="3">
        <v>27.9</v>
      </c>
      <c r="N792" s="3">
        <v>2.6</v>
      </c>
      <c r="O792" s="3">
        <v>101.4</v>
      </c>
      <c r="P792" s="3">
        <v>302.8</v>
      </c>
      <c r="Q792" s="3">
        <v>191.2</v>
      </c>
      <c r="R792" s="3">
        <v>191.1</v>
      </c>
      <c r="S792" s="6">
        <v>0.31082175925925926</v>
      </c>
      <c r="T792" s="6">
        <v>0.3259259259259259</v>
      </c>
      <c r="U792" s="6">
        <v>0.31222222222222223</v>
      </c>
      <c r="V792" s="3">
        <v>1566</v>
      </c>
      <c r="Z792" s="3">
        <v>0</v>
      </c>
      <c r="AA792" s="3">
        <v>16</v>
      </c>
      <c r="AB792" s="3">
        <v>58</v>
      </c>
      <c r="AC792" s="3">
        <v>149.9</v>
      </c>
      <c r="AD792" s="3">
        <v>18</v>
      </c>
      <c r="AE792" s="6">
        <v>0.31745370370370368</v>
      </c>
      <c r="AF792" s="6">
        <v>0.32847222222222222</v>
      </c>
      <c r="AG792" s="6">
        <v>1.1018518518518518E-2</v>
      </c>
      <c r="AH792" s="6">
        <v>2.6388888888888885E-3</v>
      </c>
      <c r="AJ792" s="3">
        <v>15.6</v>
      </c>
      <c r="AL792" s="3">
        <v>1566</v>
      </c>
      <c r="AM792" s="3">
        <v>1568</v>
      </c>
      <c r="AN792" s="3">
        <v>1566</v>
      </c>
      <c r="AO792" s="3">
        <v>4244</v>
      </c>
      <c r="AP792" s="3">
        <v>15.6</v>
      </c>
      <c r="AQ792" s="3">
        <v>33</v>
      </c>
      <c r="AR792" s="3">
        <v>0</v>
      </c>
      <c r="AS792" s="3">
        <v>34</v>
      </c>
      <c r="AT792" s="3">
        <v>0</v>
      </c>
      <c r="AU792" s="3">
        <v>67</v>
      </c>
      <c r="AV792" s="3">
        <v>0</v>
      </c>
      <c r="AY792" s="3">
        <v>1632</v>
      </c>
      <c r="AZ792" s="6">
        <v>0.29537037037037034</v>
      </c>
      <c r="BA792" s="3">
        <v>2.8000000000000001E-2</v>
      </c>
      <c r="BB792" s="3">
        <v>966</v>
      </c>
      <c r="BC792" s="3">
        <v>22301185</v>
      </c>
      <c r="BD792" s="3" t="s">
        <v>371</v>
      </c>
      <c r="BE792" s="3">
        <v>1568</v>
      </c>
      <c r="BF792" s="6">
        <v>0.32871527777777776</v>
      </c>
      <c r="BG792" s="3">
        <v>2.2999999999999998</v>
      </c>
      <c r="BH792" s="3">
        <v>36.6</v>
      </c>
      <c r="BI792" s="3">
        <v>58</v>
      </c>
      <c r="BJ792" s="3" t="s">
        <v>86</v>
      </c>
      <c r="BL792" s="12" t="str">
        <f>VLOOKUP(A792,'Model Op'!C:F,2,FALSE)</f>
        <v>LF3</v>
      </c>
      <c r="BM792" s="12">
        <f>VLOOKUP(A792,'Model Op'!C:F,3,FALSE)</f>
        <v>79.531115389473698</v>
      </c>
      <c r="BN792" s="12">
        <f t="shared" si="13"/>
        <v>0</v>
      </c>
      <c r="BO792" s="3">
        <v>3</v>
      </c>
    </row>
    <row r="793" spans="1:67" x14ac:dyDescent="0.35">
      <c r="A793" s="3">
        <v>22201162</v>
      </c>
      <c r="B793" s="3" t="s">
        <v>147</v>
      </c>
      <c r="C793" s="3">
        <v>2</v>
      </c>
      <c r="D793" s="3" t="s">
        <v>354</v>
      </c>
      <c r="E793" s="3" t="s">
        <v>187</v>
      </c>
      <c r="F793" s="7">
        <v>44628.312314814815</v>
      </c>
      <c r="G793" s="7">
        <v>44628.351273148146</v>
      </c>
      <c r="H793" s="3">
        <v>44.7</v>
      </c>
      <c r="I793" s="3">
        <v>56.9</v>
      </c>
      <c r="J793" s="6">
        <v>0.30976851851851855</v>
      </c>
      <c r="K793" s="6">
        <v>0.31179398148148146</v>
      </c>
      <c r="L793" s="6">
        <v>2.0254629629629629E-3</v>
      </c>
      <c r="M793" s="3">
        <v>35.799999999999997</v>
      </c>
      <c r="N793" s="3">
        <v>3</v>
      </c>
      <c r="O793" s="3">
        <v>106.7</v>
      </c>
      <c r="P793" s="3">
        <v>294.89999999999998</v>
      </c>
      <c r="Q793" s="3">
        <v>185.1</v>
      </c>
      <c r="R793" s="3">
        <v>185.2</v>
      </c>
      <c r="S793" s="6">
        <v>0.31491898148148151</v>
      </c>
      <c r="T793" s="6">
        <v>0.34034722222222219</v>
      </c>
      <c r="U793" s="6">
        <v>0.31600694444444444</v>
      </c>
      <c r="V793" s="3">
        <v>1620</v>
      </c>
      <c r="Z793" s="3">
        <v>2732</v>
      </c>
      <c r="AA793" s="3">
        <v>18</v>
      </c>
      <c r="AB793" s="3">
        <v>43</v>
      </c>
      <c r="AD793" s="3">
        <v>18</v>
      </c>
      <c r="AE793" s="6">
        <v>0.33111111111111108</v>
      </c>
      <c r="AF793" s="6">
        <v>0.33004629629629628</v>
      </c>
      <c r="AG793" s="3" t="s">
        <v>1271</v>
      </c>
      <c r="AH793" s="6">
        <v>9.0740740740740729E-3</v>
      </c>
      <c r="AJ793" s="3">
        <v>8.5</v>
      </c>
      <c r="AL793" s="3">
        <v>1620</v>
      </c>
      <c r="AM793" s="3">
        <v>1558</v>
      </c>
      <c r="AN793" s="3">
        <v>1553</v>
      </c>
      <c r="AO793" s="3">
        <v>2534</v>
      </c>
      <c r="AP793" s="3">
        <v>8.5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Y793" s="3">
        <v>1558</v>
      </c>
      <c r="AZ793" s="6">
        <v>0.34237268518518515</v>
      </c>
      <c r="BA793" s="3">
        <v>0</v>
      </c>
      <c r="BB793" s="3">
        <v>0</v>
      </c>
      <c r="BC793" s="3">
        <v>22201162</v>
      </c>
      <c r="BD793" s="3" t="s">
        <v>137</v>
      </c>
      <c r="BE793" s="3">
        <v>1558</v>
      </c>
      <c r="BF793" s="6">
        <v>0.34237268518518515</v>
      </c>
      <c r="BG793" s="3">
        <v>2.4</v>
      </c>
      <c r="BH793" s="3">
        <v>40.299999999999997</v>
      </c>
      <c r="BI793" s="3">
        <v>43</v>
      </c>
      <c r="BJ793" s="3" t="s">
        <v>86</v>
      </c>
      <c r="BK793" s="3" t="s">
        <v>1272</v>
      </c>
      <c r="BL793" s="12" t="str">
        <f>VLOOKUP(A793,'Model Op'!C:F,2,FALSE)</f>
        <v>LF2</v>
      </c>
      <c r="BM793" s="12">
        <f>VLOOKUP(A793,'Model Op'!C:F,3,FALSE)</f>
        <v>238.811056710526</v>
      </c>
      <c r="BN793" s="12">
        <f t="shared" si="13"/>
        <v>0</v>
      </c>
      <c r="BO793" s="3">
        <v>3</v>
      </c>
    </row>
    <row r="794" spans="1:67" x14ac:dyDescent="0.35">
      <c r="A794" s="3">
        <v>22401217</v>
      </c>
      <c r="B794" s="3" t="s">
        <v>147</v>
      </c>
      <c r="C794" s="3">
        <v>1</v>
      </c>
      <c r="D794" s="3" t="s">
        <v>163</v>
      </c>
      <c r="E794" s="3" t="s">
        <v>167</v>
      </c>
      <c r="F794" s="7">
        <v>44628.335069444445</v>
      </c>
      <c r="G794" s="7">
        <v>44628.3596875</v>
      </c>
      <c r="H794" s="3">
        <v>35.5</v>
      </c>
      <c r="I794" s="3">
        <v>37.1</v>
      </c>
      <c r="J794" s="6">
        <v>0.33209490740740738</v>
      </c>
      <c r="K794" s="6">
        <v>0.33392361111111107</v>
      </c>
      <c r="L794" s="6">
        <v>1.8287037037037037E-3</v>
      </c>
      <c r="M794" s="3">
        <v>34.200000000000003</v>
      </c>
      <c r="N794" s="3">
        <v>2.8</v>
      </c>
      <c r="O794" s="3">
        <v>106.5</v>
      </c>
      <c r="P794" s="3">
        <v>306.10000000000002</v>
      </c>
      <c r="Q794" s="3">
        <v>196.7</v>
      </c>
      <c r="R794" s="3">
        <v>196.9</v>
      </c>
      <c r="S794" s="6">
        <v>0.3366319444444445</v>
      </c>
      <c r="T794" s="6">
        <v>0.35968749999999999</v>
      </c>
      <c r="U794" s="6">
        <v>0.33812500000000001</v>
      </c>
      <c r="V794" s="3">
        <v>1582</v>
      </c>
      <c r="Z794" s="3">
        <v>0</v>
      </c>
      <c r="AA794" s="3">
        <v>21</v>
      </c>
      <c r="AB794" s="3">
        <v>113</v>
      </c>
      <c r="AC794" s="3">
        <v>82.3</v>
      </c>
      <c r="AD794" s="3">
        <v>18</v>
      </c>
      <c r="AE794" s="6">
        <v>0.35432870370370373</v>
      </c>
      <c r="AF794" s="6">
        <v>0.35804398148148148</v>
      </c>
      <c r="AG794" s="6">
        <v>3.7152777777777774E-3</v>
      </c>
      <c r="AH794" s="6">
        <v>1.6435185185185183E-3</v>
      </c>
      <c r="AJ794" s="3">
        <v>13.5</v>
      </c>
      <c r="AK794" s="3">
        <v>0.1</v>
      </c>
      <c r="AL794" s="3">
        <v>1582</v>
      </c>
      <c r="AM794" s="3">
        <v>1572</v>
      </c>
      <c r="AN794" s="3">
        <v>1567</v>
      </c>
      <c r="AO794" s="3">
        <v>3740</v>
      </c>
      <c r="AP794" s="3">
        <v>13.5</v>
      </c>
      <c r="AQ794" s="3">
        <v>39</v>
      </c>
      <c r="AR794" s="3">
        <v>0</v>
      </c>
      <c r="AS794" s="3">
        <v>41</v>
      </c>
      <c r="AT794" s="3">
        <v>0</v>
      </c>
      <c r="AU794" s="3">
        <v>81</v>
      </c>
      <c r="AV794" s="3">
        <v>0</v>
      </c>
      <c r="AY794" s="3">
        <v>1636</v>
      </c>
      <c r="AZ794" s="6">
        <v>0.32983796296296297</v>
      </c>
      <c r="BA794" s="3">
        <v>0.03</v>
      </c>
      <c r="BB794" s="3">
        <v>926</v>
      </c>
      <c r="BC794" s="3">
        <v>22301187</v>
      </c>
      <c r="BD794" s="3" t="s">
        <v>371</v>
      </c>
      <c r="BE794" s="3">
        <v>1572</v>
      </c>
      <c r="BF794" s="6">
        <v>0.35831018518518515</v>
      </c>
      <c r="BG794" s="3">
        <v>2.6</v>
      </c>
      <c r="BH794" s="3">
        <v>124.4</v>
      </c>
      <c r="BI794" s="3">
        <v>113</v>
      </c>
      <c r="BJ794" s="3" t="s">
        <v>86</v>
      </c>
      <c r="BL794" s="12" t="str">
        <f>VLOOKUP(A794,'Model Op'!C:F,2,FALSE)</f>
        <v>LF4</v>
      </c>
      <c r="BM794" s="12">
        <f>VLOOKUP(A794,'Model Op'!C:F,3,FALSE)</f>
        <v>175.5401038</v>
      </c>
      <c r="BN794" s="12">
        <f t="shared" si="13"/>
        <v>0</v>
      </c>
      <c r="BO794" s="3">
        <v>3</v>
      </c>
    </row>
    <row r="795" spans="1:67" x14ac:dyDescent="0.35">
      <c r="A795" s="3">
        <v>22101152</v>
      </c>
      <c r="B795" s="3" t="s">
        <v>147</v>
      </c>
      <c r="C795" s="3">
        <v>1</v>
      </c>
      <c r="D795" s="3" t="s">
        <v>106</v>
      </c>
      <c r="E795" s="3" t="s">
        <v>130</v>
      </c>
      <c r="F795" s="7">
        <v>44628.344872685186</v>
      </c>
      <c r="G795" s="7">
        <v>44628.369293981479</v>
      </c>
      <c r="H795" s="3">
        <v>35.200000000000003</v>
      </c>
      <c r="I795" s="3">
        <v>40.1</v>
      </c>
      <c r="J795" s="6">
        <v>0.3390393518518518</v>
      </c>
      <c r="K795" s="6">
        <v>0.34141203703703704</v>
      </c>
      <c r="L795" s="6">
        <v>2.3726851851851851E-3</v>
      </c>
      <c r="M795" s="3">
        <v>27.1</v>
      </c>
      <c r="N795" s="3">
        <v>4</v>
      </c>
      <c r="O795" s="3">
        <v>114</v>
      </c>
      <c r="P795" s="3">
        <v>309.60000000000002</v>
      </c>
      <c r="Q795" s="3">
        <v>197.4</v>
      </c>
      <c r="R795" s="3">
        <v>197.7</v>
      </c>
      <c r="S795" s="6">
        <v>0.34749999999999998</v>
      </c>
      <c r="T795" s="6">
        <v>0.36697916666666663</v>
      </c>
      <c r="U795" s="6">
        <v>0.35020833333333329</v>
      </c>
      <c r="V795" s="3">
        <v>1579</v>
      </c>
      <c r="Z795" s="3">
        <v>0</v>
      </c>
      <c r="AA795" s="3">
        <v>19</v>
      </c>
      <c r="AB795" s="3">
        <v>17</v>
      </c>
      <c r="AC795" s="3">
        <v>159.6</v>
      </c>
      <c r="AD795" s="3">
        <v>18</v>
      </c>
      <c r="AE795" s="6">
        <v>0.36172453703703705</v>
      </c>
      <c r="AF795" s="6">
        <v>0.36881944444444442</v>
      </c>
      <c r="AG795" s="6">
        <v>7.0949074074074074E-3</v>
      </c>
      <c r="AH795" s="6">
        <v>4.7453703703703704E-4</v>
      </c>
      <c r="AJ795" s="3">
        <v>16.5</v>
      </c>
      <c r="AL795" s="3">
        <v>1579</v>
      </c>
      <c r="AM795" s="3">
        <v>1573</v>
      </c>
      <c r="AN795" s="3">
        <v>1566</v>
      </c>
      <c r="AO795" s="3">
        <v>4799</v>
      </c>
      <c r="AP795" s="3">
        <v>16.5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BA795" s="3">
        <v>0</v>
      </c>
      <c r="BB795" s="3">
        <v>0</v>
      </c>
      <c r="BC795" s="3">
        <v>22301186</v>
      </c>
      <c r="BD795" s="3" t="s">
        <v>371</v>
      </c>
      <c r="BE795" s="3">
        <v>1573</v>
      </c>
      <c r="BF795" s="6">
        <v>0.36912037037037032</v>
      </c>
      <c r="BG795" s="3">
        <v>3.3</v>
      </c>
      <c r="BH795" s="3">
        <v>264.3</v>
      </c>
      <c r="BI795" s="3">
        <v>17</v>
      </c>
      <c r="BJ795" s="3" t="s">
        <v>86</v>
      </c>
      <c r="BL795" s="12" t="str">
        <f>VLOOKUP(A795,'Model Op'!C:F,2,FALSE)</f>
        <v>LF1</v>
      </c>
      <c r="BM795" s="12">
        <f>VLOOKUP(A795,'Model Op'!C:F,3,FALSE)</f>
        <v>247.132408</v>
      </c>
      <c r="BN795" s="12">
        <f t="shared" si="13"/>
        <v>1</v>
      </c>
      <c r="BO795" s="3">
        <v>3</v>
      </c>
    </row>
    <row r="796" spans="1:67" x14ac:dyDescent="0.35">
      <c r="A796" s="3">
        <v>22301190</v>
      </c>
      <c r="B796" s="3" t="s">
        <v>147</v>
      </c>
      <c r="C796" s="3">
        <v>1</v>
      </c>
      <c r="D796" s="3" t="s">
        <v>106</v>
      </c>
      <c r="E796" s="3" t="s">
        <v>127</v>
      </c>
      <c r="F796" s="7">
        <v>44628.36277777778</v>
      </c>
      <c r="G796" s="7">
        <v>44628.397592592592</v>
      </c>
      <c r="H796" s="3">
        <v>50.1</v>
      </c>
      <c r="I796" s="3">
        <v>65.2</v>
      </c>
      <c r="J796" s="6">
        <v>0.35062499999999996</v>
      </c>
      <c r="K796" s="6">
        <v>0.3523148148148148</v>
      </c>
      <c r="L796" s="6">
        <v>1.689814814814815E-3</v>
      </c>
      <c r="M796" s="3">
        <v>36</v>
      </c>
      <c r="N796" s="3">
        <v>2.8</v>
      </c>
      <c r="O796" s="3">
        <v>113.7</v>
      </c>
      <c r="P796" s="3">
        <v>323.7</v>
      </c>
      <c r="Q796" s="3">
        <v>207.2</v>
      </c>
      <c r="R796" s="3">
        <v>207.2</v>
      </c>
      <c r="S796" s="6">
        <v>0.36488425925925921</v>
      </c>
      <c r="T796" s="6">
        <v>0.39401620370370366</v>
      </c>
      <c r="U796" s="6">
        <v>0.36739583333333337</v>
      </c>
      <c r="V796" s="3">
        <v>1557</v>
      </c>
      <c r="Z796" s="3">
        <v>0</v>
      </c>
      <c r="AA796" s="3">
        <v>20</v>
      </c>
      <c r="AB796" s="3">
        <v>107</v>
      </c>
      <c r="AC796" s="3">
        <v>63.8</v>
      </c>
      <c r="AD796" s="3">
        <v>18</v>
      </c>
      <c r="AE796" s="6">
        <v>0.37380787037037039</v>
      </c>
      <c r="AF796" s="6">
        <v>0.39423611111111106</v>
      </c>
      <c r="AG796" s="6">
        <v>2.0428240740740743E-2</v>
      </c>
      <c r="AH796" s="6">
        <v>1.0185185185185186E-3</v>
      </c>
      <c r="AJ796" s="3">
        <v>23.8</v>
      </c>
      <c r="AL796" s="3">
        <v>1557</v>
      </c>
      <c r="AM796" s="3">
        <v>1569</v>
      </c>
      <c r="AN796" s="3">
        <v>1566</v>
      </c>
      <c r="AO796" s="3">
        <v>6801</v>
      </c>
      <c r="AP796" s="3">
        <v>23.8</v>
      </c>
      <c r="AQ796" s="3">
        <v>17</v>
      </c>
      <c r="AR796" s="3">
        <v>0</v>
      </c>
      <c r="AS796" s="3">
        <v>19</v>
      </c>
      <c r="AT796" s="3">
        <v>0</v>
      </c>
      <c r="AU796" s="3">
        <v>36</v>
      </c>
      <c r="AV796" s="3">
        <v>0</v>
      </c>
      <c r="AY796" s="3">
        <v>1624</v>
      </c>
      <c r="AZ796" s="6">
        <v>0.34865740740740742</v>
      </c>
      <c r="BA796" s="3">
        <v>0.03</v>
      </c>
      <c r="BB796" s="3">
        <v>918</v>
      </c>
      <c r="BC796" s="3">
        <v>22401215</v>
      </c>
      <c r="BD796" s="3" t="s">
        <v>371</v>
      </c>
      <c r="BE796" s="3">
        <v>1569</v>
      </c>
      <c r="BF796" s="6">
        <v>0.39660879629629631</v>
      </c>
      <c r="BG796" s="3">
        <v>2.2000000000000002</v>
      </c>
      <c r="BH796" s="3">
        <v>49.5</v>
      </c>
      <c r="BI796" s="3">
        <v>107</v>
      </c>
      <c r="BJ796" s="3" t="s">
        <v>86</v>
      </c>
      <c r="BL796" s="12" t="str">
        <f>VLOOKUP(A796,'Model Op'!C:F,2,FALSE)</f>
        <v>LF3</v>
      </c>
      <c r="BM796" s="12">
        <f>VLOOKUP(A796,'Model Op'!C:F,3,FALSE)</f>
        <v>137.921177094737</v>
      </c>
      <c r="BN796" s="12">
        <f t="shared" si="13"/>
        <v>0</v>
      </c>
      <c r="BO796" s="3">
        <v>3</v>
      </c>
    </row>
    <row r="797" spans="1:67" x14ac:dyDescent="0.35">
      <c r="A797" s="3">
        <v>22101153</v>
      </c>
      <c r="B797" s="3" t="s">
        <v>147</v>
      </c>
      <c r="C797" s="3">
        <v>2</v>
      </c>
      <c r="D797" s="3" t="s">
        <v>106</v>
      </c>
      <c r="E797" s="3" t="s">
        <v>237</v>
      </c>
      <c r="F797" s="7">
        <v>44628.392581018517</v>
      </c>
      <c r="G797" s="7">
        <v>44628.415844907409</v>
      </c>
      <c r="H797" s="3">
        <v>25.3</v>
      </c>
      <c r="I797" s="3">
        <v>37.6</v>
      </c>
      <c r="J797" s="6">
        <v>0.38778935185185182</v>
      </c>
      <c r="K797" s="6">
        <v>0.38974537037037038</v>
      </c>
      <c r="L797" s="6">
        <v>1.9560185185185184E-3</v>
      </c>
      <c r="M797" s="3">
        <v>26.5</v>
      </c>
      <c r="N797" s="3">
        <v>4.0999999999999996</v>
      </c>
      <c r="O797" s="3">
        <v>106.2</v>
      </c>
      <c r="P797" s="3">
        <v>301.2</v>
      </c>
      <c r="Q797" s="3">
        <v>190.9</v>
      </c>
      <c r="R797" s="3">
        <v>191</v>
      </c>
      <c r="S797" s="6">
        <v>0.39270833333333338</v>
      </c>
      <c r="T797" s="6">
        <v>0.40714120370370371</v>
      </c>
      <c r="U797" s="6">
        <v>0.39346064814814818</v>
      </c>
      <c r="V797" s="3">
        <v>1609</v>
      </c>
      <c r="Z797" s="3">
        <v>472</v>
      </c>
      <c r="AA797" s="3">
        <v>23</v>
      </c>
      <c r="AB797" s="3">
        <v>0</v>
      </c>
      <c r="AC797" s="3">
        <v>133.19999999999999</v>
      </c>
      <c r="AD797" s="3">
        <v>20</v>
      </c>
      <c r="AE797" s="6">
        <v>0.40225694444444443</v>
      </c>
      <c r="AF797" s="6">
        <v>0.40910879629629626</v>
      </c>
      <c r="AG797" s="6">
        <v>6.851851851851852E-3</v>
      </c>
      <c r="AH797" s="6">
        <v>6.7361111111111103E-3</v>
      </c>
      <c r="AJ797" s="3">
        <v>8.4</v>
      </c>
      <c r="AL797" s="3">
        <v>1609</v>
      </c>
      <c r="AM797" s="3">
        <v>1565</v>
      </c>
      <c r="AN797" s="3">
        <v>1565</v>
      </c>
      <c r="AO797" s="3">
        <v>2469</v>
      </c>
      <c r="AP797" s="3">
        <v>8.4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Y797" s="3">
        <v>1565</v>
      </c>
      <c r="AZ797" s="6">
        <v>0.40986111111111106</v>
      </c>
      <c r="BA797" s="3">
        <v>0</v>
      </c>
      <c r="BB797" s="3">
        <v>0</v>
      </c>
      <c r="BC797" s="3">
        <v>22401214</v>
      </c>
      <c r="BE797" s="3">
        <v>1565</v>
      </c>
      <c r="BF797" s="6">
        <v>0.40986111111111106</v>
      </c>
      <c r="BG797" s="3">
        <v>3.3</v>
      </c>
      <c r="BH797" s="3">
        <v>198</v>
      </c>
      <c r="BI797" s="3">
        <v>0</v>
      </c>
      <c r="BJ797" s="3" t="s">
        <v>86</v>
      </c>
      <c r="BL797" s="12" t="str">
        <f>VLOOKUP(A797,'Model Op'!C:F,2,FALSE)</f>
        <v>LF1</v>
      </c>
      <c r="BM797" s="12">
        <f>VLOOKUP(A797,'Model Op'!C:F,3,FALSE)</f>
        <v>29.240684048710499</v>
      </c>
      <c r="BN797" s="12">
        <f t="shared" si="13"/>
        <v>0</v>
      </c>
      <c r="BO797" s="3">
        <v>3</v>
      </c>
    </row>
    <row r="798" spans="1:67" x14ac:dyDescent="0.35">
      <c r="A798" s="3">
        <v>22301191</v>
      </c>
      <c r="B798" s="3" t="s">
        <v>147</v>
      </c>
      <c r="C798" s="3">
        <v>1</v>
      </c>
      <c r="D798" s="3" t="s">
        <v>106</v>
      </c>
      <c r="E798" s="3" t="s">
        <v>127</v>
      </c>
      <c r="F798" s="7">
        <v>44628.398530092592</v>
      </c>
      <c r="G798" s="7">
        <v>44628.431006944447</v>
      </c>
      <c r="H798" s="3">
        <v>46.8</v>
      </c>
      <c r="I798" s="3">
        <v>47</v>
      </c>
      <c r="J798" s="6">
        <v>0.39675925925925926</v>
      </c>
      <c r="K798" s="6">
        <v>0.39833333333333337</v>
      </c>
      <c r="L798" s="6">
        <v>1.5740740740740741E-3</v>
      </c>
      <c r="M798" s="3">
        <v>34.9</v>
      </c>
      <c r="N798" s="3">
        <v>2.6</v>
      </c>
      <c r="O798" s="3">
        <v>116.9</v>
      </c>
      <c r="P798" s="3">
        <v>309.89999999999998</v>
      </c>
      <c r="Q798" s="3">
        <v>190.3</v>
      </c>
      <c r="R798" s="3">
        <v>190.4</v>
      </c>
      <c r="S798" s="6">
        <v>0.40586805555555555</v>
      </c>
      <c r="T798" s="6">
        <v>0.42499999999999999</v>
      </c>
      <c r="U798" s="6">
        <v>0.4070833333333333</v>
      </c>
      <c r="V798" s="3">
        <v>1577</v>
      </c>
      <c r="Z798" s="3">
        <v>0</v>
      </c>
      <c r="AA798" s="3">
        <v>14</v>
      </c>
      <c r="AB798" s="3">
        <v>17</v>
      </c>
      <c r="AC798" s="3">
        <v>86</v>
      </c>
      <c r="AD798" s="3">
        <v>18</v>
      </c>
      <c r="AE798" s="6">
        <v>0.41468750000000004</v>
      </c>
      <c r="AF798" s="6">
        <v>0.4254398148148148</v>
      </c>
      <c r="AG798" s="6">
        <v>1.0752314814814814E-2</v>
      </c>
      <c r="AH798" s="6">
        <v>3.3101851851851851E-3</v>
      </c>
      <c r="AJ798" s="3">
        <v>13.2</v>
      </c>
      <c r="AL798" s="3">
        <v>1577</v>
      </c>
      <c r="AM798" s="3">
        <v>1572</v>
      </c>
      <c r="AN798" s="3">
        <v>1566</v>
      </c>
      <c r="AO798" s="3">
        <v>3737</v>
      </c>
      <c r="AP798" s="3">
        <v>13.2</v>
      </c>
      <c r="AQ798" s="3">
        <v>26</v>
      </c>
      <c r="AR798" s="3">
        <v>0</v>
      </c>
      <c r="AS798" s="3">
        <v>29</v>
      </c>
      <c r="AT798" s="3">
        <v>0</v>
      </c>
      <c r="AU798" s="3">
        <v>55</v>
      </c>
      <c r="AV798" s="3">
        <v>0</v>
      </c>
      <c r="AY798" s="3">
        <v>1631</v>
      </c>
      <c r="AZ798" s="6">
        <v>0.39535879629629633</v>
      </c>
      <c r="BA798" s="3">
        <v>2.8000000000000001E-2</v>
      </c>
      <c r="BB798" s="3">
        <v>963</v>
      </c>
      <c r="BC798" s="3">
        <v>22201161</v>
      </c>
      <c r="BD798" s="3" t="s">
        <v>226</v>
      </c>
      <c r="BE798" s="3">
        <v>1572</v>
      </c>
      <c r="BF798" s="6">
        <v>0.42785879629629631</v>
      </c>
      <c r="BG798" s="3">
        <v>2.9</v>
      </c>
      <c r="BH798" s="3">
        <v>165</v>
      </c>
      <c r="BI798" s="3">
        <v>17</v>
      </c>
      <c r="BJ798" s="3" t="s">
        <v>86</v>
      </c>
      <c r="BL798" s="12" t="str">
        <f>VLOOKUP(A798,'Model Op'!C:F,2,FALSE)</f>
        <v>LF3</v>
      </c>
      <c r="BM798" s="12">
        <f>VLOOKUP(A798,'Model Op'!C:F,3,FALSE)</f>
        <v>236.32019972631599</v>
      </c>
      <c r="BN798" s="12">
        <f t="shared" si="13"/>
        <v>0</v>
      </c>
      <c r="BO798" s="3">
        <v>3</v>
      </c>
    </row>
    <row r="799" spans="1:67" x14ac:dyDescent="0.35">
      <c r="A799" s="3">
        <v>22201164</v>
      </c>
      <c r="B799" s="3" t="s">
        <v>147</v>
      </c>
      <c r="C799" s="3">
        <v>1</v>
      </c>
      <c r="D799" s="3" t="s">
        <v>106</v>
      </c>
      <c r="E799" s="3" t="s">
        <v>175</v>
      </c>
      <c r="F799" s="7">
        <v>44628.422800925924</v>
      </c>
      <c r="G799" s="7">
        <v>44628.445868055554</v>
      </c>
      <c r="H799" s="3">
        <v>33.200000000000003</v>
      </c>
      <c r="I799" s="3">
        <v>37.9</v>
      </c>
      <c r="J799" s="6">
        <v>0.41734953703703703</v>
      </c>
      <c r="K799" s="6">
        <v>0.41954861111111108</v>
      </c>
      <c r="L799" s="6">
        <v>2.1990740740740742E-3</v>
      </c>
      <c r="M799" s="3">
        <v>32.6</v>
      </c>
      <c r="N799" s="3">
        <v>3</v>
      </c>
      <c r="O799" s="3">
        <v>114.8</v>
      </c>
      <c r="P799" s="3">
        <v>301.5</v>
      </c>
      <c r="Q799" s="3">
        <v>189.3</v>
      </c>
      <c r="R799" s="3">
        <v>189.2</v>
      </c>
      <c r="S799" s="6">
        <v>0.42230324074074077</v>
      </c>
      <c r="T799" s="6">
        <v>0.43931712962962965</v>
      </c>
      <c r="U799" s="6">
        <v>0.4239236111111111</v>
      </c>
      <c r="V799" s="3">
        <v>1599</v>
      </c>
      <c r="Z799" s="3">
        <v>1495</v>
      </c>
      <c r="AA799" s="3">
        <v>5</v>
      </c>
      <c r="AB799" s="3">
        <v>81</v>
      </c>
      <c r="AC799" s="3">
        <v>69.8</v>
      </c>
      <c r="AD799" s="3">
        <v>18</v>
      </c>
      <c r="AE799" s="6">
        <v>0.42365740740740737</v>
      </c>
      <c r="AF799" s="6">
        <v>0.43071759259259257</v>
      </c>
      <c r="AG799" s="6">
        <v>7.0601851851851841E-3</v>
      </c>
      <c r="AH799" s="6">
        <v>3.0902777777777782E-3</v>
      </c>
      <c r="AJ799" s="3">
        <v>13.2</v>
      </c>
      <c r="AL799" s="3">
        <v>1599</v>
      </c>
      <c r="AM799" s="3">
        <v>1581</v>
      </c>
      <c r="AN799" s="3">
        <v>1566</v>
      </c>
      <c r="AO799" s="3">
        <v>4077</v>
      </c>
      <c r="AP799" s="3">
        <v>13.2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BA799" s="3">
        <v>0</v>
      </c>
      <c r="BB799" s="3">
        <v>0</v>
      </c>
      <c r="BC799" s="3">
        <v>22401195</v>
      </c>
      <c r="BD799" s="3" t="s">
        <v>1269</v>
      </c>
      <c r="BE799" s="3">
        <v>1581</v>
      </c>
      <c r="BF799" s="6">
        <v>0.44290509259259259</v>
      </c>
      <c r="BG799" s="3">
        <v>2.1</v>
      </c>
      <c r="BH799" s="3">
        <v>0</v>
      </c>
      <c r="BI799" s="3">
        <v>81</v>
      </c>
      <c r="BJ799" s="3" t="s">
        <v>86</v>
      </c>
      <c r="BL799" s="12" t="str">
        <f>VLOOKUP(A799,'Model Op'!C:F,2,FALSE)</f>
        <v>LF2</v>
      </c>
      <c r="BM799" s="12">
        <f>VLOOKUP(A799,'Model Op'!C:F,3,FALSE)</f>
        <v>169.98125428947401</v>
      </c>
      <c r="BN799" s="12">
        <f t="shared" si="13"/>
        <v>0</v>
      </c>
      <c r="BO799" s="3">
        <v>3</v>
      </c>
    </row>
    <row r="800" spans="1:67" x14ac:dyDescent="0.35">
      <c r="A800" s="3">
        <v>22401219</v>
      </c>
      <c r="B800" s="3" t="s">
        <v>147</v>
      </c>
      <c r="C800" s="3">
        <v>2</v>
      </c>
      <c r="D800" s="3" t="s">
        <v>106</v>
      </c>
      <c r="E800" s="3" t="s">
        <v>155</v>
      </c>
      <c r="F800" s="7">
        <v>44628.432233796295</v>
      </c>
      <c r="G800" s="7">
        <v>44628.487268518518</v>
      </c>
      <c r="H800" s="3">
        <v>62.6</v>
      </c>
      <c r="I800" s="3">
        <v>82.1</v>
      </c>
      <c r="J800" s="6">
        <v>0.42849537037037039</v>
      </c>
      <c r="K800" s="6">
        <v>0.43024305555555559</v>
      </c>
      <c r="L800" s="6">
        <v>1.7476851851851852E-3</v>
      </c>
      <c r="M800" s="3">
        <v>47.3</v>
      </c>
      <c r="N800" s="3">
        <v>3.5</v>
      </c>
      <c r="O800" s="3">
        <v>108.4</v>
      </c>
      <c r="P800" s="3">
        <v>308.8</v>
      </c>
      <c r="Q800" s="3">
        <v>196.8</v>
      </c>
      <c r="R800" s="3">
        <v>196.8</v>
      </c>
      <c r="S800" s="6">
        <v>0.43303240740740739</v>
      </c>
      <c r="T800" s="6">
        <v>0.47765046296296299</v>
      </c>
      <c r="U800" s="6">
        <v>0.43488425925925928</v>
      </c>
      <c r="V800" s="3">
        <v>1589</v>
      </c>
      <c r="W800" s="6">
        <v>0.45803240740740742</v>
      </c>
      <c r="X800" s="6">
        <v>0.47432870370370367</v>
      </c>
      <c r="Y800" s="3">
        <v>1576</v>
      </c>
      <c r="Z800" s="3">
        <v>58.3</v>
      </c>
      <c r="AA800" s="3">
        <v>18</v>
      </c>
      <c r="AB800" s="3">
        <v>44</v>
      </c>
      <c r="AC800" s="3">
        <v>66.5</v>
      </c>
      <c r="AD800" s="3">
        <v>20</v>
      </c>
      <c r="AE800" s="6">
        <v>0.48100694444444447</v>
      </c>
      <c r="AF800" s="6">
        <v>0.48416666666666663</v>
      </c>
      <c r="AG800" s="6">
        <v>3.1597222222222222E-3</v>
      </c>
      <c r="AH800" s="6">
        <v>3.1018518518518522E-3</v>
      </c>
      <c r="AJ800" s="3">
        <v>26.7</v>
      </c>
      <c r="AL800" s="3">
        <v>1589</v>
      </c>
      <c r="AM800" s="3">
        <v>1566</v>
      </c>
      <c r="AN800" s="3">
        <v>1565</v>
      </c>
      <c r="AO800" s="3">
        <v>8043</v>
      </c>
      <c r="AP800" s="3">
        <v>26.7</v>
      </c>
      <c r="AQ800" s="3">
        <v>11</v>
      </c>
      <c r="AR800" s="3">
        <v>0</v>
      </c>
      <c r="AS800" s="3">
        <v>11</v>
      </c>
      <c r="AT800" s="3">
        <v>0</v>
      </c>
      <c r="AU800" s="3">
        <v>22</v>
      </c>
      <c r="AV800" s="3">
        <v>0</v>
      </c>
      <c r="AY800" s="3">
        <v>1589</v>
      </c>
      <c r="AZ800" s="6">
        <v>0.43488425925925928</v>
      </c>
      <c r="BA800" s="3">
        <v>3.1E-2</v>
      </c>
      <c r="BB800" s="3">
        <v>872</v>
      </c>
      <c r="BC800" s="3">
        <v>22201162</v>
      </c>
      <c r="BD800" s="3" t="s">
        <v>137</v>
      </c>
      <c r="BE800" s="3">
        <v>1566</v>
      </c>
      <c r="BF800" s="6">
        <v>0.48471064814814818</v>
      </c>
      <c r="BG800" s="3">
        <v>2.8</v>
      </c>
      <c r="BH800" s="3">
        <v>106.3</v>
      </c>
      <c r="BI800" s="3">
        <v>44</v>
      </c>
      <c r="BJ800" s="3" t="s">
        <v>86</v>
      </c>
      <c r="BL800" s="12" t="str">
        <f>VLOOKUP(A800,'Model Op'!C:F,2,FALSE)</f>
        <v>LF4</v>
      </c>
      <c r="BM800" s="12">
        <f>VLOOKUP(A800,'Model Op'!C:F,3,FALSE)</f>
        <v>114.863353305263</v>
      </c>
      <c r="BN800" s="12">
        <f t="shared" si="13"/>
        <v>1</v>
      </c>
      <c r="BO800" s="3">
        <v>3</v>
      </c>
    </row>
    <row r="801" spans="1:67" x14ac:dyDescent="0.35">
      <c r="A801" s="3">
        <v>22301192</v>
      </c>
      <c r="B801" s="3" t="s">
        <v>147</v>
      </c>
      <c r="C801" s="3">
        <v>1</v>
      </c>
      <c r="D801" s="3" t="s">
        <v>106</v>
      </c>
      <c r="E801" s="3" t="s">
        <v>127</v>
      </c>
      <c r="F801" s="7">
        <v>44628.447187500002</v>
      </c>
      <c r="G801" s="7">
        <v>44628.472048611111</v>
      </c>
      <c r="H801" s="3">
        <v>35.799999999999997</v>
      </c>
      <c r="I801" s="3">
        <v>39.5</v>
      </c>
      <c r="J801" s="6">
        <v>0.44299768518518517</v>
      </c>
      <c r="K801" s="6">
        <v>0.4446180555555555</v>
      </c>
      <c r="L801" s="6">
        <v>1.6203703703703703E-3</v>
      </c>
      <c r="M801" s="3">
        <v>34.4</v>
      </c>
      <c r="N801" s="3">
        <v>3.1</v>
      </c>
      <c r="O801" s="3">
        <v>101.4</v>
      </c>
      <c r="P801" s="3">
        <v>301</v>
      </c>
      <c r="Q801" s="3">
        <v>186.1</v>
      </c>
      <c r="R801" s="3">
        <v>186.2</v>
      </c>
      <c r="S801" s="6">
        <v>0.44903935185185184</v>
      </c>
      <c r="T801" s="6">
        <v>0.46881944444444446</v>
      </c>
      <c r="U801" s="6">
        <v>0.4518287037037037</v>
      </c>
      <c r="V801" s="3">
        <v>1583</v>
      </c>
      <c r="Z801" s="3">
        <v>0</v>
      </c>
      <c r="AA801" s="3">
        <v>16</v>
      </c>
      <c r="AB801" s="3">
        <v>58</v>
      </c>
      <c r="AC801" s="3">
        <v>100.7</v>
      </c>
      <c r="AD801" s="3">
        <v>18</v>
      </c>
      <c r="AE801" s="6">
        <v>0.46760416666666665</v>
      </c>
      <c r="AF801" s="6">
        <v>0.47127314814814819</v>
      </c>
      <c r="AG801" s="6">
        <v>3.6689814814814814E-3</v>
      </c>
      <c r="AH801" s="6">
        <v>7.7546296296296304E-4</v>
      </c>
      <c r="AJ801" s="3">
        <v>15.2</v>
      </c>
      <c r="AL801" s="3">
        <v>1583</v>
      </c>
      <c r="AM801" s="3">
        <v>1573</v>
      </c>
      <c r="AN801" s="3">
        <v>1566</v>
      </c>
      <c r="AO801" s="3">
        <v>4299</v>
      </c>
      <c r="AP801" s="3">
        <v>15.2</v>
      </c>
      <c r="AQ801" s="3">
        <v>27</v>
      </c>
      <c r="AR801" s="3">
        <v>0</v>
      </c>
      <c r="AS801" s="3">
        <v>28</v>
      </c>
      <c r="AT801" s="3">
        <v>0</v>
      </c>
      <c r="AU801" s="3">
        <v>55</v>
      </c>
      <c r="AV801" s="3">
        <v>0</v>
      </c>
      <c r="AY801" s="3">
        <v>1633</v>
      </c>
      <c r="AZ801" s="6">
        <v>0.44115740740740739</v>
      </c>
      <c r="BA801" s="3">
        <v>2.3E-2</v>
      </c>
      <c r="BB801" s="3">
        <v>1200</v>
      </c>
      <c r="BC801" s="3">
        <v>22301189</v>
      </c>
      <c r="BD801" s="3" t="s">
        <v>226</v>
      </c>
      <c r="BE801" s="3">
        <v>1573</v>
      </c>
      <c r="BF801" s="6">
        <v>0.47196759259259258</v>
      </c>
      <c r="BG801" s="3">
        <v>3.3</v>
      </c>
      <c r="BH801" s="3">
        <v>227</v>
      </c>
      <c r="BI801" s="3">
        <v>58</v>
      </c>
      <c r="BJ801" s="3" t="s">
        <v>86</v>
      </c>
      <c r="BL801" s="12" t="str">
        <f>VLOOKUP(A801,'Model Op'!C:F,2,FALSE)</f>
        <v>LF3</v>
      </c>
      <c r="BM801" s="12">
        <f>VLOOKUP(A801,'Model Op'!C:F,3,FALSE)</f>
        <v>223.21970782631601</v>
      </c>
      <c r="BN801" s="12">
        <f t="shared" si="13"/>
        <v>1</v>
      </c>
      <c r="BO801" s="3">
        <v>3</v>
      </c>
    </row>
    <row r="802" spans="1:67" x14ac:dyDescent="0.35">
      <c r="A802" s="3">
        <v>22401220</v>
      </c>
      <c r="B802" s="3" t="s">
        <v>147</v>
      </c>
      <c r="C802" s="3">
        <v>1</v>
      </c>
      <c r="D802" s="3" t="s">
        <v>106</v>
      </c>
      <c r="E802" s="3" t="s">
        <v>167</v>
      </c>
      <c r="F802" s="7">
        <v>44628.474502314813</v>
      </c>
      <c r="G802" s="7">
        <v>44628.504004629627</v>
      </c>
      <c r="H802" s="3">
        <v>42.5</v>
      </c>
      <c r="I802" s="3">
        <v>44</v>
      </c>
      <c r="J802" s="6">
        <v>0.47179398148148149</v>
      </c>
      <c r="K802" s="6">
        <v>0.47344907407407405</v>
      </c>
      <c r="L802" s="6">
        <v>1.6550925925925926E-3</v>
      </c>
      <c r="M802" s="3">
        <v>34.9</v>
      </c>
      <c r="N802" s="3">
        <v>3.3</v>
      </c>
      <c r="O802" s="3">
        <v>109.7</v>
      </c>
      <c r="P802" s="3">
        <v>303.7</v>
      </c>
      <c r="Q802" s="3">
        <v>190.7</v>
      </c>
      <c r="R802" s="3">
        <v>190.8</v>
      </c>
      <c r="S802" s="6">
        <v>0.4803587962962963</v>
      </c>
      <c r="T802" s="6">
        <v>0.50092592592592589</v>
      </c>
      <c r="U802" s="6">
        <v>0.48142361111111115</v>
      </c>
      <c r="V802" s="3">
        <v>1569</v>
      </c>
      <c r="Z802" s="3">
        <v>0</v>
      </c>
      <c r="AA802" s="3">
        <v>19</v>
      </c>
      <c r="AB802" s="3">
        <v>18</v>
      </c>
      <c r="AC802" s="3">
        <v>71.2</v>
      </c>
      <c r="AD802" s="3">
        <v>18</v>
      </c>
      <c r="AE802" s="6">
        <v>0.49914351851851851</v>
      </c>
      <c r="AF802" s="6">
        <v>0.50342592592592594</v>
      </c>
      <c r="AG802" s="6">
        <v>4.2824074074074075E-3</v>
      </c>
      <c r="AH802" s="6">
        <v>5.7870370370370378E-4</v>
      </c>
      <c r="AJ802" s="3">
        <v>16.8</v>
      </c>
      <c r="AL802" s="3">
        <v>1569</v>
      </c>
      <c r="AM802" s="3">
        <v>1567</v>
      </c>
      <c r="AN802" s="3">
        <v>1566</v>
      </c>
      <c r="AO802" s="3">
        <v>4715</v>
      </c>
      <c r="AP802" s="3">
        <v>16.8</v>
      </c>
      <c r="AQ802" s="3">
        <v>32</v>
      </c>
      <c r="AR802" s="3">
        <v>0</v>
      </c>
      <c r="AS802" s="3">
        <v>40</v>
      </c>
      <c r="AT802" s="3">
        <v>0</v>
      </c>
      <c r="AU802" s="3">
        <v>72</v>
      </c>
      <c r="AV802" s="3">
        <v>0</v>
      </c>
      <c r="AY802" s="3">
        <v>1623</v>
      </c>
      <c r="AZ802" s="6">
        <v>0.46925925925925926</v>
      </c>
      <c r="BA802" s="3">
        <v>2.4E-2</v>
      </c>
      <c r="BB802" s="3">
        <v>1150</v>
      </c>
      <c r="BC802" s="3">
        <v>22101152</v>
      </c>
      <c r="BD802" s="3" t="s">
        <v>137</v>
      </c>
      <c r="BE802" s="3">
        <v>1567</v>
      </c>
      <c r="BF802" s="6">
        <v>0.50375000000000003</v>
      </c>
      <c r="BG802" s="3">
        <v>2.6</v>
      </c>
      <c r="BH802" s="3">
        <v>108.2</v>
      </c>
      <c r="BI802" s="3">
        <v>18</v>
      </c>
      <c r="BJ802" s="3" t="s">
        <v>86</v>
      </c>
      <c r="BK802" s="3" t="s">
        <v>1273</v>
      </c>
      <c r="BL802" s="12" t="str">
        <f>VLOOKUP(A802,'Model Op'!C:F,2,FALSE)</f>
        <v>LF4</v>
      </c>
      <c r="BM802" s="12">
        <f>VLOOKUP(A802,'Model Op'!C:F,3,FALSE)</f>
        <v>120.497147589474</v>
      </c>
      <c r="BN802" s="12">
        <f t="shared" si="13"/>
        <v>1</v>
      </c>
      <c r="BO802" s="3">
        <v>3</v>
      </c>
    </row>
    <row r="803" spans="1:67" x14ac:dyDescent="0.35">
      <c r="A803" s="3">
        <v>22101155</v>
      </c>
      <c r="B803" s="3" t="s">
        <v>147</v>
      </c>
      <c r="C803" s="3">
        <v>2</v>
      </c>
      <c r="D803" s="3" t="s">
        <v>106</v>
      </c>
      <c r="E803" s="3" t="s">
        <v>237</v>
      </c>
      <c r="F803" s="7">
        <v>44628.489108796297</v>
      </c>
      <c r="G803" s="7">
        <v>44628.531909722224</v>
      </c>
      <c r="H803" s="3">
        <v>51.3</v>
      </c>
      <c r="I803" s="3">
        <v>79</v>
      </c>
      <c r="J803" s="6">
        <v>0.47493055555555558</v>
      </c>
      <c r="K803" s="6">
        <v>0.47702546296296294</v>
      </c>
      <c r="L803" s="6">
        <v>2.0949074074074073E-3</v>
      </c>
      <c r="M803" s="3">
        <v>40.299999999999997</v>
      </c>
      <c r="N803" s="3">
        <v>4.5999999999999996</v>
      </c>
      <c r="O803" s="3">
        <v>113.7</v>
      </c>
      <c r="P803" s="3">
        <v>303.7</v>
      </c>
      <c r="Q803" s="3">
        <v>185.4</v>
      </c>
      <c r="R803" s="3">
        <v>185.4</v>
      </c>
      <c r="S803" s="6">
        <v>0.48998842592592595</v>
      </c>
      <c r="T803" s="6">
        <v>0.51826388888888886</v>
      </c>
      <c r="U803" s="6">
        <v>0.49184027777777778</v>
      </c>
      <c r="V803" s="3">
        <v>1591</v>
      </c>
      <c r="Z803" s="3">
        <v>475</v>
      </c>
      <c r="AA803" s="3">
        <v>20</v>
      </c>
      <c r="AB803" s="3">
        <v>107</v>
      </c>
      <c r="AC803" s="3">
        <v>41.4</v>
      </c>
      <c r="AD803" s="3">
        <v>18</v>
      </c>
      <c r="AE803" s="6">
        <v>0.52002314814814821</v>
      </c>
      <c r="AF803" s="6">
        <v>0.52331018518518524</v>
      </c>
      <c r="AG803" s="6">
        <v>3.2870370370370367E-3</v>
      </c>
      <c r="AH803" s="6">
        <v>8.5995370370370357E-3</v>
      </c>
      <c r="AJ803" s="3">
        <v>15.6</v>
      </c>
      <c r="AL803" s="3">
        <v>1591</v>
      </c>
      <c r="AM803" s="3">
        <v>1576</v>
      </c>
      <c r="AN803" s="3">
        <v>1561</v>
      </c>
      <c r="AO803" s="3">
        <v>4793</v>
      </c>
      <c r="AP803" s="3">
        <v>15.6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Y803" s="3">
        <v>1576</v>
      </c>
      <c r="AZ803" s="6">
        <v>0.52431712962962962</v>
      </c>
      <c r="BA803" s="3">
        <v>0</v>
      </c>
      <c r="BB803" s="3">
        <v>0</v>
      </c>
      <c r="BC803" s="3">
        <v>22301190</v>
      </c>
      <c r="BD803" s="3" t="s">
        <v>137</v>
      </c>
      <c r="BE803" s="3">
        <v>1576</v>
      </c>
      <c r="BF803" s="6">
        <v>0.52431712962962962</v>
      </c>
      <c r="BG803" s="3">
        <v>3.9</v>
      </c>
      <c r="BH803" s="3">
        <v>330.7</v>
      </c>
      <c r="BI803" s="3">
        <v>107</v>
      </c>
      <c r="BJ803" s="3" t="s">
        <v>86</v>
      </c>
      <c r="BL803" s="12" t="str">
        <f>VLOOKUP(A803,'Model Op'!C:F,2,FALSE)</f>
        <v>LF1</v>
      </c>
      <c r="BM803" s="12">
        <f>VLOOKUP(A803,'Model Op'!C:F,3,FALSE)</f>
        <v>278.01238192631598</v>
      </c>
      <c r="BN803" s="12">
        <f t="shared" si="13"/>
        <v>0</v>
      </c>
      <c r="BO803" s="3">
        <v>3</v>
      </c>
    </row>
    <row r="804" spans="1:67" x14ac:dyDescent="0.35">
      <c r="A804" s="3">
        <v>22301193</v>
      </c>
      <c r="B804" s="3" t="s">
        <v>147</v>
      </c>
      <c r="C804" s="3">
        <v>1</v>
      </c>
      <c r="D804" s="3" t="s">
        <v>106</v>
      </c>
      <c r="E804" s="3" t="s">
        <v>127</v>
      </c>
      <c r="F804" s="7">
        <v>44628.504571759258</v>
      </c>
      <c r="G804" s="7">
        <v>44628.539756944447</v>
      </c>
      <c r="H804" s="3">
        <v>50.7</v>
      </c>
      <c r="I804" s="3">
        <v>71.2</v>
      </c>
      <c r="J804" s="6">
        <v>0.4886226851851852</v>
      </c>
      <c r="K804" s="6">
        <v>0.49028935185185185</v>
      </c>
      <c r="L804" s="6">
        <v>1.6666666666666668E-3</v>
      </c>
      <c r="M804" s="3">
        <v>36.4</v>
      </c>
      <c r="N804" s="3">
        <v>2.8</v>
      </c>
      <c r="O804" s="3">
        <v>109.8</v>
      </c>
      <c r="P804" s="3">
        <v>304.39999999999998</v>
      </c>
      <c r="Q804" s="3">
        <v>191.7</v>
      </c>
      <c r="R804" s="3">
        <v>191.7</v>
      </c>
      <c r="S804" s="6">
        <v>0.50878472222222226</v>
      </c>
      <c r="T804" s="6">
        <v>0.53511574074074075</v>
      </c>
      <c r="U804" s="6">
        <v>0.5113657407407407</v>
      </c>
      <c r="V804" s="3">
        <v>1577</v>
      </c>
      <c r="Z804" s="3">
        <v>111.2</v>
      </c>
      <c r="AA804" s="3">
        <v>23</v>
      </c>
      <c r="AB804" s="3">
        <v>0</v>
      </c>
      <c r="AC804" s="3">
        <v>72</v>
      </c>
      <c r="AD804" s="3">
        <v>18</v>
      </c>
      <c r="AE804" s="6">
        <v>0.53394675925925927</v>
      </c>
      <c r="AF804" s="6">
        <v>0.53650462962962964</v>
      </c>
      <c r="AG804" s="6">
        <v>2.5578703703703705E-3</v>
      </c>
      <c r="AH804" s="6">
        <v>3.2523148148148151E-3</v>
      </c>
      <c r="AJ804" s="3">
        <v>15.8</v>
      </c>
      <c r="AL804" s="3">
        <v>1577</v>
      </c>
      <c r="AM804" s="3">
        <v>1572</v>
      </c>
      <c r="AN804" s="3">
        <v>1566</v>
      </c>
      <c r="AO804" s="3">
        <v>4536</v>
      </c>
      <c r="AP804" s="3">
        <v>15.8</v>
      </c>
      <c r="AQ804" s="3">
        <v>11</v>
      </c>
      <c r="AR804" s="3">
        <v>0</v>
      </c>
      <c r="AS804" s="3">
        <v>11</v>
      </c>
      <c r="AT804" s="3">
        <v>0</v>
      </c>
      <c r="AU804" s="3">
        <v>22</v>
      </c>
      <c r="AV804" s="3">
        <v>0</v>
      </c>
      <c r="AY804" s="3">
        <v>1637</v>
      </c>
      <c r="AZ804" s="6">
        <v>0.48656250000000001</v>
      </c>
      <c r="BA804" s="3">
        <v>3.1E-2</v>
      </c>
      <c r="BB804" s="3">
        <v>878</v>
      </c>
      <c r="BC804" s="3">
        <v>22101153</v>
      </c>
      <c r="BD804" s="3" t="s">
        <v>137</v>
      </c>
      <c r="BE804" s="3">
        <v>1572</v>
      </c>
      <c r="BF804" s="6">
        <v>0.53712962962962962</v>
      </c>
      <c r="BG804" s="3">
        <v>2.6</v>
      </c>
      <c r="BH804" s="3">
        <v>100.6</v>
      </c>
      <c r="BI804" s="3">
        <v>0</v>
      </c>
      <c r="BJ804" s="3" t="s">
        <v>86</v>
      </c>
      <c r="BL804" s="12" t="str">
        <f>VLOOKUP(A804,'Model Op'!C:F,2,FALSE)</f>
        <v>LF3</v>
      </c>
      <c r="BM804" s="12">
        <f>VLOOKUP(A804,'Model Op'!C:F,3,FALSE)</f>
        <v>150.282219</v>
      </c>
      <c r="BN804" s="12">
        <f t="shared" si="13"/>
        <v>0</v>
      </c>
      <c r="BO804" s="3">
        <v>3</v>
      </c>
    </row>
    <row r="805" spans="1:67" x14ac:dyDescent="0.35">
      <c r="A805" s="3">
        <v>22301194</v>
      </c>
      <c r="B805" s="3" t="s">
        <v>147</v>
      </c>
      <c r="C805" s="3">
        <v>2</v>
      </c>
      <c r="D805" s="3" t="s">
        <v>1141</v>
      </c>
      <c r="E805" s="3" t="s">
        <v>170</v>
      </c>
      <c r="F805" s="7">
        <v>44628.539895833332</v>
      </c>
      <c r="G805" s="7">
        <v>44628.578333333331</v>
      </c>
      <c r="H805" s="3">
        <v>52.3</v>
      </c>
      <c r="I805" s="3">
        <v>57</v>
      </c>
      <c r="J805" s="6">
        <v>0.53718750000000004</v>
      </c>
      <c r="K805" s="6">
        <v>0.53877314814814814</v>
      </c>
      <c r="L805" s="6">
        <v>1.5856481481481479E-3</v>
      </c>
      <c r="M805" s="3">
        <v>46.5</v>
      </c>
      <c r="N805" s="3">
        <v>3.6</v>
      </c>
      <c r="O805" s="3">
        <v>117.2</v>
      </c>
      <c r="P805" s="3">
        <v>317.39999999999998</v>
      </c>
      <c r="Q805" s="3">
        <v>196.1</v>
      </c>
      <c r="R805" s="3">
        <v>196.5</v>
      </c>
      <c r="S805" s="6">
        <v>0.54134259259259265</v>
      </c>
      <c r="T805" s="6">
        <v>0.57376157407407413</v>
      </c>
      <c r="U805" s="6">
        <v>0.54591435185185189</v>
      </c>
      <c r="V805" s="3">
        <v>1633</v>
      </c>
      <c r="W805" s="6">
        <v>0.56876157407407402</v>
      </c>
      <c r="X805" s="6">
        <v>0.56974537037037043</v>
      </c>
      <c r="Y805" s="3">
        <v>1568</v>
      </c>
      <c r="Z805" s="3">
        <v>735.9</v>
      </c>
      <c r="AA805" s="3">
        <v>1</v>
      </c>
      <c r="AB805" s="3">
        <v>0</v>
      </c>
      <c r="AD805" s="3">
        <v>20</v>
      </c>
      <c r="AE805" s="6">
        <v>0.5745717592592593</v>
      </c>
      <c r="AF805" s="6">
        <v>0.57667824074074081</v>
      </c>
      <c r="AG805" s="6">
        <v>2.1064814814814813E-3</v>
      </c>
      <c r="AH805" s="6">
        <v>1.2268518518518518E-3</v>
      </c>
      <c r="AJ805" s="3">
        <v>15.2</v>
      </c>
      <c r="AL805" s="3">
        <v>1633</v>
      </c>
      <c r="AM805" s="3">
        <v>1576</v>
      </c>
      <c r="AN805" s="3">
        <v>1552</v>
      </c>
      <c r="AO805" s="3">
        <v>4556</v>
      </c>
      <c r="AP805" s="3">
        <v>15.2</v>
      </c>
      <c r="AQ805" s="3">
        <v>52</v>
      </c>
      <c r="AR805" s="3">
        <v>0</v>
      </c>
      <c r="AS805" s="3">
        <v>60</v>
      </c>
      <c r="AT805" s="3">
        <v>0</v>
      </c>
      <c r="AU805" s="3">
        <v>112</v>
      </c>
      <c r="AV805" s="3">
        <v>1</v>
      </c>
      <c r="AY805" s="3">
        <v>1590</v>
      </c>
      <c r="AZ805" s="6">
        <v>0.56177083333333333</v>
      </c>
      <c r="BA805" s="3">
        <v>3.1E-2</v>
      </c>
      <c r="BB805" s="3">
        <v>199</v>
      </c>
      <c r="BC805" s="3">
        <v>22101154</v>
      </c>
      <c r="BD805" s="3" t="s">
        <v>1274</v>
      </c>
      <c r="BE805" s="3">
        <v>1576</v>
      </c>
      <c r="BF805" s="6">
        <v>0.57710648148148147</v>
      </c>
      <c r="BG805" s="3">
        <v>3.9</v>
      </c>
      <c r="BH805" s="3">
        <v>322.10000000000002</v>
      </c>
      <c r="BI805" s="3">
        <v>0</v>
      </c>
      <c r="BJ805" s="3" t="s">
        <v>86</v>
      </c>
      <c r="BL805" s="12" t="str">
        <f>VLOOKUP(A805,'Model Op'!C:F,2,FALSE)</f>
        <v>LF3</v>
      </c>
      <c r="BM805" s="12">
        <f>VLOOKUP(A805,'Model Op'!C:F,3,FALSE)</f>
        <v>495.52418058421102</v>
      </c>
      <c r="BN805" s="12">
        <f t="shared" si="13"/>
        <v>0</v>
      </c>
      <c r="BO805" s="3">
        <v>3</v>
      </c>
    </row>
    <row r="806" spans="1:67" x14ac:dyDescent="0.35">
      <c r="A806" s="3">
        <v>22101156</v>
      </c>
      <c r="B806" s="3" t="s">
        <v>147</v>
      </c>
      <c r="C806" s="3">
        <v>1</v>
      </c>
      <c r="D806" s="3" t="s">
        <v>106</v>
      </c>
      <c r="E806" s="3" t="s">
        <v>130</v>
      </c>
      <c r="F806" s="7">
        <v>44628.543078703704</v>
      </c>
      <c r="G806" s="7">
        <v>44628.564953703702</v>
      </c>
      <c r="H806" s="3">
        <v>31.5</v>
      </c>
      <c r="I806" s="3">
        <v>36.1</v>
      </c>
      <c r="J806" s="6">
        <v>0.53739583333333341</v>
      </c>
      <c r="K806" s="6">
        <v>0.53987268518518516</v>
      </c>
      <c r="L806" s="6">
        <v>2.4768518518518516E-3</v>
      </c>
      <c r="M806" s="3">
        <v>33.1</v>
      </c>
      <c r="N806" s="3">
        <v>3.8</v>
      </c>
      <c r="O806" s="3">
        <v>119.6</v>
      </c>
      <c r="P806" s="3">
        <v>315.39999999999998</v>
      </c>
      <c r="Q806" s="3">
        <v>199.7</v>
      </c>
      <c r="R806" s="3">
        <v>199.9</v>
      </c>
      <c r="S806" s="6">
        <v>0.5430787037037037</v>
      </c>
      <c r="T806" s="6">
        <v>0.56236111111111109</v>
      </c>
      <c r="U806" s="6">
        <v>0.54479166666666667</v>
      </c>
      <c r="V806" s="3">
        <v>1579</v>
      </c>
      <c r="Z806" s="3">
        <v>179</v>
      </c>
      <c r="AA806" s="3">
        <v>17</v>
      </c>
      <c r="AB806" s="3">
        <v>3</v>
      </c>
      <c r="AC806" s="3">
        <v>89.4</v>
      </c>
      <c r="AD806" s="3">
        <v>20</v>
      </c>
      <c r="AE806" s="6">
        <v>0.56085648148148148</v>
      </c>
      <c r="AF806" s="6">
        <v>0.56428240740740743</v>
      </c>
      <c r="AG806" s="6">
        <v>3.425925925925926E-3</v>
      </c>
      <c r="AH806" s="6">
        <v>6.7129629629629625E-4</v>
      </c>
      <c r="AJ806" s="3">
        <v>14.8</v>
      </c>
      <c r="AL806" s="3">
        <v>1579</v>
      </c>
      <c r="AM806" s="3">
        <v>1570</v>
      </c>
      <c r="AN806" s="3">
        <v>1566</v>
      </c>
      <c r="AO806" s="3">
        <v>4673</v>
      </c>
      <c r="AP806" s="3">
        <v>14.8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BA806" s="3">
        <v>0</v>
      </c>
      <c r="BB806" s="3">
        <v>0</v>
      </c>
      <c r="BC806" s="3">
        <v>22201163</v>
      </c>
      <c r="BE806" s="3">
        <v>1570</v>
      </c>
      <c r="BF806" s="6">
        <v>0.56491898148148145</v>
      </c>
      <c r="BG806" s="3">
        <v>3.6</v>
      </c>
      <c r="BH806" s="3">
        <v>281.8</v>
      </c>
      <c r="BI806" s="3">
        <v>3</v>
      </c>
      <c r="BJ806" s="3" t="s">
        <v>86</v>
      </c>
      <c r="BL806" s="12" t="str">
        <f>VLOOKUP(A806,'Model Op'!C:F,2,FALSE)</f>
        <v>LF1</v>
      </c>
      <c r="BM806" s="12">
        <f>VLOOKUP(A806,'Model Op'!C:F,3,FALSE)</f>
        <v>274.64246727368402</v>
      </c>
      <c r="BN806" s="12">
        <f t="shared" si="13"/>
        <v>1</v>
      </c>
      <c r="BO806" s="3">
        <v>3</v>
      </c>
    </row>
    <row r="807" spans="1:67" x14ac:dyDescent="0.35">
      <c r="A807" s="3">
        <v>22201167</v>
      </c>
      <c r="B807" s="3" t="s">
        <v>194</v>
      </c>
      <c r="C807" s="3">
        <v>1</v>
      </c>
      <c r="D807" s="3" t="s">
        <v>106</v>
      </c>
      <c r="E807" s="3" t="s">
        <v>175</v>
      </c>
      <c r="F807" s="7">
        <v>44628.567511574074</v>
      </c>
      <c r="G807" s="7">
        <v>44628.603877314818</v>
      </c>
      <c r="H807" s="3">
        <v>52.4</v>
      </c>
      <c r="I807" s="3">
        <v>60.7</v>
      </c>
      <c r="J807" s="6">
        <v>0.55929398148148146</v>
      </c>
      <c r="K807" s="6">
        <v>0.56174768518518514</v>
      </c>
      <c r="L807" s="6">
        <v>2.4537037037037036E-3</v>
      </c>
      <c r="M807" s="3">
        <v>50.7</v>
      </c>
      <c r="N807" s="3">
        <v>3.5</v>
      </c>
      <c r="O807" s="3">
        <v>111</v>
      </c>
      <c r="P807" s="3">
        <v>311.2</v>
      </c>
      <c r="Q807" s="3">
        <v>203.4</v>
      </c>
      <c r="R807" s="3">
        <v>203.4</v>
      </c>
      <c r="S807" s="6">
        <v>0.56724537037037037</v>
      </c>
      <c r="T807" s="6">
        <v>0.59835648148148146</v>
      </c>
      <c r="U807" s="6">
        <v>0.56813657407407414</v>
      </c>
      <c r="V807" s="3">
        <v>1613</v>
      </c>
      <c r="Z807" s="3">
        <v>1659</v>
      </c>
      <c r="AA807" s="3">
        <v>18</v>
      </c>
      <c r="AB807" s="3">
        <v>45</v>
      </c>
      <c r="AC807" s="3">
        <v>33.9</v>
      </c>
      <c r="AD807" s="3">
        <v>18</v>
      </c>
      <c r="AE807" s="6">
        <v>0.58155092592592594</v>
      </c>
      <c r="AF807" s="6">
        <v>0.57542824074074073</v>
      </c>
      <c r="AG807" s="3" t="s">
        <v>1275</v>
      </c>
      <c r="AH807" s="6">
        <v>3.8310185185185183E-3</v>
      </c>
      <c r="AJ807" s="3">
        <v>13.1</v>
      </c>
      <c r="AL807" s="3">
        <v>1613</v>
      </c>
      <c r="AM807" s="3">
        <v>1575</v>
      </c>
      <c r="AN807" s="3">
        <v>1563</v>
      </c>
      <c r="AO807" s="3">
        <v>4151</v>
      </c>
      <c r="AP807" s="3">
        <v>13.1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BA807" s="3">
        <v>0</v>
      </c>
      <c r="BB807" s="3">
        <v>0</v>
      </c>
      <c r="BC807" s="3">
        <v>22401219</v>
      </c>
      <c r="BD807" s="3" t="s">
        <v>137</v>
      </c>
      <c r="BE807" s="3">
        <v>1575</v>
      </c>
      <c r="BF807" s="6">
        <v>0.60068287037037038</v>
      </c>
      <c r="BG807" s="3">
        <v>2.4</v>
      </c>
      <c r="BH807" s="3">
        <v>82.5</v>
      </c>
      <c r="BI807" s="3">
        <v>45</v>
      </c>
      <c r="BJ807" s="3" t="s">
        <v>150</v>
      </c>
      <c r="BL807" s="12" t="str">
        <f>VLOOKUP(A807,'Model Op'!C:F,2,FALSE)</f>
        <v>LF2</v>
      </c>
      <c r="BM807" s="12">
        <f>VLOOKUP(A807,'Model Op'!C:F,3,FALSE)</f>
        <v>264.63124679999999</v>
      </c>
      <c r="BN807" s="12">
        <f t="shared" si="13"/>
        <v>0</v>
      </c>
      <c r="BO807" s="3">
        <v>3</v>
      </c>
    </row>
    <row r="808" spans="1:67" x14ac:dyDescent="0.35">
      <c r="A808" s="3">
        <v>22301195</v>
      </c>
      <c r="B808" s="3" t="s">
        <v>194</v>
      </c>
      <c r="C808" s="3">
        <v>1</v>
      </c>
      <c r="D808" s="3" t="s">
        <v>1141</v>
      </c>
      <c r="E808" s="3" t="s">
        <v>127</v>
      </c>
      <c r="F808" s="7">
        <v>44628.585601851853</v>
      </c>
      <c r="G808" s="7">
        <v>44628.617106481484</v>
      </c>
      <c r="H808" s="3">
        <v>45.4</v>
      </c>
      <c r="I808" s="3">
        <v>52.4</v>
      </c>
      <c r="J808" s="6">
        <v>0.57896990740740739</v>
      </c>
      <c r="K808" s="6">
        <v>0.58068287037037036</v>
      </c>
      <c r="L808" s="6">
        <v>1.712962962962963E-3</v>
      </c>
      <c r="M808" s="3">
        <v>40</v>
      </c>
      <c r="N808" s="3">
        <v>2</v>
      </c>
      <c r="O808" s="3">
        <v>101.4</v>
      </c>
      <c r="P808" s="3">
        <v>303</v>
      </c>
      <c r="Q808" s="3">
        <v>191.1</v>
      </c>
      <c r="R808" s="3">
        <v>191.5</v>
      </c>
      <c r="S808" s="6">
        <v>0.58653935185185191</v>
      </c>
      <c r="T808" s="6">
        <v>0.60968750000000005</v>
      </c>
      <c r="U808" s="6">
        <v>0.59040509259259266</v>
      </c>
      <c r="V808" s="3">
        <v>1609</v>
      </c>
      <c r="Z808" s="3">
        <v>0</v>
      </c>
      <c r="AA808" s="3">
        <v>16</v>
      </c>
      <c r="AB808" s="3">
        <v>59</v>
      </c>
      <c r="AC808" s="3">
        <v>96.9</v>
      </c>
      <c r="AD808" s="3">
        <v>18</v>
      </c>
      <c r="AE808" s="6">
        <v>0.60857638888888888</v>
      </c>
      <c r="AF808" s="6">
        <v>0.61163194444444446</v>
      </c>
      <c r="AG808" s="6">
        <v>3.0555555555555557E-3</v>
      </c>
      <c r="AH808" s="6">
        <v>5.4745370370370373E-3</v>
      </c>
      <c r="AJ808" s="3">
        <v>10.8</v>
      </c>
      <c r="AL808" s="3">
        <v>1609</v>
      </c>
      <c r="AM808" s="3">
        <v>1572</v>
      </c>
      <c r="AN808" s="3">
        <v>1565</v>
      </c>
      <c r="AO808" s="3">
        <v>3034</v>
      </c>
      <c r="AP808" s="3">
        <v>10.8</v>
      </c>
      <c r="AQ808" s="3">
        <v>40</v>
      </c>
      <c r="AR808" s="3">
        <v>0</v>
      </c>
      <c r="AS808" s="3">
        <v>46</v>
      </c>
      <c r="AT808" s="3">
        <v>0</v>
      </c>
      <c r="AU808" s="3">
        <v>86</v>
      </c>
      <c r="AV808" s="3">
        <v>0</v>
      </c>
      <c r="AY808" s="3">
        <v>1669</v>
      </c>
      <c r="AZ808" s="6">
        <v>0.57743055555555556</v>
      </c>
      <c r="BA808" s="3">
        <v>2.5000000000000001E-2</v>
      </c>
      <c r="BB808" s="3">
        <v>1150</v>
      </c>
      <c r="BC808" s="3">
        <v>22301192</v>
      </c>
      <c r="BD808" s="3" t="s">
        <v>137</v>
      </c>
      <c r="BE808" s="3">
        <v>1572</v>
      </c>
      <c r="BF808" s="6">
        <v>0.61230324074074072</v>
      </c>
      <c r="BG808" s="3">
        <v>2.2999999999999998</v>
      </c>
      <c r="BH808" s="3">
        <v>39.6</v>
      </c>
      <c r="BI808" s="3">
        <v>59</v>
      </c>
      <c r="BJ808" s="3" t="s">
        <v>150</v>
      </c>
      <c r="BL808" s="12" t="str">
        <f>VLOOKUP(A808,'Model Op'!C:F,2,FALSE)</f>
        <v>LF3</v>
      </c>
      <c r="BM808" s="12">
        <f>VLOOKUP(A808,'Model Op'!C:F,3,FALSE)</f>
        <v>118.801935847368</v>
      </c>
      <c r="BN808" s="12">
        <f t="shared" si="13"/>
        <v>0</v>
      </c>
      <c r="BO808" s="3">
        <v>3</v>
      </c>
    </row>
    <row r="809" spans="1:67" x14ac:dyDescent="0.35">
      <c r="A809" s="3">
        <v>22101157</v>
      </c>
      <c r="B809" s="3" t="s">
        <v>194</v>
      </c>
      <c r="C809" s="3">
        <v>2</v>
      </c>
      <c r="D809" s="3" t="s">
        <v>1141</v>
      </c>
      <c r="E809" s="3" t="s">
        <v>119</v>
      </c>
      <c r="F809" s="7">
        <v>44628.603217592594</v>
      </c>
      <c r="G809" s="7">
        <v>44628.653877314813</v>
      </c>
      <c r="H809" s="3">
        <v>64.599999999999994</v>
      </c>
      <c r="I809" s="3">
        <v>105.2</v>
      </c>
      <c r="J809" s="6">
        <v>0.58062500000000006</v>
      </c>
      <c r="K809" s="6">
        <v>0.58081018518518512</v>
      </c>
      <c r="L809" s="6">
        <v>1.8518518518518518E-4</v>
      </c>
      <c r="M809" s="3">
        <v>50.4</v>
      </c>
      <c r="N809" s="3">
        <v>3.5</v>
      </c>
      <c r="O809" s="3">
        <v>106.2</v>
      </c>
      <c r="P809" s="3">
        <v>302.5</v>
      </c>
      <c r="Q809" s="3">
        <v>192.7</v>
      </c>
      <c r="R809" s="3">
        <v>192.8</v>
      </c>
      <c r="S809" s="6">
        <v>0.60434027777777777</v>
      </c>
      <c r="T809" s="6">
        <v>0.65344907407407404</v>
      </c>
      <c r="U809" s="6">
        <v>0.60665509259259254</v>
      </c>
      <c r="V809" s="3">
        <v>1555</v>
      </c>
      <c r="W809" s="6">
        <v>0.65332175925925928</v>
      </c>
      <c r="Z809" s="3">
        <v>0</v>
      </c>
      <c r="AA809" s="3">
        <v>24</v>
      </c>
      <c r="AB809" s="3">
        <v>0</v>
      </c>
      <c r="AC809" s="3">
        <v>54.3</v>
      </c>
      <c r="AD809" s="3">
        <v>18</v>
      </c>
      <c r="AE809" s="6">
        <v>0.63578703703703698</v>
      </c>
      <c r="AF809" s="6">
        <v>0.64371527777777782</v>
      </c>
      <c r="AG809" s="6">
        <v>7.9282407407407409E-3</v>
      </c>
      <c r="AH809" s="6">
        <v>6.9097222222222225E-3</v>
      </c>
      <c r="AJ809" s="3">
        <v>24.5</v>
      </c>
      <c r="AL809" s="3">
        <v>1555</v>
      </c>
      <c r="AM809" s="3">
        <v>1566</v>
      </c>
      <c r="AN809" s="3">
        <v>1563</v>
      </c>
      <c r="AO809" s="3">
        <v>7443</v>
      </c>
      <c r="AP809" s="3">
        <v>24.5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Y809" s="3">
        <v>1566</v>
      </c>
      <c r="AZ809" s="6">
        <v>0.64746527777777774</v>
      </c>
      <c r="BA809" s="3">
        <v>0</v>
      </c>
      <c r="BB809" s="3">
        <v>0</v>
      </c>
      <c r="BC809" s="3">
        <v>22401218</v>
      </c>
      <c r="BE809" s="3">
        <v>1566</v>
      </c>
      <c r="BF809" s="6">
        <v>0.64746527777777774</v>
      </c>
      <c r="BG809" s="3">
        <v>3.5</v>
      </c>
      <c r="BH809" s="3">
        <v>282.2</v>
      </c>
      <c r="BI809" s="3">
        <v>0</v>
      </c>
      <c r="BJ809" s="3" t="s">
        <v>150</v>
      </c>
      <c r="BL809" s="12" t="str">
        <f>VLOOKUP(A809,'Model Op'!C:F,2,FALSE)</f>
        <v>LF1</v>
      </c>
      <c r="BM809" s="12">
        <f>VLOOKUP(A809,'Model Op'!C:F,3,FALSE)</f>
        <v>286.08556212631601</v>
      </c>
      <c r="BN809" s="12">
        <f t="shared" si="13"/>
        <v>1</v>
      </c>
      <c r="BO809" s="3">
        <v>3</v>
      </c>
    </row>
    <row r="810" spans="1:67" x14ac:dyDescent="0.35">
      <c r="A810" s="3">
        <v>22401223</v>
      </c>
      <c r="B810" s="3" t="s">
        <v>194</v>
      </c>
      <c r="C810" s="3">
        <v>1</v>
      </c>
      <c r="D810" s="3" t="s">
        <v>1141</v>
      </c>
      <c r="E810" s="3" t="s">
        <v>89</v>
      </c>
      <c r="F810" s="7">
        <v>44628.620729166665</v>
      </c>
      <c r="G810" s="7">
        <v>44628.654120370367</v>
      </c>
      <c r="H810" s="3">
        <v>48.1</v>
      </c>
      <c r="I810" s="3">
        <v>49</v>
      </c>
      <c r="J810" s="6">
        <v>0.61836805555555563</v>
      </c>
      <c r="K810" s="6">
        <v>0.62006944444444445</v>
      </c>
      <c r="L810" s="6">
        <v>1.7013888888888892E-3</v>
      </c>
      <c r="M810" s="3">
        <v>44.4</v>
      </c>
      <c r="N810" s="3">
        <v>2.8</v>
      </c>
      <c r="O810" s="3">
        <v>105</v>
      </c>
      <c r="P810" s="3">
        <v>310.39999999999998</v>
      </c>
      <c r="Q810" s="3">
        <v>202.2</v>
      </c>
      <c r="R810" s="3">
        <v>202.6</v>
      </c>
      <c r="S810" s="6">
        <v>0.62298611111111113</v>
      </c>
      <c r="T810" s="6">
        <v>0.64959490740740744</v>
      </c>
      <c r="U810" s="6">
        <v>0.6234143518518519</v>
      </c>
      <c r="V810" s="3">
        <v>1530</v>
      </c>
      <c r="Z810" s="3">
        <v>0</v>
      </c>
      <c r="AA810" s="3">
        <v>20</v>
      </c>
      <c r="AB810" s="3">
        <v>108</v>
      </c>
      <c r="AC810" s="3">
        <v>60.3</v>
      </c>
      <c r="AD810" s="3">
        <v>20</v>
      </c>
      <c r="AE810" s="6">
        <v>0.64901620370370372</v>
      </c>
      <c r="AF810" s="6">
        <v>0.65247685185185189</v>
      </c>
      <c r="AG810" s="6">
        <v>3.4606481481481485E-3</v>
      </c>
      <c r="AH810" s="6">
        <v>1.6435185185185183E-3</v>
      </c>
      <c r="AJ810" s="3">
        <v>21.1</v>
      </c>
      <c r="AL810" s="3">
        <v>1530</v>
      </c>
      <c r="AM810" s="3">
        <v>1567</v>
      </c>
      <c r="AN810" s="3">
        <v>1564</v>
      </c>
      <c r="AO810" s="3">
        <v>5829</v>
      </c>
      <c r="AP810" s="3">
        <v>21.1</v>
      </c>
      <c r="AQ810" s="3">
        <v>50</v>
      </c>
      <c r="AR810" s="3">
        <v>0</v>
      </c>
      <c r="AS810" s="3">
        <v>49</v>
      </c>
      <c r="AT810" s="3">
        <v>0</v>
      </c>
      <c r="AU810" s="3">
        <v>99</v>
      </c>
      <c r="AV810" s="3">
        <v>0</v>
      </c>
      <c r="AW810" s="3">
        <v>0.1</v>
      </c>
      <c r="AX810" s="3">
        <v>0</v>
      </c>
      <c r="AY810" s="3">
        <v>1604</v>
      </c>
      <c r="AZ810" s="6">
        <v>0.61709490740740736</v>
      </c>
      <c r="BA810" s="3">
        <v>2.5999999999999999E-2</v>
      </c>
      <c r="BB810" s="3">
        <v>1030</v>
      </c>
      <c r="BC810" s="3">
        <v>22101155</v>
      </c>
      <c r="BD810" s="3" t="s">
        <v>137</v>
      </c>
      <c r="BE810" s="3">
        <v>1567</v>
      </c>
      <c r="BF810" s="6">
        <v>0.65271990740740737</v>
      </c>
      <c r="BG810" s="3">
        <v>3.4</v>
      </c>
      <c r="BH810" s="3">
        <v>245.5</v>
      </c>
      <c r="BI810" s="3">
        <v>108</v>
      </c>
      <c r="BJ810" s="3" t="s">
        <v>150</v>
      </c>
      <c r="BL810" s="12" t="str">
        <f>VLOOKUP(A810,'Model Op'!C:F,2,FALSE)</f>
        <v>LF4</v>
      </c>
      <c r="BM810" s="12">
        <f>VLOOKUP(A810,'Model Op'!C:F,3,FALSE)</f>
        <v>260.51494910526299</v>
      </c>
      <c r="BN810" s="12">
        <f t="shared" si="13"/>
        <v>1</v>
      </c>
      <c r="BO810" s="3">
        <v>3</v>
      </c>
    </row>
    <row r="811" spans="1:67" x14ac:dyDescent="0.35">
      <c r="A811" s="3">
        <v>22301196</v>
      </c>
      <c r="B811" s="3" t="s">
        <v>194</v>
      </c>
      <c r="C811" s="3">
        <v>1</v>
      </c>
      <c r="D811" s="3" t="s">
        <v>1141</v>
      </c>
      <c r="E811" s="3" t="s">
        <v>107</v>
      </c>
      <c r="F811" s="7">
        <v>44628.656527777777</v>
      </c>
      <c r="G811" s="7">
        <v>44628.690104166664</v>
      </c>
      <c r="H811" s="3">
        <v>48.4</v>
      </c>
      <c r="I811" s="3">
        <v>71.900000000000006</v>
      </c>
      <c r="J811" s="6">
        <v>0.63869212962962962</v>
      </c>
      <c r="K811" s="6">
        <v>0.64018518518518519</v>
      </c>
      <c r="L811" s="6">
        <v>1.4930555555555556E-3</v>
      </c>
      <c r="M811" s="3">
        <v>41.6</v>
      </c>
      <c r="N811" s="3">
        <v>2.8</v>
      </c>
      <c r="O811" s="3">
        <v>112.2</v>
      </c>
      <c r="P811" s="3">
        <v>306.10000000000002</v>
      </c>
      <c r="Q811" s="3">
        <v>190.5</v>
      </c>
      <c r="R811" s="3">
        <v>191.1</v>
      </c>
      <c r="S811" s="6">
        <v>0.65638888888888891</v>
      </c>
      <c r="T811" s="6">
        <v>0.68590277777777775</v>
      </c>
      <c r="U811" s="6">
        <v>0.6583796296296297</v>
      </c>
      <c r="V811" s="3">
        <v>1558</v>
      </c>
      <c r="Z811" s="3">
        <v>184.2</v>
      </c>
      <c r="AA811" s="3">
        <v>19</v>
      </c>
      <c r="AB811" s="3">
        <v>19</v>
      </c>
      <c r="AC811" s="3">
        <v>126.3</v>
      </c>
      <c r="AD811" s="3">
        <v>20</v>
      </c>
      <c r="AE811" s="6">
        <v>0.6789236111111111</v>
      </c>
      <c r="AF811" s="6">
        <v>0.68456018518518524</v>
      </c>
      <c r="AG811" s="6">
        <v>5.6365740740740742E-3</v>
      </c>
      <c r="AH811" s="6">
        <v>2.0138888888888888E-3</v>
      </c>
      <c r="AJ811" s="3">
        <v>25.2</v>
      </c>
      <c r="AL811" s="3">
        <v>1558</v>
      </c>
      <c r="AM811" s="3">
        <v>1576</v>
      </c>
      <c r="AN811" s="3">
        <v>1565</v>
      </c>
      <c r="AO811" s="3">
        <v>7300</v>
      </c>
      <c r="AP811" s="3">
        <v>25.2</v>
      </c>
      <c r="AQ811" s="3">
        <v>9</v>
      </c>
      <c r="AR811" s="3">
        <v>0</v>
      </c>
      <c r="AS811" s="3">
        <v>9</v>
      </c>
      <c r="AT811" s="3">
        <v>0</v>
      </c>
      <c r="AU811" s="3">
        <v>17</v>
      </c>
      <c r="AV811" s="3">
        <v>0</v>
      </c>
      <c r="AY811" s="3">
        <v>1594</v>
      </c>
      <c r="AZ811" s="6">
        <v>0.63586805555555559</v>
      </c>
      <c r="BA811" s="3">
        <v>3.1E-2</v>
      </c>
      <c r="BB811" s="3">
        <v>839</v>
      </c>
      <c r="BC811" s="3">
        <v>22401220</v>
      </c>
      <c r="BD811" s="3" t="s">
        <v>137</v>
      </c>
      <c r="BE811" s="3">
        <v>1576</v>
      </c>
      <c r="BF811" s="6">
        <v>0.68600694444444443</v>
      </c>
      <c r="BG811" s="3">
        <v>2.7</v>
      </c>
      <c r="BH811" s="3">
        <v>80.8</v>
      </c>
      <c r="BI811" s="3">
        <v>19</v>
      </c>
      <c r="BJ811" s="3" t="s">
        <v>150</v>
      </c>
      <c r="BL811" s="12" t="str">
        <f>VLOOKUP(A811,'Model Op'!C:F,2,FALSE)</f>
        <v>LF3</v>
      </c>
      <c r="BM811" s="12">
        <f>VLOOKUP(A811,'Model Op'!C:F,3,FALSE)</f>
        <v>148.51588685263201</v>
      </c>
      <c r="BN811" s="12">
        <f t="shared" si="13"/>
        <v>0</v>
      </c>
      <c r="BO811" s="3">
        <v>3</v>
      </c>
    </row>
    <row r="812" spans="1:67" x14ac:dyDescent="0.35">
      <c r="A812" s="3">
        <v>22101158</v>
      </c>
      <c r="B812" s="3" t="s">
        <v>194</v>
      </c>
      <c r="C812" s="3">
        <v>3</v>
      </c>
      <c r="D812" s="3" t="s">
        <v>1141</v>
      </c>
      <c r="E812" s="3" t="s">
        <v>1276</v>
      </c>
      <c r="F812" s="7">
        <v>44628.647777777776</v>
      </c>
      <c r="G812" s="7">
        <v>44628.68178240741</v>
      </c>
      <c r="H812" s="3">
        <v>44.9</v>
      </c>
      <c r="I812" s="3">
        <v>56.4</v>
      </c>
      <c r="J812" s="6">
        <v>0.63942129629629629</v>
      </c>
      <c r="K812" s="6">
        <v>0.64262731481481483</v>
      </c>
      <c r="L812" s="6">
        <v>3.2060185185185191E-3</v>
      </c>
      <c r="M812" s="3">
        <v>4</v>
      </c>
      <c r="N812" s="3">
        <v>3.7</v>
      </c>
      <c r="O812" s="3">
        <v>101.9</v>
      </c>
      <c r="P812" s="3">
        <v>285.39999999999998</v>
      </c>
      <c r="Q812" s="3">
        <v>179.5</v>
      </c>
      <c r="R812" s="3">
        <v>179.9</v>
      </c>
      <c r="S812" s="6">
        <v>0.64777777777777779</v>
      </c>
      <c r="T812" s="6">
        <v>0.6759722222222222</v>
      </c>
      <c r="U812" s="6">
        <v>0.65047453703703706</v>
      </c>
      <c r="V812" s="3">
        <v>1602</v>
      </c>
      <c r="W812" s="6">
        <v>0.66197916666666667</v>
      </c>
      <c r="X812" s="6">
        <v>0.66473379629629636</v>
      </c>
      <c r="Y812" s="3">
        <v>1575</v>
      </c>
      <c r="Z812" s="3">
        <v>777</v>
      </c>
      <c r="AA812" s="3">
        <v>23</v>
      </c>
      <c r="AB812" s="3">
        <v>0</v>
      </c>
      <c r="AD812" s="3">
        <v>19</v>
      </c>
      <c r="AE812" s="6">
        <v>0.67359953703703701</v>
      </c>
      <c r="AF812" s="6">
        <v>0.67770833333333336</v>
      </c>
      <c r="AG812" s="6">
        <v>4.108796296296297E-3</v>
      </c>
      <c r="AH812" s="6">
        <v>4.0740740740740746E-3</v>
      </c>
      <c r="AJ812" s="3">
        <v>11.6</v>
      </c>
      <c r="AL812" s="3">
        <v>1602</v>
      </c>
      <c r="AM812" s="3">
        <v>1570</v>
      </c>
      <c r="AN812" s="3">
        <v>1551</v>
      </c>
      <c r="AO812" s="3">
        <v>3620</v>
      </c>
      <c r="AP812" s="3">
        <v>11.6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Y812" s="3">
        <v>1570</v>
      </c>
      <c r="AZ812" s="6">
        <v>0.6783217592592593</v>
      </c>
      <c r="BA812" s="3">
        <v>0</v>
      </c>
      <c r="BB812" s="3">
        <v>0</v>
      </c>
      <c r="BC812" s="3">
        <v>22001194</v>
      </c>
      <c r="BD812" s="3" t="s">
        <v>137</v>
      </c>
      <c r="BE812" s="3">
        <v>1570</v>
      </c>
      <c r="BF812" s="6">
        <v>0.6783217592592593</v>
      </c>
      <c r="BG812" s="3">
        <v>4.2</v>
      </c>
      <c r="BH812" s="3">
        <v>330</v>
      </c>
      <c r="BI812" s="3">
        <v>0</v>
      </c>
      <c r="BJ812" s="3" t="s">
        <v>150</v>
      </c>
      <c r="BL812" s="12" t="str">
        <f>VLOOKUP(A812,'Model Op'!C:F,2,FALSE)</f>
        <v>LF1</v>
      </c>
      <c r="BM812" s="12">
        <f>VLOOKUP(A812,'Model Op'!C:F,3,FALSE)</f>
        <v>219.72884060000001</v>
      </c>
      <c r="BN812" s="12">
        <f t="shared" si="13"/>
        <v>0</v>
      </c>
      <c r="BO812" s="3">
        <v>3</v>
      </c>
    </row>
    <row r="813" spans="1:67" x14ac:dyDescent="0.35">
      <c r="A813" s="3">
        <v>22201169</v>
      </c>
      <c r="B813" s="3" t="s">
        <v>194</v>
      </c>
      <c r="C813" s="3">
        <v>1</v>
      </c>
      <c r="D813" s="3" t="s">
        <v>1141</v>
      </c>
      <c r="E813" s="3" t="s">
        <v>102</v>
      </c>
      <c r="F813" s="7">
        <v>44628.677488425928</v>
      </c>
      <c r="G813" s="7">
        <v>44628.721064814818</v>
      </c>
      <c r="H813" s="3">
        <v>62.7</v>
      </c>
      <c r="I813" s="3">
        <v>70.599999999999994</v>
      </c>
      <c r="J813" s="6">
        <v>0.67003472222222227</v>
      </c>
      <c r="K813" s="6">
        <v>0.67202546296296306</v>
      </c>
      <c r="L813" s="6">
        <v>1.9907407407407408E-3</v>
      </c>
      <c r="M813" s="3">
        <v>47.3</v>
      </c>
      <c r="N813" s="3">
        <v>3.7</v>
      </c>
      <c r="O813" s="3">
        <v>113</v>
      </c>
      <c r="P813" s="3">
        <v>303.8</v>
      </c>
      <c r="Q813" s="3">
        <v>186.9</v>
      </c>
      <c r="R813" s="3">
        <v>187.1</v>
      </c>
      <c r="S813" s="6">
        <v>0.68300925925925926</v>
      </c>
      <c r="T813" s="6">
        <v>0.71159722222222221</v>
      </c>
      <c r="U813" s="6">
        <v>0.68428240740740742</v>
      </c>
      <c r="V813" s="3">
        <v>1565</v>
      </c>
      <c r="Z813" s="3">
        <v>1807</v>
      </c>
      <c r="AA813" s="3">
        <v>6</v>
      </c>
      <c r="AB813" s="3">
        <v>83</v>
      </c>
      <c r="AC813" s="3">
        <v>77.7</v>
      </c>
      <c r="AD813" s="3">
        <v>18</v>
      </c>
      <c r="AE813" s="6">
        <v>0.70314814814814808</v>
      </c>
      <c r="AF813" s="6">
        <v>0.71325231481481488</v>
      </c>
      <c r="AG813" s="6">
        <v>1.0104166666666668E-2</v>
      </c>
      <c r="AH813" s="6">
        <v>7.8125E-3</v>
      </c>
      <c r="AJ813" s="3">
        <v>21.7</v>
      </c>
      <c r="AL813" s="3">
        <v>1565</v>
      </c>
      <c r="AM813" s="3">
        <v>1573</v>
      </c>
      <c r="AN813" s="3">
        <v>1564</v>
      </c>
      <c r="AO813" s="3">
        <v>6786</v>
      </c>
      <c r="AP813" s="3">
        <v>21.7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BA813" s="3">
        <v>0</v>
      </c>
      <c r="BB813" s="3">
        <v>0</v>
      </c>
      <c r="BC813" s="3">
        <v>22201165</v>
      </c>
      <c r="BE813" s="3">
        <v>1573</v>
      </c>
      <c r="BF813" s="6">
        <v>0.71365740740740735</v>
      </c>
      <c r="BG813" s="3">
        <v>3.7</v>
      </c>
      <c r="BH813" s="3">
        <v>293</v>
      </c>
      <c r="BI813" s="3">
        <v>83</v>
      </c>
      <c r="BJ813" s="3" t="s">
        <v>150</v>
      </c>
      <c r="BL813" s="12" t="str">
        <f>VLOOKUP(A813,'Model Op'!C:F,2,FALSE)</f>
        <v>LF2</v>
      </c>
      <c r="BM813" s="12">
        <f>VLOOKUP(A813,'Model Op'!C:F,3,FALSE)</f>
        <v>190.181370547369</v>
      </c>
      <c r="BN813" s="12">
        <f t="shared" si="13"/>
        <v>0</v>
      </c>
      <c r="BO813" s="3">
        <v>3</v>
      </c>
    </row>
    <row r="814" spans="1:67" x14ac:dyDescent="0.35">
      <c r="A814" s="3">
        <v>22301197</v>
      </c>
      <c r="B814" s="3" t="s">
        <v>194</v>
      </c>
      <c r="C814" s="3">
        <v>1</v>
      </c>
      <c r="D814" s="3" t="s">
        <v>1141</v>
      </c>
      <c r="E814" s="3" t="s">
        <v>107</v>
      </c>
      <c r="F814" s="7">
        <v>44628.690613425926</v>
      </c>
      <c r="G814" s="7">
        <v>44628.723437499997</v>
      </c>
      <c r="H814" s="3">
        <v>47.3</v>
      </c>
      <c r="I814" s="3">
        <v>53.9</v>
      </c>
      <c r="J814" s="6">
        <v>0.68475694444444446</v>
      </c>
      <c r="K814" s="6">
        <v>0.68600694444444443</v>
      </c>
      <c r="L814" s="6">
        <v>1.25E-3</v>
      </c>
      <c r="M814" s="3">
        <v>0</v>
      </c>
      <c r="N814" s="3">
        <v>3</v>
      </c>
      <c r="O814" s="3">
        <v>111.3</v>
      </c>
      <c r="P814" s="3">
        <v>300.39999999999998</v>
      </c>
      <c r="Q814" s="3">
        <v>185.6</v>
      </c>
      <c r="R814" s="3">
        <v>186</v>
      </c>
      <c r="S814" s="6">
        <v>0.6909953703703704</v>
      </c>
      <c r="T814" s="6">
        <v>0.71592592592592597</v>
      </c>
      <c r="U814" s="6">
        <v>0.69322916666666667</v>
      </c>
      <c r="V814" s="3">
        <v>1587</v>
      </c>
      <c r="Z814" s="3">
        <v>0</v>
      </c>
      <c r="AA814" s="3">
        <v>21</v>
      </c>
      <c r="AB814" s="3">
        <v>114</v>
      </c>
      <c r="AC814" s="3">
        <v>49.3</v>
      </c>
      <c r="AD814" s="3">
        <v>20</v>
      </c>
      <c r="AE814" s="6">
        <v>0.7157175925925926</v>
      </c>
      <c r="AF814" s="6">
        <v>0.7177662037037037</v>
      </c>
      <c r="AG814" s="6">
        <v>2.0486111111111113E-3</v>
      </c>
      <c r="AH814" s="6">
        <v>5.6712962962962958E-3</v>
      </c>
      <c r="AJ814" s="3">
        <v>19.3</v>
      </c>
      <c r="AL814" s="3">
        <v>1587</v>
      </c>
      <c r="AM814" s="3">
        <v>1579</v>
      </c>
      <c r="AN814" s="3">
        <v>1564</v>
      </c>
      <c r="AO814" s="3">
        <v>5722</v>
      </c>
      <c r="AP814" s="3">
        <v>19.3</v>
      </c>
      <c r="AQ814" s="3">
        <v>26</v>
      </c>
      <c r="AR814" s="3">
        <v>0</v>
      </c>
      <c r="AS814" s="3">
        <v>29</v>
      </c>
      <c r="AT814" s="3">
        <v>0</v>
      </c>
      <c r="AU814" s="3">
        <v>55</v>
      </c>
      <c r="AV814" s="3">
        <v>0</v>
      </c>
      <c r="AY814" s="3">
        <v>1609</v>
      </c>
      <c r="AZ814" s="6">
        <v>0.68333333333333324</v>
      </c>
      <c r="BA814" s="3">
        <v>2.7E-2</v>
      </c>
      <c r="BB814" s="3">
        <v>992</v>
      </c>
      <c r="BC814" s="3">
        <v>22201166</v>
      </c>
      <c r="BE814" s="3">
        <v>1579</v>
      </c>
      <c r="BF814" s="6">
        <v>0.71813657407407405</v>
      </c>
      <c r="BG814" s="3">
        <v>3.2</v>
      </c>
      <c r="BH814" s="3">
        <v>153.1</v>
      </c>
      <c r="BI814" s="3">
        <v>114</v>
      </c>
      <c r="BJ814" s="3" t="s">
        <v>150</v>
      </c>
      <c r="BL814" s="12" t="str">
        <f>VLOOKUP(A814,'Model Op'!C:F,2,FALSE)</f>
        <v>LF3</v>
      </c>
      <c r="BM814" s="12">
        <f>VLOOKUP(A814,'Model Op'!C:F,3,FALSE)</f>
        <v>161.811001152632</v>
      </c>
      <c r="BN814" s="12">
        <f t="shared" si="13"/>
        <v>1</v>
      </c>
      <c r="BO814" s="3">
        <v>3</v>
      </c>
    </row>
    <row r="815" spans="1:67" x14ac:dyDescent="0.35">
      <c r="A815" s="3">
        <v>22401225</v>
      </c>
      <c r="B815" s="3" t="s">
        <v>194</v>
      </c>
      <c r="C815" s="3">
        <v>1</v>
      </c>
      <c r="D815" s="3" t="s">
        <v>1141</v>
      </c>
      <c r="E815" s="3" t="s">
        <v>89</v>
      </c>
      <c r="F815" s="7">
        <v>44628.720775462964</v>
      </c>
      <c r="G815" s="7">
        <v>44628.763495370367</v>
      </c>
      <c r="H815" s="3">
        <v>61.5</v>
      </c>
      <c r="I815" s="3">
        <v>75.5</v>
      </c>
      <c r="J815" s="6">
        <v>0.70846064814814813</v>
      </c>
      <c r="K815" s="6">
        <v>0.71105324074074072</v>
      </c>
      <c r="L815" s="6">
        <v>2.5925925925925925E-3</v>
      </c>
      <c r="M815" s="3">
        <v>57</v>
      </c>
      <c r="N815" s="3">
        <v>3.3</v>
      </c>
      <c r="O815" s="3">
        <v>107.1</v>
      </c>
      <c r="P815" s="3">
        <v>303.2</v>
      </c>
      <c r="Q815" s="3">
        <v>192.5</v>
      </c>
      <c r="R815" s="3">
        <v>192.9</v>
      </c>
      <c r="S815" s="6">
        <v>0.72077546296296291</v>
      </c>
      <c r="T815" s="6">
        <v>0.76028935185185187</v>
      </c>
      <c r="U815" s="6">
        <v>0.72432870370370372</v>
      </c>
      <c r="V815" s="3">
        <v>1541</v>
      </c>
      <c r="Z815" s="3">
        <v>0</v>
      </c>
      <c r="AA815" s="3">
        <v>18</v>
      </c>
      <c r="AB815" s="3">
        <v>46</v>
      </c>
      <c r="AC815" s="3">
        <v>70.3</v>
      </c>
      <c r="AD815" s="3">
        <v>18</v>
      </c>
      <c r="AE815" s="6">
        <v>0.7594212962962964</v>
      </c>
      <c r="AF815" s="6">
        <v>0.76219907407407417</v>
      </c>
      <c r="AG815" s="6">
        <v>2.7777777777777779E-3</v>
      </c>
      <c r="AH815" s="6">
        <v>1.2962962962962963E-3</v>
      </c>
      <c r="AJ815" s="3">
        <v>29.4</v>
      </c>
      <c r="AL815" s="3">
        <v>1541</v>
      </c>
      <c r="AM815" s="3">
        <v>1571</v>
      </c>
      <c r="AN815" s="3">
        <v>1564</v>
      </c>
      <c r="AO815" s="3">
        <v>9058</v>
      </c>
      <c r="AP815" s="3">
        <v>29.4</v>
      </c>
      <c r="AQ815" s="3">
        <v>38</v>
      </c>
      <c r="AR815" s="3">
        <v>0</v>
      </c>
      <c r="AS815" s="3">
        <v>23</v>
      </c>
      <c r="AT815" s="3">
        <v>0</v>
      </c>
      <c r="AU815" s="3">
        <v>61</v>
      </c>
      <c r="AV815" s="3">
        <v>0</v>
      </c>
      <c r="AY815" s="3">
        <v>1607</v>
      </c>
      <c r="AZ815" s="6">
        <v>0.70725694444444442</v>
      </c>
      <c r="BA815" s="3">
        <v>2.8000000000000001E-2</v>
      </c>
      <c r="BB815" s="3">
        <v>938</v>
      </c>
      <c r="BC815" s="3">
        <v>22201167</v>
      </c>
      <c r="BD815" s="3" t="s">
        <v>137</v>
      </c>
      <c r="BE815" s="3">
        <v>1571</v>
      </c>
      <c r="BF815" s="6">
        <v>0.75906250000000008</v>
      </c>
      <c r="BG815" s="3">
        <v>3.2</v>
      </c>
      <c r="BH815" s="3">
        <v>230</v>
      </c>
      <c r="BI815" s="3">
        <v>46</v>
      </c>
      <c r="BJ815" s="3" t="s">
        <v>150</v>
      </c>
      <c r="BL815" s="12" t="str">
        <f>VLOOKUP(A815,'Model Op'!C:F,2,FALSE)</f>
        <v>LF4</v>
      </c>
      <c r="BM815" s="12">
        <f>VLOOKUP(A815,'Model Op'!C:F,3,FALSE)</f>
        <v>131.656094247369</v>
      </c>
      <c r="BN815" s="12">
        <f t="shared" si="13"/>
        <v>0</v>
      </c>
      <c r="BO815" s="3">
        <v>3</v>
      </c>
    </row>
    <row r="816" spans="1:67" x14ac:dyDescent="0.35">
      <c r="A816" s="3">
        <v>22201170</v>
      </c>
      <c r="B816" s="3" t="s">
        <v>194</v>
      </c>
      <c r="C816" s="3">
        <v>1</v>
      </c>
      <c r="D816" s="3" t="s">
        <v>530</v>
      </c>
      <c r="E816" s="3" t="s">
        <v>102</v>
      </c>
      <c r="F816" s="7">
        <v>44628.730497685188</v>
      </c>
      <c r="G816" s="7">
        <v>44628.753194444442</v>
      </c>
      <c r="H816" s="3">
        <v>32.700000000000003</v>
      </c>
      <c r="I816" s="3">
        <v>34.9</v>
      </c>
      <c r="J816" s="6">
        <v>0.72690972222222217</v>
      </c>
      <c r="K816" s="6">
        <v>0.7289930555555556</v>
      </c>
      <c r="L816" s="6">
        <v>2.0833333333333333E-3</v>
      </c>
      <c r="M816" s="3">
        <v>32.299999999999997</v>
      </c>
      <c r="N816" s="3">
        <v>2.9</v>
      </c>
      <c r="O816" s="3">
        <v>112.4</v>
      </c>
      <c r="P816" s="3">
        <v>314.10000000000002</v>
      </c>
      <c r="Q816" s="3">
        <v>198.8</v>
      </c>
      <c r="R816" s="3">
        <v>198.9</v>
      </c>
      <c r="S816" s="6">
        <v>0.73121527777777784</v>
      </c>
      <c r="T816" s="6">
        <v>0.75005787037037042</v>
      </c>
      <c r="U816" s="6">
        <v>0.73211805555555554</v>
      </c>
      <c r="V816" s="3">
        <v>1595</v>
      </c>
      <c r="Z816" s="3">
        <v>1101</v>
      </c>
      <c r="AA816" s="3">
        <v>14</v>
      </c>
      <c r="AB816" s="3">
        <v>19</v>
      </c>
      <c r="AC816" s="3">
        <v>52.7</v>
      </c>
      <c r="AD816" s="3">
        <v>19</v>
      </c>
      <c r="AE816" s="6">
        <v>0.74886574074074075</v>
      </c>
      <c r="AF816" s="6">
        <v>0.75175925925925924</v>
      </c>
      <c r="AG816" s="6">
        <v>2.8935185185185188E-3</v>
      </c>
      <c r="AH816" s="6">
        <v>1.4351851851851854E-3</v>
      </c>
      <c r="AJ816" s="3">
        <v>9.9</v>
      </c>
      <c r="AL816" s="3">
        <v>1595</v>
      </c>
      <c r="AM816" s="3">
        <v>1573</v>
      </c>
      <c r="AN816" s="3">
        <v>1566</v>
      </c>
      <c r="AO816" s="3">
        <v>3196</v>
      </c>
      <c r="AP816" s="3">
        <v>9.9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BA816" s="3">
        <v>0</v>
      </c>
      <c r="BB816" s="3">
        <v>0</v>
      </c>
      <c r="BC816" s="3">
        <v>22401221</v>
      </c>
      <c r="BE816" s="3">
        <v>1573</v>
      </c>
      <c r="BF816" s="6">
        <v>0.75260416666666663</v>
      </c>
      <c r="BG816" s="3">
        <v>3.7</v>
      </c>
      <c r="BH816" s="3">
        <v>326</v>
      </c>
      <c r="BI816" s="3">
        <v>19</v>
      </c>
      <c r="BJ816" s="3" t="s">
        <v>150</v>
      </c>
      <c r="BL816" s="12" t="str">
        <f>VLOOKUP(A816,'Model Op'!C:F,2,FALSE)</f>
        <v>LF2</v>
      </c>
      <c r="BM816" s="12">
        <f>VLOOKUP(A816,'Model Op'!C:F,3,FALSE)</f>
        <v>386.75207339999997</v>
      </c>
      <c r="BN816" s="12">
        <f t="shared" si="13"/>
        <v>0</v>
      </c>
      <c r="BO816" s="3">
        <v>3</v>
      </c>
    </row>
    <row r="817" spans="1:67" x14ac:dyDescent="0.35">
      <c r="A817" s="3">
        <v>22101160</v>
      </c>
      <c r="B817" s="3" t="s">
        <v>194</v>
      </c>
      <c r="C817" s="3">
        <v>1</v>
      </c>
      <c r="D817" s="3" t="s">
        <v>530</v>
      </c>
      <c r="E817" s="3" t="s">
        <v>82</v>
      </c>
      <c r="F817" s="7">
        <v>44628.754675925928</v>
      </c>
      <c r="G817" s="7">
        <v>44628.799386574072</v>
      </c>
      <c r="H817" s="3">
        <v>64.400000000000006</v>
      </c>
      <c r="I817" s="3">
        <v>71.599999999999994</v>
      </c>
      <c r="J817" s="6">
        <v>0.74747685185185186</v>
      </c>
      <c r="K817" s="6">
        <v>0.74967592592592591</v>
      </c>
      <c r="L817" s="6">
        <v>2.1990740740740742E-3</v>
      </c>
      <c r="M817" s="3">
        <v>44.8</v>
      </c>
      <c r="N817" s="3">
        <v>4.8</v>
      </c>
      <c r="O817" s="3">
        <v>101.8</v>
      </c>
      <c r="P817" s="3">
        <v>303.10000000000002</v>
      </c>
      <c r="Q817" s="3">
        <v>196.5</v>
      </c>
      <c r="R817" s="3">
        <v>196.5</v>
      </c>
      <c r="S817" s="6">
        <v>0.75673611111111105</v>
      </c>
      <c r="T817" s="6">
        <v>0.79275462962962961</v>
      </c>
      <c r="U817" s="6">
        <v>0.75890046296296287</v>
      </c>
      <c r="V817" s="3">
        <v>1568</v>
      </c>
      <c r="Z817" s="3">
        <v>114</v>
      </c>
      <c r="AA817" s="3">
        <v>16</v>
      </c>
      <c r="AB817" s="3">
        <v>60</v>
      </c>
      <c r="AC817" s="3">
        <v>124</v>
      </c>
      <c r="AD817" s="3">
        <v>17</v>
      </c>
      <c r="AE817" s="6">
        <v>0.79069444444444448</v>
      </c>
      <c r="AF817" s="6">
        <v>0.79439814814814813</v>
      </c>
      <c r="AG817" s="6">
        <v>3.7037037037037034E-3</v>
      </c>
      <c r="AH817" s="6">
        <v>4.9884259259259265E-3</v>
      </c>
      <c r="AJ817" s="3">
        <v>21.2</v>
      </c>
      <c r="AL817" s="3">
        <v>1568</v>
      </c>
      <c r="AM817" s="3">
        <v>1568</v>
      </c>
      <c r="AN817" s="3">
        <v>1566</v>
      </c>
      <c r="AO817" s="3">
        <v>6905</v>
      </c>
      <c r="AP817" s="3">
        <v>21.2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BA817" s="3">
        <v>0</v>
      </c>
      <c r="BB817" s="3">
        <v>0</v>
      </c>
      <c r="BC817" s="3">
        <v>22301195</v>
      </c>
      <c r="BD817" s="3" t="s">
        <v>1144</v>
      </c>
      <c r="BE817" s="3">
        <v>1568</v>
      </c>
      <c r="BF817" s="6">
        <v>0.79501157407407408</v>
      </c>
      <c r="BG817" s="3">
        <v>4.3</v>
      </c>
      <c r="BH817" s="3">
        <v>465.3</v>
      </c>
      <c r="BI817" s="3">
        <v>60</v>
      </c>
      <c r="BJ817" s="3" t="s">
        <v>150</v>
      </c>
      <c r="BL817" s="12" t="str">
        <f>VLOOKUP(A817,'Model Op'!C:F,2,FALSE)</f>
        <v>LF1</v>
      </c>
      <c r="BM817" s="12">
        <f>VLOOKUP(A817,'Model Op'!C:F,3,FALSE)</f>
        <v>326.93176870000002</v>
      </c>
      <c r="BN817" s="12">
        <f t="shared" si="13"/>
        <v>0</v>
      </c>
      <c r="BO817" s="3">
        <v>3</v>
      </c>
    </row>
    <row r="818" spans="1:67" x14ac:dyDescent="0.35">
      <c r="A818" s="3">
        <v>22401226</v>
      </c>
      <c r="B818" s="3" t="s">
        <v>194</v>
      </c>
      <c r="C818" s="3">
        <v>2</v>
      </c>
      <c r="D818" s="3" t="s">
        <v>1141</v>
      </c>
      <c r="E818" s="3" t="s">
        <v>134</v>
      </c>
      <c r="F818" s="7">
        <v>44628.763784722221</v>
      </c>
      <c r="G818" s="7">
        <v>44628.802476851852</v>
      </c>
      <c r="H818" s="3">
        <v>41</v>
      </c>
      <c r="I818" s="3">
        <v>73.400000000000006</v>
      </c>
      <c r="J818" s="6">
        <v>0.74988425925925928</v>
      </c>
      <c r="K818" s="6">
        <v>0.75153935185185183</v>
      </c>
      <c r="L818" s="6">
        <v>1.6550925925925926E-3</v>
      </c>
      <c r="M818" s="3">
        <v>35.799999999999997</v>
      </c>
      <c r="N818" s="3">
        <v>4.0999999999999996</v>
      </c>
      <c r="O818" s="3">
        <v>107.2</v>
      </c>
      <c r="P818" s="3">
        <v>304.39999999999998</v>
      </c>
      <c r="Q818" s="3">
        <v>193.2</v>
      </c>
      <c r="R818" s="3">
        <v>193.2</v>
      </c>
      <c r="S818" s="6">
        <v>0.76549768518518524</v>
      </c>
      <c r="T818" s="6">
        <v>0.79026620370370371</v>
      </c>
      <c r="U818" s="6">
        <v>0.76649305555555547</v>
      </c>
      <c r="V818" s="3">
        <v>1548</v>
      </c>
      <c r="W818" s="6">
        <v>0.78756944444444443</v>
      </c>
      <c r="X818" s="6">
        <v>0.78696759259259252</v>
      </c>
      <c r="Y818" s="3">
        <v>1562</v>
      </c>
      <c r="Z818" s="3">
        <v>0</v>
      </c>
      <c r="AA818" s="3">
        <v>20</v>
      </c>
      <c r="AB818" s="3">
        <v>109</v>
      </c>
      <c r="AC818" s="3">
        <v>72.7</v>
      </c>
      <c r="AD818" s="3">
        <v>20</v>
      </c>
      <c r="AE818" s="6">
        <v>0.78873842592592591</v>
      </c>
      <c r="AF818" s="6">
        <v>0.79085648148148147</v>
      </c>
      <c r="AG818" s="6">
        <v>2.1180555555555553E-3</v>
      </c>
      <c r="AH818" s="6">
        <v>1.0208333333333333E-2</v>
      </c>
      <c r="AJ818" s="3">
        <v>21.6</v>
      </c>
      <c r="AL818" s="3">
        <v>1548</v>
      </c>
      <c r="AM818" s="3">
        <v>1570</v>
      </c>
      <c r="AN818" s="3">
        <v>1564</v>
      </c>
      <c r="AO818" s="3">
        <v>6500</v>
      </c>
      <c r="AP818" s="3">
        <v>21.6</v>
      </c>
      <c r="AQ818" s="3">
        <v>25</v>
      </c>
      <c r="AR818" s="3">
        <v>0</v>
      </c>
      <c r="AS818" s="3">
        <v>26</v>
      </c>
      <c r="AT818" s="3">
        <v>0</v>
      </c>
      <c r="AU818" s="3">
        <v>51</v>
      </c>
      <c r="AV818" s="3">
        <v>0</v>
      </c>
      <c r="AY818" s="3">
        <v>1576</v>
      </c>
      <c r="AZ818" s="6">
        <v>0.77856481481481488</v>
      </c>
      <c r="BA818" s="3">
        <v>2.1999999999999999E-2</v>
      </c>
      <c r="BB818" s="3">
        <v>1200</v>
      </c>
      <c r="BC818" s="3">
        <v>22401223</v>
      </c>
      <c r="BD818" s="3" t="s">
        <v>1144</v>
      </c>
      <c r="BE818" s="3">
        <v>1570</v>
      </c>
      <c r="BF818" s="6">
        <v>0.79358796296296286</v>
      </c>
      <c r="BG818" s="3">
        <v>3.1</v>
      </c>
      <c r="BH818" s="3">
        <v>155.80000000000001</v>
      </c>
      <c r="BI818" s="3">
        <v>109</v>
      </c>
      <c r="BJ818" s="3" t="s">
        <v>150</v>
      </c>
      <c r="BL818" s="12" t="str">
        <f>VLOOKUP(A818,'Model Op'!C:F,2,FALSE)</f>
        <v>LF4</v>
      </c>
      <c r="BM818" s="12">
        <f>VLOOKUP(A818,'Model Op'!C:F,3,FALSE)</f>
        <v>128.83696005263201</v>
      </c>
      <c r="BN818" s="12">
        <f t="shared" si="13"/>
        <v>1</v>
      </c>
      <c r="BO818" s="3">
        <v>3</v>
      </c>
    </row>
    <row r="819" spans="1:67" x14ac:dyDescent="0.35">
      <c r="A819" s="3">
        <v>22201171</v>
      </c>
      <c r="B819" s="3" t="s">
        <v>194</v>
      </c>
      <c r="C819" s="3">
        <v>1</v>
      </c>
      <c r="D819" s="3" t="s">
        <v>106</v>
      </c>
      <c r="E819" s="3" t="s">
        <v>102</v>
      </c>
      <c r="F819" s="7">
        <v>44628.79828703704</v>
      </c>
      <c r="G819" s="7">
        <v>44628.824236111112</v>
      </c>
      <c r="H819" s="3">
        <v>37.4</v>
      </c>
      <c r="I819" s="3">
        <v>61.5</v>
      </c>
      <c r="J819" s="6">
        <v>0.779363425925926</v>
      </c>
      <c r="K819" s="6">
        <v>0.78149305555555559</v>
      </c>
      <c r="L819" s="6">
        <v>2.1296296296296298E-3</v>
      </c>
      <c r="M819" s="3">
        <v>38.1</v>
      </c>
      <c r="N819" s="3">
        <v>3.7</v>
      </c>
      <c r="O819" s="3">
        <v>107.7</v>
      </c>
      <c r="P819" s="3">
        <v>309.3</v>
      </c>
      <c r="Q819" s="3">
        <v>197.7</v>
      </c>
      <c r="R819" s="3">
        <v>197.9</v>
      </c>
      <c r="S819" s="6">
        <v>0.7978587962962963</v>
      </c>
      <c r="T819" s="6">
        <v>0.81912037037037033</v>
      </c>
      <c r="U819" s="6">
        <v>0.80023148148148149</v>
      </c>
      <c r="V819" s="3">
        <v>1538</v>
      </c>
      <c r="Z819" s="3">
        <v>1654</v>
      </c>
      <c r="AA819" s="3">
        <v>23</v>
      </c>
      <c r="AB819" s="3">
        <v>0</v>
      </c>
      <c r="AC819" s="3">
        <v>70.8</v>
      </c>
      <c r="AD819" s="3">
        <v>19</v>
      </c>
      <c r="AE819" s="6">
        <v>0.81773148148148145</v>
      </c>
      <c r="AF819" s="6">
        <v>0.82106481481481486</v>
      </c>
      <c r="AG819" s="6">
        <v>3.3333333333333335E-3</v>
      </c>
      <c r="AH819" s="6">
        <v>1.9328703703703704E-3</v>
      </c>
      <c r="AJ819" s="3">
        <v>22.1</v>
      </c>
      <c r="AL819" s="3">
        <v>1538</v>
      </c>
      <c r="AM819" s="3">
        <v>1574</v>
      </c>
      <c r="AN819" s="3">
        <v>1566</v>
      </c>
      <c r="AO819" s="3">
        <v>7122</v>
      </c>
      <c r="AP819" s="3">
        <v>22.1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BA819" s="3">
        <v>0</v>
      </c>
      <c r="BB819" s="3">
        <v>0</v>
      </c>
      <c r="BC819" s="3">
        <v>22101158</v>
      </c>
      <c r="BD819" s="3" t="s">
        <v>1144</v>
      </c>
      <c r="BE819" s="3">
        <v>1574</v>
      </c>
      <c r="BF819" s="6">
        <v>0.82174768518518526</v>
      </c>
      <c r="BG819" s="3">
        <v>4.0999999999999996</v>
      </c>
      <c r="BH819" s="3">
        <v>399.6</v>
      </c>
      <c r="BI819" s="3">
        <v>0</v>
      </c>
      <c r="BJ819" s="3" t="s">
        <v>150</v>
      </c>
      <c r="BL819" s="12" t="str">
        <f>VLOOKUP(A819,'Model Op'!C:F,2,FALSE)</f>
        <v>LF2</v>
      </c>
      <c r="BM819" s="12">
        <f>VLOOKUP(A819,'Model Op'!C:F,3,FALSE)</f>
        <v>296.4455198</v>
      </c>
      <c r="BN819" s="12">
        <f t="shared" si="13"/>
        <v>0</v>
      </c>
      <c r="BO819" s="3">
        <v>3</v>
      </c>
    </row>
    <row r="820" spans="1:67" x14ac:dyDescent="0.35">
      <c r="A820" s="3">
        <v>22401227</v>
      </c>
      <c r="B820" s="3" t="s">
        <v>194</v>
      </c>
      <c r="C820" s="3">
        <v>1</v>
      </c>
      <c r="D820" s="3" t="s">
        <v>1141</v>
      </c>
      <c r="E820" s="3" t="s">
        <v>89</v>
      </c>
      <c r="F820" s="7">
        <v>44628.811006944445</v>
      </c>
      <c r="G820" s="7">
        <v>44628.83525462963</v>
      </c>
      <c r="H820" s="3">
        <v>34.9</v>
      </c>
      <c r="I820" s="3">
        <v>52.9</v>
      </c>
      <c r="J820" s="6">
        <v>0.79692129629629627</v>
      </c>
      <c r="K820" s="6">
        <v>0.7984837962962964</v>
      </c>
      <c r="L820" s="6">
        <v>1.5624999999999999E-3</v>
      </c>
      <c r="M820" s="3">
        <v>33.200000000000003</v>
      </c>
      <c r="N820" s="3">
        <v>4.0999999999999996</v>
      </c>
      <c r="O820" s="3">
        <v>107.8</v>
      </c>
      <c r="P820" s="3">
        <v>310.5</v>
      </c>
      <c r="Q820" s="3">
        <v>198.3</v>
      </c>
      <c r="R820" s="3">
        <v>198.7</v>
      </c>
      <c r="S820" s="6">
        <v>0.81315972222222221</v>
      </c>
      <c r="T820" s="6">
        <v>0.8318402777777778</v>
      </c>
      <c r="U820" s="6">
        <v>0.81505787037037036</v>
      </c>
      <c r="V820" s="3">
        <v>1563</v>
      </c>
      <c r="Z820" s="3">
        <v>0</v>
      </c>
      <c r="AA820" s="3">
        <v>22</v>
      </c>
      <c r="AB820" s="3">
        <v>34</v>
      </c>
      <c r="AC820" s="3">
        <v>50.8</v>
      </c>
      <c r="AD820" s="3">
        <v>20</v>
      </c>
      <c r="AE820" s="6">
        <v>0.83138888888888884</v>
      </c>
      <c r="AF820" s="6">
        <v>0.83452546296296293</v>
      </c>
      <c r="AG820" s="6">
        <v>3.1365740740740742E-3</v>
      </c>
      <c r="AH820" s="6">
        <v>7.291666666666667E-4</v>
      </c>
      <c r="AJ820" s="3">
        <v>19.100000000000001</v>
      </c>
      <c r="AL820" s="3">
        <v>1563</v>
      </c>
      <c r="AM820" s="3">
        <v>1563</v>
      </c>
      <c r="AN820" s="3">
        <v>1564</v>
      </c>
      <c r="AO820" s="3">
        <v>5276</v>
      </c>
      <c r="AP820" s="3">
        <v>19.100000000000001</v>
      </c>
      <c r="AQ820" s="3">
        <v>33</v>
      </c>
      <c r="AR820" s="3">
        <v>0</v>
      </c>
      <c r="AS820" s="3">
        <v>33</v>
      </c>
      <c r="AT820" s="3">
        <v>0</v>
      </c>
      <c r="AU820" s="3">
        <v>66</v>
      </c>
      <c r="AV820" s="3">
        <v>0</v>
      </c>
      <c r="AY820" s="3">
        <v>1646</v>
      </c>
      <c r="AZ820" s="6">
        <v>0.79457175925925927</v>
      </c>
      <c r="BA820" s="3">
        <v>2.1000000000000001E-2</v>
      </c>
      <c r="BB820" s="3">
        <v>1340</v>
      </c>
      <c r="BC820" s="3">
        <v>22201168</v>
      </c>
      <c r="BE820" s="3">
        <v>1563</v>
      </c>
      <c r="BF820" s="6">
        <v>0.83504629629629623</v>
      </c>
      <c r="BG820" s="3">
        <v>3</v>
      </c>
      <c r="BH820" s="3">
        <v>150.19999999999999</v>
      </c>
      <c r="BI820" s="3">
        <v>34</v>
      </c>
      <c r="BJ820" s="3" t="s">
        <v>150</v>
      </c>
      <c r="BL820" s="12" t="str">
        <f>VLOOKUP(A820,'Model Op'!C:F,2,FALSE)</f>
        <v>LF4</v>
      </c>
      <c r="BM820" s="12">
        <f>VLOOKUP(A820,'Model Op'!C:F,3,FALSE)</f>
        <v>373.193258105263</v>
      </c>
      <c r="BN820" s="12">
        <f t="shared" si="13"/>
        <v>0</v>
      </c>
      <c r="BO820" s="3">
        <v>3</v>
      </c>
    </row>
    <row r="821" spans="1:67" x14ac:dyDescent="0.35">
      <c r="A821" s="3">
        <v>22201172</v>
      </c>
      <c r="B821" s="3" t="s">
        <v>194</v>
      </c>
      <c r="C821" s="3">
        <v>1</v>
      </c>
      <c r="D821" s="3" t="s">
        <v>106</v>
      </c>
      <c r="E821" s="3" t="s">
        <v>102</v>
      </c>
      <c r="F821" s="7">
        <v>44628.836562500001</v>
      </c>
      <c r="G821" s="7">
        <v>44628.870347222219</v>
      </c>
      <c r="H821" s="3">
        <v>48.6</v>
      </c>
      <c r="I821" s="3">
        <v>53.8</v>
      </c>
      <c r="J821" s="6">
        <v>0.83082175925925927</v>
      </c>
      <c r="K821" s="6">
        <v>0.83295138888888898</v>
      </c>
      <c r="L821" s="6">
        <v>2.1296296296296298E-3</v>
      </c>
      <c r="M821" s="3">
        <v>34</v>
      </c>
      <c r="N821" s="3">
        <v>3.1</v>
      </c>
      <c r="O821" s="3">
        <v>112.7</v>
      </c>
      <c r="P821" s="3">
        <v>306.10000000000002</v>
      </c>
      <c r="Q821" s="3">
        <v>190.3</v>
      </c>
      <c r="R821" s="3">
        <v>190.3</v>
      </c>
      <c r="S821" s="6">
        <v>0.84343749999999995</v>
      </c>
      <c r="T821" s="6">
        <v>0.86302083333333324</v>
      </c>
      <c r="U821" s="6">
        <v>0.84305555555555556</v>
      </c>
      <c r="V821" s="3">
        <v>1547</v>
      </c>
      <c r="Z821" s="3">
        <v>1952</v>
      </c>
      <c r="AA821" s="3">
        <v>17</v>
      </c>
      <c r="AB821" s="3">
        <v>5</v>
      </c>
      <c r="AC821" s="3">
        <v>52.4</v>
      </c>
      <c r="AD821" s="3">
        <v>19</v>
      </c>
      <c r="AE821" s="6">
        <v>0.86009259259259263</v>
      </c>
      <c r="AF821" s="6">
        <v>0.86482638888888896</v>
      </c>
      <c r="AG821" s="6">
        <v>4.7337962962962958E-3</v>
      </c>
      <c r="AH821" s="6">
        <v>4.6064814814814814E-3</v>
      </c>
      <c r="AJ821" s="3">
        <v>21.1</v>
      </c>
      <c r="AL821" s="3">
        <v>1547</v>
      </c>
      <c r="AM821" s="3">
        <v>1576</v>
      </c>
      <c r="AN821" s="3">
        <v>1566</v>
      </c>
      <c r="AO821" s="3">
        <v>6367</v>
      </c>
      <c r="AP821" s="3">
        <v>21.1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BA821" s="3">
        <v>0</v>
      </c>
      <c r="BB821" s="3">
        <v>0</v>
      </c>
      <c r="BC821" s="3">
        <v>22401224</v>
      </c>
      <c r="BE821" s="3">
        <v>1576</v>
      </c>
      <c r="BF821" s="6">
        <v>0.86528935185185185</v>
      </c>
      <c r="BG821" s="3">
        <v>3.4</v>
      </c>
      <c r="BH821" s="3">
        <v>219.8</v>
      </c>
      <c r="BI821" s="3">
        <v>5</v>
      </c>
      <c r="BJ821" s="3" t="s">
        <v>150</v>
      </c>
      <c r="BK821" s="3" t="s">
        <v>1277</v>
      </c>
      <c r="BL821" s="12" t="str">
        <f>VLOOKUP(A821,'Model Op'!C:F,2,FALSE)</f>
        <v>LF2</v>
      </c>
      <c r="BM821" s="12">
        <f>VLOOKUP(A821,'Model Op'!C:F,3,FALSE)</f>
        <v>233.0251576</v>
      </c>
      <c r="BN821" s="12">
        <f t="shared" si="13"/>
        <v>1</v>
      </c>
      <c r="BO821" s="3">
        <v>3</v>
      </c>
    </row>
    <row r="822" spans="1:67" x14ac:dyDescent="0.35">
      <c r="A822" s="3">
        <v>22401228</v>
      </c>
      <c r="B822" s="3" t="s">
        <v>194</v>
      </c>
      <c r="C822" s="3">
        <v>1</v>
      </c>
      <c r="D822" s="3" t="s">
        <v>1141</v>
      </c>
      <c r="E822" s="3" t="s">
        <v>89</v>
      </c>
      <c r="F822" s="7">
        <v>44628.846099537041</v>
      </c>
      <c r="G822" s="7">
        <v>44628.877812500003</v>
      </c>
      <c r="H822" s="3">
        <v>45.7</v>
      </c>
      <c r="I822" s="3">
        <v>45.9</v>
      </c>
      <c r="J822" s="6">
        <v>0.84432870370370372</v>
      </c>
      <c r="K822" s="6">
        <v>0.84591435185185182</v>
      </c>
      <c r="L822" s="6">
        <v>1.5856481481481479E-3</v>
      </c>
      <c r="M822" s="3">
        <v>34.799999999999997</v>
      </c>
      <c r="N822" s="3">
        <v>3.2</v>
      </c>
      <c r="O822" s="3">
        <v>108.7</v>
      </c>
      <c r="P822" s="3">
        <v>315.60000000000002</v>
      </c>
      <c r="Q822" s="3">
        <v>203.5</v>
      </c>
      <c r="R822" s="3">
        <v>203.7</v>
      </c>
      <c r="S822" s="6">
        <v>0.85170138888888891</v>
      </c>
      <c r="T822" s="6">
        <v>0.8712037037037037</v>
      </c>
      <c r="U822" s="6">
        <v>0.85103009259259255</v>
      </c>
      <c r="V822" s="3">
        <v>1571</v>
      </c>
      <c r="Z822" s="3">
        <v>0</v>
      </c>
      <c r="AA822" s="3">
        <v>18</v>
      </c>
      <c r="AB822" s="3">
        <v>47</v>
      </c>
      <c r="AC822" s="3">
        <v>47</v>
      </c>
      <c r="AD822" s="3">
        <v>20</v>
      </c>
      <c r="AE822" s="6">
        <v>0.85814814814814822</v>
      </c>
      <c r="AF822" s="6">
        <v>0.87119212962962955</v>
      </c>
      <c r="AG822" s="6">
        <v>1.3043981481481483E-2</v>
      </c>
      <c r="AH822" s="6">
        <v>4.6527777777777774E-3</v>
      </c>
      <c r="AJ822" s="3">
        <v>16.5</v>
      </c>
      <c r="AL822" s="3">
        <v>1571</v>
      </c>
      <c r="AM822" s="3">
        <v>1573</v>
      </c>
      <c r="AN822" s="3">
        <v>1565</v>
      </c>
      <c r="AO822" s="3">
        <v>4740</v>
      </c>
      <c r="AP822" s="3">
        <v>16.5</v>
      </c>
      <c r="AQ822" s="3">
        <v>27</v>
      </c>
      <c r="AR822" s="3">
        <v>0</v>
      </c>
      <c r="AS822" s="3">
        <v>24</v>
      </c>
      <c r="AT822" s="3">
        <v>0</v>
      </c>
      <c r="AU822" s="3">
        <v>51</v>
      </c>
      <c r="AV822" s="3">
        <v>0</v>
      </c>
      <c r="AY822" s="3">
        <v>1648</v>
      </c>
      <c r="AZ822" s="6">
        <v>0.8421412037037036</v>
      </c>
      <c r="BA822" s="3">
        <v>2.4E-2</v>
      </c>
      <c r="BB822" s="3">
        <v>1140</v>
      </c>
      <c r="BC822" s="3">
        <v>22401225</v>
      </c>
      <c r="BD822" s="3" t="s">
        <v>1144</v>
      </c>
      <c r="BE822" s="3">
        <v>1573</v>
      </c>
      <c r="BF822" s="6">
        <v>0.87347222222222232</v>
      </c>
      <c r="BG822" s="3">
        <v>3</v>
      </c>
      <c r="BH822" s="3">
        <v>165</v>
      </c>
      <c r="BI822" s="3">
        <v>47</v>
      </c>
      <c r="BJ822" s="3" t="s">
        <v>150</v>
      </c>
      <c r="BL822" s="12" t="str">
        <f>VLOOKUP(A822,'Model Op'!C:F,2,FALSE)</f>
        <v>LF4</v>
      </c>
      <c r="BM822" s="12">
        <f>VLOOKUP(A822,'Model Op'!C:F,3,FALSE)</f>
        <v>319.11070610526298</v>
      </c>
      <c r="BN822" s="12">
        <f t="shared" si="13"/>
        <v>0</v>
      </c>
      <c r="BO822" s="3">
        <v>3</v>
      </c>
    </row>
    <row r="823" spans="1:67" x14ac:dyDescent="0.35">
      <c r="A823" s="3">
        <v>22101162</v>
      </c>
      <c r="B823" s="3" t="s">
        <v>194</v>
      </c>
      <c r="C823" s="3">
        <v>1</v>
      </c>
      <c r="D823" s="3" t="s">
        <v>106</v>
      </c>
      <c r="E823" s="3" t="s">
        <v>82</v>
      </c>
      <c r="F823" s="7">
        <v>44628.860127314816</v>
      </c>
      <c r="G823" s="7">
        <v>44628.899282407408</v>
      </c>
      <c r="H823" s="3">
        <v>56.4</v>
      </c>
      <c r="I823" s="3">
        <v>70.3</v>
      </c>
      <c r="J823" s="6">
        <v>0.8480092592592593</v>
      </c>
      <c r="K823" s="6">
        <v>0.85047453703703713</v>
      </c>
      <c r="L823" s="6">
        <v>2.4652777777777776E-3</v>
      </c>
      <c r="M823" s="3">
        <v>67.400000000000006</v>
      </c>
      <c r="N823" s="3">
        <v>3.6</v>
      </c>
      <c r="O823" s="3">
        <v>101.6</v>
      </c>
      <c r="P823" s="3">
        <v>316.7</v>
      </c>
      <c r="Q823" s="3">
        <v>211.5</v>
      </c>
      <c r="R823" s="3">
        <v>211.5</v>
      </c>
      <c r="S823" s="6">
        <v>0.87039351851851843</v>
      </c>
      <c r="T823" s="6">
        <v>0.89549768518518524</v>
      </c>
      <c r="U823" s="6">
        <v>0.86978009259259259</v>
      </c>
      <c r="V823" s="3">
        <v>1577</v>
      </c>
      <c r="Z823" s="3">
        <v>0</v>
      </c>
      <c r="AA823" s="3">
        <v>21</v>
      </c>
      <c r="AB823" s="3">
        <v>115</v>
      </c>
      <c r="AC823" s="3">
        <v>107.1</v>
      </c>
      <c r="AD823" s="3">
        <v>18</v>
      </c>
      <c r="AE823" s="6">
        <v>0.89511574074074074</v>
      </c>
      <c r="AF823" s="6">
        <v>0.89881944444444439</v>
      </c>
      <c r="AG823" s="6">
        <v>3.7037037037037034E-3</v>
      </c>
      <c r="AH823" s="6">
        <v>4.6296296296296293E-4</v>
      </c>
      <c r="AJ823" s="3">
        <v>16.100000000000001</v>
      </c>
      <c r="AL823" s="3">
        <v>1577</v>
      </c>
      <c r="AM823" s="3">
        <v>1570</v>
      </c>
      <c r="AN823" s="3">
        <v>1566</v>
      </c>
      <c r="AO823" s="3">
        <v>4990</v>
      </c>
      <c r="AP823" s="3">
        <v>16.100000000000001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BA823" s="3">
        <v>0</v>
      </c>
      <c r="BB823" s="3">
        <v>0</v>
      </c>
      <c r="BC823" s="3">
        <v>22301197</v>
      </c>
      <c r="BD823" s="3" t="s">
        <v>1144</v>
      </c>
      <c r="BE823" s="3">
        <v>1570</v>
      </c>
      <c r="BF823" s="6">
        <v>0.89914351851851848</v>
      </c>
      <c r="BG823" s="3">
        <v>2.4</v>
      </c>
      <c r="BH823" s="3">
        <v>116.2</v>
      </c>
      <c r="BI823" s="3">
        <v>115</v>
      </c>
      <c r="BJ823" s="3" t="s">
        <v>150</v>
      </c>
      <c r="BK823" s="3" t="s">
        <v>1278</v>
      </c>
      <c r="BL823" s="12" t="str">
        <f>VLOOKUP(A823,'Model Op'!C:F,2,FALSE)</f>
        <v>LF1</v>
      </c>
      <c r="BM823" s="12">
        <f>VLOOKUP(A823,'Model Op'!C:F,3,FALSE)</f>
        <v>167.22996359999999</v>
      </c>
      <c r="BN823" s="12">
        <f t="shared" si="13"/>
        <v>0</v>
      </c>
      <c r="BO823" s="3">
        <v>3</v>
      </c>
    </row>
    <row r="824" spans="1:67" x14ac:dyDescent="0.35">
      <c r="A824" s="3">
        <v>22401229</v>
      </c>
      <c r="B824" s="3" t="s">
        <v>80</v>
      </c>
      <c r="C824" s="3">
        <v>1</v>
      </c>
      <c r="D824" s="3" t="s">
        <v>1141</v>
      </c>
      <c r="E824" s="3" t="s">
        <v>89</v>
      </c>
      <c r="F824" s="7">
        <v>44628.915763888886</v>
      </c>
      <c r="G824" s="7">
        <v>44628.947083333333</v>
      </c>
      <c r="H824" s="3">
        <v>45.1</v>
      </c>
      <c r="I824" s="3">
        <v>80.3</v>
      </c>
      <c r="J824" s="6">
        <v>0.88957175925925924</v>
      </c>
      <c r="K824" s="6">
        <v>0.8913078703703704</v>
      </c>
      <c r="L824" s="6">
        <v>1.736111111111111E-3</v>
      </c>
      <c r="M824" s="3">
        <v>0</v>
      </c>
      <c r="N824" s="3">
        <v>3.8</v>
      </c>
      <c r="O824" s="3">
        <v>110.2</v>
      </c>
      <c r="P824" s="3">
        <v>299.10000000000002</v>
      </c>
      <c r="Q824" s="3">
        <v>185.1</v>
      </c>
      <c r="R824" s="3">
        <v>185.2</v>
      </c>
      <c r="S824" s="6">
        <v>0.91612268518518514</v>
      </c>
      <c r="T824" s="6">
        <v>0.94218750000000007</v>
      </c>
      <c r="U824" s="6">
        <v>0.91981481481481486</v>
      </c>
      <c r="V824" s="3">
        <v>1551</v>
      </c>
      <c r="Z824" s="3">
        <v>0</v>
      </c>
      <c r="AA824" s="3">
        <v>16</v>
      </c>
      <c r="AB824" s="3">
        <v>61</v>
      </c>
      <c r="AC824" s="3">
        <v>70.900000000000006</v>
      </c>
      <c r="AD824" s="3">
        <v>20</v>
      </c>
      <c r="AE824" s="6">
        <v>0.94112268518518516</v>
      </c>
      <c r="AF824" s="6">
        <v>0.94425925925925924</v>
      </c>
      <c r="AG824" s="6">
        <v>3.1365740740740742E-3</v>
      </c>
      <c r="AH824" s="6">
        <v>2.8240740740740739E-3</v>
      </c>
      <c r="AJ824" s="3">
        <v>23.8</v>
      </c>
      <c r="AL824" s="3">
        <v>1551</v>
      </c>
      <c r="AM824" s="3">
        <v>1570</v>
      </c>
      <c r="AN824" s="3">
        <v>1564</v>
      </c>
      <c r="AO824" s="3">
        <v>6848</v>
      </c>
      <c r="AP824" s="3">
        <v>23.8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Y824" s="3">
        <v>1659</v>
      </c>
      <c r="AZ824" s="6">
        <v>0.88768518518518524</v>
      </c>
      <c r="BA824" s="3">
        <v>2.3E-2</v>
      </c>
      <c r="BB824" s="3">
        <v>1250</v>
      </c>
      <c r="BC824" s="3">
        <v>22101160</v>
      </c>
      <c r="BD824" s="3" t="s">
        <v>557</v>
      </c>
      <c r="BE824" s="3">
        <v>1570</v>
      </c>
      <c r="BF824" s="6">
        <v>0.94456018518518514</v>
      </c>
      <c r="BG824" s="3">
        <v>3.2</v>
      </c>
      <c r="BH824" s="3">
        <v>152.80000000000001</v>
      </c>
      <c r="BI824" s="3">
        <v>61</v>
      </c>
      <c r="BJ824" s="3" t="s">
        <v>198</v>
      </c>
      <c r="BL824" s="12" t="str">
        <f>VLOOKUP(A824,'Model Op'!C:F,2,FALSE)</f>
        <v>LF4</v>
      </c>
      <c r="BM824" s="12">
        <f>VLOOKUP(A824,'Model Op'!C:F,3,FALSE)</f>
        <v>138.56997305263201</v>
      </c>
      <c r="BN824" s="12">
        <f t="shared" si="13"/>
        <v>1</v>
      </c>
      <c r="BO824" s="3">
        <v>3</v>
      </c>
    </row>
    <row r="825" spans="1:67" x14ac:dyDescent="0.35">
      <c r="A825" s="3">
        <v>22201174</v>
      </c>
      <c r="B825" s="3" t="s">
        <v>80</v>
      </c>
      <c r="C825" s="3">
        <v>2</v>
      </c>
      <c r="D825" s="3" t="s">
        <v>163</v>
      </c>
      <c r="E825" s="3" t="s">
        <v>116</v>
      </c>
      <c r="F825" s="7">
        <v>44628.958240740743</v>
      </c>
      <c r="G825" s="7">
        <v>44629.002245370371</v>
      </c>
      <c r="H825" s="3">
        <v>60</v>
      </c>
      <c r="I825" s="3">
        <v>126.8</v>
      </c>
      <c r="J825" s="6">
        <v>0.91203703703703709</v>
      </c>
      <c r="K825" s="6">
        <v>0.91420138888888891</v>
      </c>
      <c r="L825" s="6">
        <v>2.1643518518518518E-3</v>
      </c>
      <c r="M825" s="3">
        <v>44.2</v>
      </c>
      <c r="N825" s="3">
        <v>2.4</v>
      </c>
      <c r="O825" s="3">
        <v>105.2</v>
      </c>
      <c r="P825" s="3">
        <v>285.2</v>
      </c>
      <c r="Q825" s="3">
        <v>177.7</v>
      </c>
      <c r="R825" s="3">
        <v>177.7</v>
      </c>
      <c r="S825" s="6">
        <v>0.95793981481481483</v>
      </c>
      <c r="T825" s="6">
        <v>0.98363425925925929</v>
      </c>
      <c r="U825" s="6">
        <v>0.96216435185185178</v>
      </c>
      <c r="V825" s="3">
        <v>1558</v>
      </c>
      <c r="W825" s="6">
        <v>0.97547453703703713</v>
      </c>
      <c r="X825" s="6">
        <v>0.97906249999999995</v>
      </c>
      <c r="Y825" s="3">
        <v>1575</v>
      </c>
      <c r="Z825" s="3">
        <v>1006</v>
      </c>
      <c r="AA825" s="3">
        <v>23</v>
      </c>
      <c r="AC825" s="3">
        <v>48.9</v>
      </c>
      <c r="AD825" s="3">
        <v>18</v>
      </c>
      <c r="AE825" s="6">
        <v>0.97778935185185178</v>
      </c>
      <c r="AF825" s="6">
        <v>0.99490740740740735</v>
      </c>
      <c r="AG825" s="6">
        <v>1.7118055555555556E-2</v>
      </c>
      <c r="AH825" s="6">
        <v>7.3379629629629628E-3</v>
      </c>
      <c r="AJ825" s="3">
        <v>23.1</v>
      </c>
      <c r="AL825" s="3">
        <v>1558</v>
      </c>
      <c r="AM825" s="3">
        <v>1566</v>
      </c>
      <c r="AN825" s="3">
        <v>1566</v>
      </c>
      <c r="AO825" s="3">
        <v>7244</v>
      </c>
      <c r="AP825" s="3">
        <v>23.1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Y825" s="3">
        <v>1558</v>
      </c>
      <c r="AZ825" s="6">
        <v>0.96216435185185178</v>
      </c>
      <c r="BA825" s="3">
        <v>0</v>
      </c>
      <c r="BB825" s="3">
        <v>0</v>
      </c>
      <c r="BC825" s="3">
        <v>22201171</v>
      </c>
      <c r="BD825" s="3" t="s">
        <v>137</v>
      </c>
      <c r="BE825" s="3">
        <v>1566</v>
      </c>
      <c r="BF825" s="6">
        <v>0.99944444444444447</v>
      </c>
      <c r="BG825" s="3">
        <v>2.8</v>
      </c>
      <c r="BH825" s="3">
        <v>105.3</v>
      </c>
      <c r="BJ825" s="3" t="s">
        <v>198</v>
      </c>
      <c r="BL825" s="12" t="str">
        <f>VLOOKUP(A825,'Model Op'!C:F,2,FALSE)</f>
        <v>LF2</v>
      </c>
      <c r="BM825" s="12">
        <f>VLOOKUP(A825,'Model Op'!C:F,3,FALSE)</f>
        <v>145.98910868947399</v>
      </c>
      <c r="BN825" s="12">
        <f t="shared" si="13"/>
        <v>0</v>
      </c>
      <c r="BO825" s="3">
        <v>3</v>
      </c>
    </row>
    <row r="826" spans="1:67" x14ac:dyDescent="0.35">
      <c r="A826" s="3">
        <v>22401230</v>
      </c>
      <c r="B826" s="3" t="s">
        <v>80</v>
      </c>
      <c r="C826" s="3">
        <v>1</v>
      </c>
      <c r="D826" s="3" t="s">
        <v>1141</v>
      </c>
      <c r="E826" s="3" t="s">
        <v>89</v>
      </c>
      <c r="F826" s="7">
        <v>44628.96056712963</v>
      </c>
      <c r="G826" s="7">
        <v>44628.988310185188</v>
      </c>
      <c r="H826" s="3">
        <v>40</v>
      </c>
      <c r="I826" s="3">
        <v>40.200000000000003</v>
      </c>
      <c r="J826" s="6">
        <v>0.95859953703703704</v>
      </c>
      <c r="K826" s="6">
        <v>0.96037037037037043</v>
      </c>
      <c r="L826" s="6">
        <v>1.7708333333333332E-3</v>
      </c>
      <c r="M826" s="3">
        <v>36.299999999999997</v>
      </c>
      <c r="N826" s="3">
        <v>3.2</v>
      </c>
      <c r="O826" s="3">
        <v>103.8</v>
      </c>
      <c r="P826" s="3">
        <v>289.2</v>
      </c>
      <c r="Q826" s="3">
        <v>181.6</v>
      </c>
      <c r="R826" s="3">
        <v>182.2</v>
      </c>
      <c r="S826" s="6">
        <v>0.96393518518518517</v>
      </c>
      <c r="T826" s="6">
        <v>0.98328703703703713</v>
      </c>
      <c r="U826" s="6">
        <v>0.96508101851851846</v>
      </c>
      <c r="V826" s="3">
        <v>1573</v>
      </c>
      <c r="Z826" s="3">
        <v>244.6</v>
      </c>
      <c r="AA826" s="3">
        <v>22</v>
      </c>
      <c r="AB826" s="3">
        <v>35</v>
      </c>
      <c r="AC826" s="3">
        <v>109.9</v>
      </c>
      <c r="AD826" s="3">
        <v>20</v>
      </c>
      <c r="AE826" s="6">
        <v>0.9833912037037037</v>
      </c>
      <c r="AF826" s="6">
        <v>0.98597222222222225</v>
      </c>
      <c r="AG826" s="6">
        <v>2.5810185185185185E-3</v>
      </c>
      <c r="AH826" s="6">
        <v>2.3379629629629631E-3</v>
      </c>
      <c r="AJ826" s="3">
        <v>18.899999999999999</v>
      </c>
      <c r="AL826" s="3">
        <v>1573</v>
      </c>
      <c r="AM826" s="3">
        <v>1590</v>
      </c>
      <c r="AN826" s="3">
        <v>1564</v>
      </c>
      <c r="AO826" s="3">
        <v>5354</v>
      </c>
      <c r="AP826" s="3">
        <v>18.899999999999999</v>
      </c>
      <c r="AQ826" s="3">
        <v>32</v>
      </c>
      <c r="AR826" s="3">
        <v>0</v>
      </c>
      <c r="AS826" s="3">
        <v>35</v>
      </c>
      <c r="AT826" s="3">
        <v>0</v>
      </c>
      <c r="AU826" s="3">
        <v>67</v>
      </c>
      <c r="AV826" s="3">
        <v>0</v>
      </c>
      <c r="AY826" s="3">
        <v>1597</v>
      </c>
      <c r="AZ826" s="6">
        <v>0.95519675925925929</v>
      </c>
      <c r="BA826" s="3">
        <v>2.5999999999999999E-2</v>
      </c>
      <c r="BB826" s="3">
        <v>993</v>
      </c>
      <c r="BC826" s="3">
        <v>22401227</v>
      </c>
      <c r="BD826" s="3" t="s">
        <v>1144</v>
      </c>
      <c r="BE826" s="3">
        <v>1590</v>
      </c>
      <c r="BF826" s="6">
        <v>0.98319444444444448</v>
      </c>
      <c r="BG826" s="3">
        <v>4.0999999999999996</v>
      </c>
      <c r="BH826" s="3">
        <v>300.3</v>
      </c>
      <c r="BI826" s="3">
        <v>35</v>
      </c>
      <c r="BJ826" s="3" t="s">
        <v>198</v>
      </c>
      <c r="BL826" s="12" t="str">
        <f>VLOOKUP(A826,'Model Op'!C:F,2,FALSE)</f>
        <v>LF4</v>
      </c>
      <c r="BM826" s="12">
        <f>VLOOKUP(A826,'Model Op'!C:F,3,FALSE)</f>
        <v>193.632070152632</v>
      </c>
      <c r="BN826" s="12">
        <f t="shared" si="13"/>
        <v>0</v>
      </c>
      <c r="BO826" s="3">
        <v>3</v>
      </c>
    </row>
    <row r="827" spans="1:67" x14ac:dyDescent="0.35">
      <c r="A827" s="3">
        <v>22301203</v>
      </c>
      <c r="B827" s="3" t="s">
        <v>80</v>
      </c>
      <c r="C827" s="3">
        <v>1</v>
      </c>
      <c r="D827" s="3" t="s">
        <v>530</v>
      </c>
      <c r="E827" s="3" t="s">
        <v>107</v>
      </c>
      <c r="F827" s="7">
        <v>44628.979629629626</v>
      </c>
      <c r="G827" s="7">
        <v>44629.050150462965</v>
      </c>
      <c r="H827" s="3">
        <v>101.6</v>
      </c>
      <c r="I827" s="3">
        <v>106.8</v>
      </c>
      <c r="J827" s="6">
        <v>0.97439814814814818</v>
      </c>
      <c r="K827" s="6">
        <v>0.97598379629629628</v>
      </c>
      <c r="L827" s="6">
        <v>1.5856481481481479E-3</v>
      </c>
      <c r="M827" s="3">
        <v>81</v>
      </c>
      <c r="N827" s="3">
        <v>3.1</v>
      </c>
      <c r="O827" s="3">
        <v>109.4</v>
      </c>
      <c r="P827" s="3">
        <v>312.39999999999998</v>
      </c>
      <c r="Q827" s="3">
        <v>199.6</v>
      </c>
      <c r="R827" s="3">
        <v>199.9</v>
      </c>
      <c r="S827" s="6">
        <v>0.98984953703703704</v>
      </c>
      <c r="T827" s="6">
        <v>4.4189814814814814E-2</v>
      </c>
      <c r="U827" s="6">
        <v>0.99334490740740744</v>
      </c>
      <c r="V827" s="3">
        <v>1603</v>
      </c>
      <c r="Z827" s="3">
        <v>0</v>
      </c>
      <c r="AA827" s="3">
        <v>18</v>
      </c>
      <c r="AB827" s="3">
        <v>48</v>
      </c>
      <c r="AC827" s="3">
        <v>83.8</v>
      </c>
      <c r="AD827" s="3">
        <v>19</v>
      </c>
      <c r="AE827" s="6">
        <v>1.9710648148148147E-2</v>
      </c>
      <c r="AF827" s="6">
        <v>4.6678240740740735E-2</v>
      </c>
      <c r="AG827" s="6">
        <v>2.6967592592592595E-2</v>
      </c>
      <c r="AH827" s="6">
        <v>3.472222222222222E-3</v>
      </c>
      <c r="AJ827" s="3">
        <v>28.2</v>
      </c>
      <c r="AL827" s="3">
        <v>1603</v>
      </c>
      <c r="AM827" s="3">
        <v>1575</v>
      </c>
      <c r="AN827" s="3">
        <v>1572</v>
      </c>
      <c r="AO827" s="3">
        <v>8212</v>
      </c>
      <c r="AP827" s="3">
        <v>28.2</v>
      </c>
      <c r="AQ827" s="3">
        <v>3</v>
      </c>
      <c r="AR827" s="3">
        <v>0</v>
      </c>
      <c r="AS827" s="3">
        <v>3</v>
      </c>
      <c r="AT827" s="3">
        <v>0</v>
      </c>
      <c r="AU827" s="3">
        <v>6</v>
      </c>
      <c r="AV827" s="3">
        <v>0</v>
      </c>
      <c r="AY827" s="3">
        <v>1650</v>
      </c>
      <c r="AZ827" s="6">
        <v>0.97258101851851853</v>
      </c>
      <c r="BA827" s="3">
        <v>2.1000000000000001E-2</v>
      </c>
      <c r="BB827" s="3">
        <v>1320</v>
      </c>
      <c r="BC827" s="3">
        <v>22401228</v>
      </c>
      <c r="BD827" s="3" t="s">
        <v>1144</v>
      </c>
      <c r="BE827" s="3">
        <v>1575</v>
      </c>
      <c r="BF827" s="6">
        <v>4.7060185185185184E-2</v>
      </c>
      <c r="BG827" s="3">
        <v>4.3</v>
      </c>
      <c r="BH827" s="3">
        <v>439.6</v>
      </c>
      <c r="BI827" s="3">
        <v>48</v>
      </c>
      <c r="BJ827" s="3" t="s">
        <v>198</v>
      </c>
      <c r="BL827" s="12" t="str">
        <f>VLOOKUP(A827,'Model Op'!C:F,2,FALSE)</f>
        <v>LF3</v>
      </c>
      <c r="BM827" s="12">
        <f>VLOOKUP(A827,'Model Op'!C:F,3,FALSE)</f>
        <v>414.74949170000002</v>
      </c>
      <c r="BN827" s="12">
        <f t="shared" si="13"/>
        <v>1</v>
      </c>
      <c r="BO827" s="3">
        <v>3</v>
      </c>
    </row>
    <row r="828" spans="1:67" x14ac:dyDescent="0.35">
      <c r="A828" s="3">
        <v>22101165</v>
      </c>
      <c r="B828" s="3" t="s">
        <v>80</v>
      </c>
      <c r="C828" s="3">
        <v>1</v>
      </c>
      <c r="D828" s="3" t="s">
        <v>163</v>
      </c>
      <c r="E828" s="3" t="s">
        <v>82</v>
      </c>
      <c r="F828" s="7">
        <v>44629.014618055553</v>
      </c>
      <c r="G828" s="7">
        <v>44629.032777777778</v>
      </c>
      <c r="H828" s="3">
        <v>26.1</v>
      </c>
      <c r="I828" s="3">
        <v>29.9</v>
      </c>
      <c r="J828" s="6">
        <v>1.0243055555555556E-2</v>
      </c>
      <c r="K828" s="6">
        <v>1.2025462962962962E-2</v>
      </c>
      <c r="L828" s="6">
        <v>1.7824074074074072E-3</v>
      </c>
      <c r="M828" s="3">
        <v>26.6</v>
      </c>
      <c r="N828" s="3">
        <v>3</v>
      </c>
      <c r="O828" s="3">
        <v>103.7</v>
      </c>
      <c r="P828" s="3">
        <v>298.10000000000002</v>
      </c>
      <c r="Q828" s="3">
        <v>191.4</v>
      </c>
      <c r="R828" s="3">
        <v>191.4</v>
      </c>
      <c r="S828" s="6">
        <v>1.4976851851851852E-2</v>
      </c>
      <c r="T828" s="6">
        <v>3.0277777777777778E-2</v>
      </c>
      <c r="U828" s="6">
        <v>1.6087962962962964E-2</v>
      </c>
      <c r="V828" s="3">
        <v>1575</v>
      </c>
      <c r="Z828" s="3">
        <v>1179</v>
      </c>
      <c r="AA828" s="3">
        <v>5</v>
      </c>
      <c r="AB828" s="3">
        <v>84</v>
      </c>
      <c r="AC828" s="3">
        <v>80.8</v>
      </c>
      <c r="AD828" s="3">
        <v>18</v>
      </c>
      <c r="AE828" s="6">
        <v>2.9618055555555554E-2</v>
      </c>
      <c r="AF828" s="6">
        <v>3.2337962962962964E-2</v>
      </c>
      <c r="AG828" s="6">
        <v>2.7199074074074074E-3</v>
      </c>
      <c r="AH828" s="6">
        <v>4.3981481481481481E-4</v>
      </c>
      <c r="AJ828" s="3">
        <v>12.4</v>
      </c>
      <c r="AL828" s="3">
        <v>1575</v>
      </c>
      <c r="AM828" s="3">
        <v>1572</v>
      </c>
      <c r="AN828" s="3">
        <v>1567</v>
      </c>
      <c r="AO828" s="3">
        <v>3840</v>
      </c>
      <c r="AP828" s="3">
        <v>12.4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BA828" s="3">
        <v>0</v>
      </c>
      <c r="BB828" s="3">
        <v>0</v>
      </c>
      <c r="BC828" s="3">
        <v>22101161</v>
      </c>
      <c r="BE828" s="3">
        <v>1572</v>
      </c>
      <c r="BF828" s="6">
        <v>3.2615740740740744E-2</v>
      </c>
      <c r="BG828" s="3">
        <v>2.7</v>
      </c>
      <c r="BH828" s="3">
        <v>121.1</v>
      </c>
      <c r="BI828" s="3">
        <v>84</v>
      </c>
      <c r="BJ828" s="3" t="s">
        <v>198</v>
      </c>
      <c r="BL828" s="12" t="str">
        <f>VLOOKUP(A828,'Model Op'!C:F,2,FALSE)</f>
        <v>LF1</v>
      </c>
      <c r="BM828" s="12">
        <f>VLOOKUP(A828,'Model Op'!C:F,3,FALSE)</f>
        <v>167.47712208947399</v>
      </c>
      <c r="BN828" s="12">
        <f t="shared" si="13"/>
        <v>0</v>
      </c>
      <c r="BO828" s="3">
        <v>3</v>
      </c>
    </row>
    <row r="829" spans="1:67" x14ac:dyDescent="0.35">
      <c r="A829" s="3">
        <v>22401231</v>
      </c>
      <c r="B829" s="3" t="s">
        <v>80</v>
      </c>
      <c r="C829" s="3">
        <v>1</v>
      </c>
      <c r="D829" s="3" t="s">
        <v>530</v>
      </c>
      <c r="E829" s="3" t="s">
        <v>89</v>
      </c>
      <c r="F829" s="7">
        <v>44629.043854166666</v>
      </c>
      <c r="G829" s="7">
        <v>44629.101898148147</v>
      </c>
      <c r="H829" s="3">
        <v>83.6</v>
      </c>
      <c r="I829" s="3">
        <v>98.4</v>
      </c>
      <c r="J829" s="6">
        <v>3.2118055555555559E-2</v>
      </c>
      <c r="K829" s="6">
        <v>3.3564814814814818E-2</v>
      </c>
      <c r="L829" s="6">
        <v>1.4467592592592594E-3</v>
      </c>
      <c r="M829" s="3">
        <v>57.3</v>
      </c>
      <c r="N829" s="3">
        <v>3.6</v>
      </c>
      <c r="O829" s="3">
        <v>100.7</v>
      </c>
      <c r="P829" s="3">
        <v>293.39999999999998</v>
      </c>
      <c r="Q829" s="3">
        <v>187.3</v>
      </c>
      <c r="R829" s="3">
        <v>189.1</v>
      </c>
      <c r="S829" s="6">
        <v>5.545138888888889E-2</v>
      </c>
      <c r="T829" s="6">
        <v>9.3923611111111097E-2</v>
      </c>
      <c r="U829" s="6">
        <v>5.9363425925925924E-2</v>
      </c>
      <c r="V829" s="3">
        <v>1536</v>
      </c>
      <c r="Z829" s="3">
        <v>224.1</v>
      </c>
      <c r="AA829" s="3">
        <v>21</v>
      </c>
      <c r="AB829" s="3">
        <v>116</v>
      </c>
      <c r="AD829" s="3">
        <v>19</v>
      </c>
      <c r="AE829" s="6">
        <v>9.1874999999999998E-2</v>
      </c>
      <c r="AF829" s="6">
        <v>9.5879629629629634E-2</v>
      </c>
      <c r="AG829" s="6">
        <v>4.0046296296296297E-3</v>
      </c>
      <c r="AH829" s="6">
        <v>6.0185185185185177E-3</v>
      </c>
      <c r="AJ829" s="3">
        <v>34.5</v>
      </c>
      <c r="AL829" s="3">
        <v>1536</v>
      </c>
      <c r="AM829" s="3">
        <v>1566</v>
      </c>
      <c r="AN829" s="3">
        <v>1552</v>
      </c>
      <c r="AO829" s="3">
        <v>10368</v>
      </c>
      <c r="AP829" s="3">
        <v>34.5</v>
      </c>
      <c r="AQ829" s="3">
        <v>51</v>
      </c>
      <c r="AR829" s="3">
        <v>0</v>
      </c>
      <c r="AS829" s="3">
        <v>43</v>
      </c>
      <c r="AT829" s="3">
        <v>0</v>
      </c>
      <c r="AU829" s="3">
        <v>94</v>
      </c>
      <c r="AV829" s="3">
        <v>0</v>
      </c>
      <c r="AY829" s="3">
        <v>1573</v>
      </c>
      <c r="AZ829" s="6">
        <v>2.9942129629629628E-2</v>
      </c>
      <c r="BA829" s="3">
        <v>2.9000000000000001E-2</v>
      </c>
      <c r="BB829" s="3">
        <v>869</v>
      </c>
      <c r="BC829" s="3">
        <v>22001163</v>
      </c>
      <c r="BD829" s="3" t="s">
        <v>137</v>
      </c>
      <c r="BE829" s="3">
        <v>1566</v>
      </c>
      <c r="BF829" s="6">
        <v>0.1000462962962963</v>
      </c>
      <c r="BG829" s="3">
        <v>3.2</v>
      </c>
      <c r="BH829" s="3">
        <v>187.4</v>
      </c>
      <c r="BI829" s="3">
        <v>116</v>
      </c>
      <c r="BJ829" s="3" t="s">
        <v>198</v>
      </c>
      <c r="BL829" s="12" t="str">
        <f>VLOOKUP(A829,'Model Op'!C:F,2,FALSE)</f>
        <v>LF4</v>
      </c>
      <c r="BM829" s="12">
        <f>VLOOKUP(A829,'Model Op'!C:F,3,FALSE)</f>
        <v>169.6164268</v>
      </c>
      <c r="BN829" s="12">
        <f t="shared" si="13"/>
        <v>1</v>
      </c>
      <c r="BO829" s="3">
        <v>3</v>
      </c>
    </row>
    <row r="830" spans="1:67" x14ac:dyDescent="0.35">
      <c r="A830" s="3">
        <v>22201176</v>
      </c>
      <c r="B830" s="3" t="s">
        <v>80</v>
      </c>
      <c r="C830" s="3">
        <v>1</v>
      </c>
      <c r="D830" s="3" t="s">
        <v>163</v>
      </c>
      <c r="E830" s="3" t="s">
        <v>102</v>
      </c>
      <c r="F830" s="7">
        <v>44629.049398148149</v>
      </c>
      <c r="G830" s="7">
        <v>44629.076342592591</v>
      </c>
      <c r="H830" s="3">
        <v>38.799999999999997</v>
      </c>
      <c r="I830" s="3">
        <v>42.1</v>
      </c>
      <c r="J830" s="6">
        <v>4.4618055555555557E-2</v>
      </c>
      <c r="K830" s="6">
        <v>4.7118055555555559E-2</v>
      </c>
      <c r="L830" s="6">
        <v>2.5000000000000001E-3</v>
      </c>
      <c r="M830" s="3">
        <v>38.799999999999997</v>
      </c>
      <c r="N830" s="3">
        <v>3</v>
      </c>
      <c r="O830" s="3">
        <v>103.2</v>
      </c>
      <c r="P830" s="3">
        <v>299.89999999999998</v>
      </c>
      <c r="Q830" s="3">
        <v>193.3</v>
      </c>
      <c r="R830" s="3">
        <v>193.7</v>
      </c>
      <c r="S830" s="6">
        <v>4.9606481481481481E-2</v>
      </c>
      <c r="T830" s="6">
        <v>7.3171296296296304E-2</v>
      </c>
      <c r="U830" s="6">
        <v>5.0752314814814813E-2</v>
      </c>
      <c r="V830" s="3">
        <v>1619</v>
      </c>
      <c r="Z830" s="3">
        <v>1919</v>
      </c>
      <c r="AA830" s="3">
        <v>6</v>
      </c>
      <c r="AB830" s="3">
        <v>85</v>
      </c>
      <c r="AC830" s="3">
        <v>77.3</v>
      </c>
      <c r="AD830" s="3">
        <v>18</v>
      </c>
      <c r="AE830" s="6">
        <v>7.239583333333334E-2</v>
      </c>
      <c r="AF830" s="6">
        <v>7.4907407407407409E-2</v>
      </c>
      <c r="AG830" s="6">
        <v>2.5115740740740741E-3</v>
      </c>
      <c r="AH830" s="6">
        <v>1.4351851851851854E-3</v>
      </c>
      <c r="AJ830" s="3">
        <v>10.3</v>
      </c>
      <c r="AL830" s="3">
        <v>1619</v>
      </c>
      <c r="AM830" s="3">
        <v>1575</v>
      </c>
      <c r="AN830" s="3">
        <v>1566</v>
      </c>
      <c r="AO830" s="3">
        <v>3312</v>
      </c>
      <c r="AP830" s="3">
        <v>10.3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BA830" s="3">
        <v>0</v>
      </c>
      <c r="BB830" s="3">
        <v>0</v>
      </c>
      <c r="BC830" s="3">
        <v>22301200</v>
      </c>
      <c r="BE830" s="3">
        <v>1575</v>
      </c>
      <c r="BF830" s="6">
        <v>7.5370370370370365E-2</v>
      </c>
      <c r="BG830" s="3">
        <v>4.5999999999999996</v>
      </c>
      <c r="BH830" s="3">
        <v>500</v>
      </c>
      <c r="BI830" s="3">
        <v>85</v>
      </c>
      <c r="BJ830" s="3" t="s">
        <v>198</v>
      </c>
      <c r="BL830" s="12" t="str">
        <f>VLOOKUP(A830,'Model Op'!C:F,2,FALSE)</f>
        <v>LF2</v>
      </c>
      <c r="BM830" s="12">
        <f>VLOOKUP(A830,'Model Op'!C:F,3,FALSE)</f>
        <v>349.76310105263201</v>
      </c>
      <c r="BN830" s="12">
        <f t="shared" si="13"/>
        <v>0</v>
      </c>
      <c r="BO830" s="3">
        <v>3</v>
      </c>
    </row>
    <row r="831" spans="1:67" x14ac:dyDescent="0.35">
      <c r="A831" s="3">
        <v>22101166</v>
      </c>
      <c r="B831" s="3" t="s">
        <v>80</v>
      </c>
      <c r="C831" s="3">
        <v>1</v>
      </c>
      <c r="D831" s="3" t="s">
        <v>163</v>
      </c>
      <c r="E831" s="3" t="s">
        <v>82</v>
      </c>
      <c r="F831" s="7">
        <v>44629.073263888888</v>
      </c>
      <c r="G831" s="7">
        <v>44629.106863425928</v>
      </c>
      <c r="H831" s="3">
        <v>48.4</v>
      </c>
      <c r="I831" s="3">
        <v>58.6</v>
      </c>
      <c r="J831" s="6">
        <v>6.4155092592592597E-2</v>
      </c>
      <c r="K831" s="6">
        <v>6.6157407407407401E-2</v>
      </c>
      <c r="L831" s="6">
        <v>2.0023148148148148E-3</v>
      </c>
      <c r="M831" s="3">
        <v>36.299999999999997</v>
      </c>
      <c r="N831" s="3">
        <v>2.8</v>
      </c>
      <c r="O831" s="3">
        <v>102.7</v>
      </c>
      <c r="P831" s="3">
        <v>303.89999999999998</v>
      </c>
      <c r="Q831" s="3">
        <v>198.3</v>
      </c>
      <c r="R831" s="3">
        <v>198.3</v>
      </c>
      <c r="S831" s="6">
        <v>7.7800925925925926E-2</v>
      </c>
      <c r="T831" s="6">
        <v>0.10336805555555556</v>
      </c>
      <c r="U831" s="6">
        <v>7.9849537037037038E-2</v>
      </c>
      <c r="V831" s="3">
        <v>1573</v>
      </c>
      <c r="Z831" s="3">
        <v>1124</v>
      </c>
      <c r="AA831" s="3">
        <v>20</v>
      </c>
      <c r="AB831" s="3">
        <v>111</v>
      </c>
      <c r="AC831" s="3">
        <v>314.2</v>
      </c>
      <c r="AD831" s="3">
        <v>18</v>
      </c>
      <c r="AE831" s="6">
        <v>0.10180555555555555</v>
      </c>
      <c r="AF831" s="6">
        <v>0.10457175925925925</v>
      </c>
      <c r="AG831" s="6">
        <v>2.7662037037037034E-3</v>
      </c>
      <c r="AH831" s="6">
        <v>2.2916666666666667E-3</v>
      </c>
      <c r="AJ831" s="3">
        <v>15.1</v>
      </c>
      <c r="AL831" s="3">
        <v>1573</v>
      </c>
      <c r="AM831" s="3">
        <v>1573</v>
      </c>
      <c r="AN831" s="3">
        <v>1566</v>
      </c>
      <c r="AO831" s="3">
        <v>4768</v>
      </c>
      <c r="AP831" s="3">
        <v>15.1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BA831" s="3">
        <v>0</v>
      </c>
      <c r="BB831" s="3">
        <v>0</v>
      </c>
      <c r="BC831" s="3">
        <v>22401226</v>
      </c>
      <c r="BD831" s="3" t="s">
        <v>1144</v>
      </c>
      <c r="BE831" s="3">
        <v>1573</v>
      </c>
      <c r="BF831" s="6">
        <v>0.10504629629629629</v>
      </c>
      <c r="BG831" s="3">
        <v>3</v>
      </c>
      <c r="BH831" s="3">
        <v>189.8</v>
      </c>
      <c r="BI831" s="3">
        <v>111</v>
      </c>
      <c r="BJ831" s="3" t="s">
        <v>198</v>
      </c>
      <c r="BL831" s="12" t="str">
        <f>VLOOKUP(A831,'Model Op'!C:F,2,FALSE)</f>
        <v>LF1</v>
      </c>
      <c r="BM831" s="12">
        <f>VLOOKUP(A831,'Model Op'!C:F,3,FALSE)</f>
        <v>251.39361479999999</v>
      </c>
      <c r="BN831" s="12">
        <f t="shared" si="13"/>
        <v>0</v>
      </c>
      <c r="BO831" s="3">
        <v>3</v>
      </c>
    </row>
    <row r="832" spans="1:67" x14ac:dyDescent="0.35">
      <c r="A832" s="3">
        <v>22301205</v>
      </c>
      <c r="B832" s="3" t="s">
        <v>80</v>
      </c>
      <c r="C832" s="3">
        <v>1</v>
      </c>
      <c r="D832" s="3" t="s">
        <v>739</v>
      </c>
      <c r="E832" s="3" t="s">
        <v>107</v>
      </c>
      <c r="F832" s="7">
        <v>44629.10465277778</v>
      </c>
      <c r="G832" s="7">
        <v>44629.130115740743</v>
      </c>
      <c r="H832" s="3">
        <v>36.700000000000003</v>
      </c>
      <c r="I832" s="3">
        <v>37.799999999999997</v>
      </c>
      <c r="J832" s="6">
        <v>0.10228009259259259</v>
      </c>
      <c r="K832" s="6">
        <v>0.10390046296296296</v>
      </c>
      <c r="L832" s="6">
        <v>1.6203703703703703E-3</v>
      </c>
      <c r="M832" s="3">
        <v>31.6</v>
      </c>
      <c r="N832" s="3">
        <v>2.8</v>
      </c>
      <c r="O832" s="3">
        <v>110.4</v>
      </c>
      <c r="P832" s="3">
        <v>295.5</v>
      </c>
      <c r="Q832" s="3">
        <v>182.3</v>
      </c>
      <c r="R832" s="3">
        <v>182.3</v>
      </c>
      <c r="S832" s="6">
        <v>0.10675925925925926</v>
      </c>
      <c r="T832" s="6">
        <v>0.1221875</v>
      </c>
      <c r="U832" s="6">
        <v>0.10890046296296296</v>
      </c>
      <c r="V832" s="3">
        <v>1593</v>
      </c>
      <c r="Z832" s="3">
        <v>39.299999999999997</v>
      </c>
      <c r="AA832" s="3">
        <v>23</v>
      </c>
      <c r="AB832" s="3">
        <v>0</v>
      </c>
      <c r="AD832" s="3">
        <v>19</v>
      </c>
      <c r="AE832" s="6">
        <v>0.1173263888888889</v>
      </c>
      <c r="AF832" s="6">
        <v>0.12712962962962962</v>
      </c>
      <c r="AG832" s="6">
        <v>9.8032407407407408E-3</v>
      </c>
      <c r="AH832" s="6">
        <v>2.9861111111111113E-3</v>
      </c>
      <c r="AJ832" s="3">
        <v>11.6</v>
      </c>
      <c r="AL832" s="3">
        <v>1593</v>
      </c>
      <c r="AM832" s="3">
        <v>1572</v>
      </c>
      <c r="AN832" s="3">
        <v>1555</v>
      </c>
      <c r="AO832" s="3">
        <v>3420</v>
      </c>
      <c r="AP832" s="3">
        <v>11.6</v>
      </c>
      <c r="AQ832" s="3">
        <v>34</v>
      </c>
      <c r="AR832" s="3">
        <v>0</v>
      </c>
      <c r="AS832" s="3">
        <v>37</v>
      </c>
      <c r="AT832" s="3">
        <v>0</v>
      </c>
      <c r="AU832" s="3">
        <v>71</v>
      </c>
      <c r="AV832" s="3">
        <v>0</v>
      </c>
      <c r="AY832" s="3">
        <v>1602</v>
      </c>
      <c r="AZ832" s="6">
        <v>0.10062500000000001</v>
      </c>
      <c r="BA832" s="3">
        <v>2.7E-2</v>
      </c>
      <c r="BB832" s="3">
        <v>963</v>
      </c>
      <c r="BC832" s="3">
        <v>22201174</v>
      </c>
      <c r="BD832" s="3" t="s">
        <v>226</v>
      </c>
      <c r="BE832" s="3">
        <v>1572</v>
      </c>
      <c r="BF832" s="6">
        <v>0.12748842592592594</v>
      </c>
      <c r="BG832" s="3">
        <v>3</v>
      </c>
      <c r="BH832" s="3">
        <v>132</v>
      </c>
      <c r="BI832" s="3">
        <v>0</v>
      </c>
      <c r="BJ832" s="3" t="s">
        <v>198</v>
      </c>
      <c r="BL832" s="12" t="str">
        <f>VLOOKUP(A832,'Model Op'!C:F,2,FALSE)</f>
        <v>LF3</v>
      </c>
      <c r="BM832" s="12">
        <f>VLOOKUP(A832,'Model Op'!C:F,3,FALSE)</f>
        <v>157.44063879999999</v>
      </c>
      <c r="BN832" s="12">
        <f t="shared" si="13"/>
        <v>1</v>
      </c>
      <c r="BO832" s="3">
        <v>3</v>
      </c>
    </row>
    <row r="833" spans="1:67" x14ac:dyDescent="0.35">
      <c r="A833" s="3">
        <v>22201177</v>
      </c>
      <c r="B833" s="3" t="s">
        <v>80</v>
      </c>
      <c r="C833" s="3">
        <v>2</v>
      </c>
      <c r="D833" s="3" t="s">
        <v>163</v>
      </c>
      <c r="E833" s="3" t="s">
        <v>116</v>
      </c>
      <c r="F833" s="7">
        <v>44629.107638888891</v>
      </c>
      <c r="G833" s="7">
        <v>44629.146238425928</v>
      </c>
      <c r="H833" s="3">
        <v>53.7</v>
      </c>
      <c r="I833" s="3">
        <v>58.3</v>
      </c>
      <c r="J833" s="6">
        <v>0.10008101851851851</v>
      </c>
      <c r="K833" s="6">
        <v>0.1057523148148148</v>
      </c>
      <c r="L833" s="6">
        <v>5.6712962962962958E-3</v>
      </c>
      <c r="M833" s="3">
        <v>41.6</v>
      </c>
      <c r="N833" s="3">
        <v>4.8</v>
      </c>
      <c r="O833" s="3">
        <v>107.9</v>
      </c>
      <c r="P833" s="3">
        <v>297.89999999999998</v>
      </c>
      <c r="Q833" s="3">
        <v>185.1</v>
      </c>
      <c r="R833" s="3">
        <v>185.1</v>
      </c>
      <c r="S833" s="6">
        <v>0.10855324074074074</v>
      </c>
      <c r="T833" s="6">
        <v>0.13821759259259259</v>
      </c>
      <c r="U833" s="6">
        <v>0.10964120370370371</v>
      </c>
      <c r="V833" s="3">
        <v>1587</v>
      </c>
      <c r="W833" s="6">
        <v>0.13425925925925927</v>
      </c>
      <c r="X833" s="6">
        <v>0.13658564814814814</v>
      </c>
      <c r="Y833" s="3">
        <v>1581</v>
      </c>
      <c r="Z833" s="3">
        <v>2146</v>
      </c>
      <c r="AA833" s="3">
        <v>8</v>
      </c>
      <c r="AB833" s="3">
        <v>68</v>
      </c>
      <c r="AC833" s="3">
        <v>1451.2</v>
      </c>
      <c r="AD833" s="3">
        <v>19</v>
      </c>
      <c r="AE833" s="6">
        <v>0.11818287037037038</v>
      </c>
      <c r="AF833" s="6">
        <v>0.1404050925925926</v>
      </c>
      <c r="AG833" s="3">
        <v>2.2222222222222223E-2</v>
      </c>
      <c r="AH833" s="6">
        <v>5.8333333333333336E-3</v>
      </c>
      <c r="AJ833" s="3">
        <v>21.8</v>
      </c>
      <c r="AL833" s="3">
        <v>1587</v>
      </c>
      <c r="AM833" s="3">
        <v>1568</v>
      </c>
      <c r="AN833" s="3">
        <v>1566</v>
      </c>
      <c r="AO833" s="3">
        <v>6987</v>
      </c>
      <c r="AP833" s="3">
        <v>21.8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Y833" s="3">
        <v>1595</v>
      </c>
      <c r="AZ833" s="6">
        <v>0.12842592592592592</v>
      </c>
      <c r="BA833" s="3">
        <v>0</v>
      </c>
      <c r="BB833" s="3">
        <v>0</v>
      </c>
      <c r="BC833" s="3">
        <v>22301183</v>
      </c>
      <c r="BE833" s="3">
        <v>1568</v>
      </c>
      <c r="BF833" s="6">
        <v>0.1461226851851852</v>
      </c>
      <c r="BG833" s="3">
        <v>3</v>
      </c>
      <c r="BH833" s="3">
        <v>132</v>
      </c>
      <c r="BI833" s="3">
        <v>68</v>
      </c>
      <c r="BJ833" s="3" t="s">
        <v>198</v>
      </c>
      <c r="BL833" s="12" t="str">
        <f>VLOOKUP(A833,'Model Op'!C:F,2,FALSE)</f>
        <v>LF2</v>
      </c>
      <c r="BM833" s="12">
        <f>VLOOKUP(A833,'Model Op'!C:F,3,FALSE)</f>
        <v>186.2663785</v>
      </c>
      <c r="BN833" s="12">
        <f t="shared" si="13"/>
        <v>0</v>
      </c>
      <c r="BO833" s="3">
        <v>3</v>
      </c>
    </row>
    <row r="834" spans="1:67" x14ac:dyDescent="0.35">
      <c r="A834" s="3">
        <v>22401233</v>
      </c>
      <c r="B834" s="3" t="s">
        <v>80</v>
      </c>
      <c r="C834" s="3">
        <v>1</v>
      </c>
      <c r="D834" s="3" t="s">
        <v>739</v>
      </c>
      <c r="E834" s="3" t="s">
        <v>89</v>
      </c>
      <c r="F834" s="7">
        <v>44629.131886574076</v>
      </c>
      <c r="G834" s="7">
        <v>44629.164872685185</v>
      </c>
      <c r="H834" s="3">
        <v>47.5</v>
      </c>
      <c r="I834" s="3">
        <v>55</v>
      </c>
      <c r="J834" s="6">
        <v>0.12511574074074075</v>
      </c>
      <c r="K834" s="6">
        <v>0.12670138888888891</v>
      </c>
      <c r="L834" s="6">
        <v>1.5856481481481479E-3</v>
      </c>
      <c r="M834" s="3">
        <v>46.5</v>
      </c>
      <c r="N834" s="3">
        <v>2.8</v>
      </c>
      <c r="O834" s="3">
        <v>109.4</v>
      </c>
      <c r="P834" s="3">
        <v>290.3</v>
      </c>
      <c r="Q834" s="3">
        <v>178.3</v>
      </c>
      <c r="R834" s="3">
        <v>178.2</v>
      </c>
      <c r="S834" s="6">
        <v>0.13188657407407409</v>
      </c>
      <c r="T834" s="6">
        <v>0.16070601851851851</v>
      </c>
      <c r="U834" s="6">
        <v>0.13487268518518519</v>
      </c>
      <c r="V834" s="3">
        <v>1562</v>
      </c>
      <c r="Z834" s="3">
        <v>0</v>
      </c>
      <c r="AA834" s="3">
        <v>5</v>
      </c>
      <c r="AB834" s="3">
        <v>85</v>
      </c>
      <c r="AC834" s="3">
        <v>55.9</v>
      </c>
      <c r="AD834" s="3">
        <v>18</v>
      </c>
      <c r="AE834" s="6">
        <v>0.15875</v>
      </c>
      <c r="AF834" s="6">
        <v>0.16267361111111112</v>
      </c>
      <c r="AG834" s="6">
        <v>3.9236111111111112E-3</v>
      </c>
      <c r="AH834" s="6">
        <v>2.1990740740740742E-3</v>
      </c>
      <c r="AJ834" s="3">
        <v>20.9</v>
      </c>
      <c r="AL834" s="3">
        <v>1562</v>
      </c>
      <c r="AM834" s="3">
        <v>1571</v>
      </c>
      <c r="AN834" s="3">
        <v>1566</v>
      </c>
      <c r="AO834" s="3">
        <v>5963</v>
      </c>
      <c r="AP834" s="3">
        <v>20.9</v>
      </c>
      <c r="AQ834" s="3">
        <v>32</v>
      </c>
      <c r="AR834" s="3">
        <v>0</v>
      </c>
      <c r="AS834" s="3">
        <v>34</v>
      </c>
      <c r="AT834" s="3">
        <v>0</v>
      </c>
      <c r="AU834" s="3">
        <v>65</v>
      </c>
      <c r="AV834" s="3">
        <v>0</v>
      </c>
      <c r="AW834" s="3">
        <v>0</v>
      </c>
      <c r="AX834" s="3">
        <v>0</v>
      </c>
      <c r="AY834" s="3">
        <v>1600</v>
      </c>
      <c r="AZ834" s="6">
        <v>0.12321759259259259</v>
      </c>
      <c r="BA834" s="3">
        <v>2.8000000000000001E-2</v>
      </c>
      <c r="BB834" s="3">
        <v>929</v>
      </c>
      <c r="BC834" s="3">
        <v>22101165</v>
      </c>
      <c r="BD834" s="3" t="s">
        <v>226</v>
      </c>
      <c r="BE834" s="3">
        <v>1571</v>
      </c>
      <c r="BF834" s="6">
        <v>0.16293981481481482</v>
      </c>
      <c r="BG834" s="3">
        <v>2.6</v>
      </c>
      <c r="BH834" s="3">
        <v>67.599999999999994</v>
      </c>
      <c r="BI834" s="3">
        <v>85</v>
      </c>
      <c r="BJ834" s="3" t="s">
        <v>198</v>
      </c>
      <c r="BL834" s="12" t="str">
        <f>VLOOKUP(A834,'Model Op'!C:F,2,FALSE)</f>
        <v>LF4</v>
      </c>
      <c r="BM834" s="12">
        <f>VLOOKUP(A834,'Model Op'!C:F,3,FALSE)</f>
        <v>104.187295389474</v>
      </c>
      <c r="BN834" s="12">
        <f t="shared" si="13"/>
        <v>1</v>
      </c>
      <c r="BO834" s="3">
        <v>3</v>
      </c>
    </row>
    <row r="835" spans="1:67" x14ac:dyDescent="0.35">
      <c r="A835" s="3">
        <v>22301206</v>
      </c>
      <c r="B835" s="3" t="s">
        <v>80</v>
      </c>
      <c r="C835" s="3">
        <v>1</v>
      </c>
      <c r="D835" s="3" t="s">
        <v>739</v>
      </c>
      <c r="E835" s="3" t="s">
        <v>107</v>
      </c>
      <c r="F835" s="7">
        <v>44629.167372685188</v>
      </c>
      <c r="G835" s="7">
        <v>44629.192453703705</v>
      </c>
      <c r="H835" s="3">
        <v>36.1</v>
      </c>
      <c r="I835" s="3">
        <v>65.8</v>
      </c>
      <c r="J835" s="6">
        <v>0.14510416666666667</v>
      </c>
      <c r="K835" s="6">
        <v>0.14675925925925926</v>
      </c>
      <c r="L835" s="6">
        <v>1.6550925925925926E-3</v>
      </c>
      <c r="M835" s="3">
        <v>38.9</v>
      </c>
      <c r="N835" s="3">
        <v>2.6</v>
      </c>
      <c r="O835" s="3">
        <v>110.8</v>
      </c>
      <c r="P835" s="3">
        <v>302.2</v>
      </c>
      <c r="Q835" s="3">
        <v>188.9</v>
      </c>
      <c r="R835" s="3">
        <v>188.9</v>
      </c>
      <c r="S835" s="6">
        <v>0.16618055555555555</v>
      </c>
      <c r="T835" s="6">
        <v>0.18998842592592591</v>
      </c>
      <c r="U835" s="6">
        <v>0.17017361111111109</v>
      </c>
      <c r="V835" s="3">
        <v>1588</v>
      </c>
      <c r="Z835" s="3">
        <v>80.900000000000006</v>
      </c>
      <c r="AA835" s="3">
        <v>18</v>
      </c>
      <c r="AB835" s="3">
        <v>49</v>
      </c>
      <c r="AC835" s="3">
        <v>44.8</v>
      </c>
      <c r="AD835" s="3">
        <v>18</v>
      </c>
      <c r="AE835" s="6">
        <v>0.17789351851851853</v>
      </c>
      <c r="AF835" s="6">
        <v>0.1917824074074074</v>
      </c>
      <c r="AG835" s="6">
        <v>1.3888888888888888E-2</v>
      </c>
      <c r="AH835" s="6">
        <v>6.7129629629629625E-4</v>
      </c>
      <c r="AJ835" s="3">
        <v>12.8</v>
      </c>
      <c r="AL835" s="3">
        <v>1588</v>
      </c>
      <c r="AM835" s="3">
        <v>1567</v>
      </c>
      <c r="AN835" s="3">
        <v>1566</v>
      </c>
      <c r="AO835" s="3">
        <v>3722</v>
      </c>
      <c r="AP835" s="3">
        <v>12.8</v>
      </c>
      <c r="AQ835" s="3">
        <v>5</v>
      </c>
      <c r="AR835" s="3">
        <v>0</v>
      </c>
      <c r="AS835" s="3">
        <v>5</v>
      </c>
      <c r="AT835" s="3">
        <v>0</v>
      </c>
      <c r="AU835" s="3">
        <v>10</v>
      </c>
      <c r="AV835" s="3">
        <v>0</v>
      </c>
      <c r="AY835" s="3">
        <v>1625</v>
      </c>
      <c r="AZ835" s="6">
        <v>0.14332175925925925</v>
      </c>
      <c r="BA835" s="3">
        <v>0.03</v>
      </c>
      <c r="BB835" s="3">
        <v>901</v>
      </c>
      <c r="BC835" s="3">
        <v>22301203</v>
      </c>
      <c r="BD835" s="3" t="s">
        <v>557</v>
      </c>
      <c r="BE835" s="3">
        <v>1567</v>
      </c>
      <c r="BF835" s="6">
        <v>0.19229166666666667</v>
      </c>
      <c r="BG835" s="3">
        <v>3</v>
      </c>
      <c r="BH835" s="3">
        <v>172.3</v>
      </c>
      <c r="BI835" s="3">
        <v>49</v>
      </c>
      <c r="BJ835" s="3" t="s">
        <v>198</v>
      </c>
      <c r="BL835" s="12" t="str">
        <f>VLOOKUP(A835,'Model Op'!C:F,2,FALSE)</f>
        <v>LF3</v>
      </c>
      <c r="BM835" s="12">
        <f>VLOOKUP(A835,'Model Op'!C:F,3,FALSE)</f>
        <v>183.66724238947401</v>
      </c>
      <c r="BN835" s="12">
        <f t="shared" si="13"/>
        <v>1</v>
      </c>
      <c r="BO835" s="3">
        <v>3</v>
      </c>
    </row>
    <row r="836" spans="1:67" x14ac:dyDescent="0.35">
      <c r="A836" s="3">
        <v>22201178</v>
      </c>
      <c r="B836" s="3" t="s">
        <v>80</v>
      </c>
      <c r="C836" s="3">
        <v>1</v>
      </c>
      <c r="D836" s="3" t="s">
        <v>163</v>
      </c>
      <c r="E836" s="3" t="s">
        <v>102</v>
      </c>
      <c r="F836" s="7">
        <v>44629.165092592593</v>
      </c>
      <c r="G836" s="7">
        <v>44629.183113425926</v>
      </c>
      <c r="H836" s="3">
        <v>25.9</v>
      </c>
      <c r="I836" s="3">
        <v>27.4</v>
      </c>
      <c r="J836" s="6">
        <v>0.15913194444444445</v>
      </c>
      <c r="K836" s="6">
        <v>0.16408564814814816</v>
      </c>
      <c r="L836" s="6">
        <v>4.9537037037037041E-3</v>
      </c>
      <c r="M836" s="3">
        <v>23.2</v>
      </c>
      <c r="N836" s="3">
        <v>2.5</v>
      </c>
      <c r="O836" s="3">
        <v>111.4</v>
      </c>
      <c r="P836" s="3">
        <v>301.89999999999998</v>
      </c>
      <c r="Q836" s="3">
        <v>188</v>
      </c>
      <c r="R836" s="3">
        <v>188</v>
      </c>
      <c r="S836" s="6">
        <v>0.16703703703703701</v>
      </c>
      <c r="T836" s="6">
        <v>0.17957175925925925</v>
      </c>
      <c r="U836" s="6">
        <v>0.16609953703703703</v>
      </c>
      <c r="V836" s="3">
        <v>1586</v>
      </c>
      <c r="Z836" s="3">
        <v>1701</v>
      </c>
      <c r="AA836" s="3">
        <v>19</v>
      </c>
      <c r="AB836" s="3">
        <v>22</v>
      </c>
      <c r="AC836" s="3">
        <v>75.7</v>
      </c>
      <c r="AD836" s="3">
        <v>18</v>
      </c>
      <c r="AE836" s="6">
        <v>0.17097222222222222</v>
      </c>
      <c r="AF836" s="6">
        <v>0.18171296296296294</v>
      </c>
      <c r="AG836" s="6">
        <v>1.074074074074074E-2</v>
      </c>
      <c r="AH836" s="6">
        <v>1.4004629629629629E-3</v>
      </c>
      <c r="AJ836" s="3">
        <v>10</v>
      </c>
      <c r="AL836" s="3">
        <v>1586</v>
      </c>
      <c r="AM836" s="3">
        <v>1578</v>
      </c>
      <c r="AN836" s="3">
        <v>1566</v>
      </c>
      <c r="AO836" s="3">
        <v>3101</v>
      </c>
      <c r="AP836" s="3">
        <v>10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BA836" s="3">
        <v>0</v>
      </c>
      <c r="BB836" s="3">
        <v>0</v>
      </c>
      <c r="BC836" s="3">
        <v>22101164</v>
      </c>
      <c r="BE836" s="3">
        <v>1578</v>
      </c>
      <c r="BF836" s="6">
        <v>0.18187500000000001</v>
      </c>
      <c r="BG836" s="3">
        <v>2.8</v>
      </c>
      <c r="BH836" s="3">
        <v>132</v>
      </c>
      <c r="BI836" s="3">
        <v>22</v>
      </c>
      <c r="BJ836" s="3" t="s">
        <v>198</v>
      </c>
      <c r="BL836" s="12" t="str">
        <f>VLOOKUP(A836,'Model Op'!C:F,2,FALSE)</f>
        <v>LF2</v>
      </c>
      <c r="BM836" s="12">
        <f>VLOOKUP(A836,'Model Op'!C:F,3,FALSE)</f>
        <v>186.31169439999999</v>
      </c>
      <c r="BN836" s="12">
        <f t="shared" si="13"/>
        <v>0</v>
      </c>
      <c r="BO836" s="3">
        <v>3</v>
      </c>
    </row>
    <row r="837" spans="1:67" x14ac:dyDescent="0.35">
      <c r="A837" s="3">
        <v>22101168</v>
      </c>
      <c r="B837" s="3" t="s">
        <v>80</v>
      </c>
      <c r="C837" s="3">
        <v>1</v>
      </c>
      <c r="D837" s="3" t="s">
        <v>163</v>
      </c>
      <c r="E837" s="3" t="s">
        <v>82</v>
      </c>
      <c r="F837" s="7">
        <v>44629.185057870367</v>
      </c>
      <c r="G837" s="7">
        <v>44629.217106481483</v>
      </c>
      <c r="H837" s="3">
        <v>46.1</v>
      </c>
      <c r="I837" s="3">
        <v>72</v>
      </c>
      <c r="J837" s="6">
        <v>0.16510416666666666</v>
      </c>
      <c r="K837" s="6">
        <v>0.16710648148148147</v>
      </c>
      <c r="L837" s="6">
        <v>2.0023148148148148E-3</v>
      </c>
      <c r="M837" s="3">
        <v>40.4</v>
      </c>
      <c r="N837" s="3">
        <v>3.7</v>
      </c>
      <c r="O837" s="3">
        <v>99.3</v>
      </c>
      <c r="P837" s="3">
        <v>301.5</v>
      </c>
      <c r="Q837" s="3">
        <v>198.5</v>
      </c>
      <c r="R837" s="3">
        <v>198.4</v>
      </c>
      <c r="S837" s="6">
        <v>0.18629629629629629</v>
      </c>
      <c r="T837" s="6">
        <v>0.21228009259259259</v>
      </c>
      <c r="U837" s="6">
        <v>0.18915509259259258</v>
      </c>
      <c r="V837" s="3">
        <v>1582</v>
      </c>
      <c r="Z837" s="3">
        <v>592</v>
      </c>
      <c r="AA837" s="3">
        <v>6</v>
      </c>
      <c r="AB837" s="3">
        <v>86</v>
      </c>
      <c r="AC837" s="3">
        <v>62.1</v>
      </c>
      <c r="AD837" s="3">
        <v>18</v>
      </c>
      <c r="AE837" s="6">
        <v>0.21119212962962963</v>
      </c>
      <c r="AF837" s="6">
        <v>0.21454861111111112</v>
      </c>
      <c r="AG837" s="6">
        <v>3.3564814814814811E-3</v>
      </c>
      <c r="AH837" s="6">
        <v>2.5578703703703705E-3</v>
      </c>
      <c r="AJ837" s="3">
        <v>12.2</v>
      </c>
      <c r="AL837" s="3">
        <v>1582</v>
      </c>
      <c r="AM837" s="3">
        <v>1568</v>
      </c>
      <c r="AN837" s="3">
        <v>1566</v>
      </c>
      <c r="AO837" s="3">
        <v>3822</v>
      </c>
      <c r="AP837" s="3">
        <v>12.2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BA837" s="3">
        <v>0</v>
      </c>
      <c r="BB837" s="3">
        <v>0</v>
      </c>
      <c r="BC837" s="3">
        <v>22201176</v>
      </c>
      <c r="BD837" s="3" t="s">
        <v>226</v>
      </c>
      <c r="BE837" s="3">
        <v>1568</v>
      </c>
      <c r="BF837" s="6">
        <v>0.21474537037037036</v>
      </c>
      <c r="BG837" s="3">
        <v>3</v>
      </c>
      <c r="BH837" s="3">
        <v>199.6</v>
      </c>
      <c r="BI837" s="3">
        <v>86</v>
      </c>
      <c r="BJ837" s="3" t="s">
        <v>198</v>
      </c>
      <c r="BK837" s="3" t="s">
        <v>1279</v>
      </c>
      <c r="BL837" s="12" t="str">
        <f>VLOOKUP(A837,'Model Op'!C:F,2,FALSE)</f>
        <v>LF1</v>
      </c>
      <c r="BM837" s="12">
        <f>VLOOKUP(A837,'Model Op'!C:F,3,FALSE)</f>
        <v>245.34621619999999</v>
      </c>
      <c r="BN837" s="12">
        <f t="shared" si="13"/>
        <v>0</v>
      </c>
      <c r="BO837" s="3">
        <v>3</v>
      </c>
    </row>
    <row r="838" spans="1:67" x14ac:dyDescent="0.35">
      <c r="A838" s="3">
        <v>22201179</v>
      </c>
      <c r="B838" s="3" t="s">
        <v>80</v>
      </c>
      <c r="C838" s="3">
        <v>1</v>
      </c>
      <c r="D838" s="3" t="s">
        <v>461</v>
      </c>
      <c r="E838" s="3" t="s">
        <v>175</v>
      </c>
      <c r="F838" s="7">
        <v>44629.233749999999</v>
      </c>
      <c r="G838" s="7">
        <v>44629.241643518515</v>
      </c>
      <c r="H838" s="3">
        <v>11.4</v>
      </c>
      <c r="I838" s="3">
        <v>15.2</v>
      </c>
      <c r="J838" s="6">
        <v>0.2227662037037037</v>
      </c>
      <c r="K838" s="6">
        <v>0.23109953703703703</v>
      </c>
      <c r="L838" s="6">
        <v>8.3333333333333332E-3</v>
      </c>
      <c r="M838" s="3">
        <v>11.8</v>
      </c>
      <c r="N838" s="3">
        <v>2.2000000000000002</v>
      </c>
      <c r="O838" s="3">
        <v>110.4</v>
      </c>
      <c r="P838" s="3">
        <v>301.39999999999998</v>
      </c>
      <c r="Q838" s="3">
        <v>188.7</v>
      </c>
      <c r="R838" s="3">
        <v>188.8</v>
      </c>
      <c r="S838" s="6">
        <v>0.23347222222222222</v>
      </c>
      <c r="T838" s="6">
        <v>0.23910879629629631</v>
      </c>
      <c r="U838" s="6">
        <v>0.23265046296296296</v>
      </c>
      <c r="V838" s="3">
        <v>1602</v>
      </c>
      <c r="Z838" s="3">
        <v>1412</v>
      </c>
      <c r="AA838" s="3">
        <v>20</v>
      </c>
      <c r="AB838" s="3">
        <v>112</v>
      </c>
      <c r="AC838" s="3">
        <v>104.2</v>
      </c>
      <c r="AD838" s="3">
        <v>18</v>
      </c>
      <c r="AE838" s="6">
        <v>0.23491898148148149</v>
      </c>
      <c r="AF838" s="6">
        <v>0.24057870370370371</v>
      </c>
      <c r="AG838" s="6">
        <v>5.6597222222222222E-3</v>
      </c>
      <c r="AH838" s="6">
        <v>1.0648148148148147E-3</v>
      </c>
      <c r="AJ838" s="3">
        <v>5.2</v>
      </c>
      <c r="AL838" s="3">
        <v>1602</v>
      </c>
      <c r="AM838" s="3">
        <v>1587</v>
      </c>
      <c r="AN838" s="3">
        <v>1566</v>
      </c>
      <c r="AO838" s="3">
        <v>1538</v>
      </c>
      <c r="AP838" s="3">
        <v>5.2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BA838" s="3">
        <v>0</v>
      </c>
      <c r="BB838" s="3">
        <v>0</v>
      </c>
      <c r="BC838" s="3">
        <v>22101166</v>
      </c>
      <c r="BD838" s="3" t="s">
        <v>226</v>
      </c>
      <c r="BE838" s="3">
        <v>1587</v>
      </c>
      <c r="BF838" s="6">
        <v>0.2366898148148148</v>
      </c>
      <c r="BG838" s="3">
        <v>2.4</v>
      </c>
      <c r="BH838" s="3">
        <v>66</v>
      </c>
      <c r="BI838" s="3">
        <v>112</v>
      </c>
      <c r="BJ838" s="3" t="s">
        <v>198</v>
      </c>
      <c r="BL838" s="12" t="str">
        <f>VLOOKUP(A838,'Model Op'!C:F,2,FALSE)</f>
        <v>LF2</v>
      </c>
      <c r="BM838" s="12">
        <f>VLOOKUP(A838,'Model Op'!C:F,3,FALSE)</f>
        <v>126.743385947368</v>
      </c>
      <c r="BN838" s="12">
        <f t="shared" ref="BN838:BN901" si="14">IF(ABS(BH838-BM838)&lt;=40,1,0)</f>
        <v>0</v>
      </c>
      <c r="BO838" s="3">
        <v>3</v>
      </c>
    </row>
    <row r="839" spans="1:67" x14ac:dyDescent="0.35">
      <c r="A839" s="3">
        <v>22401235</v>
      </c>
      <c r="B839" s="3" t="s">
        <v>147</v>
      </c>
      <c r="C839" s="3">
        <v>1</v>
      </c>
      <c r="D839" s="3" t="s">
        <v>163</v>
      </c>
      <c r="E839" s="3" t="s">
        <v>167</v>
      </c>
      <c r="F839" s="7">
        <v>44629.245162037034</v>
      </c>
      <c r="G839" s="7">
        <v>44629.260601851849</v>
      </c>
      <c r="H839" s="3">
        <v>22.2</v>
      </c>
      <c r="I839" s="3">
        <v>32</v>
      </c>
      <c r="J839" s="6">
        <v>0.23678240740740741</v>
      </c>
      <c r="K839" s="6">
        <v>0.23834490740740741</v>
      </c>
      <c r="L839" s="6">
        <v>1.5624999999999999E-3</v>
      </c>
      <c r="M839" s="3">
        <v>0</v>
      </c>
      <c r="N839" s="3">
        <v>1.9</v>
      </c>
      <c r="O839" s="3">
        <v>102.5</v>
      </c>
      <c r="P839" s="3">
        <v>306.60000000000002</v>
      </c>
      <c r="Q839" s="3">
        <v>202.2</v>
      </c>
      <c r="R839" s="3">
        <v>202.1</v>
      </c>
      <c r="S839" s="6">
        <v>0.24516203703703701</v>
      </c>
      <c r="T839" s="6">
        <v>0.25717592592592592</v>
      </c>
      <c r="U839" s="6">
        <v>0.25133101851851852</v>
      </c>
      <c r="V839" s="3">
        <v>1581</v>
      </c>
      <c r="Z839" s="3">
        <v>81.7</v>
      </c>
      <c r="AA839" s="3">
        <v>23</v>
      </c>
      <c r="AB839" s="3">
        <v>0</v>
      </c>
      <c r="AC839" s="3">
        <v>99.2</v>
      </c>
      <c r="AD839" s="3">
        <v>19</v>
      </c>
      <c r="AE839" s="6">
        <v>0.25150462962962966</v>
      </c>
      <c r="AF839" s="6">
        <v>0.25961805555555556</v>
      </c>
      <c r="AG839" s="6">
        <v>8.113425925925925E-3</v>
      </c>
      <c r="AH839" s="6">
        <v>9.8379629629629642E-4</v>
      </c>
      <c r="AJ839" s="3">
        <v>10.7</v>
      </c>
      <c r="AL839" s="3">
        <v>1581</v>
      </c>
      <c r="AM839" s="3">
        <v>1568</v>
      </c>
      <c r="AN839" s="3">
        <v>1566</v>
      </c>
      <c r="AO839" s="3">
        <v>2679</v>
      </c>
      <c r="AP839" s="3">
        <v>10.7</v>
      </c>
      <c r="AQ839" s="3">
        <v>10</v>
      </c>
      <c r="AR839" s="3">
        <v>0</v>
      </c>
      <c r="AS839" s="3">
        <v>10</v>
      </c>
      <c r="AT839" s="3">
        <v>0</v>
      </c>
      <c r="AU839" s="3">
        <v>20</v>
      </c>
      <c r="AV839" s="3">
        <v>0</v>
      </c>
      <c r="AY839" s="3">
        <v>1601</v>
      </c>
      <c r="AZ839" s="6">
        <v>0.23358796296296294</v>
      </c>
      <c r="BA839" s="3">
        <v>3.2000000000000001E-2</v>
      </c>
      <c r="BB839" s="3">
        <v>818</v>
      </c>
      <c r="BC839" s="3">
        <v>22301205</v>
      </c>
      <c r="BD839" s="3" t="s">
        <v>758</v>
      </c>
      <c r="BE839" s="3">
        <v>1568</v>
      </c>
      <c r="BF839" s="6">
        <v>0.25965277777777779</v>
      </c>
      <c r="BG839" s="3">
        <v>2.4</v>
      </c>
      <c r="BH839" s="3">
        <v>73.3</v>
      </c>
      <c r="BI839" s="3">
        <v>0</v>
      </c>
      <c r="BJ839" s="3" t="s">
        <v>86</v>
      </c>
      <c r="BL839" s="12" t="str">
        <f>VLOOKUP(A839,'Model Op'!C:F,2,FALSE)</f>
        <v>LF4</v>
      </c>
      <c r="BM839" s="12">
        <f>VLOOKUP(A839,'Model Op'!C:F,3,FALSE)</f>
        <v>155.86115040000001</v>
      </c>
      <c r="BN839" s="12">
        <f t="shared" si="14"/>
        <v>0</v>
      </c>
      <c r="BO839" s="3">
        <v>3</v>
      </c>
    </row>
    <row r="840" spans="1:67" x14ac:dyDescent="0.35">
      <c r="A840" s="3">
        <v>22301208</v>
      </c>
      <c r="B840" s="3" t="s">
        <v>147</v>
      </c>
      <c r="C840" s="3">
        <v>1</v>
      </c>
      <c r="D840" s="3" t="s">
        <v>163</v>
      </c>
      <c r="E840" s="3" t="s">
        <v>127</v>
      </c>
      <c r="F840" s="7">
        <v>44629.263668981483</v>
      </c>
      <c r="G840" s="7">
        <v>44629.295891203707</v>
      </c>
      <c r="H840" s="3">
        <v>46.4</v>
      </c>
      <c r="I840" s="3">
        <v>68.900000000000006</v>
      </c>
      <c r="J840" s="6">
        <v>0.24660879629629628</v>
      </c>
      <c r="K840" s="6">
        <v>0.24804398148148146</v>
      </c>
      <c r="L840" s="6">
        <v>1.4351851851851854E-3</v>
      </c>
      <c r="M840" s="3">
        <v>42.1</v>
      </c>
      <c r="N840" s="3">
        <v>3.5</v>
      </c>
      <c r="O840" s="3">
        <v>115.5</v>
      </c>
      <c r="P840" s="3">
        <v>309.2</v>
      </c>
      <c r="Q840" s="3">
        <v>190.2</v>
      </c>
      <c r="R840" s="3">
        <v>190.1</v>
      </c>
      <c r="S840" s="6">
        <v>0.26366898148148149</v>
      </c>
      <c r="T840" s="6">
        <v>0.28921296296296295</v>
      </c>
      <c r="U840" s="6">
        <v>0.26839120370370367</v>
      </c>
      <c r="V840" s="3">
        <v>1576</v>
      </c>
      <c r="Z840" s="3">
        <v>0</v>
      </c>
      <c r="AA840" s="3">
        <v>8</v>
      </c>
      <c r="AB840" s="3">
        <v>69</v>
      </c>
      <c r="AC840" s="3">
        <v>76.599999999999994</v>
      </c>
      <c r="AD840" s="3">
        <v>18</v>
      </c>
      <c r="AE840" s="6">
        <v>0.27865740740740741</v>
      </c>
      <c r="AF840" s="6">
        <v>0.29068287037037038</v>
      </c>
      <c r="AG840" s="6">
        <v>1.2025462962962962E-2</v>
      </c>
      <c r="AH840" s="6">
        <v>5.208333333333333E-3</v>
      </c>
      <c r="AJ840" s="3">
        <v>22.8</v>
      </c>
      <c r="AL840" s="3">
        <v>1576</v>
      </c>
      <c r="AM840" s="3">
        <v>1577</v>
      </c>
      <c r="AN840" s="3">
        <v>1566</v>
      </c>
      <c r="AO840" s="3">
        <v>6828</v>
      </c>
      <c r="AP840" s="3">
        <v>22.8</v>
      </c>
      <c r="AQ840" s="3">
        <v>42</v>
      </c>
      <c r="AR840" s="3">
        <v>0</v>
      </c>
      <c r="AS840" s="3">
        <v>42</v>
      </c>
      <c r="AT840" s="3">
        <v>0</v>
      </c>
      <c r="AU840" s="3">
        <v>84</v>
      </c>
      <c r="AV840" s="3">
        <v>0</v>
      </c>
      <c r="AY840" s="3">
        <v>1605</v>
      </c>
      <c r="AZ840" s="6">
        <v>0.2447222222222222</v>
      </c>
      <c r="BA840" s="3">
        <v>2.1999999999999999E-2</v>
      </c>
      <c r="BB840" s="3">
        <v>1190</v>
      </c>
      <c r="BC840" s="3">
        <v>22201177</v>
      </c>
      <c r="BD840" s="3" t="s">
        <v>226</v>
      </c>
      <c r="BE840" s="3">
        <v>1577</v>
      </c>
      <c r="BF840" s="6">
        <v>0.2910300925925926</v>
      </c>
      <c r="BG840" s="3">
        <v>3</v>
      </c>
      <c r="BH840" s="3">
        <v>183.2</v>
      </c>
      <c r="BI840" s="3">
        <v>69</v>
      </c>
      <c r="BJ840" s="3" t="s">
        <v>86</v>
      </c>
      <c r="BL840" s="12" t="str">
        <f>VLOOKUP(A840,'Model Op'!C:F,2,FALSE)</f>
        <v>LF3</v>
      </c>
      <c r="BM840" s="12">
        <f>VLOOKUP(A840,'Model Op'!C:F,3,FALSE)</f>
        <v>270.77609865263202</v>
      </c>
      <c r="BN840" s="12">
        <f t="shared" si="14"/>
        <v>0</v>
      </c>
      <c r="BO840" s="3">
        <v>3</v>
      </c>
    </row>
    <row r="841" spans="1:67" x14ac:dyDescent="0.35">
      <c r="A841" s="3">
        <v>22101170</v>
      </c>
      <c r="B841" s="3" t="s">
        <v>147</v>
      </c>
      <c r="C841" s="3">
        <v>1</v>
      </c>
      <c r="D841" s="3" t="s">
        <v>461</v>
      </c>
      <c r="E841" s="3" t="s">
        <v>130</v>
      </c>
      <c r="F841" s="7">
        <v>44629.249583333331</v>
      </c>
      <c r="G841" s="7">
        <v>44629.276469907411</v>
      </c>
      <c r="H841" s="3">
        <v>38.700000000000003</v>
      </c>
      <c r="I841" s="3">
        <v>40.299999999999997</v>
      </c>
      <c r="J841" s="6">
        <v>0.24706018518518516</v>
      </c>
      <c r="K841" s="6">
        <v>0.24847222222222221</v>
      </c>
      <c r="L841" s="6">
        <v>1.4120370370370369E-3</v>
      </c>
      <c r="M841" s="3">
        <v>31</v>
      </c>
      <c r="N841" s="3">
        <v>2.4</v>
      </c>
      <c r="O841" s="3">
        <v>99</v>
      </c>
      <c r="P841" s="3">
        <v>271.60000000000002</v>
      </c>
      <c r="Q841" s="3">
        <v>169.3</v>
      </c>
      <c r="R841" s="3">
        <v>170.1</v>
      </c>
      <c r="S841" s="6">
        <v>0.25152777777777779</v>
      </c>
      <c r="T841" s="6">
        <v>0.2694097222222222</v>
      </c>
      <c r="U841" s="6">
        <v>0.25386574074074075</v>
      </c>
      <c r="V841" s="3">
        <v>1588</v>
      </c>
      <c r="Z841" s="3">
        <v>0</v>
      </c>
      <c r="AA841" s="3">
        <v>5</v>
      </c>
      <c r="AB841" s="3">
        <v>86</v>
      </c>
      <c r="AC841" s="3">
        <v>58.2</v>
      </c>
      <c r="AD841" s="3">
        <v>18</v>
      </c>
      <c r="AE841" s="6">
        <v>0.25761574074074073</v>
      </c>
      <c r="AF841" s="6">
        <v>0.2711574074074074</v>
      </c>
      <c r="AG841" s="6">
        <v>1.3541666666666667E-2</v>
      </c>
      <c r="AH841" s="6">
        <v>5.3125000000000004E-3</v>
      </c>
      <c r="AJ841" s="3">
        <v>10.3</v>
      </c>
      <c r="AL841" s="3">
        <v>1588</v>
      </c>
      <c r="AM841" s="3">
        <v>1575</v>
      </c>
      <c r="AN841" s="3">
        <v>1564</v>
      </c>
      <c r="AO841" s="3">
        <v>3267</v>
      </c>
      <c r="AP841" s="3">
        <v>10.3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BA841" s="3">
        <v>0</v>
      </c>
      <c r="BB841" s="3">
        <v>0</v>
      </c>
      <c r="BC841" s="3">
        <v>22401233</v>
      </c>
      <c r="BD841" s="3" t="s">
        <v>758</v>
      </c>
      <c r="BE841" s="3">
        <v>1575</v>
      </c>
      <c r="BF841" s="6">
        <v>0.2714699074074074</v>
      </c>
      <c r="BG841" s="3">
        <v>2.9</v>
      </c>
      <c r="BH841" s="3">
        <v>99</v>
      </c>
      <c r="BI841" s="3">
        <v>86</v>
      </c>
      <c r="BJ841" s="3" t="s">
        <v>86</v>
      </c>
      <c r="BL841" s="12" t="str">
        <f>VLOOKUP(A841,'Model Op'!C:F,2,FALSE)</f>
        <v>LF1</v>
      </c>
      <c r="BM841" s="12">
        <f>VLOOKUP(A841,'Model Op'!C:F,3,FALSE)</f>
        <v>180.909685647369</v>
      </c>
      <c r="BN841" s="12">
        <f t="shared" si="14"/>
        <v>0</v>
      </c>
      <c r="BO841" s="3">
        <v>3</v>
      </c>
    </row>
    <row r="842" spans="1:67" x14ac:dyDescent="0.35">
      <c r="A842" s="3">
        <v>22201180</v>
      </c>
      <c r="B842" s="3" t="s">
        <v>147</v>
      </c>
      <c r="C842" s="3">
        <v>1</v>
      </c>
      <c r="D842" s="3" t="s">
        <v>461</v>
      </c>
      <c r="E842" s="3" t="s">
        <v>175</v>
      </c>
      <c r="F842" s="7">
        <v>44629.29283564815</v>
      </c>
      <c r="G842" s="7">
        <v>44629.31050925926</v>
      </c>
      <c r="H842" s="3">
        <v>25.4</v>
      </c>
      <c r="I842" s="3">
        <v>28.7</v>
      </c>
      <c r="J842" s="6">
        <v>0.28689814814814812</v>
      </c>
      <c r="K842" s="6">
        <v>0.29055555555555557</v>
      </c>
      <c r="L842" s="6">
        <v>3.6574074074074074E-3</v>
      </c>
      <c r="M842" s="3">
        <v>26.1</v>
      </c>
      <c r="N842" s="3">
        <v>2.9</v>
      </c>
      <c r="O842" s="3">
        <v>105.4</v>
      </c>
      <c r="P842" s="3">
        <v>302.2</v>
      </c>
      <c r="Q842" s="3">
        <v>193.9</v>
      </c>
      <c r="R842" s="3">
        <v>194</v>
      </c>
      <c r="S842" s="6">
        <v>0.29295138888888889</v>
      </c>
      <c r="T842" s="6">
        <v>0.30885416666666665</v>
      </c>
      <c r="U842" s="6">
        <v>0.29409722222222223</v>
      </c>
      <c r="V842" s="3">
        <v>1623</v>
      </c>
      <c r="Z842" s="3">
        <v>1679</v>
      </c>
      <c r="AA842" s="3">
        <v>22</v>
      </c>
      <c r="AB842" s="3">
        <v>37</v>
      </c>
      <c r="AC842" s="3">
        <v>101.8</v>
      </c>
      <c r="AD842" s="3">
        <v>20</v>
      </c>
      <c r="AE842" s="6">
        <v>0.30046296296296299</v>
      </c>
      <c r="AF842" s="6">
        <v>0.30701388888888886</v>
      </c>
      <c r="AG842" s="6">
        <v>6.5509259259259262E-3</v>
      </c>
      <c r="AH842" s="6">
        <v>6.2500000000000001E-4</v>
      </c>
      <c r="AJ842" s="3">
        <v>7.5</v>
      </c>
      <c r="AL842" s="3">
        <v>1623</v>
      </c>
      <c r="AM842" s="3">
        <v>1578</v>
      </c>
      <c r="AN842" s="3">
        <v>1566</v>
      </c>
      <c r="AO842" s="3">
        <v>2337</v>
      </c>
      <c r="AP842" s="3">
        <v>7.5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BA842" s="3">
        <v>0</v>
      </c>
      <c r="BB842" s="3">
        <v>0</v>
      </c>
      <c r="BC842" s="3">
        <v>22401232</v>
      </c>
      <c r="BE842" s="3">
        <v>1578</v>
      </c>
      <c r="BF842" s="6">
        <v>0.31016203703703704</v>
      </c>
      <c r="BG842" s="3">
        <v>3</v>
      </c>
      <c r="BH842" s="3">
        <v>132.69999999999999</v>
      </c>
      <c r="BI842" s="3">
        <v>37</v>
      </c>
      <c r="BJ842" s="3" t="s">
        <v>86</v>
      </c>
      <c r="BL842" s="12" t="str">
        <f>VLOOKUP(A842,'Model Op'!C:F,2,FALSE)</f>
        <v>LF2</v>
      </c>
      <c r="BM842" s="12">
        <f>VLOOKUP(A842,'Model Op'!C:F,3,FALSE)</f>
        <v>178.51661455263201</v>
      </c>
      <c r="BN842" s="12">
        <f t="shared" si="14"/>
        <v>0</v>
      </c>
      <c r="BO842" s="3">
        <v>3</v>
      </c>
    </row>
    <row r="843" spans="1:67" x14ac:dyDescent="0.35">
      <c r="A843" s="3">
        <v>22401236</v>
      </c>
      <c r="B843" s="3" t="s">
        <v>147</v>
      </c>
      <c r="C843" s="3">
        <v>1</v>
      </c>
      <c r="D843" s="3" t="s">
        <v>163</v>
      </c>
      <c r="E843" s="3" t="s">
        <v>167</v>
      </c>
      <c r="F843" s="7">
        <v>44629.297800925924</v>
      </c>
      <c r="G843" s="7">
        <v>44629.331296296295</v>
      </c>
      <c r="H843" s="3">
        <v>48.2</v>
      </c>
      <c r="I843" s="3">
        <v>51.8</v>
      </c>
      <c r="J843" s="6">
        <v>0.29376157407407405</v>
      </c>
      <c r="K843" s="6">
        <v>0.2953587962962963</v>
      </c>
      <c r="L843" s="6">
        <v>1.5972222222222221E-3</v>
      </c>
      <c r="M843" s="3">
        <v>42.4</v>
      </c>
      <c r="N843" s="3">
        <v>3.4</v>
      </c>
      <c r="O843" s="3">
        <v>105.2</v>
      </c>
      <c r="P843" s="3">
        <v>319.5</v>
      </c>
      <c r="Q843" s="3">
        <v>211</v>
      </c>
      <c r="R843" s="3">
        <v>210.9</v>
      </c>
      <c r="S843" s="6">
        <v>0.29826388888888888</v>
      </c>
      <c r="T843" s="6">
        <v>0.32370370370370372</v>
      </c>
      <c r="U843" s="6">
        <v>0.30092592592592593</v>
      </c>
      <c r="V843" s="3">
        <v>1560</v>
      </c>
      <c r="Z843" s="3">
        <v>0</v>
      </c>
      <c r="AA843" s="3">
        <v>18</v>
      </c>
      <c r="AB843" s="3">
        <v>50</v>
      </c>
      <c r="AC843" s="3">
        <v>65.2</v>
      </c>
      <c r="AD843" s="3">
        <v>18</v>
      </c>
      <c r="AE843" s="6">
        <v>0.30924768518518519</v>
      </c>
      <c r="AF843" s="6">
        <v>0.32381944444444444</v>
      </c>
      <c r="AG843" s="6">
        <v>1.4571759259259258E-2</v>
      </c>
      <c r="AH843" s="6">
        <v>5.3125000000000004E-3</v>
      </c>
      <c r="AJ843" s="3">
        <v>24.8</v>
      </c>
      <c r="AL843" s="3">
        <v>1560</v>
      </c>
      <c r="AM843" s="3">
        <v>1576</v>
      </c>
      <c r="AN843" s="3">
        <v>1566</v>
      </c>
      <c r="AO843" s="3">
        <v>7253</v>
      </c>
      <c r="AP843" s="3">
        <v>24.8</v>
      </c>
      <c r="AQ843" s="3">
        <v>35</v>
      </c>
      <c r="AR843" s="3">
        <v>0</v>
      </c>
      <c r="AS843" s="3">
        <v>34</v>
      </c>
      <c r="AT843" s="3">
        <v>0</v>
      </c>
      <c r="AU843" s="3">
        <v>69</v>
      </c>
      <c r="AV843" s="3">
        <v>0</v>
      </c>
      <c r="AY843" s="3">
        <v>1614</v>
      </c>
      <c r="AZ843" s="6">
        <v>0.29168981481481482</v>
      </c>
      <c r="BA843" s="3">
        <v>2.5999999999999999E-2</v>
      </c>
      <c r="BB843" s="3">
        <v>1020</v>
      </c>
      <c r="BC843" s="3">
        <v>22301206</v>
      </c>
      <c r="BD843" s="3" t="s">
        <v>758</v>
      </c>
      <c r="BE843" s="3">
        <v>1576</v>
      </c>
      <c r="BF843" s="6">
        <v>0.32613425925925926</v>
      </c>
      <c r="BG843" s="3">
        <v>2.1</v>
      </c>
      <c r="BH843" s="3">
        <v>49.5</v>
      </c>
      <c r="BI843" s="3">
        <v>50</v>
      </c>
      <c r="BJ843" s="3" t="s">
        <v>86</v>
      </c>
      <c r="BL843" s="12" t="str">
        <f>VLOOKUP(A843,'Model Op'!C:F,2,FALSE)</f>
        <v>LF4</v>
      </c>
      <c r="BM843" s="12">
        <f>VLOOKUP(A843,'Model Op'!C:F,3,FALSE)</f>
        <v>172.36736740000001</v>
      </c>
      <c r="BN843" s="12">
        <f t="shared" si="14"/>
        <v>0</v>
      </c>
      <c r="BO843" s="3">
        <v>3</v>
      </c>
    </row>
    <row r="844" spans="1:67" x14ac:dyDescent="0.35">
      <c r="A844" s="3">
        <v>22301209</v>
      </c>
      <c r="B844" s="3" t="s">
        <v>147</v>
      </c>
      <c r="C844" s="3">
        <v>1</v>
      </c>
      <c r="D844" s="3" t="s">
        <v>163</v>
      </c>
      <c r="E844" s="3" t="s">
        <v>127</v>
      </c>
      <c r="F844" s="7">
        <v>44629.32744212963</v>
      </c>
      <c r="G844" s="7">
        <v>44629.368495370371</v>
      </c>
      <c r="H844" s="3">
        <v>59.1</v>
      </c>
      <c r="I844" s="3">
        <v>88.6</v>
      </c>
      <c r="J844" s="6">
        <v>0.30528935185185185</v>
      </c>
      <c r="K844" s="6">
        <v>0.3069560185185185</v>
      </c>
      <c r="L844" s="6">
        <v>1.6666666666666668E-3</v>
      </c>
      <c r="M844" s="3">
        <v>40.799999999999997</v>
      </c>
      <c r="N844" s="3">
        <v>2.9</v>
      </c>
      <c r="O844" s="3">
        <v>108.8</v>
      </c>
      <c r="P844" s="3">
        <v>318.5</v>
      </c>
      <c r="Q844" s="3">
        <v>206.9</v>
      </c>
      <c r="R844" s="3">
        <v>206.8</v>
      </c>
      <c r="S844" s="6">
        <v>0.32891203703703703</v>
      </c>
      <c r="T844" s="6">
        <v>0.36184027777777777</v>
      </c>
      <c r="U844" s="6">
        <v>0.33207175925925925</v>
      </c>
      <c r="V844" s="3">
        <v>1540</v>
      </c>
      <c r="Z844" s="3">
        <v>0</v>
      </c>
      <c r="AA844" s="3">
        <v>20</v>
      </c>
      <c r="AB844" s="3">
        <v>113</v>
      </c>
      <c r="AC844" s="3">
        <v>30.9</v>
      </c>
      <c r="AD844" s="3">
        <v>18</v>
      </c>
      <c r="AE844" s="6">
        <v>0.32960648148148147</v>
      </c>
      <c r="AF844" s="6">
        <v>0.36327546296296293</v>
      </c>
      <c r="AG844" s="6">
        <v>3.366898148148148E-2</v>
      </c>
      <c r="AH844" s="6">
        <v>5.2199074074074066E-3</v>
      </c>
      <c r="AJ844" s="3">
        <v>28.4</v>
      </c>
      <c r="AL844" s="3">
        <v>1540</v>
      </c>
      <c r="AM844" s="3">
        <v>1573</v>
      </c>
      <c r="AN844" s="3">
        <v>1563</v>
      </c>
      <c r="AO844" s="3">
        <v>8095</v>
      </c>
      <c r="AP844" s="3">
        <v>28.4</v>
      </c>
      <c r="AQ844" s="3">
        <v>17</v>
      </c>
      <c r="AR844" s="3">
        <v>0</v>
      </c>
      <c r="AS844" s="3">
        <v>16</v>
      </c>
      <c r="AT844" s="3">
        <v>0</v>
      </c>
      <c r="AU844" s="3">
        <v>33</v>
      </c>
      <c r="AV844" s="3">
        <v>0</v>
      </c>
      <c r="AY844" s="3">
        <v>1615</v>
      </c>
      <c r="AZ844" s="6">
        <v>0.30253472222222222</v>
      </c>
      <c r="BA844" s="3">
        <v>2.5000000000000001E-2</v>
      </c>
      <c r="BB844" s="3">
        <v>1080</v>
      </c>
      <c r="BC844" s="3">
        <v>22201179</v>
      </c>
      <c r="BD844" s="3" t="s">
        <v>478</v>
      </c>
      <c r="BE844" s="3">
        <v>1573</v>
      </c>
      <c r="BF844" s="6">
        <v>0.36356481481481479</v>
      </c>
      <c r="BG844" s="3">
        <v>1.9</v>
      </c>
      <c r="BH844" s="3">
        <v>0</v>
      </c>
      <c r="BI844" s="3">
        <v>113</v>
      </c>
      <c r="BJ844" s="3" t="s">
        <v>86</v>
      </c>
      <c r="BL844" s="12" t="str">
        <f>VLOOKUP(A844,'Model Op'!C:F,2,FALSE)</f>
        <v>LF3</v>
      </c>
      <c r="BM844" s="12">
        <f>VLOOKUP(A844,'Model Op'!C:F,3,FALSE)</f>
        <v>119.64619980000001</v>
      </c>
      <c r="BN844" s="12">
        <f t="shared" si="14"/>
        <v>0</v>
      </c>
      <c r="BO844" s="3">
        <v>3</v>
      </c>
    </row>
    <row r="845" spans="1:67" x14ac:dyDescent="0.35">
      <c r="A845" s="3">
        <v>22101171</v>
      </c>
      <c r="B845" s="3" t="s">
        <v>147</v>
      </c>
      <c r="C845" s="3">
        <v>1</v>
      </c>
      <c r="D845" s="3" t="s">
        <v>461</v>
      </c>
      <c r="E845" s="3" t="s">
        <v>130</v>
      </c>
      <c r="F845" s="7">
        <v>44629.313854166663</v>
      </c>
      <c r="G845" s="7">
        <v>44629.3434837963</v>
      </c>
      <c r="H845" s="3">
        <v>42.7</v>
      </c>
      <c r="I845" s="3">
        <v>50.9</v>
      </c>
      <c r="J845" s="6">
        <v>0.30645833333333333</v>
      </c>
      <c r="K845" s="6">
        <v>0.30812499999999998</v>
      </c>
      <c r="L845" s="6">
        <v>1.6666666666666668E-3</v>
      </c>
      <c r="M845" s="3">
        <v>38.200000000000003</v>
      </c>
      <c r="N845" s="3">
        <v>3.2</v>
      </c>
      <c r="O845" s="3">
        <v>97.7</v>
      </c>
      <c r="P845" s="3">
        <v>314.10000000000002</v>
      </c>
      <c r="Q845" s="3">
        <v>213</v>
      </c>
      <c r="R845" s="3">
        <v>213.2</v>
      </c>
      <c r="S845" s="6">
        <v>0.31596064814814812</v>
      </c>
      <c r="T845" s="6">
        <v>0.33924768518518517</v>
      </c>
      <c r="U845" s="6">
        <v>0.31768518518518518</v>
      </c>
      <c r="V845" s="3">
        <v>1577</v>
      </c>
      <c r="Z845" s="3">
        <v>1187</v>
      </c>
      <c r="AA845" s="3">
        <v>6</v>
      </c>
      <c r="AB845" s="3">
        <v>87</v>
      </c>
      <c r="AC845" s="3">
        <v>53.1</v>
      </c>
      <c r="AD845" s="3">
        <v>18</v>
      </c>
      <c r="AE845" s="6">
        <v>0.32392361111111112</v>
      </c>
      <c r="AF845" s="6">
        <v>0.34106481481481482</v>
      </c>
      <c r="AG845" s="6">
        <v>1.7141203703703704E-2</v>
      </c>
      <c r="AH845" s="6">
        <v>2.4189814814814816E-3</v>
      </c>
      <c r="AJ845" s="3">
        <v>15.7</v>
      </c>
      <c r="AL845" s="3">
        <v>1577</v>
      </c>
      <c r="AM845" s="3">
        <v>1571</v>
      </c>
      <c r="AN845" s="3">
        <v>1564</v>
      </c>
      <c r="AO845" s="3">
        <v>4858</v>
      </c>
      <c r="AP845" s="3">
        <v>15.7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BA845" s="3">
        <v>0</v>
      </c>
      <c r="BB845" s="3">
        <v>0</v>
      </c>
      <c r="BC845" s="3">
        <v>22101168</v>
      </c>
      <c r="BD845" s="3" t="s">
        <v>226</v>
      </c>
      <c r="BE845" s="3">
        <v>1571</v>
      </c>
      <c r="BF845" s="6">
        <v>0.3414814814814815</v>
      </c>
      <c r="BG845" s="3">
        <v>2.4</v>
      </c>
      <c r="BH845" s="3">
        <v>115.5</v>
      </c>
      <c r="BI845" s="3">
        <v>87</v>
      </c>
      <c r="BJ845" s="3" t="s">
        <v>86</v>
      </c>
      <c r="BL845" s="12" t="str">
        <f>VLOOKUP(A845,'Model Op'!C:F,2,FALSE)</f>
        <v>LF1</v>
      </c>
      <c r="BM845" s="12">
        <f>VLOOKUP(A845,'Model Op'!C:F,3,FALSE)</f>
        <v>236.85476189473701</v>
      </c>
      <c r="BN845" s="12">
        <f t="shared" si="14"/>
        <v>0</v>
      </c>
      <c r="BO845" s="3">
        <v>3</v>
      </c>
    </row>
    <row r="846" spans="1:67" x14ac:dyDescent="0.35">
      <c r="A846" s="3">
        <v>22201181</v>
      </c>
      <c r="B846" s="3" t="s">
        <v>147</v>
      </c>
      <c r="C846" s="3">
        <v>1</v>
      </c>
      <c r="D846" s="3" t="s">
        <v>1148</v>
      </c>
      <c r="E846" s="3" t="s">
        <v>175</v>
      </c>
      <c r="F846" s="7">
        <v>44629.341956018521</v>
      </c>
      <c r="G846" s="7">
        <v>44629.377835648149</v>
      </c>
      <c r="H846" s="3">
        <v>51.7</v>
      </c>
      <c r="I846" s="3">
        <v>54.5</v>
      </c>
      <c r="J846" s="6">
        <v>0.33702546296296299</v>
      </c>
      <c r="K846" s="6">
        <v>0.33997685185185184</v>
      </c>
      <c r="L846" s="6">
        <v>2.9513888888888888E-3</v>
      </c>
      <c r="M846" s="3">
        <v>33.200000000000003</v>
      </c>
      <c r="N846" s="3">
        <v>3.5</v>
      </c>
      <c r="O846" s="3">
        <v>110.8</v>
      </c>
      <c r="P846" s="3">
        <v>298.7</v>
      </c>
      <c r="Q846" s="3">
        <v>184.1</v>
      </c>
      <c r="R846" s="3">
        <v>184.4</v>
      </c>
      <c r="S846" s="6">
        <v>0.34402777777777777</v>
      </c>
      <c r="T846" s="6">
        <v>0.37420138888888888</v>
      </c>
      <c r="U846" s="6">
        <v>0.34598379629629633</v>
      </c>
      <c r="V846" s="3">
        <v>1593</v>
      </c>
      <c r="Z846" s="3">
        <v>1438</v>
      </c>
      <c r="AA846" s="3">
        <v>19</v>
      </c>
      <c r="AB846" s="3">
        <v>23</v>
      </c>
      <c r="AC846" s="3">
        <v>159</v>
      </c>
      <c r="AD846" s="3">
        <v>18</v>
      </c>
      <c r="AE846" s="6">
        <v>0.37201388888888887</v>
      </c>
      <c r="AF846" s="6">
        <v>0.37589120370370371</v>
      </c>
      <c r="AG846" s="6">
        <v>3.8773148148148143E-3</v>
      </c>
      <c r="AH846" s="6">
        <v>1.9444444444444442E-3</v>
      </c>
      <c r="AJ846" s="3">
        <v>17.899999999999999</v>
      </c>
      <c r="AL846" s="3">
        <v>1593</v>
      </c>
      <c r="AM846" s="3">
        <v>1567</v>
      </c>
      <c r="AN846" s="3">
        <v>1565</v>
      </c>
      <c r="AO846" s="3">
        <v>5045</v>
      </c>
      <c r="AP846" s="3">
        <v>17.899999999999999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BA846" s="3">
        <v>0</v>
      </c>
      <c r="BB846" s="3">
        <v>0</v>
      </c>
      <c r="BC846" s="3">
        <v>22201178</v>
      </c>
      <c r="BD846" s="3" t="s">
        <v>226</v>
      </c>
      <c r="BE846" s="3">
        <v>1567</v>
      </c>
      <c r="BF846" s="6">
        <v>0.37626157407407407</v>
      </c>
      <c r="BG846" s="3">
        <v>3</v>
      </c>
      <c r="BH846" s="3">
        <v>165</v>
      </c>
      <c r="BI846" s="3">
        <v>23</v>
      </c>
      <c r="BJ846" s="3" t="s">
        <v>86</v>
      </c>
      <c r="BL846" s="12" t="str">
        <f>VLOOKUP(A846,'Model Op'!C:F,2,FALSE)</f>
        <v>LF2</v>
      </c>
      <c r="BM846" s="12">
        <f>VLOOKUP(A846,'Model Op'!C:F,3,FALSE)</f>
        <v>168.439136147368</v>
      </c>
      <c r="BN846" s="12">
        <f t="shared" si="14"/>
        <v>1</v>
      </c>
      <c r="BO846" s="3">
        <v>3</v>
      </c>
    </row>
    <row r="847" spans="1:67" x14ac:dyDescent="0.35">
      <c r="A847" s="3">
        <v>22301210</v>
      </c>
      <c r="B847" s="3" t="s">
        <v>147</v>
      </c>
      <c r="C847" s="3">
        <v>1</v>
      </c>
      <c r="D847" s="3" t="s">
        <v>163</v>
      </c>
      <c r="E847" s="3" t="s">
        <v>127</v>
      </c>
      <c r="F847" s="7">
        <v>44629.373576388891</v>
      </c>
      <c r="G847" s="7">
        <v>44629.406863425924</v>
      </c>
      <c r="H847" s="3">
        <v>47.9</v>
      </c>
      <c r="I847" s="3">
        <v>49</v>
      </c>
      <c r="J847" s="6">
        <v>0.36855324074074075</v>
      </c>
      <c r="K847" s="6">
        <v>0.37284722222222227</v>
      </c>
      <c r="L847" s="6">
        <v>4.2939814814814811E-3</v>
      </c>
      <c r="M847" s="3">
        <v>31.8</v>
      </c>
      <c r="N847" s="3">
        <v>2.2000000000000002</v>
      </c>
      <c r="O847" s="3">
        <v>113.9</v>
      </c>
      <c r="P847" s="3">
        <v>304.39999999999998</v>
      </c>
      <c r="Q847" s="3">
        <v>188.2</v>
      </c>
      <c r="R847" s="3">
        <v>188.3</v>
      </c>
      <c r="S847" s="6">
        <v>0.38340277777777776</v>
      </c>
      <c r="T847" s="6">
        <v>0.40133101851851855</v>
      </c>
      <c r="U847" s="6">
        <v>0.37538194444444445</v>
      </c>
      <c r="V847" s="3">
        <v>1570</v>
      </c>
      <c r="Z847" s="3">
        <v>119.8</v>
      </c>
      <c r="AA847" s="3">
        <v>5</v>
      </c>
      <c r="AB847" s="3">
        <v>87</v>
      </c>
      <c r="AC847" s="3">
        <v>76.3</v>
      </c>
      <c r="AD847" s="3">
        <v>18</v>
      </c>
      <c r="AE847" s="6">
        <v>0.39271990740740742</v>
      </c>
      <c r="AF847" s="6">
        <v>0.40143518518518517</v>
      </c>
      <c r="AG847" s="6">
        <v>8.7152777777777784E-3</v>
      </c>
      <c r="AH847" s="6">
        <v>3.3101851851851851E-3</v>
      </c>
      <c r="AJ847" s="3">
        <v>19.8</v>
      </c>
      <c r="AL847" s="3">
        <v>1570</v>
      </c>
      <c r="AM847" s="3">
        <v>1564</v>
      </c>
      <c r="AN847" s="3">
        <v>1567</v>
      </c>
      <c r="AO847" s="3">
        <v>4867</v>
      </c>
      <c r="AP847" s="3">
        <v>19.8</v>
      </c>
      <c r="AQ847" s="3">
        <v>27</v>
      </c>
      <c r="AR847" s="3">
        <v>0</v>
      </c>
      <c r="AS847" s="3">
        <v>28</v>
      </c>
      <c r="AT847" s="3">
        <v>0</v>
      </c>
      <c r="AU847" s="3">
        <v>54</v>
      </c>
      <c r="AV847" s="3">
        <v>0</v>
      </c>
      <c r="AY847" s="3">
        <v>1608</v>
      </c>
      <c r="AZ847" s="6">
        <v>0.36552083333333335</v>
      </c>
      <c r="BA847" s="3">
        <v>3.3000000000000002E-2</v>
      </c>
      <c r="BB847" s="3">
        <v>797</v>
      </c>
      <c r="BC847" s="3">
        <v>22101170</v>
      </c>
      <c r="BD847" s="3" t="s">
        <v>478</v>
      </c>
      <c r="BE847" s="3">
        <v>1564</v>
      </c>
      <c r="BF847" s="6">
        <v>0.40412037037037035</v>
      </c>
      <c r="BG847" s="3">
        <v>2.4</v>
      </c>
      <c r="BH847" s="3">
        <v>51.2</v>
      </c>
      <c r="BI847" s="3">
        <v>87</v>
      </c>
      <c r="BJ847" s="3" t="s">
        <v>86</v>
      </c>
      <c r="BL847" s="12" t="str">
        <f>VLOOKUP(A847,'Model Op'!C:F,2,FALSE)</f>
        <v>LF3</v>
      </c>
      <c r="BM847" s="12">
        <f>VLOOKUP(A847,'Model Op'!C:F,3,FALSE)</f>
        <v>129.442798089474</v>
      </c>
      <c r="BN847" s="12">
        <f t="shared" si="14"/>
        <v>0</v>
      </c>
      <c r="BO847" s="3">
        <v>3</v>
      </c>
    </row>
    <row r="848" spans="1:67" x14ac:dyDescent="0.35">
      <c r="A848" s="3">
        <v>22201182</v>
      </c>
      <c r="B848" s="3" t="s">
        <v>147</v>
      </c>
      <c r="C848" s="3">
        <v>1</v>
      </c>
      <c r="D848" s="3" t="s">
        <v>1148</v>
      </c>
      <c r="E848" s="3" t="s">
        <v>175</v>
      </c>
      <c r="F848" s="7">
        <v>44629.395416666666</v>
      </c>
      <c r="G848" s="7">
        <v>44629.416990740741</v>
      </c>
      <c r="H848" s="3">
        <v>31.1</v>
      </c>
      <c r="I848" s="3">
        <v>35.6</v>
      </c>
      <c r="J848" s="6">
        <v>0.38958333333333334</v>
      </c>
      <c r="K848" s="6">
        <v>0.39224537037037038</v>
      </c>
      <c r="L848" s="6">
        <v>2.6620370370370374E-3</v>
      </c>
      <c r="M848" s="3">
        <v>31.4</v>
      </c>
      <c r="N848" s="3">
        <v>3.6</v>
      </c>
      <c r="O848" s="3">
        <v>109.4</v>
      </c>
      <c r="P848" s="3">
        <v>304.39999999999998</v>
      </c>
      <c r="Q848" s="3">
        <v>191</v>
      </c>
      <c r="R848" s="3">
        <v>191.4</v>
      </c>
      <c r="S848" s="6">
        <v>0.39535879629629633</v>
      </c>
      <c r="T848" s="6">
        <v>0.41370370370370368</v>
      </c>
      <c r="U848" s="6">
        <v>0.39687500000000003</v>
      </c>
      <c r="V848" s="3">
        <v>1591</v>
      </c>
      <c r="Z848" s="3">
        <v>1291</v>
      </c>
      <c r="AA848" s="3">
        <v>17</v>
      </c>
      <c r="AB848" s="3">
        <v>8</v>
      </c>
      <c r="AC848" s="3">
        <v>56.8</v>
      </c>
      <c r="AD848" s="3">
        <v>18</v>
      </c>
      <c r="AE848" s="6">
        <v>0.40760416666666671</v>
      </c>
      <c r="AF848" s="6">
        <v>0.41565972222222225</v>
      </c>
      <c r="AG848" s="6">
        <v>8.0555555555555554E-3</v>
      </c>
      <c r="AH848" s="6">
        <v>1.3310185185185185E-3</v>
      </c>
      <c r="AJ848" s="3">
        <v>13.6</v>
      </c>
      <c r="AL848" s="3">
        <v>1591</v>
      </c>
      <c r="AM848" s="3">
        <v>1568</v>
      </c>
      <c r="AN848" s="3">
        <v>1564</v>
      </c>
      <c r="AO848" s="3">
        <v>3999</v>
      </c>
      <c r="AP848" s="3">
        <v>13.6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BA848" s="3">
        <v>0</v>
      </c>
      <c r="BB848" s="3">
        <v>0</v>
      </c>
      <c r="BC848" s="3">
        <v>22401234</v>
      </c>
      <c r="BE848" s="3">
        <v>1568</v>
      </c>
      <c r="BF848" s="6">
        <v>0.41578703703703707</v>
      </c>
      <c r="BG848" s="3">
        <v>3.4</v>
      </c>
      <c r="BH848" s="3">
        <v>259.39999999999998</v>
      </c>
      <c r="BI848" s="3">
        <v>8</v>
      </c>
      <c r="BJ848" s="3" t="s">
        <v>86</v>
      </c>
      <c r="BL848" s="12" t="str">
        <f>VLOOKUP(A848,'Model Op'!C:F,2,FALSE)</f>
        <v>LF2</v>
      </c>
      <c r="BM848" s="12">
        <f>VLOOKUP(A848,'Model Op'!C:F,3,FALSE)</f>
        <v>251.644327821053</v>
      </c>
      <c r="BN848" s="12">
        <f t="shared" si="14"/>
        <v>1</v>
      </c>
      <c r="BO848" s="3">
        <v>3</v>
      </c>
    </row>
    <row r="849" spans="1:67" x14ac:dyDescent="0.35">
      <c r="A849" s="3">
        <v>22101173</v>
      </c>
      <c r="B849" s="3" t="s">
        <v>147</v>
      </c>
      <c r="C849" s="3">
        <v>1</v>
      </c>
      <c r="D849" s="3" t="s">
        <v>1148</v>
      </c>
      <c r="E849" s="3" t="s">
        <v>130</v>
      </c>
      <c r="F849" s="7">
        <v>44629.417442129627</v>
      </c>
      <c r="G849" s="7">
        <v>44629.448425925926</v>
      </c>
      <c r="H849" s="3">
        <v>44.6</v>
      </c>
      <c r="I849" s="3">
        <v>58.6</v>
      </c>
      <c r="J849" s="6">
        <v>0.40554398148148146</v>
      </c>
      <c r="K849" s="6">
        <v>0.40770833333333334</v>
      </c>
      <c r="L849" s="6">
        <v>2.1643518518518518E-3</v>
      </c>
      <c r="M849" s="3">
        <v>29.3</v>
      </c>
      <c r="N849" s="3">
        <v>3.2</v>
      </c>
      <c r="O849" s="3">
        <v>102.1</v>
      </c>
      <c r="P849" s="3">
        <v>299.60000000000002</v>
      </c>
      <c r="Q849" s="3">
        <v>194.3</v>
      </c>
      <c r="R849" s="3">
        <v>194.2</v>
      </c>
      <c r="S849" s="6">
        <v>0.42</v>
      </c>
      <c r="T849" s="6">
        <v>0.4460648148148148</v>
      </c>
      <c r="U849" s="6">
        <v>0.42127314814814815</v>
      </c>
      <c r="V849" s="3">
        <v>1560</v>
      </c>
      <c r="Z849" s="3">
        <v>134</v>
      </c>
      <c r="AA849" s="3">
        <v>8</v>
      </c>
      <c r="AB849" s="3">
        <v>70</v>
      </c>
      <c r="AC849" s="3">
        <v>92.5</v>
      </c>
      <c r="AD849" s="3">
        <v>18</v>
      </c>
      <c r="AE849" s="6">
        <v>0.43311342592592594</v>
      </c>
      <c r="AF849" s="6">
        <v>0.4478935185185185</v>
      </c>
      <c r="AG849" s="6">
        <v>1.4780092592592595E-2</v>
      </c>
      <c r="AH849" s="6">
        <v>5.3240740740740744E-4</v>
      </c>
      <c r="AJ849" s="3">
        <v>19.3</v>
      </c>
      <c r="AL849" s="3">
        <v>1560</v>
      </c>
      <c r="AM849" s="3">
        <v>1568</v>
      </c>
      <c r="AN849" s="3">
        <v>1564</v>
      </c>
      <c r="AO849" s="3">
        <v>5776</v>
      </c>
      <c r="AP849" s="3">
        <v>19.3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BA849" s="3">
        <v>0</v>
      </c>
      <c r="BB849" s="3">
        <v>0</v>
      </c>
      <c r="BC849" s="3">
        <v>22301208</v>
      </c>
      <c r="BD849" s="3" t="s">
        <v>226</v>
      </c>
      <c r="BE849" s="3">
        <v>1568</v>
      </c>
      <c r="BF849" s="6">
        <v>0.44825231481481481</v>
      </c>
      <c r="BG849" s="3">
        <v>2.7</v>
      </c>
      <c r="BH849" s="3">
        <v>132</v>
      </c>
      <c r="BI849" s="3">
        <v>70</v>
      </c>
      <c r="BJ849" s="3" t="s">
        <v>86</v>
      </c>
      <c r="BL849" s="12" t="str">
        <f>VLOOKUP(A849,'Model Op'!C:F,2,FALSE)</f>
        <v>LF1</v>
      </c>
      <c r="BM849" s="12">
        <f>VLOOKUP(A849,'Model Op'!C:F,3,FALSE)</f>
        <v>225.79326055263201</v>
      </c>
      <c r="BN849" s="12">
        <f t="shared" si="14"/>
        <v>0</v>
      </c>
      <c r="BO849" s="3">
        <v>3</v>
      </c>
    </row>
    <row r="850" spans="1:67" x14ac:dyDescent="0.35">
      <c r="A850" s="3">
        <v>22401238</v>
      </c>
      <c r="B850" s="3" t="s">
        <v>147</v>
      </c>
      <c r="C850" s="3">
        <v>1</v>
      </c>
      <c r="D850" s="3" t="s">
        <v>163</v>
      </c>
      <c r="E850" s="3" t="s">
        <v>167</v>
      </c>
      <c r="F850" s="7">
        <v>44629.410243055558</v>
      </c>
      <c r="G850" s="7">
        <v>44629.440381944441</v>
      </c>
      <c r="H850" s="3">
        <v>43.4</v>
      </c>
      <c r="I850" s="3">
        <v>43.9</v>
      </c>
      <c r="J850" s="6">
        <v>0.40815972222222219</v>
      </c>
      <c r="K850" s="6">
        <v>0.40987268518518521</v>
      </c>
      <c r="L850" s="6">
        <v>1.712962962962963E-3</v>
      </c>
      <c r="M850" s="3">
        <v>38</v>
      </c>
      <c r="N850" s="3">
        <v>2.4</v>
      </c>
      <c r="O850" s="3">
        <v>105.3</v>
      </c>
      <c r="P850" s="3">
        <v>309.7</v>
      </c>
      <c r="Q850" s="3">
        <v>202.1</v>
      </c>
      <c r="R850" s="3">
        <v>202</v>
      </c>
      <c r="S850" s="6">
        <v>0.41273148148148148</v>
      </c>
      <c r="T850" s="6">
        <v>0.43539351851851849</v>
      </c>
      <c r="U850" s="6">
        <v>0.41408564814814813</v>
      </c>
      <c r="V850" s="3">
        <v>1589</v>
      </c>
      <c r="Z850" s="3">
        <v>0</v>
      </c>
      <c r="AA850" s="3">
        <v>22</v>
      </c>
      <c r="AB850" s="3">
        <v>38</v>
      </c>
      <c r="AC850" s="3">
        <v>75.7</v>
      </c>
      <c r="AD850" s="3">
        <v>18</v>
      </c>
      <c r="AE850" s="6">
        <v>0.43244212962962963</v>
      </c>
      <c r="AF850" s="6">
        <v>0.43760416666666663</v>
      </c>
      <c r="AG850" s="6">
        <v>5.162037037037037E-3</v>
      </c>
      <c r="AH850" s="6">
        <v>2.7777777777777779E-3</v>
      </c>
      <c r="AJ850" s="3">
        <v>15.6</v>
      </c>
      <c r="AL850" s="3">
        <v>1589</v>
      </c>
      <c r="AM850" s="3">
        <v>1572</v>
      </c>
      <c r="AN850" s="3">
        <v>1567</v>
      </c>
      <c r="AO850" s="3">
        <v>4220</v>
      </c>
      <c r="AP850" s="3">
        <v>15.6</v>
      </c>
      <c r="AQ850" s="3">
        <v>30</v>
      </c>
      <c r="AR850" s="3">
        <v>0</v>
      </c>
      <c r="AS850" s="3">
        <v>29</v>
      </c>
      <c r="AT850" s="3">
        <v>0</v>
      </c>
      <c r="AU850" s="3">
        <v>59</v>
      </c>
      <c r="AV850" s="3">
        <v>0</v>
      </c>
      <c r="AY850" s="3">
        <v>1635</v>
      </c>
      <c r="AZ850" s="6">
        <v>0.4064814814814815</v>
      </c>
      <c r="BA850" s="3">
        <v>2.5999999999999999E-2</v>
      </c>
      <c r="BB850" s="3">
        <v>1070</v>
      </c>
      <c r="BC850" s="3">
        <v>22201180</v>
      </c>
      <c r="BD850" s="3" t="s">
        <v>478</v>
      </c>
      <c r="BE850" s="3">
        <v>1572</v>
      </c>
      <c r="BF850" s="6">
        <v>0.43787037037037035</v>
      </c>
      <c r="BG850" s="3">
        <v>2.5</v>
      </c>
      <c r="BH850" s="3">
        <v>106.3</v>
      </c>
      <c r="BI850" s="3">
        <v>38</v>
      </c>
      <c r="BJ850" s="3" t="s">
        <v>86</v>
      </c>
      <c r="BL850" s="12" t="str">
        <f>VLOOKUP(A850,'Model Op'!C:F,2,FALSE)</f>
        <v>LF4</v>
      </c>
      <c r="BM850" s="12">
        <f>VLOOKUP(A850,'Model Op'!C:F,3,FALSE)</f>
        <v>162.52876000000001</v>
      </c>
      <c r="BN850" s="12">
        <f t="shared" si="14"/>
        <v>0</v>
      </c>
      <c r="BO850" s="3">
        <v>3</v>
      </c>
    </row>
    <row r="851" spans="1:67" x14ac:dyDescent="0.35">
      <c r="A851" s="3">
        <v>22301211</v>
      </c>
      <c r="B851" s="3" t="s">
        <v>147</v>
      </c>
      <c r="C851" s="3">
        <v>1</v>
      </c>
      <c r="D851" s="3" t="s">
        <v>163</v>
      </c>
      <c r="E851" s="3" t="s">
        <v>127</v>
      </c>
      <c r="F851" s="7">
        <v>44629.427673611113</v>
      </c>
      <c r="G851" s="7">
        <v>44629.471979166665</v>
      </c>
      <c r="H851" s="3">
        <v>63.8</v>
      </c>
      <c r="I851" s="3">
        <v>67.3</v>
      </c>
      <c r="J851" s="6">
        <v>0.42162037037037042</v>
      </c>
      <c r="K851" s="6">
        <v>0.42525462962962962</v>
      </c>
      <c r="L851" s="6">
        <v>3.6342592592592594E-3</v>
      </c>
      <c r="M851" s="3">
        <v>38.200000000000003</v>
      </c>
      <c r="N851" s="3">
        <v>3.5</v>
      </c>
      <c r="O851" s="3">
        <v>111.7</v>
      </c>
      <c r="P851" s="3">
        <v>299.89999999999998</v>
      </c>
      <c r="Q851" s="3">
        <v>184.6</v>
      </c>
      <c r="R851" s="3">
        <v>184.7</v>
      </c>
      <c r="S851" s="6">
        <v>0.4409953703703704</v>
      </c>
      <c r="T851" s="6">
        <v>0.46790509259259255</v>
      </c>
      <c r="U851" s="6">
        <v>0.44458333333333333</v>
      </c>
      <c r="V851" s="3">
        <v>1557</v>
      </c>
      <c r="Z851" s="3">
        <v>0</v>
      </c>
      <c r="AA851" s="3">
        <v>18</v>
      </c>
      <c r="AB851" s="3">
        <v>51</v>
      </c>
      <c r="AC851" s="3">
        <v>66.8</v>
      </c>
      <c r="AD851" s="3">
        <v>18</v>
      </c>
      <c r="AE851" s="6">
        <v>0.45256944444444441</v>
      </c>
      <c r="AF851" s="6">
        <v>0.46981481481481485</v>
      </c>
      <c r="AG851" s="6">
        <v>1.7245370370370369E-2</v>
      </c>
      <c r="AH851" s="6">
        <v>2.1643518518518518E-3</v>
      </c>
      <c r="AJ851" s="3">
        <v>23.6</v>
      </c>
      <c r="AL851" s="3">
        <v>1557</v>
      </c>
      <c r="AM851" s="3">
        <v>1571</v>
      </c>
      <c r="AN851" s="3">
        <v>1566</v>
      </c>
      <c r="AO851" s="3">
        <v>6672</v>
      </c>
      <c r="AP851" s="3">
        <v>23.6</v>
      </c>
      <c r="AQ851" s="3">
        <v>5</v>
      </c>
      <c r="AR851" s="3">
        <v>0</v>
      </c>
      <c r="AS851" s="3">
        <v>5</v>
      </c>
      <c r="AT851" s="3">
        <v>0</v>
      </c>
      <c r="AU851" s="3">
        <v>11</v>
      </c>
      <c r="AV851" s="3">
        <v>0</v>
      </c>
      <c r="AY851" s="3">
        <v>1622</v>
      </c>
      <c r="AZ851" s="6">
        <v>0.41943287037037041</v>
      </c>
      <c r="BA851" s="3">
        <v>2.4E-2</v>
      </c>
      <c r="BB851" s="3">
        <v>1130</v>
      </c>
      <c r="BC851" s="3">
        <v>22401236</v>
      </c>
      <c r="BD851" s="3" t="s">
        <v>226</v>
      </c>
      <c r="BE851" s="3">
        <v>1571</v>
      </c>
      <c r="BF851" s="6">
        <v>0.4700462962962963</v>
      </c>
      <c r="BG851" s="3">
        <v>2.8</v>
      </c>
      <c r="BH851" s="3">
        <v>120.8</v>
      </c>
      <c r="BI851" s="3">
        <v>51</v>
      </c>
      <c r="BJ851" s="3" t="s">
        <v>86</v>
      </c>
      <c r="BL851" s="12" t="str">
        <f>VLOOKUP(A851,'Model Op'!C:F,2,FALSE)</f>
        <v>LF3</v>
      </c>
      <c r="BM851" s="12">
        <f>VLOOKUP(A851,'Model Op'!C:F,3,FALSE)</f>
        <v>178.38956768947401</v>
      </c>
      <c r="BN851" s="12">
        <f t="shared" si="14"/>
        <v>0</v>
      </c>
      <c r="BO851" s="3">
        <v>3</v>
      </c>
    </row>
    <row r="852" spans="1:67" x14ac:dyDescent="0.35">
      <c r="A852" s="3">
        <v>22101174</v>
      </c>
      <c r="B852" s="3" t="s">
        <v>147</v>
      </c>
      <c r="C852" s="3">
        <v>1</v>
      </c>
      <c r="D852" s="3" t="s">
        <v>1254</v>
      </c>
      <c r="E852" s="3" t="s">
        <v>130</v>
      </c>
      <c r="F852" s="7">
        <v>44629.451226851852</v>
      </c>
      <c r="G852" s="7">
        <v>44629.475694444445</v>
      </c>
      <c r="H852" s="3">
        <v>35.200000000000003</v>
      </c>
      <c r="I852" s="3">
        <v>35.799999999999997</v>
      </c>
      <c r="J852" s="6">
        <v>0.44876157407407408</v>
      </c>
      <c r="K852" s="6">
        <v>0.45083333333333336</v>
      </c>
      <c r="L852" s="6">
        <v>2.0717592592592593E-3</v>
      </c>
      <c r="M852" s="3">
        <v>31.7</v>
      </c>
      <c r="N852" s="3">
        <v>3.5</v>
      </c>
      <c r="O852" s="3">
        <v>93.1</v>
      </c>
      <c r="P852" s="3">
        <v>301.8</v>
      </c>
      <c r="Q852" s="3">
        <v>205.1</v>
      </c>
      <c r="R852" s="3">
        <v>205.3</v>
      </c>
      <c r="S852" s="6">
        <v>0.45440972222222226</v>
      </c>
      <c r="T852" s="6">
        <v>0.4737615740740741</v>
      </c>
      <c r="U852" s="6">
        <v>0.45581018518518518</v>
      </c>
      <c r="V852" s="3">
        <v>1622</v>
      </c>
      <c r="Z852" s="3">
        <v>366</v>
      </c>
      <c r="AA852" s="3">
        <v>21</v>
      </c>
      <c r="AB852" s="3">
        <v>118</v>
      </c>
      <c r="AC852" s="3">
        <v>72.599999999999994</v>
      </c>
      <c r="AD852" s="3">
        <v>18</v>
      </c>
      <c r="AE852" s="6">
        <v>0.47245370370370371</v>
      </c>
      <c r="AF852" s="6">
        <v>0.47483796296296293</v>
      </c>
      <c r="AG852" s="6">
        <v>2.3842592592592591E-3</v>
      </c>
      <c r="AH852" s="6">
        <v>8.564814814814815E-4</v>
      </c>
      <c r="AJ852" s="3">
        <v>8.1999999999999993</v>
      </c>
      <c r="AL852" s="3">
        <v>1622</v>
      </c>
      <c r="AM852" s="3">
        <v>1565</v>
      </c>
      <c r="AN852" s="3">
        <v>1564</v>
      </c>
      <c r="AO852" s="3">
        <v>2395</v>
      </c>
      <c r="AP852" s="3">
        <v>8.1999999999999993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BA852" s="3">
        <v>0</v>
      </c>
      <c r="BB852" s="3">
        <v>0</v>
      </c>
      <c r="BC852" s="3">
        <v>22301207</v>
      </c>
      <c r="BE852" s="3">
        <v>1565</v>
      </c>
      <c r="BF852" s="6">
        <v>0.47542824074074069</v>
      </c>
      <c r="BG852" s="3">
        <v>2.5</v>
      </c>
      <c r="BH852" s="3">
        <v>122.4</v>
      </c>
      <c r="BI852" s="3">
        <v>118</v>
      </c>
      <c r="BJ852" s="3" t="s">
        <v>86</v>
      </c>
      <c r="BL852" s="12" t="str">
        <f>VLOOKUP(A852,'Model Op'!C:F,2,FALSE)</f>
        <v>LF1</v>
      </c>
      <c r="BM852" s="12">
        <f>VLOOKUP(A852,'Model Op'!C:F,3,FALSE)</f>
        <v>193.050642894737</v>
      </c>
      <c r="BN852" s="12">
        <f t="shared" si="14"/>
        <v>0</v>
      </c>
      <c r="BO852" s="3">
        <v>3</v>
      </c>
    </row>
    <row r="853" spans="1:67" x14ac:dyDescent="0.35">
      <c r="A853" s="3">
        <v>22301212</v>
      </c>
      <c r="B853" s="3" t="s">
        <v>147</v>
      </c>
      <c r="C853" s="3">
        <v>1</v>
      </c>
      <c r="D853" s="3" t="s">
        <v>163</v>
      </c>
      <c r="E853" s="3" t="s">
        <v>127</v>
      </c>
      <c r="F853" s="7">
        <v>44629.476504629631</v>
      </c>
      <c r="G853" s="7">
        <v>44629.506458333337</v>
      </c>
      <c r="H853" s="3">
        <v>43.1</v>
      </c>
      <c r="I853" s="3">
        <v>44.1</v>
      </c>
      <c r="J853" s="6">
        <v>0.47265046296296293</v>
      </c>
      <c r="K853" s="6">
        <v>0.47585648148148146</v>
      </c>
      <c r="L853" s="6">
        <v>3.2060185185185191E-3</v>
      </c>
      <c r="M853" s="3">
        <v>35.9</v>
      </c>
      <c r="N853" s="3">
        <v>2.5</v>
      </c>
      <c r="O853" s="3">
        <v>110.1</v>
      </c>
      <c r="P853" s="3">
        <v>296.5</v>
      </c>
      <c r="Q853" s="3">
        <v>183.8</v>
      </c>
      <c r="R853" s="3">
        <v>183.9</v>
      </c>
      <c r="S853" s="6">
        <v>0.48021990740740739</v>
      </c>
      <c r="T853" s="6">
        <v>0.49981481481481477</v>
      </c>
      <c r="U853" s="6">
        <v>0.48165509259259259</v>
      </c>
      <c r="V853" s="3">
        <v>1588</v>
      </c>
      <c r="Z853" s="3">
        <v>0</v>
      </c>
      <c r="AA853" s="3">
        <v>20</v>
      </c>
      <c r="AB853" s="3">
        <v>114</v>
      </c>
      <c r="AC853" s="3">
        <v>87.7</v>
      </c>
      <c r="AD853" s="3">
        <v>18</v>
      </c>
      <c r="AE853" s="6">
        <v>0.49245370370370373</v>
      </c>
      <c r="AF853" s="6">
        <v>0.50121527777777775</v>
      </c>
      <c r="AG853" s="6">
        <v>8.7615740740740744E-3</v>
      </c>
      <c r="AH853" s="6">
        <v>5.2430555555555555E-3</v>
      </c>
      <c r="AJ853" s="3">
        <v>12.7</v>
      </c>
      <c r="AL853" s="3">
        <v>1588</v>
      </c>
      <c r="AM853" s="3">
        <v>1573</v>
      </c>
      <c r="AN853" s="3">
        <v>1567</v>
      </c>
      <c r="AO853" s="3">
        <v>3731</v>
      </c>
      <c r="AP853" s="3">
        <v>12.7</v>
      </c>
      <c r="AQ853" s="3">
        <v>30</v>
      </c>
      <c r="AR853" s="3">
        <v>0</v>
      </c>
      <c r="AS853" s="3">
        <v>34</v>
      </c>
      <c r="AT853" s="3">
        <v>0</v>
      </c>
      <c r="AU853" s="3">
        <v>64</v>
      </c>
      <c r="AV853" s="3">
        <v>0</v>
      </c>
      <c r="AY853" s="3">
        <v>1625</v>
      </c>
      <c r="AZ853" s="6">
        <v>0.46815972222222224</v>
      </c>
      <c r="BA853" s="3">
        <v>1.9E-2</v>
      </c>
      <c r="BB853" s="3">
        <v>1430</v>
      </c>
      <c r="BC853" s="3">
        <v>22301209</v>
      </c>
      <c r="BD853" s="3" t="s">
        <v>226</v>
      </c>
      <c r="BE853" s="3">
        <v>1573</v>
      </c>
      <c r="BF853" s="6">
        <v>0.50387731481481479</v>
      </c>
      <c r="BG853" s="3">
        <v>3</v>
      </c>
      <c r="BH853" s="3">
        <v>150.19999999999999</v>
      </c>
      <c r="BI853" s="3">
        <v>114</v>
      </c>
      <c r="BJ853" s="3" t="s">
        <v>86</v>
      </c>
      <c r="BL853" s="12" t="str">
        <f>VLOOKUP(A853,'Model Op'!C:F,2,FALSE)</f>
        <v>LF3</v>
      </c>
      <c r="BM853" s="12">
        <f>VLOOKUP(A853,'Model Op'!C:F,3,FALSE)</f>
        <v>147.692530389474</v>
      </c>
      <c r="BN853" s="12">
        <f t="shared" si="14"/>
        <v>1</v>
      </c>
      <c r="BO853" s="3">
        <v>3</v>
      </c>
    </row>
    <row r="854" spans="1:67" x14ac:dyDescent="0.35">
      <c r="A854" s="3">
        <v>22201184</v>
      </c>
      <c r="B854" s="3" t="s">
        <v>147</v>
      </c>
      <c r="C854" s="3">
        <v>1</v>
      </c>
      <c r="D854" s="3" t="s">
        <v>1254</v>
      </c>
      <c r="E854" s="3" t="s">
        <v>175</v>
      </c>
      <c r="F854" s="7">
        <v>44629.492048611108</v>
      </c>
      <c r="G854" s="7">
        <v>44629.517025462963</v>
      </c>
      <c r="H854" s="3">
        <v>36</v>
      </c>
      <c r="I854" s="3">
        <v>36.299999999999997</v>
      </c>
      <c r="J854" s="6">
        <v>0.48934027777777778</v>
      </c>
      <c r="K854" s="6">
        <v>0.49181712962962965</v>
      </c>
      <c r="L854" s="6">
        <v>2.4768518518518516E-3</v>
      </c>
      <c r="M854" s="3">
        <v>30.9</v>
      </c>
      <c r="N854" s="3">
        <v>3.4</v>
      </c>
      <c r="O854" s="3">
        <v>115.9</v>
      </c>
      <c r="P854" s="3">
        <v>317.2</v>
      </c>
      <c r="Q854" s="3">
        <v>197.5</v>
      </c>
      <c r="R854" s="3">
        <v>197.9</v>
      </c>
      <c r="S854" s="6">
        <v>0.49473379629629632</v>
      </c>
      <c r="T854" s="6">
        <v>0.51315972222222228</v>
      </c>
      <c r="U854" s="6">
        <v>0.49560185185185185</v>
      </c>
      <c r="V854" s="3">
        <v>1600</v>
      </c>
      <c r="Z854" s="3">
        <v>751</v>
      </c>
      <c r="AA854" s="3">
        <v>14</v>
      </c>
      <c r="AB854" s="3">
        <v>23</v>
      </c>
      <c r="AC854" s="3">
        <v>81.2</v>
      </c>
      <c r="AD854" s="3">
        <v>20</v>
      </c>
      <c r="AE854" s="6">
        <v>0.51106481481481481</v>
      </c>
      <c r="AF854" s="6">
        <v>0.51487268518518514</v>
      </c>
      <c r="AG854" s="6">
        <v>3.8078703703703707E-3</v>
      </c>
      <c r="AH854" s="6">
        <v>2.1527777777777778E-3</v>
      </c>
      <c r="AJ854" s="3">
        <v>13.3</v>
      </c>
      <c r="AL854" s="3">
        <v>1600</v>
      </c>
      <c r="AM854" s="3">
        <v>1577</v>
      </c>
      <c r="AN854" s="3">
        <v>1564</v>
      </c>
      <c r="AO854" s="3">
        <v>4079</v>
      </c>
      <c r="AP854" s="3">
        <v>13.3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BA854" s="3">
        <v>0</v>
      </c>
      <c r="BB854" s="3">
        <v>0</v>
      </c>
      <c r="BC854" s="3">
        <v>22101169</v>
      </c>
      <c r="BE854" s="3">
        <v>1577</v>
      </c>
      <c r="BF854" s="6">
        <v>0.51534722222222229</v>
      </c>
      <c r="BG854" s="3">
        <v>3.3</v>
      </c>
      <c r="BH854" s="3">
        <v>214.8</v>
      </c>
      <c r="BI854" s="3">
        <v>23</v>
      </c>
      <c r="BJ854" s="3" t="s">
        <v>86</v>
      </c>
      <c r="BL854" s="12" t="str">
        <f>VLOOKUP(A854,'Model Op'!C:F,2,FALSE)</f>
        <v>LF2</v>
      </c>
      <c r="BM854" s="12">
        <f>VLOOKUP(A854,'Model Op'!C:F,3,FALSE)</f>
        <v>184.22370901052599</v>
      </c>
      <c r="BN854" s="12">
        <f t="shared" si="14"/>
        <v>1</v>
      </c>
      <c r="BO854" s="3">
        <v>3</v>
      </c>
    </row>
    <row r="855" spans="1:67" x14ac:dyDescent="0.35">
      <c r="A855" s="3">
        <v>22401240</v>
      </c>
      <c r="B855" s="3" t="s">
        <v>147</v>
      </c>
      <c r="C855" s="3">
        <v>1</v>
      </c>
      <c r="D855" s="3" t="s">
        <v>530</v>
      </c>
      <c r="E855" s="3" t="s">
        <v>167</v>
      </c>
      <c r="F855" s="7">
        <v>44629.506944444445</v>
      </c>
      <c r="G855" s="7">
        <v>44629.5387962963</v>
      </c>
      <c r="H855" s="3">
        <v>45.9</v>
      </c>
      <c r="I855" s="3">
        <v>49.9</v>
      </c>
      <c r="J855" s="6">
        <v>0.50267361111111108</v>
      </c>
      <c r="K855" s="6">
        <v>0.5041782407407408</v>
      </c>
      <c r="L855" s="6">
        <v>1.5046296296296294E-3</v>
      </c>
      <c r="M855" s="3">
        <v>33.799999999999997</v>
      </c>
      <c r="N855" s="3">
        <v>3</v>
      </c>
      <c r="O855" s="3">
        <v>111</v>
      </c>
      <c r="P855" s="3">
        <v>304.8</v>
      </c>
      <c r="Q855" s="3">
        <v>190.9</v>
      </c>
      <c r="R855" s="3">
        <v>190.8</v>
      </c>
      <c r="S855" s="6">
        <v>0.50695601851851857</v>
      </c>
      <c r="T855" s="6">
        <v>0.53378472222222217</v>
      </c>
      <c r="U855" s="6">
        <v>0.5100231481481482</v>
      </c>
      <c r="V855" s="3">
        <v>1620</v>
      </c>
      <c r="Z855" s="3">
        <v>0</v>
      </c>
      <c r="AA855" s="3">
        <v>5</v>
      </c>
      <c r="AB855" s="3">
        <v>88</v>
      </c>
      <c r="AC855" s="3">
        <v>81.5</v>
      </c>
      <c r="AD855" s="3">
        <v>22</v>
      </c>
      <c r="AE855" s="6">
        <v>0.53259259259259262</v>
      </c>
      <c r="AF855" s="6">
        <v>0.53568287037037032</v>
      </c>
      <c r="AG855" s="6">
        <v>3.0902777777777782E-3</v>
      </c>
      <c r="AH855" s="6">
        <v>3.1134259259259257E-3</v>
      </c>
      <c r="AJ855" s="3">
        <v>9.1999999999999993</v>
      </c>
      <c r="AL855" s="3">
        <v>1620</v>
      </c>
      <c r="AM855" s="3">
        <v>1569</v>
      </c>
      <c r="AN855" s="3">
        <v>1565</v>
      </c>
      <c r="AO855" s="3">
        <v>2662</v>
      </c>
      <c r="AP855" s="3">
        <v>9.1999999999999993</v>
      </c>
      <c r="AQ855" s="3">
        <v>26</v>
      </c>
      <c r="AR855" s="3">
        <v>0</v>
      </c>
      <c r="AS855" s="3">
        <v>26</v>
      </c>
      <c r="AT855" s="3">
        <v>0</v>
      </c>
      <c r="AU855" s="3">
        <v>52</v>
      </c>
      <c r="AV855" s="3">
        <v>0</v>
      </c>
      <c r="AY855" s="3">
        <v>1671</v>
      </c>
      <c r="AZ855" s="6">
        <v>0.50131944444444443</v>
      </c>
      <c r="BA855" s="3">
        <v>2.1000000000000001E-2</v>
      </c>
      <c r="BB855" s="3">
        <v>1360</v>
      </c>
      <c r="BC855" s="3">
        <v>22301210</v>
      </c>
      <c r="BD855" s="3" t="s">
        <v>226</v>
      </c>
      <c r="BE855" s="3">
        <v>1569</v>
      </c>
      <c r="BF855" s="6">
        <v>0.5365509259259259</v>
      </c>
      <c r="BG855" s="3">
        <v>2.7</v>
      </c>
      <c r="BH855" s="3">
        <v>33</v>
      </c>
      <c r="BI855" s="3">
        <v>88</v>
      </c>
      <c r="BJ855" s="3" t="s">
        <v>86</v>
      </c>
      <c r="BL855" s="12" t="str">
        <f>VLOOKUP(A855,'Model Op'!C:F,2,FALSE)</f>
        <v>LF4</v>
      </c>
      <c r="BM855" s="12">
        <f>VLOOKUP(A855,'Model Op'!C:F,3,FALSE)</f>
        <v>23.196711499999999</v>
      </c>
      <c r="BN855" s="12">
        <f t="shared" si="14"/>
        <v>1</v>
      </c>
      <c r="BO855" s="3">
        <v>3</v>
      </c>
    </row>
    <row r="856" spans="1:67" x14ac:dyDescent="0.35">
      <c r="A856" s="3">
        <v>22101175</v>
      </c>
      <c r="B856" s="3" t="s">
        <v>147</v>
      </c>
      <c r="C856" s="3">
        <v>1</v>
      </c>
      <c r="D856" s="3" t="s">
        <v>1141</v>
      </c>
      <c r="E856" s="3" t="s">
        <v>130</v>
      </c>
      <c r="F856" s="7">
        <v>44629.509513888886</v>
      </c>
      <c r="G856" s="7">
        <v>44629.552719907406</v>
      </c>
      <c r="H856" s="3">
        <v>62.2</v>
      </c>
      <c r="I856" s="3">
        <v>65.7</v>
      </c>
      <c r="J856" s="6">
        <v>0.50509259259259254</v>
      </c>
      <c r="K856" s="6">
        <v>0.50709490740740748</v>
      </c>
      <c r="L856" s="6">
        <v>2.0023148148148148E-3</v>
      </c>
      <c r="M856" s="3">
        <v>37.700000000000003</v>
      </c>
      <c r="N856" s="3">
        <v>4.3</v>
      </c>
      <c r="O856" s="3">
        <v>103.3</v>
      </c>
      <c r="P856" s="3">
        <v>301.5</v>
      </c>
      <c r="Q856" s="3">
        <v>193.8</v>
      </c>
      <c r="R856" s="3">
        <v>193.9</v>
      </c>
      <c r="S856" s="6">
        <v>0.52312499999999995</v>
      </c>
      <c r="T856" s="6">
        <v>0.54568287037037033</v>
      </c>
      <c r="U856" s="6">
        <v>0.52510416666666659</v>
      </c>
      <c r="V856" s="3">
        <v>1574</v>
      </c>
      <c r="Z856" s="3">
        <v>132</v>
      </c>
      <c r="AA856" s="3">
        <v>24</v>
      </c>
      <c r="AB856" s="3">
        <v>0</v>
      </c>
      <c r="AC856" s="3">
        <v>52.6</v>
      </c>
      <c r="AD856" s="3">
        <v>18</v>
      </c>
      <c r="AE856" s="6">
        <v>0.54447916666666674</v>
      </c>
      <c r="AF856" s="6">
        <v>0.54746527777777776</v>
      </c>
      <c r="AG856" s="6">
        <v>2.9861111111111113E-3</v>
      </c>
      <c r="AH856" s="6">
        <v>5.2546296296296299E-3</v>
      </c>
      <c r="AJ856" s="3">
        <v>17.600000000000001</v>
      </c>
      <c r="AL856" s="3">
        <v>1574</v>
      </c>
      <c r="AM856" s="3">
        <v>1567</v>
      </c>
      <c r="AN856" s="3">
        <v>1563</v>
      </c>
      <c r="AO856" s="3">
        <v>5501</v>
      </c>
      <c r="AP856" s="3">
        <v>17.600000000000001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BA856" s="3">
        <v>0</v>
      </c>
      <c r="BB856" s="3">
        <v>0</v>
      </c>
      <c r="BC856" s="3">
        <v>22401237</v>
      </c>
      <c r="BE856" s="3">
        <v>1567</v>
      </c>
      <c r="BF856" s="6">
        <v>0.55253472222222222</v>
      </c>
      <c r="BG856" s="3">
        <v>3.1</v>
      </c>
      <c r="BH856" s="3">
        <v>206.9</v>
      </c>
      <c r="BI856" s="3">
        <v>0</v>
      </c>
      <c r="BJ856" s="3" t="s">
        <v>86</v>
      </c>
      <c r="BL856" s="12" t="str">
        <f>VLOOKUP(A856,'Model Op'!C:F,2,FALSE)</f>
        <v>LF1</v>
      </c>
      <c r="BM856" s="12">
        <f>VLOOKUP(A856,'Model Op'!C:F,3,FALSE)</f>
        <v>167.402205421053</v>
      </c>
      <c r="BN856" s="12">
        <f t="shared" si="14"/>
        <v>1</v>
      </c>
      <c r="BO856" s="3">
        <v>3</v>
      </c>
    </row>
    <row r="857" spans="1:67" x14ac:dyDescent="0.35">
      <c r="A857" s="3">
        <v>22401241</v>
      </c>
      <c r="B857" s="3" t="s">
        <v>147</v>
      </c>
      <c r="C857" s="3">
        <v>1</v>
      </c>
      <c r="D857" s="3" t="s">
        <v>530</v>
      </c>
      <c r="E857" s="3" t="s">
        <v>167</v>
      </c>
      <c r="F857" s="7">
        <v>44629.547546296293</v>
      </c>
      <c r="G857" s="7">
        <v>44629.572916666664</v>
      </c>
      <c r="H857" s="3">
        <v>36.5</v>
      </c>
      <c r="I857" s="3">
        <v>40.4</v>
      </c>
      <c r="J857" s="6">
        <v>0.54335648148148141</v>
      </c>
      <c r="K857" s="6">
        <v>0.54483796296296294</v>
      </c>
      <c r="L857" s="6">
        <v>1.4814814814814814E-3</v>
      </c>
      <c r="M857" s="3">
        <v>33.1</v>
      </c>
      <c r="N857" s="3">
        <v>2.2000000000000002</v>
      </c>
      <c r="O857" s="3">
        <v>106</v>
      </c>
      <c r="P857" s="3">
        <v>305.5</v>
      </c>
      <c r="Q857" s="3">
        <v>197.3</v>
      </c>
      <c r="R857" s="3">
        <v>197.3</v>
      </c>
      <c r="S857" s="6">
        <v>0.54782407407407407</v>
      </c>
      <c r="T857" s="6">
        <v>0.56707175925925923</v>
      </c>
      <c r="U857" s="6">
        <v>0.55006944444444439</v>
      </c>
      <c r="V857" s="3">
        <v>1591</v>
      </c>
      <c r="Z857" s="3">
        <v>0</v>
      </c>
      <c r="AA857" s="3">
        <v>22</v>
      </c>
      <c r="AB857" s="3">
        <v>39</v>
      </c>
      <c r="AC857" s="3">
        <v>92</v>
      </c>
      <c r="AD857" s="3">
        <v>20</v>
      </c>
      <c r="AE857" s="6">
        <v>0.56506944444444451</v>
      </c>
      <c r="AF857" s="6">
        <v>0.56719907407407411</v>
      </c>
      <c r="AG857" s="6">
        <v>2.1296296296296298E-3</v>
      </c>
      <c r="AH857" s="6">
        <v>3.6226851851851854E-3</v>
      </c>
      <c r="AJ857" s="3">
        <v>11.2</v>
      </c>
      <c r="AL857" s="3">
        <v>1591</v>
      </c>
      <c r="AM857" s="3">
        <v>1567</v>
      </c>
      <c r="AN857" s="3">
        <v>1566</v>
      </c>
      <c r="AO857" s="3">
        <v>3252</v>
      </c>
      <c r="AP857" s="3">
        <v>11.2</v>
      </c>
      <c r="AQ857" s="3">
        <v>36</v>
      </c>
      <c r="AR857" s="3">
        <v>0</v>
      </c>
      <c r="AS857" s="3">
        <v>37</v>
      </c>
      <c r="AT857" s="3">
        <v>0</v>
      </c>
      <c r="AU857" s="3">
        <v>74</v>
      </c>
      <c r="AV857" s="3">
        <v>0</v>
      </c>
      <c r="AY857" s="3">
        <v>1628</v>
      </c>
      <c r="AZ857" s="6">
        <v>0.54185185185185192</v>
      </c>
      <c r="BA857" s="3">
        <v>2.4E-2</v>
      </c>
      <c r="BB857" s="3">
        <v>1110</v>
      </c>
      <c r="BC857" s="3">
        <v>22401238</v>
      </c>
      <c r="BD857" s="3" t="s">
        <v>226</v>
      </c>
      <c r="BE857" s="3">
        <v>1567</v>
      </c>
      <c r="BF857" s="6">
        <v>0.56942129629629623</v>
      </c>
      <c r="BG857" s="3">
        <v>2.7</v>
      </c>
      <c r="BH857" s="3">
        <v>84.2</v>
      </c>
      <c r="BI857" s="3">
        <v>39</v>
      </c>
      <c r="BJ857" s="3" t="s">
        <v>86</v>
      </c>
      <c r="BL857" s="12" t="str">
        <f>VLOOKUP(A857,'Model Op'!C:F,2,FALSE)</f>
        <v>LF4</v>
      </c>
      <c r="BM857" s="12">
        <f>VLOOKUP(A857,'Model Op'!C:F,3,FALSE)</f>
        <v>121.500760810526</v>
      </c>
      <c r="BN857" s="12">
        <f t="shared" si="14"/>
        <v>1</v>
      </c>
      <c r="BO857" s="3">
        <v>3</v>
      </c>
    </row>
    <row r="858" spans="1:67" x14ac:dyDescent="0.35">
      <c r="A858" s="3">
        <v>22201186</v>
      </c>
      <c r="B858" s="3" t="s">
        <v>194</v>
      </c>
      <c r="C858" s="3">
        <v>1</v>
      </c>
      <c r="D858" s="3" t="s">
        <v>1141</v>
      </c>
      <c r="E858" s="3" t="s">
        <v>175</v>
      </c>
      <c r="F858" s="7">
        <v>44629.581493055557</v>
      </c>
      <c r="G858" s="7">
        <v>44629.595763888887</v>
      </c>
      <c r="H858" s="3">
        <v>20.5</v>
      </c>
      <c r="I858" s="3">
        <v>22.7</v>
      </c>
      <c r="J858" s="6">
        <v>0.57813657407407404</v>
      </c>
      <c r="K858" s="6">
        <v>0.58002314814814815</v>
      </c>
      <c r="L858" s="6">
        <v>1.8865740740740742E-3</v>
      </c>
      <c r="M858" s="3">
        <v>19</v>
      </c>
      <c r="N858" s="3">
        <v>2.7</v>
      </c>
      <c r="O858" s="3">
        <v>106.4</v>
      </c>
      <c r="P858" s="3">
        <v>293.8</v>
      </c>
      <c r="Q858" s="3">
        <v>184.2</v>
      </c>
      <c r="R858" s="3">
        <v>184.6</v>
      </c>
      <c r="S858" s="6">
        <v>0.58278935185185188</v>
      </c>
      <c r="T858" s="6">
        <v>0.5927662037037037</v>
      </c>
      <c r="U858" s="6">
        <v>0.58488425925925924</v>
      </c>
      <c r="V858" s="3">
        <v>1623</v>
      </c>
      <c r="Z858" s="3">
        <v>905</v>
      </c>
      <c r="AA858" s="3">
        <v>18</v>
      </c>
      <c r="AB858" s="3">
        <v>52</v>
      </c>
      <c r="AC858" s="3">
        <v>86.7</v>
      </c>
      <c r="AD858" s="3">
        <v>18</v>
      </c>
      <c r="AE858" s="6">
        <v>0.59155092592592595</v>
      </c>
      <c r="AF858" s="6">
        <v>0.59410879629629632</v>
      </c>
      <c r="AG858" s="6">
        <v>2.5578703703703705E-3</v>
      </c>
      <c r="AH858" s="6">
        <v>1.6550925925925926E-3</v>
      </c>
      <c r="AJ858" s="3">
        <v>3.1</v>
      </c>
      <c r="AL858" s="3">
        <v>1623</v>
      </c>
      <c r="AM858" s="3">
        <v>1584</v>
      </c>
      <c r="AN858" s="3">
        <v>1564</v>
      </c>
      <c r="AO858" s="3">
        <v>912</v>
      </c>
      <c r="AP858" s="3">
        <v>3.1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BA858" s="3">
        <v>0</v>
      </c>
      <c r="BB858" s="3">
        <v>0</v>
      </c>
      <c r="BC858" s="3">
        <v>22301211</v>
      </c>
      <c r="BD858" s="3" t="s">
        <v>226</v>
      </c>
      <c r="BE858" s="3">
        <v>1584</v>
      </c>
      <c r="BF858" s="6">
        <v>0.59450231481481486</v>
      </c>
      <c r="BG858" s="3">
        <v>3.1</v>
      </c>
      <c r="BH858" s="3">
        <v>181.5</v>
      </c>
      <c r="BI858" s="3">
        <v>52</v>
      </c>
      <c r="BJ858" s="3" t="s">
        <v>150</v>
      </c>
      <c r="BL858" s="12" t="str">
        <f>VLOOKUP(A858,'Model Op'!C:F,2,FALSE)</f>
        <v>LF2</v>
      </c>
      <c r="BM858" s="12">
        <f>VLOOKUP(A858,'Model Op'!C:F,3,FALSE)</f>
        <v>189.92881964736799</v>
      </c>
      <c r="BN858" s="12">
        <f t="shared" si="14"/>
        <v>1</v>
      </c>
      <c r="BO858" s="3">
        <v>3</v>
      </c>
    </row>
    <row r="859" spans="1:67" x14ac:dyDescent="0.35">
      <c r="A859" s="3">
        <v>22301214</v>
      </c>
      <c r="B859" s="3" t="s">
        <v>194</v>
      </c>
      <c r="C859" s="3">
        <v>1</v>
      </c>
      <c r="D859" s="3" t="s">
        <v>530</v>
      </c>
      <c r="E859" s="3" t="s">
        <v>127</v>
      </c>
      <c r="F859" s="7">
        <v>44629.580439814818</v>
      </c>
      <c r="G859" s="7">
        <v>44629.60728009259</v>
      </c>
      <c r="H859" s="3">
        <v>38.700000000000003</v>
      </c>
      <c r="I859" s="3">
        <v>38.9</v>
      </c>
      <c r="J859" s="6">
        <v>0.57695601851851852</v>
      </c>
      <c r="K859" s="6">
        <v>0.58024305555555555</v>
      </c>
      <c r="L859" s="6">
        <v>3.2870370370370367E-3</v>
      </c>
      <c r="M859" s="3">
        <v>34.700000000000003</v>
      </c>
      <c r="N859" s="3">
        <v>3</v>
      </c>
      <c r="O859" s="3">
        <v>107.2</v>
      </c>
      <c r="P859" s="3">
        <v>298.60000000000002</v>
      </c>
      <c r="Q859" s="3">
        <v>188.2</v>
      </c>
      <c r="R859" s="3">
        <v>188.4</v>
      </c>
      <c r="S859" s="6">
        <v>0.58256944444444447</v>
      </c>
      <c r="T859" s="6">
        <v>0.60365740740740736</v>
      </c>
      <c r="U859" s="6">
        <v>0.58516203703703706</v>
      </c>
      <c r="V859" s="3">
        <v>1558</v>
      </c>
      <c r="Z859" s="3">
        <v>51.8</v>
      </c>
      <c r="AA859" s="3">
        <v>21</v>
      </c>
      <c r="AB859" s="3">
        <v>119</v>
      </c>
      <c r="AD859" s="3">
        <v>19</v>
      </c>
      <c r="AE859" s="6">
        <v>0.60223379629629636</v>
      </c>
      <c r="AF859" s="6">
        <v>0.60538194444444449</v>
      </c>
      <c r="AG859" s="6">
        <v>3.1481481481481482E-3</v>
      </c>
      <c r="AH859" s="6">
        <v>1.8981481481481482E-3</v>
      </c>
      <c r="AJ859" s="3">
        <v>19.7</v>
      </c>
      <c r="AL859" s="3">
        <v>1558</v>
      </c>
      <c r="AM859" s="3">
        <v>1568</v>
      </c>
      <c r="AN859" s="3">
        <v>1551</v>
      </c>
      <c r="AO859" s="3">
        <v>5571</v>
      </c>
      <c r="AP859" s="3">
        <v>19.7</v>
      </c>
      <c r="AQ859" s="3">
        <v>27</v>
      </c>
      <c r="AR859" s="3">
        <v>0</v>
      </c>
      <c r="AS859" s="3">
        <v>32</v>
      </c>
      <c r="AT859" s="3">
        <v>0</v>
      </c>
      <c r="AU859" s="3">
        <v>60</v>
      </c>
      <c r="AV859" s="3">
        <v>0</v>
      </c>
      <c r="AY859" s="3">
        <v>1599</v>
      </c>
      <c r="AZ859" s="6">
        <v>0.57873842592592595</v>
      </c>
      <c r="BA859" s="3">
        <v>3.1E-2</v>
      </c>
      <c r="BB859" s="3">
        <v>854</v>
      </c>
      <c r="BC859" s="3">
        <v>22001175</v>
      </c>
      <c r="BD859" s="3" t="s">
        <v>1258</v>
      </c>
      <c r="BE859" s="3">
        <v>1568</v>
      </c>
      <c r="BF859" s="6">
        <v>0.60584490740740737</v>
      </c>
      <c r="BG859" s="3">
        <v>2.7</v>
      </c>
      <c r="BH859" s="3">
        <v>92.4</v>
      </c>
      <c r="BI859" s="3">
        <v>119</v>
      </c>
      <c r="BJ859" s="3" t="s">
        <v>406</v>
      </c>
      <c r="BL859" s="12" t="str">
        <f>VLOOKUP(A859,'Model Op'!C:F,2,FALSE)</f>
        <v>LF3</v>
      </c>
      <c r="BM859" s="12">
        <f>VLOOKUP(A859,'Model Op'!C:F,3,FALSE)</f>
        <v>123.340575</v>
      </c>
      <c r="BN859" s="12">
        <f t="shared" si="14"/>
        <v>1</v>
      </c>
      <c r="BO859" s="3">
        <v>3</v>
      </c>
    </row>
    <row r="860" spans="1:67" x14ac:dyDescent="0.35">
      <c r="A860" s="3">
        <v>22401242</v>
      </c>
      <c r="B860" s="3" t="s">
        <v>194</v>
      </c>
      <c r="C860" s="3">
        <v>1</v>
      </c>
      <c r="D860" s="3" t="s">
        <v>530</v>
      </c>
      <c r="E860" s="3" t="s">
        <v>167</v>
      </c>
      <c r="F860" s="7">
        <v>44629.607581018521</v>
      </c>
      <c r="G860" s="7">
        <v>44629.635717592595</v>
      </c>
      <c r="H860" s="3">
        <v>40.5</v>
      </c>
      <c r="I860" s="3">
        <v>78.5</v>
      </c>
      <c r="J860" s="6">
        <v>0.58107638888888891</v>
      </c>
      <c r="K860" s="6">
        <v>0.58120370370370367</v>
      </c>
      <c r="L860" s="6">
        <v>1.273148148148148E-4</v>
      </c>
      <c r="M860" s="3">
        <v>35.799999999999997</v>
      </c>
      <c r="N860" s="3">
        <v>3.4</v>
      </c>
      <c r="O860" s="3">
        <v>107.1</v>
      </c>
      <c r="P860" s="3">
        <v>303.3</v>
      </c>
      <c r="Q860" s="3">
        <v>192.6</v>
      </c>
      <c r="R860" s="3">
        <v>192.8</v>
      </c>
      <c r="S860" s="6">
        <v>0.60758101851851853</v>
      </c>
      <c r="T860" s="6">
        <v>0.63209490740740748</v>
      </c>
      <c r="U860" s="6">
        <v>0.61090277777777779</v>
      </c>
      <c r="V860" s="3">
        <v>1574</v>
      </c>
      <c r="Z860" s="3">
        <v>257.5</v>
      </c>
      <c r="AA860" s="3">
        <v>14</v>
      </c>
      <c r="AB860" s="3">
        <v>24</v>
      </c>
      <c r="AC860" s="3">
        <v>209.9</v>
      </c>
      <c r="AD860" s="3">
        <v>18</v>
      </c>
      <c r="AE860" s="6">
        <v>0.6308449074074074</v>
      </c>
      <c r="AF860" s="6">
        <v>0.63388888888888884</v>
      </c>
      <c r="AG860" s="6">
        <v>3.0439814814814821E-3</v>
      </c>
      <c r="AH860" s="6">
        <v>1.8287037037037037E-3</v>
      </c>
      <c r="AJ860" s="3">
        <v>18.2</v>
      </c>
      <c r="AL860" s="3">
        <v>1574</v>
      </c>
      <c r="AM860" s="3">
        <v>1573</v>
      </c>
      <c r="AN860" s="3">
        <v>1565</v>
      </c>
      <c r="AO860" s="3">
        <v>5042</v>
      </c>
      <c r="AP860" s="3">
        <v>18.2</v>
      </c>
      <c r="AQ860" s="3">
        <v>41</v>
      </c>
      <c r="AR860" s="3">
        <v>0</v>
      </c>
      <c r="AS860" s="3">
        <v>35</v>
      </c>
      <c r="AT860" s="3">
        <v>0</v>
      </c>
      <c r="AU860" s="3">
        <v>76</v>
      </c>
      <c r="AV860" s="3">
        <v>0</v>
      </c>
      <c r="AW860" s="3">
        <v>0.1</v>
      </c>
      <c r="AX860" s="3">
        <v>0</v>
      </c>
      <c r="AY860" s="3">
        <v>1552</v>
      </c>
      <c r="AZ860" s="6">
        <v>0.57872685185185191</v>
      </c>
      <c r="BA860" s="3">
        <v>0</v>
      </c>
      <c r="BB860" s="3">
        <v>0</v>
      </c>
      <c r="BC860" s="3">
        <v>22101169</v>
      </c>
      <c r="BE860" s="3">
        <v>1573</v>
      </c>
      <c r="BF860" s="6">
        <v>0.63545138888888886</v>
      </c>
      <c r="BG860" s="3">
        <v>3.3</v>
      </c>
      <c r="BH860" s="3">
        <v>249.2</v>
      </c>
      <c r="BI860" s="3">
        <v>24</v>
      </c>
      <c r="BJ860" s="3" t="s">
        <v>406</v>
      </c>
      <c r="BL860" s="12" t="str">
        <f>VLOOKUP(A860,'Model Op'!C:F,2,FALSE)</f>
        <v>LF4</v>
      </c>
      <c r="BM860" s="12">
        <f>VLOOKUP(A860,'Model Op'!C:F,3,FALSE)</f>
        <v>205.988016910526</v>
      </c>
      <c r="BN860" s="12">
        <f t="shared" si="14"/>
        <v>0</v>
      </c>
      <c r="BO860" s="3">
        <v>3</v>
      </c>
    </row>
    <row r="861" spans="1:67" x14ac:dyDescent="0.35">
      <c r="A861" s="3">
        <v>22101177</v>
      </c>
      <c r="B861" s="3" t="s">
        <v>194</v>
      </c>
      <c r="C861" s="3">
        <v>1</v>
      </c>
      <c r="D861" s="3" t="s">
        <v>1141</v>
      </c>
      <c r="E861" s="3" t="s">
        <v>130</v>
      </c>
      <c r="F861" s="7">
        <v>44629.605000000003</v>
      </c>
      <c r="G861" s="7">
        <v>44629.628587962965</v>
      </c>
      <c r="H861" s="3">
        <v>34</v>
      </c>
      <c r="I861" s="3">
        <v>35.299999999999997</v>
      </c>
      <c r="J861" s="6">
        <v>0.60124999999999995</v>
      </c>
      <c r="K861" s="6">
        <v>0.60406250000000006</v>
      </c>
      <c r="L861" s="6">
        <v>2.8124999999999995E-3</v>
      </c>
      <c r="M861" s="3">
        <v>34.200000000000003</v>
      </c>
      <c r="N861" s="3">
        <v>3.1</v>
      </c>
      <c r="O861" s="3">
        <v>99.8</v>
      </c>
      <c r="P861" s="3">
        <v>317.39999999999998</v>
      </c>
      <c r="Q861" s="3">
        <v>214.1</v>
      </c>
      <c r="R861" s="3">
        <v>214.5</v>
      </c>
      <c r="S861" s="6">
        <v>0.6053587962962963</v>
      </c>
      <c r="T861" s="6">
        <v>0.6262847222222222</v>
      </c>
      <c r="U861" s="6">
        <v>0.60684027777777783</v>
      </c>
      <c r="V861" s="3">
        <v>1593</v>
      </c>
      <c r="Z861" s="3">
        <v>0</v>
      </c>
      <c r="AA861" s="3">
        <v>6</v>
      </c>
      <c r="AB861" s="3">
        <v>89</v>
      </c>
      <c r="AC861" s="3">
        <v>72.3</v>
      </c>
      <c r="AD861" s="3">
        <v>19</v>
      </c>
      <c r="AE861" s="6">
        <v>0.61798611111111112</v>
      </c>
      <c r="AF861" s="6">
        <v>0.62791666666666668</v>
      </c>
      <c r="AG861" s="6">
        <v>9.9305555555555553E-3</v>
      </c>
      <c r="AH861" s="6">
        <v>6.7129629629629625E-4</v>
      </c>
      <c r="AJ861" s="3">
        <v>11.9</v>
      </c>
      <c r="AL861" s="3">
        <v>1593</v>
      </c>
      <c r="AM861" s="3">
        <v>1564</v>
      </c>
      <c r="AN861" s="3">
        <v>1565</v>
      </c>
      <c r="AO861" s="3">
        <v>3583</v>
      </c>
      <c r="AP861" s="3">
        <v>11.9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BA861" s="3">
        <v>0</v>
      </c>
      <c r="BB861" s="3">
        <v>0</v>
      </c>
      <c r="BC861" s="3">
        <v>22201183</v>
      </c>
      <c r="BE861" s="3">
        <v>1564</v>
      </c>
      <c r="BF861" s="6">
        <v>0.62835648148148149</v>
      </c>
      <c r="BG861" s="3">
        <v>3</v>
      </c>
      <c r="BH861" s="3">
        <v>216.2</v>
      </c>
      <c r="BI861" s="3">
        <v>89</v>
      </c>
      <c r="BJ861" s="3" t="s">
        <v>150</v>
      </c>
      <c r="BL861" s="12" t="str">
        <f>VLOOKUP(A861,'Model Op'!C:F,2,FALSE)</f>
        <v>LF1</v>
      </c>
      <c r="BM861" s="12">
        <f>VLOOKUP(A861,'Model Op'!C:F,3,FALSE)</f>
        <v>171.10274000000001</v>
      </c>
      <c r="BN861" s="12">
        <f t="shared" si="14"/>
        <v>0</v>
      </c>
      <c r="BO861" s="3">
        <v>3</v>
      </c>
    </row>
    <row r="862" spans="1:67" x14ac:dyDescent="0.35">
      <c r="A862" s="3">
        <v>22201187</v>
      </c>
      <c r="B862" s="3" t="s">
        <v>194</v>
      </c>
      <c r="C862" s="3">
        <v>1</v>
      </c>
      <c r="D862" s="3" t="s">
        <v>1141</v>
      </c>
      <c r="E862" s="3" t="s">
        <v>175</v>
      </c>
      <c r="F862" s="7">
        <v>44629.631956018522</v>
      </c>
      <c r="G862" s="7">
        <v>44629.660567129627</v>
      </c>
      <c r="H862" s="3">
        <v>41.2</v>
      </c>
      <c r="I862" s="3">
        <v>41.6</v>
      </c>
      <c r="J862" s="6">
        <v>0.63005787037037042</v>
      </c>
      <c r="K862" s="6">
        <v>0.63170138888888883</v>
      </c>
      <c r="L862" s="6">
        <v>1.6435185185185183E-3</v>
      </c>
      <c r="M862" s="3">
        <v>39</v>
      </c>
      <c r="N862" s="3">
        <v>3.4</v>
      </c>
      <c r="O862" s="3">
        <v>108.7</v>
      </c>
      <c r="P862" s="3">
        <v>289.2</v>
      </c>
      <c r="Q862" s="3">
        <v>176.9</v>
      </c>
      <c r="R862" s="3">
        <v>177.1</v>
      </c>
      <c r="S862" s="6">
        <v>0.63437500000000002</v>
      </c>
      <c r="T862" s="6">
        <v>0.65733796296296299</v>
      </c>
      <c r="U862" s="6">
        <v>0.63585648148148144</v>
      </c>
      <c r="V862" s="3">
        <v>1613</v>
      </c>
      <c r="Z862" s="3">
        <v>458</v>
      </c>
      <c r="AA862" s="3">
        <v>19</v>
      </c>
      <c r="AB862" s="3">
        <v>25</v>
      </c>
      <c r="AC862" s="3">
        <v>55.1</v>
      </c>
      <c r="AD862" s="3">
        <v>17</v>
      </c>
      <c r="AE862" s="6">
        <v>0.65601851851851845</v>
      </c>
      <c r="AF862" s="6">
        <v>0.65894675925925927</v>
      </c>
      <c r="AG862" s="6">
        <v>2.9282407407407412E-3</v>
      </c>
      <c r="AH862" s="6">
        <v>1.6203703703703703E-3</v>
      </c>
      <c r="AJ862" s="3">
        <v>8.4</v>
      </c>
      <c r="AL862" s="3">
        <v>1613</v>
      </c>
      <c r="AM862" s="3">
        <v>1573</v>
      </c>
      <c r="AN862" s="3">
        <v>1564</v>
      </c>
      <c r="AO862" s="3">
        <v>2596</v>
      </c>
      <c r="AP862" s="3">
        <v>8.4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BA862" s="3">
        <v>0</v>
      </c>
      <c r="BB862" s="3">
        <v>0</v>
      </c>
      <c r="BC862" s="3">
        <v>22401239</v>
      </c>
      <c r="BE862" s="3">
        <v>1573</v>
      </c>
      <c r="BF862" s="6">
        <v>0.65953703703703703</v>
      </c>
      <c r="BG862" s="3">
        <v>3.3</v>
      </c>
      <c r="BH862" s="3">
        <v>215.2</v>
      </c>
      <c r="BI862" s="3">
        <v>25</v>
      </c>
      <c r="BJ862" s="3" t="s">
        <v>150</v>
      </c>
      <c r="BL862" s="12" t="str">
        <f>VLOOKUP(A862,'Model Op'!C:F,2,FALSE)</f>
        <v>LF2</v>
      </c>
      <c r="BM862" s="12">
        <f>VLOOKUP(A862,'Model Op'!C:F,3,FALSE)</f>
        <v>193.570636242105</v>
      </c>
      <c r="BN862" s="12">
        <f t="shared" si="14"/>
        <v>1</v>
      </c>
      <c r="BO862" s="3">
        <v>3</v>
      </c>
    </row>
    <row r="863" spans="1:67" x14ac:dyDescent="0.35">
      <c r="A863" s="3">
        <v>22401243</v>
      </c>
      <c r="B863" s="3" t="s">
        <v>194</v>
      </c>
      <c r="C863" s="3">
        <v>1</v>
      </c>
      <c r="D863" s="3" t="s">
        <v>530</v>
      </c>
      <c r="E863" s="3" t="s">
        <v>167</v>
      </c>
      <c r="F863" s="7">
        <v>44629.648321759261</v>
      </c>
      <c r="G863" s="7">
        <v>44629.673148148147</v>
      </c>
      <c r="H863" s="3">
        <v>35.799999999999997</v>
      </c>
      <c r="I863" s="3">
        <v>38.700000000000003</v>
      </c>
      <c r="J863" s="6">
        <v>0.64498842592592587</v>
      </c>
      <c r="K863" s="6">
        <v>0.64627314814814818</v>
      </c>
      <c r="L863" s="6">
        <v>1.2847222222222223E-3</v>
      </c>
      <c r="M863" s="3">
        <v>36</v>
      </c>
      <c r="N863" s="3">
        <v>2.8</v>
      </c>
      <c r="O863" s="3">
        <v>110.1</v>
      </c>
      <c r="P863" s="3">
        <v>289</v>
      </c>
      <c r="Q863" s="3">
        <v>180.9</v>
      </c>
      <c r="R863" s="3">
        <v>180.8</v>
      </c>
      <c r="S863" s="6">
        <v>0.64885416666666662</v>
      </c>
      <c r="T863" s="6">
        <v>0.67101851851851846</v>
      </c>
      <c r="U863" s="6">
        <v>0.65067129629629628</v>
      </c>
      <c r="V863" s="3">
        <v>1550</v>
      </c>
      <c r="Z863" s="3">
        <v>0</v>
      </c>
      <c r="AA863" s="3">
        <v>20</v>
      </c>
      <c r="AB863" s="3">
        <v>115</v>
      </c>
      <c r="AC863" s="3">
        <v>141.69999999999999</v>
      </c>
      <c r="AD863" s="3">
        <v>18</v>
      </c>
      <c r="AE863" s="6">
        <v>0.66982638888888879</v>
      </c>
      <c r="AF863" s="6">
        <v>0.67123842592592586</v>
      </c>
      <c r="AG863" s="6">
        <v>1.4120370370370369E-3</v>
      </c>
      <c r="AH863" s="6">
        <v>8.1018518518518516E-5</v>
      </c>
      <c r="AJ863" s="3">
        <v>22.5</v>
      </c>
      <c r="AL863" s="3">
        <v>1550</v>
      </c>
      <c r="AM863" s="3">
        <v>1570</v>
      </c>
      <c r="AN863" s="3">
        <v>1565</v>
      </c>
      <c r="AO863" s="3">
        <v>6362</v>
      </c>
      <c r="AP863" s="3">
        <v>22.5</v>
      </c>
      <c r="AQ863" s="3">
        <v>36</v>
      </c>
      <c r="AR863" s="3">
        <v>0</v>
      </c>
      <c r="AS863" s="3">
        <v>38</v>
      </c>
      <c r="AT863" s="3">
        <v>0</v>
      </c>
      <c r="AU863" s="3">
        <v>73</v>
      </c>
      <c r="AV863" s="3">
        <v>0</v>
      </c>
      <c r="AY863" s="3">
        <v>1591</v>
      </c>
      <c r="AZ863" s="6">
        <v>0.64174768518518521</v>
      </c>
      <c r="BA863" s="3">
        <v>2.1000000000000001E-2</v>
      </c>
      <c r="BB863" s="3">
        <v>1260</v>
      </c>
      <c r="BC863" s="3">
        <v>22301212</v>
      </c>
      <c r="BD863" s="3" t="s">
        <v>226</v>
      </c>
      <c r="BE863" s="3">
        <v>1570</v>
      </c>
      <c r="BF863" s="6">
        <v>0.67287037037037034</v>
      </c>
      <c r="BG863" s="3">
        <v>2.7</v>
      </c>
      <c r="BH863" s="3">
        <v>97.4</v>
      </c>
      <c r="BI863" s="3">
        <v>115</v>
      </c>
      <c r="BJ863" s="3" t="s">
        <v>406</v>
      </c>
      <c r="BL863" s="12" t="str">
        <f>VLOOKUP(A863,'Model Op'!C:F,2,FALSE)</f>
        <v>LF4</v>
      </c>
      <c r="BM863" s="12">
        <f>VLOOKUP(A863,'Model Op'!C:F,3,FALSE)</f>
        <v>97.161813489473701</v>
      </c>
      <c r="BN863" s="12">
        <f t="shared" si="14"/>
        <v>1</v>
      </c>
      <c r="BO863" s="3">
        <v>3</v>
      </c>
    </row>
    <row r="864" spans="1:67" x14ac:dyDescent="0.35">
      <c r="A864" s="3">
        <v>22101178</v>
      </c>
      <c r="B864" s="3" t="s">
        <v>194</v>
      </c>
      <c r="C864" s="3">
        <v>1</v>
      </c>
      <c r="D864" s="3" t="s">
        <v>1141</v>
      </c>
      <c r="E864" s="3" t="s">
        <v>130</v>
      </c>
      <c r="F864" s="7">
        <v>44629.66134259259</v>
      </c>
      <c r="G864" s="7">
        <v>44629.697187500002</v>
      </c>
      <c r="H864" s="3">
        <v>51.6</v>
      </c>
      <c r="I864" s="3">
        <v>58.7</v>
      </c>
      <c r="J864" s="6">
        <v>0.65386574074074078</v>
      </c>
      <c r="K864" s="6">
        <v>0.65645833333333337</v>
      </c>
      <c r="L864" s="6">
        <v>2.5925925925925925E-3</v>
      </c>
      <c r="M864" s="3">
        <v>37.6</v>
      </c>
      <c r="N864" s="3">
        <v>3.6</v>
      </c>
      <c r="O864" s="3">
        <v>102.1</v>
      </c>
      <c r="P864" s="3">
        <v>314.7</v>
      </c>
      <c r="Q864" s="3">
        <v>208.9</v>
      </c>
      <c r="R864" s="3">
        <v>209</v>
      </c>
      <c r="S864" s="6">
        <v>0.66814814814814805</v>
      </c>
      <c r="T864" s="6">
        <v>0.694849537037037</v>
      </c>
      <c r="U864" s="6">
        <v>0.66951388888888885</v>
      </c>
      <c r="V864" s="3">
        <v>1553</v>
      </c>
      <c r="Z864" s="3">
        <v>746</v>
      </c>
      <c r="AA864" s="3">
        <v>8</v>
      </c>
      <c r="AB864" s="3">
        <v>72</v>
      </c>
      <c r="AC864" s="3">
        <v>34.700000000000003</v>
      </c>
      <c r="AD864" s="3">
        <v>19</v>
      </c>
      <c r="AE864" s="6">
        <v>0.69321759259259252</v>
      </c>
      <c r="AF864" s="6">
        <v>0.69646990740740744</v>
      </c>
      <c r="AG864" s="6">
        <v>3.2523148148148151E-3</v>
      </c>
      <c r="AH864" s="6">
        <v>7.175925925925927E-4</v>
      </c>
      <c r="AJ864" s="3">
        <v>18.399999999999999</v>
      </c>
      <c r="AL864" s="3">
        <v>1553</v>
      </c>
      <c r="AM864" s="3">
        <v>1568</v>
      </c>
      <c r="AN864" s="3">
        <v>1561</v>
      </c>
      <c r="AO864" s="3">
        <v>6068</v>
      </c>
      <c r="AP864" s="3">
        <v>18.399999999999999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BA864" s="3">
        <v>0</v>
      </c>
      <c r="BB864" s="3">
        <v>0</v>
      </c>
      <c r="BC864" s="3">
        <v>22301213</v>
      </c>
      <c r="BE864" s="3">
        <v>1568</v>
      </c>
      <c r="BF864" s="6">
        <v>0.69697916666666659</v>
      </c>
      <c r="BG864" s="3">
        <v>3.1</v>
      </c>
      <c r="BH864" s="3">
        <v>221.4</v>
      </c>
      <c r="BI864" s="3">
        <v>72</v>
      </c>
      <c r="BJ864" s="3" t="s">
        <v>150</v>
      </c>
      <c r="BL864" s="12" t="str">
        <f>VLOOKUP(A864,'Model Op'!C:F,2,FALSE)</f>
        <v>LF1</v>
      </c>
      <c r="BM864" s="12">
        <f>VLOOKUP(A864,'Model Op'!C:F,3,FALSE)</f>
        <v>187.06227699999999</v>
      </c>
      <c r="BN864" s="12">
        <f t="shared" si="14"/>
        <v>1</v>
      </c>
      <c r="BO864" s="3">
        <v>3</v>
      </c>
    </row>
    <row r="865" spans="1:67" x14ac:dyDescent="0.35">
      <c r="A865" s="3">
        <v>22301216</v>
      </c>
      <c r="B865" s="3" t="s">
        <v>194</v>
      </c>
      <c r="C865" s="3">
        <v>1</v>
      </c>
      <c r="D865" s="3" t="s">
        <v>530</v>
      </c>
      <c r="E865" s="3" t="s">
        <v>127</v>
      </c>
      <c r="F865" s="7">
        <v>44629.680451388886</v>
      </c>
      <c r="G865" s="7">
        <v>44629.701319444444</v>
      </c>
      <c r="H865" s="3">
        <v>30.1</v>
      </c>
      <c r="I865" s="3">
        <v>33.4</v>
      </c>
      <c r="J865" s="6">
        <v>0.67541666666666667</v>
      </c>
      <c r="K865" s="6">
        <v>0.67813657407407402</v>
      </c>
      <c r="L865" s="6">
        <v>2.7199074074074074E-3</v>
      </c>
      <c r="M865" s="3">
        <v>31</v>
      </c>
      <c r="N865" s="3">
        <v>2.6</v>
      </c>
      <c r="O865" s="3">
        <v>108.4</v>
      </c>
      <c r="P865" s="3">
        <v>290.8</v>
      </c>
      <c r="Q865" s="3">
        <v>179.3</v>
      </c>
      <c r="R865" s="3">
        <v>179.7</v>
      </c>
      <c r="S865" s="6">
        <v>0.6804513888888889</v>
      </c>
      <c r="T865" s="6">
        <v>0.69777777777777772</v>
      </c>
      <c r="U865" s="6">
        <v>0.68304398148148149</v>
      </c>
      <c r="V865" s="3">
        <v>1587</v>
      </c>
      <c r="Z865" s="3">
        <v>0</v>
      </c>
      <c r="AA865" s="3">
        <v>22</v>
      </c>
      <c r="AB865" s="3">
        <v>40</v>
      </c>
      <c r="AC865" s="3">
        <v>89</v>
      </c>
      <c r="AD865" s="3">
        <v>18</v>
      </c>
      <c r="AE865" s="6">
        <v>0.69094907407407413</v>
      </c>
      <c r="AF865" s="6">
        <v>0.69879629629629625</v>
      </c>
      <c r="AG865" s="6">
        <v>7.8472222222222224E-3</v>
      </c>
      <c r="AH865" s="6">
        <v>7.6388888888888893E-4</v>
      </c>
      <c r="AJ865" s="3">
        <v>13</v>
      </c>
      <c r="AL865" s="3">
        <v>1587</v>
      </c>
      <c r="AM865" s="3">
        <v>1569</v>
      </c>
      <c r="AN865" s="3">
        <v>1565</v>
      </c>
      <c r="AO865" s="3">
        <v>3864</v>
      </c>
      <c r="AP865" s="3">
        <v>13</v>
      </c>
      <c r="AQ865" s="3">
        <v>24</v>
      </c>
      <c r="AR865" s="3">
        <v>0</v>
      </c>
      <c r="AS865" s="3">
        <v>25</v>
      </c>
      <c r="AT865" s="3">
        <v>0</v>
      </c>
      <c r="AU865" s="3">
        <v>49</v>
      </c>
      <c r="AV865" s="3">
        <v>0</v>
      </c>
      <c r="AY865" s="3">
        <v>1602</v>
      </c>
      <c r="AZ865" s="6">
        <v>0.67277777777777781</v>
      </c>
      <c r="BA865" s="3">
        <v>0.02</v>
      </c>
      <c r="BB865" s="3">
        <v>1340</v>
      </c>
      <c r="BC865" s="3">
        <v>22401241</v>
      </c>
      <c r="BD865" s="3" t="s">
        <v>557</v>
      </c>
      <c r="BE865" s="3">
        <v>1569</v>
      </c>
      <c r="BF865" s="6">
        <v>0.70083333333333331</v>
      </c>
      <c r="BG865" s="3">
        <v>3</v>
      </c>
      <c r="BH865" s="3">
        <v>146.5</v>
      </c>
      <c r="BI865" s="3">
        <v>40</v>
      </c>
      <c r="BJ865" s="3" t="s">
        <v>406</v>
      </c>
      <c r="BL865" s="12" t="str">
        <f>VLOOKUP(A865,'Model Op'!C:F,2,FALSE)</f>
        <v>LF3</v>
      </c>
      <c r="BM865" s="12">
        <f>VLOOKUP(A865,'Model Op'!C:F,3,FALSE)</f>
        <v>172.9837426</v>
      </c>
      <c r="BN865" s="12">
        <f t="shared" si="14"/>
        <v>1</v>
      </c>
      <c r="BO865" s="3">
        <v>3</v>
      </c>
    </row>
    <row r="866" spans="1:67" x14ac:dyDescent="0.35">
      <c r="A866" s="3">
        <v>22101179</v>
      </c>
      <c r="B866" s="3" t="s">
        <v>194</v>
      </c>
      <c r="C866" s="3">
        <v>1</v>
      </c>
      <c r="D866" s="3" t="s">
        <v>1141</v>
      </c>
      <c r="E866" s="3" t="s">
        <v>130</v>
      </c>
      <c r="F866" s="7">
        <v>44629.707337962966</v>
      </c>
      <c r="G866" s="7">
        <v>44629.736851851849</v>
      </c>
      <c r="H866" s="3">
        <v>42.5</v>
      </c>
      <c r="I866" s="3">
        <v>45</v>
      </c>
      <c r="J866" s="6">
        <v>0.70366898148148149</v>
      </c>
      <c r="K866" s="6">
        <v>0.70562499999999995</v>
      </c>
      <c r="L866" s="6">
        <v>1.9560185185185184E-3</v>
      </c>
      <c r="M866" s="3">
        <v>40</v>
      </c>
      <c r="N866" s="3">
        <v>3.5</v>
      </c>
      <c r="O866" s="3">
        <v>105</v>
      </c>
      <c r="P866" s="3">
        <v>302.3</v>
      </c>
      <c r="Q866" s="3">
        <v>193.6</v>
      </c>
      <c r="R866" s="3">
        <v>193.8</v>
      </c>
      <c r="S866" s="6">
        <v>0.70847222222222228</v>
      </c>
      <c r="T866" s="6">
        <v>0.7330092592592593</v>
      </c>
      <c r="U866" s="6">
        <v>0.70996527777777774</v>
      </c>
      <c r="V866" s="3">
        <v>1592</v>
      </c>
      <c r="Z866" s="3">
        <v>0</v>
      </c>
      <c r="AA866" s="3">
        <v>17</v>
      </c>
      <c r="AB866" s="3">
        <v>10</v>
      </c>
      <c r="AC866" s="3">
        <v>49</v>
      </c>
      <c r="AD866" s="3">
        <v>20</v>
      </c>
      <c r="AE866" s="6">
        <v>0.73122685185185177</v>
      </c>
      <c r="AF866" s="6">
        <v>0.7346759259259259</v>
      </c>
      <c r="AG866" s="6">
        <v>3.4490740740740745E-3</v>
      </c>
      <c r="AH866" s="6">
        <v>2.1759259259259258E-3</v>
      </c>
      <c r="AJ866" s="3">
        <v>13.1</v>
      </c>
      <c r="AL866" s="3">
        <v>1592</v>
      </c>
      <c r="AM866" s="3">
        <v>1572</v>
      </c>
      <c r="AN866" s="3">
        <v>1564</v>
      </c>
      <c r="AO866" s="3">
        <v>4129</v>
      </c>
      <c r="AP866" s="3">
        <v>13.1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BA866" s="3">
        <v>0</v>
      </c>
      <c r="BB866" s="3">
        <v>0</v>
      </c>
      <c r="BC866" s="3">
        <v>22201185</v>
      </c>
      <c r="BE866" s="3">
        <v>1572</v>
      </c>
      <c r="BF866" s="6">
        <v>0.7350578703703704</v>
      </c>
      <c r="BG866" s="3">
        <v>3.3</v>
      </c>
      <c r="BH866" s="3">
        <v>198.7</v>
      </c>
      <c r="BI866" s="3">
        <v>10</v>
      </c>
      <c r="BJ866" s="3" t="s">
        <v>150</v>
      </c>
      <c r="BL866" s="12" t="str">
        <f>VLOOKUP(A866,'Model Op'!C:F,2,FALSE)</f>
        <v>LF1</v>
      </c>
      <c r="BM866" s="12">
        <f>VLOOKUP(A866,'Model Op'!C:F,3,FALSE)</f>
        <v>272.97562214736899</v>
      </c>
      <c r="BN866" s="12">
        <f t="shared" si="14"/>
        <v>0</v>
      </c>
      <c r="BO866" s="3">
        <v>3</v>
      </c>
    </row>
    <row r="867" spans="1:67" x14ac:dyDescent="0.35">
      <c r="A867" s="3">
        <v>22401244</v>
      </c>
      <c r="B867" s="3" t="s">
        <v>194</v>
      </c>
      <c r="C867" s="3">
        <v>1</v>
      </c>
      <c r="D867" s="3" t="s">
        <v>530</v>
      </c>
      <c r="E867" s="3" t="s">
        <v>167</v>
      </c>
      <c r="F867" s="7">
        <v>44629.719085648147</v>
      </c>
      <c r="G867" s="7">
        <v>44629.742754629631</v>
      </c>
      <c r="H867" s="3">
        <v>34.1</v>
      </c>
      <c r="I867" s="3">
        <v>37.6</v>
      </c>
      <c r="J867" s="6">
        <v>0.7152546296296296</v>
      </c>
      <c r="K867" s="6">
        <v>0.7166435185185186</v>
      </c>
      <c r="L867" s="6">
        <v>1.3888888888888889E-3</v>
      </c>
      <c r="M867" s="3">
        <v>31.6</v>
      </c>
      <c r="N867" s="3">
        <v>2.7</v>
      </c>
      <c r="O867" s="3">
        <v>110.3</v>
      </c>
      <c r="P867" s="3">
        <v>293.8</v>
      </c>
      <c r="Q867" s="3">
        <v>181</v>
      </c>
      <c r="R867" s="3">
        <v>180.8</v>
      </c>
      <c r="S867" s="6">
        <v>0.719212962962963</v>
      </c>
      <c r="T867" s="6">
        <v>0.73814814814814811</v>
      </c>
      <c r="U867" s="6">
        <v>0.7209374999999999</v>
      </c>
      <c r="V867" s="3">
        <v>1536</v>
      </c>
      <c r="Z867" s="3">
        <v>36.700000000000003</v>
      </c>
      <c r="AA867" s="3">
        <v>18</v>
      </c>
      <c r="AB867" s="3">
        <v>53</v>
      </c>
      <c r="AC867" s="3">
        <v>103.9</v>
      </c>
      <c r="AD867" s="3">
        <v>18</v>
      </c>
      <c r="AE867" s="6">
        <v>0.71917824074074066</v>
      </c>
      <c r="AF867" s="6">
        <v>0.74023148148148143</v>
      </c>
      <c r="AG867" s="6">
        <v>2.1053240740740744E-2</v>
      </c>
      <c r="AH867" s="6">
        <v>2.5231481481481481E-3</v>
      </c>
      <c r="AJ867" s="3">
        <v>23.5</v>
      </c>
      <c r="AL867" s="3">
        <v>1536</v>
      </c>
      <c r="AM867" s="3">
        <v>1579</v>
      </c>
      <c r="AN867" s="3">
        <v>1564</v>
      </c>
      <c r="AO867" s="3">
        <v>6907</v>
      </c>
      <c r="AP867" s="3">
        <v>23.5</v>
      </c>
      <c r="AQ867" s="3">
        <v>22</v>
      </c>
      <c r="AR867" s="3">
        <v>0</v>
      </c>
      <c r="AS867" s="3">
        <v>23</v>
      </c>
      <c r="AT867" s="3">
        <v>0</v>
      </c>
      <c r="AU867" s="3">
        <v>46</v>
      </c>
      <c r="AV867" s="3">
        <v>0</v>
      </c>
      <c r="AW867" s="3">
        <v>0.2</v>
      </c>
      <c r="AX867" s="3">
        <v>0</v>
      </c>
      <c r="AY867" s="3">
        <v>1588</v>
      </c>
      <c r="AZ867" s="6">
        <v>0.71196759259259268</v>
      </c>
      <c r="BA867" s="3">
        <v>2.8000000000000001E-2</v>
      </c>
      <c r="BB867" s="3">
        <v>930</v>
      </c>
      <c r="BC867" s="3">
        <v>22201186</v>
      </c>
      <c r="BD867" s="3" t="s">
        <v>1144</v>
      </c>
      <c r="BE867" s="3">
        <v>1579</v>
      </c>
      <c r="BF867" s="6">
        <v>0.74003472222222222</v>
      </c>
      <c r="BG867" s="3">
        <v>2.2000000000000002</v>
      </c>
      <c r="BH867" s="3">
        <v>0</v>
      </c>
      <c r="BI867" s="3">
        <v>53</v>
      </c>
      <c r="BJ867" s="3" t="s">
        <v>406</v>
      </c>
      <c r="BL867" s="12" t="str">
        <f>VLOOKUP(A867,'Model Op'!C:F,2,FALSE)</f>
        <v>LF4</v>
      </c>
      <c r="BM867" s="12">
        <f>VLOOKUP(A867,'Model Op'!C:F,3,FALSE)</f>
        <v>58.129102489473702</v>
      </c>
      <c r="BN867" s="12">
        <f t="shared" si="14"/>
        <v>0</v>
      </c>
      <c r="BO867" s="3">
        <v>3</v>
      </c>
    </row>
    <row r="868" spans="1:67" x14ac:dyDescent="0.35">
      <c r="A868" s="3">
        <v>22301217</v>
      </c>
      <c r="B868" s="3" t="s">
        <v>194</v>
      </c>
      <c r="C868" s="3">
        <v>1</v>
      </c>
      <c r="D868" s="3" t="s">
        <v>530</v>
      </c>
      <c r="E868" s="3" t="s">
        <v>127</v>
      </c>
      <c r="F868" s="7">
        <v>44629.739606481482</v>
      </c>
      <c r="G868" s="7">
        <v>44629.777013888888</v>
      </c>
      <c r="H868" s="3">
        <v>53.9</v>
      </c>
      <c r="I868" s="3">
        <v>69.8</v>
      </c>
      <c r="J868" s="6">
        <v>0.72567129629629623</v>
      </c>
      <c r="K868" s="6">
        <v>0.72853009259259249</v>
      </c>
      <c r="L868" s="6">
        <v>2.8587962962962963E-3</v>
      </c>
      <c r="M868" s="3">
        <v>40.6</v>
      </c>
      <c r="N868" s="3">
        <v>2.5</v>
      </c>
      <c r="O868" s="3">
        <v>110.8</v>
      </c>
      <c r="P868" s="3">
        <v>291</v>
      </c>
      <c r="Q868" s="3">
        <v>177.3</v>
      </c>
      <c r="R868" s="3">
        <v>177.7</v>
      </c>
      <c r="S868" s="6">
        <v>0.74192129629629633</v>
      </c>
      <c r="T868" s="6">
        <v>0.77116898148148139</v>
      </c>
      <c r="U868" s="6">
        <v>0.74624999999999997</v>
      </c>
      <c r="V868" s="3">
        <v>1554</v>
      </c>
      <c r="Z868" s="3">
        <v>0</v>
      </c>
      <c r="AA868" s="3">
        <v>14</v>
      </c>
      <c r="AB868" s="3">
        <v>24</v>
      </c>
      <c r="AC868" s="3">
        <v>56.5</v>
      </c>
      <c r="AD868" s="3">
        <v>15</v>
      </c>
      <c r="AE868" s="6">
        <v>0.77055555555555555</v>
      </c>
      <c r="AF868" s="6">
        <v>0.77159722222222227</v>
      </c>
      <c r="AG868" s="6">
        <v>1.0416666666666667E-3</v>
      </c>
      <c r="AH868" s="6">
        <v>3.5995370370370369E-3</v>
      </c>
      <c r="AJ868" s="3">
        <v>19.8</v>
      </c>
      <c r="AL868" s="3">
        <v>1554</v>
      </c>
      <c r="AM868" s="3">
        <v>1579</v>
      </c>
      <c r="AN868" s="3">
        <v>1565</v>
      </c>
      <c r="AO868" s="3">
        <v>5867</v>
      </c>
      <c r="AP868" s="3">
        <v>19.8</v>
      </c>
      <c r="AQ868" s="3">
        <v>28</v>
      </c>
      <c r="AR868" s="3">
        <v>0</v>
      </c>
      <c r="AS868" s="3">
        <v>31</v>
      </c>
      <c r="AT868" s="3">
        <v>0</v>
      </c>
      <c r="AU868" s="3">
        <v>59</v>
      </c>
      <c r="AV868" s="3">
        <v>0</v>
      </c>
      <c r="AY868" s="3">
        <v>1619</v>
      </c>
      <c r="AZ868" s="6">
        <v>0.7235300925925926</v>
      </c>
      <c r="BA868" s="3">
        <v>2.5000000000000001E-2</v>
      </c>
      <c r="BB868" s="3">
        <v>1060</v>
      </c>
      <c r="BC868" s="3">
        <v>22401242</v>
      </c>
      <c r="BD868" s="3" t="s">
        <v>557</v>
      </c>
      <c r="BE868" s="3">
        <v>1579</v>
      </c>
      <c r="BF868" s="6">
        <v>0.77379629629629632</v>
      </c>
      <c r="BG868" s="3">
        <v>3.9</v>
      </c>
      <c r="BH868" s="3">
        <v>362.3</v>
      </c>
      <c r="BI868" s="3">
        <v>24</v>
      </c>
      <c r="BJ868" s="3" t="s">
        <v>406</v>
      </c>
      <c r="BL868" s="12" t="str">
        <f>VLOOKUP(A868,'Model Op'!C:F,2,FALSE)</f>
        <v>LF3</v>
      </c>
      <c r="BM868" s="12">
        <f>VLOOKUP(A868,'Model Op'!C:F,3,FALSE)</f>
        <v>331.62373484210502</v>
      </c>
      <c r="BN868" s="12">
        <f t="shared" si="14"/>
        <v>1</v>
      </c>
      <c r="BO868" s="3">
        <v>3</v>
      </c>
    </row>
    <row r="869" spans="1:67" x14ac:dyDescent="0.35">
      <c r="A869" s="3">
        <v>22201189</v>
      </c>
      <c r="B869" s="3" t="s">
        <v>194</v>
      </c>
      <c r="C869" s="3">
        <v>1</v>
      </c>
      <c r="D869" s="3" t="s">
        <v>163</v>
      </c>
      <c r="E869" s="3" t="s">
        <v>175</v>
      </c>
      <c r="F869" s="7">
        <v>44629.745127314818</v>
      </c>
      <c r="G869" s="7">
        <v>44629.771631944444</v>
      </c>
      <c r="H869" s="3">
        <v>38.4</v>
      </c>
      <c r="I869" s="3">
        <v>47.1</v>
      </c>
      <c r="J869" s="6">
        <v>0.73722222222222233</v>
      </c>
      <c r="K869" s="6">
        <v>0.73892361111111116</v>
      </c>
      <c r="L869" s="6">
        <v>1.7013888888888892E-3</v>
      </c>
      <c r="M869" s="3">
        <v>39.9</v>
      </c>
      <c r="N869" s="3">
        <v>3.1</v>
      </c>
      <c r="O869" s="3">
        <v>104.2</v>
      </c>
      <c r="P869" s="3">
        <v>292.89999999999998</v>
      </c>
      <c r="Q869" s="3">
        <v>185.4</v>
      </c>
      <c r="R869" s="3">
        <v>185.7</v>
      </c>
      <c r="S869" s="6">
        <v>0.74471064814814814</v>
      </c>
      <c r="T869" s="6">
        <v>0.76840277777777777</v>
      </c>
      <c r="U869" s="6">
        <v>0.74609953703703702</v>
      </c>
      <c r="V869" s="3">
        <v>1563</v>
      </c>
      <c r="Z869" s="3">
        <v>422</v>
      </c>
      <c r="AA869" s="3">
        <v>23</v>
      </c>
      <c r="AB869" s="3">
        <v>0</v>
      </c>
      <c r="AC869" s="3">
        <v>39.5</v>
      </c>
      <c r="AD869" s="3">
        <v>20</v>
      </c>
      <c r="AE869" s="6">
        <v>0.76634259259259263</v>
      </c>
      <c r="AF869" s="6">
        <v>0.7700231481481481</v>
      </c>
      <c r="AG869" s="6">
        <v>3.6805555555555554E-3</v>
      </c>
      <c r="AH869" s="6">
        <v>1.6087962962962963E-3</v>
      </c>
      <c r="AJ869" s="3">
        <v>17.100000000000001</v>
      </c>
      <c r="AL869" s="3">
        <v>1563</v>
      </c>
      <c r="AM869" s="3">
        <v>1567</v>
      </c>
      <c r="AN869" s="3">
        <v>1564</v>
      </c>
      <c r="AO869" s="3">
        <v>5487</v>
      </c>
      <c r="AP869" s="3">
        <v>17.100000000000001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BA869" s="3">
        <v>0</v>
      </c>
      <c r="BB869" s="3">
        <v>0</v>
      </c>
      <c r="BC869" s="3">
        <v>22101176</v>
      </c>
      <c r="BE869" s="3">
        <v>1567</v>
      </c>
      <c r="BF869" s="6">
        <v>0.77146990740740751</v>
      </c>
      <c r="BG869" s="3">
        <v>3.7</v>
      </c>
      <c r="BH869" s="3">
        <v>245.8</v>
      </c>
      <c r="BI869" s="3">
        <v>0</v>
      </c>
      <c r="BJ869" s="3" t="s">
        <v>150</v>
      </c>
      <c r="BL869" s="12" t="str">
        <f>VLOOKUP(A869,'Model Op'!C:F,2,FALSE)</f>
        <v>LF2</v>
      </c>
      <c r="BM869" s="12">
        <f>VLOOKUP(A869,'Model Op'!C:F,3,FALSE)</f>
        <v>224.17639677894701</v>
      </c>
      <c r="BN869" s="12">
        <f t="shared" si="14"/>
        <v>1</v>
      </c>
      <c r="BO869" s="3">
        <v>3</v>
      </c>
    </row>
    <row r="870" spans="1:67" x14ac:dyDescent="0.35">
      <c r="A870" s="3">
        <v>22201189</v>
      </c>
      <c r="B870" s="3" t="s">
        <v>194</v>
      </c>
      <c r="C870" s="3">
        <v>1</v>
      </c>
      <c r="D870" s="3" t="s">
        <v>163</v>
      </c>
      <c r="E870" s="3" t="s">
        <v>175</v>
      </c>
      <c r="F870" s="7">
        <v>44629.745127314818</v>
      </c>
      <c r="G870" s="7">
        <v>44629.771631944444</v>
      </c>
      <c r="H870" s="3">
        <v>38.4</v>
      </c>
      <c r="I870" s="3">
        <v>47.1</v>
      </c>
      <c r="J870" s="6">
        <v>0.73722222222222233</v>
      </c>
      <c r="K870" s="6">
        <v>0.73892361111111116</v>
      </c>
      <c r="L870" s="6">
        <v>1.7013888888888892E-3</v>
      </c>
      <c r="M870" s="3">
        <v>39.9</v>
      </c>
      <c r="N870" s="3">
        <v>3.1</v>
      </c>
      <c r="O870" s="3">
        <v>104.2</v>
      </c>
      <c r="P870" s="3">
        <v>292.89999999999998</v>
      </c>
      <c r="Q870" s="3">
        <v>185.4</v>
      </c>
      <c r="R870" s="3">
        <v>185.7</v>
      </c>
      <c r="S870" s="6">
        <v>0.74471064814814814</v>
      </c>
      <c r="T870" s="6">
        <v>0.76840277777777777</v>
      </c>
      <c r="Z870" s="3">
        <v>422</v>
      </c>
      <c r="AA870" s="3">
        <v>23</v>
      </c>
      <c r="AB870" s="3">
        <v>0</v>
      </c>
      <c r="AC870" s="3">
        <v>39.5</v>
      </c>
      <c r="AD870" s="3">
        <v>20</v>
      </c>
      <c r="AE870" s="6">
        <v>0.76634259259259263</v>
      </c>
      <c r="AF870" s="6">
        <v>0.7700231481481481</v>
      </c>
      <c r="AG870" s="6">
        <v>3.6805555555555554E-3</v>
      </c>
      <c r="AH870" s="6">
        <v>1.6087962962962963E-3</v>
      </c>
      <c r="AJ870" s="3">
        <v>17.100000000000001</v>
      </c>
      <c r="AL870" s="3">
        <v>1563</v>
      </c>
      <c r="AM870" s="3">
        <v>1567</v>
      </c>
      <c r="AN870" s="3">
        <v>1564</v>
      </c>
      <c r="AO870" s="3">
        <v>5487</v>
      </c>
      <c r="AP870" s="3">
        <v>17.100000000000001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BA870" s="3">
        <v>0</v>
      </c>
      <c r="BB870" s="3">
        <v>0</v>
      </c>
      <c r="BC870" s="3">
        <v>22101176</v>
      </c>
      <c r="BE870" s="3">
        <v>1567</v>
      </c>
      <c r="BF870" s="6">
        <v>0.77146990740740751</v>
      </c>
      <c r="BG870" s="3">
        <v>3.7</v>
      </c>
      <c r="BH870" s="3">
        <v>245.8</v>
      </c>
      <c r="BI870" s="3">
        <v>0</v>
      </c>
      <c r="BJ870" s="3" t="s">
        <v>150</v>
      </c>
      <c r="BL870" s="12" t="str">
        <f>VLOOKUP(A870,'Model Op'!C:F,2,FALSE)</f>
        <v>LF2</v>
      </c>
      <c r="BM870" s="12">
        <f>VLOOKUP(A870,'Model Op'!C:F,3,FALSE)</f>
        <v>224.17639677894701</v>
      </c>
      <c r="BN870" s="12">
        <f t="shared" si="14"/>
        <v>1</v>
      </c>
      <c r="BO870" s="3">
        <v>3</v>
      </c>
    </row>
    <row r="871" spans="1:67" x14ac:dyDescent="0.35">
      <c r="A871" s="3">
        <v>22401245</v>
      </c>
      <c r="B871" s="3" t="s">
        <v>194</v>
      </c>
      <c r="C871" s="3">
        <v>2</v>
      </c>
      <c r="D871" s="3" t="s">
        <v>1141</v>
      </c>
      <c r="E871" s="3" t="s">
        <v>155</v>
      </c>
      <c r="F871" s="7">
        <v>44629.7656712963</v>
      </c>
      <c r="G871" s="7">
        <v>44629.806666666664</v>
      </c>
      <c r="H871" s="3">
        <v>46.4</v>
      </c>
      <c r="I871" s="3">
        <v>63.3</v>
      </c>
      <c r="J871" s="6">
        <v>0.76133101851851848</v>
      </c>
      <c r="K871" s="6">
        <v>0.76273148148148151</v>
      </c>
      <c r="L871" s="6">
        <v>1.4004629629629629E-3</v>
      </c>
      <c r="M871" s="3">
        <v>0</v>
      </c>
      <c r="N871" s="3">
        <v>3</v>
      </c>
      <c r="O871" s="3">
        <v>110.1</v>
      </c>
      <c r="P871" s="3">
        <v>300.7</v>
      </c>
      <c r="Q871" s="3">
        <v>190.8</v>
      </c>
      <c r="R871" s="3">
        <v>191</v>
      </c>
      <c r="S871" s="6">
        <v>0.77537037037037038</v>
      </c>
      <c r="T871" s="6">
        <v>0.79939814814814814</v>
      </c>
      <c r="U871" s="6">
        <v>0.77733796296296298</v>
      </c>
      <c r="V871" s="3">
        <v>1591</v>
      </c>
      <c r="W871" s="6">
        <v>0.77537037037037038</v>
      </c>
      <c r="X871" s="6">
        <v>0.77733796296296298</v>
      </c>
      <c r="Y871" s="3">
        <v>1591</v>
      </c>
      <c r="Z871" s="3">
        <v>119.1</v>
      </c>
      <c r="AA871" s="3">
        <v>20</v>
      </c>
      <c r="AB871" s="3">
        <v>115</v>
      </c>
      <c r="AC871" s="3">
        <v>62.8</v>
      </c>
      <c r="AD871" s="3">
        <v>18</v>
      </c>
      <c r="AE871" s="6">
        <v>0.79716435185185175</v>
      </c>
      <c r="AF871" s="6">
        <v>0.80106481481481484</v>
      </c>
      <c r="AG871" s="6">
        <v>3.9004629629629632E-3</v>
      </c>
      <c r="AH871" s="6">
        <v>5.6018518518518518E-3</v>
      </c>
      <c r="AJ871" s="3">
        <v>13.2</v>
      </c>
      <c r="AL871" s="3">
        <v>1591</v>
      </c>
      <c r="AM871" s="3">
        <v>1571</v>
      </c>
      <c r="AN871" s="3">
        <v>1564</v>
      </c>
      <c r="AO871" s="3">
        <v>4235</v>
      </c>
      <c r="AP871" s="3">
        <v>13.2</v>
      </c>
      <c r="AQ871" s="3">
        <v>2</v>
      </c>
      <c r="AR871" s="3">
        <v>0</v>
      </c>
      <c r="AS871" s="3">
        <v>3</v>
      </c>
      <c r="AT871" s="3">
        <v>0</v>
      </c>
      <c r="AU871" s="3">
        <v>6</v>
      </c>
      <c r="AV871" s="3">
        <v>0</v>
      </c>
      <c r="AY871" s="3">
        <v>1650</v>
      </c>
      <c r="AZ871" s="6">
        <v>0.75947916666666659</v>
      </c>
      <c r="BA871" s="3">
        <v>2.5999999999999999E-2</v>
      </c>
      <c r="BB871" s="3">
        <v>1060</v>
      </c>
      <c r="BC871" s="3">
        <v>22401243</v>
      </c>
      <c r="BD871" s="3" t="s">
        <v>557</v>
      </c>
      <c r="BE871" s="3">
        <v>1571</v>
      </c>
      <c r="BF871" s="6">
        <v>0.8065162037037038</v>
      </c>
      <c r="BG871" s="3">
        <v>2.8</v>
      </c>
      <c r="BH871" s="3">
        <v>132</v>
      </c>
      <c r="BI871" s="3">
        <v>115</v>
      </c>
      <c r="BJ871" s="3" t="s">
        <v>150</v>
      </c>
      <c r="BL871" s="12" t="str">
        <f>VLOOKUP(A871,'Model Op'!C:F,2,FALSE)</f>
        <v>LF1</v>
      </c>
      <c r="BM871" s="12">
        <f>VLOOKUP(A871,'Model Op'!C:F,3,FALSE)</f>
        <v>124.167607047369</v>
      </c>
      <c r="BN871" s="12">
        <f t="shared" si="14"/>
        <v>1</v>
      </c>
      <c r="BO871" s="3">
        <v>3</v>
      </c>
    </row>
    <row r="872" spans="1:67" x14ac:dyDescent="0.35">
      <c r="A872" s="3">
        <v>22301218</v>
      </c>
      <c r="B872" s="3" t="s">
        <v>194</v>
      </c>
      <c r="C872" s="3">
        <v>2</v>
      </c>
      <c r="D872" s="3" t="s">
        <v>354</v>
      </c>
      <c r="E872" s="3" t="s">
        <v>170</v>
      </c>
      <c r="F872" s="7">
        <v>44629.783356481479</v>
      </c>
      <c r="G872" s="7">
        <v>44629.815000000002</v>
      </c>
      <c r="H872" s="3">
        <v>41.4</v>
      </c>
      <c r="I872" s="3">
        <v>47.8</v>
      </c>
      <c r="J872" s="6">
        <v>0.77925925925925921</v>
      </c>
      <c r="K872" s="6">
        <v>0.78179398148148149</v>
      </c>
      <c r="L872" s="6">
        <v>2.5347222222222221E-3</v>
      </c>
      <c r="M872" s="3">
        <v>39.700000000000003</v>
      </c>
      <c r="N872" s="3">
        <v>2.2999999999999998</v>
      </c>
      <c r="O872" s="3">
        <v>118.5</v>
      </c>
      <c r="P872" s="3">
        <v>297.2</v>
      </c>
      <c r="Q872" s="3">
        <v>176.2</v>
      </c>
      <c r="R872" s="3">
        <v>176.4</v>
      </c>
      <c r="S872" s="6">
        <v>0.78403935185185192</v>
      </c>
      <c r="T872" s="6">
        <v>0.81137731481481479</v>
      </c>
      <c r="U872" s="6">
        <v>0.78546296296296303</v>
      </c>
      <c r="V872" s="3">
        <v>1585</v>
      </c>
      <c r="W872" s="6">
        <v>0.80688657407407405</v>
      </c>
      <c r="X872" s="6">
        <v>0.80660879629629623</v>
      </c>
      <c r="Y872" s="3">
        <v>1569</v>
      </c>
      <c r="Z872" s="3">
        <v>113.2</v>
      </c>
      <c r="AA872" s="3">
        <v>1</v>
      </c>
      <c r="AB872" s="3">
        <v>3</v>
      </c>
      <c r="AD872" s="3">
        <v>18</v>
      </c>
      <c r="AE872" s="6">
        <v>0.81010416666666663</v>
      </c>
      <c r="AF872" s="6">
        <v>0.81427083333333339</v>
      </c>
      <c r="AG872" s="6">
        <v>4.1666666666666666E-3</v>
      </c>
      <c r="AH872" s="6">
        <v>7.291666666666667E-4</v>
      </c>
      <c r="AJ872" s="3">
        <v>22.9</v>
      </c>
      <c r="AL872" s="3">
        <v>1585</v>
      </c>
      <c r="AM872" s="3">
        <v>1572</v>
      </c>
      <c r="AN872" s="3">
        <v>1553</v>
      </c>
      <c r="AO872" s="3">
        <v>6959</v>
      </c>
      <c r="AP872" s="3">
        <v>22.9</v>
      </c>
      <c r="AQ872" s="3">
        <v>23</v>
      </c>
      <c r="AR872" s="3">
        <v>0</v>
      </c>
      <c r="AS872" s="3">
        <v>25</v>
      </c>
      <c r="AT872" s="3">
        <v>0</v>
      </c>
      <c r="AU872" s="3">
        <v>47</v>
      </c>
      <c r="AV872" s="3">
        <v>0</v>
      </c>
      <c r="AY872" s="3">
        <v>1575</v>
      </c>
      <c r="AZ872" s="6">
        <v>0.79935185185185187</v>
      </c>
      <c r="BA872" s="3">
        <v>2.8000000000000001E-2</v>
      </c>
      <c r="BB872" s="3">
        <v>969</v>
      </c>
      <c r="BC872" s="3">
        <v>22101180</v>
      </c>
      <c r="BD872" s="3" t="s">
        <v>1274</v>
      </c>
      <c r="BE872" s="3">
        <v>1572</v>
      </c>
      <c r="BF872" s="6">
        <v>0.81487268518518519</v>
      </c>
      <c r="BG872" s="3">
        <v>2.7</v>
      </c>
      <c r="BH872" s="3">
        <v>80.2</v>
      </c>
      <c r="BI872" s="3">
        <v>3</v>
      </c>
      <c r="BJ872" s="3" t="s">
        <v>406</v>
      </c>
      <c r="BL872" s="12" t="str">
        <f>VLOOKUP(A872,'Model Op'!C:F,2,FALSE)</f>
        <v>LF3</v>
      </c>
      <c r="BM872" s="12">
        <f>VLOOKUP(A872,'Model Op'!C:F,3,FALSE)</f>
        <v>120.5113886</v>
      </c>
      <c r="BN872" s="12">
        <f t="shared" si="14"/>
        <v>0</v>
      </c>
      <c r="BO872" s="3">
        <v>3</v>
      </c>
    </row>
    <row r="873" spans="1:67" x14ac:dyDescent="0.35">
      <c r="A873" s="3">
        <v>22101181</v>
      </c>
      <c r="B873" s="3" t="s">
        <v>194</v>
      </c>
      <c r="C873" s="3">
        <v>1</v>
      </c>
      <c r="D873" s="3" t="s">
        <v>593</v>
      </c>
      <c r="E873" s="3" t="s">
        <v>130</v>
      </c>
      <c r="F873" s="7">
        <v>44629.807013888887</v>
      </c>
      <c r="G873" s="7">
        <v>44629.876296296294</v>
      </c>
      <c r="H873" s="3">
        <v>99.8</v>
      </c>
      <c r="I873" s="3">
        <v>100.4</v>
      </c>
      <c r="J873" s="6">
        <v>0.80451388888888886</v>
      </c>
      <c r="K873" s="6">
        <v>0.80656250000000007</v>
      </c>
      <c r="L873" s="6">
        <v>2.0486111111111113E-3</v>
      </c>
      <c r="M873" s="3">
        <v>73.099999999999994</v>
      </c>
      <c r="N873" s="3">
        <v>2.9</v>
      </c>
      <c r="O873" s="3">
        <v>113.2</v>
      </c>
      <c r="P873" s="3">
        <v>292.39999999999998</v>
      </c>
      <c r="Q873" s="3">
        <v>188</v>
      </c>
      <c r="R873" s="3">
        <v>188.3</v>
      </c>
      <c r="S873" s="6">
        <v>0.80701388888888881</v>
      </c>
      <c r="T873" s="6">
        <v>0.87067129629629625</v>
      </c>
      <c r="U873" s="6">
        <v>0.82560185185185186</v>
      </c>
      <c r="V873" s="3">
        <v>1579</v>
      </c>
      <c r="Z873" s="3">
        <v>84</v>
      </c>
      <c r="AA873" s="3">
        <v>5</v>
      </c>
      <c r="AB873" s="3">
        <v>89</v>
      </c>
      <c r="AC873" s="3">
        <v>91.7</v>
      </c>
      <c r="AD873" s="3">
        <v>20</v>
      </c>
      <c r="AE873" s="6">
        <v>0.86782407407407414</v>
      </c>
      <c r="AF873" s="6">
        <v>0.87274305555555554</v>
      </c>
      <c r="AG873" s="6">
        <v>4.9189814814814816E-3</v>
      </c>
      <c r="AH873" s="6">
        <v>3.5532407407407405E-3</v>
      </c>
      <c r="AJ873" s="3">
        <v>23.5</v>
      </c>
      <c r="AL873" s="3">
        <v>1579</v>
      </c>
      <c r="AM873" s="3">
        <v>1574</v>
      </c>
      <c r="AN873" s="3">
        <v>1564</v>
      </c>
      <c r="AO873" s="3">
        <v>7397</v>
      </c>
      <c r="AP873" s="3">
        <v>23.5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BA873" s="3">
        <v>0</v>
      </c>
      <c r="BB873" s="3">
        <v>0</v>
      </c>
      <c r="BC873" s="3">
        <v>22301215</v>
      </c>
      <c r="BE873" s="3">
        <v>1574</v>
      </c>
      <c r="BF873" s="6">
        <v>0.87619212962962967</v>
      </c>
      <c r="BG873" s="3">
        <v>3.1</v>
      </c>
      <c r="BH873" s="3">
        <v>137.6</v>
      </c>
      <c r="BI873" s="3">
        <v>89</v>
      </c>
      <c r="BJ873" s="3" t="s">
        <v>150</v>
      </c>
      <c r="BL873" s="12" t="str">
        <f>VLOOKUP(A873,'Model Op'!C:F,2,FALSE)</f>
        <v>LF1</v>
      </c>
      <c r="BM873" s="12">
        <f>VLOOKUP(A873,'Model Op'!C:F,3,FALSE)</f>
        <v>120.763504352632</v>
      </c>
      <c r="BN873" s="12">
        <f t="shared" si="14"/>
        <v>1</v>
      </c>
      <c r="BO873" s="3">
        <v>3</v>
      </c>
    </row>
    <row r="874" spans="1:67" x14ac:dyDescent="0.35">
      <c r="A874" s="3">
        <v>22401246</v>
      </c>
      <c r="B874" s="3" t="s">
        <v>194</v>
      </c>
      <c r="C874" s="3">
        <v>1</v>
      </c>
      <c r="D874" s="3" t="s">
        <v>530</v>
      </c>
      <c r="E874" s="3" t="s">
        <v>167</v>
      </c>
      <c r="F874" s="7">
        <v>44629.818391203706</v>
      </c>
      <c r="G874" s="7">
        <v>44629.854953703703</v>
      </c>
      <c r="H874" s="3">
        <v>52.6</v>
      </c>
      <c r="I874" s="3">
        <v>68.599999999999994</v>
      </c>
      <c r="J874" s="6">
        <v>0.80590277777777775</v>
      </c>
      <c r="K874" s="6">
        <v>0.80729166666666663</v>
      </c>
      <c r="L874" s="6">
        <v>1.3888888888888889E-3</v>
      </c>
      <c r="M874" s="3">
        <v>39</v>
      </c>
      <c r="N874" s="3">
        <v>2.8</v>
      </c>
      <c r="O874" s="3">
        <v>104.6</v>
      </c>
      <c r="P874" s="3">
        <v>304</v>
      </c>
      <c r="Q874" s="3">
        <v>196.3</v>
      </c>
      <c r="R874" s="3">
        <v>196.6</v>
      </c>
      <c r="S874" s="6">
        <v>0.82037037037037042</v>
      </c>
      <c r="T874" s="6">
        <v>0.84792824074074069</v>
      </c>
      <c r="U874" s="6">
        <v>0.82302083333333342</v>
      </c>
      <c r="V874" s="3">
        <v>1540</v>
      </c>
      <c r="Z874" s="3">
        <v>0</v>
      </c>
      <c r="AA874" s="3">
        <v>6</v>
      </c>
      <c r="AB874" s="3">
        <v>89</v>
      </c>
      <c r="AC874" s="3">
        <v>181.4</v>
      </c>
      <c r="AD874" s="3">
        <v>18</v>
      </c>
      <c r="AE874" s="6">
        <v>0.8283449074074074</v>
      </c>
      <c r="AF874" s="6">
        <v>0.84844907407407411</v>
      </c>
      <c r="AG874" s="6">
        <v>2.0104166666666666E-2</v>
      </c>
      <c r="AH874" s="6">
        <v>4.8495370370370368E-3</v>
      </c>
      <c r="AJ874" s="3">
        <v>26.3</v>
      </c>
      <c r="AL874" s="3">
        <v>1540</v>
      </c>
      <c r="AM874" s="3">
        <v>1578</v>
      </c>
      <c r="AN874" s="3">
        <v>1566</v>
      </c>
      <c r="AO874" s="3">
        <v>7954</v>
      </c>
      <c r="AP874" s="3">
        <v>26.3</v>
      </c>
      <c r="AQ874" s="3">
        <v>27</v>
      </c>
      <c r="AR874" s="3">
        <v>0</v>
      </c>
      <c r="AS874" s="3">
        <v>24</v>
      </c>
      <c r="AT874" s="3">
        <v>0</v>
      </c>
      <c r="AU874" s="3">
        <v>51</v>
      </c>
      <c r="AV874" s="3">
        <v>0</v>
      </c>
      <c r="AY874" s="3">
        <v>1607</v>
      </c>
      <c r="AZ874" s="6">
        <v>0.80534722222222221</v>
      </c>
      <c r="BA874" s="3">
        <v>2.5000000000000001E-2</v>
      </c>
      <c r="BB874" s="3">
        <v>1050</v>
      </c>
      <c r="BC874" s="3">
        <v>22101177</v>
      </c>
      <c r="BD874" s="3" t="s">
        <v>1144</v>
      </c>
      <c r="BE874" s="3">
        <v>1578</v>
      </c>
      <c r="BF874" s="6">
        <v>0.85052083333333339</v>
      </c>
      <c r="BG874" s="3">
        <v>2.2999999999999998</v>
      </c>
      <c r="BH874" s="3">
        <v>49.5</v>
      </c>
      <c r="BI874" s="3">
        <v>89</v>
      </c>
      <c r="BJ874" s="3" t="s">
        <v>406</v>
      </c>
      <c r="BL874" s="12" t="str">
        <f>VLOOKUP(A874,'Model Op'!C:F,2,FALSE)</f>
        <v>LF4</v>
      </c>
      <c r="BM874" s="12">
        <f>VLOOKUP(A874,'Model Op'!C:F,3,FALSE)</f>
        <v>129.1679638</v>
      </c>
      <c r="BN874" s="12">
        <f t="shared" si="14"/>
        <v>0</v>
      </c>
      <c r="BO874" s="3">
        <v>3</v>
      </c>
    </row>
    <row r="875" spans="1:67" x14ac:dyDescent="0.35">
      <c r="A875" s="3">
        <v>22401247</v>
      </c>
      <c r="B875" s="3" t="s">
        <v>194</v>
      </c>
      <c r="C875" s="3">
        <v>1</v>
      </c>
      <c r="D875" s="3" t="s">
        <v>530</v>
      </c>
      <c r="E875" s="3" t="s">
        <v>167</v>
      </c>
      <c r="F875" s="7">
        <v>44629.855578703704</v>
      </c>
      <c r="G875" s="7">
        <v>44629.892754629633</v>
      </c>
      <c r="H875" s="3">
        <v>53.5</v>
      </c>
      <c r="I875" s="3">
        <v>60</v>
      </c>
      <c r="J875" s="6">
        <v>0.8497337962962962</v>
      </c>
      <c r="K875" s="6">
        <v>0.851099537037037</v>
      </c>
      <c r="L875" s="6">
        <v>1.3657407407407409E-3</v>
      </c>
      <c r="M875" s="3">
        <v>9.5</v>
      </c>
      <c r="N875" s="3">
        <v>3.1</v>
      </c>
      <c r="O875" s="3">
        <v>113.2</v>
      </c>
      <c r="P875" s="3">
        <v>311.2</v>
      </c>
      <c r="Q875" s="3">
        <v>194.5</v>
      </c>
      <c r="R875" s="3">
        <v>194.9</v>
      </c>
      <c r="S875" s="6">
        <v>0.8555787037037037</v>
      </c>
      <c r="T875" s="6">
        <v>0.89063657407407415</v>
      </c>
      <c r="U875" s="6">
        <v>0.85767361111111118</v>
      </c>
      <c r="V875" s="3">
        <v>1611</v>
      </c>
      <c r="Z875" s="3">
        <v>219.1</v>
      </c>
      <c r="AA875" s="3">
        <v>22</v>
      </c>
      <c r="AB875" s="3">
        <v>41</v>
      </c>
      <c r="AC875" s="3">
        <v>142</v>
      </c>
      <c r="AD875" s="3">
        <v>18</v>
      </c>
      <c r="AE875" s="6">
        <v>0.88854166666666667</v>
      </c>
      <c r="AF875" s="6">
        <v>0.89217592592592598</v>
      </c>
      <c r="AG875" s="6">
        <v>3.6342592592592594E-3</v>
      </c>
      <c r="AH875" s="6">
        <v>5.7870370370370378E-4</v>
      </c>
      <c r="AJ875" s="3">
        <v>16.3</v>
      </c>
      <c r="AL875" s="3">
        <v>1611</v>
      </c>
      <c r="AM875" s="3">
        <v>1565</v>
      </c>
      <c r="AN875" s="3">
        <v>1566</v>
      </c>
      <c r="AO875" s="3">
        <v>4816</v>
      </c>
      <c r="AP875" s="3">
        <v>16.3</v>
      </c>
      <c r="AQ875" s="3">
        <v>30</v>
      </c>
      <c r="AR875" s="3">
        <v>0</v>
      </c>
      <c r="AS875" s="3">
        <v>34</v>
      </c>
      <c r="AT875" s="3">
        <v>0</v>
      </c>
      <c r="AU875" s="3">
        <v>64</v>
      </c>
      <c r="AV875" s="3">
        <v>0</v>
      </c>
      <c r="AY875" s="3">
        <v>1632</v>
      </c>
      <c r="AZ875" s="6">
        <v>0.84657407407407403</v>
      </c>
      <c r="BA875" s="3">
        <v>3.2000000000000001E-2</v>
      </c>
      <c r="BB875" s="3">
        <v>846</v>
      </c>
      <c r="BC875" s="3">
        <v>22301216</v>
      </c>
      <c r="BD875" s="3" t="s">
        <v>557</v>
      </c>
      <c r="BE875" s="3">
        <v>1565</v>
      </c>
      <c r="BF875" s="6">
        <v>0.89258101851851857</v>
      </c>
      <c r="BG875" s="3">
        <v>2.7</v>
      </c>
      <c r="BH875" s="3">
        <v>134.30000000000001</v>
      </c>
      <c r="BI875" s="3">
        <v>41</v>
      </c>
      <c r="BJ875" s="3" t="s">
        <v>406</v>
      </c>
      <c r="BL875" s="12" t="str">
        <f>VLOOKUP(A875,'Model Op'!C:F,2,FALSE)</f>
        <v>LF4</v>
      </c>
      <c r="BM875" s="12">
        <f>VLOOKUP(A875,'Model Op'!C:F,3,FALSE)</f>
        <v>149.17292520000001</v>
      </c>
      <c r="BN875" s="12">
        <f t="shared" si="14"/>
        <v>1</v>
      </c>
      <c r="BO875" s="3">
        <v>3</v>
      </c>
    </row>
    <row r="876" spans="1:67" x14ac:dyDescent="0.35">
      <c r="A876" s="3">
        <v>22301220</v>
      </c>
      <c r="B876" s="3" t="s">
        <v>80</v>
      </c>
      <c r="C876" s="3">
        <v>2</v>
      </c>
      <c r="D876" s="3" t="s">
        <v>1149</v>
      </c>
      <c r="E876" s="3" t="s">
        <v>322</v>
      </c>
      <c r="F876" s="7">
        <v>44629.873483796298</v>
      </c>
      <c r="G876" s="7">
        <v>44629.920381944445</v>
      </c>
      <c r="H876" s="3">
        <v>56.5</v>
      </c>
      <c r="I876" s="3">
        <v>75</v>
      </c>
      <c r="J876" s="6">
        <v>0.86568287037037039</v>
      </c>
      <c r="K876" s="6">
        <v>0.86826388888888895</v>
      </c>
      <c r="L876" s="6">
        <v>2.5810185185185185E-3</v>
      </c>
      <c r="M876" s="3">
        <v>44.9</v>
      </c>
      <c r="N876" s="3">
        <v>3.2</v>
      </c>
      <c r="O876" s="3">
        <v>110.8</v>
      </c>
      <c r="P876" s="3">
        <v>293.89999999999998</v>
      </c>
      <c r="Q876" s="3">
        <v>179.5</v>
      </c>
      <c r="R876" s="3">
        <v>180</v>
      </c>
      <c r="S876" s="6">
        <v>0.87460648148148146</v>
      </c>
      <c r="T876" s="6">
        <v>0.91677083333333342</v>
      </c>
      <c r="U876" s="6">
        <v>0.87635416666666666</v>
      </c>
      <c r="V876" s="3">
        <v>1600</v>
      </c>
      <c r="W876" s="6">
        <v>0.89878472222222217</v>
      </c>
      <c r="X876" s="6">
        <v>0.8998032407407407</v>
      </c>
      <c r="Y876" s="3">
        <v>1564</v>
      </c>
      <c r="Z876" s="3">
        <v>0</v>
      </c>
      <c r="AA876" s="3">
        <v>23</v>
      </c>
      <c r="AB876" s="3">
        <v>0</v>
      </c>
      <c r="AC876" s="3">
        <v>65.2</v>
      </c>
      <c r="AD876" s="3">
        <v>18</v>
      </c>
      <c r="AE876" s="6">
        <v>0.9147453703703704</v>
      </c>
      <c r="AF876" s="6">
        <v>0.91817129629629635</v>
      </c>
      <c r="AG876" s="6">
        <v>3.425925925925926E-3</v>
      </c>
      <c r="AH876" s="6">
        <v>2.2106481481481478E-3</v>
      </c>
      <c r="AJ876" s="3">
        <v>19.2</v>
      </c>
      <c r="AL876" s="3">
        <v>1600</v>
      </c>
      <c r="AM876" s="3">
        <v>1571</v>
      </c>
      <c r="AN876" s="3">
        <v>1563</v>
      </c>
      <c r="AO876" s="3">
        <v>5847</v>
      </c>
      <c r="AP876" s="3">
        <v>19.2</v>
      </c>
      <c r="AQ876" s="3">
        <v>11</v>
      </c>
      <c r="AR876" s="3">
        <v>0</v>
      </c>
      <c r="AS876" s="3">
        <v>13</v>
      </c>
      <c r="AT876" s="3">
        <v>0</v>
      </c>
      <c r="AU876" s="3">
        <v>25</v>
      </c>
      <c r="AV876" s="3">
        <v>0</v>
      </c>
      <c r="AY876" s="3">
        <v>1600</v>
      </c>
      <c r="AZ876" s="6">
        <v>0.87635416666666666</v>
      </c>
      <c r="BA876" s="3">
        <v>2.3E-2</v>
      </c>
      <c r="BB876" s="3">
        <v>1200</v>
      </c>
      <c r="BC876" s="3">
        <v>22201189</v>
      </c>
      <c r="BD876" s="3" t="s">
        <v>1144</v>
      </c>
      <c r="BE876" s="3">
        <v>1571</v>
      </c>
      <c r="BF876" s="6">
        <v>0.91814814814814805</v>
      </c>
      <c r="BG876" s="3">
        <v>3.4</v>
      </c>
      <c r="BH876" s="3">
        <v>217.5</v>
      </c>
      <c r="BI876" s="3">
        <v>0</v>
      </c>
      <c r="BJ876" s="3" t="s">
        <v>198</v>
      </c>
      <c r="BL876" s="12" t="str">
        <f>VLOOKUP(A876,'Model Op'!C:F,2,FALSE)</f>
        <v>LF3</v>
      </c>
      <c r="BM876" s="12">
        <f>VLOOKUP(A876,'Model Op'!C:F,3,FALSE)</f>
        <v>180.272082147368</v>
      </c>
      <c r="BN876" s="12">
        <f t="shared" si="14"/>
        <v>1</v>
      </c>
      <c r="BO876" s="3">
        <v>3</v>
      </c>
    </row>
    <row r="877" spans="1:67" x14ac:dyDescent="0.35">
      <c r="A877" s="3">
        <v>22401248</v>
      </c>
      <c r="B877" s="3" t="s">
        <v>80</v>
      </c>
      <c r="C877" s="3">
        <v>1</v>
      </c>
      <c r="D877" s="3" t="s">
        <v>1149</v>
      </c>
      <c r="E877" s="3" t="s">
        <v>167</v>
      </c>
      <c r="F877" s="7">
        <v>44629.900069444448</v>
      </c>
      <c r="G877" s="7">
        <v>44629.925104166665</v>
      </c>
      <c r="H877" s="3">
        <v>36</v>
      </c>
      <c r="I877" s="3">
        <v>36.700000000000003</v>
      </c>
      <c r="J877" s="6">
        <v>0.89834490740740736</v>
      </c>
      <c r="K877" s="6">
        <v>0.89961805555555552</v>
      </c>
      <c r="L877" s="6">
        <v>1.2731481481481483E-3</v>
      </c>
      <c r="M877" s="3">
        <v>33.700000000000003</v>
      </c>
      <c r="N877" s="3">
        <v>2.5</v>
      </c>
      <c r="O877" s="3">
        <v>118.5</v>
      </c>
      <c r="P877" s="3">
        <v>314.60000000000002</v>
      </c>
      <c r="Q877" s="3">
        <v>194.4</v>
      </c>
      <c r="R877" s="3">
        <v>195</v>
      </c>
      <c r="S877" s="6">
        <v>0.90224537037037045</v>
      </c>
      <c r="T877" s="6">
        <v>0.92020833333333341</v>
      </c>
      <c r="U877" s="6">
        <v>0.90362268518518529</v>
      </c>
      <c r="V877" s="3">
        <v>1624</v>
      </c>
      <c r="Z877" s="3">
        <v>311.89999999999998</v>
      </c>
      <c r="AA877" s="3">
        <v>1</v>
      </c>
      <c r="AB877" s="3">
        <v>3</v>
      </c>
      <c r="AC877" s="3">
        <v>152.9</v>
      </c>
      <c r="AD877" s="3">
        <v>22</v>
      </c>
      <c r="AE877" s="6">
        <v>0.92030092592592594</v>
      </c>
      <c r="AF877" s="6">
        <v>0.92390046296296291</v>
      </c>
      <c r="AG877" s="6">
        <v>3.5995370370370369E-3</v>
      </c>
      <c r="AH877" s="6">
        <v>1.2037037037037038E-3</v>
      </c>
      <c r="AJ877" s="3">
        <v>5.8</v>
      </c>
      <c r="AL877" s="3">
        <v>1624</v>
      </c>
      <c r="AM877" s="3">
        <v>1572</v>
      </c>
      <c r="AN877" s="3">
        <v>1564</v>
      </c>
      <c r="AO877" s="3">
        <v>1631</v>
      </c>
      <c r="AP877" s="3">
        <v>5.8</v>
      </c>
      <c r="AQ877" s="3">
        <v>40</v>
      </c>
      <c r="AR877" s="3">
        <v>0</v>
      </c>
      <c r="AS877" s="3">
        <v>44</v>
      </c>
      <c r="AT877" s="3">
        <v>0</v>
      </c>
      <c r="AU877" s="3">
        <v>83</v>
      </c>
      <c r="AV877" s="3">
        <v>0</v>
      </c>
      <c r="AY877" s="3">
        <v>1638</v>
      </c>
      <c r="AZ877" s="6">
        <v>0.89559027777777767</v>
      </c>
      <c r="BA877" s="3">
        <v>3.4000000000000002E-2</v>
      </c>
      <c r="BB877" s="3">
        <v>808</v>
      </c>
      <c r="BC877" s="3">
        <v>22401244</v>
      </c>
      <c r="BD877" s="3" t="s">
        <v>557</v>
      </c>
      <c r="BE877" s="3">
        <v>1572</v>
      </c>
      <c r="BF877" s="6">
        <v>0.92484953703703709</v>
      </c>
      <c r="BG877" s="3">
        <v>3.5</v>
      </c>
      <c r="BH877" s="3">
        <v>199.6</v>
      </c>
      <c r="BI877" s="3">
        <v>3</v>
      </c>
      <c r="BJ877" s="3" t="s">
        <v>198</v>
      </c>
      <c r="BL877" s="12" t="str">
        <f>VLOOKUP(A877,'Model Op'!C:F,2,FALSE)</f>
        <v>LF4</v>
      </c>
      <c r="BM877" s="12">
        <f>VLOOKUP(A877,'Model Op'!C:F,3,FALSE)</f>
        <v>160.5425951</v>
      </c>
      <c r="BN877" s="12">
        <f t="shared" si="14"/>
        <v>1</v>
      </c>
      <c r="BO877" s="3">
        <v>3</v>
      </c>
    </row>
    <row r="878" spans="1:67" x14ac:dyDescent="0.35">
      <c r="A878" s="3">
        <v>22301221</v>
      </c>
      <c r="B878" s="3" t="s">
        <v>80</v>
      </c>
      <c r="C878" s="3">
        <v>3</v>
      </c>
      <c r="D878" s="3" t="s">
        <v>1149</v>
      </c>
      <c r="E878" s="3" t="s">
        <v>667</v>
      </c>
      <c r="F878" s="7">
        <v>44629.926747685182</v>
      </c>
      <c r="G878" s="7">
        <v>44629.973090277781</v>
      </c>
      <c r="H878" s="3">
        <v>40.200000000000003</v>
      </c>
      <c r="I878" s="3">
        <v>84.2</v>
      </c>
      <c r="J878" s="6">
        <v>0.91445601851851854</v>
      </c>
      <c r="K878" s="6">
        <v>0.91461805555555553</v>
      </c>
      <c r="L878" s="6">
        <v>1.6203703703703703E-4</v>
      </c>
      <c r="M878" s="3">
        <v>38.299999999999997</v>
      </c>
      <c r="N878" s="3">
        <v>2.8</v>
      </c>
      <c r="O878" s="3">
        <v>111.1</v>
      </c>
      <c r="P878" s="3">
        <v>300</v>
      </c>
      <c r="Q878" s="3">
        <v>185.7</v>
      </c>
      <c r="R878" s="3">
        <v>186.1</v>
      </c>
      <c r="S878" s="6">
        <v>0.92848379629629629</v>
      </c>
      <c r="T878" s="6">
        <v>0.95515046296296291</v>
      </c>
      <c r="U878" s="6">
        <v>0.93130787037037033</v>
      </c>
      <c r="V878" s="3">
        <v>1581</v>
      </c>
      <c r="W878" s="6">
        <v>0.95500000000000007</v>
      </c>
      <c r="Z878" s="3">
        <v>82.1</v>
      </c>
      <c r="AA878" s="3">
        <v>20</v>
      </c>
      <c r="AB878" s="3">
        <v>116</v>
      </c>
      <c r="AD878" s="3">
        <v>18</v>
      </c>
      <c r="AE878" s="6">
        <v>0.95179398148148142</v>
      </c>
      <c r="AF878" s="6">
        <v>0.95057870370370379</v>
      </c>
      <c r="AG878" s="3" t="s">
        <v>1280</v>
      </c>
      <c r="AH878" s="6">
        <v>1.9525462962962963E-2</v>
      </c>
      <c r="AJ878" s="3">
        <v>16.2</v>
      </c>
      <c r="AL878" s="3">
        <v>1581</v>
      </c>
      <c r="AM878" s="3">
        <v>1563</v>
      </c>
      <c r="AN878" s="3">
        <v>1549</v>
      </c>
      <c r="AO878" s="3">
        <v>4571</v>
      </c>
      <c r="AP878" s="3">
        <v>16.2</v>
      </c>
      <c r="AQ878" s="3">
        <v>37</v>
      </c>
      <c r="AR878" s="3">
        <v>0</v>
      </c>
      <c r="AS878" s="3">
        <v>40</v>
      </c>
      <c r="AT878" s="3">
        <v>0</v>
      </c>
      <c r="AU878" s="3">
        <v>78</v>
      </c>
      <c r="AV878" s="3">
        <v>0</v>
      </c>
      <c r="AY878" s="3">
        <v>1563</v>
      </c>
      <c r="AZ878" s="6">
        <v>0.95424768518518521</v>
      </c>
      <c r="BA878" s="3">
        <v>2.8000000000000001E-2</v>
      </c>
      <c r="BB878" s="3">
        <v>956</v>
      </c>
      <c r="BC878" s="3">
        <v>22301221</v>
      </c>
      <c r="BD878" s="3" t="s">
        <v>1151</v>
      </c>
      <c r="BE878" s="3">
        <v>1563</v>
      </c>
      <c r="BF878" s="6">
        <v>0.95424768518518521</v>
      </c>
      <c r="BG878" s="3">
        <v>3.1</v>
      </c>
      <c r="BH878" s="3">
        <v>187.4</v>
      </c>
      <c r="BI878" s="3">
        <v>116</v>
      </c>
      <c r="BJ878" s="3" t="s">
        <v>198</v>
      </c>
      <c r="BL878" s="12" t="str">
        <f>VLOOKUP(A878,'Model Op'!C:F,2,FALSE)</f>
        <v>LF3</v>
      </c>
      <c r="BM878" s="12">
        <f>VLOOKUP(A878,'Model Op'!C:F,3,FALSE)</f>
        <v>158.11785714736899</v>
      </c>
      <c r="BN878" s="12">
        <f t="shared" si="14"/>
        <v>1</v>
      </c>
      <c r="BO878" s="3">
        <v>3</v>
      </c>
    </row>
    <row r="879" spans="1:67" x14ac:dyDescent="0.35">
      <c r="A879" s="3">
        <v>22101183</v>
      </c>
      <c r="B879" s="3" t="s">
        <v>80</v>
      </c>
      <c r="C879" s="3">
        <v>1</v>
      </c>
      <c r="D879" s="3" t="s">
        <v>1149</v>
      </c>
      <c r="E879" s="3" t="s">
        <v>130</v>
      </c>
      <c r="F879" s="7">
        <v>44629.921793981484</v>
      </c>
      <c r="G879" s="7">
        <v>44629.95208333333</v>
      </c>
      <c r="H879" s="3">
        <v>43.6</v>
      </c>
      <c r="I879" s="3">
        <v>56.2</v>
      </c>
      <c r="J879" s="6">
        <v>0.91100694444444441</v>
      </c>
      <c r="K879" s="6">
        <v>0.91303240740740732</v>
      </c>
      <c r="L879" s="6">
        <v>2.0254629629629629E-3</v>
      </c>
      <c r="M879" s="3">
        <v>41.4</v>
      </c>
      <c r="N879" s="3">
        <v>3.3</v>
      </c>
      <c r="O879" s="3">
        <v>100.5</v>
      </c>
      <c r="P879" s="3">
        <v>301.10000000000002</v>
      </c>
      <c r="Q879" s="3">
        <v>197.2</v>
      </c>
      <c r="R879" s="3">
        <v>197.3</v>
      </c>
      <c r="S879" s="6">
        <v>0.92268518518518527</v>
      </c>
      <c r="T879" s="6">
        <v>0.94813657407407403</v>
      </c>
      <c r="U879" s="6">
        <v>0.92569444444444438</v>
      </c>
      <c r="V879" s="3">
        <v>1574</v>
      </c>
      <c r="Z879" s="3">
        <v>1447</v>
      </c>
      <c r="AA879" s="3">
        <v>8</v>
      </c>
      <c r="AB879" s="3">
        <v>73</v>
      </c>
      <c r="AC879" s="3">
        <v>13.7</v>
      </c>
      <c r="AD879" s="3">
        <v>18</v>
      </c>
      <c r="AE879" s="6">
        <v>0.9474189814814814</v>
      </c>
      <c r="AF879" s="6">
        <v>0.94996527777777784</v>
      </c>
      <c r="AG879" s="6">
        <v>2.5462962962962961E-3</v>
      </c>
      <c r="AH879" s="6">
        <v>2.1180555555555553E-3</v>
      </c>
      <c r="AJ879" s="3">
        <v>19.7</v>
      </c>
      <c r="AL879" s="3">
        <v>1574</v>
      </c>
      <c r="AM879" s="3">
        <v>1574</v>
      </c>
      <c r="AN879" s="3">
        <v>1555</v>
      </c>
      <c r="AO879" s="3">
        <v>6084</v>
      </c>
      <c r="AP879" s="3">
        <v>19.7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BA879" s="3">
        <v>0</v>
      </c>
      <c r="BB879" s="3">
        <v>0</v>
      </c>
      <c r="BC879" s="3">
        <v>22201190</v>
      </c>
      <c r="BE879" s="3">
        <v>1574</v>
      </c>
      <c r="BF879" s="6">
        <v>0.95016203703703705</v>
      </c>
      <c r="BG879" s="3">
        <v>2.7</v>
      </c>
      <c r="BH879" s="3">
        <v>132</v>
      </c>
      <c r="BI879" s="3">
        <v>73</v>
      </c>
      <c r="BJ879" s="3" t="s">
        <v>198</v>
      </c>
      <c r="BL879" s="12" t="str">
        <f>VLOOKUP(A879,'Model Op'!C:F,2,FALSE)</f>
        <v>LF1</v>
      </c>
      <c r="BM879" s="12">
        <f>VLOOKUP(A879,'Model Op'!C:F,3,FALSE)</f>
        <v>249.020729894737</v>
      </c>
      <c r="BN879" s="12">
        <f t="shared" si="14"/>
        <v>0</v>
      </c>
      <c r="BO879" s="3">
        <v>3</v>
      </c>
    </row>
    <row r="880" spans="1:67" x14ac:dyDescent="0.35">
      <c r="A880" s="3">
        <v>22201193</v>
      </c>
      <c r="B880" s="3" t="s">
        <v>80</v>
      </c>
      <c r="C880" s="3">
        <v>1</v>
      </c>
      <c r="D880" s="3" t="s">
        <v>1149</v>
      </c>
      <c r="E880" s="3" t="s">
        <v>102</v>
      </c>
      <c r="F880" s="7">
        <v>44629.963773148149</v>
      </c>
      <c r="G880" s="7">
        <v>44629.994606481479</v>
      </c>
      <c r="H880" s="3">
        <v>44.4</v>
      </c>
      <c r="I880" s="3">
        <v>59.6</v>
      </c>
      <c r="J880" s="6">
        <v>0.95116898148148143</v>
      </c>
      <c r="K880" s="6">
        <v>0.95320601851851849</v>
      </c>
      <c r="L880" s="6">
        <v>2.0370370370370373E-3</v>
      </c>
      <c r="M880" s="3">
        <v>44.3</v>
      </c>
      <c r="N880" s="3">
        <v>3</v>
      </c>
      <c r="O880" s="3">
        <v>100.5</v>
      </c>
      <c r="P880" s="3">
        <v>304.3</v>
      </c>
      <c r="Q880" s="3">
        <v>191.1</v>
      </c>
      <c r="R880" s="3">
        <v>191.5</v>
      </c>
      <c r="S880" s="6">
        <v>0.95898148148148143</v>
      </c>
      <c r="T880" s="6">
        <v>0.98642361111111121</v>
      </c>
      <c r="U880" s="6">
        <v>0.96082175925925928</v>
      </c>
      <c r="V880" s="3">
        <v>1603</v>
      </c>
      <c r="Z880" s="3">
        <v>2008</v>
      </c>
      <c r="AA880" s="3">
        <v>8</v>
      </c>
      <c r="AB880" s="3">
        <v>73</v>
      </c>
      <c r="AC880" s="3">
        <v>1.5</v>
      </c>
      <c r="AD880" s="3">
        <v>15</v>
      </c>
      <c r="AE880" s="6">
        <v>0.98440972222222223</v>
      </c>
      <c r="AF880" s="6">
        <v>0.98806712962962961</v>
      </c>
      <c r="AG880" s="6">
        <v>3.6574074074074074E-3</v>
      </c>
      <c r="AH880" s="6">
        <v>6.5393518518518517E-3</v>
      </c>
      <c r="AJ880" s="3">
        <v>15.7</v>
      </c>
      <c r="AL880" s="3">
        <v>1603</v>
      </c>
      <c r="AM880" s="3">
        <v>1573</v>
      </c>
      <c r="AN880" s="3">
        <v>1551</v>
      </c>
      <c r="AO880" s="3">
        <v>4948</v>
      </c>
      <c r="AP880" s="3">
        <v>15.7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BA880" s="3">
        <v>0</v>
      </c>
      <c r="BB880" s="3">
        <v>0</v>
      </c>
      <c r="BC880" s="3">
        <v>22401248</v>
      </c>
      <c r="BD880" s="3" t="s">
        <v>1151</v>
      </c>
      <c r="BE880" s="3">
        <v>1573</v>
      </c>
      <c r="BF880" s="6">
        <v>0.98395833333333327</v>
      </c>
      <c r="BG880" s="3">
        <v>3.1</v>
      </c>
      <c r="BH880" s="3">
        <v>264</v>
      </c>
      <c r="BI880" s="3">
        <v>73</v>
      </c>
      <c r="BJ880" s="3" t="s">
        <v>198</v>
      </c>
      <c r="BL880" s="12" t="str">
        <f>VLOOKUP(A880,'Model Op'!C:F,2,FALSE)</f>
        <v>LF2</v>
      </c>
      <c r="BM880" s="12">
        <f>VLOOKUP(A880,'Model Op'!C:F,3,FALSE)</f>
        <v>296.15826746315798</v>
      </c>
      <c r="BN880" s="12">
        <f t="shared" si="14"/>
        <v>1</v>
      </c>
      <c r="BO880" s="3">
        <v>3</v>
      </c>
    </row>
    <row r="881" spans="1:67" x14ac:dyDescent="0.35">
      <c r="A881" s="3">
        <v>22401249</v>
      </c>
      <c r="B881" s="3" t="s">
        <v>80</v>
      </c>
      <c r="C881" s="3">
        <v>1</v>
      </c>
      <c r="D881" s="3" t="s">
        <v>1149</v>
      </c>
      <c r="E881" s="3" t="s">
        <v>89</v>
      </c>
      <c r="F881" s="7">
        <v>44629.959351851852</v>
      </c>
      <c r="G881" s="7">
        <v>44629.978692129633</v>
      </c>
      <c r="H881" s="3">
        <v>27.9</v>
      </c>
      <c r="I881" s="3">
        <v>36.4</v>
      </c>
      <c r="J881" s="6">
        <v>0.95211805555555562</v>
      </c>
      <c r="K881" s="6">
        <v>0.95341435185185175</v>
      </c>
      <c r="L881" s="6">
        <v>1.2962962962962963E-3</v>
      </c>
      <c r="M881" s="3">
        <v>27.6</v>
      </c>
      <c r="N881" s="3">
        <v>3.1</v>
      </c>
      <c r="O881" s="3">
        <v>107.5</v>
      </c>
      <c r="P881" s="3">
        <v>300.89999999999998</v>
      </c>
      <c r="Q881" s="3">
        <v>190.1</v>
      </c>
      <c r="R881" s="3">
        <v>190.3</v>
      </c>
      <c r="S881" s="6">
        <v>0.9593518518518519</v>
      </c>
      <c r="T881" s="6">
        <v>0.97429398148148139</v>
      </c>
      <c r="U881" s="6">
        <v>0.96197916666666661</v>
      </c>
      <c r="V881" s="3">
        <v>1585</v>
      </c>
      <c r="Z881" s="3">
        <v>251.3</v>
      </c>
      <c r="AA881" s="3">
        <v>6</v>
      </c>
      <c r="AB881" s="3">
        <v>90</v>
      </c>
      <c r="AC881" s="3">
        <v>62.4</v>
      </c>
      <c r="AD881" s="3">
        <v>18</v>
      </c>
      <c r="AE881" s="6">
        <v>0.97130787037037036</v>
      </c>
      <c r="AF881" s="6">
        <v>0.97704861111111108</v>
      </c>
      <c r="AG881" s="6">
        <v>5.7407407407407416E-3</v>
      </c>
      <c r="AH881" s="6">
        <v>1.6435185185185183E-3</v>
      </c>
      <c r="AJ881" s="3">
        <v>12</v>
      </c>
      <c r="AL881" s="3">
        <v>1585</v>
      </c>
      <c r="AM881" s="3">
        <v>1569</v>
      </c>
      <c r="AN881" s="3">
        <v>1564</v>
      </c>
      <c r="AO881" s="3">
        <v>3406</v>
      </c>
      <c r="AP881" s="3">
        <v>12</v>
      </c>
      <c r="AQ881" s="3">
        <v>20</v>
      </c>
      <c r="AR881" s="3">
        <v>0</v>
      </c>
      <c r="AS881" s="3">
        <v>20</v>
      </c>
      <c r="AT881" s="3">
        <v>0</v>
      </c>
      <c r="AU881" s="3">
        <v>40</v>
      </c>
      <c r="AV881" s="3">
        <v>0</v>
      </c>
      <c r="AY881" s="3">
        <v>1605</v>
      </c>
      <c r="AZ881" s="6">
        <v>0.94974537037037043</v>
      </c>
      <c r="BA881" s="3">
        <v>2.7E-2</v>
      </c>
      <c r="BB881" s="3">
        <v>984</v>
      </c>
      <c r="BC881" s="3">
        <v>22401246</v>
      </c>
      <c r="BD881" s="3" t="s">
        <v>557</v>
      </c>
      <c r="BE881" s="3">
        <v>1569</v>
      </c>
      <c r="BF881" s="6">
        <v>0.97761574074074076</v>
      </c>
      <c r="BG881" s="3">
        <v>2.7</v>
      </c>
      <c r="BH881" s="3">
        <v>110.9</v>
      </c>
      <c r="BI881" s="3">
        <v>90</v>
      </c>
      <c r="BJ881" s="3" t="s">
        <v>198</v>
      </c>
      <c r="BL881" s="12" t="str">
        <f>VLOOKUP(A881,'Model Op'!C:F,2,FALSE)</f>
        <v>LF4</v>
      </c>
      <c r="BM881" s="12">
        <f>VLOOKUP(A881,'Model Op'!C:F,3,FALSE)</f>
        <v>147.63627674736901</v>
      </c>
      <c r="BN881" s="12">
        <f t="shared" si="14"/>
        <v>1</v>
      </c>
      <c r="BO881" s="3">
        <v>3</v>
      </c>
    </row>
    <row r="882" spans="1:67" x14ac:dyDescent="0.35">
      <c r="A882" s="3">
        <v>22301222</v>
      </c>
      <c r="B882" s="3" t="s">
        <v>80</v>
      </c>
      <c r="C882" s="3">
        <v>1</v>
      </c>
      <c r="D882" s="3" t="s">
        <v>1149</v>
      </c>
      <c r="E882" s="3" t="s">
        <v>107</v>
      </c>
      <c r="F882" s="7">
        <v>44629.976793981485</v>
      </c>
      <c r="G882" s="7">
        <v>44630.005902777775</v>
      </c>
      <c r="H882" s="3">
        <v>41.9</v>
      </c>
      <c r="I882" s="3">
        <v>45.1</v>
      </c>
      <c r="J882" s="6">
        <v>0.97214120370370372</v>
      </c>
      <c r="K882" s="6">
        <v>0.97459490740740751</v>
      </c>
      <c r="L882" s="6">
        <v>2.4537037037037036E-3</v>
      </c>
      <c r="M882" s="3">
        <v>37.5</v>
      </c>
      <c r="N882" s="3">
        <v>3.5</v>
      </c>
      <c r="O882" s="3">
        <v>110.6</v>
      </c>
      <c r="P882" s="3">
        <v>292.2</v>
      </c>
      <c r="Q882" s="3">
        <v>177.3</v>
      </c>
      <c r="R882" s="3">
        <v>178.1</v>
      </c>
      <c r="S882" s="6">
        <v>0.98054398148148147</v>
      </c>
      <c r="T882" s="6">
        <v>3.0324074074074073E-3</v>
      </c>
      <c r="U882" s="6">
        <v>0.98358796296296302</v>
      </c>
      <c r="V882" s="3">
        <v>1607</v>
      </c>
      <c r="Z882" s="3">
        <v>0</v>
      </c>
      <c r="AA882" s="3">
        <v>5</v>
      </c>
      <c r="AB882" s="3">
        <v>90</v>
      </c>
      <c r="AC882" s="3">
        <v>63.9</v>
      </c>
      <c r="AD882" s="3">
        <v>19</v>
      </c>
      <c r="AE882" s="6">
        <v>0.99156250000000001</v>
      </c>
      <c r="AF882" s="6">
        <v>3.0555555555555557E-3</v>
      </c>
      <c r="AG882" s="6">
        <v>1.1493055555555555E-2</v>
      </c>
      <c r="AH882" s="6">
        <v>1.0185185185185186E-3</v>
      </c>
      <c r="AJ882" s="3">
        <v>11.5</v>
      </c>
      <c r="AL882" s="3">
        <v>1607</v>
      </c>
      <c r="AM882" s="3">
        <v>1561</v>
      </c>
      <c r="AN882" s="3">
        <v>1564</v>
      </c>
      <c r="AO882" s="3">
        <v>3214</v>
      </c>
      <c r="AP882" s="3">
        <v>11.5</v>
      </c>
      <c r="AQ882" s="3">
        <v>45</v>
      </c>
      <c r="AR882" s="3">
        <v>0</v>
      </c>
      <c r="AS882" s="3">
        <v>41</v>
      </c>
      <c r="AT882" s="3">
        <v>0</v>
      </c>
      <c r="AU882" s="3">
        <v>86</v>
      </c>
      <c r="AV882" s="3">
        <v>0</v>
      </c>
      <c r="AY882" s="3">
        <v>1633</v>
      </c>
      <c r="AZ882" s="6">
        <v>0.97054398148148147</v>
      </c>
      <c r="BA882" s="3">
        <v>1.7999999999999999E-2</v>
      </c>
      <c r="BB882" s="3">
        <v>1480</v>
      </c>
      <c r="BC882" s="3">
        <v>22101181</v>
      </c>
      <c r="BD882" s="3" t="s">
        <v>704</v>
      </c>
      <c r="BE882" s="3">
        <v>1561</v>
      </c>
      <c r="BF882" s="6">
        <v>5.6944444444444438E-3</v>
      </c>
      <c r="BG882" s="3">
        <v>3.6</v>
      </c>
      <c r="BH882" s="3">
        <v>219.8</v>
      </c>
      <c r="BI882" s="3">
        <v>90</v>
      </c>
      <c r="BJ882" s="3" t="s">
        <v>198</v>
      </c>
      <c r="BL882" s="12" t="str">
        <f>VLOOKUP(A882,'Model Op'!C:F,2,FALSE)</f>
        <v>LF3</v>
      </c>
      <c r="BM882" s="12">
        <f>VLOOKUP(A882,'Model Op'!C:F,3,FALSE)</f>
        <v>285.30463159999999</v>
      </c>
      <c r="BN882" s="12">
        <f t="shared" si="14"/>
        <v>0</v>
      </c>
      <c r="BO882" s="3">
        <v>3</v>
      </c>
    </row>
    <row r="883" spans="1:67" x14ac:dyDescent="0.35">
      <c r="A883" s="3">
        <v>22401250</v>
      </c>
      <c r="B883" s="3" t="s">
        <v>80</v>
      </c>
      <c r="C883" s="3">
        <v>1</v>
      </c>
      <c r="D883" s="3" t="s">
        <v>1149</v>
      </c>
      <c r="E883" s="3" t="s">
        <v>89</v>
      </c>
      <c r="F883" s="7">
        <v>44630.009745370371</v>
      </c>
      <c r="G883" s="7">
        <v>44630.038032407407</v>
      </c>
      <c r="H883" s="3">
        <v>40.700000000000003</v>
      </c>
      <c r="I883" s="3">
        <v>54</v>
      </c>
      <c r="J883" s="6">
        <v>0.99915509259259261</v>
      </c>
      <c r="K883" s="6">
        <v>4.9768518518518521E-4</v>
      </c>
      <c r="L883" s="6">
        <v>1.3425925925925925E-3</v>
      </c>
      <c r="M883" s="3">
        <v>34</v>
      </c>
      <c r="N883" s="3">
        <v>3.5</v>
      </c>
      <c r="O883" s="3">
        <v>108.7</v>
      </c>
      <c r="P883" s="3">
        <v>304.3</v>
      </c>
      <c r="Q883" s="3">
        <v>191.5</v>
      </c>
      <c r="R883" s="3">
        <v>192.1</v>
      </c>
      <c r="S883" s="6">
        <v>9.9074074074074082E-3</v>
      </c>
      <c r="T883" s="6">
        <v>3.3379629629629634E-2</v>
      </c>
      <c r="U883" s="6">
        <v>1.1666666666666667E-2</v>
      </c>
      <c r="V883" s="3">
        <v>1578</v>
      </c>
      <c r="Z883" s="3">
        <v>403.3</v>
      </c>
      <c r="AA883" s="3">
        <v>23</v>
      </c>
      <c r="AB883" s="3">
        <v>0</v>
      </c>
      <c r="AC883" s="3">
        <v>55.1</v>
      </c>
      <c r="AD883" s="3">
        <v>18</v>
      </c>
      <c r="AE883" s="6">
        <v>2.8020833333333332E-2</v>
      </c>
      <c r="AF883" s="6">
        <v>3.4976851851851849E-2</v>
      </c>
      <c r="AG883" s="6">
        <v>6.9560185185185185E-3</v>
      </c>
      <c r="AH883" s="6">
        <v>3.0555555555555557E-3</v>
      </c>
      <c r="AJ883" s="3">
        <v>15.5</v>
      </c>
      <c r="AL883" s="3">
        <v>1578</v>
      </c>
      <c r="AM883" s="3">
        <v>1573</v>
      </c>
      <c r="AN883" s="3">
        <v>1563</v>
      </c>
      <c r="AO883" s="3">
        <v>4370</v>
      </c>
      <c r="AP883" s="3">
        <v>15.5</v>
      </c>
      <c r="AQ883" s="3">
        <v>42</v>
      </c>
      <c r="AR883" s="3">
        <v>0</v>
      </c>
      <c r="AS883" s="3">
        <v>37</v>
      </c>
      <c r="AT883" s="3">
        <v>0</v>
      </c>
      <c r="AU883" s="3">
        <v>79</v>
      </c>
      <c r="AV883" s="3">
        <v>0</v>
      </c>
      <c r="AY883" s="3">
        <v>1602</v>
      </c>
      <c r="AZ883" s="6">
        <v>0.99567129629629625</v>
      </c>
      <c r="BA883" s="3">
        <v>3.3000000000000002E-2</v>
      </c>
      <c r="BB883" s="3">
        <v>804</v>
      </c>
      <c r="BC883" s="3">
        <v>22301220</v>
      </c>
      <c r="BD883" s="3" t="s">
        <v>1151</v>
      </c>
      <c r="BE883" s="3">
        <v>1573</v>
      </c>
      <c r="BF883" s="6">
        <v>3.5347222222222217E-2</v>
      </c>
      <c r="BG883" s="3">
        <v>3</v>
      </c>
      <c r="BH883" s="3">
        <v>183.2</v>
      </c>
      <c r="BI883" s="3">
        <v>0</v>
      </c>
      <c r="BJ883" s="3" t="s">
        <v>198</v>
      </c>
      <c r="BL883" s="12" t="str">
        <f>VLOOKUP(A883,'Model Op'!C:F,2,FALSE)</f>
        <v>LF4</v>
      </c>
      <c r="BM883" s="12">
        <f>VLOOKUP(A883,'Model Op'!C:F,3,FALSE)</f>
        <v>154.94550224736801</v>
      </c>
      <c r="BN883" s="12">
        <f t="shared" si="14"/>
        <v>1</v>
      </c>
      <c r="BO883" s="3">
        <v>3</v>
      </c>
    </row>
    <row r="884" spans="1:67" x14ac:dyDescent="0.35">
      <c r="A884" s="3">
        <v>22101185</v>
      </c>
      <c r="B884" s="3" t="s">
        <v>80</v>
      </c>
      <c r="C884" s="3">
        <v>1</v>
      </c>
      <c r="D884" s="3" t="s">
        <v>1148</v>
      </c>
      <c r="E884" s="3" t="s">
        <v>82</v>
      </c>
      <c r="F884" s="7">
        <v>44630.015567129631</v>
      </c>
      <c r="G884" s="7">
        <v>44630.054942129631</v>
      </c>
      <c r="H884" s="3">
        <v>56.7</v>
      </c>
      <c r="I884" s="3">
        <v>61.7</v>
      </c>
      <c r="J884" s="6">
        <v>1.0011574074074074E-2</v>
      </c>
      <c r="K884" s="6">
        <v>1.2106481481481482E-2</v>
      </c>
      <c r="L884" s="6">
        <v>2.0949074074074073E-3</v>
      </c>
      <c r="M884" s="3">
        <v>52.6</v>
      </c>
      <c r="N884" s="3">
        <v>3.8</v>
      </c>
      <c r="O884" s="3">
        <v>94.8</v>
      </c>
      <c r="P884" s="3">
        <v>304.10000000000002</v>
      </c>
      <c r="Q884" s="3">
        <v>205.4</v>
      </c>
      <c r="R884" s="3">
        <v>205.5</v>
      </c>
      <c r="S884" s="6">
        <v>1.556712962962963E-2</v>
      </c>
      <c r="T884" s="6">
        <v>4.746527777777778E-2</v>
      </c>
      <c r="U884" s="6">
        <v>1.8483796296296297E-2</v>
      </c>
      <c r="V884" s="3">
        <v>1562</v>
      </c>
      <c r="Z884" s="3">
        <v>0</v>
      </c>
      <c r="AA884" s="3">
        <v>22</v>
      </c>
      <c r="AB884" s="3">
        <v>42</v>
      </c>
      <c r="AC884" s="3">
        <v>35.9</v>
      </c>
      <c r="AD884" s="3">
        <v>18</v>
      </c>
      <c r="AE884" s="6">
        <v>4.5196759259259256E-2</v>
      </c>
      <c r="AF884" s="6">
        <v>4.9594907407407407E-2</v>
      </c>
      <c r="AG884" s="6">
        <v>4.3981481481481484E-3</v>
      </c>
      <c r="AH884" s="6">
        <v>5.347222222222222E-3</v>
      </c>
      <c r="AJ884" s="3">
        <v>27.1</v>
      </c>
      <c r="AL884" s="3">
        <v>1562</v>
      </c>
      <c r="AM884" s="3">
        <v>1581</v>
      </c>
      <c r="AN884" s="3">
        <v>1560</v>
      </c>
      <c r="AO884" s="3">
        <v>8059</v>
      </c>
      <c r="AP884" s="3">
        <v>27.1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BA884" s="3">
        <v>0</v>
      </c>
      <c r="BB884" s="3">
        <v>0</v>
      </c>
      <c r="BC884" s="3">
        <v>22201191</v>
      </c>
      <c r="BE884" s="3">
        <v>1581</v>
      </c>
      <c r="BF884" s="6">
        <v>5.0011574074074076E-2</v>
      </c>
      <c r="BG884" s="3">
        <v>2.7</v>
      </c>
      <c r="BH884" s="3">
        <v>148.5</v>
      </c>
      <c r="BI884" s="3">
        <v>42</v>
      </c>
      <c r="BJ884" s="3" t="s">
        <v>198</v>
      </c>
      <c r="BL884" s="12" t="str">
        <f>VLOOKUP(A884,'Model Op'!C:F,2,FALSE)</f>
        <v>LF1</v>
      </c>
      <c r="BM884" s="12">
        <f>VLOOKUP(A884,'Model Op'!C:F,3,FALSE)</f>
        <v>139.82810128947401</v>
      </c>
      <c r="BN884" s="12">
        <f t="shared" si="14"/>
        <v>1</v>
      </c>
      <c r="BO884" s="3">
        <v>3</v>
      </c>
    </row>
    <row r="885" spans="1:67" x14ac:dyDescent="0.35">
      <c r="A885" s="3">
        <v>22301223</v>
      </c>
      <c r="B885" s="3" t="s">
        <v>80</v>
      </c>
      <c r="C885" s="3">
        <v>1</v>
      </c>
      <c r="D885" s="3" t="s">
        <v>1149</v>
      </c>
      <c r="E885" s="3" t="s">
        <v>107</v>
      </c>
      <c r="F885" s="7">
        <v>44630.023576388892</v>
      </c>
      <c r="G885" s="7">
        <v>44630.065925925926</v>
      </c>
      <c r="H885" s="3">
        <v>61</v>
      </c>
      <c r="I885" s="3">
        <v>64.099999999999994</v>
      </c>
      <c r="J885" s="6">
        <v>1.9039351851851852E-2</v>
      </c>
      <c r="K885" s="6">
        <v>2.1435185185185186E-2</v>
      </c>
      <c r="L885" s="6">
        <v>2.3958333333333336E-3</v>
      </c>
      <c r="M885" s="3">
        <v>40.799999999999997</v>
      </c>
      <c r="N885" s="3">
        <v>3.2</v>
      </c>
      <c r="O885" s="3">
        <v>110</v>
      </c>
      <c r="P885" s="3">
        <v>298.5</v>
      </c>
      <c r="Q885" s="3">
        <v>183.9</v>
      </c>
      <c r="R885" s="3">
        <v>185.3</v>
      </c>
      <c r="S885" s="6">
        <v>3.8599537037037036E-2</v>
      </c>
      <c r="T885" s="6">
        <v>6.4201388888888891E-2</v>
      </c>
      <c r="U885" s="6">
        <v>4.1365740740740745E-2</v>
      </c>
      <c r="V885" s="3">
        <v>1561</v>
      </c>
      <c r="Z885" s="3">
        <v>0</v>
      </c>
      <c r="AA885" s="3">
        <v>19</v>
      </c>
      <c r="AB885" s="3">
        <v>26</v>
      </c>
      <c r="AC885" s="3">
        <v>228.8</v>
      </c>
      <c r="AD885" s="3">
        <v>19</v>
      </c>
      <c r="AE885" s="6">
        <v>5.5844907407407406E-2</v>
      </c>
      <c r="AF885" s="6">
        <v>6.5462962962962959E-2</v>
      </c>
      <c r="AG885" s="6">
        <v>9.618055555555555E-3</v>
      </c>
      <c r="AH885" s="6">
        <v>4.6296296296296293E-4</v>
      </c>
      <c r="AJ885" s="3">
        <v>20.3</v>
      </c>
      <c r="AL885" s="3">
        <v>1561</v>
      </c>
      <c r="AM885" s="3">
        <v>1567</v>
      </c>
      <c r="AN885" s="3">
        <v>1564</v>
      </c>
      <c r="AO885" s="3">
        <v>5807</v>
      </c>
      <c r="AP885" s="3">
        <v>20.3</v>
      </c>
      <c r="AQ885" s="3">
        <v>8</v>
      </c>
      <c r="AR885" s="3">
        <v>0</v>
      </c>
      <c r="AS885" s="3">
        <v>8</v>
      </c>
      <c r="AT885" s="3">
        <v>0</v>
      </c>
      <c r="AU885" s="3">
        <v>16</v>
      </c>
      <c r="AV885" s="3">
        <v>0</v>
      </c>
      <c r="AY885" s="3">
        <v>1615</v>
      </c>
      <c r="AZ885" s="6">
        <v>1.3842592592592594E-2</v>
      </c>
      <c r="BA885" s="3">
        <v>2.3E-2</v>
      </c>
      <c r="BB885" s="3">
        <v>1180</v>
      </c>
      <c r="BC885" s="3">
        <v>22101180</v>
      </c>
      <c r="BE885" s="3">
        <v>1567</v>
      </c>
      <c r="BF885" s="6">
        <v>6.2881944444444449E-2</v>
      </c>
      <c r="BG885" s="3">
        <v>3.4</v>
      </c>
      <c r="BH885" s="3">
        <v>219.8</v>
      </c>
      <c r="BI885" s="3">
        <v>26</v>
      </c>
      <c r="BJ885" s="3" t="s">
        <v>198</v>
      </c>
      <c r="BL885" s="12" t="str">
        <f>VLOOKUP(A885,'Model Op'!C:F,2,FALSE)</f>
        <v>LF3</v>
      </c>
      <c r="BM885" s="12">
        <f>VLOOKUP(A885,'Model Op'!C:F,3,FALSE)</f>
        <v>306.93397490000001</v>
      </c>
      <c r="BN885" s="12">
        <f t="shared" si="14"/>
        <v>0</v>
      </c>
      <c r="BO885" s="3">
        <v>3</v>
      </c>
    </row>
    <row r="886" spans="1:67" x14ac:dyDescent="0.35">
      <c r="A886" s="3">
        <v>22201195</v>
      </c>
      <c r="B886" s="3" t="s">
        <v>80</v>
      </c>
      <c r="C886" s="3">
        <v>2</v>
      </c>
      <c r="D886" s="3" t="s">
        <v>1148</v>
      </c>
      <c r="E886" s="3" t="s">
        <v>116</v>
      </c>
      <c r="F886" s="7">
        <v>44630.059212962966</v>
      </c>
      <c r="G886" s="7">
        <v>44630.093344907407</v>
      </c>
      <c r="H886" s="3">
        <v>44.5</v>
      </c>
      <c r="I886" s="3">
        <v>71.2</v>
      </c>
      <c r="J886" s="6">
        <v>4.2048611111111113E-2</v>
      </c>
      <c r="K886" s="6">
        <v>4.386574074074074E-2</v>
      </c>
      <c r="L886" s="6">
        <v>1.8171296296296297E-3</v>
      </c>
      <c r="M886" s="3">
        <v>18.3</v>
      </c>
      <c r="N886" s="3">
        <v>2.9</v>
      </c>
      <c r="O886" s="3">
        <v>107.9</v>
      </c>
      <c r="P886" s="3">
        <v>298.60000000000002</v>
      </c>
      <c r="Q886" s="3">
        <v>187.1</v>
      </c>
      <c r="R886" s="3">
        <v>187.9</v>
      </c>
      <c r="S886" s="6">
        <v>5.8356481481481481E-2</v>
      </c>
      <c r="T886" s="6">
        <v>8.969907407407407E-2</v>
      </c>
      <c r="U886" s="6">
        <v>6.0069444444444446E-2</v>
      </c>
      <c r="V886" s="3">
        <v>1553</v>
      </c>
      <c r="W886" s="6">
        <v>7.5393518518518512E-2</v>
      </c>
      <c r="X886" s="6">
        <v>8.0798611111111113E-2</v>
      </c>
      <c r="Y886" s="3">
        <v>1561</v>
      </c>
      <c r="Z886" s="3">
        <v>743</v>
      </c>
      <c r="AA886" s="3">
        <v>18</v>
      </c>
      <c r="AB886" s="3">
        <v>55</v>
      </c>
      <c r="AC886" s="3">
        <v>360.6</v>
      </c>
      <c r="AD886" s="3">
        <v>18</v>
      </c>
      <c r="AE886" s="6">
        <v>8.7777777777777774E-2</v>
      </c>
      <c r="AF886" s="6">
        <v>9.1354166666666667E-2</v>
      </c>
      <c r="AG886" s="6">
        <v>3.5763888888888894E-3</v>
      </c>
      <c r="AH886" s="6">
        <v>1.9907407407407408E-3</v>
      </c>
      <c r="AJ886" s="3">
        <v>24.6</v>
      </c>
      <c r="AL886" s="3">
        <v>1553</v>
      </c>
      <c r="AM886" s="3">
        <v>1569</v>
      </c>
      <c r="AN886" s="3">
        <v>1563</v>
      </c>
      <c r="AO886" s="3">
        <v>7709</v>
      </c>
      <c r="AP886" s="3">
        <v>24.6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Y886" s="3">
        <v>1553</v>
      </c>
      <c r="AZ886" s="6">
        <v>6.0069444444444446E-2</v>
      </c>
      <c r="BA886" s="3">
        <v>0</v>
      </c>
      <c r="BB886" s="3">
        <v>0</v>
      </c>
      <c r="BC886" s="3">
        <v>22401244</v>
      </c>
      <c r="BD886" s="3" t="s">
        <v>557</v>
      </c>
      <c r="BE886" s="3">
        <v>1569</v>
      </c>
      <c r="BF886" s="6">
        <v>9.1608796296296299E-2</v>
      </c>
      <c r="BG886" s="3">
        <v>3.3</v>
      </c>
      <c r="BH886" s="3">
        <v>225.1</v>
      </c>
      <c r="BI886" s="3">
        <v>55</v>
      </c>
      <c r="BJ886" s="3" t="s">
        <v>198</v>
      </c>
      <c r="BL886" s="12" t="str">
        <f>VLOOKUP(A886,'Model Op'!C:F,2,FALSE)</f>
        <v>LF2</v>
      </c>
      <c r="BM886" s="12">
        <f>VLOOKUP(A886,'Model Op'!C:F,3,FALSE)</f>
        <v>150.52860874736899</v>
      </c>
      <c r="BN886" s="12">
        <f t="shared" si="14"/>
        <v>0</v>
      </c>
      <c r="BO886" s="3">
        <v>3</v>
      </c>
    </row>
    <row r="887" spans="1:67" x14ac:dyDescent="0.35">
      <c r="A887" s="3">
        <v>22301224</v>
      </c>
      <c r="B887" s="3" t="s">
        <v>80</v>
      </c>
      <c r="C887" s="3">
        <v>1</v>
      </c>
      <c r="D887" s="3" t="s">
        <v>1149</v>
      </c>
      <c r="E887" s="3" t="s">
        <v>107</v>
      </c>
      <c r="F887" s="7">
        <v>44630.069236111114</v>
      </c>
      <c r="G887" s="7">
        <v>44630.09710648148</v>
      </c>
      <c r="H887" s="3">
        <v>40.1</v>
      </c>
      <c r="I887" s="3">
        <v>48.1</v>
      </c>
      <c r="J887" s="6">
        <v>6.1134259259259256E-2</v>
      </c>
      <c r="K887" s="6">
        <v>6.3703703703703707E-2</v>
      </c>
      <c r="L887" s="6">
        <v>2.5694444444444445E-3</v>
      </c>
      <c r="M887" s="3">
        <v>38.9</v>
      </c>
      <c r="N887" s="3">
        <v>2.7</v>
      </c>
      <c r="O887" s="3">
        <v>108.7</v>
      </c>
      <c r="P887" s="3">
        <v>308.39999999999998</v>
      </c>
      <c r="Q887" s="3">
        <v>196.6</v>
      </c>
      <c r="R887" s="3">
        <v>197.1</v>
      </c>
      <c r="S887" s="6">
        <v>6.9236111111111109E-2</v>
      </c>
      <c r="T887" s="6">
        <v>9.2604166666666668E-2</v>
      </c>
      <c r="U887" s="6">
        <v>7.2372685185185193E-2</v>
      </c>
      <c r="V887" s="3">
        <v>1583</v>
      </c>
      <c r="Z887" s="3">
        <v>610</v>
      </c>
      <c r="AA887" s="3">
        <v>6</v>
      </c>
      <c r="AB887" s="3">
        <v>91</v>
      </c>
      <c r="AC887" s="3">
        <v>62.2</v>
      </c>
      <c r="AD887" s="3">
        <v>18</v>
      </c>
      <c r="AE887" s="6">
        <v>8.188657407407407E-2</v>
      </c>
      <c r="AF887" s="6">
        <v>9.4525462962962978E-2</v>
      </c>
      <c r="AG887" s="6">
        <v>1.2638888888888889E-2</v>
      </c>
      <c r="AH887" s="6">
        <v>2.5810185185185185E-3</v>
      </c>
      <c r="AJ887" s="3">
        <v>17.600000000000001</v>
      </c>
      <c r="AL887" s="3">
        <v>1583</v>
      </c>
      <c r="AM887" s="3">
        <v>1570</v>
      </c>
      <c r="AN887" s="3">
        <v>1564</v>
      </c>
      <c r="AO887" s="3">
        <v>5157</v>
      </c>
      <c r="AP887" s="3">
        <v>17.600000000000001</v>
      </c>
      <c r="AQ887" s="3">
        <v>37</v>
      </c>
      <c r="AR887" s="3">
        <v>0</v>
      </c>
      <c r="AS887" s="3">
        <v>40</v>
      </c>
      <c r="AT887" s="3">
        <v>0</v>
      </c>
      <c r="AU887" s="3">
        <v>77</v>
      </c>
      <c r="AV887" s="3">
        <v>0</v>
      </c>
      <c r="AY887" s="3">
        <v>1568</v>
      </c>
      <c r="AZ887" s="6">
        <v>5.5740740740740737E-2</v>
      </c>
      <c r="BA887" s="3">
        <v>3.9E-2</v>
      </c>
      <c r="BB887" s="3">
        <v>645</v>
      </c>
      <c r="BC887" s="3">
        <v>22401249</v>
      </c>
      <c r="BD887" s="3" t="s">
        <v>1151</v>
      </c>
      <c r="BE887" s="3">
        <v>1570</v>
      </c>
      <c r="BF887" s="6">
        <v>9.4699074074074074E-2</v>
      </c>
      <c r="BG887" s="3">
        <v>3.1</v>
      </c>
      <c r="BH887" s="3">
        <v>215.8</v>
      </c>
      <c r="BI887" s="3">
        <v>91</v>
      </c>
      <c r="BJ887" s="3" t="s">
        <v>198</v>
      </c>
      <c r="BL887" s="12" t="str">
        <f>VLOOKUP(A887,'Model Op'!C:F,2,FALSE)</f>
        <v>LF3</v>
      </c>
      <c r="BM887" s="12">
        <f>VLOOKUP(A887,'Model Op'!C:F,3,FALSE)</f>
        <v>248.89984045263199</v>
      </c>
      <c r="BN887" s="12">
        <f t="shared" si="14"/>
        <v>1</v>
      </c>
      <c r="BO887" s="3">
        <v>3</v>
      </c>
    </row>
    <row r="888" spans="1:67" x14ac:dyDescent="0.35">
      <c r="A888" s="3">
        <v>22201196</v>
      </c>
      <c r="B888" s="3" t="s">
        <v>80</v>
      </c>
      <c r="C888" s="3">
        <v>1</v>
      </c>
      <c r="D888" s="3" t="s">
        <v>1148</v>
      </c>
      <c r="E888" s="3" t="s">
        <v>102</v>
      </c>
      <c r="F888" s="7">
        <v>44630.099988425929</v>
      </c>
      <c r="G888" s="7">
        <v>44630.12222222222</v>
      </c>
      <c r="H888" s="3">
        <v>32</v>
      </c>
      <c r="I888" s="3">
        <v>48.4</v>
      </c>
      <c r="J888" s="6">
        <v>8.671296296296295E-2</v>
      </c>
      <c r="K888" s="6">
        <v>8.8645833333333326E-2</v>
      </c>
      <c r="L888" s="6">
        <v>1.9328703703703704E-3</v>
      </c>
      <c r="M888" s="3">
        <v>33.4</v>
      </c>
      <c r="N888" s="3">
        <v>3</v>
      </c>
      <c r="O888" s="3">
        <v>110.9</v>
      </c>
      <c r="P888" s="3">
        <v>297.8</v>
      </c>
      <c r="Q888" s="3">
        <v>183.6</v>
      </c>
      <c r="R888" s="3">
        <v>183.9</v>
      </c>
      <c r="S888" s="6">
        <v>9.8275462962962967E-2</v>
      </c>
      <c r="T888" s="6">
        <v>0.11799768518518518</v>
      </c>
      <c r="U888" s="6">
        <v>9.9629629629629624E-2</v>
      </c>
      <c r="V888" s="3">
        <v>1603</v>
      </c>
      <c r="Z888" s="3">
        <v>928</v>
      </c>
      <c r="AA888" s="3">
        <v>8</v>
      </c>
      <c r="AB888" s="3">
        <v>74</v>
      </c>
      <c r="AC888" s="3">
        <v>67.099999999999994</v>
      </c>
      <c r="AD888" s="3">
        <v>18</v>
      </c>
      <c r="AE888" s="6">
        <v>0.1174074074074074</v>
      </c>
      <c r="AF888" s="6">
        <v>0.1196875</v>
      </c>
      <c r="AG888" s="6">
        <v>2.2800925925925927E-3</v>
      </c>
      <c r="AH888" s="6">
        <v>2.5347222222222221E-3</v>
      </c>
      <c r="AJ888" s="3">
        <v>7.7</v>
      </c>
      <c r="AL888" s="3">
        <v>1603</v>
      </c>
      <c r="AM888" s="3">
        <v>1570</v>
      </c>
      <c r="AN888" s="3">
        <v>1564</v>
      </c>
      <c r="AO888" s="3">
        <v>2394</v>
      </c>
      <c r="AP888" s="3">
        <v>7.7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BA888" s="3">
        <v>0</v>
      </c>
      <c r="BB888" s="3">
        <v>0</v>
      </c>
      <c r="BC888" s="3">
        <v>22201193</v>
      </c>
      <c r="BD888" s="3" t="s">
        <v>1151</v>
      </c>
      <c r="BE888" s="3">
        <v>1570</v>
      </c>
      <c r="BF888" s="6">
        <v>0.1202199074074074</v>
      </c>
      <c r="BG888" s="3">
        <v>3.6</v>
      </c>
      <c r="BH888" s="3">
        <v>264</v>
      </c>
      <c r="BI888" s="3">
        <v>74</v>
      </c>
      <c r="BJ888" s="3" t="s">
        <v>198</v>
      </c>
      <c r="BL888" s="12" t="str">
        <f>VLOOKUP(A888,'Model Op'!C:F,2,FALSE)</f>
        <v>LF2</v>
      </c>
      <c r="BM888" s="12">
        <f>VLOOKUP(A888,'Model Op'!C:F,3,FALSE)</f>
        <v>308.07512422105299</v>
      </c>
      <c r="BN888" s="12">
        <f t="shared" si="14"/>
        <v>0</v>
      </c>
      <c r="BO888" s="3">
        <v>3</v>
      </c>
    </row>
    <row r="889" spans="1:67" x14ac:dyDescent="0.35">
      <c r="A889" s="3">
        <v>22401252</v>
      </c>
      <c r="B889" s="3" t="s">
        <v>80</v>
      </c>
      <c r="C889" s="3">
        <v>2</v>
      </c>
      <c r="D889" s="3" t="s">
        <v>1149</v>
      </c>
      <c r="E889" s="3" t="s">
        <v>134</v>
      </c>
      <c r="F889" s="7">
        <v>44630.095300925925</v>
      </c>
      <c r="G889" s="7">
        <v>44630.129502314812</v>
      </c>
      <c r="H889" s="3">
        <v>46</v>
      </c>
      <c r="I889" s="3">
        <v>53.1</v>
      </c>
      <c r="J889" s="6">
        <v>8.8449074074074083E-2</v>
      </c>
      <c r="K889" s="6">
        <v>9.2615740740740748E-2</v>
      </c>
      <c r="L889" s="6">
        <v>4.1666666666666666E-3</v>
      </c>
      <c r="M889" s="3">
        <v>38.9</v>
      </c>
      <c r="N889" s="3">
        <v>2.9</v>
      </c>
      <c r="O889" s="3">
        <v>108.8</v>
      </c>
      <c r="P889" s="3">
        <v>309.39999999999998</v>
      </c>
      <c r="Q889" s="3">
        <v>197.1</v>
      </c>
      <c r="R889" s="3">
        <v>197.7</v>
      </c>
      <c r="S889" s="6">
        <v>9.7546296296296298E-2</v>
      </c>
      <c r="T889" s="6">
        <v>0.12660879629629629</v>
      </c>
      <c r="U889" s="6">
        <v>0.10030092592592593</v>
      </c>
      <c r="V889" s="3">
        <v>1558</v>
      </c>
      <c r="W889" s="6">
        <v>0.12460648148148147</v>
      </c>
      <c r="X889" s="6">
        <v>0.12412037037037038</v>
      </c>
      <c r="Y889" s="3">
        <v>1565</v>
      </c>
      <c r="Z889" s="3">
        <v>407.6</v>
      </c>
      <c r="AA889" s="3">
        <v>20</v>
      </c>
      <c r="AB889" s="3">
        <v>117</v>
      </c>
      <c r="AC889" s="3">
        <v>124.8</v>
      </c>
      <c r="AD889" s="3">
        <v>19</v>
      </c>
      <c r="AE889" s="6">
        <v>0.12600694444444444</v>
      </c>
      <c r="AF889" s="6">
        <v>0.12837962962962962</v>
      </c>
      <c r="AG889" s="6">
        <v>2.3726851851851851E-3</v>
      </c>
      <c r="AH889" s="6">
        <v>1.1226851851851851E-3</v>
      </c>
      <c r="AJ889" s="3">
        <v>19.399999999999999</v>
      </c>
      <c r="AL889" s="3">
        <v>1558</v>
      </c>
      <c r="AM889" s="3">
        <v>1565</v>
      </c>
      <c r="AN889" s="3">
        <v>1564</v>
      </c>
      <c r="AO889" s="3">
        <v>5956</v>
      </c>
      <c r="AP889" s="3">
        <v>19.399999999999999</v>
      </c>
      <c r="AQ889" s="3">
        <v>29</v>
      </c>
      <c r="AR889" s="3">
        <v>0</v>
      </c>
      <c r="AS889" s="3">
        <v>30</v>
      </c>
      <c r="AT889" s="3">
        <v>0</v>
      </c>
      <c r="AU889" s="3">
        <v>59</v>
      </c>
      <c r="AV889" s="3">
        <v>0</v>
      </c>
      <c r="AY889" s="3">
        <v>1582</v>
      </c>
      <c r="AZ889" s="6">
        <v>0.1155324074074074</v>
      </c>
      <c r="BA889" s="3">
        <v>3.1E-2</v>
      </c>
      <c r="BB889" s="3">
        <v>846</v>
      </c>
      <c r="BC889" s="3">
        <v>22301221</v>
      </c>
      <c r="BD889" s="3" t="s">
        <v>1151</v>
      </c>
      <c r="BE889" s="3">
        <v>1565</v>
      </c>
      <c r="BF889" s="6">
        <v>0.12412037037037038</v>
      </c>
      <c r="BG889" s="3">
        <v>3</v>
      </c>
      <c r="BH889" s="3">
        <v>183.2</v>
      </c>
      <c r="BI889" s="3">
        <v>117</v>
      </c>
      <c r="BJ889" s="3" t="s">
        <v>198</v>
      </c>
      <c r="BK889" s="3" t="s">
        <v>1281</v>
      </c>
      <c r="BL889" s="12" t="str">
        <f>VLOOKUP(A889,'Model Op'!C:F,2,FALSE)</f>
        <v>LF4</v>
      </c>
      <c r="BM889" s="12">
        <f>VLOOKUP(A889,'Model Op'!C:F,3,FALSE)</f>
        <v>345.00367199999999</v>
      </c>
      <c r="BN889" s="12">
        <f t="shared" si="14"/>
        <v>0</v>
      </c>
      <c r="BO889" s="3">
        <v>3</v>
      </c>
    </row>
    <row r="890" spans="1:67" x14ac:dyDescent="0.35">
      <c r="A890" s="3">
        <v>22101187</v>
      </c>
      <c r="B890" s="3" t="s">
        <v>80</v>
      </c>
      <c r="C890" s="3">
        <v>1</v>
      </c>
      <c r="D890" s="3" t="s">
        <v>1148</v>
      </c>
      <c r="E890" s="3" t="s">
        <v>82</v>
      </c>
      <c r="F890" s="7">
        <v>44630.122152777774</v>
      </c>
      <c r="G890" s="7">
        <v>44630.155023148145</v>
      </c>
      <c r="H890" s="3">
        <v>47.3</v>
      </c>
      <c r="I890" s="3">
        <v>64.900000000000006</v>
      </c>
      <c r="J890" s="6">
        <v>0.1079976851851852</v>
      </c>
      <c r="K890" s="6">
        <v>0.10996527777777777</v>
      </c>
      <c r="L890" s="6">
        <v>1.9675925925925928E-3</v>
      </c>
      <c r="M890" s="3">
        <v>44.9</v>
      </c>
      <c r="N890" s="3">
        <v>3.3</v>
      </c>
      <c r="O890" s="3">
        <v>97.3</v>
      </c>
      <c r="P890" s="3">
        <v>307.39999999999998</v>
      </c>
      <c r="Q890" s="3">
        <v>206.6</v>
      </c>
      <c r="R890" s="3">
        <v>206.8</v>
      </c>
      <c r="S890" s="6">
        <v>0.12244212962962964</v>
      </c>
      <c r="T890" s="6">
        <v>0.14652777777777778</v>
      </c>
      <c r="U890" s="6">
        <v>0.12511574074074075</v>
      </c>
      <c r="V890" s="3">
        <v>1540</v>
      </c>
      <c r="Z890" s="3">
        <v>23</v>
      </c>
      <c r="AA890" s="3">
        <v>23</v>
      </c>
      <c r="AB890" s="3">
        <v>0</v>
      </c>
      <c r="AC890" s="3">
        <v>44.3</v>
      </c>
      <c r="AD890" s="3">
        <v>18</v>
      </c>
      <c r="AE890" s="6">
        <v>0.14583333333333334</v>
      </c>
      <c r="AF890" s="6">
        <v>0.14774305555555556</v>
      </c>
      <c r="AG890" s="6">
        <v>1.9097222222222222E-3</v>
      </c>
      <c r="AH890" s="6">
        <v>7.2800925925925915E-3</v>
      </c>
      <c r="AJ890" s="3">
        <v>22.1</v>
      </c>
      <c r="AL890" s="3">
        <v>1540</v>
      </c>
      <c r="AM890" s="3">
        <v>1568</v>
      </c>
      <c r="AN890" s="3">
        <v>1563</v>
      </c>
      <c r="AO890" s="3">
        <v>7100</v>
      </c>
      <c r="AP890" s="3">
        <v>22.1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BA890" s="3">
        <v>0</v>
      </c>
      <c r="BB890" s="3">
        <v>0</v>
      </c>
      <c r="BC890" s="3">
        <v>22401250</v>
      </c>
      <c r="BD890" s="3" t="s">
        <v>1151</v>
      </c>
      <c r="BE890" s="3">
        <v>1568</v>
      </c>
      <c r="BF890" s="6">
        <v>0.15267361111111111</v>
      </c>
      <c r="BG890" s="3">
        <v>2.5</v>
      </c>
      <c r="BH890" s="3">
        <v>115.5</v>
      </c>
      <c r="BI890" s="3">
        <v>0</v>
      </c>
      <c r="BJ890" s="3" t="s">
        <v>198</v>
      </c>
      <c r="BL890" s="12" t="str">
        <f>VLOOKUP(A890,'Model Op'!C:F,2,FALSE)</f>
        <v>LF1</v>
      </c>
      <c r="BM890" s="12">
        <f>VLOOKUP(A890,'Model Op'!C:F,3,FALSE)</f>
        <v>107.84590989473701</v>
      </c>
      <c r="BN890" s="12">
        <f t="shared" si="14"/>
        <v>1</v>
      </c>
      <c r="BO890" s="3">
        <v>3</v>
      </c>
    </row>
    <row r="891" spans="1:67" x14ac:dyDescent="0.35">
      <c r="A891" s="3">
        <v>22301225</v>
      </c>
      <c r="B891" s="3" t="s">
        <v>80</v>
      </c>
      <c r="C891" s="3">
        <v>2</v>
      </c>
      <c r="D891" s="3" t="s">
        <v>1149</v>
      </c>
      <c r="E891" s="3" t="s">
        <v>381</v>
      </c>
      <c r="F891" s="7">
        <v>44630.117546296293</v>
      </c>
      <c r="G891" s="7">
        <v>44630.164988425924</v>
      </c>
      <c r="H891" s="3">
        <v>50.9</v>
      </c>
      <c r="I891" s="3">
        <v>73.400000000000006</v>
      </c>
      <c r="J891" s="6">
        <v>0.11178240740740741</v>
      </c>
      <c r="K891" s="6">
        <v>0.11402777777777778</v>
      </c>
      <c r="L891" s="6">
        <v>2.2453703703703702E-3</v>
      </c>
      <c r="M891" s="3">
        <v>35.1</v>
      </c>
      <c r="N891" s="3">
        <v>2.9</v>
      </c>
      <c r="O891" s="3">
        <v>111.6</v>
      </c>
      <c r="P891" s="3">
        <v>303.5</v>
      </c>
      <c r="Q891" s="3">
        <v>187.5</v>
      </c>
      <c r="R891" s="3">
        <v>189</v>
      </c>
      <c r="S891" s="6">
        <v>0.13005787037037037</v>
      </c>
      <c r="T891" s="6">
        <v>0.16177083333333334</v>
      </c>
      <c r="U891" s="6">
        <v>0.13835648148148147</v>
      </c>
      <c r="V891" s="3">
        <v>1559</v>
      </c>
      <c r="W891" s="6">
        <v>0.13005787037037037</v>
      </c>
      <c r="X891" s="6">
        <v>0.13835648148148147</v>
      </c>
      <c r="Y891" s="3">
        <v>1559</v>
      </c>
      <c r="Z891" s="3">
        <v>166.7</v>
      </c>
      <c r="AA891" s="3">
        <v>5</v>
      </c>
      <c r="AB891" s="3">
        <v>90</v>
      </c>
      <c r="AC891" s="3">
        <v>93.6</v>
      </c>
      <c r="AD891" s="3">
        <v>19</v>
      </c>
      <c r="AE891" s="6">
        <v>0.16013888888888889</v>
      </c>
      <c r="AF891" s="6">
        <v>0.16373842592592594</v>
      </c>
      <c r="AG891" s="6">
        <v>3.5995370370370369E-3</v>
      </c>
      <c r="AH891" s="6">
        <v>1.25E-3</v>
      </c>
      <c r="AJ891" s="3">
        <v>21.8</v>
      </c>
      <c r="AL891" s="3">
        <v>1559</v>
      </c>
      <c r="AM891" s="3">
        <v>1565</v>
      </c>
      <c r="AN891" s="3">
        <v>1564</v>
      </c>
      <c r="AO891" s="3">
        <v>6498</v>
      </c>
      <c r="AP891" s="3">
        <v>21.8</v>
      </c>
      <c r="AQ891" s="3">
        <v>6</v>
      </c>
      <c r="AR891" s="3">
        <v>0</v>
      </c>
      <c r="AS891" s="3">
        <v>6</v>
      </c>
      <c r="AT891" s="3">
        <v>0</v>
      </c>
      <c r="AU891" s="3">
        <v>12</v>
      </c>
      <c r="AV891" s="3">
        <v>0</v>
      </c>
      <c r="AY891" s="3">
        <v>1597</v>
      </c>
      <c r="AZ891" s="6">
        <v>0.10979166666666666</v>
      </c>
      <c r="BA891" s="3">
        <v>2.8000000000000001E-2</v>
      </c>
      <c r="BB891" s="3">
        <v>942</v>
      </c>
      <c r="BC891" s="3">
        <v>22301222</v>
      </c>
      <c r="BD891" s="3" t="s">
        <v>1151</v>
      </c>
      <c r="BE891" s="3">
        <v>1565</v>
      </c>
      <c r="BF891" s="6">
        <v>0.16398148148148148</v>
      </c>
      <c r="BG891" s="3">
        <v>3.8</v>
      </c>
      <c r="BH891" s="3">
        <v>297</v>
      </c>
      <c r="BI891" s="3">
        <v>90</v>
      </c>
      <c r="BJ891" s="3" t="s">
        <v>198</v>
      </c>
      <c r="BL891" s="12" t="str">
        <f>VLOOKUP(A891,'Model Op'!C:F,2,FALSE)</f>
        <v>LF3</v>
      </c>
      <c r="BM891" s="12">
        <f>VLOOKUP(A891,'Model Op'!C:F,3,FALSE)</f>
        <v>171.55635240000001</v>
      </c>
      <c r="BN891" s="12">
        <f t="shared" si="14"/>
        <v>0</v>
      </c>
      <c r="BO891" s="3">
        <v>3</v>
      </c>
    </row>
    <row r="892" spans="1:67" x14ac:dyDescent="0.35">
      <c r="A892" s="3">
        <v>22201197</v>
      </c>
      <c r="B892" s="3" t="s">
        <v>80</v>
      </c>
      <c r="C892" s="3">
        <v>1</v>
      </c>
      <c r="D892" s="3" t="s">
        <v>1148</v>
      </c>
      <c r="E892" s="3" t="s">
        <v>102</v>
      </c>
      <c r="F892" s="7">
        <v>44630.154942129629</v>
      </c>
      <c r="G892" s="7">
        <v>44630.180462962962</v>
      </c>
      <c r="H892" s="3">
        <v>36.700000000000003</v>
      </c>
      <c r="I892" s="3">
        <v>41.8</v>
      </c>
      <c r="J892" s="6">
        <v>0.14774305555555556</v>
      </c>
      <c r="K892" s="6">
        <v>0.15145833333333333</v>
      </c>
      <c r="L892" s="6">
        <v>3.7152777777777774E-3</v>
      </c>
      <c r="M892" s="3">
        <v>36.799999999999997</v>
      </c>
      <c r="N892" s="3">
        <v>3.1</v>
      </c>
      <c r="O892" s="3">
        <v>104.3</v>
      </c>
      <c r="P892" s="3">
        <v>302.2</v>
      </c>
      <c r="Q892" s="3">
        <v>194.4</v>
      </c>
      <c r="R892" s="3">
        <v>194.7</v>
      </c>
      <c r="S892" s="6">
        <v>0.1554861111111111</v>
      </c>
      <c r="T892" s="6">
        <v>0.17799768518518519</v>
      </c>
      <c r="U892" s="6">
        <v>0.16646990740740741</v>
      </c>
      <c r="V892" s="3">
        <v>1568</v>
      </c>
      <c r="Z892" s="3">
        <v>1082</v>
      </c>
      <c r="AA892" s="3">
        <v>22</v>
      </c>
      <c r="AB892" s="3">
        <v>43</v>
      </c>
      <c r="AC892" s="3">
        <v>65.5</v>
      </c>
      <c r="AD892" s="3">
        <v>18</v>
      </c>
      <c r="AE892" s="6">
        <v>0.17092592592592593</v>
      </c>
      <c r="AF892" s="6">
        <v>0.17965277777777777</v>
      </c>
      <c r="AG892" s="6">
        <v>8.726851851851852E-3</v>
      </c>
      <c r="AH892" s="6">
        <v>8.1018518518518516E-4</v>
      </c>
      <c r="AJ892" s="3">
        <v>19.399999999999999</v>
      </c>
      <c r="AL892" s="3">
        <v>1568</v>
      </c>
      <c r="AM892" s="3">
        <v>1570</v>
      </c>
      <c r="AN892" s="3">
        <v>1564</v>
      </c>
      <c r="AO892" s="3">
        <v>6131</v>
      </c>
      <c r="AP892" s="3">
        <v>19.399999999999999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BA892" s="3">
        <v>0</v>
      </c>
      <c r="BB892" s="3">
        <v>0</v>
      </c>
      <c r="BC892" s="3">
        <v>22101185</v>
      </c>
      <c r="BD892" s="3" t="s">
        <v>1150</v>
      </c>
      <c r="BE892" s="3">
        <v>1570</v>
      </c>
      <c r="BF892" s="6">
        <v>0.18026620370370372</v>
      </c>
      <c r="BG892" s="3">
        <v>3</v>
      </c>
      <c r="BH892" s="3">
        <v>181.5</v>
      </c>
      <c r="BI892" s="3">
        <v>43</v>
      </c>
      <c r="BJ892" s="3" t="s">
        <v>198</v>
      </c>
      <c r="BL892" s="12" t="str">
        <f>VLOOKUP(A892,'Model Op'!C:F,2,FALSE)</f>
        <v>LF2</v>
      </c>
      <c r="BM892" s="12">
        <f>VLOOKUP(A892,'Model Op'!C:F,3,FALSE)</f>
        <v>252.95282565263199</v>
      </c>
      <c r="BN892" s="12">
        <f t="shared" si="14"/>
        <v>0</v>
      </c>
      <c r="BO892" s="3">
        <v>3</v>
      </c>
    </row>
    <row r="893" spans="1:67" x14ac:dyDescent="0.35">
      <c r="A893" s="3">
        <v>22101188</v>
      </c>
      <c r="B893" s="3" t="s">
        <v>80</v>
      </c>
      <c r="C893" s="3">
        <v>1</v>
      </c>
      <c r="D893" s="3" t="s">
        <v>1148</v>
      </c>
      <c r="E893" s="3" t="s">
        <v>82</v>
      </c>
      <c r="F893" s="7">
        <v>44630.169340277775</v>
      </c>
      <c r="G893" s="7">
        <v>44630.215162037035</v>
      </c>
      <c r="H893" s="3">
        <v>66</v>
      </c>
      <c r="I893" s="3">
        <v>73.7</v>
      </c>
      <c r="J893" s="6">
        <v>0.16219907407407408</v>
      </c>
      <c r="K893" s="6">
        <v>0.16396990740740741</v>
      </c>
      <c r="L893" s="6">
        <v>1.7708333333333332E-3</v>
      </c>
      <c r="M893" s="3">
        <v>41.3</v>
      </c>
      <c r="N893" s="3">
        <v>3.6</v>
      </c>
      <c r="O893" s="3">
        <v>107.1</v>
      </c>
      <c r="P893" s="3">
        <v>306.60000000000002</v>
      </c>
      <c r="Q893" s="3">
        <v>196.1</v>
      </c>
      <c r="R893" s="3">
        <v>195.9</v>
      </c>
      <c r="S893" s="6">
        <v>0.18403935185185186</v>
      </c>
      <c r="T893" s="6">
        <v>0.20813657407407407</v>
      </c>
      <c r="U893" s="6">
        <v>0.18512731481481481</v>
      </c>
      <c r="V893" s="3">
        <v>1547</v>
      </c>
      <c r="Z893" s="3">
        <v>7</v>
      </c>
      <c r="AA893" s="3">
        <v>17</v>
      </c>
      <c r="AB893" s="3">
        <v>12</v>
      </c>
      <c r="AC893" s="3">
        <v>114.5</v>
      </c>
      <c r="AD893" s="3">
        <v>8</v>
      </c>
      <c r="AE893" s="6">
        <v>0.20495370370370369</v>
      </c>
      <c r="AF893" s="6">
        <v>0.21399305555555556</v>
      </c>
      <c r="AG893" s="6">
        <v>9.0393518518518522E-3</v>
      </c>
      <c r="AH893" s="6">
        <v>1.1689814814814816E-3</v>
      </c>
      <c r="AJ893" s="3">
        <v>19.5</v>
      </c>
      <c r="AL893" s="3">
        <v>1547</v>
      </c>
      <c r="AM893" s="3">
        <v>1562</v>
      </c>
      <c r="AN893" s="3">
        <v>1563</v>
      </c>
      <c r="AO893" s="3">
        <v>6109</v>
      </c>
      <c r="AP893" s="3">
        <v>19.5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BA893" s="3">
        <v>0</v>
      </c>
      <c r="BB893" s="3">
        <v>0</v>
      </c>
      <c r="BC893" s="3">
        <v>22101184</v>
      </c>
      <c r="BE893" s="3">
        <v>1562</v>
      </c>
      <c r="BF893" s="6">
        <v>0.21504629629629632</v>
      </c>
      <c r="BG893" s="3">
        <v>2</v>
      </c>
      <c r="BH893" s="3">
        <v>214.5</v>
      </c>
      <c r="BI893" s="3">
        <v>12</v>
      </c>
      <c r="BJ893" s="3" t="s">
        <v>198</v>
      </c>
      <c r="BK893" s="3" t="s">
        <v>1282</v>
      </c>
      <c r="BL893" s="12" t="str">
        <f>VLOOKUP(A893,'Model Op'!C:F,2,FALSE)</f>
        <v>LF1</v>
      </c>
      <c r="BM893" s="12">
        <f>VLOOKUP(A893,'Model Op'!C:F,3,FALSE)</f>
        <v>252.3167996</v>
      </c>
      <c r="BN893" s="12">
        <f t="shared" si="14"/>
        <v>1</v>
      </c>
      <c r="BO893" s="3">
        <v>3</v>
      </c>
    </row>
    <row r="894" spans="1:67" x14ac:dyDescent="0.35">
      <c r="A894" s="3">
        <v>22301226</v>
      </c>
      <c r="B894" s="3" t="s">
        <v>80</v>
      </c>
      <c r="C894" s="3">
        <v>1</v>
      </c>
      <c r="D894" s="3" t="s">
        <v>1149</v>
      </c>
      <c r="E894" s="3" t="s">
        <v>107</v>
      </c>
      <c r="F894" s="7">
        <v>44630.165266203701</v>
      </c>
      <c r="G894" s="7">
        <v>44630.192754629628</v>
      </c>
      <c r="H894" s="3">
        <v>39.6</v>
      </c>
      <c r="I894" s="3">
        <v>47.8</v>
      </c>
      <c r="J894" s="6">
        <v>0.15710648148148149</v>
      </c>
      <c r="K894" s="6">
        <v>0.15953703703703703</v>
      </c>
      <c r="L894" s="6">
        <v>2.4305555555555556E-3</v>
      </c>
      <c r="M894" s="3">
        <v>35.700000000000003</v>
      </c>
      <c r="N894" s="3">
        <v>4</v>
      </c>
      <c r="O894" s="3">
        <v>114.6</v>
      </c>
      <c r="P894" s="3">
        <v>308.2</v>
      </c>
      <c r="Q894" s="3">
        <v>189.1</v>
      </c>
      <c r="R894" s="3">
        <v>189.6</v>
      </c>
      <c r="S894" s="6">
        <v>0.16740740740740742</v>
      </c>
      <c r="T894" s="6">
        <v>0.18872685185185187</v>
      </c>
      <c r="U894" s="6">
        <v>0.16885416666666667</v>
      </c>
      <c r="V894" s="3">
        <v>1599</v>
      </c>
      <c r="Z894" s="3">
        <v>0</v>
      </c>
      <c r="AA894" s="3">
        <v>18</v>
      </c>
      <c r="AB894" s="3">
        <v>56</v>
      </c>
      <c r="AC894" s="3">
        <v>31.2</v>
      </c>
      <c r="AD894" s="3">
        <v>18</v>
      </c>
      <c r="AE894" s="6">
        <v>0.18714120370370371</v>
      </c>
      <c r="AF894" s="6">
        <v>0.19056712962962963</v>
      </c>
      <c r="AG894" s="6">
        <v>3.425925925925926E-3</v>
      </c>
      <c r="AH894" s="6">
        <v>2.1874999999999998E-3</v>
      </c>
      <c r="AJ894" s="3">
        <v>10.7</v>
      </c>
      <c r="AL894" s="3">
        <v>1599</v>
      </c>
      <c r="AM894" s="3">
        <v>1568</v>
      </c>
      <c r="AN894" s="3">
        <v>1559</v>
      </c>
      <c r="AO894" s="3">
        <v>3186</v>
      </c>
      <c r="AP894" s="3">
        <v>10.7</v>
      </c>
      <c r="AQ894" s="3">
        <v>32</v>
      </c>
      <c r="AR894" s="3">
        <v>0</v>
      </c>
      <c r="AS894" s="3">
        <v>31</v>
      </c>
      <c r="AT894" s="3">
        <v>0</v>
      </c>
      <c r="AU894" s="3">
        <v>64</v>
      </c>
      <c r="AV894" s="3">
        <v>0</v>
      </c>
      <c r="AY894" s="3">
        <v>1630</v>
      </c>
      <c r="AZ894" s="6">
        <v>0.15556712962962962</v>
      </c>
      <c r="BA894" s="3">
        <v>0.02</v>
      </c>
      <c r="BB894" s="3">
        <v>1370</v>
      </c>
      <c r="BC894" s="3">
        <v>22201195</v>
      </c>
      <c r="BD894" s="3" t="s">
        <v>1150</v>
      </c>
      <c r="BE894" s="3">
        <v>1568</v>
      </c>
      <c r="BF894" s="6">
        <v>0.19121527777777778</v>
      </c>
      <c r="BG894" s="3">
        <v>4.3</v>
      </c>
      <c r="BH894" s="3">
        <v>410.5</v>
      </c>
      <c r="BI894" s="3">
        <v>56</v>
      </c>
      <c r="BJ894" s="3" t="s">
        <v>198</v>
      </c>
      <c r="BL894" s="12" t="str">
        <f>VLOOKUP(A894,'Model Op'!C:F,2,FALSE)</f>
        <v>LF3</v>
      </c>
      <c r="BM894" s="12">
        <f>VLOOKUP(A894,'Model Op'!C:F,3,FALSE)</f>
        <v>401.80641362105303</v>
      </c>
      <c r="BN894" s="12">
        <f t="shared" si="14"/>
        <v>1</v>
      </c>
      <c r="BO894" s="3">
        <v>3</v>
      </c>
    </row>
    <row r="895" spans="1:67" x14ac:dyDescent="0.35">
      <c r="A895" s="3">
        <v>22401254</v>
      </c>
      <c r="B895" s="3" t="s">
        <v>80</v>
      </c>
      <c r="C895" s="3">
        <v>1</v>
      </c>
      <c r="D895" s="3" t="s">
        <v>1149</v>
      </c>
      <c r="E895" s="3" t="s">
        <v>89</v>
      </c>
      <c r="F895" s="7">
        <v>44630.194374999999</v>
      </c>
      <c r="G895" s="7">
        <v>44630.227280092593</v>
      </c>
      <c r="H895" s="3">
        <v>47.4</v>
      </c>
      <c r="I895" s="3">
        <v>62.7</v>
      </c>
      <c r="J895" s="6">
        <v>0.18243055555555554</v>
      </c>
      <c r="K895" s="6">
        <v>0.18377314814814816</v>
      </c>
      <c r="L895" s="6">
        <v>1.3425925925925925E-3</v>
      </c>
      <c r="M895" s="3">
        <v>40.200000000000003</v>
      </c>
      <c r="N895" s="3">
        <v>3.3</v>
      </c>
      <c r="O895" s="3">
        <v>107.3</v>
      </c>
      <c r="P895" s="3">
        <v>309.10000000000002</v>
      </c>
      <c r="Q895" s="3">
        <v>198.1</v>
      </c>
      <c r="R895" s="3">
        <v>198.6</v>
      </c>
      <c r="S895" s="6">
        <v>0.19437499999999999</v>
      </c>
      <c r="T895" s="6">
        <v>0.22427083333333334</v>
      </c>
      <c r="U895" s="6">
        <v>0.19877314814814814</v>
      </c>
      <c r="V895" s="3">
        <v>1574</v>
      </c>
      <c r="Z895" s="3">
        <v>196.4</v>
      </c>
      <c r="AA895" s="3">
        <v>6</v>
      </c>
      <c r="AB895" s="3">
        <v>92</v>
      </c>
      <c r="AC895" s="3">
        <v>59.1</v>
      </c>
      <c r="AD895" s="3">
        <v>18</v>
      </c>
      <c r="AE895" s="6">
        <v>0.20842592592592593</v>
      </c>
      <c r="AF895" s="6">
        <v>0.22597222222222221</v>
      </c>
      <c r="AG895" s="6">
        <v>1.7546296296296296E-2</v>
      </c>
      <c r="AH895" s="6">
        <v>1.3078703703703705E-3</v>
      </c>
      <c r="AJ895" s="3">
        <v>19.399999999999999</v>
      </c>
      <c r="AL895" s="3">
        <v>1574</v>
      </c>
      <c r="AM895" s="3">
        <v>1567</v>
      </c>
      <c r="AN895" s="3">
        <v>1563</v>
      </c>
      <c r="AO895" s="3">
        <v>5359</v>
      </c>
      <c r="AP895" s="3">
        <v>19.399999999999999</v>
      </c>
      <c r="AQ895" s="3">
        <v>37</v>
      </c>
      <c r="AR895" s="3">
        <v>0</v>
      </c>
      <c r="AS895" s="3">
        <v>30</v>
      </c>
      <c r="AT895" s="3">
        <v>0</v>
      </c>
      <c r="AU895" s="3">
        <v>67</v>
      </c>
      <c r="AV895" s="3">
        <v>0</v>
      </c>
      <c r="AY895" s="3">
        <v>1577</v>
      </c>
      <c r="AZ895" s="6">
        <v>0.17956018518518521</v>
      </c>
      <c r="BA895" s="3">
        <v>2.5000000000000001E-2</v>
      </c>
      <c r="BB895" s="3">
        <v>1010</v>
      </c>
      <c r="BC895" s="3">
        <v>22301224</v>
      </c>
      <c r="BD895" s="3" t="s">
        <v>1151</v>
      </c>
      <c r="BE895" s="3">
        <v>1567</v>
      </c>
      <c r="BF895" s="6">
        <v>0.22665509259259262</v>
      </c>
      <c r="BG895" s="3">
        <v>2.7</v>
      </c>
      <c r="BH895" s="3">
        <v>146.5</v>
      </c>
      <c r="BI895" s="3">
        <v>92</v>
      </c>
      <c r="BJ895" s="3" t="s">
        <v>198</v>
      </c>
      <c r="BL895" s="12" t="str">
        <f>VLOOKUP(A895,'Model Op'!C:F,2,FALSE)</f>
        <v>LF4</v>
      </c>
      <c r="BM895" s="12">
        <f>VLOOKUP(A895,'Model Op'!C:F,3,FALSE)</f>
        <v>407.86454189473699</v>
      </c>
      <c r="BN895" s="12">
        <f t="shared" si="14"/>
        <v>0</v>
      </c>
      <c r="BO895" s="3">
        <v>3</v>
      </c>
    </row>
    <row r="896" spans="1:67" x14ac:dyDescent="0.35">
      <c r="A896" s="3">
        <v>22401255</v>
      </c>
      <c r="B896" s="3" t="s">
        <v>147</v>
      </c>
      <c r="C896" s="3">
        <v>1</v>
      </c>
      <c r="D896" s="3" t="s">
        <v>1148</v>
      </c>
      <c r="E896" s="3" t="s">
        <v>167</v>
      </c>
      <c r="F896" s="7">
        <v>44630.232592592591</v>
      </c>
      <c r="G896" s="7">
        <v>44630.253078703703</v>
      </c>
      <c r="H896" s="3">
        <v>29.5</v>
      </c>
      <c r="I896" s="3">
        <v>33.1</v>
      </c>
      <c r="J896" s="6">
        <v>0.22875000000000001</v>
      </c>
      <c r="K896" s="6">
        <v>0.23010416666666667</v>
      </c>
      <c r="L896" s="6">
        <v>1.3541666666666667E-3</v>
      </c>
      <c r="M896" s="3">
        <v>28.8</v>
      </c>
      <c r="N896" s="3">
        <v>2.7</v>
      </c>
      <c r="O896" s="3">
        <v>108.7</v>
      </c>
      <c r="P896" s="3">
        <v>298</v>
      </c>
      <c r="Q896" s="3">
        <v>186.4</v>
      </c>
      <c r="R896" s="3">
        <v>186.6</v>
      </c>
      <c r="S896" s="6">
        <v>0.2325925925925926</v>
      </c>
      <c r="T896" s="6">
        <v>0.24987268518518521</v>
      </c>
      <c r="U896" s="6">
        <v>0.23420138888888889</v>
      </c>
      <c r="V896" s="3">
        <v>1609</v>
      </c>
      <c r="Z896" s="3">
        <v>214.8</v>
      </c>
      <c r="AA896" s="3">
        <v>5</v>
      </c>
      <c r="AB896" s="3">
        <v>92</v>
      </c>
      <c r="AC896" s="3">
        <v>35.799999999999997</v>
      </c>
      <c r="AD896" s="3">
        <v>18</v>
      </c>
      <c r="AE896" s="6">
        <v>0.24258101851851852</v>
      </c>
      <c r="AF896" s="6">
        <v>0.25149305555555557</v>
      </c>
      <c r="AG896" s="6">
        <v>8.9120370370370378E-3</v>
      </c>
      <c r="AH896" s="6">
        <v>1.5856481481481479E-3</v>
      </c>
      <c r="AJ896" s="3">
        <v>8.1999999999999993</v>
      </c>
      <c r="AL896" s="3">
        <v>1609</v>
      </c>
      <c r="AM896" s="3">
        <v>1573</v>
      </c>
      <c r="AN896" s="3">
        <v>1561</v>
      </c>
      <c r="AO896" s="3">
        <v>2365</v>
      </c>
      <c r="AP896" s="3">
        <v>8.1999999999999993</v>
      </c>
      <c r="AQ896" s="3">
        <v>29</v>
      </c>
      <c r="AR896" s="3">
        <v>0</v>
      </c>
      <c r="AS896" s="3">
        <v>35</v>
      </c>
      <c r="AT896" s="3">
        <v>0</v>
      </c>
      <c r="AU896" s="3">
        <v>64</v>
      </c>
      <c r="AV896" s="3">
        <v>0</v>
      </c>
      <c r="AW896" s="3">
        <v>0.1</v>
      </c>
      <c r="AX896" s="3">
        <v>0</v>
      </c>
      <c r="AY896" s="3">
        <v>1615</v>
      </c>
      <c r="AZ896" s="6">
        <v>0.22674768518518518</v>
      </c>
      <c r="BA896" s="3">
        <v>2.7E-2</v>
      </c>
      <c r="BB896" s="3">
        <v>1000</v>
      </c>
      <c r="BC896" s="3">
        <v>22301225</v>
      </c>
      <c r="BD896" s="3" t="s">
        <v>1151</v>
      </c>
      <c r="BE896" s="3">
        <v>1573</v>
      </c>
      <c r="BF896" s="6">
        <v>0.25180555555555556</v>
      </c>
      <c r="BG896" s="3">
        <v>3.2</v>
      </c>
      <c r="BH896" s="3">
        <v>197.7</v>
      </c>
      <c r="BI896" s="3">
        <v>92</v>
      </c>
      <c r="BJ896" s="3" t="s">
        <v>150</v>
      </c>
      <c r="BL896" s="12" t="str">
        <f>VLOOKUP(A896,'Model Op'!C:F,2,FALSE)</f>
        <v>LF4</v>
      </c>
      <c r="BM896" s="12">
        <f>VLOOKUP(A896,'Model Op'!C:F,3,FALSE)</f>
        <v>148.06168484736801</v>
      </c>
      <c r="BN896" s="12">
        <f t="shared" si="14"/>
        <v>0</v>
      </c>
      <c r="BO896" s="3">
        <v>3</v>
      </c>
    </row>
    <row r="897" spans="1:67" x14ac:dyDescent="0.35">
      <c r="A897" s="3">
        <v>22201199</v>
      </c>
      <c r="B897" s="3" t="s">
        <v>147</v>
      </c>
      <c r="C897" s="3">
        <v>2</v>
      </c>
      <c r="D897" s="3" t="s">
        <v>1149</v>
      </c>
      <c r="E897" s="3" t="s">
        <v>182</v>
      </c>
      <c r="F897" s="7">
        <v>44630.263229166667</v>
      </c>
      <c r="G897" s="7">
        <v>44630.322418981479</v>
      </c>
      <c r="H897" s="3">
        <v>79.900000000000006</v>
      </c>
      <c r="I897" s="3">
        <v>113.4</v>
      </c>
      <c r="J897" s="6">
        <v>0.24105324074074075</v>
      </c>
      <c r="K897" s="6">
        <v>0.24370370370370367</v>
      </c>
      <c r="L897" s="6">
        <v>2.6504629629629625E-3</v>
      </c>
      <c r="M897" s="3">
        <v>72.8</v>
      </c>
      <c r="N897" s="3">
        <v>4.3</v>
      </c>
      <c r="O897" s="3">
        <v>103.2</v>
      </c>
      <c r="P897" s="3">
        <v>304</v>
      </c>
      <c r="Q897" s="3">
        <v>196.5</v>
      </c>
      <c r="R897" s="3">
        <v>196.6</v>
      </c>
      <c r="S897" s="6">
        <v>0.26434027777777774</v>
      </c>
      <c r="T897" s="6">
        <v>0.31710648148148146</v>
      </c>
      <c r="U897" s="6">
        <v>0.26679398148148148</v>
      </c>
      <c r="V897" s="3">
        <v>1555</v>
      </c>
      <c r="W897" s="6">
        <v>0.28719907407407408</v>
      </c>
      <c r="X897" s="6">
        <v>0.29241898148148149</v>
      </c>
      <c r="Y897" s="3">
        <v>1571</v>
      </c>
      <c r="Z897" s="3">
        <v>1143</v>
      </c>
      <c r="AA897" s="3">
        <v>23</v>
      </c>
      <c r="AB897" s="3">
        <v>0</v>
      </c>
      <c r="AC897" s="3">
        <v>64.400000000000006</v>
      </c>
      <c r="AD897" s="3">
        <v>18</v>
      </c>
      <c r="AE897" s="6">
        <v>0.3159837962962963</v>
      </c>
      <c r="AF897" s="6">
        <v>0.31922453703703701</v>
      </c>
      <c r="AG897" s="6">
        <v>3.2407407407407406E-3</v>
      </c>
      <c r="AH897" s="6">
        <v>3.1944444444444442E-3</v>
      </c>
      <c r="AJ897" s="3">
        <v>36.6</v>
      </c>
      <c r="AL897" s="3">
        <v>1555</v>
      </c>
      <c r="AM897" s="3">
        <v>1582</v>
      </c>
      <c r="AN897" s="3">
        <v>1564</v>
      </c>
      <c r="AO897" s="3">
        <v>11165</v>
      </c>
      <c r="AP897" s="3">
        <v>36.6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Y897" s="3">
        <v>1574</v>
      </c>
      <c r="AZ897" s="6">
        <v>0.27840277777777778</v>
      </c>
      <c r="BA897" s="3">
        <v>0</v>
      </c>
      <c r="BB897" s="3">
        <v>0</v>
      </c>
      <c r="BC897" s="3">
        <v>22101187</v>
      </c>
      <c r="BD897" s="3" t="s">
        <v>1150</v>
      </c>
      <c r="BE897" s="3">
        <v>1582</v>
      </c>
      <c r="BF897" s="6">
        <v>0.31974537037037037</v>
      </c>
      <c r="BG897" s="3">
        <v>3</v>
      </c>
      <c r="BH897" s="3">
        <v>198</v>
      </c>
      <c r="BI897" s="3">
        <v>0</v>
      </c>
      <c r="BJ897" s="3" t="s">
        <v>86</v>
      </c>
      <c r="BL897" s="12" t="str">
        <f>VLOOKUP(A897,'Model Op'!C:F,2,FALSE)</f>
        <v>LF2</v>
      </c>
      <c r="BM897" s="12">
        <f>VLOOKUP(A897,'Model Op'!C:F,3,FALSE)</f>
        <v>244.452743052632</v>
      </c>
      <c r="BN897" s="12">
        <f t="shared" si="14"/>
        <v>0</v>
      </c>
      <c r="BO897" s="3">
        <v>3</v>
      </c>
    </row>
    <row r="898" spans="1:67" x14ac:dyDescent="0.35">
      <c r="A898" s="3">
        <v>22301228</v>
      </c>
      <c r="B898" s="3" t="s">
        <v>147</v>
      </c>
      <c r="C898" s="3">
        <v>1</v>
      </c>
      <c r="D898" s="3" t="s">
        <v>1149</v>
      </c>
      <c r="E898" s="3" t="s">
        <v>127</v>
      </c>
      <c r="F898" s="7">
        <v>44630.256388888891</v>
      </c>
      <c r="G898" s="7">
        <v>44630.283043981479</v>
      </c>
      <c r="H898" s="3">
        <v>38.4</v>
      </c>
      <c r="I898" s="3">
        <v>50.8</v>
      </c>
      <c r="J898" s="6">
        <v>0.24542824074074074</v>
      </c>
      <c r="K898" s="6">
        <v>0.24780092592592592</v>
      </c>
      <c r="L898" s="6">
        <v>2.3726851851851851E-3</v>
      </c>
      <c r="M898" s="3">
        <v>36</v>
      </c>
      <c r="N898" s="3">
        <v>3.4</v>
      </c>
      <c r="O898" s="3">
        <v>109.1</v>
      </c>
      <c r="P898" s="3">
        <v>311</v>
      </c>
      <c r="Q898" s="3">
        <v>197.8</v>
      </c>
      <c r="R898" s="3">
        <v>198.4</v>
      </c>
      <c r="S898" s="6">
        <v>0.25638888888888889</v>
      </c>
      <c r="T898" s="6">
        <v>0.28046296296296297</v>
      </c>
      <c r="U898" s="6">
        <v>0.26045138888888891</v>
      </c>
      <c r="V898" s="3">
        <v>1590</v>
      </c>
      <c r="Z898" s="3">
        <v>0</v>
      </c>
      <c r="AA898" s="3">
        <v>24</v>
      </c>
      <c r="AB898" s="3">
        <v>0</v>
      </c>
      <c r="AC898" s="3">
        <v>54.8</v>
      </c>
      <c r="AD898" s="3">
        <v>20</v>
      </c>
      <c r="AE898" s="6">
        <v>0.28092592592592591</v>
      </c>
      <c r="AF898" s="6">
        <v>0.28244212962962961</v>
      </c>
      <c r="AG898" s="6">
        <v>1.5162037037037036E-3</v>
      </c>
      <c r="AH898" s="6">
        <v>6.018518518518519E-4</v>
      </c>
      <c r="AJ898" s="3">
        <v>17</v>
      </c>
      <c r="AL898" s="3">
        <v>1590</v>
      </c>
      <c r="AM898" s="3">
        <v>1567</v>
      </c>
      <c r="AN898" s="3">
        <v>1564</v>
      </c>
      <c r="AO898" s="3">
        <v>4587</v>
      </c>
      <c r="AP898" s="3">
        <v>17</v>
      </c>
      <c r="AQ898" s="3">
        <v>34</v>
      </c>
      <c r="AR898" s="3">
        <v>0</v>
      </c>
      <c r="AS898" s="3">
        <v>34</v>
      </c>
      <c r="AT898" s="3">
        <v>0</v>
      </c>
      <c r="AU898" s="3">
        <v>69</v>
      </c>
      <c r="AV898" s="3">
        <v>0</v>
      </c>
      <c r="AY898" s="3">
        <v>1563</v>
      </c>
      <c r="AZ898" s="6">
        <v>0.24109953703703701</v>
      </c>
      <c r="BA898" s="3">
        <v>4.9000000000000002E-2</v>
      </c>
      <c r="BB898" s="3">
        <v>515</v>
      </c>
      <c r="BC898" s="3">
        <v>22401251</v>
      </c>
      <c r="BE898" s="3">
        <v>1567</v>
      </c>
      <c r="BF898" s="6">
        <v>0.27799768518518519</v>
      </c>
      <c r="BG898" s="3">
        <v>3.7</v>
      </c>
      <c r="BH898" s="3">
        <v>293.7</v>
      </c>
      <c r="BI898" s="3">
        <v>0</v>
      </c>
      <c r="BJ898" s="3" t="s">
        <v>150</v>
      </c>
      <c r="BL898" s="12" t="str">
        <f>VLOOKUP(A898,'Model Op'!C:F,2,FALSE)</f>
        <v>LF3</v>
      </c>
      <c r="BM898" s="12">
        <f>VLOOKUP(A898,'Model Op'!C:F,3,FALSE)</f>
        <v>198.33563097894699</v>
      </c>
      <c r="BN898" s="12">
        <f t="shared" si="14"/>
        <v>0</v>
      </c>
      <c r="BO898" s="3">
        <v>3</v>
      </c>
    </row>
    <row r="899" spans="1:67" x14ac:dyDescent="0.35">
      <c r="A899" s="3">
        <v>22401256</v>
      </c>
      <c r="B899" s="3" t="s">
        <v>147</v>
      </c>
      <c r="C899" s="3">
        <v>1</v>
      </c>
      <c r="D899" s="3" t="s">
        <v>1149</v>
      </c>
      <c r="E899" s="3" t="s">
        <v>167</v>
      </c>
      <c r="F899" s="7">
        <v>44630.286956018521</v>
      </c>
      <c r="G899" s="7">
        <v>44630.315891203703</v>
      </c>
      <c r="H899" s="3">
        <v>41.7</v>
      </c>
      <c r="I899" s="3">
        <v>48.4</v>
      </c>
      <c r="J899" s="6">
        <v>0.28092592592592591</v>
      </c>
      <c r="K899" s="6">
        <v>0.2822453703703704</v>
      </c>
      <c r="L899" s="6">
        <v>1.3194444444444443E-3</v>
      </c>
      <c r="M899" s="3">
        <v>42</v>
      </c>
      <c r="N899" s="3">
        <v>3.7</v>
      </c>
      <c r="O899" s="3">
        <v>103.7</v>
      </c>
      <c r="P899" s="3">
        <v>297.39999999999998</v>
      </c>
      <c r="Q899" s="3">
        <v>189.2</v>
      </c>
      <c r="R899" s="3">
        <v>190</v>
      </c>
      <c r="S899" s="6">
        <v>0.28695601851851854</v>
      </c>
      <c r="T899" s="6">
        <v>0.31203703703703706</v>
      </c>
      <c r="U899" s="6">
        <v>0.28782407407407407</v>
      </c>
      <c r="V899" s="3">
        <v>1552</v>
      </c>
      <c r="Z899" s="3">
        <v>179.4</v>
      </c>
      <c r="AA899" s="3">
        <v>22</v>
      </c>
      <c r="AB899" s="3">
        <v>44</v>
      </c>
      <c r="AC899" s="3">
        <v>74.900000000000006</v>
      </c>
      <c r="AD899" s="3">
        <v>18</v>
      </c>
      <c r="AE899" s="6">
        <v>0.30861111111111111</v>
      </c>
      <c r="AF899" s="6">
        <v>0.31399305555555557</v>
      </c>
      <c r="AG899" s="6">
        <v>5.3819444444444453E-3</v>
      </c>
      <c r="AH899" s="6">
        <v>1.4930555555555556E-3</v>
      </c>
      <c r="AJ899" s="3">
        <v>26.2</v>
      </c>
      <c r="AL899" s="3">
        <v>1552</v>
      </c>
      <c r="AM899" s="3">
        <v>1573</v>
      </c>
      <c r="AN899" s="3">
        <v>1563</v>
      </c>
      <c r="AO899" s="3">
        <v>6607</v>
      </c>
      <c r="AP899" s="3">
        <v>26.2</v>
      </c>
      <c r="AQ899" s="3">
        <v>33</v>
      </c>
      <c r="AR899" s="3">
        <v>0</v>
      </c>
      <c r="AS899" s="3">
        <v>30</v>
      </c>
      <c r="AT899" s="3">
        <v>0</v>
      </c>
      <c r="AU899" s="3">
        <v>64</v>
      </c>
      <c r="AV899" s="3">
        <v>0</v>
      </c>
      <c r="AY899" s="3">
        <v>1603</v>
      </c>
      <c r="AZ899" s="6">
        <v>0.27767361111111111</v>
      </c>
      <c r="BA899" s="3">
        <v>3.1E-2</v>
      </c>
      <c r="BB899" s="3">
        <v>861</v>
      </c>
      <c r="BC899" s="3">
        <v>22201197</v>
      </c>
      <c r="BD899" s="3" t="s">
        <v>1150</v>
      </c>
      <c r="BE899" s="3">
        <v>1573</v>
      </c>
      <c r="BF899" s="6">
        <v>0.31473379629629633</v>
      </c>
      <c r="BG899" s="3">
        <v>3.1</v>
      </c>
      <c r="BH899" s="3">
        <v>201.6</v>
      </c>
      <c r="BI899" s="3">
        <v>44</v>
      </c>
      <c r="BJ899" s="3" t="s">
        <v>150</v>
      </c>
      <c r="BL899" s="12" t="str">
        <f>VLOOKUP(A899,'Model Op'!C:F,2,FALSE)</f>
        <v>LF4</v>
      </c>
      <c r="BM899" s="12">
        <f>VLOOKUP(A899,'Model Op'!C:F,3,FALSE)</f>
        <v>109.501213747368</v>
      </c>
      <c r="BN899" s="12">
        <f t="shared" si="14"/>
        <v>0</v>
      </c>
      <c r="BO899" s="3">
        <v>3</v>
      </c>
    </row>
    <row r="900" spans="1:67" x14ac:dyDescent="0.35">
      <c r="A900" s="3">
        <v>22301229</v>
      </c>
      <c r="B900" s="3" t="s">
        <v>147</v>
      </c>
      <c r="C900" s="3">
        <v>1</v>
      </c>
      <c r="D900" s="3" t="s">
        <v>427</v>
      </c>
      <c r="E900" s="3" t="s">
        <v>127</v>
      </c>
      <c r="F900" s="7">
        <v>44630.316620370373</v>
      </c>
      <c r="G900" s="7">
        <v>44630.345648148148</v>
      </c>
      <c r="H900" s="3">
        <v>41.8</v>
      </c>
      <c r="I900" s="3">
        <v>51.1</v>
      </c>
      <c r="J900" s="6">
        <v>0.30799768518518517</v>
      </c>
      <c r="K900" s="6">
        <v>0.31018518518518517</v>
      </c>
      <c r="L900" s="6">
        <v>2.1874999999999998E-3</v>
      </c>
      <c r="M900" s="3">
        <v>36.700000000000003</v>
      </c>
      <c r="N900" s="3">
        <v>4.2</v>
      </c>
      <c r="O900" s="3">
        <v>108.8</v>
      </c>
      <c r="P900" s="3">
        <v>303.89999999999998</v>
      </c>
      <c r="Q900" s="3">
        <v>190.5</v>
      </c>
      <c r="R900" s="3">
        <v>190.9</v>
      </c>
      <c r="S900" s="6">
        <v>0.31863425925925926</v>
      </c>
      <c r="T900" s="6">
        <v>0.34087962962962964</v>
      </c>
      <c r="U900" s="6">
        <v>0.32215277777777779</v>
      </c>
      <c r="V900" s="3">
        <v>1567</v>
      </c>
      <c r="Z900" s="3">
        <v>0</v>
      </c>
      <c r="AA900" s="3">
        <v>18</v>
      </c>
      <c r="AB900" s="3">
        <v>57</v>
      </c>
      <c r="AC900" s="3">
        <v>104.6</v>
      </c>
      <c r="AD900" s="3">
        <v>18</v>
      </c>
      <c r="AE900" s="6">
        <v>0.33621527777777777</v>
      </c>
      <c r="AF900" s="6">
        <v>0.3432175925925926</v>
      </c>
      <c r="AG900" s="6">
        <v>7.0023148148148154E-3</v>
      </c>
      <c r="AH900" s="6">
        <v>2.4305555555555556E-3</v>
      </c>
      <c r="AJ900" s="3">
        <v>21.1</v>
      </c>
      <c r="AL900" s="3">
        <v>1567</v>
      </c>
      <c r="AM900" s="3">
        <v>1563</v>
      </c>
      <c r="AN900" s="3">
        <v>1565</v>
      </c>
      <c r="AO900" s="3">
        <v>6033</v>
      </c>
      <c r="AP900" s="3">
        <v>21.1</v>
      </c>
      <c r="AQ900" s="3">
        <v>32</v>
      </c>
      <c r="AR900" s="3">
        <v>0</v>
      </c>
      <c r="AS900" s="3">
        <v>34</v>
      </c>
      <c r="AT900" s="3">
        <v>0</v>
      </c>
      <c r="AU900" s="3">
        <v>67</v>
      </c>
      <c r="AV900" s="3">
        <v>0</v>
      </c>
      <c r="AY900" s="3">
        <v>1616</v>
      </c>
      <c r="AZ900" s="6">
        <v>0.30469907407407409</v>
      </c>
      <c r="BA900" s="3">
        <v>0.02</v>
      </c>
      <c r="BB900" s="3">
        <v>1350</v>
      </c>
      <c r="BC900" s="3">
        <v>22301226</v>
      </c>
      <c r="BD900" s="3" t="s">
        <v>1151</v>
      </c>
      <c r="BE900" s="3">
        <v>1563</v>
      </c>
      <c r="BF900" s="6">
        <v>0.34358796296296296</v>
      </c>
      <c r="BG900" s="3">
        <v>4.2</v>
      </c>
      <c r="BH900" s="3">
        <v>403.3</v>
      </c>
      <c r="BI900" s="3">
        <v>57</v>
      </c>
      <c r="BJ900" s="3" t="s">
        <v>150</v>
      </c>
      <c r="BL900" s="12" t="str">
        <f>VLOOKUP(A900,'Model Op'!C:F,2,FALSE)</f>
        <v>LF3</v>
      </c>
      <c r="BM900" s="12">
        <f>VLOOKUP(A900,'Model Op'!C:F,3,FALSE)</f>
        <v>238.47550485263201</v>
      </c>
      <c r="BN900" s="12">
        <f t="shared" si="14"/>
        <v>0</v>
      </c>
      <c r="BO900" s="3">
        <v>3</v>
      </c>
    </row>
    <row r="901" spans="1:67" x14ac:dyDescent="0.35">
      <c r="A901" s="3">
        <v>22101191</v>
      </c>
      <c r="B901" s="3" t="s">
        <v>147</v>
      </c>
      <c r="C901" s="3">
        <v>1</v>
      </c>
      <c r="D901" s="3" t="s">
        <v>1149</v>
      </c>
      <c r="E901" s="3" t="s">
        <v>130</v>
      </c>
      <c r="F901" s="7">
        <v>44630.323831018519</v>
      </c>
      <c r="G901" s="7">
        <v>44630.363067129627</v>
      </c>
      <c r="H901" s="3">
        <v>56.5</v>
      </c>
      <c r="I901" s="3">
        <v>65.5</v>
      </c>
      <c r="J901" s="6">
        <v>0.31589120370370372</v>
      </c>
      <c r="K901" s="6">
        <v>0.31760416666666669</v>
      </c>
      <c r="L901" s="6">
        <v>1.712962962962963E-3</v>
      </c>
      <c r="M901" s="3">
        <v>0</v>
      </c>
      <c r="N901" s="3">
        <v>4.7</v>
      </c>
      <c r="O901" s="3">
        <v>105.2</v>
      </c>
      <c r="P901" s="3">
        <v>325.7</v>
      </c>
      <c r="Q901" s="3">
        <v>215.5</v>
      </c>
      <c r="R901" s="3">
        <v>215.7</v>
      </c>
      <c r="S901" s="6">
        <v>0.32374999999999998</v>
      </c>
      <c r="T901" s="6">
        <v>0.35547453703703707</v>
      </c>
      <c r="U901" s="6">
        <v>0.32564814814814813</v>
      </c>
      <c r="V901" s="3">
        <v>1616</v>
      </c>
      <c r="Z901" s="3">
        <v>1068</v>
      </c>
      <c r="AA901" s="3">
        <v>17</v>
      </c>
      <c r="AB901" s="3">
        <v>13</v>
      </c>
      <c r="AC901" s="3">
        <v>81.8</v>
      </c>
      <c r="AD901" s="3">
        <v>20</v>
      </c>
      <c r="AE901" s="6">
        <v>0.35840277777777779</v>
      </c>
      <c r="AF901" s="6">
        <v>0.36082175925925924</v>
      </c>
      <c r="AG901" s="6">
        <v>2.4189814814814816E-3</v>
      </c>
      <c r="AH901" s="6">
        <v>2.2453703703703702E-3</v>
      </c>
      <c r="AJ901" s="3">
        <v>20.100000000000001</v>
      </c>
      <c r="AL901" s="3">
        <v>1616</v>
      </c>
      <c r="AM901" s="3">
        <v>1574</v>
      </c>
      <c r="AN901" s="3">
        <v>1564</v>
      </c>
      <c r="AO901" s="3">
        <v>6238</v>
      </c>
      <c r="AP901" s="3">
        <v>20.100000000000001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BA901" s="3">
        <v>0</v>
      </c>
      <c r="BB901" s="3">
        <v>0</v>
      </c>
      <c r="BC901" s="3">
        <v>22101188</v>
      </c>
      <c r="BD901" s="3" t="s">
        <v>1150</v>
      </c>
      <c r="BE901" s="3">
        <v>1574</v>
      </c>
      <c r="BF901" s="6">
        <v>0.3628703703703704</v>
      </c>
      <c r="BG901" s="3">
        <v>3.5</v>
      </c>
      <c r="BH901" s="3">
        <v>313.5</v>
      </c>
      <c r="BI901" s="3">
        <v>13</v>
      </c>
      <c r="BJ901" s="3" t="s">
        <v>86</v>
      </c>
      <c r="BL901" s="12" t="str">
        <f>VLOOKUP(A901,'Model Op'!C:F,2,FALSE)</f>
        <v>LF1</v>
      </c>
      <c r="BM901" s="12">
        <f>VLOOKUP(A901,'Model Op'!C:F,3,FALSE)</f>
        <v>266.52042694736798</v>
      </c>
      <c r="BN901" s="12">
        <f t="shared" si="14"/>
        <v>0</v>
      </c>
      <c r="BO901" s="3">
        <v>3</v>
      </c>
    </row>
    <row r="902" spans="1:67" x14ac:dyDescent="0.35">
      <c r="A902" s="3">
        <v>22401257</v>
      </c>
      <c r="B902" s="3" t="s">
        <v>147</v>
      </c>
      <c r="C902" s="3">
        <v>1</v>
      </c>
      <c r="D902" s="3" t="s">
        <v>427</v>
      </c>
      <c r="E902" s="3" t="s">
        <v>167</v>
      </c>
      <c r="F902" s="7">
        <v>44630.344965277778</v>
      </c>
      <c r="G902" s="7">
        <v>44630.380601851852</v>
      </c>
      <c r="H902" s="3">
        <v>51.3</v>
      </c>
      <c r="I902" s="3">
        <v>56.7</v>
      </c>
      <c r="J902" s="6">
        <v>0.34021990740740743</v>
      </c>
      <c r="K902" s="6">
        <v>0.34126157407407409</v>
      </c>
      <c r="L902" s="6">
        <v>1.0416666666666667E-3</v>
      </c>
      <c r="M902" s="3">
        <v>46.4</v>
      </c>
      <c r="N902" s="3">
        <v>3.3</v>
      </c>
      <c r="O902" s="3">
        <v>111.7</v>
      </c>
      <c r="P902" s="3">
        <v>285.10000000000002</v>
      </c>
      <c r="Q902" s="3">
        <v>170.1</v>
      </c>
      <c r="R902" s="3">
        <v>170</v>
      </c>
      <c r="S902" s="6">
        <v>0.34637731481481482</v>
      </c>
      <c r="T902" s="6">
        <v>0.37618055555555557</v>
      </c>
      <c r="U902" s="6">
        <v>0.34513888888888888</v>
      </c>
      <c r="V902" s="3">
        <v>1580</v>
      </c>
      <c r="Z902" s="3">
        <v>66.2</v>
      </c>
      <c r="AA902" s="3">
        <v>5</v>
      </c>
      <c r="AB902" s="3">
        <v>93</v>
      </c>
      <c r="AC902" s="3">
        <v>73.900000000000006</v>
      </c>
      <c r="AD902" s="3">
        <v>20</v>
      </c>
      <c r="AE902" s="6">
        <v>0.37581018518518516</v>
      </c>
      <c r="AF902" s="6">
        <v>0.37631944444444443</v>
      </c>
      <c r="AG902" s="6">
        <v>5.0925925925925921E-4</v>
      </c>
      <c r="AH902" s="6">
        <v>2.3611111111111111E-3</v>
      </c>
      <c r="AJ902" s="3">
        <v>22.4</v>
      </c>
      <c r="AL902" s="3">
        <v>1580</v>
      </c>
      <c r="AM902" s="3">
        <v>1572</v>
      </c>
      <c r="AN902" s="3">
        <v>1564</v>
      </c>
      <c r="AO902" s="3">
        <v>5969</v>
      </c>
      <c r="AP902" s="3">
        <v>22.4</v>
      </c>
      <c r="AQ902" s="3">
        <v>28</v>
      </c>
      <c r="AR902" s="3">
        <v>0</v>
      </c>
      <c r="AS902" s="3">
        <v>28</v>
      </c>
      <c r="AT902" s="3">
        <v>0</v>
      </c>
      <c r="AU902" s="3">
        <v>56</v>
      </c>
      <c r="AV902" s="3">
        <v>0</v>
      </c>
      <c r="AY902" s="3">
        <v>1645</v>
      </c>
      <c r="AZ902" s="6">
        <v>0.33679398148148149</v>
      </c>
      <c r="BA902" s="3">
        <v>0.03</v>
      </c>
      <c r="BB902" s="3">
        <v>923</v>
      </c>
      <c r="BC902" s="3">
        <v>22401255</v>
      </c>
      <c r="BD902" s="3" t="s">
        <v>1150</v>
      </c>
      <c r="BE902" s="3">
        <v>1572</v>
      </c>
      <c r="BF902" s="6">
        <v>0.37840277777777781</v>
      </c>
      <c r="BG902" s="3">
        <v>2.7</v>
      </c>
      <c r="BH902" s="3">
        <v>18.2</v>
      </c>
      <c r="BI902" s="3">
        <v>93</v>
      </c>
      <c r="BJ902" s="3" t="s">
        <v>150</v>
      </c>
      <c r="BL902" s="12" t="str">
        <f>VLOOKUP(A902,'Model Op'!C:F,2,FALSE)</f>
        <v>LF4</v>
      </c>
      <c r="BM902" s="12">
        <f>VLOOKUP(A902,'Model Op'!C:F,3,FALSE)</f>
        <v>190.486492552632</v>
      </c>
      <c r="BN902" s="12">
        <f t="shared" ref="BN902:BN965" si="15">IF(ABS(BH902-BM902)&lt;=40,1,0)</f>
        <v>0</v>
      </c>
      <c r="BO902" s="3">
        <v>3</v>
      </c>
    </row>
    <row r="903" spans="1:67" x14ac:dyDescent="0.35">
      <c r="A903" s="3">
        <v>22201201</v>
      </c>
      <c r="B903" s="3" t="s">
        <v>147</v>
      </c>
      <c r="C903" s="3">
        <v>2</v>
      </c>
      <c r="D903" s="3" t="s">
        <v>1283</v>
      </c>
      <c r="E903" s="3" t="s">
        <v>981</v>
      </c>
      <c r="F903" s="7">
        <v>44630.37164351852</v>
      </c>
      <c r="G903" s="7">
        <v>44630.418402777781</v>
      </c>
      <c r="H903" s="3">
        <v>65.3</v>
      </c>
      <c r="I903" s="3">
        <v>70.099999999999994</v>
      </c>
      <c r="J903" s="6">
        <v>0.36767361111111113</v>
      </c>
      <c r="K903" s="6">
        <v>0.36973379629629632</v>
      </c>
      <c r="L903" s="6">
        <v>2.0601851851851853E-3</v>
      </c>
      <c r="M903" s="3">
        <v>34.200000000000003</v>
      </c>
      <c r="N903" s="3">
        <v>2.9</v>
      </c>
      <c r="O903" s="3">
        <v>111.3</v>
      </c>
      <c r="P903" s="3">
        <v>304.7</v>
      </c>
      <c r="Q903" s="3">
        <v>190.3</v>
      </c>
      <c r="R903" s="3">
        <v>190.5</v>
      </c>
      <c r="S903" s="6">
        <v>0.3802314814814815</v>
      </c>
      <c r="T903" s="6">
        <v>0.41259259259259262</v>
      </c>
      <c r="U903" s="6">
        <v>0.39775462962962965</v>
      </c>
      <c r="V903" s="3">
        <v>1549</v>
      </c>
      <c r="W903" s="6">
        <v>0.39429398148148148</v>
      </c>
      <c r="X903" s="6">
        <v>0.39775462962962965</v>
      </c>
      <c r="Y903" s="3">
        <v>1549</v>
      </c>
      <c r="Z903" s="3">
        <v>1653</v>
      </c>
      <c r="AA903" s="3">
        <v>20</v>
      </c>
      <c r="AB903" s="3">
        <v>119</v>
      </c>
      <c r="AC903" s="3">
        <v>132.4</v>
      </c>
      <c r="AD903" s="3">
        <v>20</v>
      </c>
      <c r="AE903" s="6">
        <v>0.40634259259259259</v>
      </c>
      <c r="AF903" s="6">
        <v>0.4147569444444445</v>
      </c>
      <c r="AG903" s="6">
        <v>8.4143518518518517E-3</v>
      </c>
      <c r="AH903" s="6">
        <v>1.5509259259259261E-3</v>
      </c>
      <c r="AJ903" s="3">
        <v>19.600000000000001</v>
      </c>
      <c r="AL903" s="3">
        <v>1549</v>
      </c>
      <c r="AM903" s="3">
        <v>1573</v>
      </c>
      <c r="AN903" s="3">
        <v>1565</v>
      </c>
      <c r="AO903" s="3">
        <v>5440</v>
      </c>
      <c r="AP903" s="3">
        <v>19.600000000000001</v>
      </c>
      <c r="AQ903" s="3">
        <v>5</v>
      </c>
      <c r="AR903" s="3">
        <v>0</v>
      </c>
      <c r="AS903" s="3">
        <v>5</v>
      </c>
      <c r="AT903" s="3">
        <v>0</v>
      </c>
      <c r="AU903" s="3">
        <v>11</v>
      </c>
      <c r="AV903" s="3">
        <v>0</v>
      </c>
      <c r="BA903" s="3">
        <v>0</v>
      </c>
      <c r="BB903" s="3">
        <v>0</v>
      </c>
      <c r="BC903" s="3">
        <v>22101189</v>
      </c>
      <c r="BD903" s="3" t="s">
        <v>1151</v>
      </c>
      <c r="BE903" s="3">
        <v>1573</v>
      </c>
      <c r="BF903" s="6">
        <v>0.41696759259259258</v>
      </c>
      <c r="BG903" s="3">
        <v>3</v>
      </c>
      <c r="BH903" s="3">
        <v>122.1</v>
      </c>
      <c r="BI903" s="3">
        <v>119</v>
      </c>
      <c r="BJ903" s="3" t="s">
        <v>150</v>
      </c>
      <c r="BK903" s="3" t="s">
        <v>1284</v>
      </c>
      <c r="BL903" s="12" t="str">
        <f>VLOOKUP(A903,'Model Op'!C:F,2,FALSE)</f>
        <v>LF2</v>
      </c>
      <c r="BM903" s="12">
        <f>VLOOKUP(A903,'Model Op'!C:F,3,FALSE)</f>
        <v>159.894255452632</v>
      </c>
      <c r="BN903" s="12">
        <f t="shared" si="15"/>
        <v>1</v>
      </c>
      <c r="BO903" s="3">
        <v>3</v>
      </c>
    </row>
    <row r="904" spans="1:67" x14ac:dyDescent="0.35">
      <c r="A904" s="3">
        <v>22101192</v>
      </c>
      <c r="B904" s="3" t="s">
        <v>147</v>
      </c>
      <c r="C904" s="3">
        <v>1</v>
      </c>
      <c r="D904" s="3" t="s">
        <v>427</v>
      </c>
      <c r="E904" s="3" t="s">
        <v>82</v>
      </c>
      <c r="F904" s="7">
        <v>44630.380543981482</v>
      </c>
      <c r="G904" s="7">
        <v>44630.408425925925</v>
      </c>
      <c r="H904" s="3">
        <v>40.1</v>
      </c>
      <c r="I904" s="3">
        <v>41.9</v>
      </c>
      <c r="J904" s="6">
        <v>0.37740740740740741</v>
      </c>
      <c r="K904" s="6">
        <v>0.37929398148148147</v>
      </c>
      <c r="L904" s="6">
        <v>1.8865740740740742E-3</v>
      </c>
      <c r="M904" s="3">
        <v>35.200000000000003</v>
      </c>
      <c r="N904" s="3">
        <v>4.0999999999999996</v>
      </c>
      <c r="O904" s="3">
        <v>98.1</v>
      </c>
      <c r="P904" s="3">
        <v>304.89999999999998</v>
      </c>
      <c r="Q904" s="3">
        <v>202.6</v>
      </c>
      <c r="R904" s="3">
        <v>202.8</v>
      </c>
      <c r="S904" s="6">
        <v>0.38457175925925924</v>
      </c>
      <c r="T904" s="6">
        <v>0.40608796296296296</v>
      </c>
      <c r="U904" s="6">
        <v>0.38571759259259258</v>
      </c>
      <c r="V904" s="3">
        <v>1580</v>
      </c>
      <c r="Z904" s="3">
        <v>305</v>
      </c>
      <c r="AA904" s="3">
        <v>8</v>
      </c>
      <c r="AB904" s="3">
        <v>76</v>
      </c>
      <c r="AC904" s="3">
        <v>31.1</v>
      </c>
      <c r="AD904" s="3">
        <v>18</v>
      </c>
      <c r="AE904" s="6">
        <v>0.40564814814814815</v>
      </c>
      <c r="AF904" s="6">
        <v>0.40803240740740737</v>
      </c>
      <c r="AG904" s="6">
        <v>2.3842592592592591E-3</v>
      </c>
      <c r="AH904" s="6">
        <v>3.9351851851851852E-4</v>
      </c>
      <c r="AJ904" s="3">
        <v>15.9</v>
      </c>
      <c r="AL904" s="3">
        <v>1580</v>
      </c>
      <c r="AM904" s="3">
        <v>1567</v>
      </c>
      <c r="AN904" s="3">
        <v>1562</v>
      </c>
      <c r="AO904" s="3">
        <v>4298</v>
      </c>
      <c r="AP904" s="3">
        <v>15.9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BA904" s="3">
        <v>0</v>
      </c>
      <c r="BB904" s="3">
        <v>0</v>
      </c>
      <c r="BC904" s="3">
        <v>22301227</v>
      </c>
      <c r="BE904" s="3">
        <v>1567</v>
      </c>
      <c r="BF904" s="6">
        <v>0.4082986111111111</v>
      </c>
      <c r="BG904" s="3">
        <v>2.5</v>
      </c>
      <c r="BH904" s="3">
        <v>115.5</v>
      </c>
      <c r="BI904" s="3">
        <v>76</v>
      </c>
      <c r="BJ904" s="3" t="s">
        <v>86</v>
      </c>
      <c r="BL904" s="12" t="str">
        <f>VLOOKUP(A904,'Model Op'!C:F,2,FALSE)</f>
        <v>LF1</v>
      </c>
      <c r="BM904" s="12">
        <f>VLOOKUP(A904,'Model Op'!C:F,3,FALSE)</f>
        <v>32.075269894736799</v>
      </c>
      <c r="BN904" s="12">
        <f t="shared" si="15"/>
        <v>0</v>
      </c>
      <c r="BO904" s="3">
        <v>3</v>
      </c>
    </row>
    <row r="905" spans="1:67" x14ac:dyDescent="0.35">
      <c r="A905" s="3">
        <v>22401258</v>
      </c>
      <c r="B905" s="3" t="s">
        <v>147</v>
      </c>
      <c r="C905" s="3">
        <v>1</v>
      </c>
      <c r="D905" s="3" t="s">
        <v>427</v>
      </c>
      <c r="E905" s="3" t="s">
        <v>89</v>
      </c>
      <c r="F905" s="7">
        <v>44630.447569444441</v>
      </c>
      <c r="G905" s="7">
        <v>44630.494398148148</v>
      </c>
      <c r="H905" s="3">
        <v>67.400000000000006</v>
      </c>
      <c r="I905" s="3">
        <v>135.19999999999999</v>
      </c>
      <c r="J905" s="6">
        <v>0.39898148148148144</v>
      </c>
      <c r="K905" s="6">
        <v>0.4004861111111111</v>
      </c>
      <c r="L905" s="6">
        <v>1.5046296296296294E-3</v>
      </c>
      <c r="M905" s="3">
        <v>55.8</v>
      </c>
      <c r="N905" s="3">
        <v>4.5999999999999996</v>
      </c>
      <c r="O905" s="3">
        <v>103.9</v>
      </c>
      <c r="P905" s="3">
        <v>324.39999999999998</v>
      </c>
      <c r="Q905" s="3">
        <v>215.5</v>
      </c>
      <c r="R905" s="3">
        <v>215.8</v>
      </c>
      <c r="S905" s="6">
        <v>0.45151620370370371</v>
      </c>
      <c r="T905" s="6">
        <v>0.4917361111111111</v>
      </c>
      <c r="U905" s="6">
        <v>0.4548726851851852</v>
      </c>
      <c r="V905" s="3">
        <v>1527</v>
      </c>
      <c r="Z905" s="3">
        <v>0</v>
      </c>
      <c r="AA905" s="3">
        <v>23</v>
      </c>
      <c r="AB905" s="3">
        <v>0</v>
      </c>
      <c r="AC905" s="3">
        <v>21.6</v>
      </c>
      <c r="AD905" s="3">
        <v>18</v>
      </c>
      <c r="AE905" s="6">
        <v>0.48959490740740735</v>
      </c>
      <c r="AF905" s="6">
        <v>0.49329861111111112</v>
      </c>
      <c r="AG905" s="6">
        <v>3.7037037037037034E-3</v>
      </c>
      <c r="AH905" s="6">
        <v>9.2592592592592585E-4</v>
      </c>
      <c r="AJ905" s="3">
        <v>44.1</v>
      </c>
      <c r="AL905" s="3">
        <v>1527</v>
      </c>
      <c r="AM905" s="3">
        <v>1571</v>
      </c>
      <c r="AN905" s="3">
        <v>1558</v>
      </c>
      <c r="AO905" s="3">
        <v>12597</v>
      </c>
      <c r="AP905" s="3">
        <v>44.1</v>
      </c>
      <c r="AQ905" s="3">
        <v>80</v>
      </c>
      <c r="AR905" s="3">
        <v>0</v>
      </c>
      <c r="AS905" s="3">
        <v>67</v>
      </c>
      <c r="AT905" s="3">
        <v>0</v>
      </c>
      <c r="AU905" s="3">
        <v>160</v>
      </c>
      <c r="AV905" s="3">
        <v>1</v>
      </c>
      <c r="AY905" s="3">
        <v>1625</v>
      </c>
      <c r="AZ905" s="6">
        <v>0.39702546296296298</v>
      </c>
      <c r="BA905" s="3">
        <v>2.5000000000000001E-2</v>
      </c>
      <c r="BB905" s="3">
        <v>1070</v>
      </c>
      <c r="BC905" s="3">
        <v>22201199</v>
      </c>
      <c r="BD905" s="3" t="s">
        <v>1151</v>
      </c>
      <c r="BE905" s="3">
        <v>1571</v>
      </c>
      <c r="BF905" s="6">
        <v>0.4911921296296296</v>
      </c>
      <c r="BG905" s="3">
        <v>2.8</v>
      </c>
      <c r="BH905" s="3">
        <v>216.2</v>
      </c>
      <c r="BI905" s="3">
        <v>0</v>
      </c>
      <c r="BJ905" s="3" t="s">
        <v>150</v>
      </c>
      <c r="BK905" s="3" t="s">
        <v>1285</v>
      </c>
      <c r="BL905" s="12" t="str">
        <f>VLOOKUP(A905,'Model Op'!C:F,2,FALSE)</f>
        <v>LF4</v>
      </c>
      <c r="BM905" s="12">
        <f>VLOOKUP(A905,'Model Op'!C:F,3,FALSE)</f>
        <v>200.9615613</v>
      </c>
      <c r="BN905" s="12">
        <f t="shared" si="15"/>
        <v>1</v>
      </c>
      <c r="BO905" s="3">
        <v>3</v>
      </c>
    </row>
    <row r="906" spans="1:67" x14ac:dyDescent="0.35">
      <c r="A906" s="3">
        <v>22301231</v>
      </c>
      <c r="B906" s="3" t="s">
        <v>147</v>
      </c>
      <c r="C906" s="3">
        <v>1</v>
      </c>
      <c r="D906" s="3" t="s">
        <v>427</v>
      </c>
      <c r="E906" s="3" t="s">
        <v>107</v>
      </c>
      <c r="F906" s="7">
        <v>44630.421400462961</v>
      </c>
      <c r="G906" s="7">
        <v>44630.450775462959</v>
      </c>
      <c r="H906" s="3">
        <v>42.3</v>
      </c>
      <c r="I906" s="3">
        <v>51.6</v>
      </c>
      <c r="J906" s="6">
        <v>0.41277777777777774</v>
      </c>
      <c r="K906" s="6">
        <v>0.41491898148148149</v>
      </c>
      <c r="L906" s="6">
        <v>2.1412037037037038E-3</v>
      </c>
      <c r="M906" s="3">
        <v>41</v>
      </c>
      <c r="N906" s="3">
        <v>3.5</v>
      </c>
      <c r="O906" s="3">
        <v>112.3</v>
      </c>
      <c r="P906" s="3">
        <v>303.10000000000002</v>
      </c>
      <c r="Q906" s="3">
        <v>187.1</v>
      </c>
      <c r="R906" s="3">
        <v>187.3</v>
      </c>
      <c r="S906" s="6">
        <v>0.42140046296296302</v>
      </c>
      <c r="T906" s="6">
        <v>0.44612268518518516</v>
      </c>
      <c r="U906" s="6">
        <v>0.42312499999999997</v>
      </c>
      <c r="V906" s="3">
        <v>1585</v>
      </c>
      <c r="Z906" s="3">
        <v>125.4</v>
      </c>
      <c r="AA906" s="3">
        <v>24</v>
      </c>
      <c r="AB906" s="3">
        <v>0</v>
      </c>
      <c r="AC906" s="3">
        <v>129.9</v>
      </c>
      <c r="AD906" s="3">
        <v>20</v>
      </c>
      <c r="AE906" s="6">
        <v>0.43358796296296293</v>
      </c>
      <c r="AF906" s="6">
        <v>0.44820601851851855</v>
      </c>
      <c r="AG906" s="6">
        <v>1.4618055555555556E-2</v>
      </c>
      <c r="AH906" s="6">
        <v>2.5694444444444445E-3</v>
      </c>
      <c r="AJ906" s="3">
        <v>22.3</v>
      </c>
      <c r="AL906" s="3">
        <v>1585</v>
      </c>
      <c r="AM906" s="3">
        <v>1572</v>
      </c>
      <c r="AN906" s="3">
        <v>1565</v>
      </c>
      <c r="AO906" s="3">
        <v>6025</v>
      </c>
      <c r="AP906" s="3">
        <v>22.3</v>
      </c>
      <c r="AQ906" s="3">
        <v>29</v>
      </c>
      <c r="AR906" s="3">
        <v>0</v>
      </c>
      <c r="AS906" s="3">
        <v>29</v>
      </c>
      <c r="AT906" s="3">
        <v>0</v>
      </c>
      <c r="AU906" s="3">
        <v>58</v>
      </c>
      <c r="AV906" s="3">
        <v>0</v>
      </c>
      <c r="AY906" s="3">
        <v>1614</v>
      </c>
      <c r="AZ906" s="6">
        <v>0.41087962962962959</v>
      </c>
      <c r="BA906" s="3">
        <v>3.2000000000000001E-2</v>
      </c>
      <c r="BB906" s="3">
        <v>831</v>
      </c>
      <c r="BC906" s="3">
        <v>22301228</v>
      </c>
      <c r="BD906" s="3" t="s">
        <v>1151</v>
      </c>
      <c r="BE906" s="3">
        <v>1572</v>
      </c>
      <c r="BF906" s="6">
        <v>0.44878472222222227</v>
      </c>
      <c r="BG906" s="3">
        <v>3.6</v>
      </c>
      <c r="BH906" s="3">
        <v>231</v>
      </c>
      <c r="BI906" s="3">
        <v>0</v>
      </c>
      <c r="BJ906" s="3" t="s">
        <v>150</v>
      </c>
      <c r="BL906" s="12" t="str">
        <f>VLOOKUP(A906,'Model Op'!C:F,2,FALSE)</f>
        <v>LF3</v>
      </c>
      <c r="BM906" s="12">
        <f>VLOOKUP(A906,'Model Op'!C:F,3,FALSE)</f>
        <v>213.61975965263201</v>
      </c>
      <c r="BN906" s="12">
        <f t="shared" si="15"/>
        <v>1</v>
      </c>
      <c r="BO906" s="3">
        <v>3</v>
      </c>
    </row>
    <row r="907" spans="1:67" x14ac:dyDescent="0.35">
      <c r="A907" s="3">
        <v>22201202</v>
      </c>
      <c r="B907" s="3" t="s">
        <v>147</v>
      </c>
      <c r="C907" s="3">
        <v>1</v>
      </c>
      <c r="D907" s="3" t="s">
        <v>427</v>
      </c>
      <c r="E907" s="3" t="s">
        <v>102</v>
      </c>
      <c r="F907" s="7">
        <v>44630.419930555552</v>
      </c>
      <c r="G907" s="7">
        <v>44630.446006944447</v>
      </c>
      <c r="H907" s="3">
        <v>37.6</v>
      </c>
      <c r="I907" s="3">
        <v>38.1</v>
      </c>
      <c r="J907" s="6">
        <v>0.41760416666666672</v>
      </c>
      <c r="K907" s="6">
        <v>0.41952546296296295</v>
      </c>
      <c r="L907" s="6">
        <v>1.9212962962962962E-3</v>
      </c>
      <c r="M907" s="3">
        <v>34</v>
      </c>
      <c r="N907" s="3">
        <v>2.8</v>
      </c>
      <c r="O907" s="3">
        <v>105</v>
      </c>
      <c r="P907" s="3">
        <v>303.10000000000002</v>
      </c>
      <c r="Q907" s="3">
        <v>195.1</v>
      </c>
      <c r="R907" s="3">
        <v>195.3</v>
      </c>
      <c r="S907" s="6">
        <v>0.42255787037037035</v>
      </c>
      <c r="T907" s="6">
        <v>0.44266203703703705</v>
      </c>
      <c r="U907" s="6">
        <v>0.42342592592592593</v>
      </c>
      <c r="V907" s="3">
        <v>1578</v>
      </c>
      <c r="Z907" s="3">
        <v>812</v>
      </c>
      <c r="AA907" s="3">
        <v>22</v>
      </c>
      <c r="AB907" s="3">
        <v>45</v>
      </c>
      <c r="AC907" s="3">
        <v>91.6</v>
      </c>
      <c r="AD907" s="3">
        <v>18</v>
      </c>
      <c r="AE907" s="6">
        <v>0.44101851851851853</v>
      </c>
      <c r="AF907" s="6">
        <v>0.4445601851851852</v>
      </c>
      <c r="AG907" s="6">
        <v>3.5416666666666665E-3</v>
      </c>
      <c r="AH907" s="6">
        <v>1.0648148148148147E-3</v>
      </c>
      <c r="AJ907" s="3">
        <v>16.899999999999999</v>
      </c>
      <c r="AL907" s="3">
        <v>1578</v>
      </c>
      <c r="AM907" s="3">
        <v>1572</v>
      </c>
      <c r="AN907" s="3">
        <v>1565</v>
      </c>
      <c r="AO907" s="3">
        <v>5099</v>
      </c>
      <c r="AP907" s="3">
        <v>16.899999999999999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BA907" s="3">
        <v>0</v>
      </c>
      <c r="BB907" s="3">
        <v>0</v>
      </c>
      <c r="BC907" s="3">
        <v>22401256</v>
      </c>
      <c r="BD907" s="3" t="s">
        <v>1151</v>
      </c>
      <c r="BE907" s="3">
        <v>1572</v>
      </c>
      <c r="BF907" s="6">
        <v>0.44515046296296296</v>
      </c>
      <c r="BG907" s="3">
        <v>3.2</v>
      </c>
      <c r="BH907" s="3">
        <v>219.8</v>
      </c>
      <c r="BI907" s="3">
        <v>45</v>
      </c>
      <c r="BJ907" s="3" t="s">
        <v>86</v>
      </c>
      <c r="BL907" s="12" t="str">
        <f>VLOOKUP(A907,'Model Op'!C:F,2,FALSE)</f>
        <v>LF2</v>
      </c>
      <c r="BM907" s="12">
        <f>VLOOKUP(A907,'Model Op'!C:F,3,FALSE)</f>
        <v>151.768220894737</v>
      </c>
      <c r="BN907" s="12">
        <f t="shared" si="15"/>
        <v>0</v>
      </c>
      <c r="BO907" s="3">
        <v>3</v>
      </c>
    </row>
    <row r="908" spans="1:67" x14ac:dyDescent="0.35">
      <c r="A908" s="3">
        <v>22101193</v>
      </c>
      <c r="B908" s="3" t="s">
        <v>147</v>
      </c>
      <c r="C908" s="3">
        <v>1</v>
      </c>
      <c r="D908" s="3" t="s">
        <v>427</v>
      </c>
      <c r="E908" s="3" t="s">
        <v>82</v>
      </c>
      <c r="F908" s="7">
        <v>44630.44935185185</v>
      </c>
      <c r="G908" s="7">
        <v>44630.474606481483</v>
      </c>
      <c r="H908" s="3">
        <v>36.4</v>
      </c>
      <c r="I908" s="3">
        <v>56.9</v>
      </c>
      <c r="J908" s="6">
        <v>0.43343749999999998</v>
      </c>
      <c r="K908" s="6">
        <v>0.43506944444444445</v>
      </c>
      <c r="L908" s="6">
        <v>1.6319444444444445E-3</v>
      </c>
      <c r="M908" s="3">
        <v>36.799999999999997</v>
      </c>
      <c r="N908" s="3">
        <v>4.9000000000000004</v>
      </c>
      <c r="O908" s="3">
        <v>99.8</v>
      </c>
      <c r="P908" s="3">
        <v>291.39999999999998</v>
      </c>
      <c r="Q908" s="3">
        <v>186.8</v>
      </c>
      <c r="R908" s="3">
        <v>186.7</v>
      </c>
      <c r="S908" s="6">
        <v>0.44957175925925924</v>
      </c>
      <c r="T908" s="6">
        <v>0.47204861111111113</v>
      </c>
      <c r="U908" s="6">
        <v>0.450625</v>
      </c>
      <c r="V908" s="3">
        <v>1534</v>
      </c>
      <c r="Z908" s="3">
        <v>17</v>
      </c>
      <c r="AA908" s="3">
        <v>14</v>
      </c>
      <c r="AB908" s="3">
        <v>29</v>
      </c>
      <c r="AC908" s="3">
        <v>52.5</v>
      </c>
      <c r="AD908" s="3">
        <v>18</v>
      </c>
      <c r="AE908" s="6">
        <v>0.47082175925925923</v>
      </c>
      <c r="AF908" s="6">
        <v>0.4737615740740741</v>
      </c>
      <c r="AG908" s="6">
        <v>2.9398148148148148E-3</v>
      </c>
      <c r="AH908" s="6">
        <v>8.449074074074075E-4</v>
      </c>
      <c r="AJ908" s="3">
        <v>21.5</v>
      </c>
      <c r="AL908" s="3">
        <v>1534</v>
      </c>
      <c r="AM908" s="3">
        <v>1570</v>
      </c>
      <c r="AN908" s="3">
        <v>1565</v>
      </c>
      <c r="AO908" s="3">
        <v>6581</v>
      </c>
      <c r="AP908" s="3">
        <v>21.5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BA908" s="3">
        <v>0</v>
      </c>
      <c r="BB908" s="3">
        <v>0</v>
      </c>
      <c r="BC908" s="3">
        <v>22101190</v>
      </c>
      <c r="BE908" s="3">
        <v>1570</v>
      </c>
      <c r="BF908" s="6">
        <v>0.47402777777777777</v>
      </c>
      <c r="BG908" s="3">
        <v>3</v>
      </c>
      <c r="BH908" s="3">
        <v>158.4</v>
      </c>
      <c r="BI908" s="3">
        <v>29</v>
      </c>
      <c r="BJ908" s="3" t="s">
        <v>86</v>
      </c>
      <c r="BL908" s="12" t="str">
        <f>VLOOKUP(A908,'Model Op'!C:F,2,FALSE)</f>
        <v>LF1</v>
      </c>
      <c r="BM908" s="12">
        <f>VLOOKUP(A908,'Model Op'!C:F,3,FALSE)</f>
        <v>317.293691952632</v>
      </c>
      <c r="BN908" s="12">
        <f t="shared" si="15"/>
        <v>0</v>
      </c>
      <c r="BO908" s="3">
        <v>3</v>
      </c>
    </row>
    <row r="909" spans="1:67" x14ac:dyDescent="0.35">
      <c r="A909" s="3">
        <v>22301232</v>
      </c>
      <c r="B909" s="3" t="s">
        <v>147</v>
      </c>
      <c r="C909" s="3">
        <v>2</v>
      </c>
      <c r="D909" s="3" t="s">
        <v>530</v>
      </c>
      <c r="E909" s="3" t="s">
        <v>381</v>
      </c>
      <c r="F909" s="7">
        <v>44630.489027777781</v>
      </c>
      <c r="G909" s="7">
        <v>44630.534039351849</v>
      </c>
      <c r="H909" s="3">
        <v>59.6</v>
      </c>
      <c r="I909" s="3">
        <v>99.7</v>
      </c>
      <c r="J909" s="6">
        <v>0.46277777777777779</v>
      </c>
      <c r="K909" s="6">
        <v>0.46479166666666666</v>
      </c>
      <c r="L909" s="6">
        <v>2.0138888888888888E-3</v>
      </c>
      <c r="M909" s="3">
        <v>40.4</v>
      </c>
      <c r="N909" s="3">
        <v>2.8</v>
      </c>
      <c r="O909" s="3">
        <v>108.7</v>
      </c>
      <c r="P909" s="3">
        <v>300.60000000000002</v>
      </c>
      <c r="Q909" s="3">
        <v>189.1</v>
      </c>
      <c r="R909" s="3">
        <v>189.1</v>
      </c>
      <c r="S909" s="6">
        <v>0.49699074074074073</v>
      </c>
      <c r="T909" s="6">
        <v>0.52619212962962958</v>
      </c>
      <c r="U909" s="6">
        <v>0.49850694444444449</v>
      </c>
      <c r="V909" s="3">
        <v>1528</v>
      </c>
      <c r="Z909" s="3">
        <v>102.9</v>
      </c>
      <c r="AA909" s="3">
        <v>18</v>
      </c>
      <c r="AB909" s="3">
        <v>58</v>
      </c>
      <c r="AC909" s="3">
        <v>106.8</v>
      </c>
      <c r="AD909" s="3">
        <v>18</v>
      </c>
      <c r="AE909" s="6">
        <v>0.5099421296296297</v>
      </c>
      <c r="AF909" s="6">
        <v>0.52755787037037039</v>
      </c>
      <c r="AG909" s="6">
        <v>1.7615740740740741E-2</v>
      </c>
      <c r="AH909" s="6">
        <v>6.4814814814814813E-3</v>
      </c>
      <c r="AJ909" s="3">
        <v>30.6</v>
      </c>
      <c r="AL909" s="3">
        <v>1528</v>
      </c>
      <c r="AM909" s="3">
        <v>1567</v>
      </c>
      <c r="AN909" s="3">
        <v>1565</v>
      </c>
      <c r="AO909" s="3">
        <v>8811</v>
      </c>
      <c r="AP909" s="3">
        <v>30.6</v>
      </c>
      <c r="AQ909" s="3">
        <v>17</v>
      </c>
      <c r="AR909" s="3">
        <v>0</v>
      </c>
      <c r="AS909" s="3">
        <v>16</v>
      </c>
      <c r="AT909" s="3">
        <v>0</v>
      </c>
      <c r="AU909" s="3">
        <v>34</v>
      </c>
      <c r="AV909" s="3">
        <v>0</v>
      </c>
      <c r="AY909" s="3">
        <v>1567</v>
      </c>
      <c r="AZ909" s="6">
        <v>0.52783564814814821</v>
      </c>
      <c r="BA909" s="3">
        <v>2.9000000000000001E-2</v>
      </c>
      <c r="BB909" s="3">
        <v>909</v>
      </c>
      <c r="BC909" s="3">
        <v>22301229</v>
      </c>
      <c r="BD909" s="3" t="s">
        <v>449</v>
      </c>
      <c r="BE909" s="3">
        <v>1567</v>
      </c>
      <c r="BF909" s="6">
        <v>0.52783564814814821</v>
      </c>
      <c r="BG909" s="3">
        <v>2.8</v>
      </c>
      <c r="BH909" s="3">
        <v>132</v>
      </c>
      <c r="BI909" s="3">
        <v>58</v>
      </c>
      <c r="BJ909" s="3" t="s">
        <v>150</v>
      </c>
      <c r="BL909" s="12" t="str">
        <f>VLOOKUP(A909,'Model Op'!C:F,2,FALSE)</f>
        <v>LF3</v>
      </c>
      <c r="BM909" s="12">
        <f>VLOOKUP(A909,'Model Op'!C:F,3,FALSE)</f>
        <v>150.82236208947401</v>
      </c>
      <c r="BN909" s="12">
        <f t="shared" si="15"/>
        <v>1</v>
      </c>
      <c r="BO909" s="3">
        <v>3</v>
      </c>
    </row>
    <row r="910" spans="1:67" x14ac:dyDescent="0.35">
      <c r="A910" s="3">
        <v>22201203</v>
      </c>
      <c r="B910" s="3" t="s">
        <v>147</v>
      </c>
      <c r="C910" s="3">
        <v>1</v>
      </c>
      <c r="D910" s="3" t="s">
        <v>1283</v>
      </c>
      <c r="E910" s="3" t="s">
        <v>102</v>
      </c>
      <c r="F910" s="7">
        <v>44630.484444444446</v>
      </c>
      <c r="G910" s="7">
        <v>44630.506898148145</v>
      </c>
      <c r="H910" s="3">
        <v>32.299999999999997</v>
      </c>
      <c r="I910" s="3">
        <v>39.1</v>
      </c>
      <c r="J910" s="6">
        <v>0.47780092592592593</v>
      </c>
      <c r="K910" s="6">
        <v>0.47974537037037041</v>
      </c>
      <c r="L910" s="6">
        <v>1.9444444444444442E-3</v>
      </c>
      <c r="M910" s="3">
        <v>36.299999999999997</v>
      </c>
      <c r="N910" s="3">
        <v>2.4</v>
      </c>
      <c r="O910" s="3">
        <v>108.7</v>
      </c>
      <c r="P910" s="3">
        <v>302</v>
      </c>
      <c r="Q910" s="3">
        <v>190.6</v>
      </c>
      <c r="R910" s="3">
        <v>190.8</v>
      </c>
      <c r="S910" s="6">
        <v>0.48230324074074077</v>
      </c>
      <c r="T910" s="6">
        <v>0.50285879629629626</v>
      </c>
      <c r="U910" s="6">
        <v>0.48371527777777779</v>
      </c>
      <c r="V910" s="3">
        <v>1599</v>
      </c>
      <c r="Z910" s="3">
        <v>1720</v>
      </c>
      <c r="AA910" s="3">
        <v>17</v>
      </c>
      <c r="AB910" s="3">
        <v>14</v>
      </c>
      <c r="AC910" s="3">
        <v>77.8</v>
      </c>
      <c r="AD910" s="3">
        <v>20</v>
      </c>
      <c r="AE910" s="6">
        <v>0.49090277777777774</v>
      </c>
      <c r="AF910" s="6">
        <v>0.50472222222222218</v>
      </c>
      <c r="AG910" s="6">
        <v>1.3819444444444445E-2</v>
      </c>
      <c r="AH910" s="6">
        <v>2.1759259259259258E-3</v>
      </c>
      <c r="AJ910" s="3">
        <v>11.7</v>
      </c>
      <c r="AL910" s="3">
        <v>1599</v>
      </c>
      <c r="AM910" s="3">
        <v>1575</v>
      </c>
      <c r="AN910" s="3">
        <v>1565</v>
      </c>
      <c r="AO910" s="3">
        <v>3703</v>
      </c>
      <c r="AP910" s="3">
        <v>11.7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BA910" s="3">
        <v>0</v>
      </c>
      <c r="BB910" s="3">
        <v>0</v>
      </c>
      <c r="BC910" s="3">
        <v>22101191</v>
      </c>
      <c r="BD910" s="3" t="s">
        <v>1151</v>
      </c>
      <c r="BE910" s="3">
        <v>1575</v>
      </c>
      <c r="BF910" s="6">
        <v>0.50501157407407404</v>
      </c>
      <c r="BG910" s="3">
        <v>3.3</v>
      </c>
      <c r="BH910" s="3">
        <v>198</v>
      </c>
      <c r="BI910" s="3">
        <v>14</v>
      </c>
      <c r="BJ910" s="3" t="s">
        <v>86</v>
      </c>
      <c r="BL910" s="12" t="str">
        <f>VLOOKUP(A910,'Model Op'!C:F,2,FALSE)</f>
        <v>LF2</v>
      </c>
      <c r="BM910" s="12">
        <f>VLOOKUP(A910,'Model Op'!C:F,3,FALSE)</f>
        <v>209.23308184736899</v>
      </c>
      <c r="BN910" s="12">
        <f t="shared" si="15"/>
        <v>1</v>
      </c>
      <c r="BO910" s="3">
        <v>3</v>
      </c>
    </row>
    <row r="911" spans="1:67" x14ac:dyDescent="0.35">
      <c r="A911" s="3">
        <v>22101194</v>
      </c>
      <c r="B911" s="3" t="s">
        <v>147</v>
      </c>
      <c r="C911" s="3">
        <v>1</v>
      </c>
      <c r="D911" s="3" t="s">
        <v>1286</v>
      </c>
      <c r="E911" s="3" t="s">
        <v>82</v>
      </c>
      <c r="F911" s="7">
        <v>44630.511388888888</v>
      </c>
      <c r="G911" s="7">
        <v>44630.546307870369</v>
      </c>
      <c r="H911" s="3">
        <v>50.3</v>
      </c>
      <c r="I911" s="3">
        <v>56.9</v>
      </c>
      <c r="J911" s="6">
        <v>0.50476851851851856</v>
      </c>
      <c r="K911" s="6">
        <v>0.50679398148148147</v>
      </c>
      <c r="L911" s="6">
        <v>2.0254629629629629E-3</v>
      </c>
      <c r="M911" s="3">
        <v>48.8</v>
      </c>
      <c r="N911" s="3">
        <v>4.4000000000000004</v>
      </c>
      <c r="O911" s="3">
        <v>100.9</v>
      </c>
      <c r="P911" s="3">
        <v>308.7</v>
      </c>
      <c r="Q911" s="3">
        <v>202.6</v>
      </c>
      <c r="R911" s="3">
        <v>203.4</v>
      </c>
      <c r="S911" s="6">
        <v>0.5117708333333334</v>
      </c>
      <c r="T911" s="6">
        <v>0.54349537037037032</v>
      </c>
      <c r="U911" s="6">
        <v>0.51440972222222225</v>
      </c>
      <c r="V911" s="3">
        <v>1559</v>
      </c>
      <c r="Z911" s="3">
        <v>831</v>
      </c>
      <c r="AA911" s="3">
        <v>6</v>
      </c>
      <c r="AB911" s="3">
        <v>93</v>
      </c>
      <c r="AC911" s="3">
        <v>96.2</v>
      </c>
      <c r="AD911" s="3">
        <v>18</v>
      </c>
      <c r="AE911" s="6">
        <v>0.54136574074074073</v>
      </c>
      <c r="AF911" s="6">
        <v>0.54449074074074078</v>
      </c>
      <c r="AG911" s="6">
        <v>3.1249999999999997E-3</v>
      </c>
      <c r="AH911" s="6">
        <v>1.8171296296296297E-3</v>
      </c>
      <c r="AJ911" s="3">
        <v>26.7</v>
      </c>
      <c r="AL911" s="3">
        <v>1559</v>
      </c>
      <c r="AM911" s="3">
        <v>1576</v>
      </c>
      <c r="AN911" s="3">
        <v>1561</v>
      </c>
      <c r="AO911" s="3">
        <v>8728</v>
      </c>
      <c r="AP911" s="3">
        <v>26.7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BA911" s="3">
        <v>0</v>
      </c>
      <c r="BB911" s="3">
        <v>0</v>
      </c>
      <c r="BC911" s="3">
        <v>22101189</v>
      </c>
      <c r="BE911" s="3">
        <v>1576</v>
      </c>
      <c r="BF911" s="6">
        <v>0.5410300925925926</v>
      </c>
      <c r="BG911" s="3">
        <v>3.3</v>
      </c>
      <c r="BH911" s="3">
        <v>267.3</v>
      </c>
      <c r="BI911" s="3">
        <v>93</v>
      </c>
      <c r="BJ911" s="3" t="s">
        <v>86</v>
      </c>
      <c r="BL911" s="12" t="str">
        <f>VLOOKUP(A911,'Model Op'!C:F,2,FALSE)</f>
        <v>LF1</v>
      </c>
      <c r="BM911" s="12">
        <f>VLOOKUP(A911,'Model Op'!C:F,3,FALSE)</f>
        <v>192.14401466940001</v>
      </c>
      <c r="BN911" s="12">
        <f t="shared" si="15"/>
        <v>0</v>
      </c>
      <c r="BO911" s="3">
        <v>3</v>
      </c>
    </row>
    <row r="912" spans="1:67" x14ac:dyDescent="0.35">
      <c r="A912" s="3">
        <v>22301233</v>
      </c>
      <c r="B912" s="3" t="s">
        <v>147</v>
      </c>
      <c r="C912" s="3">
        <v>2</v>
      </c>
      <c r="D912" s="3" t="s">
        <v>530</v>
      </c>
      <c r="E912" s="3" t="s">
        <v>1119</v>
      </c>
      <c r="F912" s="7">
        <v>44630.530717592592</v>
      </c>
      <c r="G912" s="7">
        <v>44630.566458333335</v>
      </c>
      <c r="H912" s="3">
        <v>36.200000000000003</v>
      </c>
      <c r="I912" s="3">
        <v>52.8</v>
      </c>
      <c r="J912" s="6">
        <v>0.52768518518518526</v>
      </c>
      <c r="K912" s="6">
        <v>0.52976851851851847</v>
      </c>
      <c r="L912" s="6">
        <v>2.0833333333333333E-3</v>
      </c>
      <c r="M912" s="3">
        <v>33</v>
      </c>
      <c r="N912" s="3">
        <v>2.7</v>
      </c>
      <c r="O912" s="3">
        <v>110.8</v>
      </c>
      <c r="P912" s="3">
        <v>303.39999999999998</v>
      </c>
      <c r="Q912" s="3">
        <v>189.7</v>
      </c>
      <c r="R912" s="3">
        <v>189.9</v>
      </c>
      <c r="S912" s="6">
        <v>0.54420138888888892</v>
      </c>
      <c r="T912" s="6">
        <v>0.56351851851851853</v>
      </c>
      <c r="U912" s="6">
        <v>0.53370370370370368</v>
      </c>
      <c r="V912" s="3">
        <v>1567</v>
      </c>
      <c r="W912" s="6">
        <v>0.54420138888888892</v>
      </c>
      <c r="X912" s="6">
        <v>0.54877314814814815</v>
      </c>
      <c r="Y912" s="3">
        <v>1555</v>
      </c>
      <c r="Z912" s="3">
        <v>0</v>
      </c>
      <c r="AA912" s="3">
        <v>8</v>
      </c>
      <c r="AB912" s="3">
        <v>77</v>
      </c>
      <c r="AC912" s="3">
        <v>107.3</v>
      </c>
      <c r="AD912" s="3">
        <v>18</v>
      </c>
      <c r="AE912" s="6">
        <v>0.55658564814814815</v>
      </c>
      <c r="AF912" s="6">
        <v>0.56542824074074072</v>
      </c>
      <c r="AG912" s="6">
        <v>8.8425925925925911E-3</v>
      </c>
      <c r="AH912" s="6">
        <v>1.0300925925925926E-3</v>
      </c>
      <c r="AJ912" s="3">
        <v>16.899999999999999</v>
      </c>
      <c r="AL912" s="3">
        <v>1567</v>
      </c>
      <c r="AM912" s="3">
        <v>1573</v>
      </c>
      <c r="AN912" s="3">
        <v>1566</v>
      </c>
      <c r="AO912" s="3">
        <v>5360</v>
      </c>
      <c r="AP912" s="3">
        <v>16.899999999999999</v>
      </c>
      <c r="AQ912" s="3">
        <v>4</v>
      </c>
      <c r="AR912" s="3">
        <v>0</v>
      </c>
      <c r="AS912" s="3">
        <v>5</v>
      </c>
      <c r="AT912" s="3">
        <v>0</v>
      </c>
      <c r="AU912" s="3">
        <v>9</v>
      </c>
      <c r="AV912" s="3">
        <v>0</v>
      </c>
      <c r="AY912" s="3">
        <v>1614</v>
      </c>
      <c r="AZ912" s="6">
        <v>0.52554398148148151</v>
      </c>
      <c r="BA912" s="3">
        <v>2.9000000000000001E-2</v>
      </c>
      <c r="BB912" s="3">
        <v>936</v>
      </c>
      <c r="BC912" s="3">
        <v>22101192</v>
      </c>
      <c r="BD912" s="3" t="s">
        <v>449</v>
      </c>
      <c r="BE912" s="3">
        <v>1573</v>
      </c>
      <c r="BF912" s="6">
        <v>0.56620370370370365</v>
      </c>
      <c r="BG912" s="3">
        <v>2.7</v>
      </c>
      <c r="BH912" s="3">
        <v>111.9</v>
      </c>
      <c r="BI912" s="3">
        <v>77</v>
      </c>
      <c r="BJ912" s="3" t="s">
        <v>150</v>
      </c>
      <c r="BL912" s="12" t="str">
        <f>VLOOKUP(A912,'Model Op'!C:F,2,FALSE)</f>
        <v>LF3</v>
      </c>
      <c r="BM912" s="12">
        <f>VLOOKUP(A912,'Model Op'!C:F,3,FALSE)</f>
        <v>90.912849231579003</v>
      </c>
      <c r="BN912" s="12">
        <f t="shared" si="15"/>
        <v>1</v>
      </c>
      <c r="BO912" s="3">
        <v>3</v>
      </c>
    </row>
    <row r="913" spans="1:67" x14ac:dyDescent="0.35">
      <c r="A913" s="3">
        <v>22201204</v>
      </c>
      <c r="B913" s="3" t="s">
        <v>194</v>
      </c>
      <c r="C913" s="3">
        <v>2</v>
      </c>
      <c r="D913" s="3" t="s">
        <v>1259</v>
      </c>
      <c r="E913" s="3" t="s">
        <v>1117</v>
      </c>
      <c r="F913" s="7">
        <v>44630.54724537037</v>
      </c>
      <c r="G913" s="7">
        <v>44630.60396990741</v>
      </c>
      <c r="H913" s="3">
        <v>81.099999999999994</v>
      </c>
      <c r="I913" s="3">
        <v>97.1</v>
      </c>
      <c r="J913" s="6">
        <v>0.53478009259259263</v>
      </c>
      <c r="K913" s="6">
        <v>0.53652777777777783</v>
      </c>
      <c r="L913" s="6">
        <v>1.7476851851851852E-3</v>
      </c>
      <c r="M913" s="3">
        <v>54</v>
      </c>
      <c r="N913" s="3">
        <v>2.8</v>
      </c>
      <c r="O913" s="3">
        <v>108.1</v>
      </c>
      <c r="P913" s="3">
        <v>312.7</v>
      </c>
      <c r="Q913" s="3">
        <v>200.8</v>
      </c>
      <c r="R913" s="3">
        <v>201.8</v>
      </c>
      <c r="S913" s="6">
        <v>0.5472569444444445</v>
      </c>
      <c r="T913" s="6">
        <v>0.59675925925925932</v>
      </c>
      <c r="U913" s="6">
        <v>0.54943287037037036</v>
      </c>
      <c r="V913" s="3">
        <v>1586</v>
      </c>
      <c r="W913" s="6">
        <v>0.57246527777777778</v>
      </c>
      <c r="X913" s="6">
        <v>0.57177083333333334</v>
      </c>
      <c r="Y913" s="3">
        <v>1546</v>
      </c>
      <c r="Z913" s="3">
        <v>1339</v>
      </c>
      <c r="AA913" s="3">
        <v>22</v>
      </c>
      <c r="AB913" s="3">
        <v>46</v>
      </c>
      <c r="AC913" s="3">
        <v>67</v>
      </c>
      <c r="AD913" s="3">
        <v>18</v>
      </c>
      <c r="AE913" s="6">
        <v>0.59467592592592589</v>
      </c>
      <c r="AF913" s="6">
        <v>0.59855324074074068</v>
      </c>
      <c r="AG913" s="6">
        <v>3.8773148148148143E-3</v>
      </c>
      <c r="AH913" s="6">
        <v>5.4166666666666669E-3</v>
      </c>
      <c r="AJ913" s="3">
        <v>21.4</v>
      </c>
      <c r="AL913" s="3">
        <v>1586</v>
      </c>
      <c r="AM913" s="3">
        <v>1572</v>
      </c>
      <c r="AN913" s="3">
        <v>1564</v>
      </c>
      <c r="AO913" s="3">
        <v>6831</v>
      </c>
      <c r="AP913" s="3">
        <v>21.4</v>
      </c>
      <c r="AQ913" s="3">
        <v>9</v>
      </c>
      <c r="AR913" s="3">
        <v>0</v>
      </c>
      <c r="AS913" s="3">
        <v>9</v>
      </c>
      <c r="AT913" s="3">
        <v>0</v>
      </c>
      <c r="AU913" s="3">
        <v>18</v>
      </c>
      <c r="AV913" s="3">
        <v>0</v>
      </c>
      <c r="AY913" s="3">
        <v>1586</v>
      </c>
      <c r="AZ913" s="6">
        <v>0.54943287037037036</v>
      </c>
      <c r="BA913" s="3">
        <v>0</v>
      </c>
      <c r="BB913" s="3">
        <v>0</v>
      </c>
      <c r="BC913" s="3">
        <v>22201202</v>
      </c>
      <c r="BD913" s="3" t="s">
        <v>449</v>
      </c>
      <c r="BE913" s="3">
        <v>1572</v>
      </c>
      <c r="BF913" s="6">
        <v>0.60387731481481477</v>
      </c>
      <c r="BG913" s="3">
        <v>3.4</v>
      </c>
      <c r="BH913" s="3">
        <v>285.8</v>
      </c>
      <c r="BI913" s="3">
        <v>46</v>
      </c>
      <c r="BJ913" s="3" t="s">
        <v>406</v>
      </c>
      <c r="BL913" s="12" t="str">
        <f>VLOOKUP(A913,'Model Op'!C:F,2,FALSE)</f>
        <v>LF5</v>
      </c>
      <c r="BM913" s="12">
        <f>VLOOKUP(A913,'Model Op'!C:F,3,FALSE)</f>
        <v>307.19775402105267</v>
      </c>
      <c r="BN913" s="12">
        <f t="shared" si="15"/>
        <v>1</v>
      </c>
      <c r="BO913" s="3">
        <v>3</v>
      </c>
    </row>
    <row r="914" spans="1:67" x14ac:dyDescent="0.35">
      <c r="A914" s="3">
        <v>22101195</v>
      </c>
      <c r="B914" s="3" t="s">
        <v>147</v>
      </c>
      <c r="C914" s="3">
        <v>1</v>
      </c>
      <c r="D914" s="3" t="s">
        <v>1259</v>
      </c>
      <c r="E914" s="3" t="s">
        <v>82</v>
      </c>
      <c r="F914" s="7">
        <v>44630.558113425926</v>
      </c>
      <c r="G914" s="7">
        <v>44630.580578703702</v>
      </c>
      <c r="H914" s="3">
        <v>32.4</v>
      </c>
      <c r="I914" s="3">
        <v>34.5</v>
      </c>
      <c r="J914" s="6">
        <v>0.55436342592592591</v>
      </c>
      <c r="K914" s="6">
        <v>0.55662037037037038</v>
      </c>
      <c r="L914" s="6">
        <v>2.2569444444444447E-3</v>
      </c>
      <c r="M914" s="3">
        <v>31.3</v>
      </c>
      <c r="N914" s="3">
        <v>4</v>
      </c>
      <c r="O914" s="3">
        <v>104.2</v>
      </c>
      <c r="P914" s="3">
        <v>320.2</v>
      </c>
      <c r="Q914" s="3">
        <v>211.4</v>
      </c>
      <c r="R914" s="3">
        <v>212</v>
      </c>
      <c r="S914" s="6">
        <v>0.55953703703703705</v>
      </c>
      <c r="T914" s="6">
        <v>0.57832175925925922</v>
      </c>
      <c r="U914" s="6">
        <v>0.56116898148148142</v>
      </c>
      <c r="V914" s="3">
        <v>1613</v>
      </c>
      <c r="Z914" s="3">
        <v>0</v>
      </c>
      <c r="AA914" s="3">
        <v>1</v>
      </c>
      <c r="AB914" s="3">
        <v>8</v>
      </c>
      <c r="AD914" s="3">
        <v>20</v>
      </c>
      <c r="AE914" s="6">
        <v>0.57651620370370371</v>
      </c>
      <c r="AF914" s="6">
        <v>0.58006944444444442</v>
      </c>
      <c r="AG914" s="6">
        <v>3.5532407407407405E-3</v>
      </c>
      <c r="AH914" s="6">
        <v>5.0925925925925921E-4</v>
      </c>
      <c r="AJ914" s="3">
        <v>9</v>
      </c>
      <c r="AL914" s="3">
        <v>1613</v>
      </c>
      <c r="AM914" s="3">
        <v>1565</v>
      </c>
      <c r="AN914" s="3">
        <v>1550</v>
      </c>
      <c r="AO914" s="3">
        <v>2761</v>
      </c>
      <c r="AP914" s="3">
        <v>9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BA914" s="3">
        <v>0</v>
      </c>
      <c r="BB914" s="3">
        <v>0</v>
      </c>
      <c r="BC914" s="3">
        <v>22401259</v>
      </c>
      <c r="BD914" s="3" t="s">
        <v>1274</v>
      </c>
      <c r="BE914" s="3">
        <v>1565</v>
      </c>
      <c r="BF914" s="6">
        <v>0.58052083333333326</v>
      </c>
      <c r="BG914" s="3">
        <v>3.3</v>
      </c>
      <c r="BH914" s="3">
        <v>257.39999999999998</v>
      </c>
      <c r="BI914" s="3">
        <v>8</v>
      </c>
      <c r="BJ914" s="3" t="s">
        <v>86</v>
      </c>
      <c r="BL914" s="12" t="str">
        <f>VLOOKUP(A914,'Model Op'!C:F,2,FALSE)</f>
        <v>LF1</v>
      </c>
      <c r="BM914" s="12">
        <f>VLOOKUP(A914,'Model Op'!C:F,3,FALSE)</f>
        <v>136.31084397894699</v>
      </c>
      <c r="BN914" s="12">
        <f t="shared" si="15"/>
        <v>0</v>
      </c>
      <c r="BO914" s="3">
        <v>3</v>
      </c>
    </row>
    <row r="915" spans="1:67" x14ac:dyDescent="0.35">
      <c r="A915" s="3">
        <v>22201205</v>
      </c>
      <c r="B915" s="3" t="s">
        <v>194</v>
      </c>
      <c r="C915" s="3">
        <v>1</v>
      </c>
      <c r="D915" s="3" t="s">
        <v>1259</v>
      </c>
      <c r="E915" s="3" t="s">
        <v>102</v>
      </c>
      <c r="F915" s="7">
        <v>44630.588229166664</v>
      </c>
      <c r="G915" s="7">
        <v>44630.612604166665</v>
      </c>
      <c r="H915" s="3">
        <v>35.1</v>
      </c>
      <c r="I915" s="3">
        <v>47</v>
      </c>
      <c r="J915" s="6">
        <v>0.57814814814814819</v>
      </c>
      <c r="K915" s="6">
        <v>0.57998842592592592</v>
      </c>
      <c r="L915" s="6">
        <v>1.8402777777777777E-3</v>
      </c>
      <c r="M915" s="3">
        <v>37.299999999999997</v>
      </c>
      <c r="N915" s="3">
        <v>2.7</v>
      </c>
      <c r="O915" s="3">
        <v>105.8</v>
      </c>
      <c r="P915" s="3">
        <v>300.3</v>
      </c>
      <c r="Q915" s="3">
        <v>191.6</v>
      </c>
      <c r="R915" s="3">
        <v>191.8</v>
      </c>
      <c r="S915" s="6">
        <v>0.58797453703703706</v>
      </c>
      <c r="T915" s="6">
        <v>0.61010416666666667</v>
      </c>
      <c r="U915" s="6">
        <v>0.59119212962962964</v>
      </c>
      <c r="V915" s="3">
        <v>1585</v>
      </c>
      <c r="Z915" s="3">
        <v>1222</v>
      </c>
      <c r="AA915" s="3">
        <v>24</v>
      </c>
      <c r="AB915" s="3">
        <v>0</v>
      </c>
      <c r="AC915" s="3">
        <v>112.6</v>
      </c>
      <c r="AD915" s="3">
        <v>20</v>
      </c>
      <c r="AE915" s="6">
        <v>0.59950231481481475</v>
      </c>
      <c r="AF915" s="6">
        <v>0.6118055555555556</v>
      </c>
      <c r="AG915" s="6">
        <v>1.230324074074074E-2</v>
      </c>
      <c r="AH915" s="6">
        <v>7.9861111111111105E-4</v>
      </c>
      <c r="AJ915" s="3">
        <v>14.6</v>
      </c>
      <c r="AL915" s="3">
        <v>1585</v>
      </c>
      <c r="AM915" s="3">
        <v>1568</v>
      </c>
      <c r="AN915" s="3">
        <v>1563</v>
      </c>
      <c r="AO915" s="3">
        <v>4699</v>
      </c>
      <c r="AP915" s="3">
        <v>14.6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BA915" s="3">
        <v>0</v>
      </c>
      <c r="BB915" s="3">
        <v>0</v>
      </c>
      <c r="BC915" s="3">
        <v>22301231</v>
      </c>
      <c r="BD915" s="3" t="s">
        <v>449</v>
      </c>
      <c r="BE915" s="3">
        <v>1568</v>
      </c>
      <c r="BF915" s="6">
        <v>0.61207175925925927</v>
      </c>
      <c r="BG915" s="3">
        <v>2.7</v>
      </c>
      <c r="BH915" s="3">
        <v>84.2</v>
      </c>
      <c r="BI915" s="3">
        <v>0</v>
      </c>
      <c r="BJ915" s="3" t="s">
        <v>406</v>
      </c>
      <c r="BL915" s="12" t="str">
        <f>VLOOKUP(A915,'Model Op'!C:F,2,FALSE)</f>
        <v>LF2</v>
      </c>
      <c r="BM915" s="12">
        <f>VLOOKUP(A915,'Model Op'!C:F,3,FALSE)</f>
        <v>123.368674052632</v>
      </c>
      <c r="BN915" s="12">
        <f t="shared" si="15"/>
        <v>1</v>
      </c>
      <c r="BO915" s="3">
        <v>3</v>
      </c>
    </row>
    <row r="916" spans="1:67" x14ac:dyDescent="0.35">
      <c r="A916" s="3">
        <v>22301234</v>
      </c>
      <c r="B916" s="3" t="s">
        <v>194</v>
      </c>
      <c r="C916" s="3">
        <v>3</v>
      </c>
      <c r="D916" s="3" t="s">
        <v>1259</v>
      </c>
      <c r="E916" s="3" t="s">
        <v>1287</v>
      </c>
      <c r="F916" s="7">
        <v>44630.583993055552</v>
      </c>
      <c r="G916" s="7">
        <v>44630.664537037039</v>
      </c>
      <c r="H916" s="3">
        <v>87.9</v>
      </c>
      <c r="I916" s="3">
        <v>120.8</v>
      </c>
      <c r="J916" s="6">
        <v>0.58034722222222224</v>
      </c>
      <c r="K916" s="6">
        <v>0.58067129629629632</v>
      </c>
      <c r="L916" s="6">
        <v>3.2407407407407406E-4</v>
      </c>
      <c r="M916" s="3">
        <v>38.4</v>
      </c>
      <c r="N916" s="3">
        <v>4.5999999999999996</v>
      </c>
      <c r="O916" s="3">
        <v>100.9</v>
      </c>
      <c r="P916" s="3">
        <v>312.10000000000002</v>
      </c>
      <c r="Q916" s="3">
        <v>196.7</v>
      </c>
      <c r="R916" s="3">
        <v>197.7</v>
      </c>
      <c r="S916" s="6">
        <v>0.60962962962962963</v>
      </c>
      <c r="T916" s="6">
        <v>0.65685185185185191</v>
      </c>
      <c r="U916" s="6">
        <v>0.61459490740740741</v>
      </c>
      <c r="V916" s="3">
        <v>1569</v>
      </c>
      <c r="W916" s="6">
        <v>0.60962962962962963</v>
      </c>
      <c r="X916" s="6">
        <v>0.61459490740740741</v>
      </c>
      <c r="Y916" s="3">
        <v>1569</v>
      </c>
      <c r="Z916" s="3">
        <v>86.6</v>
      </c>
      <c r="AA916" s="3">
        <v>6</v>
      </c>
      <c r="AB916" s="3">
        <v>93</v>
      </c>
      <c r="AD916" s="3">
        <v>18</v>
      </c>
      <c r="AE916" s="6">
        <v>0.66118055555555555</v>
      </c>
      <c r="AF916" s="6">
        <v>0.62365740740740738</v>
      </c>
      <c r="AG916" s="3" t="s">
        <v>1288</v>
      </c>
      <c r="AH916" s="6">
        <v>1.0416666666666667E-4</v>
      </c>
      <c r="AJ916" s="3">
        <v>33.6</v>
      </c>
      <c r="AL916" s="3">
        <v>1569</v>
      </c>
      <c r="AM916" s="3">
        <v>1580</v>
      </c>
      <c r="AN916" s="3">
        <v>1550</v>
      </c>
      <c r="AO916" s="3">
        <v>10652</v>
      </c>
      <c r="AP916" s="3">
        <v>33.6</v>
      </c>
      <c r="AQ916" s="3">
        <v>13</v>
      </c>
      <c r="AR916" s="3">
        <v>0</v>
      </c>
      <c r="AS916" s="3">
        <v>13</v>
      </c>
      <c r="AT916" s="3">
        <v>0</v>
      </c>
      <c r="AU916" s="3">
        <v>27</v>
      </c>
      <c r="AV916" s="3">
        <v>0</v>
      </c>
      <c r="AY916" s="3">
        <v>1550</v>
      </c>
      <c r="AZ916" s="6">
        <v>0.61600694444444437</v>
      </c>
      <c r="BA916" s="3">
        <v>2.8000000000000001E-2</v>
      </c>
      <c r="BB916" s="3">
        <v>940</v>
      </c>
      <c r="BC916" s="3">
        <v>22101194</v>
      </c>
      <c r="BD916" s="3" t="s">
        <v>481</v>
      </c>
      <c r="BE916" s="3">
        <v>1580</v>
      </c>
      <c r="BF916" s="6">
        <v>0.66030092592592593</v>
      </c>
      <c r="BG916" s="3">
        <v>4.9000000000000004</v>
      </c>
      <c r="BH916" s="3">
        <v>563</v>
      </c>
      <c r="BI916" s="3">
        <v>93</v>
      </c>
      <c r="BJ916" s="3" t="s">
        <v>406</v>
      </c>
      <c r="BL916" s="12" t="str">
        <f>VLOOKUP(A916,'Model Op'!C:F,2,FALSE)</f>
        <v>LF5</v>
      </c>
      <c r="BM916" s="12">
        <f>VLOOKUP(A916,'Model Op'!C:F,3,FALSE)</f>
        <v>332.20448355263159</v>
      </c>
      <c r="BN916" s="12">
        <f t="shared" si="15"/>
        <v>0</v>
      </c>
      <c r="BO916" s="3">
        <v>3</v>
      </c>
    </row>
    <row r="917" spans="1:67" x14ac:dyDescent="0.35">
      <c r="A917" s="3">
        <v>22101196</v>
      </c>
      <c r="B917" s="3" t="s">
        <v>194</v>
      </c>
      <c r="C917" s="3">
        <v>1</v>
      </c>
      <c r="D917" s="3" t="s">
        <v>1259</v>
      </c>
      <c r="E917" s="3" t="s">
        <v>130</v>
      </c>
      <c r="F917" s="7">
        <v>44630.618715277778</v>
      </c>
      <c r="G917" s="7">
        <v>44630.641736111109</v>
      </c>
      <c r="H917" s="3">
        <v>33.1</v>
      </c>
      <c r="I917" s="3">
        <v>35.299999999999997</v>
      </c>
      <c r="J917" s="6">
        <v>0.61519675925925921</v>
      </c>
      <c r="K917" s="6">
        <v>0.6171875</v>
      </c>
      <c r="L917" s="6">
        <v>1.9907407407407408E-3</v>
      </c>
      <c r="M917" s="3">
        <v>29.4</v>
      </c>
      <c r="N917" s="3">
        <v>3.7</v>
      </c>
      <c r="O917" s="3">
        <v>100.2</v>
      </c>
      <c r="P917" s="3">
        <v>299.2</v>
      </c>
      <c r="Q917" s="3">
        <v>194.9</v>
      </c>
      <c r="R917" s="3">
        <v>195.3</v>
      </c>
      <c r="S917" s="6">
        <v>0.62099537037037034</v>
      </c>
      <c r="T917" s="6">
        <v>0.63877314814814812</v>
      </c>
      <c r="U917" s="6">
        <v>0.62296296296296294</v>
      </c>
      <c r="V917" s="3">
        <v>1594</v>
      </c>
      <c r="Z917" s="3">
        <v>1056</v>
      </c>
      <c r="AA917" s="3">
        <v>5</v>
      </c>
      <c r="AB917" s="3">
        <v>95</v>
      </c>
      <c r="AC917" s="3">
        <v>61.2</v>
      </c>
      <c r="AD917" s="3">
        <v>18</v>
      </c>
      <c r="AE917" s="6">
        <v>0.63775462962962959</v>
      </c>
      <c r="AF917" s="6">
        <v>0.64035879629629633</v>
      </c>
      <c r="AG917" s="6">
        <v>2.6041666666666665E-3</v>
      </c>
      <c r="AH917" s="6">
        <v>1.3773148148148147E-3</v>
      </c>
      <c r="AJ917" s="3">
        <v>13.2</v>
      </c>
      <c r="AL917" s="3">
        <v>1594</v>
      </c>
      <c r="AM917" s="3">
        <v>1579</v>
      </c>
      <c r="AN917" s="3">
        <v>1563</v>
      </c>
      <c r="AO917" s="3">
        <v>4167</v>
      </c>
      <c r="AP917" s="3">
        <v>13.2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BA917" s="3">
        <v>0</v>
      </c>
      <c r="BB917" s="3">
        <v>0</v>
      </c>
      <c r="BC917" s="3">
        <v>22401259</v>
      </c>
      <c r="BE917" s="3">
        <v>1579</v>
      </c>
      <c r="BF917" s="6">
        <v>0.64034722222222229</v>
      </c>
      <c r="BG917" s="3">
        <v>3.3</v>
      </c>
      <c r="BH917" s="3">
        <v>249.2</v>
      </c>
      <c r="BI917" s="3">
        <v>95</v>
      </c>
      <c r="BJ917" s="3" t="s">
        <v>406</v>
      </c>
      <c r="BL917" s="12" t="str">
        <f>VLOOKUP(A917,'Model Op'!C:F,2,FALSE)</f>
        <v>LF1</v>
      </c>
      <c r="BM917" s="12">
        <f>VLOOKUP(A917,'Model Op'!C:F,3,FALSE)</f>
        <v>264.65368325263199</v>
      </c>
      <c r="BN917" s="12">
        <f t="shared" si="15"/>
        <v>1</v>
      </c>
      <c r="BO917" s="3">
        <v>3</v>
      </c>
    </row>
    <row r="918" spans="1:67" x14ac:dyDescent="0.35">
      <c r="A918" s="3">
        <v>22301235</v>
      </c>
      <c r="B918" s="3" t="s">
        <v>194</v>
      </c>
      <c r="C918" s="3">
        <v>2</v>
      </c>
      <c r="D918" s="3" t="s">
        <v>1259</v>
      </c>
      <c r="E918" s="3" t="s">
        <v>322</v>
      </c>
      <c r="F918" s="7">
        <v>44630.659861111111</v>
      </c>
      <c r="G918" s="7">
        <v>44630.684398148151</v>
      </c>
      <c r="H918" s="3">
        <v>31.1</v>
      </c>
      <c r="I918" s="3">
        <v>36.799999999999997</v>
      </c>
      <c r="J918" s="6">
        <v>0.65859953703703711</v>
      </c>
      <c r="K918" s="6">
        <v>0.65881944444444451</v>
      </c>
      <c r="L918" s="6">
        <v>2.199074074074074E-4</v>
      </c>
      <c r="M918" s="3">
        <v>8.5</v>
      </c>
      <c r="N918" s="3">
        <v>2.2999999999999998</v>
      </c>
      <c r="O918" s="3">
        <v>109.6</v>
      </c>
      <c r="P918" s="3">
        <v>305.2</v>
      </c>
      <c r="Q918" s="3">
        <v>192.9</v>
      </c>
      <c r="R918" s="3">
        <v>193.2</v>
      </c>
      <c r="S918" s="6">
        <v>0.67920138888888892</v>
      </c>
      <c r="T918" s="6">
        <v>0.68175925925925929</v>
      </c>
      <c r="U918" s="6">
        <v>0.67906250000000001</v>
      </c>
      <c r="V918" s="3">
        <v>1560</v>
      </c>
      <c r="W918" s="6">
        <v>0.67920138888888892</v>
      </c>
      <c r="X918" s="6">
        <v>0.67906250000000001</v>
      </c>
      <c r="Y918" s="3">
        <v>1560</v>
      </c>
      <c r="Z918" s="3">
        <v>105.3</v>
      </c>
      <c r="AA918" s="3">
        <v>23</v>
      </c>
      <c r="AB918" s="3">
        <v>0</v>
      </c>
      <c r="AC918" s="3">
        <v>166.2</v>
      </c>
      <c r="AD918" s="3">
        <v>18</v>
      </c>
      <c r="AE918" s="6">
        <v>0.67910879629629628</v>
      </c>
      <c r="AF918" s="6">
        <v>0.68313657407407413</v>
      </c>
      <c r="AG918" s="6">
        <v>4.0277777777777777E-3</v>
      </c>
      <c r="AH918" s="6">
        <v>1.261574074074074E-3</v>
      </c>
      <c r="AJ918" s="3">
        <v>3.7</v>
      </c>
      <c r="AL918" s="3">
        <v>1560</v>
      </c>
      <c r="AM918" s="3">
        <v>1560</v>
      </c>
      <c r="AN918" s="3">
        <v>1563</v>
      </c>
      <c r="AO918" s="3">
        <v>1155</v>
      </c>
      <c r="AP918" s="3">
        <v>3.7</v>
      </c>
      <c r="AQ918" s="3">
        <v>9</v>
      </c>
      <c r="AR918" s="3">
        <v>0</v>
      </c>
      <c r="AS918" s="3">
        <v>9</v>
      </c>
      <c r="AT918" s="3">
        <v>0</v>
      </c>
      <c r="AU918" s="3">
        <v>18</v>
      </c>
      <c r="AV918" s="3">
        <v>0</v>
      </c>
      <c r="AY918" s="3">
        <v>1584</v>
      </c>
      <c r="AZ918" s="6">
        <v>0.64601851851851855</v>
      </c>
      <c r="BA918" s="3">
        <v>3.6999999999999998E-2</v>
      </c>
      <c r="BB918" s="3">
        <v>708</v>
      </c>
      <c r="BC918" s="3">
        <v>22401258</v>
      </c>
      <c r="BD918" s="3" t="s">
        <v>449</v>
      </c>
      <c r="BE918" s="3">
        <v>1560</v>
      </c>
      <c r="BF918" s="6">
        <v>0.67906250000000001</v>
      </c>
      <c r="BG918" s="3">
        <v>3.6</v>
      </c>
      <c r="BH918" s="3">
        <v>301.60000000000002</v>
      </c>
      <c r="BI918" s="3">
        <v>0</v>
      </c>
      <c r="BJ918" s="3" t="s">
        <v>406</v>
      </c>
      <c r="BL918" s="12" t="str">
        <f>VLOOKUP(A918,'Model Op'!C:F,2,FALSE)</f>
        <v>LF3</v>
      </c>
      <c r="BM918" s="12">
        <f>VLOOKUP(A918,'Model Op'!C:F,3,FALSE)</f>
        <v>314.08770705263203</v>
      </c>
      <c r="BN918" s="12">
        <f t="shared" si="15"/>
        <v>1</v>
      </c>
      <c r="BO918" s="3">
        <v>3</v>
      </c>
    </row>
    <row r="919" spans="1:67" x14ac:dyDescent="0.35">
      <c r="A919" s="3">
        <v>22201206</v>
      </c>
      <c r="B919" s="3" t="s">
        <v>194</v>
      </c>
      <c r="C919" s="3">
        <v>1</v>
      </c>
      <c r="D919" s="3" t="s">
        <v>81</v>
      </c>
      <c r="E919" s="3" t="s">
        <v>102</v>
      </c>
      <c r="F919" s="7">
        <v>44630.677997685183</v>
      </c>
      <c r="G919" s="7">
        <v>44630.701793981483</v>
      </c>
      <c r="H919" s="3">
        <v>34.299999999999997</v>
      </c>
      <c r="I919" s="3">
        <v>38.1</v>
      </c>
      <c r="J919" s="6">
        <v>0.67260416666666656</v>
      </c>
      <c r="K919" s="6">
        <v>0.67531249999999998</v>
      </c>
      <c r="L919" s="6">
        <v>2.7083333333333334E-3</v>
      </c>
      <c r="M919" s="3">
        <v>23</v>
      </c>
      <c r="N919" s="3">
        <v>2.5</v>
      </c>
      <c r="O919" s="3">
        <v>108.7</v>
      </c>
      <c r="P919" s="3">
        <v>295.39999999999998</v>
      </c>
      <c r="Q919" s="3">
        <v>181</v>
      </c>
      <c r="R919" s="3">
        <v>181.8</v>
      </c>
      <c r="S919" s="6">
        <v>0.68605324074074081</v>
      </c>
      <c r="T919" s="6">
        <v>0.69973379629629628</v>
      </c>
      <c r="U919" s="6">
        <v>0.68821759259259263</v>
      </c>
      <c r="V919" s="3">
        <v>1560</v>
      </c>
      <c r="Z919" s="3">
        <v>2767</v>
      </c>
      <c r="AA919" s="3">
        <v>17</v>
      </c>
      <c r="AB919" s="3">
        <v>15</v>
      </c>
      <c r="AC919" s="3">
        <v>168.9</v>
      </c>
      <c r="AD919" s="3">
        <v>18</v>
      </c>
      <c r="AE919" s="6">
        <v>0.69200231481481478</v>
      </c>
      <c r="AF919" s="6">
        <v>0.69821759259259253</v>
      </c>
      <c r="AG919" s="6">
        <v>6.215277777777777E-3</v>
      </c>
      <c r="AH919" s="6">
        <v>1.7708333333333332E-3</v>
      </c>
      <c r="AJ919" s="3">
        <v>13.2</v>
      </c>
      <c r="AL919" s="3">
        <v>1560</v>
      </c>
      <c r="AM919" s="3">
        <v>1575</v>
      </c>
      <c r="AN919" s="3">
        <v>1562</v>
      </c>
      <c r="AO919" s="3">
        <v>4078</v>
      </c>
      <c r="AP919" s="3">
        <v>13.2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BA919" s="3">
        <v>0</v>
      </c>
      <c r="BB919" s="3">
        <v>0</v>
      </c>
      <c r="BC919" s="3">
        <v>22301234</v>
      </c>
      <c r="BD919" s="3" t="s">
        <v>1262</v>
      </c>
      <c r="BE919" s="3">
        <v>1575</v>
      </c>
      <c r="BF919" s="6">
        <v>0.69853009259259258</v>
      </c>
      <c r="BG919" s="3">
        <v>3.3</v>
      </c>
      <c r="BH919" s="3">
        <v>205.3</v>
      </c>
      <c r="BI919" s="3">
        <v>15</v>
      </c>
      <c r="BJ919" s="3" t="s">
        <v>406</v>
      </c>
      <c r="BL919" s="12" t="str">
        <f>VLOOKUP(A919,'Model Op'!C:F,2,FALSE)</f>
        <v>LF2</v>
      </c>
      <c r="BM919" s="12">
        <f>VLOOKUP(A919,'Model Op'!C:F,3,FALSE)</f>
        <v>66.948689452631598</v>
      </c>
      <c r="BN919" s="12">
        <f t="shared" si="15"/>
        <v>0</v>
      </c>
      <c r="BO919" s="3">
        <v>3</v>
      </c>
    </row>
    <row r="920" spans="1:67" x14ac:dyDescent="0.35">
      <c r="A920" s="3">
        <v>22101197</v>
      </c>
      <c r="B920" s="3" t="s">
        <v>194</v>
      </c>
      <c r="C920" s="3">
        <v>2</v>
      </c>
      <c r="D920" s="3" t="s">
        <v>1259</v>
      </c>
      <c r="E920" s="3" t="s">
        <v>1113</v>
      </c>
      <c r="F920" s="7">
        <v>44630.690567129626</v>
      </c>
      <c r="G920" s="7">
        <v>44630.717361111114</v>
      </c>
      <c r="H920" s="3">
        <v>35.700000000000003</v>
      </c>
      <c r="I920" s="3">
        <v>42.3</v>
      </c>
      <c r="J920" s="6">
        <v>0.68622685185185184</v>
      </c>
      <c r="K920" s="6">
        <v>0.68799768518518523</v>
      </c>
      <c r="L920" s="6">
        <v>1.7708333333333332E-3</v>
      </c>
      <c r="M920" s="3">
        <v>28.7</v>
      </c>
      <c r="N920" s="3">
        <v>1.8</v>
      </c>
      <c r="O920" s="3">
        <v>101.9</v>
      </c>
      <c r="P920" s="3">
        <v>297.89999999999998</v>
      </c>
      <c r="Q920" s="3">
        <v>193.3</v>
      </c>
      <c r="R920" s="3">
        <v>194.1</v>
      </c>
      <c r="S920" s="6">
        <v>0.69789351851851855</v>
      </c>
      <c r="T920" s="6">
        <v>0.71253472222222225</v>
      </c>
      <c r="U920" s="6">
        <v>0.69703703703703701</v>
      </c>
      <c r="V920" s="3">
        <v>1536</v>
      </c>
      <c r="W920" s="6">
        <v>0.69789351851851855</v>
      </c>
      <c r="X920" s="6">
        <v>0.69703703703703701</v>
      </c>
      <c r="Y920" s="3">
        <v>1536</v>
      </c>
      <c r="Z920" s="3">
        <v>1286</v>
      </c>
      <c r="AA920" s="3">
        <v>14</v>
      </c>
      <c r="AB920" s="3">
        <v>30</v>
      </c>
      <c r="AC920" s="3">
        <v>240.2</v>
      </c>
      <c r="AD920" s="3">
        <v>18</v>
      </c>
      <c r="AE920" s="6">
        <v>0.71097222222222223</v>
      </c>
      <c r="AF920" s="6">
        <v>0.71625000000000005</v>
      </c>
      <c r="AG920" s="6">
        <v>5.2777777777777771E-3</v>
      </c>
      <c r="AH920" s="6">
        <v>1.1111111111111111E-3</v>
      </c>
      <c r="AJ920" s="3">
        <v>21.1</v>
      </c>
      <c r="AL920" s="3">
        <v>1536</v>
      </c>
      <c r="AM920" s="3">
        <v>1587</v>
      </c>
      <c r="AN920" s="3">
        <v>1561</v>
      </c>
      <c r="AO920" s="3">
        <v>7340</v>
      </c>
      <c r="AP920" s="3">
        <v>21.1</v>
      </c>
      <c r="AQ920" s="3">
        <v>1</v>
      </c>
      <c r="AR920" s="3">
        <v>0</v>
      </c>
      <c r="AS920" s="3">
        <v>0</v>
      </c>
      <c r="AT920" s="3">
        <v>0</v>
      </c>
      <c r="AU920" s="3">
        <v>1</v>
      </c>
      <c r="AV920" s="3">
        <v>0</v>
      </c>
      <c r="BA920" s="3">
        <v>0</v>
      </c>
      <c r="BB920" s="3">
        <v>0</v>
      </c>
      <c r="BC920" s="3">
        <v>22101193</v>
      </c>
      <c r="BD920" s="3" t="s">
        <v>449</v>
      </c>
      <c r="BE920" s="3">
        <v>1587</v>
      </c>
      <c r="BF920" s="6">
        <v>0.71603009259259265</v>
      </c>
      <c r="BG920" s="3">
        <v>3.1</v>
      </c>
      <c r="BH920" s="3">
        <v>206.2</v>
      </c>
      <c r="BI920" s="3">
        <v>30</v>
      </c>
      <c r="BJ920" s="3" t="s">
        <v>406</v>
      </c>
      <c r="BL920" s="12" t="str">
        <f>VLOOKUP(A920,'Model Op'!C:F,2,FALSE)</f>
        <v>LF5</v>
      </c>
      <c r="BM920" s="12">
        <f>VLOOKUP(A920,'Model Op'!C:F,3,FALSE)</f>
        <v>128.53074514736841</v>
      </c>
      <c r="BN920" s="12">
        <f t="shared" si="15"/>
        <v>0</v>
      </c>
      <c r="BO920" s="3">
        <v>3</v>
      </c>
    </row>
    <row r="921" spans="1:67" x14ac:dyDescent="0.35">
      <c r="A921" s="3">
        <v>22301236</v>
      </c>
      <c r="B921" s="3" t="s">
        <v>194</v>
      </c>
      <c r="C921" s="3">
        <v>1</v>
      </c>
      <c r="D921" s="3" t="s">
        <v>1289</v>
      </c>
      <c r="E921" s="3" t="s">
        <v>127</v>
      </c>
      <c r="F921" s="7">
        <v>44630.711041666669</v>
      </c>
      <c r="G921" s="7">
        <v>44630.738935185182</v>
      </c>
      <c r="H921" s="3">
        <v>40.200000000000003</v>
      </c>
      <c r="I921" s="3">
        <v>41.3</v>
      </c>
      <c r="J921" s="6">
        <v>0.70837962962962964</v>
      </c>
      <c r="K921" s="6">
        <v>0.71026620370370364</v>
      </c>
      <c r="L921" s="6">
        <v>1.8865740740740742E-3</v>
      </c>
      <c r="M921" s="3">
        <v>37.200000000000003</v>
      </c>
      <c r="N921" s="3">
        <v>2.7</v>
      </c>
      <c r="O921" s="3">
        <v>112.2</v>
      </c>
      <c r="P921" s="3">
        <v>311.10000000000002</v>
      </c>
      <c r="Q921" s="3">
        <v>194.9</v>
      </c>
      <c r="R921" s="3">
        <v>196.2</v>
      </c>
      <c r="S921" s="6">
        <v>0.71328703703703711</v>
      </c>
      <c r="T921" s="6">
        <v>0.73530092592592589</v>
      </c>
      <c r="U921" s="6">
        <v>0.71831018518518519</v>
      </c>
      <c r="V921" s="3">
        <v>1605</v>
      </c>
      <c r="Z921" s="3">
        <v>1632.2</v>
      </c>
      <c r="AA921" s="3">
        <v>8</v>
      </c>
      <c r="AB921" s="3">
        <v>78</v>
      </c>
      <c r="AC921" s="3">
        <v>127.7</v>
      </c>
      <c r="AD921" s="3">
        <v>18</v>
      </c>
      <c r="AE921" s="6">
        <v>0.7351388888888889</v>
      </c>
      <c r="AF921" s="6">
        <v>0.73785879629629625</v>
      </c>
      <c r="AG921" s="6">
        <v>2.7199074074074074E-3</v>
      </c>
      <c r="AH921" s="6">
        <v>1.0763888888888889E-3</v>
      </c>
      <c r="AJ921" s="3">
        <v>14.9</v>
      </c>
      <c r="AL921" s="3">
        <v>1605</v>
      </c>
      <c r="AM921" s="3">
        <v>1562</v>
      </c>
      <c r="AN921" s="3">
        <v>1561</v>
      </c>
      <c r="AO921" s="3">
        <v>4231</v>
      </c>
      <c r="AP921" s="3">
        <v>14.9</v>
      </c>
      <c r="AQ921" s="3">
        <v>26</v>
      </c>
      <c r="AR921" s="3">
        <v>0</v>
      </c>
      <c r="AS921" s="3">
        <v>29</v>
      </c>
      <c r="AT921" s="3">
        <v>0</v>
      </c>
      <c r="AU921" s="3">
        <v>55</v>
      </c>
      <c r="AV921" s="3">
        <v>0</v>
      </c>
      <c r="BA921" s="3">
        <v>0</v>
      </c>
      <c r="BB921" s="3">
        <v>0</v>
      </c>
      <c r="BC921" s="3">
        <v>22301233</v>
      </c>
      <c r="BD921" s="3" t="s">
        <v>557</v>
      </c>
      <c r="BE921" s="3">
        <v>1562</v>
      </c>
      <c r="BF921" s="6">
        <v>0.73803240740740739</v>
      </c>
      <c r="BG921" s="3">
        <v>3.3</v>
      </c>
      <c r="BH921" s="3">
        <v>246.2</v>
      </c>
      <c r="BI921" s="3">
        <v>78</v>
      </c>
      <c r="BJ921" s="3" t="s">
        <v>406</v>
      </c>
      <c r="BL921" s="12" t="str">
        <f>VLOOKUP(A921,'Model Op'!C:F,2,FALSE)</f>
        <v>LF3</v>
      </c>
      <c r="BM921" s="12">
        <f>VLOOKUP(A921,'Model Op'!C:F,3,FALSE)</f>
        <v>197.36590955263199</v>
      </c>
      <c r="BN921" s="12">
        <f t="shared" si="15"/>
        <v>0</v>
      </c>
      <c r="BO921" s="3">
        <v>3</v>
      </c>
    </row>
    <row r="922" spans="1:67" x14ac:dyDescent="0.35">
      <c r="A922" s="3">
        <v>22201207</v>
      </c>
      <c r="B922" s="3" t="s">
        <v>194</v>
      </c>
      <c r="C922" s="3">
        <v>1</v>
      </c>
      <c r="D922" s="3" t="s">
        <v>1290</v>
      </c>
      <c r="E922" s="3" t="s">
        <v>175</v>
      </c>
      <c r="F922" s="7">
        <v>44630.728530092594</v>
      </c>
      <c r="G922" s="7">
        <v>44630.753171296295</v>
      </c>
      <c r="H922" s="3">
        <v>35.5</v>
      </c>
      <c r="I922" s="3">
        <v>36</v>
      </c>
      <c r="J922" s="6">
        <v>0.72537037037037033</v>
      </c>
      <c r="K922" s="6">
        <v>0.72815972222222225</v>
      </c>
      <c r="L922" s="6">
        <v>2.7893518518518519E-3</v>
      </c>
      <c r="M922" s="3">
        <v>32.200000000000003</v>
      </c>
      <c r="N922" s="3">
        <v>3.4</v>
      </c>
      <c r="O922" s="3">
        <v>115</v>
      </c>
      <c r="P922" s="3">
        <v>294.2</v>
      </c>
      <c r="Q922" s="3">
        <v>174.8</v>
      </c>
      <c r="R922" s="3">
        <v>175.7</v>
      </c>
      <c r="S922" s="6">
        <v>0.73101851851851851</v>
      </c>
      <c r="T922" s="6">
        <v>0.750462962962963</v>
      </c>
      <c r="U922" s="6">
        <v>0.73221064814814818</v>
      </c>
      <c r="V922" s="3">
        <v>1601</v>
      </c>
      <c r="Z922" s="3">
        <v>2160</v>
      </c>
      <c r="AA922" s="3">
        <v>1</v>
      </c>
      <c r="AB922" s="3">
        <v>9</v>
      </c>
      <c r="AC922" s="3">
        <v>139</v>
      </c>
      <c r="AD922" s="3">
        <v>18</v>
      </c>
      <c r="AE922" s="6">
        <v>0.74792824074074071</v>
      </c>
      <c r="AF922" s="6">
        <v>0.75207175925925929</v>
      </c>
      <c r="AG922" s="6">
        <v>4.1435185185185186E-3</v>
      </c>
      <c r="AH922" s="6">
        <v>1.0995370370370371E-3</v>
      </c>
      <c r="AJ922" s="3">
        <v>13.2</v>
      </c>
      <c r="AL922" s="3">
        <v>1601</v>
      </c>
      <c r="AM922" s="3">
        <v>1578</v>
      </c>
      <c r="AN922" s="3">
        <v>1562</v>
      </c>
      <c r="AO922" s="3">
        <v>4132</v>
      </c>
      <c r="AP922" s="3">
        <v>13.2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BA922" s="3">
        <v>0</v>
      </c>
      <c r="BB922" s="3">
        <v>0</v>
      </c>
      <c r="BC922" s="3">
        <v>22101195</v>
      </c>
      <c r="BD922" s="3" t="s">
        <v>1262</v>
      </c>
      <c r="BE922" s="3">
        <v>1578</v>
      </c>
      <c r="BF922" s="6">
        <v>0.75255787037037036</v>
      </c>
      <c r="BG922" s="3">
        <v>3.8</v>
      </c>
      <c r="BH922" s="3">
        <v>271.3</v>
      </c>
      <c r="BI922" s="3">
        <v>9</v>
      </c>
      <c r="BJ922" s="3" t="s">
        <v>406</v>
      </c>
      <c r="BL922" s="12" t="str">
        <f>VLOOKUP(A922,'Model Op'!C:F,2,FALSE)</f>
        <v>LF2</v>
      </c>
      <c r="BM922" s="12">
        <f>VLOOKUP(A922,'Model Op'!C:F,3,FALSE)</f>
        <v>573.58984062105299</v>
      </c>
      <c r="BN922" s="12">
        <f t="shared" si="15"/>
        <v>0</v>
      </c>
      <c r="BO922" s="3">
        <v>3</v>
      </c>
    </row>
    <row r="923" spans="1:67" x14ac:dyDescent="0.35">
      <c r="A923" s="3">
        <v>22101198</v>
      </c>
      <c r="B923" s="3" t="s">
        <v>194</v>
      </c>
      <c r="C923" s="3">
        <v>1</v>
      </c>
      <c r="D923" s="3" t="s">
        <v>1259</v>
      </c>
      <c r="E923" s="3" t="s">
        <v>82</v>
      </c>
      <c r="F923" s="7">
        <v>44630.75640046296</v>
      </c>
      <c r="G923" s="7">
        <v>44630.775671296295</v>
      </c>
      <c r="H923" s="3">
        <v>27.7</v>
      </c>
      <c r="I923" s="3">
        <v>45.5</v>
      </c>
      <c r="J923" s="6">
        <v>0.74255787037037047</v>
      </c>
      <c r="K923" s="6">
        <v>0.744074074074074</v>
      </c>
      <c r="L923" s="6">
        <v>1.5162037037037036E-3</v>
      </c>
      <c r="M923" s="3">
        <v>28.7</v>
      </c>
      <c r="N923" s="3">
        <v>3.5</v>
      </c>
      <c r="O923" s="3">
        <v>96.1</v>
      </c>
      <c r="P923" s="3">
        <v>318.2</v>
      </c>
      <c r="Q923" s="3">
        <v>217.3</v>
      </c>
      <c r="R923" s="3">
        <v>218.6</v>
      </c>
      <c r="S923" s="6">
        <v>0.7567476851851852</v>
      </c>
      <c r="T923" s="6">
        <v>0.77328703703703694</v>
      </c>
      <c r="U923" s="6">
        <v>0.75834490740740745</v>
      </c>
      <c r="V923" s="3">
        <v>1557</v>
      </c>
      <c r="Z923" s="3">
        <v>1812</v>
      </c>
      <c r="AA923" s="3">
        <v>22</v>
      </c>
      <c r="AB923" s="3">
        <v>47</v>
      </c>
      <c r="AC923" s="3">
        <v>127.9</v>
      </c>
      <c r="AD923" s="3">
        <v>18</v>
      </c>
      <c r="AE923" s="6">
        <v>0.77174768518518511</v>
      </c>
      <c r="AF923" s="6">
        <v>0.77489583333333334</v>
      </c>
      <c r="AG923" s="6">
        <v>3.1481481481481482E-3</v>
      </c>
      <c r="AH923" s="6">
        <v>7.7546296296296304E-4</v>
      </c>
      <c r="AJ923" s="3">
        <v>17.8</v>
      </c>
      <c r="AL923" s="3">
        <v>1557</v>
      </c>
      <c r="AM923" s="3">
        <v>1566</v>
      </c>
      <c r="AN923" s="3">
        <v>1561</v>
      </c>
      <c r="AO923" s="3">
        <v>5688</v>
      </c>
      <c r="AP923" s="3">
        <v>17.8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BA923" s="3">
        <v>0</v>
      </c>
      <c r="BB923" s="3">
        <v>0</v>
      </c>
      <c r="BC923" s="3">
        <v>22201204</v>
      </c>
      <c r="BD923" s="3" t="s">
        <v>1262</v>
      </c>
      <c r="BE923" s="3">
        <v>1566</v>
      </c>
      <c r="BF923" s="6">
        <v>0.77545138888888887</v>
      </c>
      <c r="BG923" s="3">
        <v>3</v>
      </c>
      <c r="BH923" s="3">
        <v>250.8</v>
      </c>
      <c r="BI923" s="3">
        <v>47</v>
      </c>
      <c r="BJ923" s="3" t="s">
        <v>406</v>
      </c>
      <c r="BL923" s="12" t="str">
        <f>VLOOKUP(A923,'Model Op'!C:F,2,FALSE)</f>
        <v>LF1</v>
      </c>
      <c r="BM923" s="12">
        <f>VLOOKUP(A923,'Model Op'!C:F,3,FALSE)</f>
        <v>538.86942989473698</v>
      </c>
      <c r="BN923" s="12">
        <f t="shared" si="15"/>
        <v>0</v>
      </c>
      <c r="BO923" s="3">
        <v>3</v>
      </c>
    </row>
    <row r="924" spans="1:67" x14ac:dyDescent="0.35">
      <c r="A924" s="3">
        <v>22301237</v>
      </c>
      <c r="B924" s="3" t="s">
        <v>194</v>
      </c>
      <c r="C924" s="3">
        <v>1</v>
      </c>
      <c r="D924" s="3" t="s">
        <v>1291</v>
      </c>
      <c r="E924" s="3" t="s">
        <v>107</v>
      </c>
      <c r="F924" s="7">
        <v>44630.769062500003</v>
      </c>
      <c r="G924" s="7">
        <v>44630.791759259257</v>
      </c>
      <c r="H924" s="3">
        <v>32.700000000000003</v>
      </c>
      <c r="I924" s="3">
        <v>33</v>
      </c>
      <c r="J924" s="6">
        <v>0.76689814814814816</v>
      </c>
      <c r="K924" s="6">
        <v>0.76883101851851843</v>
      </c>
      <c r="L924" s="6">
        <v>1.9328703703703704E-3</v>
      </c>
      <c r="M924" s="3">
        <v>26.4</v>
      </c>
      <c r="N924" s="3">
        <v>1.7</v>
      </c>
      <c r="O924" s="3">
        <v>110.4</v>
      </c>
      <c r="P924" s="3">
        <v>303.89999999999998</v>
      </c>
      <c r="Q924" s="3">
        <v>191.4</v>
      </c>
      <c r="R924" s="3">
        <v>191.8</v>
      </c>
      <c r="S924" s="6">
        <v>0.77354166666666668</v>
      </c>
      <c r="T924" s="6">
        <v>0.78942129629629632</v>
      </c>
      <c r="U924" s="6">
        <v>0.77333333333333332</v>
      </c>
      <c r="V924" s="3">
        <v>1553</v>
      </c>
      <c r="Z924" s="3">
        <v>732.2</v>
      </c>
      <c r="AA924" s="3">
        <v>24</v>
      </c>
      <c r="AB924" s="3">
        <v>0</v>
      </c>
      <c r="AC924" s="3">
        <v>139.6</v>
      </c>
      <c r="AD924" s="3">
        <v>18</v>
      </c>
      <c r="AE924" s="6">
        <v>0.77917824074074071</v>
      </c>
      <c r="AF924" s="6">
        <v>0.79092592592592592</v>
      </c>
      <c r="AG924" s="6">
        <v>1.1747685185185186E-2</v>
      </c>
      <c r="AH924" s="6">
        <v>8.3333333333333339E-4</v>
      </c>
      <c r="AJ924" s="3">
        <v>20.2</v>
      </c>
      <c r="AL924" s="3">
        <v>1553</v>
      </c>
      <c r="AM924" s="3">
        <v>1575</v>
      </c>
      <c r="AN924" s="3">
        <v>1560</v>
      </c>
      <c r="AO924" s="3">
        <v>5913</v>
      </c>
      <c r="AP924" s="3">
        <v>20.2</v>
      </c>
      <c r="AQ924" s="3">
        <v>23</v>
      </c>
      <c r="AR924" s="3">
        <v>0</v>
      </c>
      <c r="AS924" s="3">
        <v>25</v>
      </c>
      <c r="AT924" s="3">
        <v>0</v>
      </c>
      <c r="AU924" s="3">
        <v>48</v>
      </c>
      <c r="AV924" s="3">
        <v>0</v>
      </c>
      <c r="BA924" s="3">
        <v>0</v>
      </c>
      <c r="BB924" s="3">
        <v>0</v>
      </c>
      <c r="BC924" s="3">
        <v>22201205</v>
      </c>
      <c r="BD924" s="3" t="s">
        <v>1262</v>
      </c>
      <c r="BE924" s="3">
        <v>1575</v>
      </c>
      <c r="BF924" s="6">
        <v>0.79020833333333329</v>
      </c>
      <c r="BG924" s="3">
        <v>2.2000000000000002</v>
      </c>
      <c r="BH924" s="3">
        <v>18.2</v>
      </c>
      <c r="BI924" s="3">
        <v>0</v>
      </c>
      <c r="BJ924" s="3" t="s">
        <v>406</v>
      </c>
      <c r="BL924" s="12" t="str">
        <f>VLOOKUP(A924,'Model Op'!C:F,2,FALSE)</f>
        <v>LF3</v>
      </c>
      <c r="BM924" s="12">
        <f>VLOOKUP(A924,'Model Op'!C:F,3,FALSE)</f>
        <v>126.81452455263199</v>
      </c>
      <c r="BN924" s="12">
        <f t="shared" si="15"/>
        <v>0</v>
      </c>
      <c r="BO924" s="3">
        <v>3</v>
      </c>
    </row>
    <row r="925" spans="1:67" x14ac:dyDescent="0.35">
      <c r="A925" s="3">
        <v>22201208</v>
      </c>
      <c r="B925" s="3" t="s">
        <v>194</v>
      </c>
      <c r="C925" s="3">
        <v>2</v>
      </c>
      <c r="D925" s="3" t="s">
        <v>81</v>
      </c>
      <c r="E925" s="3" t="s">
        <v>981</v>
      </c>
      <c r="F925" s="7">
        <v>44630.784282407411</v>
      </c>
      <c r="G925" s="7">
        <v>44630.831747685188</v>
      </c>
      <c r="H925" s="3">
        <v>48.1</v>
      </c>
      <c r="I925" s="3">
        <v>76.900000000000006</v>
      </c>
      <c r="J925" s="6">
        <v>0.77585648148148145</v>
      </c>
      <c r="K925" s="6">
        <v>0.77835648148148151</v>
      </c>
      <c r="L925" s="6">
        <v>2.5000000000000001E-3</v>
      </c>
      <c r="M925" s="3">
        <v>48.6</v>
      </c>
      <c r="N925" s="3">
        <v>2.7</v>
      </c>
      <c r="O925" s="3">
        <v>108.1</v>
      </c>
      <c r="P925" s="3">
        <v>292.10000000000002</v>
      </c>
      <c r="Q925" s="3">
        <v>180.6</v>
      </c>
      <c r="R925" s="3">
        <v>181.3</v>
      </c>
      <c r="S925" s="6">
        <v>0.79866898148148147</v>
      </c>
      <c r="T925" s="6">
        <v>0.82923611111111117</v>
      </c>
      <c r="U925" s="6">
        <v>0.80374999999999996</v>
      </c>
      <c r="V925" s="3">
        <v>1525</v>
      </c>
      <c r="W925" s="6">
        <v>0.79866898148148147</v>
      </c>
      <c r="X925" s="6">
        <v>0.80374999999999996</v>
      </c>
      <c r="Y925" s="3">
        <v>1525</v>
      </c>
      <c r="Z925" s="3">
        <v>1019</v>
      </c>
      <c r="AA925" s="3">
        <v>23</v>
      </c>
      <c r="AB925" s="3">
        <v>0</v>
      </c>
      <c r="AC925" s="3">
        <v>73.8</v>
      </c>
      <c r="AD925" s="3">
        <v>19</v>
      </c>
      <c r="AE925" s="6">
        <v>0.82800925925925928</v>
      </c>
      <c r="AF925" s="6">
        <v>0.83070601851851855</v>
      </c>
      <c r="AG925" s="6">
        <v>2.6967592592592594E-3</v>
      </c>
      <c r="AH925" s="6">
        <v>1.0416666666666667E-3</v>
      </c>
      <c r="AJ925" s="3">
        <v>37.1</v>
      </c>
      <c r="AL925" s="3">
        <v>1525</v>
      </c>
      <c r="AM925" s="3">
        <v>1567</v>
      </c>
      <c r="AN925" s="3">
        <v>1559</v>
      </c>
      <c r="AO925" s="3">
        <v>10521</v>
      </c>
      <c r="AP925" s="3">
        <v>37.1</v>
      </c>
      <c r="AQ925" s="3">
        <v>12</v>
      </c>
      <c r="AR925" s="3">
        <v>0</v>
      </c>
      <c r="AS925" s="3">
        <v>11</v>
      </c>
      <c r="AT925" s="3">
        <v>0</v>
      </c>
      <c r="AU925" s="3">
        <v>23</v>
      </c>
      <c r="AV925" s="3">
        <v>0</v>
      </c>
      <c r="BA925" s="3">
        <v>0</v>
      </c>
      <c r="BB925" s="3">
        <v>0</v>
      </c>
      <c r="BC925" s="3">
        <v>22301235</v>
      </c>
      <c r="BD925" s="3" t="s">
        <v>1262</v>
      </c>
      <c r="BE925" s="3">
        <v>1567</v>
      </c>
      <c r="BF925" s="6">
        <v>0.82280092592592602</v>
      </c>
      <c r="BG925" s="3">
        <v>3.5</v>
      </c>
      <c r="BH925" s="3">
        <v>218.8</v>
      </c>
      <c r="BI925" s="3">
        <v>0</v>
      </c>
      <c r="BJ925" s="3" t="s">
        <v>406</v>
      </c>
      <c r="BL925" s="12" t="str">
        <f>VLOOKUP(A925,'Model Op'!C:F,2,FALSE)</f>
        <v>LF2</v>
      </c>
      <c r="BM925" s="12">
        <f>VLOOKUP(A925,'Model Op'!C:F,3,FALSE)</f>
        <v>152.7299505</v>
      </c>
      <c r="BN925" s="12">
        <f t="shared" si="15"/>
        <v>0</v>
      </c>
      <c r="BO925" s="3">
        <v>3</v>
      </c>
    </row>
    <row r="926" spans="1:67" x14ac:dyDescent="0.35">
      <c r="A926" s="3">
        <v>22101199</v>
      </c>
      <c r="B926" s="3" t="s">
        <v>194</v>
      </c>
      <c r="C926" s="3">
        <v>1</v>
      </c>
      <c r="D926" s="3" t="s">
        <v>81</v>
      </c>
      <c r="E926" s="3" t="s">
        <v>82</v>
      </c>
      <c r="F926" s="7">
        <v>44630.798645833333</v>
      </c>
      <c r="G926" s="7">
        <v>44630.816030092596</v>
      </c>
      <c r="H926" s="3">
        <v>25</v>
      </c>
      <c r="I926" s="3">
        <v>29.1</v>
      </c>
      <c r="J926" s="6">
        <v>0.79428240740740741</v>
      </c>
      <c r="K926" s="6">
        <v>0.79584490740740732</v>
      </c>
      <c r="L926" s="6">
        <v>1.5624999999999999E-3</v>
      </c>
      <c r="M926" s="3">
        <v>24.8</v>
      </c>
      <c r="N926" s="3">
        <v>2.8</v>
      </c>
      <c r="O926" s="3">
        <v>102.8</v>
      </c>
      <c r="P926" s="3">
        <v>310.89999999999998</v>
      </c>
      <c r="Q926" s="3">
        <v>204.8</v>
      </c>
      <c r="R926" s="3">
        <v>205.3</v>
      </c>
      <c r="S926" s="6">
        <v>0.79902777777777778</v>
      </c>
      <c r="T926" s="6">
        <v>0.81502314814814814</v>
      </c>
      <c r="U926" s="6">
        <v>0.80053240740740739</v>
      </c>
      <c r="V926" s="3">
        <v>1574</v>
      </c>
      <c r="Z926" s="3">
        <v>697</v>
      </c>
      <c r="AA926" s="3">
        <v>5</v>
      </c>
      <c r="AB926" s="3">
        <v>96</v>
      </c>
      <c r="AC926" s="3">
        <v>151.5</v>
      </c>
      <c r="AD926" s="3">
        <v>18</v>
      </c>
      <c r="AE926" s="6">
        <v>0.8068749999999999</v>
      </c>
      <c r="AF926" s="6">
        <v>0.81349537037037034</v>
      </c>
      <c r="AG926" s="6">
        <v>6.6203703703703702E-3</v>
      </c>
      <c r="AH926" s="6">
        <v>2.5347222222222221E-3</v>
      </c>
      <c r="AJ926" s="3">
        <v>13.5</v>
      </c>
      <c r="AK926" s="3">
        <v>0.8</v>
      </c>
      <c r="AL926" s="3">
        <v>1574</v>
      </c>
      <c r="AM926" s="3">
        <v>1574</v>
      </c>
      <c r="AN926" s="3">
        <v>1562</v>
      </c>
      <c r="AO926" s="3">
        <v>4294</v>
      </c>
      <c r="AP926" s="3">
        <v>13.5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BA926" s="3">
        <v>0</v>
      </c>
      <c r="BB926" s="3">
        <v>0</v>
      </c>
      <c r="BC926" s="3">
        <v>22101196</v>
      </c>
      <c r="BD926" s="3" t="s">
        <v>1262</v>
      </c>
      <c r="BE926" s="3">
        <v>1574</v>
      </c>
      <c r="BF926" s="6">
        <v>0.81383101851851858</v>
      </c>
      <c r="BG926" s="3">
        <v>2.4</v>
      </c>
      <c r="BH926" s="3">
        <v>99</v>
      </c>
      <c r="BI926" s="3">
        <v>96</v>
      </c>
      <c r="BJ926" s="3" t="s">
        <v>406</v>
      </c>
      <c r="BL926" s="12" t="str">
        <f>VLOOKUP(A926,'Model Op'!C:F,2,FALSE)</f>
        <v>LF1</v>
      </c>
      <c r="BM926" s="12">
        <f>VLOOKUP(A926,'Model Op'!C:F,3,FALSE)</f>
        <v>141.678650252632</v>
      </c>
      <c r="BN926" s="12">
        <f t="shared" si="15"/>
        <v>0</v>
      </c>
      <c r="BO926" s="3">
        <v>3</v>
      </c>
    </row>
    <row r="927" spans="1:67" x14ac:dyDescent="0.35">
      <c r="A927" s="3">
        <v>22301238</v>
      </c>
      <c r="B927" s="3" t="s">
        <v>194</v>
      </c>
      <c r="C927" s="3">
        <v>1</v>
      </c>
      <c r="D927" s="3" t="s">
        <v>1259</v>
      </c>
      <c r="E927" s="3" t="s">
        <v>127</v>
      </c>
      <c r="F927" s="7">
        <v>44630.834328703706</v>
      </c>
      <c r="G927" s="7">
        <v>44630.857210648152</v>
      </c>
      <c r="H927" s="3">
        <v>32.9</v>
      </c>
      <c r="I927" s="3">
        <v>40.700000000000003</v>
      </c>
      <c r="J927" s="6">
        <v>0.8259143518518518</v>
      </c>
      <c r="K927" s="6">
        <v>0.82893518518518527</v>
      </c>
      <c r="L927" s="6">
        <v>3.0208333333333333E-3</v>
      </c>
      <c r="M927" s="3">
        <v>28.1</v>
      </c>
      <c r="N927" s="3">
        <v>3</v>
      </c>
      <c r="O927" s="3">
        <v>106.6</v>
      </c>
      <c r="P927" s="3">
        <v>322.7</v>
      </c>
      <c r="Q927" s="3">
        <v>212.1</v>
      </c>
      <c r="R927" s="3">
        <v>213</v>
      </c>
      <c r="S927" s="6">
        <v>0.83665509259259263</v>
      </c>
      <c r="T927" s="6">
        <v>0.85278935185185178</v>
      </c>
      <c r="U927" s="6">
        <v>0.83587962962962958</v>
      </c>
      <c r="V927" s="3">
        <v>1563</v>
      </c>
      <c r="Z927" s="3">
        <v>1315.2</v>
      </c>
      <c r="AA927" s="3">
        <v>6</v>
      </c>
      <c r="AB927" s="3">
        <v>94</v>
      </c>
      <c r="AC927" s="3">
        <v>171.1</v>
      </c>
      <c r="AD927" s="3">
        <v>18</v>
      </c>
      <c r="AE927" s="6">
        <v>0.85151620370370373</v>
      </c>
      <c r="AF927" s="6">
        <v>0.8548958333333333</v>
      </c>
      <c r="AG927" s="6">
        <v>3.37962962962963E-3</v>
      </c>
      <c r="AH927" s="6">
        <v>2.3148148148148151E-3</v>
      </c>
      <c r="AJ927" s="3">
        <v>20</v>
      </c>
      <c r="AL927" s="3">
        <v>1563</v>
      </c>
      <c r="AM927" s="3">
        <v>1573</v>
      </c>
      <c r="AN927" s="3">
        <v>1562</v>
      </c>
      <c r="AO927" s="3">
        <v>5853</v>
      </c>
      <c r="AP927" s="3">
        <v>20</v>
      </c>
      <c r="AQ927" s="3">
        <v>28</v>
      </c>
      <c r="AR927" s="3">
        <v>0</v>
      </c>
      <c r="AS927" s="3">
        <v>27</v>
      </c>
      <c r="AT927" s="3">
        <v>0</v>
      </c>
      <c r="AU927" s="3">
        <v>54</v>
      </c>
      <c r="AV927" s="3">
        <v>0</v>
      </c>
      <c r="BA927" s="3">
        <v>0</v>
      </c>
      <c r="BB927" s="3">
        <v>0</v>
      </c>
      <c r="BC927" s="3">
        <v>22301234</v>
      </c>
      <c r="BD927" s="3" t="s">
        <v>1262</v>
      </c>
      <c r="BE927" s="3">
        <v>1573</v>
      </c>
      <c r="BF927" s="6">
        <v>0.851099537037037</v>
      </c>
      <c r="BG927" s="3">
        <v>3.6</v>
      </c>
      <c r="BH927" s="3">
        <v>363</v>
      </c>
      <c r="BI927" s="3">
        <v>94</v>
      </c>
      <c r="BJ927" s="3" t="s">
        <v>406</v>
      </c>
      <c r="BL927" s="12" t="str">
        <f>VLOOKUP(A927,'Model Op'!C:F,2,FALSE)</f>
        <v>LF3</v>
      </c>
      <c r="BM927" s="12">
        <f>VLOOKUP(A927,'Model Op'!C:F,3,FALSE)</f>
        <v>269.48491825263199</v>
      </c>
      <c r="BN927" s="12">
        <f t="shared" si="15"/>
        <v>0</v>
      </c>
      <c r="BO927" s="3">
        <v>3</v>
      </c>
    </row>
    <row r="928" spans="1:67" x14ac:dyDescent="0.35">
      <c r="A928" s="3">
        <v>22201209</v>
      </c>
      <c r="B928" s="3" t="s">
        <v>194</v>
      </c>
      <c r="C928" s="3">
        <v>2</v>
      </c>
      <c r="D928" s="3" t="s">
        <v>1292</v>
      </c>
      <c r="E928" s="3" t="s">
        <v>820</v>
      </c>
      <c r="F928" s="7">
        <v>44630.833101851851</v>
      </c>
      <c r="G928" s="7">
        <v>44630.886446759258</v>
      </c>
      <c r="H928" s="3">
        <v>70.2</v>
      </c>
      <c r="I928" s="3">
        <v>77.2</v>
      </c>
      <c r="J928" s="6">
        <v>0.83043981481481488</v>
      </c>
      <c r="K928" s="6">
        <v>0.83284722222222218</v>
      </c>
      <c r="L928" s="6">
        <v>2.4074074074074076E-3</v>
      </c>
      <c r="M928" s="3">
        <v>60.7</v>
      </c>
      <c r="N928" s="3">
        <v>3.9</v>
      </c>
      <c r="O928" s="3">
        <v>115.1</v>
      </c>
      <c r="P928" s="3">
        <v>296.60000000000002</v>
      </c>
      <c r="Q928" s="3">
        <v>177</v>
      </c>
      <c r="R928" s="3">
        <v>177.6</v>
      </c>
      <c r="S928" s="6">
        <v>0.83590277777777777</v>
      </c>
      <c r="T928" s="6">
        <v>0.88406250000000008</v>
      </c>
      <c r="U928" s="6">
        <v>0.83690972222222226</v>
      </c>
      <c r="V928" s="3">
        <v>1563</v>
      </c>
      <c r="W928" s="6">
        <v>0.87282407407407403</v>
      </c>
      <c r="X928" s="6">
        <v>0.87611111111111117</v>
      </c>
      <c r="Y928" s="3">
        <v>1567</v>
      </c>
      <c r="Z928" s="3">
        <v>1598</v>
      </c>
      <c r="AA928" s="3">
        <v>17</v>
      </c>
      <c r="AB928" s="3">
        <v>16</v>
      </c>
      <c r="AC928" s="3">
        <v>123.8</v>
      </c>
      <c r="AD928" s="3">
        <v>18</v>
      </c>
      <c r="AE928" s="6">
        <v>0.84670138888888891</v>
      </c>
      <c r="AF928" s="6">
        <v>0.88576388888888891</v>
      </c>
      <c r="AG928" s="6">
        <v>3.90625E-2</v>
      </c>
      <c r="AH928" s="6">
        <v>6.8287037037037025E-4</v>
      </c>
      <c r="AJ928" s="3">
        <v>35.799999999999997</v>
      </c>
      <c r="AL928" s="3">
        <v>1563</v>
      </c>
      <c r="AM928" s="3">
        <v>1578</v>
      </c>
      <c r="AN928" s="3">
        <v>1559</v>
      </c>
      <c r="AO928" s="3">
        <v>11244</v>
      </c>
      <c r="AP928" s="3">
        <v>35.799999999999997</v>
      </c>
      <c r="AQ928" s="3">
        <v>8</v>
      </c>
      <c r="AR928" s="3">
        <v>0</v>
      </c>
      <c r="AS928" s="3">
        <v>9</v>
      </c>
      <c r="AT928" s="3">
        <v>0</v>
      </c>
      <c r="AU928" s="3">
        <v>18</v>
      </c>
      <c r="AV928" s="3">
        <v>0</v>
      </c>
      <c r="AY928" s="3">
        <v>1582</v>
      </c>
      <c r="AZ928" s="6">
        <v>0.8537499999999999</v>
      </c>
      <c r="BA928" s="3">
        <v>0</v>
      </c>
      <c r="BB928" s="3">
        <v>0</v>
      </c>
      <c r="BC928" s="3">
        <v>22201206</v>
      </c>
      <c r="BD928" s="3" t="s">
        <v>122</v>
      </c>
      <c r="BE928" s="3">
        <v>1578</v>
      </c>
      <c r="BF928" s="6">
        <v>0.88623842592592583</v>
      </c>
      <c r="BG928" s="3">
        <v>3.7</v>
      </c>
      <c r="BH928" s="3">
        <v>264</v>
      </c>
      <c r="BI928" s="3">
        <v>16</v>
      </c>
      <c r="BJ928" s="3" t="s">
        <v>406</v>
      </c>
      <c r="BL928" s="12" t="str">
        <f>VLOOKUP(A928,'Model Op'!C:F,2,FALSE)</f>
        <v>LF2</v>
      </c>
      <c r="BM928" s="12">
        <f>VLOOKUP(A928,'Model Op'!C:F,3,FALSE)</f>
        <v>148.563889510526</v>
      </c>
      <c r="BN928" s="12">
        <f t="shared" si="15"/>
        <v>0</v>
      </c>
      <c r="BO928" s="3">
        <v>3</v>
      </c>
    </row>
    <row r="929" spans="1:67" x14ac:dyDescent="0.35">
      <c r="A929" s="3">
        <v>22101200</v>
      </c>
      <c r="B929" s="3" t="s">
        <v>194</v>
      </c>
      <c r="C929" s="3">
        <v>1</v>
      </c>
      <c r="D929" s="3" t="s">
        <v>593</v>
      </c>
      <c r="E929" s="3" t="s">
        <v>130</v>
      </c>
      <c r="F929" s="7">
        <v>44630.857662037037</v>
      </c>
      <c r="G929" s="7">
        <v>44630.891284722224</v>
      </c>
      <c r="H929" s="3">
        <v>48.4</v>
      </c>
      <c r="I929" s="3">
        <v>53.6</v>
      </c>
      <c r="J929" s="6">
        <v>0.85204861111111108</v>
      </c>
      <c r="K929" s="6">
        <v>0.85408564814814814</v>
      </c>
      <c r="L929" s="6">
        <v>2.0370370370370373E-3</v>
      </c>
      <c r="M929" s="3">
        <v>36</v>
      </c>
      <c r="N929" s="3">
        <v>4.0999999999999996</v>
      </c>
      <c r="O929" s="3">
        <v>103.6</v>
      </c>
      <c r="P929" s="3">
        <v>322.10000000000002</v>
      </c>
      <c r="Q929" s="3">
        <v>214.1</v>
      </c>
      <c r="R929" s="3">
        <v>214.4</v>
      </c>
      <c r="S929" s="6">
        <v>0.86624999999999996</v>
      </c>
      <c r="T929" s="6">
        <v>0.88817129629629632</v>
      </c>
      <c r="U929" s="6">
        <v>0.86853009259259262</v>
      </c>
      <c r="V929" s="3">
        <v>1573</v>
      </c>
      <c r="Z929" s="3">
        <v>297</v>
      </c>
      <c r="AA929" s="3">
        <v>14</v>
      </c>
      <c r="AB929" s="3">
        <v>31</v>
      </c>
      <c r="AC929" s="3">
        <v>132.30000000000001</v>
      </c>
      <c r="AD929" s="3">
        <v>14</v>
      </c>
      <c r="AE929" s="6">
        <v>0.88314814814814813</v>
      </c>
      <c r="AF929" s="6">
        <v>0.88998842592592586</v>
      </c>
      <c r="AG929" s="6">
        <v>6.8402777777777776E-3</v>
      </c>
      <c r="AH929" s="6">
        <v>1.2962962962962963E-3</v>
      </c>
      <c r="AJ929" s="3">
        <v>20.399999999999999</v>
      </c>
      <c r="AL929" s="3">
        <v>1573</v>
      </c>
      <c r="AM929" s="3">
        <v>1583</v>
      </c>
      <c r="AN929" s="3">
        <v>1561</v>
      </c>
      <c r="AO929" s="3">
        <v>6668</v>
      </c>
      <c r="AP929" s="3">
        <v>20.399999999999999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BA929" s="3">
        <v>0</v>
      </c>
      <c r="BB929" s="3">
        <v>0</v>
      </c>
      <c r="BC929" s="3">
        <v>22101197</v>
      </c>
      <c r="BD929" s="3" t="s">
        <v>1262</v>
      </c>
      <c r="BE929" s="3">
        <v>1583</v>
      </c>
      <c r="BF929" s="6">
        <v>0.88998842592592586</v>
      </c>
      <c r="BG929" s="3">
        <v>2.2999999999999998</v>
      </c>
      <c r="BH929" s="3">
        <v>192.4</v>
      </c>
      <c r="BI929" s="3">
        <v>31</v>
      </c>
      <c r="BJ929" s="3" t="s">
        <v>406</v>
      </c>
      <c r="BL929" s="12" t="str">
        <f>VLOOKUP(A929,'Model Op'!C:F,2,FALSE)</f>
        <v>LF1</v>
      </c>
      <c r="BM929" s="12">
        <f>VLOOKUP(A929,'Model Op'!C:F,3,FALSE)</f>
        <v>220.91207423684199</v>
      </c>
      <c r="BN929" s="12">
        <f t="shared" si="15"/>
        <v>1</v>
      </c>
      <c r="BO929" s="3">
        <v>3</v>
      </c>
    </row>
    <row r="930" spans="1:67" x14ac:dyDescent="0.35">
      <c r="A930" s="3">
        <v>22301239</v>
      </c>
      <c r="B930" s="3" t="s">
        <v>80</v>
      </c>
      <c r="C930" s="3">
        <v>2</v>
      </c>
      <c r="D930" s="3" t="s">
        <v>1141</v>
      </c>
      <c r="E930" s="3" t="s">
        <v>170</v>
      </c>
      <c r="F930" s="7">
        <v>44630.886979166666</v>
      </c>
      <c r="G930" s="7">
        <v>44630.925439814811</v>
      </c>
      <c r="H930" s="3">
        <v>52.3</v>
      </c>
      <c r="I930" s="3">
        <v>62.2</v>
      </c>
      <c r="J930" s="6">
        <v>0.88042824074074078</v>
      </c>
      <c r="K930" s="6">
        <v>0.8822106481481482</v>
      </c>
      <c r="L930" s="6">
        <v>1.7824074074074072E-3</v>
      </c>
      <c r="M930" s="3">
        <v>13.7</v>
      </c>
      <c r="N930" s="3">
        <v>2.8</v>
      </c>
      <c r="O930" s="3">
        <v>116.4</v>
      </c>
      <c r="P930" s="3">
        <v>304.89999999999998</v>
      </c>
      <c r="Q930" s="3">
        <v>185.7</v>
      </c>
      <c r="R930" s="3">
        <v>185.7</v>
      </c>
      <c r="S930" s="6">
        <v>0.88877314814814812</v>
      </c>
      <c r="T930" s="6">
        <v>0.92543981481481474</v>
      </c>
      <c r="U930" s="6">
        <v>0.89121527777777787</v>
      </c>
      <c r="V930" s="3">
        <v>1565</v>
      </c>
      <c r="W930" s="6">
        <v>0.90402777777777776</v>
      </c>
      <c r="X930" s="6">
        <v>0.90931712962962974</v>
      </c>
      <c r="Y930" s="3">
        <v>1568</v>
      </c>
      <c r="Z930" s="3">
        <v>1834.2</v>
      </c>
      <c r="AA930" s="3">
        <v>1</v>
      </c>
      <c r="AB930" s="3">
        <v>10</v>
      </c>
      <c r="AC930" s="3">
        <v>121.3</v>
      </c>
      <c r="AD930" s="3">
        <v>18</v>
      </c>
      <c r="AE930" s="6">
        <v>0.89152777777777781</v>
      </c>
      <c r="AF930" s="6">
        <v>0.92067129629629629</v>
      </c>
      <c r="AG930" s="6">
        <v>2.9143518518518517E-2</v>
      </c>
      <c r="AH930" s="6">
        <v>4.7685185185185183E-3</v>
      </c>
      <c r="AJ930" s="3">
        <v>25.3</v>
      </c>
      <c r="AK930" s="3">
        <v>0.2</v>
      </c>
      <c r="AL930" s="3">
        <v>1565</v>
      </c>
      <c r="AM930" s="3">
        <v>1564</v>
      </c>
      <c r="AN930" s="3">
        <v>1563</v>
      </c>
      <c r="AO930" s="3">
        <v>7557</v>
      </c>
      <c r="AP930" s="3">
        <v>25.3</v>
      </c>
      <c r="AQ930" s="3">
        <v>24</v>
      </c>
      <c r="AR930" s="3">
        <v>0</v>
      </c>
      <c r="AS930" s="3">
        <v>22</v>
      </c>
      <c r="AT930" s="3">
        <v>0</v>
      </c>
      <c r="AU930" s="3">
        <v>46</v>
      </c>
      <c r="AV930" s="3">
        <v>0</v>
      </c>
      <c r="AY930" s="3">
        <v>1577</v>
      </c>
      <c r="AZ930" s="6">
        <v>0.89776620370370364</v>
      </c>
      <c r="BA930" s="3">
        <v>0</v>
      </c>
      <c r="BB930" s="3">
        <v>0</v>
      </c>
      <c r="BC930" s="3">
        <v>22201207</v>
      </c>
      <c r="BD930" s="3" t="s">
        <v>122</v>
      </c>
      <c r="BE930" s="3">
        <v>1564</v>
      </c>
      <c r="BF930" s="6">
        <v>0.92496527777777782</v>
      </c>
      <c r="BG930" s="3">
        <v>2.1</v>
      </c>
      <c r="BH930" s="3">
        <v>0</v>
      </c>
      <c r="BI930" s="3">
        <v>10</v>
      </c>
      <c r="BJ930" s="3" t="s">
        <v>198</v>
      </c>
      <c r="BL930" s="12" t="str">
        <f>VLOOKUP(A930,'Model Op'!C:F,2,FALSE)</f>
        <v>LF3</v>
      </c>
      <c r="BM930" s="12">
        <f>VLOOKUP(A930,'Model Op'!C:F,3,FALSE)</f>
        <v>127.105083247369</v>
      </c>
      <c r="BN930" s="12">
        <f t="shared" si="15"/>
        <v>0</v>
      </c>
      <c r="BO930" s="3">
        <v>3</v>
      </c>
    </row>
    <row r="931" spans="1:67" x14ac:dyDescent="0.35">
      <c r="A931" s="3">
        <v>22201210</v>
      </c>
      <c r="B931" s="3" t="s">
        <v>80</v>
      </c>
      <c r="C931" s="3">
        <v>1</v>
      </c>
      <c r="D931" s="3" t="s">
        <v>593</v>
      </c>
      <c r="E931" s="3" t="s">
        <v>1293</v>
      </c>
      <c r="F931" s="7">
        <v>44630.893958333334</v>
      </c>
      <c r="G931" s="7">
        <v>44630.937465277777</v>
      </c>
      <c r="H931" s="3">
        <v>64.2</v>
      </c>
      <c r="I931" s="3">
        <v>79.099999999999994</v>
      </c>
      <c r="J931" s="6">
        <v>0.8806018518518518</v>
      </c>
      <c r="K931" s="6">
        <v>0.88252314814814825</v>
      </c>
      <c r="L931" s="6">
        <v>1.9212962962962962E-3</v>
      </c>
      <c r="M931" s="3">
        <v>56.4</v>
      </c>
      <c r="N931" s="3">
        <v>1.9</v>
      </c>
      <c r="O931" s="3">
        <v>107.3</v>
      </c>
      <c r="P931" s="3">
        <v>307</v>
      </c>
      <c r="Q931" s="3">
        <v>197.5</v>
      </c>
      <c r="R931" s="3">
        <v>197.9</v>
      </c>
      <c r="S931" s="6">
        <v>0.92550925925925931</v>
      </c>
      <c r="T931" s="6">
        <v>0.93560185185185185</v>
      </c>
      <c r="U931" s="6">
        <v>0.92530092592592583</v>
      </c>
      <c r="V931" s="3">
        <v>1568</v>
      </c>
      <c r="Z931" s="3">
        <v>1263</v>
      </c>
      <c r="AA931" s="3">
        <v>22</v>
      </c>
      <c r="AB931" s="3">
        <v>48</v>
      </c>
      <c r="AC931" s="3">
        <v>81.3</v>
      </c>
      <c r="AD931" s="3">
        <v>19</v>
      </c>
      <c r="AE931" s="6">
        <v>0.93002314814814813</v>
      </c>
      <c r="AF931" s="6">
        <v>0.92837962962962972</v>
      </c>
      <c r="AG931" s="3" t="s">
        <v>1294</v>
      </c>
      <c r="AH931" s="6">
        <v>1.3194444444444443E-3</v>
      </c>
      <c r="AJ931" s="3">
        <v>16.8</v>
      </c>
      <c r="AL931" s="3">
        <v>1603</v>
      </c>
      <c r="AM931" s="3">
        <v>1567</v>
      </c>
      <c r="AN931" s="3">
        <v>1563</v>
      </c>
      <c r="AO931" s="3">
        <v>5405</v>
      </c>
      <c r="AP931" s="3">
        <v>16.8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BA931" s="3">
        <v>0</v>
      </c>
      <c r="BB931" s="3">
        <v>0</v>
      </c>
      <c r="BC931" s="3">
        <v>22101198</v>
      </c>
      <c r="BD931" s="3" t="s">
        <v>1262</v>
      </c>
      <c r="BE931" s="3">
        <v>1567</v>
      </c>
      <c r="BF931" s="6">
        <v>0.93679398148148152</v>
      </c>
      <c r="BG931" s="3">
        <v>2.7</v>
      </c>
      <c r="BH931" s="3">
        <v>109.9</v>
      </c>
      <c r="BI931" s="3">
        <v>48</v>
      </c>
      <c r="BJ931" s="3" t="s">
        <v>198</v>
      </c>
      <c r="BL931" s="12" t="str">
        <f>VLOOKUP(A931,'Model Op'!C:F,2,FALSE)</f>
        <v>LF2</v>
      </c>
      <c r="BM931" s="12">
        <f>VLOOKUP(A931,'Model Op'!C:F,3,FALSE)</f>
        <v>345.26907389473701</v>
      </c>
      <c r="BN931" s="12">
        <f t="shared" si="15"/>
        <v>0</v>
      </c>
      <c r="BO931" s="3">
        <v>3</v>
      </c>
    </row>
    <row r="932" spans="1:67" x14ac:dyDescent="0.35">
      <c r="A932" s="3">
        <v>22201210</v>
      </c>
      <c r="B932" s="3" t="s">
        <v>80</v>
      </c>
      <c r="C932" s="3">
        <v>1</v>
      </c>
      <c r="D932" s="3" t="s">
        <v>593</v>
      </c>
      <c r="E932" s="3" t="s">
        <v>1293</v>
      </c>
      <c r="F932" s="7">
        <v>44630.893958333334</v>
      </c>
      <c r="G932" s="7">
        <v>44630.937465277777</v>
      </c>
      <c r="H932" s="3">
        <v>64.2</v>
      </c>
      <c r="I932" s="3">
        <v>79.099999999999994</v>
      </c>
      <c r="J932" s="6">
        <v>0.8806018518518518</v>
      </c>
      <c r="K932" s="6">
        <v>0.88252314814814825</v>
      </c>
      <c r="L932" s="6">
        <v>1.9212962962962962E-3</v>
      </c>
      <c r="M932" s="3">
        <v>56.4</v>
      </c>
      <c r="N932" s="3">
        <v>1.9</v>
      </c>
      <c r="O932" s="3">
        <v>107.3</v>
      </c>
      <c r="P932" s="3">
        <v>307</v>
      </c>
      <c r="Q932" s="3">
        <v>197.5</v>
      </c>
      <c r="R932" s="3">
        <v>197.9</v>
      </c>
      <c r="S932" s="6">
        <v>0.89391203703703714</v>
      </c>
      <c r="T932" s="6">
        <v>0.93560185185185185</v>
      </c>
      <c r="U932" s="6">
        <v>0.89629629629629637</v>
      </c>
      <c r="V932" s="3">
        <v>1603</v>
      </c>
      <c r="Z932" s="3">
        <v>1263</v>
      </c>
      <c r="AA932" s="3">
        <v>22</v>
      </c>
      <c r="AB932" s="3">
        <v>48</v>
      </c>
      <c r="AC932" s="3">
        <v>81.3</v>
      </c>
      <c r="AD932" s="3">
        <v>19</v>
      </c>
      <c r="AE932" s="6">
        <v>0.93002314814814813</v>
      </c>
      <c r="AF932" s="6">
        <v>0.92837962962962972</v>
      </c>
      <c r="AG932" s="3" t="s">
        <v>1294</v>
      </c>
      <c r="AH932" s="6">
        <v>1.3194444444444443E-3</v>
      </c>
      <c r="AJ932" s="3">
        <v>16.8</v>
      </c>
      <c r="AL932" s="3">
        <v>1603</v>
      </c>
      <c r="AM932" s="3">
        <v>1567</v>
      </c>
      <c r="AN932" s="3">
        <v>1563</v>
      </c>
      <c r="AO932" s="3">
        <v>5405</v>
      </c>
      <c r="AP932" s="3">
        <v>16.8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BA932" s="3">
        <v>0</v>
      </c>
      <c r="BB932" s="3">
        <v>0</v>
      </c>
      <c r="BC932" s="3">
        <v>22101198</v>
      </c>
      <c r="BD932" s="3" t="s">
        <v>1262</v>
      </c>
      <c r="BE932" s="3">
        <v>1567</v>
      </c>
      <c r="BF932" s="6">
        <v>0.93679398148148152</v>
      </c>
      <c r="BG932" s="3">
        <v>2.7</v>
      </c>
      <c r="BH932" s="3">
        <v>109.9</v>
      </c>
      <c r="BI932" s="3">
        <v>48</v>
      </c>
      <c r="BJ932" s="3" t="s">
        <v>198</v>
      </c>
      <c r="BL932" s="12" t="str">
        <f>VLOOKUP(A932,'Model Op'!C:F,2,FALSE)</f>
        <v>LF2</v>
      </c>
      <c r="BM932" s="12">
        <f>VLOOKUP(A932,'Model Op'!C:F,3,FALSE)</f>
        <v>345.26907389473701</v>
      </c>
      <c r="BN932" s="12">
        <f t="shared" si="15"/>
        <v>0</v>
      </c>
      <c r="BO932" s="3">
        <v>3</v>
      </c>
    </row>
    <row r="933" spans="1:67" x14ac:dyDescent="0.35">
      <c r="A933" s="3">
        <v>22101201</v>
      </c>
      <c r="B933" s="3" t="s">
        <v>80</v>
      </c>
      <c r="C933" s="3">
        <v>2</v>
      </c>
      <c r="D933" s="3" t="s">
        <v>1141</v>
      </c>
      <c r="E933" s="3" t="s">
        <v>1113</v>
      </c>
      <c r="F933" s="7">
        <v>44630.912349537037</v>
      </c>
      <c r="G933" s="7">
        <v>44630.966273148151</v>
      </c>
      <c r="H933" s="3">
        <v>77.2</v>
      </c>
      <c r="I933" s="3">
        <v>86.6</v>
      </c>
      <c r="J933" s="6">
        <v>0.90420138888888879</v>
      </c>
      <c r="K933" s="6">
        <v>0.90611111111111109</v>
      </c>
      <c r="L933" s="6">
        <v>1.9097222222222222E-3</v>
      </c>
      <c r="M933" s="3">
        <v>68.7</v>
      </c>
      <c r="N933" s="3">
        <v>3.3</v>
      </c>
      <c r="O933" s="3">
        <v>101.7</v>
      </c>
      <c r="P933" s="3">
        <v>316.2</v>
      </c>
      <c r="Q933" s="3">
        <v>211</v>
      </c>
      <c r="R933" s="3">
        <v>211.2</v>
      </c>
      <c r="S933" s="6">
        <v>0.91931712962962964</v>
      </c>
      <c r="T933" s="6">
        <v>0.96243055555555557</v>
      </c>
      <c r="U933" s="6">
        <v>0.9231597222222222</v>
      </c>
      <c r="V933" s="3">
        <v>1615</v>
      </c>
      <c r="W933" s="6">
        <v>0.91931712962962964</v>
      </c>
      <c r="X933" s="6">
        <v>0.9231597222222222</v>
      </c>
      <c r="Y933" s="3">
        <v>1615</v>
      </c>
      <c r="Z933" s="3">
        <v>382</v>
      </c>
      <c r="AA933" s="3">
        <v>8</v>
      </c>
      <c r="AB933" s="3">
        <v>79</v>
      </c>
      <c r="AC933" s="3">
        <v>210.2</v>
      </c>
      <c r="AD933" s="3">
        <v>18</v>
      </c>
      <c r="AE933" s="6">
        <v>0.96244212962962961</v>
      </c>
      <c r="AG933" s="6">
        <v>0</v>
      </c>
      <c r="AH933" s="6">
        <v>0</v>
      </c>
      <c r="AJ933" s="3">
        <v>19.8</v>
      </c>
      <c r="AL933" s="3">
        <v>1615</v>
      </c>
      <c r="AM933" s="3">
        <v>1578</v>
      </c>
      <c r="AN933" s="3">
        <v>1565</v>
      </c>
      <c r="AO933" s="3">
        <v>6230</v>
      </c>
      <c r="AP933" s="3">
        <v>19.8</v>
      </c>
      <c r="AQ933" s="3">
        <v>2</v>
      </c>
      <c r="AR933" s="3">
        <v>0</v>
      </c>
      <c r="AS933" s="3">
        <v>1</v>
      </c>
      <c r="AT933" s="3">
        <v>0</v>
      </c>
      <c r="AU933" s="3">
        <v>2</v>
      </c>
      <c r="AV933" s="3">
        <v>0</v>
      </c>
      <c r="BA933" s="3">
        <v>0</v>
      </c>
      <c r="BB933" s="3">
        <v>0</v>
      </c>
      <c r="BC933" s="3">
        <v>22301236</v>
      </c>
      <c r="BD933" s="3" t="s">
        <v>1295</v>
      </c>
      <c r="BE933" s="3">
        <v>1578</v>
      </c>
      <c r="BF933" s="6">
        <v>0.9647337962962963</v>
      </c>
      <c r="BG933" s="3">
        <v>3.9</v>
      </c>
      <c r="BH933" s="3">
        <v>421.1</v>
      </c>
      <c r="BI933" s="3">
        <v>79</v>
      </c>
      <c r="BJ933" s="3" t="s">
        <v>198</v>
      </c>
      <c r="BL933" s="12" t="str">
        <f>VLOOKUP(A933,'Model Op'!C:F,2,FALSE)</f>
        <v>LF5</v>
      </c>
      <c r="BM933" s="12">
        <f>VLOOKUP(A933,'Model Op'!C:F,3,FALSE)</f>
        <v>194.37919522105261</v>
      </c>
      <c r="BN933" s="12">
        <f t="shared" si="15"/>
        <v>0</v>
      </c>
      <c r="BO933" s="3">
        <v>3</v>
      </c>
    </row>
    <row r="934" spans="1:67" x14ac:dyDescent="0.35">
      <c r="A934" s="3">
        <v>22301240</v>
      </c>
      <c r="B934" s="3" t="s">
        <v>80</v>
      </c>
      <c r="C934" s="3">
        <v>2</v>
      </c>
      <c r="D934" s="3" t="s">
        <v>1141</v>
      </c>
      <c r="E934" s="3" t="s">
        <v>170</v>
      </c>
      <c r="F934" s="7">
        <v>44630.929502314815</v>
      </c>
      <c r="G934" s="7">
        <v>44630.965567129628</v>
      </c>
      <c r="H934" s="3">
        <v>44.8</v>
      </c>
      <c r="I934" s="3">
        <v>75.5</v>
      </c>
      <c r="J934" s="6">
        <v>0.91113425925925917</v>
      </c>
      <c r="K934" s="6">
        <v>0.91312499999999996</v>
      </c>
      <c r="L934" s="6">
        <v>1.9907407407407408E-3</v>
      </c>
      <c r="M934" s="3">
        <v>32</v>
      </c>
      <c r="N934" s="3">
        <v>3</v>
      </c>
      <c r="O934" s="3">
        <v>111.6</v>
      </c>
      <c r="P934" s="3">
        <v>321.3</v>
      </c>
      <c r="Q934" s="3">
        <v>206.5</v>
      </c>
      <c r="R934" s="3">
        <v>206.7</v>
      </c>
      <c r="S934" s="6">
        <v>0.92950231481481482</v>
      </c>
      <c r="T934" s="6">
        <v>0.96333333333333337</v>
      </c>
      <c r="U934" s="6">
        <v>0.9325</v>
      </c>
      <c r="V934" s="3">
        <v>1555</v>
      </c>
      <c r="W934" s="6">
        <v>0.95846064814814813</v>
      </c>
      <c r="X934" s="6">
        <v>0.96114583333333325</v>
      </c>
      <c r="Y934" s="3">
        <v>1569</v>
      </c>
      <c r="Z934" s="3">
        <v>1625.7</v>
      </c>
      <c r="AA934" s="3">
        <v>24</v>
      </c>
      <c r="AB934" s="3">
        <v>0</v>
      </c>
      <c r="AC934" s="3">
        <v>109.3</v>
      </c>
      <c r="AD934" s="3">
        <v>20</v>
      </c>
      <c r="AE934" s="6">
        <v>0.94125000000000003</v>
      </c>
      <c r="AF934" s="6">
        <v>0.96515046296296303</v>
      </c>
      <c r="AG934" s="6">
        <v>2.390046296296296E-2</v>
      </c>
      <c r="AH934" s="6">
        <v>4.1666666666666669E-4</v>
      </c>
      <c r="AJ934" s="3">
        <v>30.3</v>
      </c>
      <c r="AL934" s="3">
        <v>1555</v>
      </c>
      <c r="AM934" s="3">
        <v>1568</v>
      </c>
      <c r="AN934" s="3">
        <v>1564</v>
      </c>
      <c r="AO934" s="3">
        <v>8541</v>
      </c>
      <c r="AP934" s="3">
        <v>30.3</v>
      </c>
      <c r="AQ934" s="3">
        <v>30</v>
      </c>
      <c r="AR934" s="3">
        <v>0</v>
      </c>
      <c r="AS934" s="3">
        <v>31</v>
      </c>
      <c r="AT934" s="3">
        <v>0</v>
      </c>
      <c r="AU934" s="3">
        <v>62</v>
      </c>
      <c r="AV934" s="3">
        <v>0</v>
      </c>
      <c r="AY934" s="3">
        <v>1581</v>
      </c>
      <c r="AZ934" s="6">
        <v>0.95059027777777771</v>
      </c>
      <c r="BA934" s="3">
        <v>0</v>
      </c>
      <c r="BB934" s="3">
        <v>0</v>
      </c>
      <c r="BC934" s="3">
        <v>22301237</v>
      </c>
      <c r="BD934" s="3" t="s">
        <v>122</v>
      </c>
      <c r="BE934" s="3">
        <v>1568</v>
      </c>
      <c r="BF934" s="6">
        <v>0.96535879629629628</v>
      </c>
      <c r="BG934" s="3">
        <v>2.9</v>
      </c>
      <c r="BH934" s="3">
        <v>150.19999999999999</v>
      </c>
      <c r="BI934" s="3">
        <v>0</v>
      </c>
      <c r="BJ934" s="3" t="s">
        <v>198</v>
      </c>
      <c r="BL934" s="12" t="str">
        <f>VLOOKUP(A934,'Model Op'!C:F,2,FALSE)</f>
        <v>LF3</v>
      </c>
      <c r="BM934" s="12">
        <f>VLOOKUP(A934,'Model Op'!C:F,3,FALSE)</f>
        <v>188.31062954736799</v>
      </c>
      <c r="BN934" s="12">
        <f t="shared" si="15"/>
        <v>1</v>
      </c>
      <c r="BO934" s="3">
        <v>3</v>
      </c>
    </row>
    <row r="935" spans="1:67" x14ac:dyDescent="0.35">
      <c r="A935" s="3">
        <v>22201211</v>
      </c>
      <c r="B935" s="3" t="s">
        <v>80</v>
      </c>
      <c r="C935" s="3">
        <v>2</v>
      </c>
      <c r="D935" s="3" t="s">
        <v>1141</v>
      </c>
      <c r="E935" s="3" t="s">
        <v>116</v>
      </c>
      <c r="F935" s="7">
        <v>44630.950949074075</v>
      </c>
      <c r="G935" s="7">
        <v>44631.007534722223</v>
      </c>
      <c r="H935" s="3">
        <v>78.400000000000006</v>
      </c>
      <c r="I935" s="3">
        <v>83.9</v>
      </c>
      <c r="J935" s="6">
        <v>0.94682870370370376</v>
      </c>
      <c r="K935" s="6">
        <v>0.94929398148148147</v>
      </c>
      <c r="L935" s="6">
        <v>2.4652777777777776E-3</v>
      </c>
      <c r="M935" s="3">
        <v>64.5</v>
      </c>
      <c r="N935" s="3">
        <v>3.1</v>
      </c>
      <c r="O935" s="3">
        <v>109.2</v>
      </c>
      <c r="P935" s="3">
        <v>306.5</v>
      </c>
      <c r="Q935" s="3">
        <v>193.9</v>
      </c>
      <c r="R935" s="3">
        <v>194.2</v>
      </c>
      <c r="S935" s="6">
        <v>0.95209490740740732</v>
      </c>
      <c r="T935" s="6">
        <v>0.99516203703703709</v>
      </c>
      <c r="U935" s="6">
        <v>0.9536458333333333</v>
      </c>
      <c r="V935" s="3">
        <v>1612</v>
      </c>
      <c r="W935" s="6">
        <v>0.99128472222222219</v>
      </c>
      <c r="X935" s="6">
        <v>0.99293981481481486</v>
      </c>
      <c r="Y935" s="3">
        <v>1569</v>
      </c>
      <c r="Z935" s="3">
        <v>1830</v>
      </c>
      <c r="AA935" s="3">
        <v>6</v>
      </c>
      <c r="AB935" s="3">
        <v>95</v>
      </c>
      <c r="AC935" s="3">
        <v>68.400000000000006</v>
      </c>
      <c r="AD935" s="3">
        <v>18</v>
      </c>
      <c r="AE935" s="6">
        <v>0.9689699074074074</v>
      </c>
      <c r="AF935" s="6">
        <v>0.99636574074074069</v>
      </c>
      <c r="AG935" s="6">
        <v>2.7395833333333338E-2</v>
      </c>
      <c r="AH935" s="6">
        <v>1.1168981481481481E-2</v>
      </c>
      <c r="AJ935" s="3">
        <v>19.2</v>
      </c>
      <c r="AL935" s="3">
        <v>1612</v>
      </c>
      <c r="AM935" s="3">
        <v>1565</v>
      </c>
      <c r="AN935" s="3">
        <v>1564</v>
      </c>
      <c r="AO935" s="3">
        <v>6052</v>
      </c>
      <c r="AP935" s="3">
        <v>19.2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Y935" s="3">
        <v>1583</v>
      </c>
      <c r="AZ935" s="6">
        <v>0.98172453703703699</v>
      </c>
      <c r="BA935" s="3">
        <v>0</v>
      </c>
      <c r="BB935" s="3">
        <v>0</v>
      </c>
      <c r="BC935" s="3">
        <v>22301238</v>
      </c>
      <c r="BD935" s="3" t="s">
        <v>1262</v>
      </c>
      <c r="BE935" s="3">
        <v>1565</v>
      </c>
      <c r="BF935" s="6">
        <v>4.2476851851851851E-3</v>
      </c>
      <c r="BG935" s="3">
        <v>3.1</v>
      </c>
      <c r="BH935" s="3">
        <v>199.6</v>
      </c>
      <c r="BI935" s="3">
        <v>95</v>
      </c>
      <c r="BJ935" s="3" t="s">
        <v>198</v>
      </c>
      <c r="BL935" s="12" t="str">
        <f>VLOOKUP(A935,'Model Op'!C:F,2,FALSE)</f>
        <v>LF2</v>
      </c>
      <c r="BM935" s="12">
        <f>VLOOKUP(A935,'Model Op'!C:F,3,FALSE)</f>
        <v>173.37428575263201</v>
      </c>
      <c r="BN935" s="12">
        <f t="shared" si="15"/>
        <v>1</v>
      </c>
      <c r="BO935" s="3">
        <v>3</v>
      </c>
    </row>
    <row r="936" spans="1:67" x14ac:dyDescent="0.35">
      <c r="A936" s="3">
        <v>22101202</v>
      </c>
      <c r="B936" s="3" t="s">
        <v>80</v>
      </c>
      <c r="C936" s="3">
        <v>2</v>
      </c>
      <c r="D936" s="3" t="s">
        <v>1141</v>
      </c>
      <c r="E936" s="3" t="s">
        <v>1113</v>
      </c>
      <c r="F936" s="7">
        <v>44630.983923611115</v>
      </c>
      <c r="G936" s="7">
        <v>44631.048055555555</v>
      </c>
      <c r="H936" s="3">
        <v>75.599999999999994</v>
      </c>
      <c r="I936" s="3">
        <v>119</v>
      </c>
      <c r="J936" s="6">
        <v>0.96324074074074073</v>
      </c>
      <c r="K936" s="6">
        <v>0.96540509259259266</v>
      </c>
      <c r="L936" s="6">
        <v>2.1643518518518518E-3</v>
      </c>
      <c r="M936" s="3">
        <v>72.599999999999994</v>
      </c>
      <c r="N936" s="3">
        <v>2.8</v>
      </c>
      <c r="O936" s="3">
        <v>102.8</v>
      </c>
      <c r="P936" s="3">
        <v>312.3</v>
      </c>
      <c r="Q936" s="3">
        <v>206.2</v>
      </c>
      <c r="R936" s="3">
        <v>206.8</v>
      </c>
      <c r="S936" s="6">
        <v>0.9983912037037036</v>
      </c>
      <c r="T936" s="6">
        <v>3.7071759259259256E-2</v>
      </c>
      <c r="U936" s="6">
        <v>9.0277777777777784E-4</v>
      </c>
      <c r="V936" s="3">
        <v>1531</v>
      </c>
      <c r="W936" s="6">
        <v>0.9983912037037036</v>
      </c>
      <c r="X936" s="6">
        <v>9.0277777777777784E-4</v>
      </c>
      <c r="Y936" s="3">
        <v>1531</v>
      </c>
      <c r="Z936" s="3">
        <v>658</v>
      </c>
      <c r="AA936" s="3">
        <v>5</v>
      </c>
      <c r="AB936" s="3">
        <v>97</v>
      </c>
      <c r="AC936" s="3">
        <v>145.6</v>
      </c>
      <c r="AD936" s="3">
        <v>18</v>
      </c>
      <c r="AE936" s="6">
        <v>3.5740740740740747E-2</v>
      </c>
      <c r="AF936" s="6">
        <v>3.8935185185185191E-2</v>
      </c>
      <c r="AG936" s="6">
        <v>3.1944444444444442E-3</v>
      </c>
      <c r="AH936" s="6">
        <v>9.1203703703703707E-3</v>
      </c>
      <c r="AJ936" s="3">
        <v>30.6</v>
      </c>
      <c r="AL936" s="3">
        <v>1531</v>
      </c>
      <c r="AM936" s="3">
        <v>1573</v>
      </c>
      <c r="AN936" s="3">
        <v>1564</v>
      </c>
      <c r="AO936" s="3">
        <v>10560</v>
      </c>
      <c r="AP936" s="3">
        <v>30.6</v>
      </c>
      <c r="AQ936" s="3">
        <v>12</v>
      </c>
      <c r="AR936" s="3">
        <v>0</v>
      </c>
      <c r="AS936" s="3">
        <v>12</v>
      </c>
      <c r="AT936" s="3">
        <v>0</v>
      </c>
      <c r="AU936" s="3">
        <v>24</v>
      </c>
      <c r="AV936" s="3">
        <v>0</v>
      </c>
      <c r="BA936" s="3">
        <v>0</v>
      </c>
      <c r="BB936" s="3">
        <v>0</v>
      </c>
      <c r="BC936" s="3">
        <v>22101199</v>
      </c>
      <c r="BD936" s="3" t="s">
        <v>122</v>
      </c>
      <c r="BE936" s="3">
        <v>1573</v>
      </c>
      <c r="BF936" s="6">
        <v>4.6956018518518522E-2</v>
      </c>
      <c r="BG936" s="3">
        <v>3</v>
      </c>
      <c r="BH936" s="3">
        <v>228.4</v>
      </c>
      <c r="BI936" s="3">
        <v>97</v>
      </c>
      <c r="BJ936" s="3" t="s">
        <v>198</v>
      </c>
      <c r="BL936" s="12" t="str">
        <f>VLOOKUP(A936,'Model Op'!C:F,2,FALSE)</f>
        <v>LF5</v>
      </c>
      <c r="BM936" s="12">
        <f>VLOOKUP(A936,'Model Op'!C:F,3,FALSE)</f>
        <v>272.85453165263158</v>
      </c>
      <c r="BN936" s="12">
        <f t="shared" si="15"/>
        <v>0</v>
      </c>
      <c r="BO936" s="3">
        <v>3</v>
      </c>
    </row>
    <row r="937" spans="1:67" x14ac:dyDescent="0.35">
      <c r="A937" s="3">
        <v>22301241</v>
      </c>
      <c r="B937" s="3" t="s">
        <v>80</v>
      </c>
      <c r="C937" s="3">
        <v>2</v>
      </c>
      <c r="D937" s="3" t="s">
        <v>1141</v>
      </c>
      <c r="E937" s="3" t="s">
        <v>144</v>
      </c>
      <c r="F937" s="7">
        <v>44630.971261574072</v>
      </c>
      <c r="G937" s="7">
        <v>44631.015416666669</v>
      </c>
      <c r="H937" s="3">
        <v>62.7</v>
      </c>
      <c r="I937" s="3">
        <v>69</v>
      </c>
      <c r="J937" s="6">
        <v>0.96576388888888898</v>
      </c>
      <c r="K937" s="6">
        <v>0.96752314814814822</v>
      </c>
      <c r="L937" s="6">
        <v>1.7592592592592592E-3</v>
      </c>
      <c r="M937" s="3">
        <v>51.3</v>
      </c>
      <c r="N937" s="3">
        <v>3.7</v>
      </c>
      <c r="O937" s="3">
        <v>110.4</v>
      </c>
      <c r="P937" s="3">
        <v>320.2</v>
      </c>
      <c r="Q937" s="3">
        <v>205.4</v>
      </c>
      <c r="R937" s="3">
        <v>206</v>
      </c>
      <c r="S937" s="6">
        <v>0.97736111111111112</v>
      </c>
      <c r="T937" s="6">
        <v>1.1666666666666667E-2</v>
      </c>
      <c r="U937" s="6">
        <v>0.9816435185185185</v>
      </c>
      <c r="V937" s="3">
        <v>1607</v>
      </c>
      <c r="W937" s="6">
        <v>0.97736111111111112</v>
      </c>
      <c r="X937" s="6">
        <v>0.9816435185185185</v>
      </c>
      <c r="Y937" s="3">
        <v>1607</v>
      </c>
      <c r="Z937" s="3">
        <v>212.7</v>
      </c>
      <c r="AA937" s="3">
        <v>23</v>
      </c>
      <c r="AB937" s="3">
        <v>0</v>
      </c>
      <c r="AD937" s="3">
        <v>20</v>
      </c>
      <c r="AE937" s="6">
        <v>0.99693287037037026</v>
      </c>
      <c r="AF937" s="6">
        <v>1.3414351851851851E-2</v>
      </c>
      <c r="AG937" s="6">
        <v>1.6481481481481482E-2</v>
      </c>
      <c r="AH937" s="6">
        <v>2.0023148148148148E-3</v>
      </c>
      <c r="AJ937" s="3">
        <v>18.600000000000001</v>
      </c>
      <c r="AL937" s="3">
        <v>1607</v>
      </c>
      <c r="AM937" s="3">
        <v>1573</v>
      </c>
      <c r="AN937" s="3">
        <v>1553</v>
      </c>
      <c r="AO937" s="3">
        <v>5325</v>
      </c>
      <c r="AP937" s="3">
        <v>18.600000000000001</v>
      </c>
      <c r="AQ937" s="3">
        <v>36</v>
      </c>
      <c r="AR937" s="3">
        <v>0</v>
      </c>
      <c r="AS937" s="3">
        <v>31</v>
      </c>
      <c r="AT937" s="3">
        <v>0</v>
      </c>
      <c r="AU937" s="3">
        <v>67</v>
      </c>
      <c r="AV937" s="3">
        <v>0</v>
      </c>
      <c r="AY937" s="3">
        <v>1619</v>
      </c>
      <c r="AZ937" s="6">
        <v>0.96325231481481488</v>
      </c>
      <c r="BA937" s="3">
        <v>2.8000000000000001E-2</v>
      </c>
      <c r="BB937" s="3">
        <v>973</v>
      </c>
      <c r="BC937" s="3">
        <v>22201208</v>
      </c>
      <c r="BD937" s="3" t="s">
        <v>122</v>
      </c>
      <c r="BE937" s="3">
        <v>1573</v>
      </c>
      <c r="BF937" s="6">
        <v>1.3807870370370371E-2</v>
      </c>
      <c r="BG937" s="3">
        <v>3.4</v>
      </c>
      <c r="BH937" s="3">
        <v>254.4</v>
      </c>
      <c r="BI937" s="3">
        <v>0</v>
      </c>
      <c r="BJ937" s="3" t="s">
        <v>198</v>
      </c>
      <c r="BL937" s="12" t="str">
        <f>VLOOKUP(A937,'Model Op'!C:F,2,FALSE)</f>
        <v>LF4</v>
      </c>
      <c r="BM937" s="12">
        <f>VLOOKUP(A937,'Model Op'!C:F,3,FALSE)</f>
        <v>458.13826768421097</v>
      </c>
      <c r="BN937" s="12">
        <f t="shared" si="15"/>
        <v>0</v>
      </c>
      <c r="BO937" s="3">
        <v>3</v>
      </c>
    </row>
    <row r="938" spans="1:67" x14ac:dyDescent="0.35">
      <c r="A938" s="3">
        <v>22201212</v>
      </c>
      <c r="B938" s="3" t="s">
        <v>80</v>
      </c>
      <c r="C938" s="3">
        <v>1</v>
      </c>
      <c r="D938" s="3" t="s">
        <v>1141</v>
      </c>
      <c r="E938" s="3" t="s">
        <v>102</v>
      </c>
      <c r="F938" s="7">
        <v>44631.008715277778</v>
      </c>
      <c r="G938" s="7">
        <v>44631.036493055559</v>
      </c>
      <c r="H938" s="3">
        <v>40</v>
      </c>
      <c r="I938" s="3">
        <v>44.4</v>
      </c>
      <c r="J938" s="6">
        <v>3.425925925925926E-3</v>
      </c>
      <c r="K938" s="6">
        <v>5.6481481481481478E-3</v>
      </c>
      <c r="L938" s="6">
        <v>2.2222222222222222E-3</v>
      </c>
      <c r="M938" s="3">
        <v>41.1</v>
      </c>
      <c r="N938" s="3">
        <v>2.4</v>
      </c>
      <c r="O938" s="3">
        <v>113.9</v>
      </c>
      <c r="P938" s="3">
        <v>316</v>
      </c>
      <c r="Q938" s="3">
        <v>199.5</v>
      </c>
      <c r="R938" s="3">
        <v>199.8</v>
      </c>
      <c r="S938" s="6">
        <v>8.5532407407407415E-3</v>
      </c>
      <c r="T938" s="6">
        <v>3.2245370370370369E-2</v>
      </c>
      <c r="U938" s="6">
        <v>1.0601851851851854E-2</v>
      </c>
      <c r="V938" s="3">
        <v>1602</v>
      </c>
      <c r="Z938" s="3">
        <v>1530</v>
      </c>
      <c r="AA938" s="3">
        <v>14</v>
      </c>
      <c r="AB938" s="3">
        <v>32</v>
      </c>
      <c r="AC938" s="3">
        <v>79.099999999999994</v>
      </c>
      <c r="AD938" s="3">
        <v>18</v>
      </c>
      <c r="AE938" s="6">
        <v>3.1377314814814809E-2</v>
      </c>
      <c r="AF938" s="6">
        <v>3.4097222222222223E-2</v>
      </c>
      <c r="AG938" s="6">
        <v>2.7199074074074074E-3</v>
      </c>
      <c r="AH938" s="6">
        <v>2.3958333333333336E-3</v>
      </c>
      <c r="AJ938" s="3">
        <v>12</v>
      </c>
      <c r="AL938" s="3">
        <v>1602</v>
      </c>
      <c r="AM938" s="3">
        <v>1570</v>
      </c>
      <c r="AN938" s="3">
        <v>1565</v>
      </c>
      <c r="AO938" s="3">
        <v>3754</v>
      </c>
      <c r="AP938" s="3">
        <v>12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BA938" s="3">
        <v>0</v>
      </c>
      <c r="BB938" s="3">
        <v>0</v>
      </c>
      <c r="BC938" s="3">
        <v>22101200</v>
      </c>
      <c r="BD938" s="3" t="s">
        <v>704</v>
      </c>
      <c r="BE938" s="3">
        <v>1570</v>
      </c>
      <c r="BF938" s="6">
        <v>3.4675925925925923E-2</v>
      </c>
      <c r="BG938" s="3">
        <v>2.7</v>
      </c>
      <c r="BH938" s="3">
        <v>136</v>
      </c>
      <c r="BI938" s="3">
        <v>32</v>
      </c>
      <c r="BJ938" s="3" t="s">
        <v>198</v>
      </c>
      <c r="BL938" s="12" t="str">
        <f>VLOOKUP(A938,'Model Op'!C:F,2,FALSE)</f>
        <v>LF2</v>
      </c>
      <c r="BM938" s="12">
        <f>VLOOKUP(A938,'Model Op'!C:F,3,FALSE)</f>
        <v>322.44751389473703</v>
      </c>
      <c r="BN938" s="12">
        <f t="shared" si="15"/>
        <v>0</v>
      </c>
      <c r="BO938" s="3">
        <v>3</v>
      </c>
    </row>
    <row r="939" spans="1:67" x14ac:dyDescent="0.35">
      <c r="A939" s="3">
        <v>22401260</v>
      </c>
      <c r="B939" s="3" t="s">
        <v>80</v>
      </c>
      <c r="C939" s="3">
        <v>2</v>
      </c>
      <c r="D939" s="3" t="s">
        <v>1141</v>
      </c>
      <c r="E939" s="3" t="s">
        <v>390</v>
      </c>
      <c r="F939" s="7">
        <v>44631.015601851854</v>
      </c>
      <c r="G939" s="7">
        <v>44631.074583333335</v>
      </c>
      <c r="H939" s="3">
        <v>83.6</v>
      </c>
      <c r="I939" s="3">
        <v>92.1</v>
      </c>
      <c r="J939" s="6">
        <v>8.4837962962962966E-3</v>
      </c>
      <c r="K939" s="6">
        <v>1.0601851851851854E-2</v>
      </c>
      <c r="L939" s="6">
        <v>2.1180555555555553E-3</v>
      </c>
      <c r="M939" s="3">
        <v>56.1</v>
      </c>
      <c r="N939" s="3">
        <v>3.5</v>
      </c>
      <c r="O939" s="3">
        <v>105</v>
      </c>
      <c r="P939" s="3">
        <v>296.39999999999998</v>
      </c>
      <c r="Q939" s="3">
        <v>188</v>
      </c>
      <c r="R939" s="3">
        <v>188.1</v>
      </c>
      <c r="S939" s="6">
        <v>1.6689814814814817E-2</v>
      </c>
      <c r="T939" s="6">
        <v>6.7465277777777777E-2</v>
      </c>
      <c r="U939" s="6">
        <v>1.9768518518518515E-2</v>
      </c>
      <c r="V939" s="3">
        <v>1592</v>
      </c>
      <c r="W939" s="6">
        <v>5.5810185185185185E-2</v>
      </c>
      <c r="X939" s="6">
        <v>5.8692129629629629E-2</v>
      </c>
      <c r="Y939" s="3">
        <v>1585</v>
      </c>
      <c r="Z939" s="3">
        <v>0</v>
      </c>
      <c r="AA939" s="3">
        <v>12</v>
      </c>
      <c r="AB939" s="3">
        <v>62</v>
      </c>
      <c r="AC939" s="3">
        <v>10108.700000000001</v>
      </c>
      <c r="AD939" s="3">
        <v>18</v>
      </c>
      <c r="AE939" s="6">
        <v>2.9305555555555557E-2</v>
      </c>
      <c r="AF939" s="6">
        <v>6.9293981481481484E-2</v>
      </c>
      <c r="AG939" s="6">
        <v>3.9988425925925927E-2</v>
      </c>
      <c r="AH939" s="6">
        <v>5.2893518518518515E-3</v>
      </c>
      <c r="AJ939" s="3">
        <v>28.2</v>
      </c>
      <c r="AL939" s="3">
        <v>1592</v>
      </c>
      <c r="AM939" s="3">
        <v>1576</v>
      </c>
      <c r="AN939" s="3">
        <v>1564</v>
      </c>
      <c r="AO939" s="3">
        <v>8533</v>
      </c>
      <c r="AP939" s="3">
        <v>28.2</v>
      </c>
      <c r="AQ939" s="3">
        <v>15</v>
      </c>
      <c r="AR939" s="3">
        <v>0</v>
      </c>
      <c r="AS939" s="3">
        <v>20</v>
      </c>
      <c r="AT939" s="3">
        <v>0</v>
      </c>
      <c r="AU939" s="3">
        <v>35</v>
      </c>
      <c r="AV939" s="3">
        <v>0</v>
      </c>
      <c r="AY939" s="3">
        <v>1614</v>
      </c>
      <c r="AZ939" s="6">
        <v>3.5057870370370371E-2</v>
      </c>
      <c r="BA939" s="3">
        <v>2.1999999999999999E-2</v>
      </c>
      <c r="BB939" s="3">
        <v>1240</v>
      </c>
      <c r="BC939" s="3">
        <v>22401129</v>
      </c>
      <c r="BD939" s="3" t="s">
        <v>758</v>
      </c>
      <c r="BE939" s="3">
        <v>1576</v>
      </c>
      <c r="BF939" s="6">
        <v>7.4479166666666666E-2</v>
      </c>
      <c r="BG939" s="3">
        <v>2.7</v>
      </c>
      <c r="BH939" s="3">
        <v>109.9</v>
      </c>
      <c r="BI939" s="3">
        <v>62</v>
      </c>
      <c r="BJ939" s="3" t="s">
        <v>198</v>
      </c>
      <c r="BK939" s="3" t="s">
        <v>1296</v>
      </c>
      <c r="BL939" s="12" t="str">
        <f>VLOOKUP(A939,'Model Op'!C:F,2,FALSE)</f>
        <v>LF4</v>
      </c>
      <c r="BM939" s="12">
        <f>VLOOKUP(A939,'Model Op'!C:F,3,FALSE)</f>
        <v>144.25555570360001</v>
      </c>
      <c r="BN939" s="12">
        <f t="shared" si="15"/>
        <v>1</v>
      </c>
      <c r="BO939" s="3">
        <v>3</v>
      </c>
    </row>
    <row r="940" spans="1:67" x14ac:dyDescent="0.35">
      <c r="A940" s="3">
        <v>22101203</v>
      </c>
      <c r="B940" s="3" t="s">
        <v>80</v>
      </c>
      <c r="C940" s="3">
        <v>2</v>
      </c>
      <c r="D940" s="3" t="s">
        <v>1141</v>
      </c>
      <c r="E940" s="3" t="s">
        <v>1113</v>
      </c>
      <c r="F940" s="7">
        <v>44631.043645833335</v>
      </c>
      <c r="G940" s="7">
        <v>44631.082395833335</v>
      </c>
      <c r="H940" s="3">
        <v>54.6</v>
      </c>
      <c r="I940" s="3">
        <v>91.3</v>
      </c>
      <c r="J940" s="6">
        <v>1.6689814814814817E-2</v>
      </c>
      <c r="K940" s="6">
        <v>1.9004629629629632E-2</v>
      </c>
      <c r="L940" s="6">
        <v>2.3148148148148151E-3</v>
      </c>
      <c r="M940" s="3">
        <v>47.4</v>
      </c>
      <c r="N940" s="3">
        <v>2.8</v>
      </c>
      <c r="O940" s="3">
        <v>100.8</v>
      </c>
      <c r="P940" s="3">
        <v>321.89999999999998</v>
      </c>
      <c r="Q940" s="3">
        <v>218.1</v>
      </c>
      <c r="R940" s="3">
        <v>218.3</v>
      </c>
      <c r="S940" s="6">
        <v>4.3645833333333335E-2</v>
      </c>
      <c r="T940" s="6">
        <v>7.9340277777777787E-2</v>
      </c>
      <c r="U940" s="6">
        <v>4.6550925925925919E-2</v>
      </c>
      <c r="V940" s="3">
        <v>1547</v>
      </c>
      <c r="W940" s="6">
        <v>5.5972222222222222E-2</v>
      </c>
      <c r="X940" s="6">
        <v>6.3483796296296302E-2</v>
      </c>
      <c r="Y940" s="3">
        <v>1562</v>
      </c>
      <c r="Z940" s="3">
        <v>1346</v>
      </c>
      <c r="AA940" s="3">
        <v>17</v>
      </c>
      <c r="AB940" s="3">
        <v>17</v>
      </c>
      <c r="AC940" s="3">
        <v>109.8</v>
      </c>
      <c r="AD940" s="3">
        <v>18</v>
      </c>
      <c r="AE940" s="6">
        <v>7.8275462962962963E-2</v>
      </c>
      <c r="AF940" s="6">
        <v>8.1261574074074069E-2</v>
      </c>
      <c r="AG940" s="6">
        <v>2.9861111111111113E-3</v>
      </c>
      <c r="AH940" s="6">
        <v>1.1342592592592591E-3</v>
      </c>
      <c r="AJ940" s="3">
        <v>22.9</v>
      </c>
      <c r="AL940" s="3">
        <v>1547</v>
      </c>
      <c r="AM940" s="3">
        <v>1575</v>
      </c>
      <c r="AN940" s="3">
        <v>1565</v>
      </c>
      <c r="AO940" s="3">
        <v>7684</v>
      </c>
      <c r="AP940" s="3">
        <v>22.9</v>
      </c>
      <c r="AQ940" s="3">
        <v>1</v>
      </c>
      <c r="AR940" s="3">
        <v>0</v>
      </c>
      <c r="AS940" s="3">
        <v>1</v>
      </c>
      <c r="AT940" s="3">
        <v>0</v>
      </c>
      <c r="AU940" s="3">
        <v>2</v>
      </c>
      <c r="AV940" s="3">
        <v>0</v>
      </c>
      <c r="AY940" s="3">
        <v>1547</v>
      </c>
      <c r="AZ940" s="6">
        <v>4.6550925925925919E-2</v>
      </c>
      <c r="BA940" s="3">
        <v>0</v>
      </c>
      <c r="BB940" s="3">
        <v>0</v>
      </c>
      <c r="BC940" s="3">
        <v>22201209</v>
      </c>
      <c r="BD940" s="3" t="s">
        <v>101</v>
      </c>
      <c r="BE940" s="3">
        <v>1575</v>
      </c>
      <c r="BF940" s="6">
        <v>8.184027777777779E-2</v>
      </c>
      <c r="BG940" s="3">
        <v>2.5</v>
      </c>
      <c r="BH940" s="3">
        <v>158.69999999999999</v>
      </c>
      <c r="BI940" s="3">
        <v>17</v>
      </c>
      <c r="BJ940" s="3" t="s">
        <v>198</v>
      </c>
      <c r="BL940" s="12" t="str">
        <f>VLOOKUP(A940,'Model Op'!C:F,2,FALSE)</f>
        <v>LF1</v>
      </c>
      <c r="BM940" s="12">
        <f>VLOOKUP(A940,'Model Op'!C:F,3,FALSE)</f>
        <v>248.22843189473701</v>
      </c>
      <c r="BN940" s="12">
        <f t="shared" si="15"/>
        <v>0</v>
      </c>
      <c r="BO940" s="3">
        <v>3</v>
      </c>
    </row>
    <row r="941" spans="1:67" x14ac:dyDescent="0.35">
      <c r="A941" s="3">
        <v>22201213</v>
      </c>
      <c r="B941" s="3" t="s">
        <v>80</v>
      </c>
      <c r="C941" s="3">
        <v>1</v>
      </c>
      <c r="D941" s="3" t="s">
        <v>1141</v>
      </c>
      <c r="E941" s="3" t="s">
        <v>102</v>
      </c>
      <c r="F941" s="7">
        <v>44631.078946759262</v>
      </c>
      <c r="G941" s="7">
        <v>44631.109050925923</v>
      </c>
      <c r="H941" s="3">
        <v>43.4</v>
      </c>
      <c r="I941" s="3">
        <v>67.3</v>
      </c>
      <c r="J941" s="6">
        <v>5.6770833333333333E-2</v>
      </c>
      <c r="K941" s="6">
        <v>6.2314814814814816E-2</v>
      </c>
      <c r="L941" s="6">
        <v>5.5439814814814822E-3</v>
      </c>
      <c r="M941" s="3">
        <v>44.9</v>
      </c>
      <c r="N941" s="3">
        <v>3.5</v>
      </c>
      <c r="O941" s="3">
        <v>107.8</v>
      </c>
      <c r="P941" s="3">
        <v>297.10000000000002</v>
      </c>
      <c r="Q941" s="3">
        <v>185.4</v>
      </c>
      <c r="R941" s="3">
        <v>185.8</v>
      </c>
      <c r="S941" s="6">
        <v>7.8321759259259258E-2</v>
      </c>
      <c r="T941" s="6">
        <v>0.10490740740740741</v>
      </c>
      <c r="U941" s="6">
        <v>8.1319444444444444E-2</v>
      </c>
      <c r="V941" s="3">
        <v>1546</v>
      </c>
      <c r="Z941" s="3">
        <v>2200</v>
      </c>
      <c r="AA941" s="3">
        <v>8</v>
      </c>
      <c r="AB941" s="3">
        <v>80</v>
      </c>
      <c r="AC941" s="3">
        <v>49.2</v>
      </c>
      <c r="AD941" s="3">
        <v>18</v>
      </c>
      <c r="AE941" s="6">
        <v>9.7129629629629635E-2</v>
      </c>
      <c r="AF941" s="6">
        <v>0.10670138888888887</v>
      </c>
      <c r="AG941" s="6">
        <v>9.571759259259259E-3</v>
      </c>
      <c r="AH941" s="6">
        <v>2.3495370370370371E-3</v>
      </c>
      <c r="AJ941" s="3">
        <v>23.3</v>
      </c>
      <c r="AL941" s="3">
        <v>1546</v>
      </c>
      <c r="AM941" s="3">
        <v>1575</v>
      </c>
      <c r="AN941" s="3">
        <v>1565</v>
      </c>
      <c r="AO941" s="3">
        <v>7401</v>
      </c>
      <c r="AP941" s="3">
        <v>23.3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BA941" s="3">
        <v>0</v>
      </c>
      <c r="BB941" s="3">
        <v>0</v>
      </c>
      <c r="BC941" s="3">
        <v>22101201</v>
      </c>
      <c r="BD941" s="3" t="s">
        <v>1144</v>
      </c>
      <c r="BE941" s="3">
        <v>1575</v>
      </c>
      <c r="BF941" s="6">
        <v>0.10835648148148147</v>
      </c>
      <c r="BG941" s="3">
        <v>3.3</v>
      </c>
      <c r="BH941" s="3">
        <v>218.1</v>
      </c>
      <c r="BI941" s="3">
        <v>80</v>
      </c>
      <c r="BJ941" s="3" t="s">
        <v>198</v>
      </c>
      <c r="BL941" s="12" t="str">
        <f>VLOOKUP(A941,'Model Op'!C:F,2,FALSE)</f>
        <v>LF2</v>
      </c>
      <c r="BM941" s="12">
        <f>VLOOKUP(A941,'Model Op'!C:F,3,FALSE)</f>
        <v>445.82032442105299</v>
      </c>
      <c r="BN941" s="12">
        <f t="shared" si="15"/>
        <v>0</v>
      </c>
      <c r="BO941" s="3">
        <v>3</v>
      </c>
    </row>
    <row r="942" spans="1:67" x14ac:dyDescent="0.35">
      <c r="A942" s="3">
        <v>22401261</v>
      </c>
      <c r="B942" s="3" t="s">
        <v>80</v>
      </c>
      <c r="C942" s="3">
        <v>2</v>
      </c>
      <c r="D942" s="3" t="s">
        <v>1141</v>
      </c>
      <c r="E942" s="3" t="s">
        <v>1116</v>
      </c>
      <c r="F942" s="7">
        <v>44631.073599537034</v>
      </c>
      <c r="G942" s="7">
        <v>44631.121817129628</v>
      </c>
      <c r="H942" s="3">
        <v>53.4</v>
      </c>
      <c r="I942" s="3">
        <v>73.2</v>
      </c>
      <c r="J942" s="6">
        <v>6.8819444444444447E-2</v>
      </c>
      <c r="K942" s="6">
        <v>7.1018518518518522E-2</v>
      </c>
      <c r="L942" s="6">
        <v>2.1990740740740742E-3</v>
      </c>
      <c r="M942" s="3">
        <v>49.8</v>
      </c>
      <c r="N942" s="3">
        <v>3.3</v>
      </c>
      <c r="O942" s="3">
        <v>102.1</v>
      </c>
      <c r="P942" s="3">
        <v>300.60000000000002</v>
      </c>
      <c r="Q942" s="3">
        <v>195</v>
      </c>
      <c r="R942" s="3">
        <v>195.2</v>
      </c>
      <c r="S942" s="6">
        <v>8.8101851851851862E-2</v>
      </c>
      <c r="T942" s="6">
        <v>0.1170138888888889</v>
      </c>
      <c r="U942" s="6">
        <v>9.1331018518518506E-2</v>
      </c>
      <c r="V942" s="3">
        <v>1547</v>
      </c>
      <c r="W942" s="6">
        <v>8.8101851851851862E-2</v>
      </c>
      <c r="X942" s="6">
        <v>9.1331018518518506E-2</v>
      </c>
      <c r="Y942" s="3">
        <v>1547</v>
      </c>
      <c r="Z942" s="3">
        <v>48.6</v>
      </c>
      <c r="AA942" s="3">
        <v>22</v>
      </c>
      <c r="AB942" s="3">
        <v>49</v>
      </c>
      <c r="AC942" s="3">
        <v>119.2</v>
      </c>
      <c r="AD942" s="3">
        <v>19</v>
      </c>
      <c r="AE942" s="6">
        <v>0.11587962962962962</v>
      </c>
      <c r="AF942" s="6">
        <v>0.11886574074074074</v>
      </c>
      <c r="AG942" s="6">
        <v>2.9861111111111113E-3</v>
      </c>
      <c r="AH942" s="6">
        <v>2.9513888888888888E-3</v>
      </c>
      <c r="AJ942" s="3">
        <v>20.2</v>
      </c>
      <c r="AL942" s="3">
        <v>1547</v>
      </c>
      <c r="AM942" s="3">
        <v>1576</v>
      </c>
      <c r="AN942" s="3">
        <v>1564</v>
      </c>
      <c r="AO942" s="3">
        <v>6990</v>
      </c>
      <c r="AP942" s="3">
        <v>20.2</v>
      </c>
      <c r="AQ942" s="3">
        <v>10</v>
      </c>
      <c r="AR942" s="3">
        <v>0</v>
      </c>
      <c r="AS942" s="3">
        <v>11</v>
      </c>
      <c r="AT942" s="3">
        <v>0</v>
      </c>
      <c r="AU942" s="3">
        <v>22</v>
      </c>
      <c r="AV942" s="3">
        <v>0</v>
      </c>
      <c r="AY942" s="3">
        <v>1624</v>
      </c>
      <c r="AZ942" s="6">
        <v>6.4594907407407406E-2</v>
      </c>
      <c r="BA942" s="3">
        <v>2.3E-2</v>
      </c>
      <c r="BB942" s="3">
        <v>1190</v>
      </c>
      <c r="BC942" s="3">
        <v>22201210</v>
      </c>
      <c r="BD942" s="3" t="s">
        <v>704</v>
      </c>
      <c r="BE942" s="3">
        <v>1576</v>
      </c>
      <c r="BF942" s="6">
        <v>0.11973379629629628</v>
      </c>
      <c r="BG942" s="3">
        <v>3.4</v>
      </c>
      <c r="BH942" s="3">
        <v>243.5</v>
      </c>
      <c r="BI942" s="3">
        <v>49</v>
      </c>
      <c r="BJ942" s="3" t="s">
        <v>198</v>
      </c>
      <c r="BL942" s="12" t="str">
        <f>VLOOKUP(A942,'Model Op'!C:F,2,FALSE)</f>
        <v>LF5</v>
      </c>
      <c r="BM942" s="12">
        <f>VLOOKUP(A942,'Model Op'!C:F,3,FALSE)</f>
        <v>218.08436029999999</v>
      </c>
      <c r="BN942" s="12">
        <f t="shared" si="15"/>
        <v>1</v>
      </c>
      <c r="BO942" s="3">
        <v>3</v>
      </c>
    </row>
    <row r="943" spans="1:67" x14ac:dyDescent="0.35">
      <c r="A943" s="3">
        <v>22101204</v>
      </c>
      <c r="B943" s="3" t="s">
        <v>80</v>
      </c>
      <c r="C943" s="3">
        <v>1</v>
      </c>
      <c r="D943" s="3" t="s">
        <v>1141</v>
      </c>
      <c r="E943" s="3" t="s">
        <v>82</v>
      </c>
      <c r="F943" s="7">
        <v>44631.11109953704</v>
      </c>
      <c r="G943" s="7">
        <v>44631.144791666666</v>
      </c>
      <c r="H943" s="3">
        <v>48.5</v>
      </c>
      <c r="I943" s="3">
        <v>90.6</v>
      </c>
      <c r="J943" s="6">
        <v>7.9722222222222222E-2</v>
      </c>
      <c r="K943" s="6">
        <v>8.188657407407407E-2</v>
      </c>
      <c r="L943" s="6">
        <v>2.1643518518518518E-3</v>
      </c>
      <c r="M943" s="3">
        <v>47</v>
      </c>
      <c r="N943" s="3">
        <v>3.4</v>
      </c>
      <c r="O943" s="3">
        <v>98.2</v>
      </c>
      <c r="P943" s="3">
        <v>293.2</v>
      </c>
      <c r="Q943" s="3">
        <v>191.4</v>
      </c>
      <c r="R943" s="3">
        <v>191.5</v>
      </c>
      <c r="S943" s="6">
        <v>0.11109953703703705</v>
      </c>
      <c r="T943" s="6">
        <v>0.1401388888888889</v>
      </c>
      <c r="U943" s="6">
        <v>0.11549768518518518</v>
      </c>
      <c r="V943" s="3">
        <v>1530</v>
      </c>
      <c r="Z943" s="3">
        <v>1389</v>
      </c>
      <c r="AA943" s="3">
        <v>24</v>
      </c>
      <c r="AB943" s="3">
        <v>0</v>
      </c>
      <c r="AC943" s="3">
        <v>86.4</v>
      </c>
      <c r="AD943" s="3">
        <v>18</v>
      </c>
      <c r="AE943" s="6">
        <v>0.13751157407407408</v>
      </c>
      <c r="AF943" s="6">
        <v>0.14194444444444446</v>
      </c>
      <c r="AG943" s="6">
        <v>4.4328703703703709E-3</v>
      </c>
      <c r="AH943" s="6">
        <v>2.8472222222222219E-3</v>
      </c>
      <c r="AJ943" s="3">
        <v>24.4</v>
      </c>
      <c r="AL943" s="3">
        <v>1530</v>
      </c>
      <c r="AM943" s="3">
        <v>1570</v>
      </c>
      <c r="AN943" s="3">
        <v>1564</v>
      </c>
      <c r="AO943" s="3">
        <v>7853</v>
      </c>
      <c r="AP943" s="3">
        <v>24.4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BA943" s="3">
        <v>0</v>
      </c>
      <c r="BB943" s="3">
        <v>0</v>
      </c>
      <c r="BC943" s="3">
        <v>22301240</v>
      </c>
      <c r="BD943" s="3" t="s">
        <v>1144</v>
      </c>
      <c r="BE943" s="3">
        <v>1570</v>
      </c>
      <c r="BF943" s="6">
        <v>0.14219907407407409</v>
      </c>
      <c r="BG943" s="3">
        <v>2.9</v>
      </c>
      <c r="BH943" s="3">
        <v>158.4</v>
      </c>
      <c r="BI943" s="3">
        <v>0</v>
      </c>
      <c r="BJ943" s="3" t="s">
        <v>198</v>
      </c>
      <c r="BL943" s="12" t="str">
        <f>VLOOKUP(A943,'Model Op'!C:F,2,FALSE)</f>
        <v>LF1</v>
      </c>
      <c r="BM943" s="12">
        <f>VLOOKUP(A943,'Model Op'!C:F,3,FALSE)</f>
        <v>151.56697094736799</v>
      </c>
      <c r="BN943" s="12">
        <f t="shared" si="15"/>
        <v>1</v>
      </c>
      <c r="BO943" s="3">
        <v>3</v>
      </c>
    </row>
    <row r="944" spans="1:67" x14ac:dyDescent="0.35">
      <c r="A944" s="3">
        <v>22201214</v>
      </c>
      <c r="B944" s="3" t="s">
        <v>80</v>
      </c>
      <c r="C944" s="3">
        <v>2</v>
      </c>
      <c r="D944" s="3" t="s">
        <v>739</v>
      </c>
      <c r="E944" s="3" t="s">
        <v>116</v>
      </c>
      <c r="F944" s="7">
        <v>44631.144837962966</v>
      </c>
      <c r="G944" s="7">
        <v>44631.179618055554</v>
      </c>
      <c r="H944" s="3">
        <v>47.2</v>
      </c>
      <c r="I944" s="3">
        <v>86.3</v>
      </c>
      <c r="J944" s="6">
        <v>0.11724537037037037</v>
      </c>
      <c r="K944" s="6">
        <v>0.11969907407407408</v>
      </c>
      <c r="L944" s="6">
        <v>2.4537037037037036E-3</v>
      </c>
      <c r="M944" s="3">
        <v>42.3</v>
      </c>
      <c r="N944" s="3">
        <v>2.7</v>
      </c>
      <c r="O944" s="3">
        <v>115.5</v>
      </c>
      <c r="P944" s="3">
        <v>305.10000000000002</v>
      </c>
      <c r="Q944" s="3">
        <v>186.9</v>
      </c>
      <c r="R944" s="3">
        <v>187</v>
      </c>
      <c r="S944" s="6">
        <v>0.14493055555555556</v>
      </c>
      <c r="T944" s="6">
        <v>0.17082175925925924</v>
      </c>
      <c r="U944" s="6">
        <v>0.14726851851851852</v>
      </c>
      <c r="V944" s="3">
        <v>1567</v>
      </c>
      <c r="W944" s="6">
        <v>0.17003472222222224</v>
      </c>
      <c r="X944" s="6">
        <v>0.16829861111111111</v>
      </c>
      <c r="Y944" s="3">
        <v>1581</v>
      </c>
      <c r="Z944" s="3">
        <v>1857</v>
      </c>
      <c r="AA944" s="3">
        <v>14</v>
      </c>
      <c r="AB944" s="3">
        <v>33</v>
      </c>
      <c r="AC944" s="3">
        <v>38.799999999999997</v>
      </c>
      <c r="AD944" s="3">
        <v>18</v>
      </c>
      <c r="AE944" s="6">
        <v>0.16974537037037038</v>
      </c>
      <c r="AF944" s="6">
        <v>0.17258101851851851</v>
      </c>
      <c r="AG944" s="6">
        <v>2.8356481481481479E-3</v>
      </c>
      <c r="AH944" s="6">
        <v>7.037037037037037E-3</v>
      </c>
      <c r="AJ944" s="3">
        <v>15.8</v>
      </c>
      <c r="AL944" s="3">
        <v>1567</v>
      </c>
      <c r="AM944" s="3">
        <v>1572</v>
      </c>
      <c r="AN944" s="3">
        <v>1565</v>
      </c>
      <c r="AO944" s="3">
        <v>5023</v>
      </c>
      <c r="AP944" s="3">
        <v>15.8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Y944" s="3">
        <v>1596</v>
      </c>
      <c r="AZ944" s="6">
        <v>0.15760416666666668</v>
      </c>
      <c r="BA944" s="3">
        <v>0</v>
      </c>
      <c r="BB944" s="3">
        <v>0</v>
      </c>
      <c r="BC944" s="3">
        <v>22201212</v>
      </c>
      <c r="BD944" s="3" t="s">
        <v>1144</v>
      </c>
      <c r="BE944" s="3">
        <v>1572</v>
      </c>
      <c r="BF944" s="6">
        <v>0.17726851851851852</v>
      </c>
      <c r="BG944" s="3">
        <v>2.6</v>
      </c>
      <c r="BH944" s="3">
        <v>83.2</v>
      </c>
      <c r="BI944" s="3">
        <v>33</v>
      </c>
      <c r="BJ944" s="3" t="s">
        <v>198</v>
      </c>
      <c r="BL944" s="12" t="str">
        <f>VLOOKUP(A944,'Model Op'!C:F,2,FALSE)</f>
        <v>LF2</v>
      </c>
      <c r="BM944" s="12">
        <f>VLOOKUP(A944,'Model Op'!C:F,3,FALSE)</f>
        <v>128.99052259999999</v>
      </c>
      <c r="BN944" s="12">
        <f t="shared" si="15"/>
        <v>0</v>
      </c>
      <c r="BO944" s="3">
        <v>3</v>
      </c>
    </row>
    <row r="945" spans="1:67" x14ac:dyDescent="0.35">
      <c r="A945" s="3">
        <v>22401262</v>
      </c>
      <c r="B945" s="3" t="s">
        <v>80</v>
      </c>
      <c r="C945" s="3">
        <v>3</v>
      </c>
      <c r="D945" s="3" t="s">
        <v>1141</v>
      </c>
      <c r="E945" s="3" t="s">
        <v>1297</v>
      </c>
      <c r="F945" s="7">
        <v>44631.133993055555</v>
      </c>
      <c r="G945" s="7">
        <v>44631.167812500003</v>
      </c>
      <c r="H945" s="3">
        <v>33.5</v>
      </c>
      <c r="I945" s="3">
        <v>49.8</v>
      </c>
      <c r="J945" s="6">
        <v>0.1312962962962963</v>
      </c>
      <c r="K945" s="6">
        <v>0.13324074074074074</v>
      </c>
      <c r="L945" s="6">
        <v>1.9444444444444442E-3</v>
      </c>
      <c r="M945" s="3">
        <v>26.5</v>
      </c>
      <c r="N945" s="3">
        <v>3</v>
      </c>
      <c r="O945" s="3">
        <v>104.1</v>
      </c>
      <c r="P945" s="3">
        <v>298.8</v>
      </c>
      <c r="Q945" s="3">
        <v>191.5</v>
      </c>
      <c r="R945" s="3">
        <v>191.9</v>
      </c>
      <c r="S945" s="6">
        <v>0.14646990740740742</v>
      </c>
      <c r="T945" s="6">
        <v>0.16049768518518517</v>
      </c>
      <c r="U945" s="6">
        <v>0.14488425925925927</v>
      </c>
      <c r="V945" s="3">
        <v>1561</v>
      </c>
      <c r="W945" s="6">
        <v>0.14646990740740742</v>
      </c>
      <c r="X945" s="6">
        <v>0.14488425925925927</v>
      </c>
      <c r="Y945" s="3">
        <v>1561</v>
      </c>
      <c r="Z945" s="3">
        <v>0</v>
      </c>
      <c r="AA945" s="3">
        <v>6</v>
      </c>
      <c r="AB945" s="3">
        <v>96</v>
      </c>
      <c r="AC945" s="3">
        <v>109.3</v>
      </c>
      <c r="AD945" s="3">
        <v>19</v>
      </c>
      <c r="AE945" s="6">
        <v>0.15962962962962965</v>
      </c>
      <c r="AF945" s="6">
        <v>0.16236111111111109</v>
      </c>
      <c r="AG945" s="6">
        <v>2.7314814814814819E-3</v>
      </c>
      <c r="AH945" s="6">
        <v>5.4513888888888884E-3</v>
      </c>
      <c r="AJ945" s="3">
        <v>12.3</v>
      </c>
      <c r="AL945" s="3">
        <v>1561</v>
      </c>
      <c r="AM945" s="3">
        <v>1574</v>
      </c>
      <c r="AN945" s="3">
        <v>1549</v>
      </c>
      <c r="AO945" s="3">
        <v>4000</v>
      </c>
      <c r="AP945" s="3">
        <v>12.3</v>
      </c>
      <c r="AQ945" s="3">
        <v>4</v>
      </c>
      <c r="AR945" s="3">
        <v>0</v>
      </c>
      <c r="AS945" s="3">
        <v>5</v>
      </c>
      <c r="AT945" s="3">
        <v>0</v>
      </c>
      <c r="AU945" s="3">
        <v>9</v>
      </c>
      <c r="AV945" s="3">
        <v>0</v>
      </c>
      <c r="AY945" s="3">
        <v>1574</v>
      </c>
      <c r="AZ945" s="6">
        <v>0.16312499999999999</v>
      </c>
      <c r="BA945" s="3">
        <v>2.5000000000000001E-2</v>
      </c>
      <c r="BB945" s="3">
        <v>1060</v>
      </c>
      <c r="BC945" s="3">
        <v>22201211</v>
      </c>
      <c r="BD945" s="3" t="s">
        <v>1144</v>
      </c>
      <c r="BE945" s="3">
        <v>1574</v>
      </c>
      <c r="BF945" s="6">
        <v>0.16312499999999999</v>
      </c>
      <c r="BG945" s="3">
        <v>3.1</v>
      </c>
      <c r="BH945" s="3">
        <v>183.8</v>
      </c>
      <c r="BI945" s="3">
        <v>96</v>
      </c>
      <c r="BJ945" s="3" t="s">
        <v>198</v>
      </c>
      <c r="BL945" s="12" t="str">
        <f>VLOOKUP(A945,'Model Op'!C:F,2,FALSE)</f>
        <v>LF4</v>
      </c>
      <c r="BM945" s="12">
        <f>VLOOKUP(A945,'Model Op'!C:F,3,FALSE)</f>
        <v>106.6249165</v>
      </c>
      <c r="BN945" s="12">
        <f t="shared" si="15"/>
        <v>0</v>
      </c>
      <c r="BO945" s="3">
        <v>3</v>
      </c>
    </row>
    <row r="946" spans="1:67" x14ac:dyDescent="0.35">
      <c r="A946" s="3">
        <v>22101205</v>
      </c>
      <c r="B946" s="3" t="s">
        <v>80</v>
      </c>
      <c r="C946" s="3">
        <v>3</v>
      </c>
      <c r="D946" s="3" t="s">
        <v>1141</v>
      </c>
      <c r="E946" s="3" t="s">
        <v>1298</v>
      </c>
      <c r="F946" s="7">
        <v>44631.151736111111</v>
      </c>
      <c r="G946" s="7">
        <v>44631.200381944444</v>
      </c>
      <c r="H946" s="3">
        <v>45.3</v>
      </c>
      <c r="I946" s="3">
        <v>72.3</v>
      </c>
      <c r="J946" s="6">
        <v>0.14774305555555556</v>
      </c>
      <c r="K946" s="6">
        <v>0.15015046296296297</v>
      </c>
      <c r="L946" s="6">
        <v>2.4074074074074076E-3</v>
      </c>
      <c r="M946" s="3">
        <v>0</v>
      </c>
      <c r="N946" s="3">
        <v>2.7</v>
      </c>
      <c r="O946" s="3">
        <v>91.5</v>
      </c>
      <c r="P946" s="3">
        <v>311.39999999999998</v>
      </c>
      <c r="Q946" s="3">
        <v>216.4</v>
      </c>
      <c r="R946" s="3">
        <v>217.2</v>
      </c>
      <c r="S946" s="6">
        <v>0.16831018518518517</v>
      </c>
      <c r="T946" s="6">
        <v>0.19149305555555554</v>
      </c>
      <c r="U946" s="6">
        <v>0.17136574074074074</v>
      </c>
      <c r="V946" s="3">
        <v>1559</v>
      </c>
      <c r="W946" s="6">
        <v>0.16831018518518517</v>
      </c>
      <c r="X946" s="6">
        <v>0.17136574074074074</v>
      </c>
      <c r="Y946" s="3">
        <v>1559</v>
      </c>
      <c r="Z946" s="3">
        <v>1655</v>
      </c>
      <c r="AA946" s="3">
        <v>23</v>
      </c>
      <c r="AB946" s="3">
        <v>0</v>
      </c>
      <c r="AC946" s="3">
        <v>118.7</v>
      </c>
      <c r="AD946" s="3">
        <v>19</v>
      </c>
      <c r="AE946" s="6">
        <v>0.19145833333333331</v>
      </c>
      <c r="AF946" s="6">
        <v>0.19325231481481484</v>
      </c>
      <c r="AG946" s="6">
        <v>1.7939814814814815E-3</v>
      </c>
      <c r="AH946" s="6">
        <v>7.1296296296296307E-3</v>
      </c>
      <c r="AJ946" s="3">
        <v>17.5</v>
      </c>
      <c r="AL946" s="3">
        <v>1559</v>
      </c>
      <c r="AM946" s="3">
        <v>1569</v>
      </c>
      <c r="AN946" s="3">
        <v>1565</v>
      </c>
      <c r="AO946" s="3">
        <v>6060</v>
      </c>
      <c r="AP946" s="3">
        <v>17.5</v>
      </c>
      <c r="AQ946" s="3">
        <v>8</v>
      </c>
      <c r="AR946" s="3">
        <v>0</v>
      </c>
      <c r="AS946" s="3">
        <v>8</v>
      </c>
      <c r="AT946" s="3">
        <v>0</v>
      </c>
      <c r="AU946" s="3">
        <v>16</v>
      </c>
      <c r="AV946" s="3">
        <v>0</v>
      </c>
      <c r="AY946" s="3">
        <v>1569</v>
      </c>
      <c r="AZ946" s="6">
        <v>0.19614583333333332</v>
      </c>
      <c r="BA946" s="3">
        <v>0</v>
      </c>
      <c r="BB946" s="3">
        <v>0</v>
      </c>
      <c r="BC946" s="3">
        <v>22301241</v>
      </c>
      <c r="BD946" s="3" t="s">
        <v>1144</v>
      </c>
      <c r="BE946" s="3">
        <v>1569</v>
      </c>
      <c r="BF946" s="6">
        <v>0.19614583333333332</v>
      </c>
      <c r="BG946" s="3">
        <v>2.9</v>
      </c>
      <c r="BH946" s="3">
        <v>203</v>
      </c>
      <c r="BI946" s="3">
        <v>0</v>
      </c>
      <c r="BJ946" s="3" t="s">
        <v>198</v>
      </c>
      <c r="BL946" s="12" t="str">
        <f>VLOOKUP(A946,'Model Op'!C:F,2,FALSE)</f>
        <v>LF5</v>
      </c>
      <c r="BM946" s="12">
        <f>VLOOKUP(A946,'Model Op'!C:F,3,FALSE)</f>
        <v>142.22583700000001</v>
      </c>
      <c r="BN946" s="12">
        <f t="shared" si="15"/>
        <v>0</v>
      </c>
      <c r="BO946" s="3">
        <v>3</v>
      </c>
    </row>
    <row r="947" spans="1:67" x14ac:dyDescent="0.35">
      <c r="A947" s="3">
        <v>22201215</v>
      </c>
      <c r="B947" s="3" t="s">
        <v>80</v>
      </c>
      <c r="C947" s="3">
        <v>1</v>
      </c>
      <c r="D947" s="3" t="s">
        <v>739</v>
      </c>
      <c r="E947" s="3" t="s">
        <v>102</v>
      </c>
      <c r="F947" s="7">
        <v>44631.181157407409</v>
      </c>
      <c r="G947" s="7">
        <v>44631.212500000001</v>
      </c>
      <c r="H947" s="3">
        <v>45.1</v>
      </c>
      <c r="I947" s="3">
        <v>46.1</v>
      </c>
      <c r="J947" s="6">
        <v>0.17878472222222222</v>
      </c>
      <c r="K947" s="6">
        <v>0.18047453703703706</v>
      </c>
      <c r="L947" s="6">
        <v>1.689814814814815E-3</v>
      </c>
      <c r="M947" s="3">
        <v>42.5</v>
      </c>
      <c r="N947" s="3">
        <v>2.2999999999999998</v>
      </c>
      <c r="O947" s="3">
        <v>115.2</v>
      </c>
      <c r="P947" s="3">
        <v>316.89999999999998</v>
      </c>
      <c r="Q947" s="3">
        <v>199.4</v>
      </c>
      <c r="R947" s="3">
        <v>199.4</v>
      </c>
      <c r="S947" s="6">
        <v>0.18366898148148147</v>
      </c>
      <c r="T947" s="6">
        <v>0.20716435185185186</v>
      </c>
      <c r="U947" s="6">
        <v>0.18717592592592591</v>
      </c>
      <c r="V947" s="3">
        <v>1612</v>
      </c>
      <c r="Z947" s="3">
        <v>1230</v>
      </c>
      <c r="AA947" s="3">
        <v>12</v>
      </c>
      <c r="AB947" s="3">
        <v>63</v>
      </c>
      <c r="AC947" s="3">
        <v>77.3</v>
      </c>
      <c r="AD947" s="3">
        <v>18</v>
      </c>
      <c r="AE947" s="6">
        <v>0.20616898148148147</v>
      </c>
      <c r="AF947" s="6">
        <v>0.20900462962962962</v>
      </c>
      <c r="AG947" s="6">
        <v>2.8356481481481479E-3</v>
      </c>
      <c r="AH947" s="6">
        <v>3.4953703703703705E-3</v>
      </c>
      <c r="AJ947" s="3">
        <v>10.199999999999999</v>
      </c>
      <c r="AL947" s="3">
        <v>1612</v>
      </c>
      <c r="AM947" s="3">
        <v>1572</v>
      </c>
      <c r="AN947" s="3">
        <v>1567</v>
      </c>
      <c r="AO947" s="3">
        <v>3277</v>
      </c>
      <c r="AP947" s="3">
        <v>10.199999999999999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BA947" s="3">
        <v>0</v>
      </c>
      <c r="BB947" s="3">
        <v>0</v>
      </c>
      <c r="BC947" s="3">
        <v>22401260</v>
      </c>
      <c r="BD947" s="3" t="s">
        <v>1144</v>
      </c>
      <c r="BE947" s="3">
        <v>1572</v>
      </c>
      <c r="BF947" s="6">
        <v>0.20958333333333334</v>
      </c>
      <c r="BG947" s="3">
        <v>2.5</v>
      </c>
      <c r="BH947" s="3">
        <v>99</v>
      </c>
      <c r="BI947" s="3">
        <v>63</v>
      </c>
      <c r="BJ947" s="3" t="s">
        <v>198</v>
      </c>
      <c r="BL947" s="12" t="str">
        <f>VLOOKUP(A947,'Model Op'!C:F,2,FALSE)</f>
        <v>LF2</v>
      </c>
      <c r="BM947" s="12">
        <f>VLOOKUP(A947,'Model Op'!C:F,3,FALSE)</f>
        <v>146.366153</v>
      </c>
      <c r="BN947" s="12">
        <f t="shared" si="15"/>
        <v>0</v>
      </c>
      <c r="BO947" s="3">
        <v>3</v>
      </c>
    </row>
    <row r="948" spans="1:67" x14ac:dyDescent="0.35">
      <c r="A948" s="3">
        <v>22401263</v>
      </c>
      <c r="B948" s="3" t="s">
        <v>80</v>
      </c>
      <c r="C948" s="3">
        <v>1</v>
      </c>
      <c r="D948" s="3" t="s">
        <v>1141</v>
      </c>
      <c r="E948" s="3" t="s">
        <v>89</v>
      </c>
      <c r="F948" s="7">
        <v>44631.19462962963</v>
      </c>
      <c r="G948" s="7">
        <v>44631.236296296294</v>
      </c>
      <c r="H948" s="3">
        <v>60</v>
      </c>
      <c r="I948" s="3">
        <v>63.1</v>
      </c>
      <c r="J948" s="6">
        <v>0.19065972222222224</v>
      </c>
      <c r="K948" s="6">
        <v>0.1925</v>
      </c>
      <c r="L948" s="6">
        <v>1.8402777777777777E-3</v>
      </c>
      <c r="M948" s="3">
        <v>47.8</v>
      </c>
      <c r="N948" s="3">
        <v>3.3</v>
      </c>
      <c r="O948" s="3">
        <v>106.7</v>
      </c>
      <c r="P948" s="3">
        <v>296.5</v>
      </c>
      <c r="Q948" s="3">
        <v>186.2</v>
      </c>
      <c r="R948" s="3">
        <v>186.5</v>
      </c>
      <c r="S948" s="6">
        <v>0.19586805555555556</v>
      </c>
      <c r="T948" s="6">
        <v>0.22900462962962964</v>
      </c>
      <c r="U948" s="6">
        <v>0.20116898148148146</v>
      </c>
      <c r="V948" s="3">
        <v>1591</v>
      </c>
      <c r="Z948" s="3">
        <v>0</v>
      </c>
      <c r="AA948" s="3">
        <v>5</v>
      </c>
      <c r="AB948" s="3">
        <v>98</v>
      </c>
      <c r="AC948" s="3">
        <v>127.7</v>
      </c>
      <c r="AD948" s="3">
        <v>19</v>
      </c>
      <c r="AE948" s="6">
        <v>0.21471064814814814</v>
      </c>
      <c r="AF948" s="6">
        <v>0.23145833333333332</v>
      </c>
      <c r="AG948" s="6">
        <v>1.6747685185185185E-2</v>
      </c>
      <c r="AH948" s="6">
        <v>4.8379629629629632E-3</v>
      </c>
      <c r="AJ948" s="3">
        <v>24.9</v>
      </c>
      <c r="AL948" s="3">
        <v>1591</v>
      </c>
      <c r="AM948" s="3">
        <v>1568</v>
      </c>
      <c r="AN948" s="3">
        <v>1564</v>
      </c>
      <c r="AO948" s="3">
        <v>7130</v>
      </c>
      <c r="AP948" s="3">
        <v>24.9</v>
      </c>
      <c r="AQ948" s="3">
        <v>32</v>
      </c>
      <c r="AR948" s="3">
        <v>0</v>
      </c>
      <c r="AS948" s="3">
        <v>26</v>
      </c>
      <c r="AT948" s="3">
        <v>0</v>
      </c>
      <c r="AU948" s="3">
        <v>58</v>
      </c>
      <c r="AV948" s="3">
        <v>0</v>
      </c>
      <c r="AY948" s="3">
        <v>1603</v>
      </c>
      <c r="AZ948" s="6">
        <v>0.18859953703703702</v>
      </c>
      <c r="BA948" s="3">
        <v>2.1000000000000001E-2</v>
      </c>
      <c r="BB948" s="3">
        <v>1270</v>
      </c>
      <c r="BC948" s="3">
        <v>22101202</v>
      </c>
      <c r="BD948" s="3" t="s">
        <v>1144</v>
      </c>
      <c r="BE948" s="3">
        <v>1568</v>
      </c>
      <c r="BF948" s="6">
        <v>0.23621527777777776</v>
      </c>
      <c r="BG948" s="3">
        <v>2.8</v>
      </c>
      <c r="BH948" s="3">
        <v>109.9</v>
      </c>
      <c r="BI948" s="3">
        <v>98</v>
      </c>
      <c r="BJ948" s="3" t="s">
        <v>198</v>
      </c>
      <c r="BL948" s="12" t="str">
        <f>VLOOKUP(A948,'Model Op'!C:F,2,FALSE)</f>
        <v>LF4</v>
      </c>
      <c r="BM948" s="12">
        <f>VLOOKUP(A948,'Model Op'!C:F,3,FALSE)</f>
        <v>221.83696699999999</v>
      </c>
      <c r="BN948" s="12">
        <f t="shared" si="15"/>
        <v>0</v>
      </c>
      <c r="BO948" s="3">
        <v>3</v>
      </c>
    </row>
    <row r="949" spans="1:67" x14ac:dyDescent="0.35">
      <c r="A949" s="3">
        <v>22101206</v>
      </c>
      <c r="B949" s="3" t="s">
        <v>147</v>
      </c>
      <c r="C949" s="3">
        <v>2</v>
      </c>
      <c r="D949" s="3" t="s">
        <v>739</v>
      </c>
      <c r="E949" s="3" t="s">
        <v>1114</v>
      </c>
      <c r="F949" s="7">
        <v>44631.226064814815</v>
      </c>
      <c r="G949" s="7">
        <v>44631.252893518518</v>
      </c>
      <c r="H949" s="3">
        <v>30.3</v>
      </c>
      <c r="I949" s="3">
        <v>45</v>
      </c>
      <c r="J949" s="6">
        <v>0.21954861111111112</v>
      </c>
      <c r="K949" s="6">
        <v>0.22167824074074075</v>
      </c>
      <c r="L949" s="6">
        <v>2.1296296296296298E-3</v>
      </c>
      <c r="M949" s="3">
        <v>28.5</v>
      </c>
      <c r="N949" s="3">
        <v>2.8</v>
      </c>
      <c r="O949" s="3">
        <v>101.7</v>
      </c>
      <c r="P949" s="3">
        <v>301.7</v>
      </c>
      <c r="Q949" s="3">
        <v>197.1</v>
      </c>
      <c r="R949" s="3">
        <v>197.2</v>
      </c>
      <c r="S949" s="6">
        <v>0.22755787037037037</v>
      </c>
      <c r="T949" s="6">
        <v>0.24876157407407407</v>
      </c>
      <c r="U949" s="6">
        <v>0.2260648148148148</v>
      </c>
      <c r="V949" s="3">
        <v>1578</v>
      </c>
      <c r="W949" s="6">
        <v>0.24199074074074076</v>
      </c>
      <c r="X949" s="6">
        <v>0.24537037037037038</v>
      </c>
      <c r="Y949" s="3">
        <v>1561</v>
      </c>
      <c r="Z949" s="3">
        <v>430</v>
      </c>
      <c r="AA949" s="3">
        <v>17</v>
      </c>
      <c r="AB949" s="3">
        <v>18</v>
      </c>
      <c r="AC949" s="3">
        <v>117.2</v>
      </c>
      <c r="AD949" s="3">
        <v>19</v>
      </c>
      <c r="AE949" s="6">
        <v>0.22994212962962965</v>
      </c>
      <c r="AF949" s="6">
        <v>0.25065972222222221</v>
      </c>
      <c r="AG949" s="6">
        <v>2.071759259259259E-2</v>
      </c>
      <c r="AH949" s="6">
        <v>2.2337962962962967E-3</v>
      </c>
      <c r="AJ949" s="3">
        <v>14.6</v>
      </c>
      <c r="AL949" s="3">
        <v>1578</v>
      </c>
      <c r="AM949" s="3">
        <v>1573</v>
      </c>
      <c r="AN949" s="3">
        <v>1566</v>
      </c>
      <c r="AO949" s="3">
        <v>4287</v>
      </c>
      <c r="AP949" s="3">
        <v>14.6</v>
      </c>
      <c r="AQ949" s="3">
        <v>1</v>
      </c>
      <c r="AR949" s="3">
        <v>0</v>
      </c>
      <c r="AS949" s="3">
        <v>0</v>
      </c>
      <c r="AT949" s="3">
        <v>0</v>
      </c>
      <c r="AU949" s="3">
        <v>1</v>
      </c>
      <c r="AV949" s="3">
        <v>0</v>
      </c>
      <c r="AY949" s="3">
        <v>1578</v>
      </c>
      <c r="AZ949" s="6">
        <v>0.2260648148148148</v>
      </c>
      <c r="BA949" s="3">
        <v>0</v>
      </c>
      <c r="BB949" s="3">
        <v>0</v>
      </c>
      <c r="BC949" s="3">
        <v>22101203</v>
      </c>
      <c r="BD949" s="3" t="s">
        <v>1144</v>
      </c>
      <c r="BE949" s="3">
        <v>1573</v>
      </c>
      <c r="BF949" s="6">
        <v>0.25148148148148147</v>
      </c>
      <c r="BG949" s="3">
        <v>2.7</v>
      </c>
      <c r="BH949" s="3">
        <v>105.6</v>
      </c>
      <c r="BI949" s="3">
        <v>18</v>
      </c>
      <c r="BJ949" s="3" t="s">
        <v>150</v>
      </c>
      <c r="BL949" s="12" t="str">
        <f>VLOOKUP(A949,'Model Op'!C:F,2,FALSE)</f>
        <v>LF1</v>
      </c>
      <c r="BM949" s="12">
        <f>VLOOKUP(A949,'Model Op'!C:F,3,FALSE)</f>
        <v>72.669280200000003</v>
      </c>
      <c r="BN949" s="12">
        <f t="shared" si="15"/>
        <v>1</v>
      </c>
      <c r="BO949" s="3">
        <v>3</v>
      </c>
    </row>
    <row r="950" spans="1:67" x14ac:dyDescent="0.35">
      <c r="A950" s="3">
        <v>22201216</v>
      </c>
      <c r="B950" s="3" t="s">
        <v>147</v>
      </c>
      <c r="C950" s="3">
        <v>1</v>
      </c>
      <c r="D950" s="3" t="s">
        <v>163</v>
      </c>
      <c r="E950" s="3" t="s">
        <v>175</v>
      </c>
      <c r="F950" s="7">
        <v>44631.252013888887</v>
      </c>
      <c r="G950" s="7">
        <v>44631.28707175926</v>
      </c>
      <c r="H950" s="3">
        <v>50.5</v>
      </c>
      <c r="I950" s="3">
        <v>70</v>
      </c>
      <c r="J950" s="6">
        <v>0.23671296296296296</v>
      </c>
      <c r="K950" s="6">
        <v>0.2384375</v>
      </c>
      <c r="L950" s="6">
        <v>1.7245370370370372E-3</v>
      </c>
      <c r="M950" s="3">
        <v>45.8</v>
      </c>
      <c r="N950" s="3">
        <v>2.8</v>
      </c>
      <c r="O950" s="3">
        <v>115.6</v>
      </c>
      <c r="P950" s="3">
        <v>310.60000000000002</v>
      </c>
      <c r="Q950" s="3">
        <v>192.2</v>
      </c>
      <c r="R950" s="3">
        <v>192.1</v>
      </c>
      <c r="S950" s="6">
        <v>0.25263888888888891</v>
      </c>
      <c r="T950" s="6">
        <v>0.28126157407407409</v>
      </c>
      <c r="U950" s="6">
        <v>0.2520486111111111</v>
      </c>
      <c r="V950" s="3">
        <v>1532</v>
      </c>
      <c r="Z950" s="3">
        <v>1118</v>
      </c>
      <c r="AA950" s="3">
        <v>20</v>
      </c>
      <c r="AB950" s="3">
        <v>121</v>
      </c>
      <c r="AC950" s="3">
        <v>1115.3</v>
      </c>
      <c r="AD950" s="3">
        <v>18</v>
      </c>
      <c r="AE950" s="6">
        <v>0.28087962962962965</v>
      </c>
      <c r="AF950" s="6">
        <v>0.28240740740740738</v>
      </c>
      <c r="AG950" s="6">
        <v>1.5277777777777779E-3</v>
      </c>
      <c r="AH950" s="6">
        <v>4.6643518518518518E-3</v>
      </c>
      <c r="AJ950" s="3">
        <v>34</v>
      </c>
      <c r="AL950" s="3">
        <v>1532</v>
      </c>
      <c r="AM950" s="3">
        <v>1589</v>
      </c>
      <c r="AN950" s="3">
        <v>1566</v>
      </c>
      <c r="AO950" s="3">
        <v>10117</v>
      </c>
      <c r="AP950" s="3">
        <v>34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BA950" s="3">
        <v>0</v>
      </c>
      <c r="BB950" s="3">
        <v>0</v>
      </c>
      <c r="BC950" s="3">
        <v>22201201</v>
      </c>
      <c r="BD950" s="3" t="s">
        <v>449</v>
      </c>
      <c r="BE950" s="3">
        <v>1589</v>
      </c>
      <c r="BF950" s="6">
        <v>0.2799537037037037</v>
      </c>
      <c r="BG950" s="3">
        <v>3.2</v>
      </c>
      <c r="BH950" s="3">
        <v>211.9</v>
      </c>
      <c r="BI950" s="3">
        <v>121</v>
      </c>
      <c r="BJ950" s="3" t="s">
        <v>150</v>
      </c>
      <c r="BL950" s="12" t="str">
        <f>VLOOKUP(A950,'Model Op'!C:F,2,FALSE)</f>
        <v>LF2</v>
      </c>
      <c r="BM950" s="12">
        <f>VLOOKUP(A950,'Model Op'!C:F,3,FALSE)</f>
        <v>169.94245760000001</v>
      </c>
      <c r="BN950" s="12">
        <f t="shared" si="15"/>
        <v>0</v>
      </c>
      <c r="BO950" s="3">
        <v>3</v>
      </c>
    </row>
    <row r="951" spans="1:67" x14ac:dyDescent="0.35">
      <c r="A951" s="3">
        <v>22401264</v>
      </c>
      <c r="B951" s="3" t="s">
        <v>147</v>
      </c>
      <c r="C951" s="3">
        <v>1</v>
      </c>
      <c r="D951" s="3" t="s">
        <v>163</v>
      </c>
      <c r="E951" s="3" t="s">
        <v>167</v>
      </c>
      <c r="F951" s="7">
        <v>44631.274710648147</v>
      </c>
      <c r="G951" s="7">
        <v>44631.291828703703</v>
      </c>
      <c r="H951" s="3">
        <v>24.7</v>
      </c>
      <c r="I951" s="3">
        <v>25.8</v>
      </c>
      <c r="J951" s="6">
        <v>0.27164351851851853</v>
      </c>
      <c r="K951" s="6">
        <v>0.27390046296296294</v>
      </c>
      <c r="L951" s="6">
        <v>2.2569444444444447E-3</v>
      </c>
      <c r="M951" s="3">
        <v>21.9</v>
      </c>
      <c r="N951" s="3">
        <v>2.5</v>
      </c>
      <c r="O951" s="3">
        <v>102.1</v>
      </c>
      <c r="P951" s="3">
        <v>305.8</v>
      </c>
      <c r="Q951" s="3">
        <v>200.5</v>
      </c>
      <c r="R951" s="3">
        <v>200.6</v>
      </c>
      <c r="S951" s="6">
        <v>0.27732638888888889</v>
      </c>
      <c r="T951" s="6">
        <v>0.28971064814814812</v>
      </c>
      <c r="U951" s="6">
        <v>0.27886574074074072</v>
      </c>
      <c r="V951" s="3">
        <v>1602</v>
      </c>
      <c r="Z951" s="3">
        <v>0</v>
      </c>
      <c r="AA951" s="3">
        <v>22</v>
      </c>
      <c r="AB951" s="3">
        <v>50</v>
      </c>
      <c r="AC951" s="3">
        <v>137.9</v>
      </c>
      <c r="AD951" s="3">
        <v>20</v>
      </c>
      <c r="AE951" s="6">
        <v>0.2842824074074074</v>
      </c>
      <c r="AF951" s="6">
        <v>0.29177083333333337</v>
      </c>
      <c r="AG951" s="6">
        <v>7.4884259259259262E-3</v>
      </c>
      <c r="AH951" s="6">
        <v>5.7870370370370366E-5</v>
      </c>
      <c r="AJ951" s="3">
        <v>11.5</v>
      </c>
      <c r="AL951" s="3">
        <v>1602</v>
      </c>
      <c r="AM951" s="3">
        <v>1588</v>
      </c>
      <c r="AN951" s="3">
        <v>1567</v>
      </c>
      <c r="AO951" s="3">
        <v>3302</v>
      </c>
      <c r="AP951" s="3">
        <v>11.5</v>
      </c>
      <c r="AQ951" s="3">
        <v>14</v>
      </c>
      <c r="AR951" s="3">
        <v>0</v>
      </c>
      <c r="AS951" s="3">
        <v>16</v>
      </c>
      <c r="AT951" s="3">
        <v>0</v>
      </c>
      <c r="AU951" s="3">
        <v>30</v>
      </c>
      <c r="AV951" s="3">
        <v>0</v>
      </c>
      <c r="AY951" s="3">
        <v>1644</v>
      </c>
      <c r="AZ951" s="6">
        <v>0.26968750000000002</v>
      </c>
      <c r="BA951" s="3">
        <v>2.1000000000000001E-2</v>
      </c>
      <c r="BB951" s="3">
        <v>1320</v>
      </c>
      <c r="BC951" s="3">
        <v>22401261</v>
      </c>
      <c r="BD951" s="3" t="s">
        <v>1144</v>
      </c>
      <c r="BE951" s="3">
        <v>1588</v>
      </c>
      <c r="BF951" s="6">
        <v>0.29166666666666669</v>
      </c>
      <c r="BG951" s="3">
        <v>2.8</v>
      </c>
      <c r="BH951" s="3">
        <v>115.5</v>
      </c>
      <c r="BI951" s="3">
        <v>50</v>
      </c>
      <c r="BJ951" s="3" t="s">
        <v>150</v>
      </c>
      <c r="BL951" s="12" t="str">
        <f>VLOOKUP(A951,'Model Op'!C:F,2,FALSE)</f>
        <v>LF4</v>
      </c>
      <c r="BM951" s="12">
        <f>VLOOKUP(A951,'Model Op'!C:F,3,FALSE)</f>
        <v>165.88901039999999</v>
      </c>
      <c r="BN951" s="12">
        <f t="shared" si="15"/>
        <v>0</v>
      </c>
      <c r="BO951" s="3">
        <v>3</v>
      </c>
    </row>
    <row r="952" spans="1:67" x14ac:dyDescent="0.35">
      <c r="A952" s="3">
        <v>22101207</v>
      </c>
      <c r="B952" s="3" t="s">
        <v>147</v>
      </c>
      <c r="C952" s="3">
        <v>1</v>
      </c>
      <c r="D952" s="3" t="s">
        <v>163</v>
      </c>
      <c r="E952" s="3" t="s">
        <v>130</v>
      </c>
      <c r="F952" s="7">
        <v>44631.289375</v>
      </c>
      <c r="G952" s="7">
        <v>44631.322766203702</v>
      </c>
      <c r="H952" s="3">
        <v>48.1</v>
      </c>
      <c r="I952" s="3">
        <v>52.6</v>
      </c>
      <c r="J952" s="6">
        <v>0.28444444444444444</v>
      </c>
      <c r="K952" s="6">
        <v>0.28623842592592591</v>
      </c>
      <c r="L952" s="6">
        <v>1.7939814814814815E-3</v>
      </c>
      <c r="M952" s="3">
        <v>46.7</v>
      </c>
      <c r="N952" s="3">
        <v>2.9</v>
      </c>
      <c r="O952" s="3">
        <v>101.2</v>
      </c>
      <c r="P952" s="3">
        <v>294.3</v>
      </c>
      <c r="Q952" s="3">
        <v>190.3</v>
      </c>
      <c r="R952" s="3">
        <v>190.3</v>
      </c>
      <c r="S952" s="6">
        <v>0.28937499999999999</v>
      </c>
      <c r="T952" s="6">
        <v>0.32056712962962963</v>
      </c>
      <c r="U952" s="6">
        <v>0.29092592592592592</v>
      </c>
      <c r="V952" s="3">
        <v>1564</v>
      </c>
      <c r="Z952" s="3">
        <v>897</v>
      </c>
      <c r="AA952" s="3">
        <v>8</v>
      </c>
      <c r="AB952" s="3">
        <v>81</v>
      </c>
      <c r="AC952" s="3">
        <v>178.6</v>
      </c>
      <c r="AD952" s="3">
        <v>18</v>
      </c>
      <c r="AE952" s="6">
        <v>0.31248842592592591</v>
      </c>
      <c r="AF952" s="6">
        <v>0.32232638888888893</v>
      </c>
      <c r="AG952" s="6">
        <v>9.8379629629629633E-3</v>
      </c>
      <c r="AH952" s="6">
        <v>4.3981481481481481E-4</v>
      </c>
      <c r="AJ952" s="3">
        <v>26.5</v>
      </c>
      <c r="AL952" s="3">
        <v>1564</v>
      </c>
      <c r="AM952" s="3">
        <v>1580</v>
      </c>
      <c r="AN952" s="3">
        <v>1566</v>
      </c>
      <c r="AO952" s="3">
        <v>8334</v>
      </c>
      <c r="AP952" s="3">
        <v>26.5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BA952" s="3">
        <v>0</v>
      </c>
      <c r="BB952" s="3">
        <v>0</v>
      </c>
      <c r="BC952" s="3">
        <v>22201213</v>
      </c>
      <c r="BD952" s="3" t="s">
        <v>1144</v>
      </c>
      <c r="BE952" s="3">
        <v>1580</v>
      </c>
      <c r="BF952" s="6">
        <v>0.32244212962962965</v>
      </c>
      <c r="BG952" s="3">
        <v>2.9</v>
      </c>
      <c r="BH952" s="3">
        <v>161.69999999999999</v>
      </c>
      <c r="BI952" s="3">
        <v>81</v>
      </c>
      <c r="BJ952" s="3" t="s">
        <v>150</v>
      </c>
      <c r="BL952" s="12" t="str">
        <f>VLOOKUP(A952,'Model Op'!C:F,2,FALSE)</f>
        <v>LF1</v>
      </c>
      <c r="BM952" s="12">
        <f>VLOOKUP(A952,'Model Op'!C:F,3,FALSE)</f>
        <v>216.51874235789501</v>
      </c>
      <c r="BN952" s="12">
        <f t="shared" si="15"/>
        <v>0</v>
      </c>
      <c r="BO952" s="3">
        <v>3</v>
      </c>
    </row>
    <row r="953" spans="1:67" x14ac:dyDescent="0.35">
      <c r="A953" s="3">
        <v>22401265</v>
      </c>
      <c r="B953" s="3" t="s">
        <v>147</v>
      </c>
      <c r="C953" s="3">
        <v>1</v>
      </c>
      <c r="D953" s="3" t="s">
        <v>163</v>
      </c>
      <c r="E953" s="3" t="s">
        <v>89</v>
      </c>
      <c r="F953" s="7">
        <v>44631.333344907405</v>
      </c>
      <c r="G953" s="7">
        <v>44631.362696759257</v>
      </c>
      <c r="H953" s="3">
        <v>42.3</v>
      </c>
      <c r="I953" s="3">
        <v>47.4</v>
      </c>
      <c r="J953" s="6">
        <v>0.32774305555555555</v>
      </c>
      <c r="K953" s="6">
        <v>0.32979166666666665</v>
      </c>
      <c r="L953" s="6">
        <v>2.0486111111111113E-3</v>
      </c>
      <c r="M953" s="3">
        <v>41</v>
      </c>
      <c r="N953" s="3">
        <v>2.6</v>
      </c>
      <c r="O953" s="3">
        <v>105.8</v>
      </c>
      <c r="P953" s="3">
        <v>294.60000000000002</v>
      </c>
      <c r="Q953" s="3">
        <v>186.2</v>
      </c>
      <c r="R953" s="3">
        <v>186.3</v>
      </c>
      <c r="S953" s="6">
        <v>0.33376157407407409</v>
      </c>
      <c r="T953" s="6">
        <v>0.35848379629629629</v>
      </c>
      <c r="U953" s="6">
        <v>0.33552083333333332</v>
      </c>
      <c r="V953" s="3">
        <v>1560</v>
      </c>
      <c r="Z953" s="3">
        <v>0</v>
      </c>
      <c r="AA953" s="3">
        <v>14</v>
      </c>
      <c r="AB953" s="3">
        <v>34</v>
      </c>
      <c r="AC953" s="3">
        <v>141.30000000000001</v>
      </c>
      <c r="AD953" s="3">
        <v>20</v>
      </c>
      <c r="AE953" s="6">
        <v>0.33618055555555554</v>
      </c>
      <c r="AF953" s="6">
        <v>0.36002314814814818</v>
      </c>
      <c r="AG953" s="6">
        <v>2.3842592592592596E-2</v>
      </c>
      <c r="AH953" s="6">
        <v>2.673611111111111E-3</v>
      </c>
      <c r="AJ953" s="3">
        <v>25.7</v>
      </c>
      <c r="AL953" s="3">
        <v>1560</v>
      </c>
      <c r="AM953" s="3">
        <v>1584</v>
      </c>
      <c r="AN953" s="3">
        <v>1566</v>
      </c>
      <c r="AO953" s="3">
        <v>7449</v>
      </c>
      <c r="AP953" s="3">
        <v>25.7</v>
      </c>
      <c r="AQ953" s="3">
        <v>24</v>
      </c>
      <c r="AR953" s="3">
        <v>0</v>
      </c>
      <c r="AS953" s="3">
        <v>33</v>
      </c>
      <c r="AT953" s="3">
        <v>0</v>
      </c>
      <c r="AU953" s="3">
        <v>57</v>
      </c>
      <c r="AV953" s="3">
        <v>0</v>
      </c>
      <c r="AY953" s="3">
        <v>1603</v>
      </c>
      <c r="AZ953" s="6">
        <v>0.32539351851851855</v>
      </c>
      <c r="BA953" s="3">
        <v>2.7E-2</v>
      </c>
      <c r="BB953" s="3">
        <v>993</v>
      </c>
      <c r="BC953" s="3">
        <v>22201214</v>
      </c>
      <c r="BD953" s="3" t="s">
        <v>758</v>
      </c>
      <c r="BE953" s="3">
        <v>1584</v>
      </c>
      <c r="BF953" s="6">
        <v>0.36062499999999997</v>
      </c>
      <c r="BG953" s="3">
        <v>2.4</v>
      </c>
      <c r="BH953" s="3">
        <v>0</v>
      </c>
      <c r="BI953" s="3">
        <v>34</v>
      </c>
      <c r="BJ953" s="3" t="s">
        <v>150</v>
      </c>
      <c r="BL953" s="12" t="str">
        <f>VLOOKUP(A953,'Model Op'!C:F,2,FALSE)</f>
        <v>LF4</v>
      </c>
      <c r="BM953" s="12">
        <f>VLOOKUP(A953,'Model Op'!C:F,3,FALSE)</f>
        <v>63.175935000000102</v>
      </c>
      <c r="BN953" s="12">
        <f t="shared" si="15"/>
        <v>0</v>
      </c>
      <c r="BO953" s="3">
        <v>3</v>
      </c>
    </row>
    <row r="954" spans="1:67" x14ac:dyDescent="0.35">
      <c r="A954" s="3">
        <v>22101208</v>
      </c>
      <c r="B954" s="3" t="s">
        <v>147</v>
      </c>
      <c r="C954" s="3">
        <v>1</v>
      </c>
      <c r="D954" s="3" t="s">
        <v>163</v>
      </c>
      <c r="E954" s="3" t="s">
        <v>130</v>
      </c>
      <c r="F954" s="7">
        <v>44631.33699074074</v>
      </c>
      <c r="G954" s="7">
        <v>44631.402997685182</v>
      </c>
      <c r="H954" s="3">
        <v>95.1</v>
      </c>
      <c r="I954" s="3">
        <v>98.8</v>
      </c>
      <c r="J954" s="6">
        <v>0.33273148148148146</v>
      </c>
      <c r="K954" s="6">
        <v>0.33436342592592588</v>
      </c>
      <c r="L954" s="6">
        <v>1.6319444444444445E-3</v>
      </c>
      <c r="M954" s="3">
        <v>83.4</v>
      </c>
      <c r="N954" s="3">
        <v>3.3</v>
      </c>
      <c r="O954" s="3">
        <v>97.6</v>
      </c>
      <c r="P954" s="3">
        <v>290.39999999999998</v>
      </c>
      <c r="Q954" s="3">
        <v>189.7</v>
      </c>
      <c r="R954" s="3">
        <v>189.5</v>
      </c>
      <c r="S954" s="6">
        <v>0.34101851851851855</v>
      </c>
      <c r="T954" s="6">
        <v>0.39805555555555555</v>
      </c>
      <c r="U954" s="6">
        <v>0.34001157407407406</v>
      </c>
      <c r="V954" s="3">
        <v>1619</v>
      </c>
      <c r="Z954" s="3">
        <v>0</v>
      </c>
      <c r="AA954" s="3">
        <v>24</v>
      </c>
      <c r="AB954" s="3">
        <v>0</v>
      </c>
      <c r="AC954" s="3">
        <v>198.9</v>
      </c>
      <c r="AD954" s="3">
        <v>17</v>
      </c>
      <c r="AE954" s="6">
        <v>0.39344907407407409</v>
      </c>
      <c r="AF954" s="6">
        <v>0.39986111111111106</v>
      </c>
      <c r="AG954" s="6">
        <v>6.4120370370370364E-3</v>
      </c>
      <c r="AH954" s="6">
        <v>3.1365740740740742E-3</v>
      </c>
      <c r="AJ954" s="3">
        <v>25.8</v>
      </c>
      <c r="AL954" s="3">
        <v>1619</v>
      </c>
      <c r="AM954" s="3">
        <v>1575</v>
      </c>
      <c r="AN954" s="3">
        <v>1567</v>
      </c>
      <c r="AO954" s="3">
        <v>7957</v>
      </c>
      <c r="AP954" s="3">
        <v>25.8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BA954" s="3">
        <v>0</v>
      </c>
      <c r="BB954" s="3">
        <v>0</v>
      </c>
      <c r="BC954" s="3">
        <v>22101204</v>
      </c>
      <c r="BD954" s="3" t="s">
        <v>1144</v>
      </c>
      <c r="BE954" s="3">
        <v>1575</v>
      </c>
      <c r="BF954" s="6">
        <v>0.40068287037037037</v>
      </c>
      <c r="BG954" s="3">
        <v>3</v>
      </c>
      <c r="BH954" s="3">
        <v>201.6</v>
      </c>
      <c r="BI954" s="3">
        <v>0</v>
      </c>
      <c r="BJ954" s="3" t="s">
        <v>150</v>
      </c>
      <c r="BL954" s="12" t="str">
        <f>VLOOKUP(A954,'Model Op'!C:F,2,FALSE)</f>
        <v>LF1</v>
      </c>
      <c r="BM954" s="12">
        <f>VLOOKUP(A954,'Model Op'!C:F,3,FALSE)</f>
        <v>156.679137278947</v>
      </c>
      <c r="BN954" s="12">
        <f t="shared" si="15"/>
        <v>0</v>
      </c>
      <c r="BO954" s="3">
        <v>3</v>
      </c>
    </row>
    <row r="955" spans="1:67" x14ac:dyDescent="0.35">
      <c r="A955" s="3">
        <v>22401266</v>
      </c>
      <c r="B955" s="3" t="s">
        <v>147</v>
      </c>
      <c r="C955" s="3">
        <v>2</v>
      </c>
      <c r="D955" s="3" t="s">
        <v>1141</v>
      </c>
      <c r="E955" s="3" t="s">
        <v>134</v>
      </c>
      <c r="F955" s="7">
        <v>44631.385428240741</v>
      </c>
      <c r="G955" s="7">
        <v>44631.440613425926</v>
      </c>
      <c r="H955" s="3">
        <v>60.5</v>
      </c>
      <c r="I955" s="3">
        <v>80.900000000000006</v>
      </c>
      <c r="J955" s="6">
        <v>0.38255787037037042</v>
      </c>
      <c r="K955" s="6">
        <v>0.38442129629629629</v>
      </c>
      <c r="L955" s="6">
        <v>1.8634259259259261E-3</v>
      </c>
      <c r="M955" s="3">
        <v>36.299999999999997</v>
      </c>
      <c r="N955" s="3">
        <v>3.2</v>
      </c>
      <c r="O955" s="3">
        <v>102.4</v>
      </c>
      <c r="P955" s="3">
        <v>296</v>
      </c>
      <c r="Q955" s="3">
        <v>190.1</v>
      </c>
      <c r="R955" s="3">
        <v>190.4</v>
      </c>
      <c r="S955" s="6">
        <v>0.38726851851851851</v>
      </c>
      <c r="T955" s="6">
        <v>0.4375</v>
      </c>
      <c r="U955" s="6">
        <v>0.39052083333333337</v>
      </c>
      <c r="V955" s="3">
        <v>1580</v>
      </c>
      <c r="W955" s="6">
        <v>0.42501157407407408</v>
      </c>
      <c r="X955" s="6">
        <v>0.42703703703703705</v>
      </c>
      <c r="Y955" s="3">
        <v>1574</v>
      </c>
      <c r="Z955" s="3">
        <v>0</v>
      </c>
      <c r="AA955" s="3">
        <v>23</v>
      </c>
      <c r="AB955" s="3">
        <v>0</v>
      </c>
      <c r="AC955" s="3">
        <v>195</v>
      </c>
      <c r="AD955" s="3">
        <v>20</v>
      </c>
      <c r="AE955" s="6">
        <v>0.40788194444444442</v>
      </c>
      <c r="AF955" s="6">
        <v>0.41099537037037037</v>
      </c>
      <c r="AG955" s="6">
        <v>3.1134259259259257E-3</v>
      </c>
      <c r="AH955" s="6">
        <v>2.9224537037037038E-2</v>
      </c>
      <c r="AJ955" s="3">
        <v>30.8</v>
      </c>
      <c r="AL955" s="3">
        <v>1580</v>
      </c>
      <c r="AM955" s="3">
        <v>1565</v>
      </c>
      <c r="AN955" s="3">
        <v>1564</v>
      </c>
      <c r="AO955" s="3">
        <v>8363</v>
      </c>
      <c r="AP955" s="3">
        <v>30.8</v>
      </c>
      <c r="AQ955" s="3">
        <v>24</v>
      </c>
      <c r="AR955" s="3">
        <v>0</v>
      </c>
      <c r="AS955" s="3">
        <v>34</v>
      </c>
      <c r="AT955" s="3">
        <v>0</v>
      </c>
      <c r="AU955" s="3">
        <v>57</v>
      </c>
      <c r="AV955" s="3">
        <v>0</v>
      </c>
      <c r="AW955" s="3">
        <v>0</v>
      </c>
      <c r="AX955" s="3">
        <v>0</v>
      </c>
      <c r="AY955" s="3">
        <v>1585</v>
      </c>
      <c r="AZ955" s="6">
        <v>0.41171296296296295</v>
      </c>
      <c r="BA955" s="3">
        <v>2.5000000000000001E-2</v>
      </c>
      <c r="BB955" s="3">
        <v>1100</v>
      </c>
      <c r="BC955" s="3">
        <v>22101205</v>
      </c>
      <c r="BD955" s="3" t="s">
        <v>1144</v>
      </c>
      <c r="BE955" s="3">
        <v>1565</v>
      </c>
      <c r="BF955" s="6">
        <v>0.44003472222222223</v>
      </c>
      <c r="BG955" s="3">
        <v>3</v>
      </c>
      <c r="BH955" s="3">
        <v>135.30000000000001</v>
      </c>
      <c r="BI955" s="3">
        <v>0</v>
      </c>
      <c r="BJ955" s="3" t="s">
        <v>150</v>
      </c>
      <c r="BL955" s="12" t="str">
        <f>VLOOKUP(A955,'Model Op'!C:F,2,FALSE)</f>
        <v>LF4</v>
      </c>
      <c r="BM955" s="12">
        <f>VLOOKUP(A955,'Model Op'!C:F,3,FALSE)</f>
        <v>127.76917365263201</v>
      </c>
      <c r="BN955" s="12">
        <f t="shared" si="15"/>
        <v>1</v>
      </c>
      <c r="BO955" s="3">
        <v>3</v>
      </c>
    </row>
    <row r="956" spans="1:67" x14ac:dyDescent="0.35">
      <c r="A956" s="3">
        <v>22101209</v>
      </c>
      <c r="B956" s="3" t="s">
        <v>147</v>
      </c>
      <c r="C956" s="3">
        <v>1</v>
      </c>
      <c r="D956" s="3" t="s">
        <v>1141</v>
      </c>
      <c r="E956" s="3" t="s">
        <v>82</v>
      </c>
      <c r="F956" s="7">
        <v>44631.403263888889</v>
      </c>
      <c r="G956" s="7">
        <v>44631.434710648151</v>
      </c>
      <c r="H956" s="3">
        <v>45.3</v>
      </c>
      <c r="I956" s="3">
        <v>48.9</v>
      </c>
      <c r="J956" s="6">
        <v>0.3988888888888889</v>
      </c>
      <c r="K956" s="6">
        <v>0.40072916666666664</v>
      </c>
      <c r="L956" s="6">
        <v>1.8402777777777777E-3</v>
      </c>
      <c r="M956" s="3">
        <v>39.5</v>
      </c>
      <c r="N956" s="3">
        <v>2.9</v>
      </c>
      <c r="O956" s="3">
        <v>98.8</v>
      </c>
      <c r="P956" s="3">
        <v>292.2</v>
      </c>
      <c r="Q956" s="3">
        <v>190.1</v>
      </c>
      <c r="R956" s="3">
        <v>190.5</v>
      </c>
      <c r="S956" s="6">
        <v>0.40471064814814817</v>
      </c>
      <c r="T956" s="6">
        <v>0.42832175925925925</v>
      </c>
      <c r="U956" s="6">
        <v>0.40783564814814816</v>
      </c>
      <c r="V956" s="3">
        <v>1591</v>
      </c>
      <c r="Z956" s="3">
        <v>0</v>
      </c>
      <c r="AA956" s="3">
        <v>19</v>
      </c>
      <c r="AB956" s="3">
        <v>29</v>
      </c>
      <c r="AC956" s="3">
        <v>1304</v>
      </c>
      <c r="AD956" s="3">
        <v>18</v>
      </c>
      <c r="AE956" s="6">
        <v>0.42304398148148148</v>
      </c>
      <c r="AF956" s="6">
        <v>0.43089120370370365</v>
      </c>
      <c r="AG956" s="6">
        <v>7.8472222222222224E-3</v>
      </c>
      <c r="AH956" s="6">
        <v>3.8194444444444443E-3</v>
      </c>
      <c r="AJ956" s="3">
        <v>22.4</v>
      </c>
      <c r="AL956" s="3">
        <v>1591</v>
      </c>
      <c r="AM956" s="3">
        <v>1592</v>
      </c>
      <c r="AN956" s="3">
        <v>1572</v>
      </c>
      <c r="AO956" s="3">
        <v>6706</v>
      </c>
      <c r="AP956" s="3">
        <v>22.4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BA956" s="3">
        <v>0</v>
      </c>
      <c r="BB956" s="3">
        <v>0</v>
      </c>
      <c r="BC956" s="3">
        <v>22201200</v>
      </c>
      <c r="BE956" s="3">
        <v>1592</v>
      </c>
      <c r="BF956" s="6">
        <v>0.43107638888888888</v>
      </c>
      <c r="BG956" s="3">
        <v>2.7</v>
      </c>
      <c r="BH956" s="3">
        <v>122.8</v>
      </c>
      <c r="BI956" s="3">
        <v>29</v>
      </c>
      <c r="BJ956" s="3" t="s">
        <v>150</v>
      </c>
      <c r="BK956" s="3" t="s">
        <v>1299</v>
      </c>
      <c r="BL956" s="12" t="str">
        <f>VLOOKUP(A956,'Model Op'!C:F,2,FALSE)</f>
        <v>LF1</v>
      </c>
      <c r="BM956" s="12">
        <f>VLOOKUP(A956,'Model Op'!C:F,3,FALSE)</f>
        <v>42.428109647368501</v>
      </c>
      <c r="BN956" s="12">
        <f t="shared" si="15"/>
        <v>0</v>
      </c>
      <c r="BO956" s="3">
        <v>3</v>
      </c>
    </row>
    <row r="957" spans="1:67" x14ac:dyDescent="0.35">
      <c r="A957" s="3">
        <v>22201217</v>
      </c>
      <c r="B957" s="3" t="s">
        <v>147</v>
      </c>
      <c r="C957" s="3">
        <v>1</v>
      </c>
      <c r="D957" s="3" t="s">
        <v>163</v>
      </c>
      <c r="E957" s="3" t="s">
        <v>102</v>
      </c>
      <c r="F957" s="7">
        <v>44631.449479166666</v>
      </c>
      <c r="G957" s="7">
        <v>44631.4690625</v>
      </c>
      <c r="H957" s="3">
        <v>28.2</v>
      </c>
      <c r="I957" s="3">
        <v>40</v>
      </c>
      <c r="J957" s="6">
        <v>0.43909722222222225</v>
      </c>
      <c r="K957" s="6">
        <v>0.44127314814814816</v>
      </c>
      <c r="L957" s="6">
        <v>2.1759259259259258E-3</v>
      </c>
      <c r="M957" s="3">
        <v>27.3</v>
      </c>
      <c r="N957" s="3">
        <v>2.6</v>
      </c>
      <c r="O957" s="3">
        <v>116.4</v>
      </c>
      <c r="P957" s="3">
        <v>292.3</v>
      </c>
      <c r="Q957" s="3">
        <v>173.4</v>
      </c>
      <c r="R957" s="3">
        <v>173.3</v>
      </c>
      <c r="S957" s="6">
        <v>0.44975694444444447</v>
      </c>
      <c r="T957" s="6">
        <v>0.46540509259259261</v>
      </c>
      <c r="U957" s="6">
        <v>0.45127314814814817</v>
      </c>
      <c r="V957" s="3">
        <v>1581</v>
      </c>
      <c r="Z957" s="3">
        <v>1324</v>
      </c>
      <c r="AA957" s="3">
        <v>12</v>
      </c>
      <c r="AB957" s="3">
        <v>64</v>
      </c>
      <c r="AC957" s="3">
        <v>247.9</v>
      </c>
      <c r="AD957" s="3">
        <v>20</v>
      </c>
      <c r="AE957" s="6">
        <v>0.45399305555555558</v>
      </c>
      <c r="AF957" s="6">
        <v>0.46715277777777775</v>
      </c>
      <c r="AG957" s="6">
        <v>1.315972222222222E-2</v>
      </c>
      <c r="AH957" s="6">
        <v>1.9097222222222222E-3</v>
      </c>
      <c r="AJ957" s="3">
        <v>16.2</v>
      </c>
      <c r="AL957" s="3">
        <v>1581</v>
      </c>
      <c r="AM957" s="3">
        <v>1594</v>
      </c>
      <c r="AN957" s="3">
        <v>1566</v>
      </c>
      <c r="AO957" s="3">
        <v>4853</v>
      </c>
      <c r="AP957" s="3">
        <v>16.2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BA957" s="3">
        <v>0</v>
      </c>
      <c r="BB957" s="3">
        <v>0</v>
      </c>
      <c r="BC957" s="3">
        <v>22201215</v>
      </c>
      <c r="BD957" s="3" t="s">
        <v>758</v>
      </c>
      <c r="BE957" s="3">
        <v>1594</v>
      </c>
      <c r="BF957" s="6">
        <v>0.46740740740740744</v>
      </c>
      <c r="BG957" s="3">
        <v>2.5</v>
      </c>
      <c r="BH957" s="3">
        <v>0</v>
      </c>
      <c r="BI957" s="3">
        <v>64</v>
      </c>
      <c r="BJ957" s="3" t="s">
        <v>150</v>
      </c>
      <c r="BL957" s="12" t="str">
        <f>VLOOKUP(A957,'Model Op'!C:F,2,FALSE)</f>
        <v>LF2</v>
      </c>
      <c r="BM957" s="12">
        <f>VLOOKUP(A957,'Model Op'!C:F,3,FALSE)</f>
        <v>47.904370168421003</v>
      </c>
      <c r="BN957" s="12">
        <f t="shared" si="15"/>
        <v>0</v>
      </c>
      <c r="BO957" s="3">
        <v>3</v>
      </c>
    </row>
    <row r="958" spans="1:67" x14ac:dyDescent="0.35">
      <c r="A958" s="3">
        <v>22401267</v>
      </c>
      <c r="B958" s="3" t="s">
        <v>147</v>
      </c>
      <c r="C958" s="3">
        <v>1</v>
      </c>
      <c r="D958" s="3" t="s">
        <v>163</v>
      </c>
      <c r="E958" s="3" t="s">
        <v>89</v>
      </c>
      <c r="F958" s="7">
        <v>44631.448391203703</v>
      </c>
      <c r="G958" s="7">
        <v>44631.478506944448</v>
      </c>
      <c r="H958" s="3">
        <v>43.4</v>
      </c>
      <c r="I958" s="3">
        <v>50.4</v>
      </c>
      <c r="J958" s="6">
        <v>0.4415972222222222</v>
      </c>
      <c r="K958" s="6">
        <v>0.44348379629629631</v>
      </c>
      <c r="L958" s="6">
        <v>1.8865740740740742E-3</v>
      </c>
      <c r="M958" s="3">
        <v>44.3</v>
      </c>
      <c r="N958" s="3">
        <v>2</v>
      </c>
      <c r="O958" s="3">
        <v>108.8</v>
      </c>
      <c r="P958" s="3">
        <v>298.5</v>
      </c>
      <c r="Q958" s="3">
        <v>187.7</v>
      </c>
      <c r="R958" s="3">
        <v>187.6</v>
      </c>
      <c r="S958" s="6">
        <v>0.44839120370370367</v>
      </c>
      <c r="T958" s="6">
        <v>0.47203703703703703</v>
      </c>
      <c r="U958" s="6">
        <v>0.45045138888888886</v>
      </c>
      <c r="V958" s="3">
        <v>1552</v>
      </c>
      <c r="Z958" s="3">
        <v>103.2</v>
      </c>
      <c r="AA958" s="3">
        <v>20</v>
      </c>
      <c r="AB958" s="3">
        <v>122</v>
      </c>
      <c r="AC958" s="3">
        <v>154.6</v>
      </c>
      <c r="AD958" s="3">
        <v>20</v>
      </c>
      <c r="AE958" s="6">
        <v>0.45885416666666662</v>
      </c>
      <c r="AF958" s="6">
        <v>0.47688657407407403</v>
      </c>
      <c r="AG958" s="6">
        <v>1.8032407407407407E-2</v>
      </c>
      <c r="AH958" s="6">
        <v>1.6203703703703703E-3</v>
      </c>
      <c r="AJ958" s="3">
        <v>26.6</v>
      </c>
      <c r="AL958" s="3">
        <v>1552</v>
      </c>
      <c r="AM958" s="3">
        <v>1581</v>
      </c>
      <c r="AN958" s="3">
        <v>1567</v>
      </c>
      <c r="AO958" s="3">
        <v>7450</v>
      </c>
      <c r="AP958" s="3">
        <v>26.6</v>
      </c>
      <c r="AQ958" s="3">
        <v>28</v>
      </c>
      <c r="AR958" s="3">
        <v>0</v>
      </c>
      <c r="AS958" s="3">
        <v>39</v>
      </c>
      <c r="AT958" s="3">
        <v>0</v>
      </c>
      <c r="AU958" s="3">
        <v>68</v>
      </c>
      <c r="AV958" s="3">
        <v>0</v>
      </c>
      <c r="AY958" s="3">
        <v>1616</v>
      </c>
      <c r="AZ958" s="6">
        <v>0.43960648148148151</v>
      </c>
      <c r="BA958" s="3">
        <v>2.5999999999999999E-2</v>
      </c>
      <c r="BB958" s="3">
        <v>1030</v>
      </c>
      <c r="BC958" s="3">
        <v>22201216</v>
      </c>
      <c r="BD958" s="3" t="s">
        <v>226</v>
      </c>
      <c r="BE958" s="3">
        <v>1581</v>
      </c>
      <c r="BF958" s="6">
        <v>0.47715277777777776</v>
      </c>
      <c r="BG958" s="3">
        <v>2.4</v>
      </c>
      <c r="BH958" s="3">
        <v>16.5</v>
      </c>
      <c r="BI958" s="3">
        <v>122</v>
      </c>
      <c r="BJ958" s="3" t="s">
        <v>150</v>
      </c>
      <c r="BL958" s="12" t="str">
        <f>VLOOKUP(A958,'Model Op'!C:F,2,FALSE)</f>
        <v>LF4</v>
      </c>
      <c r="BM958" s="12">
        <f>VLOOKUP(A958,'Model Op'!C:F,3,FALSE)</f>
        <v>136.668071</v>
      </c>
      <c r="BN958" s="12">
        <f t="shared" si="15"/>
        <v>0</v>
      </c>
      <c r="BO958" s="3">
        <v>3</v>
      </c>
    </row>
    <row r="959" spans="1:67" x14ac:dyDescent="0.35">
      <c r="A959" s="3">
        <v>22101210</v>
      </c>
      <c r="B959" s="3" t="s">
        <v>147</v>
      </c>
      <c r="C959" s="3">
        <v>1</v>
      </c>
      <c r="D959" s="3" t="s">
        <v>530</v>
      </c>
      <c r="E959" s="3" t="s">
        <v>82</v>
      </c>
      <c r="F959" s="7">
        <v>44631.469027777777</v>
      </c>
      <c r="G959" s="7">
        <v>44631.505069444444</v>
      </c>
      <c r="H959" s="3">
        <v>51.9</v>
      </c>
      <c r="I959" s="3">
        <v>75.3</v>
      </c>
      <c r="J959" s="6">
        <v>0.44943287037037033</v>
      </c>
      <c r="K959" s="6">
        <v>0.45280092592592597</v>
      </c>
      <c r="L959" s="6">
        <v>3.3680555555555551E-3</v>
      </c>
      <c r="M959" s="3">
        <v>70.900000000000006</v>
      </c>
      <c r="N959" s="3">
        <v>2.1</v>
      </c>
      <c r="O959" s="3">
        <v>103.2</v>
      </c>
      <c r="P959" s="3">
        <v>304.7</v>
      </c>
      <c r="Q959" s="3">
        <v>199.3</v>
      </c>
      <c r="R959" s="3">
        <v>199.4</v>
      </c>
      <c r="S959" s="6">
        <v>0.47056712962962965</v>
      </c>
      <c r="T959" s="6">
        <v>0.50439814814814821</v>
      </c>
      <c r="U959" s="6">
        <v>0.47265046296296293</v>
      </c>
      <c r="V959" s="3">
        <v>1540</v>
      </c>
      <c r="Z959" s="3">
        <v>483</v>
      </c>
      <c r="AA959" s="3">
        <v>17</v>
      </c>
      <c r="AB959" s="3">
        <v>19</v>
      </c>
      <c r="AC959" s="3">
        <v>216.5</v>
      </c>
      <c r="AD959" s="3">
        <v>14</v>
      </c>
      <c r="AE959" s="6">
        <v>0.46942129629629631</v>
      </c>
      <c r="AF959" s="6">
        <v>0.49615740740740738</v>
      </c>
      <c r="AG959" s="6">
        <v>2.6736111111111113E-2</v>
      </c>
      <c r="AH959" s="6">
        <v>2.7777777777777778E-4</v>
      </c>
      <c r="AJ959" s="3">
        <v>29.7</v>
      </c>
      <c r="AL959" s="3">
        <v>1540</v>
      </c>
      <c r="AM959" s="3">
        <v>1582</v>
      </c>
      <c r="AN959" s="3">
        <v>1565</v>
      </c>
      <c r="AO959" s="3">
        <v>9068</v>
      </c>
      <c r="AP959" s="3">
        <v>29.7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BA959" s="3">
        <v>0</v>
      </c>
      <c r="BB959" s="3">
        <v>0</v>
      </c>
      <c r="BC959" s="3">
        <v>22101206</v>
      </c>
      <c r="BD959" s="3" t="s">
        <v>758</v>
      </c>
      <c r="BE959" s="3">
        <v>1582</v>
      </c>
      <c r="BF959" s="6">
        <v>0.50293981481481487</v>
      </c>
      <c r="BG959" s="3">
        <v>1.5</v>
      </c>
      <c r="BH959" s="3">
        <v>0</v>
      </c>
      <c r="BI959" s="3">
        <v>19</v>
      </c>
      <c r="BJ959" s="3" t="s">
        <v>150</v>
      </c>
      <c r="BL959" s="12" t="str">
        <f>VLOOKUP(A959,'Model Op'!C:F,2,FALSE)</f>
        <v>LF1</v>
      </c>
      <c r="BM959" s="12">
        <f>VLOOKUP(A959,'Model Op'!C:F,3,FALSE)</f>
        <v>81.628468400000003</v>
      </c>
      <c r="BN959" s="12">
        <f t="shared" si="15"/>
        <v>0</v>
      </c>
      <c r="BO959" s="3">
        <v>3</v>
      </c>
    </row>
    <row r="960" spans="1:67" x14ac:dyDescent="0.35">
      <c r="A960" s="3">
        <v>22201218</v>
      </c>
      <c r="B960" s="3" t="s">
        <v>147</v>
      </c>
      <c r="C960" s="3">
        <v>2</v>
      </c>
      <c r="D960" s="3" t="s">
        <v>163</v>
      </c>
      <c r="E960" s="3" t="s">
        <v>981</v>
      </c>
      <c r="F960" s="7">
        <v>44631.496006944442</v>
      </c>
      <c r="G960" s="7">
        <v>44631.55028935185</v>
      </c>
      <c r="H960" s="3">
        <v>44.2</v>
      </c>
      <c r="I960" s="3">
        <v>88.2</v>
      </c>
      <c r="J960" s="6">
        <v>0.48672453703703705</v>
      </c>
      <c r="K960" s="6">
        <v>0.48903935185185188</v>
      </c>
      <c r="L960" s="6">
        <v>2.3148148148148151E-3</v>
      </c>
      <c r="M960" s="3">
        <v>38</v>
      </c>
      <c r="N960" s="3">
        <v>2.6</v>
      </c>
      <c r="O960" s="3">
        <v>112</v>
      </c>
      <c r="P960" s="3">
        <v>319</v>
      </c>
      <c r="Q960" s="3">
        <v>204.3</v>
      </c>
      <c r="R960" s="3">
        <v>204.4</v>
      </c>
      <c r="S960" s="6">
        <v>0.52140046296296294</v>
      </c>
      <c r="T960" s="6">
        <v>0.54394675925925928</v>
      </c>
      <c r="U960" s="6">
        <v>0.52456018518518521</v>
      </c>
      <c r="V960" s="3">
        <v>1562</v>
      </c>
      <c r="W960" s="6">
        <v>0.52140046296296294</v>
      </c>
      <c r="X960" s="6">
        <v>0.52456018518518521</v>
      </c>
      <c r="Y960" s="3">
        <v>1562</v>
      </c>
      <c r="Z960" s="3">
        <v>403</v>
      </c>
      <c r="AA960" s="3">
        <v>24</v>
      </c>
      <c r="AB960" s="3">
        <v>0</v>
      </c>
      <c r="AC960" s="3">
        <v>50.2</v>
      </c>
      <c r="AD960" s="3">
        <v>18</v>
      </c>
      <c r="AE960" s="6">
        <v>0.5320138888888889</v>
      </c>
      <c r="AF960" s="6">
        <v>0.54534722222222221</v>
      </c>
      <c r="AG960" s="6">
        <v>1.3333333333333334E-2</v>
      </c>
      <c r="AH960" s="6">
        <v>4.9421296296296288E-3</v>
      </c>
      <c r="AJ960" s="3">
        <v>19</v>
      </c>
      <c r="AL960" s="3">
        <v>1562</v>
      </c>
      <c r="AM960" s="3">
        <v>1568</v>
      </c>
      <c r="AN960" s="3">
        <v>1566</v>
      </c>
      <c r="AO960" s="3">
        <v>5406</v>
      </c>
      <c r="AP960" s="3">
        <v>19</v>
      </c>
      <c r="AQ960" s="3">
        <v>33</v>
      </c>
      <c r="AR960" s="3">
        <v>0</v>
      </c>
      <c r="AS960" s="3">
        <v>34</v>
      </c>
      <c r="AT960" s="3">
        <v>0</v>
      </c>
      <c r="AU960" s="3">
        <v>66</v>
      </c>
      <c r="AV960" s="3">
        <v>0</v>
      </c>
      <c r="BA960" s="3">
        <v>0</v>
      </c>
      <c r="BB960" s="3">
        <v>0</v>
      </c>
      <c r="BC960" s="3">
        <v>22101208</v>
      </c>
      <c r="BD960" s="3" t="s">
        <v>226</v>
      </c>
      <c r="BE960" s="3">
        <v>1568</v>
      </c>
      <c r="BF960" s="6">
        <v>0.54937500000000006</v>
      </c>
      <c r="BG960" s="3">
        <v>2.8</v>
      </c>
      <c r="BH960" s="3">
        <v>176.9</v>
      </c>
      <c r="BI960" s="3">
        <v>0</v>
      </c>
      <c r="BJ960" s="3" t="s">
        <v>150</v>
      </c>
      <c r="BL960" s="12" t="str">
        <f>VLOOKUP(A960,'Model Op'!C:F,2,FALSE)</f>
        <v>LF3</v>
      </c>
      <c r="BM960" s="12">
        <f>VLOOKUP(A960,'Model Op'!C:F,3,FALSE)</f>
        <v>190.987737447368</v>
      </c>
      <c r="BN960" s="12">
        <f t="shared" si="15"/>
        <v>1</v>
      </c>
      <c r="BO960" s="3">
        <v>3</v>
      </c>
    </row>
    <row r="961" spans="1:67" x14ac:dyDescent="0.35">
      <c r="A961" s="3">
        <v>22401268</v>
      </c>
      <c r="B961" s="3" t="s">
        <v>147</v>
      </c>
      <c r="C961" s="3">
        <v>1</v>
      </c>
      <c r="D961" s="3" t="s">
        <v>163</v>
      </c>
      <c r="E961" s="3" t="s">
        <v>89</v>
      </c>
      <c r="F961" s="7">
        <v>44631.501168981478</v>
      </c>
      <c r="G961" s="7">
        <v>44631.520601851851</v>
      </c>
      <c r="H961" s="3">
        <v>28</v>
      </c>
      <c r="I961" s="3">
        <v>32</v>
      </c>
      <c r="J961" s="6">
        <v>0.49646990740740743</v>
      </c>
      <c r="K961" s="6">
        <v>0.49835648148148143</v>
      </c>
      <c r="L961" s="6">
        <v>1.8865740740740742E-3</v>
      </c>
      <c r="M961" s="3">
        <v>27.6</v>
      </c>
      <c r="N961" s="3">
        <v>2.8</v>
      </c>
      <c r="O961" s="3">
        <v>107.4</v>
      </c>
      <c r="P961" s="3">
        <v>304.2</v>
      </c>
      <c r="Q961" s="3">
        <v>194</v>
      </c>
      <c r="R961" s="3">
        <v>194</v>
      </c>
      <c r="S961" s="6">
        <v>0.50168981481481478</v>
      </c>
      <c r="T961" s="6">
        <v>0.51740740740740743</v>
      </c>
      <c r="U961" s="6">
        <v>0.50353009259259263</v>
      </c>
      <c r="V961" s="3">
        <v>1589</v>
      </c>
      <c r="Z961" s="3">
        <v>25.8</v>
      </c>
      <c r="AA961" s="3">
        <v>8</v>
      </c>
      <c r="AB961" s="3">
        <v>82</v>
      </c>
      <c r="AC961" s="3">
        <v>172.1</v>
      </c>
      <c r="AD961" s="3">
        <v>20</v>
      </c>
      <c r="AE961" s="6">
        <v>0.51696759259259262</v>
      </c>
      <c r="AF961" s="6">
        <v>0.51621527777777776</v>
      </c>
      <c r="AG961" s="3" t="s">
        <v>1300</v>
      </c>
      <c r="AH961" s="6">
        <v>1.4351851851851854E-3</v>
      </c>
      <c r="AJ961" s="3">
        <v>15.2</v>
      </c>
      <c r="AL961" s="3">
        <v>1589</v>
      </c>
      <c r="AM961" s="3">
        <v>1583</v>
      </c>
      <c r="AN961" s="3">
        <v>1567</v>
      </c>
      <c r="AO961" s="3">
        <v>4230</v>
      </c>
      <c r="AP961" s="3">
        <v>15.2</v>
      </c>
      <c r="AQ961" s="3">
        <v>14</v>
      </c>
      <c r="AR961" s="3">
        <v>0</v>
      </c>
      <c r="AS961" s="3">
        <v>18</v>
      </c>
      <c r="AT961" s="3">
        <v>0</v>
      </c>
      <c r="AU961" s="3">
        <v>32</v>
      </c>
      <c r="AV961" s="3">
        <v>0</v>
      </c>
      <c r="AY961" s="3">
        <v>1593</v>
      </c>
      <c r="AZ961" s="6">
        <v>0.49312500000000004</v>
      </c>
      <c r="BA961" s="3">
        <v>2.5999999999999999E-2</v>
      </c>
      <c r="BB961" s="3">
        <v>1000</v>
      </c>
      <c r="BC961" s="3">
        <v>22101207</v>
      </c>
      <c r="BD961" s="3" t="s">
        <v>226</v>
      </c>
      <c r="BE961" s="3">
        <v>1583</v>
      </c>
      <c r="BF961" s="6">
        <v>0.51944444444444449</v>
      </c>
      <c r="BG961" s="3">
        <v>2.5</v>
      </c>
      <c r="BH961" s="3">
        <v>36.6</v>
      </c>
      <c r="BI961" s="3">
        <v>82</v>
      </c>
      <c r="BJ961" s="3" t="s">
        <v>150</v>
      </c>
      <c r="BL961" s="12" t="str">
        <f>VLOOKUP(A961,'Model Op'!C:F,2,FALSE)</f>
        <v>LF4</v>
      </c>
      <c r="BM961" s="12">
        <f>VLOOKUP(A961,'Model Op'!C:F,3,FALSE)</f>
        <v>105.1986972</v>
      </c>
      <c r="BN961" s="12">
        <f t="shared" si="15"/>
        <v>0</v>
      </c>
      <c r="BO961" s="3">
        <v>3</v>
      </c>
    </row>
    <row r="962" spans="1:67" x14ac:dyDescent="0.35">
      <c r="A962" s="3">
        <v>22101211</v>
      </c>
      <c r="B962" s="3" t="s">
        <v>147</v>
      </c>
      <c r="C962" s="3">
        <v>1</v>
      </c>
      <c r="D962" s="3" t="s">
        <v>163</v>
      </c>
      <c r="E962" s="3" t="s">
        <v>82</v>
      </c>
      <c r="F962" s="7">
        <v>44631.518564814818</v>
      </c>
      <c r="G962" s="7">
        <v>44631.544039351851</v>
      </c>
      <c r="H962" s="3">
        <v>36.700000000000003</v>
      </c>
      <c r="I962" s="3">
        <v>40.4</v>
      </c>
      <c r="J962" s="6">
        <v>0.51297453703703699</v>
      </c>
      <c r="K962" s="6">
        <v>0.51598379629629632</v>
      </c>
      <c r="L962" s="6">
        <v>3.0092592592592588E-3</v>
      </c>
      <c r="M962" s="3">
        <v>37.4</v>
      </c>
      <c r="N962" s="3">
        <v>3.8</v>
      </c>
      <c r="O962" s="3">
        <v>93.7</v>
      </c>
      <c r="P962" s="3">
        <v>305.10000000000002</v>
      </c>
      <c r="Q962" s="3">
        <v>207.7</v>
      </c>
      <c r="R962" s="3">
        <v>207.7</v>
      </c>
      <c r="S962" s="6">
        <v>0.51866898148148144</v>
      </c>
      <c r="T962" s="6">
        <v>0.54164351851851855</v>
      </c>
      <c r="U962" s="6">
        <v>0.51967592592592593</v>
      </c>
      <c r="V962" s="3">
        <v>1601</v>
      </c>
      <c r="Z962" s="3">
        <v>1303</v>
      </c>
      <c r="AA962" s="3">
        <v>22</v>
      </c>
      <c r="AB962" s="3">
        <v>51</v>
      </c>
      <c r="AC962" s="3">
        <v>255.5</v>
      </c>
      <c r="AD962" s="3">
        <v>20</v>
      </c>
      <c r="AE962" s="6">
        <v>0.53761574074074081</v>
      </c>
      <c r="AF962" s="6">
        <v>0.54328703703703707</v>
      </c>
      <c r="AG962" s="6">
        <v>5.6712962962962958E-3</v>
      </c>
      <c r="AH962" s="6">
        <v>7.5231481481481471E-4</v>
      </c>
      <c r="AJ962" s="3">
        <v>17.399999999999999</v>
      </c>
      <c r="AL962" s="3">
        <v>1601</v>
      </c>
      <c r="AM962" s="3">
        <v>1584</v>
      </c>
      <c r="AN962" s="3">
        <v>1567</v>
      </c>
      <c r="AO962" s="3">
        <v>5470</v>
      </c>
      <c r="AP962" s="3">
        <v>17.399999999999999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BA962" s="3">
        <v>0</v>
      </c>
      <c r="BB962" s="3">
        <v>0</v>
      </c>
      <c r="BC962" s="3">
        <v>22401264</v>
      </c>
      <c r="BD962" s="3" t="s">
        <v>226</v>
      </c>
      <c r="BE962" s="3">
        <v>1584</v>
      </c>
      <c r="BF962" s="6">
        <v>0.54361111111111116</v>
      </c>
      <c r="BG962" s="3">
        <v>3</v>
      </c>
      <c r="BH962" s="3">
        <v>173.2</v>
      </c>
      <c r="BI962" s="3">
        <v>51</v>
      </c>
      <c r="BJ962" s="3" t="s">
        <v>150</v>
      </c>
      <c r="BL962" s="12" t="str">
        <f>VLOOKUP(A962,'Model Op'!C:F,2,FALSE)</f>
        <v>LF1</v>
      </c>
      <c r="BM962" s="12">
        <f>VLOOKUP(A962,'Model Op'!C:F,3,FALSE)</f>
        <v>132.84934831052601</v>
      </c>
      <c r="BN962" s="12">
        <f t="shared" si="15"/>
        <v>0</v>
      </c>
      <c r="BO962" s="3">
        <v>3</v>
      </c>
    </row>
    <row r="963" spans="1:67" x14ac:dyDescent="0.35">
      <c r="A963" s="3">
        <v>22401269</v>
      </c>
      <c r="B963" s="3" t="s">
        <v>194</v>
      </c>
      <c r="C963" s="3">
        <v>1</v>
      </c>
      <c r="D963" s="3" t="s">
        <v>163</v>
      </c>
      <c r="E963" s="3" t="s">
        <v>89</v>
      </c>
      <c r="F963" s="7">
        <v>44631.550717592596</v>
      </c>
      <c r="G963" s="7">
        <v>44631.585439814815</v>
      </c>
      <c r="H963" s="3">
        <v>50</v>
      </c>
      <c r="I963" s="3">
        <v>63</v>
      </c>
      <c r="J963" s="6">
        <v>0.53990740740740739</v>
      </c>
      <c r="K963" s="6">
        <v>0.54168981481481482</v>
      </c>
      <c r="L963" s="6">
        <v>1.7824074074074072E-3</v>
      </c>
      <c r="M963" s="3">
        <v>45.2</v>
      </c>
      <c r="N963" s="3">
        <v>2.5</v>
      </c>
      <c r="O963" s="3">
        <v>112</v>
      </c>
      <c r="P963" s="3">
        <v>297</v>
      </c>
      <c r="Q963" s="3">
        <v>182.5</v>
      </c>
      <c r="R963" s="3">
        <v>182.5</v>
      </c>
      <c r="S963" s="6">
        <v>0.55146990740740742</v>
      </c>
      <c r="T963" s="6">
        <v>0.58071759259259259</v>
      </c>
      <c r="U963" s="6">
        <v>0.55322916666666666</v>
      </c>
      <c r="V963" s="3">
        <v>1573</v>
      </c>
      <c r="Z963" s="3">
        <v>0</v>
      </c>
      <c r="AA963" s="3">
        <v>12</v>
      </c>
      <c r="AB963" s="3">
        <v>65</v>
      </c>
      <c r="AC963" s="3">
        <v>32.5</v>
      </c>
      <c r="AD963" s="3">
        <v>20</v>
      </c>
      <c r="AE963" s="6">
        <v>0.55611111111111111</v>
      </c>
      <c r="AF963" s="6">
        <v>0.58112268518518517</v>
      </c>
      <c r="AG963" s="6">
        <v>2.5011574074074075E-2</v>
      </c>
      <c r="AH963" s="6">
        <v>3.8310185185185183E-3</v>
      </c>
      <c r="AJ963" s="3">
        <v>18.100000000000001</v>
      </c>
      <c r="AL963" s="3">
        <v>1573</v>
      </c>
      <c r="AM963" s="3">
        <v>1569</v>
      </c>
      <c r="AN963" s="3">
        <v>1564</v>
      </c>
      <c r="AO963" s="3">
        <v>5209</v>
      </c>
      <c r="AP963" s="3">
        <v>18.100000000000001</v>
      </c>
      <c r="AQ963" s="3">
        <v>30</v>
      </c>
      <c r="AR963" s="3">
        <v>0</v>
      </c>
      <c r="AS963" s="3">
        <v>34</v>
      </c>
      <c r="AT963" s="3">
        <v>0</v>
      </c>
      <c r="AU963" s="3">
        <v>63</v>
      </c>
      <c r="AV963" s="3">
        <v>0</v>
      </c>
      <c r="AY963" s="3">
        <v>1619</v>
      </c>
      <c r="AZ963" s="6">
        <v>0.53821759259259261</v>
      </c>
      <c r="BA963" s="3">
        <v>2.4E-2</v>
      </c>
      <c r="BB963" s="3">
        <v>1130</v>
      </c>
      <c r="BC963" s="3">
        <v>22201217</v>
      </c>
      <c r="BD963" s="3" t="s">
        <v>226</v>
      </c>
      <c r="BE963" s="3">
        <v>1569</v>
      </c>
      <c r="BF963" s="6">
        <v>0.58313657407407404</v>
      </c>
      <c r="BG963" s="3">
        <v>2.6</v>
      </c>
      <c r="BH963" s="3">
        <v>36.299999999999997</v>
      </c>
      <c r="BI963" s="3">
        <v>65</v>
      </c>
      <c r="BJ963" s="3" t="s">
        <v>406</v>
      </c>
      <c r="BL963" s="12" t="str">
        <f>VLOOKUP(A963,'Model Op'!C:F,2,FALSE)</f>
        <v>LF4</v>
      </c>
      <c r="BM963" s="12">
        <f>VLOOKUP(A963,'Model Op'!C:F,3,FALSE)</f>
        <v>22.820553168421</v>
      </c>
      <c r="BN963" s="12">
        <f t="shared" si="15"/>
        <v>1</v>
      </c>
      <c r="BO963" s="3">
        <v>3</v>
      </c>
    </row>
    <row r="964" spans="1:67" x14ac:dyDescent="0.35">
      <c r="A964" s="3">
        <v>22201219</v>
      </c>
      <c r="B964" s="3" t="s">
        <v>147</v>
      </c>
      <c r="C964" s="3">
        <v>2</v>
      </c>
      <c r="D964" s="3" t="s">
        <v>163</v>
      </c>
      <c r="E964" s="3" t="s">
        <v>116</v>
      </c>
      <c r="F964" s="7">
        <v>44631.544374999998</v>
      </c>
      <c r="G964" s="7">
        <v>44631.575787037036</v>
      </c>
      <c r="H964" s="3">
        <v>43.4</v>
      </c>
      <c r="I964" s="3">
        <v>48.7</v>
      </c>
      <c r="J964" s="6">
        <v>0.53908564814814819</v>
      </c>
      <c r="K964" s="6">
        <v>0.54195601851851849</v>
      </c>
      <c r="L964" s="6">
        <v>2.8703703703703708E-3</v>
      </c>
      <c r="M964" s="3">
        <v>35.200000000000003</v>
      </c>
      <c r="N964" s="3">
        <v>2.7</v>
      </c>
      <c r="O964" s="3">
        <v>112.5</v>
      </c>
      <c r="P964" s="3">
        <v>301.7</v>
      </c>
      <c r="Q964" s="3">
        <v>186.6</v>
      </c>
      <c r="R964" s="3">
        <v>186.6</v>
      </c>
      <c r="S964" s="6">
        <v>0.5475578703703704</v>
      </c>
      <c r="T964" s="6">
        <v>0.57055555555555559</v>
      </c>
      <c r="U964" s="6">
        <v>0.54906250000000001</v>
      </c>
      <c r="V964" s="3">
        <v>1590</v>
      </c>
      <c r="W964" s="6">
        <v>0.56180555555555556</v>
      </c>
      <c r="X964" s="6">
        <v>0.5603703703703703</v>
      </c>
      <c r="Y964" s="3">
        <v>1576</v>
      </c>
      <c r="Z964" s="3">
        <v>549</v>
      </c>
      <c r="AA964" s="3">
        <v>14</v>
      </c>
      <c r="AB964" s="3">
        <v>35</v>
      </c>
      <c r="AC964" s="3">
        <v>176.4</v>
      </c>
      <c r="AD964" s="3">
        <v>18</v>
      </c>
      <c r="AE964" s="6">
        <v>0.57037037037037031</v>
      </c>
      <c r="AF964" s="6">
        <v>0.5724421296296297</v>
      </c>
      <c r="AG964" s="6">
        <v>2.0717592592592593E-3</v>
      </c>
      <c r="AH964" s="6">
        <v>3.3449074074074071E-3</v>
      </c>
      <c r="AJ964" s="3">
        <v>14.8</v>
      </c>
      <c r="AL964" s="3">
        <v>1590</v>
      </c>
      <c r="AM964" s="3">
        <v>1574</v>
      </c>
      <c r="AN964" s="3">
        <v>1567</v>
      </c>
      <c r="AO964" s="3">
        <v>4700</v>
      </c>
      <c r="AP964" s="3">
        <v>14.8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Y964" s="3">
        <v>1590</v>
      </c>
      <c r="AZ964" s="6">
        <v>0.54906250000000001</v>
      </c>
      <c r="BA964" s="3">
        <v>0</v>
      </c>
      <c r="BB964" s="3">
        <v>0</v>
      </c>
      <c r="BC964" s="3">
        <v>22401265</v>
      </c>
      <c r="BD964" s="3" t="s">
        <v>226</v>
      </c>
      <c r="BE964" s="3">
        <v>1574</v>
      </c>
      <c r="BF964" s="6">
        <v>0.57568287037037036</v>
      </c>
      <c r="BG964" s="3">
        <v>2.5</v>
      </c>
      <c r="BH964" s="3">
        <v>69</v>
      </c>
      <c r="BI964" s="3">
        <v>35</v>
      </c>
      <c r="BJ964" s="3" t="s">
        <v>150</v>
      </c>
      <c r="BL964" s="12" t="str">
        <f>VLOOKUP(A964,'Model Op'!C:F,2,FALSE)</f>
        <v>LF2</v>
      </c>
      <c r="BM964" s="12">
        <f>VLOOKUP(A964,'Model Op'!C:F,3,FALSE)</f>
        <v>112.473572</v>
      </c>
      <c r="BN964" s="12">
        <f t="shared" si="15"/>
        <v>0</v>
      </c>
      <c r="BO964" s="3">
        <v>3</v>
      </c>
    </row>
    <row r="965" spans="1:67" x14ac:dyDescent="0.35">
      <c r="A965" s="3">
        <v>22101212</v>
      </c>
      <c r="B965" s="3" t="s">
        <v>194</v>
      </c>
      <c r="C965" s="3">
        <v>1</v>
      </c>
      <c r="D965" s="3" t="s">
        <v>163</v>
      </c>
      <c r="E965" s="3" t="s">
        <v>82</v>
      </c>
      <c r="F965" s="7">
        <v>44631.579664351855</v>
      </c>
      <c r="G965" s="7">
        <v>44631.618460648147</v>
      </c>
      <c r="H965" s="3">
        <v>55.9</v>
      </c>
      <c r="I965" s="3">
        <v>79.5</v>
      </c>
      <c r="J965" s="6">
        <v>0.56152777777777774</v>
      </c>
      <c r="K965" s="6">
        <v>0.56324074074074071</v>
      </c>
      <c r="L965" s="6">
        <v>1.712962962962963E-3</v>
      </c>
      <c r="M965" s="3">
        <v>38.4</v>
      </c>
      <c r="N965" s="3">
        <v>2.6</v>
      </c>
      <c r="O965" s="3">
        <v>95.3</v>
      </c>
      <c r="P965" s="3">
        <v>296.2</v>
      </c>
      <c r="Q965" s="3">
        <v>198.5</v>
      </c>
      <c r="R965" s="3">
        <v>198.4</v>
      </c>
      <c r="S965" s="6">
        <v>0.57966435185185183</v>
      </c>
      <c r="T965" s="6">
        <v>0.61694444444444441</v>
      </c>
      <c r="U965" s="6">
        <v>0.58363425925925927</v>
      </c>
      <c r="V965" s="3">
        <v>1593</v>
      </c>
      <c r="Z965" s="3">
        <v>0</v>
      </c>
      <c r="AA965" s="3">
        <v>20</v>
      </c>
      <c r="AB965" s="3">
        <v>123</v>
      </c>
      <c r="AC965" s="3">
        <v>49.5</v>
      </c>
      <c r="AD965" s="3">
        <v>17</v>
      </c>
      <c r="AE965" s="6">
        <v>0.61564814814814817</v>
      </c>
      <c r="AF965" s="6">
        <v>0.60920138888888886</v>
      </c>
      <c r="AG965" s="3" t="s">
        <v>1301</v>
      </c>
      <c r="AH965" s="6">
        <v>1.0416666666666667E-3</v>
      </c>
      <c r="AJ965" s="3">
        <v>15.5</v>
      </c>
      <c r="AL965" s="3">
        <v>1593</v>
      </c>
      <c r="AM965" s="3">
        <v>1564</v>
      </c>
      <c r="AN965" s="3">
        <v>1567</v>
      </c>
      <c r="AO965" s="3">
        <v>4678</v>
      </c>
      <c r="AP965" s="3">
        <v>15.5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BA965" s="3">
        <v>0</v>
      </c>
      <c r="BB965" s="3">
        <v>0</v>
      </c>
      <c r="BC965" s="3">
        <v>22401267</v>
      </c>
      <c r="BD965" s="3" t="s">
        <v>226</v>
      </c>
      <c r="BE965" s="3">
        <v>1564</v>
      </c>
      <c r="BF965" s="6">
        <v>0.61343749999999997</v>
      </c>
      <c r="BG965" s="3">
        <v>2.4</v>
      </c>
      <c r="BH965" s="3">
        <v>97.7</v>
      </c>
      <c r="BI965" s="3">
        <v>123</v>
      </c>
      <c r="BJ965" s="3" t="s">
        <v>406</v>
      </c>
      <c r="BL965" s="12" t="str">
        <f>VLOOKUP(A965,'Model Op'!C:F,2,FALSE)</f>
        <v>LF1</v>
      </c>
      <c r="BM965" s="12">
        <f>VLOOKUP(A965,'Model Op'!C:F,3,FALSE)</f>
        <v>156.55528200000001</v>
      </c>
      <c r="BN965" s="12">
        <f t="shared" si="15"/>
        <v>0</v>
      </c>
      <c r="BO965" s="3">
        <v>3</v>
      </c>
    </row>
    <row r="966" spans="1:67" x14ac:dyDescent="0.35">
      <c r="A966" s="3">
        <v>22401270</v>
      </c>
      <c r="B966" s="3" t="s">
        <v>194</v>
      </c>
      <c r="C966" s="3">
        <v>2</v>
      </c>
      <c r="D966" s="3" t="s">
        <v>163</v>
      </c>
      <c r="E966" s="3" t="s">
        <v>279</v>
      </c>
      <c r="F966" s="7">
        <v>44631.585775462961</v>
      </c>
      <c r="G966" s="7">
        <v>44631.623993055553</v>
      </c>
      <c r="H966" s="3">
        <v>53.4</v>
      </c>
      <c r="I966" s="3">
        <v>61.1</v>
      </c>
      <c r="J966" s="6">
        <v>0.57988425925925924</v>
      </c>
      <c r="K966" s="6">
        <v>0.58157407407407413</v>
      </c>
      <c r="L966" s="6">
        <v>1.689814814814815E-3</v>
      </c>
      <c r="M966" s="3">
        <v>40.5</v>
      </c>
      <c r="N966" s="3">
        <v>2.2000000000000002</v>
      </c>
      <c r="O966" s="3">
        <v>106.7</v>
      </c>
      <c r="P966" s="3">
        <v>281.60000000000002</v>
      </c>
      <c r="Q966" s="3">
        <v>172.5</v>
      </c>
      <c r="R966" s="3">
        <v>172.6</v>
      </c>
      <c r="S966" s="6">
        <v>0.5857754629629629</v>
      </c>
      <c r="T966" s="6">
        <v>0.62271990740740735</v>
      </c>
      <c r="U966" s="6">
        <v>0.58674768518518516</v>
      </c>
      <c r="V966" s="3">
        <v>1567</v>
      </c>
      <c r="Z966" s="3">
        <v>116.7</v>
      </c>
      <c r="AA966" s="3">
        <v>19</v>
      </c>
      <c r="AB966" s="3">
        <v>29</v>
      </c>
      <c r="AC966" s="3">
        <v>145.9</v>
      </c>
      <c r="AD966" s="3">
        <v>20</v>
      </c>
      <c r="AE966" s="6">
        <v>0.61724537037037031</v>
      </c>
      <c r="AG966" s="6">
        <v>0</v>
      </c>
      <c r="AH966" s="6">
        <v>0</v>
      </c>
      <c r="AJ966" s="3">
        <v>25.5</v>
      </c>
      <c r="AL966" s="3">
        <v>1567</v>
      </c>
      <c r="AM966" s="3">
        <v>1566</v>
      </c>
      <c r="AN966" s="3">
        <v>1553</v>
      </c>
      <c r="AO966" s="3">
        <v>7252</v>
      </c>
      <c r="AP966" s="3">
        <v>25.5</v>
      </c>
      <c r="AQ966" s="3">
        <v>24</v>
      </c>
      <c r="AR966" s="3">
        <v>0</v>
      </c>
      <c r="AS966" s="3">
        <v>29</v>
      </c>
      <c r="AT966" s="3">
        <v>0</v>
      </c>
      <c r="AU966" s="3">
        <v>53</v>
      </c>
      <c r="AV966" s="3">
        <v>0</v>
      </c>
      <c r="AY966" s="3">
        <v>1566</v>
      </c>
      <c r="AZ966" s="6">
        <v>0.62229166666666669</v>
      </c>
      <c r="BA966" s="3">
        <v>3.3000000000000002E-2</v>
      </c>
      <c r="BB966" s="3">
        <v>803</v>
      </c>
      <c r="BC966" s="3">
        <v>22101209</v>
      </c>
      <c r="BD966" s="3" t="s">
        <v>1144</v>
      </c>
      <c r="BE966" s="3">
        <v>1566</v>
      </c>
      <c r="BF966" s="6">
        <v>0.62229166666666669</v>
      </c>
      <c r="BG966" s="3">
        <v>3</v>
      </c>
      <c r="BH966" s="3">
        <v>84.8</v>
      </c>
      <c r="BI966" s="3">
        <v>29</v>
      </c>
      <c r="BJ966" s="3" t="s">
        <v>406</v>
      </c>
      <c r="BL966" s="12" t="str">
        <f>VLOOKUP(A966,'Model Op'!C:F,2,FALSE)</f>
        <v>LF4</v>
      </c>
      <c r="BM966" s="12">
        <f>VLOOKUP(A966,'Model Op'!C:F,3,FALSE)</f>
        <v>79.054272468421104</v>
      </c>
      <c r="BN966" s="12">
        <f t="shared" ref="BN966:BN1029" si="16">IF(ABS(BH966-BM966)&lt;=40,1,0)</f>
        <v>1</v>
      </c>
      <c r="BO966" s="3">
        <v>3</v>
      </c>
    </row>
    <row r="967" spans="1:67" x14ac:dyDescent="0.35">
      <c r="A967" s="3">
        <v>22101213</v>
      </c>
      <c r="B967" s="3" t="s">
        <v>194</v>
      </c>
      <c r="C967" s="3">
        <v>1</v>
      </c>
      <c r="D967" s="3" t="s">
        <v>163</v>
      </c>
      <c r="E967" s="3" t="s">
        <v>82</v>
      </c>
      <c r="F967" s="7">
        <v>44631.618819444448</v>
      </c>
      <c r="G967" s="7">
        <v>44631.642407407409</v>
      </c>
      <c r="H967" s="3">
        <v>34</v>
      </c>
      <c r="I967" s="3">
        <v>48.5</v>
      </c>
      <c r="J967" s="6">
        <v>0.60672453703703699</v>
      </c>
      <c r="K967" s="6">
        <v>0.60872685185185182</v>
      </c>
      <c r="L967" s="6">
        <v>2.0023148148148148E-3</v>
      </c>
      <c r="M967" s="3">
        <v>33</v>
      </c>
      <c r="N967" s="3">
        <v>2.2000000000000002</v>
      </c>
      <c r="O967" s="3">
        <v>93</v>
      </c>
      <c r="P967" s="3">
        <v>310.2</v>
      </c>
      <c r="Q967" s="3">
        <v>215.1</v>
      </c>
      <c r="R967" s="3">
        <v>215.1</v>
      </c>
      <c r="S967" s="6">
        <v>0.62026620370370367</v>
      </c>
      <c r="T967" s="6">
        <v>0.64030092592592591</v>
      </c>
      <c r="U967" s="6">
        <v>0.62305555555555558</v>
      </c>
      <c r="V967" s="3">
        <v>1559</v>
      </c>
      <c r="Z967" s="3">
        <v>409</v>
      </c>
      <c r="AA967" s="3">
        <v>23</v>
      </c>
      <c r="AC967" s="3">
        <v>166</v>
      </c>
      <c r="AD967" s="3">
        <v>18</v>
      </c>
      <c r="AE967" s="6">
        <v>0.63185185185185189</v>
      </c>
      <c r="AF967" s="6">
        <v>0.64170138888888884</v>
      </c>
      <c r="AG967" s="6">
        <v>9.8495370370370369E-3</v>
      </c>
      <c r="AH967" s="6">
        <v>7.0601851851851847E-4</v>
      </c>
      <c r="AJ967" s="3">
        <v>18.600000000000001</v>
      </c>
      <c r="AL967" s="3">
        <v>1559</v>
      </c>
      <c r="AM967" s="3">
        <v>1568</v>
      </c>
      <c r="AN967" s="3">
        <v>1567</v>
      </c>
      <c r="AO967" s="3">
        <v>5509</v>
      </c>
      <c r="AP967" s="3">
        <v>18.600000000000001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BA967" s="3">
        <v>0</v>
      </c>
      <c r="BB967" s="3">
        <v>0</v>
      </c>
      <c r="BC967" s="3">
        <v>22401266</v>
      </c>
      <c r="BD967" s="3" t="s">
        <v>1144</v>
      </c>
      <c r="BE967" s="3">
        <v>1568</v>
      </c>
      <c r="BF967" s="6">
        <v>0.64226851851851852</v>
      </c>
      <c r="BG967" s="3">
        <v>2.7</v>
      </c>
      <c r="BH967" s="3">
        <v>183.2</v>
      </c>
      <c r="BJ967" s="3" t="s">
        <v>406</v>
      </c>
      <c r="BL967" s="12" t="str">
        <f>VLOOKUP(A967,'Model Op'!C:F,2,FALSE)</f>
        <v>LF1</v>
      </c>
      <c r="BM967" s="12">
        <f>VLOOKUP(A967,'Model Op'!C:F,3,FALSE)</f>
        <v>253.370923389474</v>
      </c>
      <c r="BN967" s="12">
        <f t="shared" si="16"/>
        <v>0</v>
      </c>
      <c r="BO967" s="3">
        <v>3</v>
      </c>
    </row>
    <row r="968" spans="1:67" x14ac:dyDescent="0.35">
      <c r="A968" s="3">
        <v>22401271</v>
      </c>
      <c r="B968" s="3" t="s">
        <v>194</v>
      </c>
      <c r="C968" s="3">
        <v>1</v>
      </c>
      <c r="D968" s="3" t="s">
        <v>163</v>
      </c>
      <c r="E968" s="3" t="s">
        <v>89</v>
      </c>
      <c r="F968" s="7">
        <v>44631.632013888891</v>
      </c>
      <c r="G968" s="7">
        <v>44631.65797453704</v>
      </c>
      <c r="H968" s="3">
        <v>37.4</v>
      </c>
      <c r="I968" s="3">
        <v>40.299999999999997</v>
      </c>
      <c r="J968" s="6">
        <v>0.62782407407407403</v>
      </c>
      <c r="K968" s="6">
        <v>0.62998842592592597</v>
      </c>
      <c r="L968" s="6">
        <v>2.1643518518518518E-3</v>
      </c>
      <c r="M968" s="3">
        <v>35</v>
      </c>
      <c r="N968" s="3">
        <v>3.8</v>
      </c>
      <c r="O968" s="3">
        <v>103.5</v>
      </c>
      <c r="P968" s="3">
        <v>297.7</v>
      </c>
      <c r="Q968" s="3">
        <v>190.1</v>
      </c>
      <c r="R968" s="3">
        <v>190.4</v>
      </c>
      <c r="S968" s="6">
        <v>0.63396990740740744</v>
      </c>
      <c r="T968" s="6">
        <v>0.65197916666666667</v>
      </c>
      <c r="U968" s="6">
        <v>0.63714120370370375</v>
      </c>
      <c r="V968" s="3">
        <v>1583</v>
      </c>
      <c r="Z968" s="3">
        <v>194.8</v>
      </c>
      <c r="AA968" s="3">
        <v>22</v>
      </c>
      <c r="AB968" s="3">
        <v>52</v>
      </c>
      <c r="AC968" s="3">
        <v>47.6</v>
      </c>
      <c r="AD968" s="3">
        <v>18</v>
      </c>
      <c r="AE968" s="6">
        <v>0.65281250000000002</v>
      </c>
      <c r="AG968" s="6">
        <v>0</v>
      </c>
      <c r="AH968" s="6">
        <v>0</v>
      </c>
      <c r="AJ968" s="3">
        <v>16.2</v>
      </c>
      <c r="AL968" s="3">
        <v>1583</v>
      </c>
      <c r="AM968" s="3">
        <v>1575</v>
      </c>
      <c r="AN968" s="3">
        <v>1567</v>
      </c>
      <c r="AO968" s="3">
        <v>4199</v>
      </c>
      <c r="AP968" s="3">
        <v>16.2</v>
      </c>
      <c r="AQ968" s="3">
        <v>29</v>
      </c>
      <c r="AR968" s="3">
        <v>0</v>
      </c>
      <c r="AS968" s="3">
        <v>32</v>
      </c>
      <c r="AT968" s="3">
        <v>0</v>
      </c>
      <c r="AU968" s="3">
        <v>61</v>
      </c>
      <c r="AV968" s="3">
        <v>0</v>
      </c>
      <c r="AY968" s="3">
        <v>1589</v>
      </c>
      <c r="AZ968" s="6">
        <v>0.62556712962962957</v>
      </c>
      <c r="BA968" s="3">
        <v>3.4000000000000002E-2</v>
      </c>
      <c r="BB968" s="3">
        <v>773</v>
      </c>
      <c r="BC968" s="3">
        <v>22101211</v>
      </c>
      <c r="BD968" s="3" t="s">
        <v>226</v>
      </c>
      <c r="BE968" s="3">
        <v>1575</v>
      </c>
      <c r="BF968" s="6">
        <v>0.655787037037037</v>
      </c>
      <c r="BG968" s="3">
        <v>2.9</v>
      </c>
      <c r="BH968" s="3">
        <v>150.19999999999999</v>
      </c>
      <c r="BI968" s="3">
        <v>52</v>
      </c>
      <c r="BJ968" s="3" t="s">
        <v>406</v>
      </c>
      <c r="BK968" s="3" t="s">
        <v>1302</v>
      </c>
      <c r="BL968" s="12" t="str">
        <f>VLOOKUP(A968,'Model Op'!C:F,2,FALSE)</f>
        <v>LF4</v>
      </c>
      <c r="BM968" s="12">
        <f>VLOOKUP(A968,'Model Op'!C:F,3,FALSE)</f>
        <v>160.551194489474</v>
      </c>
      <c r="BN968" s="12">
        <f t="shared" si="16"/>
        <v>1</v>
      </c>
      <c r="BO968" s="3">
        <v>3</v>
      </c>
    </row>
    <row r="969" spans="1:67" x14ac:dyDescent="0.35">
      <c r="A969" s="3">
        <v>22301242</v>
      </c>
      <c r="B969" s="3" t="s">
        <v>194</v>
      </c>
      <c r="C969" s="3">
        <v>4</v>
      </c>
      <c r="D969" s="3" t="s">
        <v>163</v>
      </c>
      <c r="E969" s="3" t="s">
        <v>1303</v>
      </c>
      <c r="F969" s="7">
        <v>44631.656238425923</v>
      </c>
      <c r="G969" s="7">
        <v>44631.691782407404</v>
      </c>
      <c r="H969" s="3">
        <v>37.1</v>
      </c>
      <c r="I969" s="3">
        <v>57.3</v>
      </c>
      <c r="J969" s="6">
        <v>0.64932870370370377</v>
      </c>
      <c r="K969" s="6">
        <v>0.65196759259259263</v>
      </c>
      <c r="L969" s="6">
        <v>2.6388888888888885E-3</v>
      </c>
      <c r="M969" s="3">
        <v>34.700000000000003</v>
      </c>
      <c r="N969" s="3">
        <v>2.6</v>
      </c>
      <c r="O969" s="3">
        <v>110.8</v>
      </c>
      <c r="P969" s="3">
        <v>302.5</v>
      </c>
      <c r="Q969" s="3">
        <v>189.1</v>
      </c>
      <c r="R969" s="3">
        <v>189.1</v>
      </c>
      <c r="S969" s="6">
        <v>0.65774305555555557</v>
      </c>
      <c r="T969" s="6">
        <v>0.67898148148148152</v>
      </c>
      <c r="U969" s="6">
        <v>0.66082175925925923</v>
      </c>
      <c r="V969" s="3">
        <v>1596</v>
      </c>
      <c r="Z969" s="3">
        <v>88.5</v>
      </c>
      <c r="AA969" s="3">
        <v>15</v>
      </c>
      <c r="AB969" s="3">
        <v>0</v>
      </c>
      <c r="AC969" s="3">
        <v>9934.2000000000007</v>
      </c>
      <c r="AD969" s="3">
        <v>18</v>
      </c>
      <c r="AE969" s="6">
        <v>0.67109953703703706</v>
      </c>
      <c r="AF969" s="6">
        <v>0.68072916666666661</v>
      </c>
      <c r="AG969" s="6">
        <v>9.6296296296296303E-3</v>
      </c>
      <c r="AH969" s="6">
        <v>1.105324074074074E-2</v>
      </c>
      <c r="AJ969" s="3">
        <v>16.600000000000001</v>
      </c>
      <c r="AL969" s="3">
        <v>1596</v>
      </c>
      <c r="AM969" s="3">
        <v>1581</v>
      </c>
      <c r="AN969" s="3">
        <v>1566</v>
      </c>
      <c r="AO969" s="3">
        <v>4603</v>
      </c>
      <c r="AP969" s="3">
        <v>16.600000000000001</v>
      </c>
      <c r="AQ969" s="3">
        <v>20</v>
      </c>
      <c r="AR969" s="3">
        <v>0</v>
      </c>
      <c r="AS969" s="3">
        <v>20</v>
      </c>
      <c r="AT969" s="3">
        <v>0</v>
      </c>
      <c r="AU969" s="3">
        <v>41</v>
      </c>
      <c r="AV969" s="3">
        <v>0</v>
      </c>
      <c r="AY969" s="3">
        <v>1581</v>
      </c>
      <c r="AZ969" s="6">
        <v>0.68099537037037028</v>
      </c>
      <c r="BA969" s="3">
        <v>2.9000000000000001E-2</v>
      </c>
      <c r="BB969" s="3">
        <v>929</v>
      </c>
      <c r="BC969" s="3">
        <v>22301117</v>
      </c>
      <c r="BD969" s="3" t="s">
        <v>226</v>
      </c>
      <c r="BE969" s="3">
        <v>1581</v>
      </c>
      <c r="BF969" s="6">
        <v>0.68099537037037028</v>
      </c>
      <c r="BG969" s="3">
        <v>2.4</v>
      </c>
      <c r="BH969" s="3">
        <v>57.1</v>
      </c>
      <c r="BI969" s="3">
        <v>0</v>
      </c>
      <c r="BJ969" s="3" t="s">
        <v>406</v>
      </c>
      <c r="BL969" s="12" t="str">
        <f>VLOOKUP(A969,'Model Op'!C:F,2,FALSE)</f>
        <v>LF3</v>
      </c>
      <c r="BM969" s="12">
        <f>VLOOKUP(A969,'Model Op'!C:F,3,FALSE)</f>
        <v>68.862854400000003</v>
      </c>
      <c r="BN969" s="12">
        <f t="shared" si="16"/>
        <v>1</v>
      </c>
      <c r="BO969" s="3">
        <v>3</v>
      </c>
    </row>
    <row r="970" spans="1:67" x14ac:dyDescent="0.35">
      <c r="A970" s="3">
        <v>22101214</v>
      </c>
      <c r="B970" s="3" t="s">
        <v>194</v>
      </c>
      <c r="C970" s="3">
        <v>2</v>
      </c>
      <c r="D970" s="3" t="s">
        <v>163</v>
      </c>
      <c r="E970" s="3" t="s">
        <v>237</v>
      </c>
      <c r="F970" s="7">
        <v>44631.665532407409</v>
      </c>
      <c r="G970" s="7">
        <v>44631.689560185187</v>
      </c>
      <c r="H970" s="3">
        <v>30.9</v>
      </c>
      <c r="I970" s="3">
        <v>35.5</v>
      </c>
      <c r="J970" s="6">
        <v>0.66321759259259261</v>
      </c>
      <c r="K970" s="6">
        <v>0.66494212962962962</v>
      </c>
      <c r="L970" s="6">
        <v>1.7245370370370372E-3</v>
      </c>
      <c r="M970" s="3">
        <v>28.3</v>
      </c>
      <c r="N970" s="3">
        <v>2.5</v>
      </c>
      <c r="O970" s="3">
        <v>97.5</v>
      </c>
      <c r="P970" s="3">
        <v>305.2</v>
      </c>
      <c r="Q970" s="3">
        <v>205.2</v>
      </c>
      <c r="R970" s="3">
        <v>205.2</v>
      </c>
      <c r="S970" s="6">
        <v>0.66723379629629631</v>
      </c>
      <c r="T970" s="6">
        <v>0.68489583333333337</v>
      </c>
      <c r="U970" s="6">
        <v>0.66921296296296295</v>
      </c>
      <c r="V970" s="3">
        <v>1595</v>
      </c>
      <c r="Z970" s="3">
        <v>185</v>
      </c>
      <c r="AA970" s="3">
        <v>8</v>
      </c>
      <c r="AB970" s="3">
        <v>83</v>
      </c>
      <c r="AC970" s="3">
        <v>145</v>
      </c>
      <c r="AD970" s="3">
        <v>18</v>
      </c>
      <c r="AE970" s="6">
        <v>0.68115740740740749</v>
      </c>
      <c r="AF970" s="6">
        <v>0.68291666666666673</v>
      </c>
      <c r="AG970" s="6">
        <v>1.7592592592592592E-3</v>
      </c>
      <c r="AH970" s="6">
        <v>3.3333333333333335E-3</v>
      </c>
      <c r="AJ970" s="3">
        <v>10.3</v>
      </c>
      <c r="AL970" s="3">
        <v>1595</v>
      </c>
      <c r="AM970" s="3">
        <v>1573</v>
      </c>
      <c r="AN970" s="3">
        <v>1554</v>
      </c>
      <c r="AO970" s="3">
        <v>3066</v>
      </c>
      <c r="AP970" s="3">
        <v>10.3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Y970" s="3">
        <v>1573</v>
      </c>
      <c r="AZ970" s="6">
        <v>0.68359953703703702</v>
      </c>
      <c r="BA970" s="3">
        <v>0</v>
      </c>
      <c r="BB970" s="3">
        <v>0</v>
      </c>
      <c r="BC970" s="3">
        <v>22401268</v>
      </c>
      <c r="BD970" s="3" t="s">
        <v>226</v>
      </c>
      <c r="BE970" s="3">
        <v>1573</v>
      </c>
      <c r="BF970" s="6">
        <v>0.68359953703703702</v>
      </c>
      <c r="BG970" s="3">
        <v>2.1</v>
      </c>
      <c r="BH970" s="3">
        <v>34.6</v>
      </c>
      <c r="BI970" s="3">
        <v>83</v>
      </c>
      <c r="BJ970" s="3" t="s">
        <v>406</v>
      </c>
      <c r="BL970" s="12" t="str">
        <f>VLOOKUP(A970,'Model Op'!C:F,2,FALSE)</f>
        <v>LF1</v>
      </c>
      <c r="BM970" s="12">
        <f>VLOOKUP(A970,'Model Op'!C:F,3,FALSE)</f>
        <v>111.0461466</v>
      </c>
      <c r="BN970" s="12">
        <f t="shared" si="16"/>
        <v>0</v>
      </c>
      <c r="BO970" s="3">
        <v>3</v>
      </c>
    </row>
    <row r="971" spans="1:67" x14ac:dyDescent="0.35">
      <c r="A971" s="3">
        <v>22401272</v>
      </c>
      <c r="B971" s="3" t="s">
        <v>194</v>
      </c>
      <c r="C971" s="3">
        <v>2</v>
      </c>
      <c r="D971" s="3" t="s">
        <v>163</v>
      </c>
      <c r="E971" s="3" t="s">
        <v>390</v>
      </c>
      <c r="F971" s="7">
        <v>44631.681006944447</v>
      </c>
      <c r="G971" s="7">
        <v>44631.714432870373</v>
      </c>
      <c r="H971" s="3">
        <v>34.4</v>
      </c>
      <c r="I971" s="3">
        <v>51.1</v>
      </c>
      <c r="J971" s="6">
        <v>0.67663194444444441</v>
      </c>
      <c r="K971" s="6">
        <v>0.67891203703703706</v>
      </c>
      <c r="L971" s="6">
        <v>2.2800925925925927E-3</v>
      </c>
      <c r="M971" s="3">
        <v>27.9</v>
      </c>
      <c r="N971" s="3">
        <v>1.3</v>
      </c>
      <c r="O971" s="3">
        <v>109.1</v>
      </c>
      <c r="P971" s="3">
        <v>301.60000000000002</v>
      </c>
      <c r="Q971" s="3">
        <v>191.2</v>
      </c>
      <c r="R971" s="3">
        <v>191.2</v>
      </c>
      <c r="S971" s="6">
        <v>0.6919791666666667</v>
      </c>
      <c r="T971" s="6">
        <v>0.71039351851851851</v>
      </c>
      <c r="U971" s="6">
        <v>0.69569444444444439</v>
      </c>
      <c r="V971" s="3">
        <v>1555</v>
      </c>
      <c r="W971" s="6">
        <v>0.6919791666666667</v>
      </c>
      <c r="X971" s="6">
        <v>0.69569444444444439</v>
      </c>
      <c r="Y971" s="3">
        <v>1555</v>
      </c>
      <c r="Z971" s="3">
        <v>0</v>
      </c>
      <c r="AA971" s="3">
        <v>24</v>
      </c>
      <c r="AB971" s="3">
        <v>0</v>
      </c>
      <c r="AC971" s="3">
        <v>108.6</v>
      </c>
      <c r="AD971" s="3">
        <v>18</v>
      </c>
      <c r="AE971" s="6">
        <v>0.69173611111111111</v>
      </c>
      <c r="AF971" s="6">
        <v>0.71193287037037034</v>
      </c>
      <c r="AG971" s="6">
        <v>2.0196759259259258E-2</v>
      </c>
      <c r="AH971" s="6">
        <v>2.5000000000000001E-3</v>
      </c>
      <c r="AJ971" s="3">
        <v>16.100000000000001</v>
      </c>
      <c r="AL971" s="3">
        <v>1555</v>
      </c>
      <c r="AM971" s="3">
        <v>1577</v>
      </c>
      <c r="AN971" s="3">
        <v>1567</v>
      </c>
      <c r="AO971" s="3">
        <v>5109</v>
      </c>
      <c r="AP971" s="3">
        <v>16.100000000000001</v>
      </c>
      <c r="AQ971" s="3">
        <v>2</v>
      </c>
      <c r="AR971" s="3">
        <v>0</v>
      </c>
      <c r="AS971" s="3">
        <v>3</v>
      </c>
      <c r="AT971" s="3">
        <v>0</v>
      </c>
      <c r="AU971" s="3">
        <v>5</v>
      </c>
      <c r="AV971" s="3">
        <v>0</v>
      </c>
      <c r="AY971" s="3">
        <v>1603</v>
      </c>
      <c r="AZ971" s="6">
        <v>0.67494212962962974</v>
      </c>
      <c r="BA971" s="3">
        <v>2.4E-2</v>
      </c>
      <c r="BB971" s="3">
        <v>1120</v>
      </c>
      <c r="BC971" s="3">
        <v>22201218</v>
      </c>
      <c r="BD971" s="3" t="s">
        <v>226</v>
      </c>
      <c r="BE971" s="3">
        <v>1577</v>
      </c>
      <c r="BF971" s="6">
        <v>0.71253472222222225</v>
      </c>
      <c r="BG971" s="3">
        <v>2.1</v>
      </c>
      <c r="BH971" s="3">
        <v>0</v>
      </c>
      <c r="BI971" s="3">
        <v>0</v>
      </c>
      <c r="BJ971" s="3" t="s">
        <v>406</v>
      </c>
      <c r="BL971" s="12" t="str">
        <f>VLOOKUP(A971,'Model Op'!C:F,2,FALSE)</f>
        <v>LF1</v>
      </c>
      <c r="BM971" s="12">
        <f>VLOOKUP(A971,'Model Op'!C:F,3,FALSE)</f>
        <v>44.647276531578903</v>
      </c>
      <c r="BN971" s="12">
        <f t="shared" si="16"/>
        <v>0</v>
      </c>
      <c r="BO971" s="3">
        <v>3</v>
      </c>
    </row>
    <row r="972" spans="1:67" x14ac:dyDescent="0.35">
      <c r="A972" s="3">
        <v>22301243</v>
      </c>
      <c r="B972" s="3" t="s">
        <v>194</v>
      </c>
      <c r="C972" s="3">
        <v>1</v>
      </c>
      <c r="D972" s="3" t="s">
        <v>106</v>
      </c>
      <c r="E972" s="3" t="s">
        <v>107</v>
      </c>
      <c r="F972" s="7">
        <v>44631.699270833335</v>
      </c>
      <c r="G972" s="7">
        <v>44631.720092592594</v>
      </c>
      <c r="H972" s="3">
        <v>30</v>
      </c>
      <c r="I972" s="3">
        <v>32.4</v>
      </c>
      <c r="J972" s="6">
        <v>0.69523148148148151</v>
      </c>
      <c r="K972" s="6">
        <v>0.69762731481481488</v>
      </c>
      <c r="L972" s="6">
        <v>2.3958333333333336E-3</v>
      </c>
      <c r="M972" s="3">
        <v>18.2</v>
      </c>
      <c r="N972" s="3">
        <v>2</v>
      </c>
      <c r="O972" s="3">
        <v>106.7</v>
      </c>
      <c r="P972" s="3">
        <v>304.60000000000002</v>
      </c>
      <c r="Q972" s="3">
        <v>193.5</v>
      </c>
      <c r="R972" s="3">
        <v>193.9</v>
      </c>
      <c r="S972" s="6">
        <v>0.70785879629629633</v>
      </c>
      <c r="T972" s="6">
        <v>0.7171412037037036</v>
      </c>
      <c r="U972" s="6">
        <v>0.71256944444444448</v>
      </c>
      <c r="V972" s="3">
        <v>1572</v>
      </c>
      <c r="Z972" s="3">
        <v>157.69999999999999</v>
      </c>
      <c r="AA972" s="3">
        <v>19</v>
      </c>
      <c r="AB972" s="3">
        <v>30</v>
      </c>
      <c r="AC972" s="3">
        <v>57.1</v>
      </c>
      <c r="AD972" s="3">
        <v>18</v>
      </c>
      <c r="AE972" s="6">
        <v>0.71534722222222225</v>
      </c>
      <c r="AF972" s="6">
        <v>0.71937499999999999</v>
      </c>
      <c r="AG972" s="6">
        <v>4.0277777777777777E-3</v>
      </c>
      <c r="AH972" s="6">
        <v>7.175925925925927E-4</v>
      </c>
      <c r="AJ972" s="3">
        <v>9.4</v>
      </c>
      <c r="AL972" s="3">
        <v>1572</v>
      </c>
      <c r="AM972" s="3">
        <v>1573</v>
      </c>
      <c r="AN972" s="3">
        <v>1566</v>
      </c>
      <c r="AO972" s="3">
        <v>2308</v>
      </c>
      <c r="AP972" s="3">
        <v>9.4</v>
      </c>
      <c r="AQ972" s="3">
        <v>26</v>
      </c>
      <c r="AR972" s="3">
        <v>0</v>
      </c>
      <c r="AS972" s="3">
        <v>21</v>
      </c>
      <c r="AT972" s="3">
        <v>0</v>
      </c>
      <c r="AU972" s="3">
        <v>47</v>
      </c>
      <c r="AV972" s="3">
        <v>0</v>
      </c>
      <c r="AY972" s="3">
        <v>1614</v>
      </c>
      <c r="AZ972" s="6">
        <v>0.69291666666666663</v>
      </c>
      <c r="BA972" s="3">
        <v>3.5000000000000003E-2</v>
      </c>
      <c r="BB972" s="3">
        <v>770</v>
      </c>
      <c r="BC972" s="3">
        <v>22401270</v>
      </c>
      <c r="BD972" s="3" t="s">
        <v>226</v>
      </c>
      <c r="BE972" s="3">
        <v>1573</v>
      </c>
      <c r="BF972" s="6">
        <v>0.71978009259259268</v>
      </c>
      <c r="BG972" s="3">
        <v>2.2999999999999998</v>
      </c>
      <c r="BH972" s="3">
        <v>56.1</v>
      </c>
      <c r="BI972" s="3">
        <v>30</v>
      </c>
      <c r="BJ972" s="3" t="s">
        <v>406</v>
      </c>
      <c r="BL972" s="12" t="str">
        <f>VLOOKUP(A972,'Model Op'!C:F,2,FALSE)</f>
        <v>LF3</v>
      </c>
      <c r="BM972" s="12">
        <f>VLOOKUP(A972,'Model Op'!C:F,3,FALSE)</f>
        <v>113.9513412</v>
      </c>
      <c r="BN972" s="12">
        <f t="shared" si="16"/>
        <v>0</v>
      </c>
      <c r="BO972" s="3">
        <v>3</v>
      </c>
    </row>
    <row r="973" spans="1:67" x14ac:dyDescent="0.35">
      <c r="A973" s="3">
        <v>22101215</v>
      </c>
      <c r="B973" s="3" t="s">
        <v>194</v>
      </c>
      <c r="C973" s="3">
        <v>1</v>
      </c>
      <c r="D973" s="3" t="s">
        <v>163</v>
      </c>
      <c r="E973" s="3" t="s">
        <v>82</v>
      </c>
      <c r="F973" s="7">
        <v>44631.714548611111</v>
      </c>
      <c r="G973" s="7">
        <v>44631.74728009259</v>
      </c>
      <c r="H973" s="3">
        <v>47.1</v>
      </c>
      <c r="I973" s="3">
        <v>49.9</v>
      </c>
      <c r="J973" s="6">
        <v>0.71103009259259264</v>
      </c>
      <c r="K973" s="6">
        <v>0.71265046296296297</v>
      </c>
      <c r="L973" s="6">
        <v>1.6203703703703703E-3</v>
      </c>
      <c r="M973" s="3">
        <v>36.700000000000003</v>
      </c>
      <c r="N973" s="3">
        <v>2.9</v>
      </c>
      <c r="O973" s="3">
        <v>104.2</v>
      </c>
      <c r="P973" s="3">
        <v>296.7</v>
      </c>
      <c r="Q973" s="3">
        <v>189.5</v>
      </c>
      <c r="R973" s="3">
        <v>189.6</v>
      </c>
      <c r="S973" s="6">
        <v>0.7163194444444444</v>
      </c>
      <c r="T973" s="6">
        <v>0.73834490740740744</v>
      </c>
      <c r="U973" s="6">
        <v>0.71788194444444453</v>
      </c>
      <c r="V973" s="3">
        <v>1590</v>
      </c>
      <c r="Z973" s="3">
        <v>487</v>
      </c>
      <c r="AA973" s="3">
        <v>14</v>
      </c>
      <c r="AB973" s="3">
        <v>36</v>
      </c>
      <c r="AC973" s="3">
        <v>118.7</v>
      </c>
      <c r="AD973" s="3">
        <v>18</v>
      </c>
      <c r="AE973" s="6">
        <v>0.72428240740740746</v>
      </c>
      <c r="AF973" s="6">
        <v>0.74003472222222222</v>
      </c>
      <c r="AG973" s="6">
        <v>1.5752314814814813E-2</v>
      </c>
      <c r="AH973" s="6">
        <v>7.2453703703703708E-3</v>
      </c>
      <c r="AJ973" s="3">
        <v>11.2</v>
      </c>
      <c r="AL973" s="3">
        <v>1590</v>
      </c>
      <c r="AM973" s="3">
        <v>1571</v>
      </c>
      <c r="AN973" s="3">
        <v>1566</v>
      </c>
      <c r="AO973" s="3">
        <v>3490</v>
      </c>
      <c r="AP973" s="3">
        <v>11.2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BA973" s="3">
        <v>0</v>
      </c>
      <c r="BB973" s="3">
        <v>0</v>
      </c>
      <c r="BC973" s="3">
        <v>22201219</v>
      </c>
      <c r="BD973" s="3" t="s">
        <v>226</v>
      </c>
      <c r="BE973" s="3">
        <v>1571</v>
      </c>
      <c r="BF973" s="6">
        <v>0.74079861111111101</v>
      </c>
      <c r="BG973" s="3">
        <v>3</v>
      </c>
      <c r="BH973" s="3">
        <v>165</v>
      </c>
      <c r="BI973" s="3">
        <v>36</v>
      </c>
      <c r="BJ973" s="3" t="s">
        <v>406</v>
      </c>
      <c r="BL973" s="12" t="str">
        <f>VLOOKUP(A973,'Model Op'!C:F,2,FALSE)</f>
        <v>LF1</v>
      </c>
      <c r="BM973" s="12">
        <f>VLOOKUP(A973,'Model Op'!C:F,3,FALSE)</f>
        <v>193.19257708947401</v>
      </c>
      <c r="BN973" s="12">
        <f t="shared" si="16"/>
        <v>1</v>
      </c>
      <c r="BO973" s="3">
        <v>3</v>
      </c>
    </row>
    <row r="974" spans="1:67" x14ac:dyDescent="0.35">
      <c r="A974" s="3">
        <v>22401273</v>
      </c>
      <c r="B974" s="3" t="s">
        <v>194</v>
      </c>
      <c r="C974" s="3">
        <v>1</v>
      </c>
      <c r="D974" s="3" t="s">
        <v>106</v>
      </c>
      <c r="E974" s="3" t="s">
        <v>89</v>
      </c>
      <c r="F974" s="7">
        <v>44631.7268287037</v>
      </c>
      <c r="G974" s="7">
        <v>44631.759027777778</v>
      </c>
      <c r="H974" s="3">
        <v>46.4</v>
      </c>
      <c r="I974" s="3">
        <v>48.5</v>
      </c>
      <c r="J974" s="6">
        <v>0.72248842592592588</v>
      </c>
      <c r="K974" s="6">
        <v>0.72532407407407407</v>
      </c>
      <c r="L974" s="6">
        <v>2.8356481481481479E-3</v>
      </c>
      <c r="M974" s="3">
        <v>44.8</v>
      </c>
      <c r="N974" s="3">
        <v>1.9</v>
      </c>
      <c r="O974" s="3">
        <v>108</v>
      </c>
      <c r="P974" s="3">
        <v>302.2</v>
      </c>
      <c r="Q974" s="3">
        <v>192.1</v>
      </c>
      <c r="R974" s="3">
        <v>192.3</v>
      </c>
      <c r="S974" s="6">
        <v>0.72864583333333333</v>
      </c>
      <c r="T974" s="6">
        <v>0.75237268518518519</v>
      </c>
      <c r="U974" s="6">
        <v>0.73155092592592597</v>
      </c>
      <c r="V974" s="3">
        <v>1568</v>
      </c>
      <c r="Z974" s="3">
        <v>220.4</v>
      </c>
      <c r="AA974" s="3">
        <v>20</v>
      </c>
      <c r="AB974" s="3">
        <v>124</v>
      </c>
      <c r="AC974" s="3">
        <v>89.9</v>
      </c>
      <c r="AD974" s="3">
        <v>18</v>
      </c>
      <c r="AE974" s="6">
        <v>0.73703703703703705</v>
      </c>
      <c r="AF974" s="6">
        <v>0.73616898148148147</v>
      </c>
      <c r="AG974" s="3" t="s">
        <v>1304</v>
      </c>
      <c r="AH974" s="6">
        <v>4.5138888888888893E-3</v>
      </c>
      <c r="AJ974" s="3">
        <v>21.4</v>
      </c>
      <c r="AL974" s="3">
        <v>1568</v>
      </c>
      <c r="AM974" s="3">
        <v>1570</v>
      </c>
      <c r="AN974" s="3">
        <v>1565</v>
      </c>
      <c r="AO974" s="3">
        <v>5892</v>
      </c>
      <c r="AP974" s="3">
        <v>21.4</v>
      </c>
      <c r="AQ974" s="3">
        <v>25</v>
      </c>
      <c r="AR974" s="3">
        <v>0</v>
      </c>
      <c r="AS974" s="3">
        <v>31</v>
      </c>
      <c r="AT974" s="3">
        <v>0</v>
      </c>
      <c r="AU974" s="3">
        <v>57</v>
      </c>
      <c r="AV974" s="3">
        <v>0</v>
      </c>
      <c r="AY974" s="3">
        <v>1581</v>
      </c>
      <c r="AZ974" s="6">
        <v>0.72061342592592592</v>
      </c>
      <c r="BA974" s="3">
        <v>3.3000000000000002E-2</v>
      </c>
      <c r="BB974" s="3">
        <v>781</v>
      </c>
      <c r="BC974" s="3">
        <v>22101212</v>
      </c>
      <c r="BD974" s="3" t="s">
        <v>226</v>
      </c>
      <c r="BE974" s="3">
        <v>1570</v>
      </c>
      <c r="BF974" s="6">
        <v>0.75883101851851853</v>
      </c>
      <c r="BG974" s="3">
        <v>2.6</v>
      </c>
      <c r="BH974" s="3">
        <v>101.3</v>
      </c>
      <c r="BI974" s="3">
        <v>124</v>
      </c>
      <c r="BJ974" s="3" t="s">
        <v>406</v>
      </c>
      <c r="BL974" s="12" t="str">
        <f>VLOOKUP(A974,'Model Op'!C:F,2,FALSE)</f>
        <v>LF4</v>
      </c>
      <c r="BM974" s="12">
        <f>VLOOKUP(A974,'Model Op'!C:F,3,FALSE)</f>
        <v>56.571186231578899</v>
      </c>
      <c r="BN974" s="12">
        <f t="shared" si="16"/>
        <v>0</v>
      </c>
      <c r="BO974" s="3">
        <v>3</v>
      </c>
    </row>
    <row r="975" spans="1:67" x14ac:dyDescent="0.35">
      <c r="A975" s="3">
        <v>22301244</v>
      </c>
      <c r="B975" s="3" t="s">
        <v>194</v>
      </c>
      <c r="C975" s="3">
        <v>1</v>
      </c>
      <c r="D975" s="3" t="s">
        <v>106</v>
      </c>
      <c r="E975" s="3" t="s">
        <v>127</v>
      </c>
      <c r="F975" s="7">
        <v>44631.755555555559</v>
      </c>
      <c r="G975" s="7">
        <v>44631.79146990741</v>
      </c>
      <c r="H975" s="3">
        <v>51.7</v>
      </c>
      <c r="I975" s="3">
        <v>72.8</v>
      </c>
      <c r="J975" s="6">
        <v>0.73856481481481484</v>
      </c>
      <c r="K975" s="6">
        <v>0.74089120370370365</v>
      </c>
      <c r="L975" s="6">
        <v>2.3263888888888887E-3</v>
      </c>
      <c r="M975" s="3">
        <v>37.700000000000003</v>
      </c>
      <c r="N975" s="3">
        <v>2.6</v>
      </c>
      <c r="O975" s="3">
        <v>104.7</v>
      </c>
      <c r="P975" s="3">
        <v>299.3</v>
      </c>
      <c r="Q975" s="3">
        <v>191.5</v>
      </c>
      <c r="R975" s="3">
        <v>191.9</v>
      </c>
      <c r="S975" s="6">
        <v>0.76277777777777767</v>
      </c>
      <c r="T975" s="6">
        <v>0.78574074074074074</v>
      </c>
      <c r="U975" s="6">
        <v>0.7650231481481482</v>
      </c>
      <c r="V975" s="3">
        <v>1563</v>
      </c>
      <c r="Z975" s="3">
        <v>327.39999999999998</v>
      </c>
      <c r="AA975" s="3">
        <v>22</v>
      </c>
      <c r="AB975" s="3">
        <v>53</v>
      </c>
      <c r="AC975" s="3">
        <v>57.3</v>
      </c>
      <c r="AD975" s="3">
        <v>18</v>
      </c>
      <c r="AE975" s="6">
        <v>0.77546296296296291</v>
      </c>
      <c r="AF975" s="6">
        <v>0.78754629629629624</v>
      </c>
      <c r="AG975" s="6">
        <v>1.2083333333333333E-2</v>
      </c>
      <c r="AH975" s="6">
        <v>3.9236111111111112E-3</v>
      </c>
      <c r="AJ975" s="3">
        <v>20.6</v>
      </c>
      <c r="AL975" s="3">
        <v>1563</v>
      </c>
      <c r="AM975" s="3">
        <v>1569</v>
      </c>
      <c r="AN975" s="3">
        <v>1566</v>
      </c>
      <c r="AO975" s="3">
        <v>5632</v>
      </c>
      <c r="AP975" s="3">
        <v>20.6</v>
      </c>
      <c r="AQ975" s="3">
        <v>13</v>
      </c>
      <c r="AR975" s="3">
        <v>0</v>
      </c>
      <c r="AS975" s="3">
        <v>14</v>
      </c>
      <c r="AT975" s="3">
        <v>0</v>
      </c>
      <c r="AU975" s="3">
        <v>28</v>
      </c>
      <c r="AV975" s="3">
        <v>0</v>
      </c>
      <c r="AY975" s="3">
        <v>1621</v>
      </c>
      <c r="AZ975" s="6">
        <v>0.73592592592592598</v>
      </c>
      <c r="BA975" s="3">
        <v>4.2000000000000003E-2</v>
      </c>
      <c r="BB975" s="3">
        <v>643</v>
      </c>
      <c r="BC975" s="3">
        <v>22401271</v>
      </c>
      <c r="BD975" s="3" t="s">
        <v>226</v>
      </c>
      <c r="BE975" s="3">
        <v>1569</v>
      </c>
      <c r="BF975" s="6">
        <v>0.78783564814814822</v>
      </c>
      <c r="BG975" s="3">
        <v>2.9</v>
      </c>
      <c r="BH975" s="3">
        <v>165</v>
      </c>
      <c r="BI975" s="3">
        <v>53</v>
      </c>
      <c r="BJ975" s="3" t="s">
        <v>406</v>
      </c>
      <c r="BL975" s="12" t="str">
        <f>VLOOKUP(A975,'Model Op'!C:F,2,FALSE)</f>
        <v>LF3</v>
      </c>
      <c r="BM975" s="12">
        <f>VLOOKUP(A975,'Model Op'!C:F,3,FALSE)</f>
        <v>224.22737918947399</v>
      </c>
      <c r="BN975" s="12">
        <f t="shared" si="16"/>
        <v>0</v>
      </c>
      <c r="BO975" s="3">
        <v>3</v>
      </c>
    </row>
    <row r="976" spans="1:67" x14ac:dyDescent="0.35">
      <c r="A976" s="3">
        <v>22101216</v>
      </c>
      <c r="B976" s="3" t="s">
        <v>194</v>
      </c>
      <c r="C976" s="3">
        <v>1</v>
      </c>
      <c r="D976" s="3" t="s">
        <v>106</v>
      </c>
      <c r="E976" s="3" t="s">
        <v>130</v>
      </c>
      <c r="F976" s="7">
        <v>44631.765543981484</v>
      </c>
      <c r="G976" s="7">
        <v>44631.784212962964</v>
      </c>
      <c r="H976" s="3">
        <v>26.9</v>
      </c>
      <c r="I976" s="3">
        <v>30.5</v>
      </c>
      <c r="J976" s="6">
        <v>0.76109953703703714</v>
      </c>
      <c r="K976" s="6">
        <v>0.76302083333333337</v>
      </c>
      <c r="L976" s="6">
        <v>1.9212962962962962E-3</v>
      </c>
      <c r="M976" s="3">
        <v>27.8</v>
      </c>
      <c r="N976" s="3">
        <v>3.1</v>
      </c>
      <c r="O976" s="3">
        <v>100.1</v>
      </c>
      <c r="P976" s="3">
        <v>314</v>
      </c>
      <c r="Q976" s="3">
        <v>210.6</v>
      </c>
      <c r="R976" s="3">
        <v>210.7</v>
      </c>
      <c r="S976" s="6">
        <v>0.76554398148148151</v>
      </c>
      <c r="T976" s="6">
        <v>0.78145833333333325</v>
      </c>
      <c r="U976" s="6">
        <v>0.76680555555555552</v>
      </c>
      <c r="V976" s="3">
        <v>1609</v>
      </c>
      <c r="Z976" s="3">
        <v>0</v>
      </c>
      <c r="AA976" s="3">
        <v>23</v>
      </c>
      <c r="AB976" s="3">
        <v>0</v>
      </c>
      <c r="AC976" s="3">
        <v>95.2</v>
      </c>
      <c r="AD976" s="3">
        <v>20</v>
      </c>
      <c r="AE976" s="6">
        <v>0.77284722222222213</v>
      </c>
      <c r="AF976" s="6">
        <v>0.78293981481481489</v>
      </c>
      <c r="AG976" s="6">
        <v>1.0092592592592592E-2</v>
      </c>
      <c r="AH976" s="6">
        <v>1.2731481481481483E-3</v>
      </c>
      <c r="AJ976" s="3">
        <v>7.3</v>
      </c>
      <c r="AL976" s="3">
        <v>1609</v>
      </c>
      <c r="AM976" s="3">
        <v>1572</v>
      </c>
      <c r="AN976" s="3">
        <v>1567</v>
      </c>
      <c r="AO976" s="3">
        <v>2244</v>
      </c>
      <c r="AP976" s="3">
        <v>7.3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BA976" s="3">
        <v>0</v>
      </c>
      <c r="BB976" s="3">
        <v>0</v>
      </c>
      <c r="BC976" s="3">
        <v>22101213</v>
      </c>
      <c r="BD976" s="3" t="s">
        <v>226</v>
      </c>
      <c r="BE976" s="3">
        <v>1572</v>
      </c>
      <c r="BF976" s="6">
        <v>0.78327546296296291</v>
      </c>
      <c r="BG976" s="3">
        <v>2.5</v>
      </c>
      <c r="BH976" s="3">
        <v>84.2</v>
      </c>
      <c r="BI976" s="3">
        <v>0</v>
      </c>
      <c r="BJ976" s="3" t="s">
        <v>406</v>
      </c>
      <c r="BL976" s="12" t="str">
        <f>VLOOKUP(A976,'Model Op'!C:F,2,FALSE)</f>
        <v>LF1</v>
      </c>
      <c r="BM976" s="12">
        <f>VLOOKUP(A976,'Model Op'!C:F,3,FALSE)</f>
        <v>124.98412971052601</v>
      </c>
      <c r="BN976" s="12">
        <f t="shared" si="16"/>
        <v>0</v>
      </c>
      <c r="BO976" s="3">
        <v>3</v>
      </c>
    </row>
    <row r="977" spans="1:67" x14ac:dyDescent="0.35">
      <c r="A977" s="3">
        <v>22301245</v>
      </c>
      <c r="B977" s="3" t="s">
        <v>194</v>
      </c>
      <c r="C977" s="3">
        <v>1</v>
      </c>
      <c r="D977" s="3" t="s">
        <v>106</v>
      </c>
      <c r="E977" s="3" t="s">
        <v>127</v>
      </c>
      <c r="F977" s="7">
        <v>44631.793090277781</v>
      </c>
      <c r="G977" s="7">
        <v>44631.824317129627</v>
      </c>
      <c r="H977" s="3">
        <v>45</v>
      </c>
      <c r="I977" s="3">
        <v>65.599999999999994</v>
      </c>
      <c r="J977" s="6">
        <v>0.77650462962962974</v>
      </c>
      <c r="K977" s="6">
        <v>0.77876157407407398</v>
      </c>
      <c r="L977" s="6">
        <v>2.2569444444444447E-3</v>
      </c>
      <c r="M977" s="3">
        <v>14.3</v>
      </c>
      <c r="N977" s="3">
        <v>2.1</v>
      </c>
      <c r="O977" s="3">
        <v>113.9</v>
      </c>
      <c r="P977" s="3">
        <v>299.10000000000002</v>
      </c>
      <c r="Q977" s="3">
        <v>183.1</v>
      </c>
      <c r="R977" s="3">
        <v>183.1</v>
      </c>
      <c r="S977" s="6">
        <v>0.79309027777777785</v>
      </c>
      <c r="T977" s="6">
        <v>0.82228009259259249</v>
      </c>
      <c r="U977" s="6">
        <v>0.79577546296296298</v>
      </c>
      <c r="V977" s="3">
        <v>1591</v>
      </c>
      <c r="Z977" s="3">
        <v>104.7</v>
      </c>
      <c r="AA977" s="3">
        <v>15</v>
      </c>
      <c r="AB977" s="3">
        <v>1</v>
      </c>
      <c r="AC977" s="3">
        <v>69.900000000000006</v>
      </c>
      <c r="AD977" s="3">
        <v>18</v>
      </c>
      <c r="AE977" s="6">
        <v>0.80501157407407409</v>
      </c>
      <c r="AF977" s="6">
        <v>0.82388888888888889</v>
      </c>
      <c r="AG977" s="6">
        <v>1.8877314814814816E-2</v>
      </c>
      <c r="AH977" s="6">
        <v>4.2824074074074075E-4</v>
      </c>
      <c r="AJ977" s="3">
        <v>18.600000000000001</v>
      </c>
      <c r="AL977" s="3">
        <v>1591</v>
      </c>
      <c r="AM977" s="3">
        <v>1569</v>
      </c>
      <c r="AN977" s="3">
        <v>1566</v>
      </c>
      <c r="AO977" s="3">
        <v>5250</v>
      </c>
      <c r="AP977" s="3">
        <v>18.600000000000001</v>
      </c>
      <c r="AQ977" s="3">
        <v>22</v>
      </c>
      <c r="AR977" s="3">
        <v>0</v>
      </c>
      <c r="AS977" s="3">
        <v>24</v>
      </c>
      <c r="AT977" s="3">
        <v>0</v>
      </c>
      <c r="AU977" s="3">
        <v>46</v>
      </c>
      <c r="AV977" s="3">
        <v>0</v>
      </c>
      <c r="AY977" s="3">
        <v>1635</v>
      </c>
      <c r="AZ977" s="6">
        <v>0.77500000000000002</v>
      </c>
      <c r="BA977" s="3">
        <v>3.1E-2</v>
      </c>
      <c r="BB977" s="3">
        <v>875</v>
      </c>
      <c r="BC977" s="3">
        <v>22301242</v>
      </c>
      <c r="BD977" s="3" t="s">
        <v>226</v>
      </c>
      <c r="BE977" s="3">
        <v>1569</v>
      </c>
      <c r="BF977" s="6">
        <v>0.82428240740740744</v>
      </c>
      <c r="BG977" s="3">
        <v>2.8</v>
      </c>
      <c r="BH977" s="3">
        <v>117.2</v>
      </c>
      <c r="BI977" s="3">
        <v>1</v>
      </c>
      <c r="BJ977" s="3" t="s">
        <v>406</v>
      </c>
      <c r="BL977" s="12" t="str">
        <f>VLOOKUP(A977,'Model Op'!C:F,2,FALSE)</f>
        <v>LF3</v>
      </c>
      <c r="BM977" s="12">
        <f>VLOOKUP(A977,'Model Op'!C:F,3,FALSE)</f>
        <v>159.42428589508901</v>
      </c>
      <c r="BN977" s="12">
        <f t="shared" si="16"/>
        <v>0</v>
      </c>
      <c r="BO977" s="3">
        <v>3</v>
      </c>
    </row>
    <row r="978" spans="1:67" x14ac:dyDescent="0.35">
      <c r="A978" s="3">
        <v>22201224</v>
      </c>
      <c r="B978" s="3" t="s">
        <v>194</v>
      </c>
      <c r="C978" s="3">
        <v>1</v>
      </c>
      <c r="D978" s="3" t="s">
        <v>106</v>
      </c>
      <c r="E978" s="3" t="s">
        <v>175</v>
      </c>
      <c r="F978" s="7">
        <v>44631.79892361111</v>
      </c>
      <c r="G978" s="7">
        <v>44631.824178240742</v>
      </c>
      <c r="H978" s="3">
        <v>36.4</v>
      </c>
      <c r="I978" s="3">
        <v>40.700000000000003</v>
      </c>
      <c r="J978" s="6">
        <v>0.79398148148148151</v>
      </c>
      <c r="K978" s="6">
        <v>0.79592592592592604</v>
      </c>
      <c r="L978" s="6">
        <v>1.9444444444444442E-3</v>
      </c>
      <c r="M978" s="3">
        <v>37.700000000000003</v>
      </c>
      <c r="N978" s="3">
        <v>2.1</v>
      </c>
      <c r="O978" s="3">
        <v>118.6</v>
      </c>
      <c r="P978" s="3">
        <v>323.89999999999998</v>
      </c>
      <c r="Q978" s="3">
        <v>203.1</v>
      </c>
      <c r="R978" s="3">
        <v>203.2</v>
      </c>
      <c r="S978" s="6">
        <v>0.79907407407407405</v>
      </c>
      <c r="T978" s="6">
        <v>0.81953703703703706</v>
      </c>
      <c r="U978" s="6">
        <v>0.80078703703703702</v>
      </c>
      <c r="V978" s="3">
        <v>1627</v>
      </c>
      <c r="Z978" s="3">
        <v>1747</v>
      </c>
      <c r="AA978" s="3">
        <v>1</v>
      </c>
      <c r="AB978" s="3">
        <v>12</v>
      </c>
      <c r="AD978" s="3">
        <v>18</v>
      </c>
      <c r="AE978" s="6">
        <v>0.80892361111111111</v>
      </c>
      <c r="AF978" s="6">
        <v>0.82262731481481488</v>
      </c>
      <c r="AG978" s="6">
        <v>1.3703703703703704E-2</v>
      </c>
      <c r="AH978" s="6">
        <v>1.3194444444444443E-3</v>
      </c>
      <c r="AJ978" s="3">
        <v>3.5</v>
      </c>
      <c r="AL978" s="3">
        <v>1627</v>
      </c>
      <c r="AM978" s="3">
        <v>1571</v>
      </c>
      <c r="AN978" s="3">
        <v>1552</v>
      </c>
      <c r="AO978" s="3">
        <v>1113</v>
      </c>
      <c r="AP978" s="3">
        <v>3.5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BA978" s="3">
        <v>0</v>
      </c>
      <c r="BB978" s="3">
        <v>0</v>
      </c>
      <c r="BC978" s="3">
        <v>22201222</v>
      </c>
      <c r="BD978" s="3" t="s">
        <v>105</v>
      </c>
      <c r="BE978" s="3">
        <v>1571</v>
      </c>
      <c r="BF978" s="6">
        <v>0.82305555555555554</v>
      </c>
      <c r="BG978" s="3">
        <v>3.1</v>
      </c>
      <c r="BH978" s="3">
        <v>231</v>
      </c>
      <c r="BI978" s="3">
        <v>12</v>
      </c>
      <c r="BJ978" s="3" t="s">
        <v>406</v>
      </c>
      <c r="BL978" s="12" t="str">
        <f>VLOOKUP(A978,'Model Op'!C:F,2,FALSE)</f>
        <v>LF2</v>
      </c>
      <c r="BM978" s="12">
        <f>VLOOKUP(A978,'Model Op'!C:F,3,FALSE)</f>
        <v>301.643083852632</v>
      </c>
      <c r="BN978" s="12">
        <f t="shared" si="16"/>
        <v>0</v>
      </c>
      <c r="BO978" s="3">
        <v>3</v>
      </c>
    </row>
    <row r="979" spans="1:67" x14ac:dyDescent="0.35">
      <c r="A979" s="3">
        <v>22301246</v>
      </c>
      <c r="B979" s="3" t="s">
        <v>194</v>
      </c>
      <c r="C979" s="3">
        <v>2</v>
      </c>
      <c r="D979" s="3" t="s">
        <v>106</v>
      </c>
      <c r="E979" s="3" t="s">
        <v>697</v>
      </c>
      <c r="F979" s="7">
        <v>44631.82540509259</v>
      </c>
      <c r="G979" s="7">
        <v>44631.860902777778</v>
      </c>
      <c r="H979" s="3">
        <v>50.5</v>
      </c>
      <c r="I979" s="3">
        <v>55.9</v>
      </c>
      <c r="J979" s="6">
        <v>0.82015046296296301</v>
      </c>
      <c r="K979" s="6">
        <v>0.82208333333333339</v>
      </c>
      <c r="L979" s="6">
        <v>1.9328703703703704E-3</v>
      </c>
      <c r="M979" s="3">
        <v>31.5</v>
      </c>
      <c r="N979" s="3">
        <v>2.8</v>
      </c>
      <c r="O979" s="3">
        <v>106.4</v>
      </c>
      <c r="P979" s="3">
        <v>288.8</v>
      </c>
      <c r="Q979" s="3">
        <v>179.6</v>
      </c>
      <c r="R979" s="3">
        <v>179.7</v>
      </c>
      <c r="S979" s="6">
        <v>0.8246296296296296</v>
      </c>
      <c r="T979" s="6">
        <v>0.85737268518518517</v>
      </c>
      <c r="U979" s="6">
        <v>0.83124999999999993</v>
      </c>
      <c r="V979" s="3">
        <v>1585</v>
      </c>
      <c r="W979" s="6">
        <v>0.85024305555555557</v>
      </c>
      <c r="X979" s="6">
        <v>0.84407407407407409</v>
      </c>
      <c r="Y979" s="3">
        <v>1571</v>
      </c>
      <c r="Z979" s="3">
        <v>70.900000000000006</v>
      </c>
      <c r="AA979" s="3">
        <v>8</v>
      </c>
      <c r="AB979" s="3">
        <v>84</v>
      </c>
      <c r="AC979" s="3">
        <v>123.8</v>
      </c>
      <c r="AD979" s="3">
        <v>18</v>
      </c>
      <c r="AE979" s="6">
        <v>0.85188657407407409</v>
      </c>
      <c r="AF979" s="6">
        <v>0.858912037037037</v>
      </c>
      <c r="AG979" s="6">
        <v>7.0254629629629634E-3</v>
      </c>
      <c r="AH979" s="6">
        <v>1.9907407407407408E-3</v>
      </c>
      <c r="AJ979" s="3">
        <v>17.399999999999999</v>
      </c>
      <c r="AL979" s="3">
        <v>1585</v>
      </c>
      <c r="AM979" s="3">
        <v>1578</v>
      </c>
      <c r="AN979" s="3">
        <v>1566</v>
      </c>
      <c r="AO979" s="3">
        <v>5195</v>
      </c>
      <c r="AP979" s="3">
        <v>17.399999999999999</v>
      </c>
      <c r="AQ979" s="3">
        <v>15</v>
      </c>
      <c r="AR979" s="3">
        <v>0</v>
      </c>
      <c r="AS979" s="3">
        <v>15</v>
      </c>
      <c r="AT979" s="3">
        <v>0</v>
      </c>
      <c r="AU979" s="3">
        <v>31</v>
      </c>
      <c r="AV979" s="3">
        <v>0</v>
      </c>
      <c r="AY979" s="3">
        <v>1585</v>
      </c>
      <c r="AZ979" s="6">
        <v>0.83124999999999993</v>
      </c>
      <c r="BA979" s="3">
        <v>2.8000000000000001E-2</v>
      </c>
      <c r="BB979" s="3">
        <v>974</v>
      </c>
      <c r="BC979" s="3">
        <v>22101214</v>
      </c>
      <c r="BD979" s="3" t="s">
        <v>226</v>
      </c>
      <c r="BE979" s="3">
        <v>1578</v>
      </c>
      <c r="BF979" s="6">
        <v>0.85905092592592591</v>
      </c>
      <c r="BG979" s="3">
        <v>2.6</v>
      </c>
      <c r="BH979" s="3">
        <v>79.5</v>
      </c>
      <c r="BI979" s="3">
        <v>84</v>
      </c>
      <c r="BJ979" s="3" t="s">
        <v>406</v>
      </c>
      <c r="BL979" s="12" t="str">
        <f>VLOOKUP(A979,'Model Op'!C:F,2,FALSE)</f>
        <v>LF3</v>
      </c>
      <c r="BM979" s="12">
        <f>VLOOKUP(A979,'Model Op'!C:F,3,FALSE)</f>
        <v>114.201728652632</v>
      </c>
      <c r="BN979" s="12">
        <f t="shared" si="16"/>
        <v>1</v>
      </c>
      <c r="BO979" s="3">
        <v>3</v>
      </c>
    </row>
    <row r="980" spans="1:67" x14ac:dyDescent="0.35">
      <c r="A980" s="3">
        <v>22401274</v>
      </c>
      <c r="B980" s="3" t="s">
        <v>194</v>
      </c>
      <c r="C980" s="3">
        <v>1</v>
      </c>
      <c r="D980" s="3" t="s">
        <v>106</v>
      </c>
      <c r="E980" s="3" t="s">
        <v>89</v>
      </c>
      <c r="F980" s="7">
        <v>44631.839467592596</v>
      </c>
      <c r="G980" s="7">
        <v>44631.867025462961</v>
      </c>
      <c r="H980" s="3">
        <v>39.700000000000003</v>
      </c>
      <c r="I980" s="3">
        <v>42.8</v>
      </c>
      <c r="J980" s="6">
        <v>0.8352546296296296</v>
      </c>
      <c r="K980" s="6">
        <v>0.83729166666666666</v>
      </c>
      <c r="L980" s="6">
        <v>2.0370370370370373E-3</v>
      </c>
      <c r="M980" s="3">
        <v>35.700000000000003</v>
      </c>
      <c r="N980" s="3">
        <v>3.5</v>
      </c>
      <c r="O980" s="3">
        <v>108</v>
      </c>
      <c r="P980" s="3">
        <v>294.7</v>
      </c>
      <c r="Q980" s="3">
        <v>184.8</v>
      </c>
      <c r="R980" s="3">
        <v>184.9</v>
      </c>
      <c r="S980" s="6">
        <v>0.8430671296296296</v>
      </c>
      <c r="T980" s="6">
        <v>0.86300925925925931</v>
      </c>
      <c r="U980" s="6">
        <v>0.84471064814814811</v>
      </c>
      <c r="V980" s="3">
        <v>1589</v>
      </c>
      <c r="Z980" s="3">
        <v>0</v>
      </c>
      <c r="AA980" s="3">
        <v>20</v>
      </c>
      <c r="AB980" s="3">
        <v>125</v>
      </c>
      <c r="AC980" s="3">
        <v>48.1</v>
      </c>
      <c r="AD980" s="3">
        <v>18</v>
      </c>
      <c r="AE980" s="6">
        <v>0.85085648148148152</v>
      </c>
      <c r="AF980" s="6">
        <v>0.86531249999999993</v>
      </c>
      <c r="AG980" s="6">
        <v>1.4456018518518519E-2</v>
      </c>
      <c r="AH980" s="6">
        <v>1.712962962962963E-3</v>
      </c>
      <c r="AJ980" s="3">
        <v>12</v>
      </c>
      <c r="AL980" s="3">
        <v>1589</v>
      </c>
      <c r="AM980" s="3">
        <v>1574</v>
      </c>
      <c r="AN980" s="3">
        <v>1566</v>
      </c>
      <c r="AO980" s="3">
        <v>3398</v>
      </c>
      <c r="AP980" s="3">
        <v>12</v>
      </c>
      <c r="AQ980" s="3">
        <v>28</v>
      </c>
      <c r="AR980" s="3">
        <v>0</v>
      </c>
      <c r="AS980" s="3">
        <v>33</v>
      </c>
      <c r="AT980" s="3">
        <v>0</v>
      </c>
      <c r="AU980" s="3">
        <v>61</v>
      </c>
      <c r="AV980" s="3">
        <v>0</v>
      </c>
      <c r="AY980" s="3">
        <v>1601</v>
      </c>
      <c r="AZ980" s="6">
        <v>0.83065972222222229</v>
      </c>
      <c r="BA980" s="3">
        <v>2.9000000000000001E-2</v>
      </c>
      <c r="BB980" s="3">
        <v>896</v>
      </c>
      <c r="BC980" s="3">
        <v>22101214</v>
      </c>
      <c r="BD980" s="3" t="s">
        <v>226</v>
      </c>
      <c r="BE980" s="3">
        <v>1574</v>
      </c>
      <c r="BF980" s="6">
        <v>0.86637731481481473</v>
      </c>
      <c r="BG980" s="3">
        <v>2.9</v>
      </c>
      <c r="BH980" s="3">
        <v>146.5</v>
      </c>
      <c r="BI980" s="3">
        <v>125</v>
      </c>
      <c r="BJ980" s="3" t="s">
        <v>406</v>
      </c>
      <c r="BL980" s="12" t="str">
        <f>VLOOKUP(A980,'Model Op'!C:F,2,FALSE)</f>
        <v>LF4</v>
      </c>
      <c r="BM980" s="12">
        <f>VLOOKUP(A980,'Model Op'!C:F,3,FALSE)</f>
        <v>156.95702018947401</v>
      </c>
      <c r="BN980" s="12">
        <f t="shared" si="16"/>
        <v>1</v>
      </c>
      <c r="BO980" s="3">
        <v>3</v>
      </c>
    </row>
    <row r="981" spans="1:67" x14ac:dyDescent="0.35">
      <c r="A981" s="3">
        <v>22301247</v>
      </c>
      <c r="B981" s="3" t="s">
        <v>194</v>
      </c>
      <c r="C981" s="3">
        <v>1</v>
      </c>
      <c r="D981" s="3" t="s">
        <v>106</v>
      </c>
      <c r="E981" s="3" t="s">
        <v>127</v>
      </c>
      <c r="F981" s="7">
        <v>44631.867384259262</v>
      </c>
      <c r="G981" s="7">
        <v>44631.889965277776</v>
      </c>
      <c r="H981" s="3">
        <v>32.5</v>
      </c>
      <c r="I981" s="3">
        <v>45.9</v>
      </c>
      <c r="J981" s="6">
        <v>0.85592592592592587</v>
      </c>
      <c r="K981" s="6">
        <v>0.85812499999999992</v>
      </c>
      <c r="L981" s="6">
        <v>2.1990740740740742E-3</v>
      </c>
      <c r="M981" s="3">
        <v>28.8</v>
      </c>
      <c r="N981" s="3">
        <v>2.7</v>
      </c>
      <c r="O981" s="3">
        <v>105.3</v>
      </c>
      <c r="P981" s="3">
        <v>288.89999999999998</v>
      </c>
      <c r="Q981" s="3">
        <v>180.8</v>
      </c>
      <c r="R981" s="3">
        <v>180.9</v>
      </c>
      <c r="S981" s="6">
        <v>0.88054398148148139</v>
      </c>
      <c r="T981" s="6">
        <v>0.88131944444444443</v>
      </c>
      <c r="U981" s="6">
        <v>0.86950231481481488</v>
      </c>
      <c r="V981" s="3">
        <v>1631</v>
      </c>
      <c r="Z981" s="3">
        <v>135.9</v>
      </c>
      <c r="AA981" s="3">
        <v>22</v>
      </c>
      <c r="AB981" s="3">
        <v>54</v>
      </c>
      <c r="AC981" s="3">
        <v>31.4</v>
      </c>
      <c r="AD981" s="3">
        <v>18</v>
      </c>
      <c r="AE981" s="6">
        <v>0.8843981481481481</v>
      </c>
      <c r="AF981" s="6">
        <v>0.88753472222222218</v>
      </c>
      <c r="AG981" s="6">
        <v>3.1365740740740742E-3</v>
      </c>
      <c r="AH981" s="6">
        <v>2.4305555555555556E-3</v>
      </c>
      <c r="AJ981" s="3">
        <v>1.1000000000000001</v>
      </c>
      <c r="AL981" s="3">
        <v>1631</v>
      </c>
      <c r="AM981" s="3">
        <v>1575</v>
      </c>
      <c r="AN981" s="3">
        <v>1562</v>
      </c>
      <c r="AO981" s="3">
        <v>290</v>
      </c>
      <c r="AP981" s="3">
        <v>1.1000000000000001</v>
      </c>
      <c r="AQ981" s="3">
        <v>4</v>
      </c>
      <c r="AR981" s="3">
        <v>0</v>
      </c>
      <c r="AS981" s="3">
        <v>4</v>
      </c>
      <c r="AT981" s="3">
        <v>0</v>
      </c>
      <c r="AU981" s="3">
        <v>7</v>
      </c>
      <c r="AV981" s="3">
        <v>0</v>
      </c>
      <c r="AY981" s="3">
        <v>1662</v>
      </c>
      <c r="AZ981" s="6">
        <v>0.85434027777777777</v>
      </c>
      <c r="BA981" s="3">
        <v>3.1E-2</v>
      </c>
      <c r="BB981" s="3">
        <v>913</v>
      </c>
      <c r="BC981" s="3">
        <v>22301244</v>
      </c>
      <c r="BD981" s="3" t="s">
        <v>137</v>
      </c>
      <c r="BE981" s="3">
        <v>1575</v>
      </c>
      <c r="BF981" s="6">
        <v>0.88784722222222223</v>
      </c>
      <c r="BG981" s="3">
        <v>2.6</v>
      </c>
      <c r="BH981" s="3">
        <v>71.3</v>
      </c>
      <c r="BI981" s="3">
        <v>54</v>
      </c>
      <c r="BJ981" s="3" t="s">
        <v>406</v>
      </c>
      <c r="BL981" s="12" t="str">
        <f>VLOOKUP(A981,'Model Op'!C:F,2,FALSE)</f>
        <v>LF3</v>
      </c>
      <c r="BM981" s="12">
        <f>VLOOKUP(A981,'Model Op'!C:F,3,FALSE)</f>
        <v>92.666259431578993</v>
      </c>
      <c r="BN981" s="12">
        <f t="shared" si="16"/>
        <v>1</v>
      </c>
      <c r="BO981" s="3">
        <v>3</v>
      </c>
    </row>
    <row r="982" spans="1:67" x14ac:dyDescent="0.35">
      <c r="A982" s="3">
        <v>22101218</v>
      </c>
      <c r="B982" s="3" t="s">
        <v>194</v>
      </c>
      <c r="C982" s="3">
        <v>1</v>
      </c>
      <c r="D982" s="3" t="s">
        <v>106</v>
      </c>
      <c r="E982" s="3" t="s">
        <v>130</v>
      </c>
      <c r="F982" s="7">
        <v>44631.867685185185</v>
      </c>
      <c r="G982" s="7">
        <v>44631.900370370371</v>
      </c>
      <c r="H982" s="3">
        <v>47.1</v>
      </c>
      <c r="I982" s="3">
        <v>50.4</v>
      </c>
      <c r="J982" s="6">
        <v>0.86350694444444442</v>
      </c>
      <c r="K982" s="6">
        <v>0.8653587962962962</v>
      </c>
      <c r="L982" s="6">
        <v>1.8518518518518517E-3</v>
      </c>
      <c r="M982" s="3">
        <v>40.700000000000003</v>
      </c>
      <c r="N982" s="3">
        <v>3</v>
      </c>
      <c r="O982" s="3">
        <v>103.6</v>
      </c>
      <c r="P982" s="3">
        <v>304</v>
      </c>
      <c r="Q982" s="3">
        <v>197.3</v>
      </c>
      <c r="R982" s="3">
        <v>197.3</v>
      </c>
      <c r="S982" s="6">
        <v>0.8715856481481481</v>
      </c>
      <c r="T982" s="6">
        <v>0.89709490740740738</v>
      </c>
      <c r="U982" s="6">
        <v>0.87365740740740738</v>
      </c>
      <c r="V982" s="3">
        <v>1614</v>
      </c>
      <c r="Z982" s="3">
        <v>960</v>
      </c>
      <c r="AA982" s="3">
        <v>19</v>
      </c>
      <c r="AB982" s="3">
        <v>31</v>
      </c>
      <c r="AC982" s="3">
        <v>131.9</v>
      </c>
      <c r="AD982" s="3">
        <v>18</v>
      </c>
      <c r="AE982" s="6">
        <v>0.89527777777777784</v>
      </c>
      <c r="AF982" s="6">
        <v>0.89857638888888891</v>
      </c>
      <c r="AG982" s="6">
        <v>3.2986111111111111E-3</v>
      </c>
      <c r="AH982" s="6">
        <v>1.7939814814814815E-3</v>
      </c>
      <c r="AJ982" s="3">
        <v>10</v>
      </c>
      <c r="AL982" s="3">
        <v>1614</v>
      </c>
      <c r="AM982" s="3">
        <v>1579</v>
      </c>
      <c r="AN982" s="3">
        <v>1567</v>
      </c>
      <c r="AO982" s="3">
        <v>3163</v>
      </c>
      <c r="AP982" s="3">
        <v>10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BA982" s="3">
        <v>0</v>
      </c>
      <c r="BB982" s="3">
        <v>0</v>
      </c>
      <c r="BC982" s="3">
        <v>22301243</v>
      </c>
      <c r="BD982" s="3" t="s">
        <v>137</v>
      </c>
      <c r="BE982" s="3">
        <v>1579</v>
      </c>
      <c r="BF982" s="6">
        <v>0.89883101851851854</v>
      </c>
      <c r="BG982" s="3">
        <v>2.8</v>
      </c>
      <c r="BH982" s="3">
        <v>161.69999999999999</v>
      </c>
      <c r="BI982" s="3">
        <v>31</v>
      </c>
      <c r="BJ982" s="3" t="s">
        <v>406</v>
      </c>
      <c r="BL982" s="12" t="str">
        <f>VLOOKUP(A982,'Model Op'!C:F,2,FALSE)</f>
        <v>LF1</v>
      </c>
      <c r="BM982" s="12">
        <f>VLOOKUP(A982,'Model Op'!C:F,3,FALSE)</f>
        <v>171.54497988947401</v>
      </c>
      <c r="BN982" s="12">
        <f t="shared" si="16"/>
        <v>1</v>
      </c>
      <c r="BO982" s="3">
        <v>3</v>
      </c>
    </row>
    <row r="983" spans="1:67" x14ac:dyDescent="0.35">
      <c r="A983" s="3">
        <v>22401275</v>
      </c>
      <c r="B983" s="3" t="s">
        <v>80</v>
      </c>
      <c r="C983" s="3">
        <v>1</v>
      </c>
      <c r="D983" s="3" t="s">
        <v>106</v>
      </c>
      <c r="E983" s="3" t="s">
        <v>167</v>
      </c>
      <c r="F983" s="7">
        <v>44631.890590277777</v>
      </c>
      <c r="G983" s="7">
        <v>44631.919224537036</v>
      </c>
      <c r="H983" s="3">
        <v>41.2</v>
      </c>
      <c r="I983" s="3">
        <v>46.6</v>
      </c>
      <c r="J983" s="6">
        <v>0.88471064814814815</v>
      </c>
      <c r="K983" s="6">
        <v>0.88684027777777785</v>
      </c>
      <c r="L983" s="6">
        <v>2.1296296296296298E-3</v>
      </c>
      <c r="M983" s="3">
        <v>42</v>
      </c>
      <c r="N983" s="3">
        <v>3.3</v>
      </c>
      <c r="O983" s="3">
        <v>104.6</v>
      </c>
      <c r="P983" s="3">
        <v>304</v>
      </c>
      <c r="Q983" s="3">
        <v>196</v>
      </c>
      <c r="R983" s="3">
        <v>196</v>
      </c>
      <c r="S983" s="6">
        <v>0.89059027777777777</v>
      </c>
      <c r="T983" s="6">
        <v>0.91692129629629626</v>
      </c>
      <c r="U983" s="6">
        <v>0.89261574074074079</v>
      </c>
      <c r="V983" s="3">
        <v>1578</v>
      </c>
      <c r="Z983" s="3">
        <v>246.8</v>
      </c>
      <c r="AA983" s="3">
        <v>23</v>
      </c>
      <c r="AB983" s="3">
        <v>0</v>
      </c>
      <c r="AC983" s="3">
        <v>64.3</v>
      </c>
      <c r="AD983" s="3">
        <v>18</v>
      </c>
      <c r="AE983" s="6">
        <v>0.91497685185185185</v>
      </c>
      <c r="AF983" s="6">
        <v>0.91851851851851851</v>
      </c>
      <c r="AG983" s="6">
        <v>3.5416666666666665E-3</v>
      </c>
      <c r="AH983" s="6">
        <v>7.0601851851851847E-4</v>
      </c>
      <c r="AJ983" s="3">
        <v>17.5</v>
      </c>
      <c r="AL983" s="3">
        <v>1578</v>
      </c>
      <c r="AM983" s="3">
        <v>1565</v>
      </c>
      <c r="AN983" s="3">
        <v>1566</v>
      </c>
      <c r="AO983" s="3">
        <v>4908</v>
      </c>
      <c r="AP983" s="3">
        <v>17.5</v>
      </c>
      <c r="AQ983" s="3">
        <v>35</v>
      </c>
      <c r="AR983" s="3">
        <v>0</v>
      </c>
      <c r="AS983" s="3">
        <v>42</v>
      </c>
      <c r="AT983" s="3">
        <v>0</v>
      </c>
      <c r="AU983" s="3">
        <v>77</v>
      </c>
      <c r="AV983" s="3">
        <v>0</v>
      </c>
      <c r="AY983" s="3">
        <v>1583</v>
      </c>
      <c r="AZ983" s="6">
        <v>0.88261574074074067</v>
      </c>
      <c r="BA983" s="3">
        <v>0.03</v>
      </c>
      <c r="BB983" s="3">
        <v>875</v>
      </c>
      <c r="BC983" s="3">
        <v>22101216</v>
      </c>
      <c r="BD983" s="3" t="s">
        <v>137</v>
      </c>
      <c r="BE983" s="3">
        <v>1565</v>
      </c>
      <c r="BF983" s="6">
        <v>0.91909722222222223</v>
      </c>
      <c r="BG983" s="3">
        <v>2.6</v>
      </c>
      <c r="BH983" s="3">
        <v>116.8</v>
      </c>
      <c r="BI983" s="3">
        <v>0</v>
      </c>
      <c r="BJ983" s="3" t="s">
        <v>86</v>
      </c>
      <c r="BL983" s="12" t="str">
        <f>VLOOKUP(A983,'Model Op'!C:F,2,FALSE)</f>
        <v>LF4</v>
      </c>
      <c r="BM983" s="12">
        <f>VLOOKUP(A983,'Model Op'!C:F,3,FALSE)</f>
        <v>98.535916389473698</v>
      </c>
      <c r="BN983" s="12">
        <f t="shared" si="16"/>
        <v>1</v>
      </c>
      <c r="BO983" s="3">
        <v>3</v>
      </c>
    </row>
    <row r="984" spans="1:67" x14ac:dyDescent="0.35">
      <c r="A984" s="3">
        <v>22301248</v>
      </c>
      <c r="B984" s="3" t="s">
        <v>80</v>
      </c>
      <c r="C984" s="3">
        <v>2</v>
      </c>
      <c r="D984" s="3" t="s">
        <v>106</v>
      </c>
      <c r="E984" s="3" t="s">
        <v>159</v>
      </c>
      <c r="F984" s="7">
        <v>44631.912708333337</v>
      </c>
      <c r="G984" s="7">
        <v>44631.954247685186</v>
      </c>
      <c r="H984" s="3">
        <v>51.4</v>
      </c>
      <c r="I984" s="3">
        <v>73.8</v>
      </c>
      <c r="J984" s="6">
        <v>0.90121527777777777</v>
      </c>
      <c r="K984" s="6">
        <v>0.90300925925925923</v>
      </c>
      <c r="L984" s="6">
        <v>1.7939814814814815E-3</v>
      </c>
      <c r="M984" s="3">
        <v>45.4</v>
      </c>
      <c r="N984" s="3">
        <v>2.8</v>
      </c>
      <c r="O984" s="3">
        <v>117</v>
      </c>
      <c r="P984" s="3">
        <v>296</v>
      </c>
      <c r="Q984" s="3">
        <v>176</v>
      </c>
      <c r="R984" s="3">
        <v>176.3</v>
      </c>
      <c r="S984" s="6">
        <v>0.92317129629629635</v>
      </c>
      <c r="T984" s="6">
        <v>0.95209490740740732</v>
      </c>
      <c r="U984" s="6">
        <v>0.91332175925925929</v>
      </c>
      <c r="V984" s="3">
        <v>1570</v>
      </c>
      <c r="W984" s="6">
        <v>0.92317129629629635</v>
      </c>
      <c r="X984" s="6">
        <v>0.92945601851851845</v>
      </c>
      <c r="Y984" s="3">
        <v>1570</v>
      </c>
      <c r="Z984" s="3">
        <v>0</v>
      </c>
      <c r="AA984" s="3">
        <v>15</v>
      </c>
      <c r="AB984" s="3">
        <v>2</v>
      </c>
      <c r="AC984" s="3">
        <v>48.1</v>
      </c>
      <c r="AD984" s="3">
        <v>18</v>
      </c>
      <c r="AE984" s="6">
        <v>0.92752314814814818</v>
      </c>
      <c r="AF984" s="6">
        <v>0.94497685185185187</v>
      </c>
      <c r="AG984" s="6">
        <v>1.7453703703703704E-2</v>
      </c>
      <c r="AH984" s="6">
        <v>7.5115740740740742E-3</v>
      </c>
      <c r="AJ984" s="3">
        <v>22.1</v>
      </c>
      <c r="AK984" s="3">
        <v>0.2</v>
      </c>
      <c r="AL984" s="3">
        <v>1570</v>
      </c>
      <c r="AM984" s="3">
        <v>1564</v>
      </c>
      <c r="AN984" s="3">
        <v>1565</v>
      </c>
      <c r="AO984" s="3">
        <v>6288</v>
      </c>
      <c r="AP984" s="3">
        <v>22.1</v>
      </c>
      <c r="AQ984" s="3">
        <v>84</v>
      </c>
      <c r="AR984" s="3">
        <v>0</v>
      </c>
      <c r="AS984" s="3">
        <v>89</v>
      </c>
      <c r="AT984" s="3">
        <v>0</v>
      </c>
      <c r="AU984" s="3">
        <v>173</v>
      </c>
      <c r="AV984" s="3">
        <v>1</v>
      </c>
      <c r="AY984" s="3">
        <v>1629</v>
      </c>
      <c r="AZ984" s="6">
        <v>0.89672453703703703</v>
      </c>
      <c r="BA984" s="3">
        <v>2.4E-2</v>
      </c>
      <c r="BB984" s="3">
        <v>1130</v>
      </c>
      <c r="BC984" s="3">
        <v>22301245</v>
      </c>
      <c r="BD984" s="3" t="s">
        <v>137</v>
      </c>
      <c r="BE984" s="3">
        <v>1564</v>
      </c>
      <c r="BF984" s="6">
        <v>0.95408564814814811</v>
      </c>
      <c r="BG984" s="3">
        <v>3</v>
      </c>
      <c r="BH984" s="3">
        <v>128.4</v>
      </c>
      <c r="BI984" s="3">
        <v>2</v>
      </c>
      <c r="BJ984" s="3" t="s">
        <v>86</v>
      </c>
      <c r="BL984" s="12" t="str">
        <f>VLOOKUP(A984,'Model Op'!C:F,2,FALSE)</f>
        <v>LF3</v>
      </c>
      <c r="BM984" s="12">
        <f>VLOOKUP(A984,'Model Op'!C:F,3,FALSE)</f>
        <v>139.229862415789</v>
      </c>
      <c r="BN984" s="12">
        <f t="shared" si="16"/>
        <v>1</v>
      </c>
      <c r="BO984" s="3">
        <v>3</v>
      </c>
    </row>
    <row r="985" spans="1:67" x14ac:dyDescent="0.35">
      <c r="A985" s="3">
        <v>22101219</v>
      </c>
      <c r="B985" s="3" t="s">
        <v>80</v>
      </c>
      <c r="C985" s="3">
        <v>1</v>
      </c>
      <c r="D985" s="3" t="s">
        <v>106</v>
      </c>
      <c r="E985" s="3" t="s">
        <v>130</v>
      </c>
      <c r="F985" s="7">
        <v>44631.916493055556</v>
      </c>
      <c r="G985" s="7">
        <v>44631.936180555553</v>
      </c>
      <c r="H985" s="3">
        <v>28.4</v>
      </c>
      <c r="I985" s="3">
        <v>40</v>
      </c>
      <c r="J985" s="6">
        <v>0.90660879629629632</v>
      </c>
      <c r="K985" s="6">
        <v>0.90841435185185182</v>
      </c>
      <c r="L985" s="6">
        <v>1.8055555555555557E-3</v>
      </c>
      <c r="M985" s="3">
        <v>29.2</v>
      </c>
      <c r="N985" s="3">
        <v>3.5</v>
      </c>
      <c r="O985" s="3">
        <v>106.7</v>
      </c>
      <c r="P985" s="3">
        <v>311.8</v>
      </c>
      <c r="Q985" s="3">
        <v>201.5</v>
      </c>
      <c r="R985" s="3">
        <v>201.6</v>
      </c>
      <c r="S985" s="6">
        <v>0.91667824074074078</v>
      </c>
      <c r="T985" s="6">
        <v>0.93374999999999997</v>
      </c>
      <c r="U985" s="6">
        <v>0.9164930555555556</v>
      </c>
      <c r="V985" s="3">
        <v>1597</v>
      </c>
      <c r="Z985" s="3">
        <v>1358</v>
      </c>
      <c r="AA985" s="3">
        <v>10</v>
      </c>
      <c r="AB985" s="3">
        <v>0</v>
      </c>
      <c r="AC985" s="3">
        <v>9594.5</v>
      </c>
      <c r="AD985" s="3">
        <v>18</v>
      </c>
      <c r="AE985" s="6">
        <v>0.93259259259259253</v>
      </c>
      <c r="AF985" s="6">
        <v>0.93606481481481485</v>
      </c>
      <c r="AG985" s="6">
        <v>3.472222222222222E-3</v>
      </c>
      <c r="AH985" s="6">
        <v>1.1574074074074073E-4</v>
      </c>
      <c r="AJ985" s="3">
        <v>11.6</v>
      </c>
      <c r="AL985" s="3">
        <v>1597</v>
      </c>
      <c r="AM985" s="3">
        <v>1580</v>
      </c>
      <c r="AN985" s="3">
        <v>1566</v>
      </c>
      <c r="AO985" s="3">
        <v>3523</v>
      </c>
      <c r="AP985" s="3">
        <v>11.6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BA985" s="3">
        <v>0</v>
      </c>
      <c r="BB985" s="3">
        <v>0</v>
      </c>
      <c r="BC985" s="3">
        <v>22201107</v>
      </c>
      <c r="BD985" s="3" t="s">
        <v>758</v>
      </c>
      <c r="BE985" s="3">
        <v>1580</v>
      </c>
      <c r="BF985" s="6">
        <v>0.93609953703703708</v>
      </c>
      <c r="BG985" s="3">
        <v>2.8</v>
      </c>
      <c r="BH985" s="3">
        <v>165</v>
      </c>
      <c r="BI985" s="3">
        <v>0</v>
      </c>
      <c r="BJ985" s="3" t="s">
        <v>198</v>
      </c>
      <c r="BL985" s="12" t="str">
        <f>VLOOKUP(A985,'Model Op'!C:F,2,FALSE)</f>
        <v>LF1</v>
      </c>
      <c r="BM985" s="12">
        <f>VLOOKUP(A985,'Model Op'!C:F,3,FALSE)</f>
        <v>183.607555189474</v>
      </c>
      <c r="BN985" s="12">
        <f t="shared" si="16"/>
        <v>1</v>
      </c>
      <c r="BO985" s="3">
        <v>3</v>
      </c>
    </row>
    <row r="986" spans="1:67" x14ac:dyDescent="0.35">
      <c r="A986" s="3">
        <v>22201227</v>
      </c>
      <c r="B986" s="3" t="s">
        <v>80</v>
      </c>
      <c r="C986" s="3">
        <v>1</v>
      </c>
      <c r="D986" s="3" t="s">
        <v>106</v>
      </c>
      <c r="E986" s="3" t="s">
        <v>175</v>
      </c>
      <c r="F986" s="7">
        <v>44631.948472222219</v>
      </c>
      <c r="G986" s="7">
        <v>44631.965729166666</v>
      </c>
      <c r="H986" s="3">
        <v>24.8</v>
      </c>
      <c r="I986" s="3">
        <v>28.9</v>
      </c>
      <c r="J986" s="6">
        <v>0.94377314814814817</v>
      </c>
      <c r="K986" s="6">
        <v>0.94563657407407409</v>
      </c>
      <c r="L986" s="6">
        <v>1.8634259259259261E-3</v>
      </c>
      <c r="M986" s="3">
        <v>26.5</v>
      </c>
      <c r="N986" s="3">
        <v>2.2000000000000002</v>
      </c>
      <c r="O986" s="3">
        <v>109.5</v>
      </c>
      <c r="P986" s="3">
        <v>310.89999999999998</v>
      </c>
      <c r="Q986" s="3">
        <v>199</v>
      </c>
      <c r="R986" s="3">
        <v>199.2</v>
      </c>
      <c r="S986" s="6">
        <v>0.94787037037037036</v>
      </c>
      <c r="T986" s="6">
        <v>0.96261574074074074</v>
      </c>
      <c r="U986" s="6">
        <v>0.94888888888888889</v>
      </c>
      <c r="V986" s="3">
        <v>1597</v>
      </c>
      <c r="Z986" s="3">
        <v>1016</v>
      </c>
      <c r="AA986" s="3">
        <v>17</v>
      </c>
      <c r="AB986" s="3">
        <v>22</v>
      </c>
      <c r="AC986" s="3">
        <v>88</v>
      </c>
      <c r="AD986" s="3">
        <v>18</v>
      </c>
      <c r="AE986" s="6">
        <v>0.95450231481481485</v>
      </c>
      <c r="AF986" s="6">
        <v>0.96442129629629625</v>
      </c>
      <c r="AG986" s="6">
        <v>9.9189814814814817E-3</v>
      </c>
      <c r="AH986" s="6">
        <v>1.3078703703703705E-3</v>
      </c>
      <c r="AJ986" s="3">
        <v>7.5</v>
      </c>
      <c r="AL986" s="3">
        <v>1597</v>
      </c>
      <c r="AM986" s="3">
        <v>1571</v>
      </c>
      <c r="AN986" s="3">
        <v>1566</v>
      </c>
      <c r="AO986" s="3">
        <v>2342</v>
      </c>
      <c r="AP986" s="3">
        <v>7.5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BA986" s="3">
        <v>0</v>
      </c>
      <c r="BB986" s="3">
        <v>0</v>
      </c>
      <c r="BC986" s="3">
        <v>22201223</v>
      </c>
      <c r="BE986" s="3">
        <v>1571</v>
      </c>
      <c r="BF986" s="6">
        <v>0.96524305555555545</v>
      </c>
      <c r="BG986" s="3">
        <v>2.2000000000000002</v>
      </c>
      <c r="BH986" s="3">
        <v>33</v>
      </c>
      <c r="BI986" s="3">
        <v>22</v>
      </c>
      <c r="BJ986" s="3" t="s">
        <v>198</v>
      </c>
      <c r="BL986" s="12" t="str">
        <f>VLOOKUP(A986,'Model Op'!C:F,2,FALSE)</f>
        <v>LF2</v>
      </c>
      <c r="BM986" s="12">
        <f>VLOOKUP(A986,'Model Op'!C:F,3,FALSE)</f>
        <v>31.734606231578901</v>
      </c>
      <c r="BN986" s="12">
        <f t="shared" si="16"/>
        <v>1</v>
      </c>
      <c r="BO986" s="3">
        <v>3</v>
      </c>
    </row>
    <row r="987" spans="1:67" x14ac:dyDescent="0.35">
      <c r="A987" s="3">
        <v>22301249</v>
      </c>
      <c r="B987" s="3" t="s">
        <v>80</v>
      </c>
      <c r="C987" s="3">
        <v>1</v>
      </c>
      <c r="D987" s="3" t="s">
        <v>106</v>
      </c>
      <c r="E987" s="3" t="s">
        <v>107</v>
      </c>
      <c r="F987" s="7">
        <v>44631.957754629628</v>
      </c>
      <c r="G987" s="7">
        <v>44632.001921296294</v>
      </c>
      <c r="H987" s="3">
        <v>63.6</v>
      </c>
      <c r="I987" s="3">
        <v>63.9</v>
      </c>
      <c r="J987" s="6">
        <v>0.95554398148148145</v>
      </c>
      <c r="K987" s="6">
        <v>0.9575231481481481</v>
      </c>
      <c r="L987" s="6">
        <v>1.9791666666666668E-3</v>
      </c>
      <c r="M987" s="3">
        <v>45.8</v>
      </c>
      <c r="N987" s="3">
        <v>2.6</v>
      </c>
      <c r="O987" s="3">
        <v>113.9</v>
      </c>
      <c r="P987" s="3">
        <v>307.2</v>
      </c>
      <c r="Q987" s="3">
        <v>190.6</v>
      </c>
      <c r="R987" s="3">
        <v>190.7</v>
      </c>
      <c r="S987" s="6">
        <v>0.97278935185185178</v>
      </c>
      <c r="T987" s="6">
        <v>0.99391203703703701</v>
      </c>
      <c r="U987" s="6">
        <v>0.97239583333333324</v>
      </c>
      <c r="V987" s="3">
        <v>1533</v>
      </c>
      <c r="Z987" s="3">
        <v>18.8</v>
      </c>
      <c r="AA987" s="3">
        <v>1</v>
      </c>
      <c r="AB987" s="3">
        <v>13</v>
      </c>
      <c r="AD987" s="3">
        <v>18</v>
      </c>
      <c r="AE987" s="6">
        <v>0.99087962962962972</v>
      </c>
      <c r="AF987" s="6">
        <v>0.99579861111111112</v>
      </c>
      <c r="AG987" s="6">
        <v>4.9189814814814816E-3</v>
      </c>
      <c r="AH987" s="6">
        <v>6.122685185185185E-3</v>
      </c>
      <c r="AJ987" s="3">
        <v>26.4</v>
      </c>
      <c r="AL987" s="3">
        <v>1533</v>
      </c>
      <c r="AM987" s="3">
        <v>1577</v>
      </c>
      <c r="AN987" s="3">
        <v>1553</v>
      </c>
      <c r="AO987" s="3">
        <v>7455</v>
      </c>
      <c r="AP987" s="3">
        <v>26.4</v>
      </c>
      <c r="AQ987" s="3">
        <v>37</v>
      </c>
      <c r="AR987" s="3">
        <v>0</v>
      </c>
      <c r="AS987" s="3">
        <v>35</v>
      </c>
      <c r="AT987" s="3">
        <v>0</v>
      </c>
      <c r="AU987" s="3">
        <v>72</v>
      </c>
      <c r="AV987" s="3">
        <v>0</v>
      </c>
      <c r="AY987" s="3">
        <v>1608</v>
      </c>
      <c r="AZ987" s="6">
        <v>0.9528240740740741</v>
      </c>
      <c r="BA987" s="3">
        <v>2.5000000000000001E-2</v>
      </c>
      <c r="BB987" s="3">
        <v>1060</v>
      </c>
      <c r="BC987" s="3">
        <v>22201225</v>
      </c>
      <c r="BD987" s="3" t="s">
        <v>105</v>
      </c>
      <c r="BE987" s="3">
        <v>1577</v>
      </c>
      <c r="BF987" s="6">
        <v>0.99629629629629635</v>
      </c>
      <c r="BG987" s="3">
        <v>3</v>
      </c>
      <c r="BH987" s="3">
        <v>183.2</v>
      </c>
      <c r="BI987" s="3">
        <v>13</v>
      </c>
      <c r="BJ987" s="3" t="s">
        <v>86</v>
      </c>
      <c r="BL987" s="12" t="str">
        <f>VLOOKUP(A987,'Model Op'!C:F,2,FALSE)</f>
        <v>LF3</v>
      </c>
      <c r="BM987" s="12">
        <f>VLOOKUP(A987,'Model Op'!C:F,3,FALSE)</f>
        <v>81.869237052631604</v>
      </c>
      <c r="BN987" s="12">
        <f t="shared" si="16"/>
        <v>0</v>
      </c>
      <c r="BO987" s="3">
        <v>3</v>
      </c>
    </row>
    <row r="988" spans="1:67" x14ac:dyDescent="0.35">
      <c r="A988" s="3">
        <v>22101220</v>
      </c>
      <c r="B988" s="3" t="s">
        <v>80</v>
      </c>
      <c r="C988" s="3">
        <v>1</v>
      </c>
      <c r="D988" s="3" t="s">
        <v>106</v>
      </c>
      <c r="E988" s="3" t="s">
        <v>82</v>
      </c>
      <c r="F988" s="7">
        <v>44631.969942129632</v>
      </c>
      <c r="G988" s="7">
        <v>44631.994421296295</v>
      </c>
      <c r="H988" s="3">
        <v>35.299999999999997</v>
      </c>
      <c r="I988" s="3">
        <v>46.6</v>
      </c>
      <c r="J988" s="6">
        <v>0.96039351851851851</v>
      </c>
      <c r="K988" s="6">
        <v>0.96206018518518521</v>
      </c>
      <c r="L988" s="6">
        <v>1.6666666666666668E-3</v>
      </c>
      <c r="M988" s="3">
        <v>34.299999999999997</v>
      </c>
      <c r="N988" s="3">
        <v>3.2</v>
      </c>
      <c r="O988" s="3">
        <v>103.9</v>
      </c>
      <c r="P988" s="3">
        <v>307.2</v>
      </c>
      <c r="Q988" s="3">
        <v>199.8</v>
      </c>
      <c r="R988" s="3">
        <v>200</v>
      </c>
      <c r="S988" s="6">
        <v>0.9703587962962964</v>
      </c>
      <c r="T988" s="6">
        <v>0.99131944444444453</v>
      </c>
      <c r="U988" s="6">
        <v>0.97369212962962959</v>
      </c>
      <c r="V988" s="3">
        <v>1623</v>
      </c>
      <c r="Z988" s="3">
        <v>122</v>
      </c>
      <c r="AA988" s="3">
        <v>6</v>
      </c>
      <c r="AB988" s="3">
        <v>97</v>
      </c>
      <c r="AC988" s="3">
        <v>1078.3</v>
      </c>
      <c r="AD988" s="3">
        <v>18</v>
      </c>
      <c r="AE988" s="6">
        <v>0.99085648148148142</v>
      </c>
      <c r="AF988" s="6">
        <v>0.99312500000000004</v>
      </c>
      <c r="AG988" s="6">
        <v>2.2685185185185182E-3</v>
      </c>
      <c r="AH988" s="6">
        <v>1.2962962962962963E-3</v>
      </c>
      <c r="AJ988" s="3">
        <v>8.8000000000000007</v>
      </c>
      <c r="AL988" s="3">
        <v>1623</v>
      </c>
      <c r="AM988" s="3">
        <v>1581</v>
      </c>
      <c r="AN988" s="3">
        <v>1566</v>
      </c>
      <c r="AO988" s="3">
        <v>2803</v>
      </c>
      <c r="AP988" s="3">
        <v>8.8000000000000007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BA988" s="3">
        <v>0</v>
      </c>
      <c r="BB988" s="3">
        <v>0</v>
      </c>
      <c r="BC988" s="3">
        <v>22401262</v>
      </c>
      <c r="BD988" s="3" t="s">
        <v>1144</v>
      </c>
      <c r="BE988" s="3">
        <v>1581</v>
      </c>
      <c r="BF988" s="6">
        <v>0.9932523148148148</v>
      </c>
      <c r="BG988" s="3">
        <v>2.6</v>
      </c>
      <c r="BH988" s="3">
        <v>115.5</v>
      </c>
      <c r="BI988" s="3">
        <v>97</v>
      </c>
      <c r="BJ988" s="3" t="s">
        <v>198</v>
      </c>
      <c r="BL988" s="12" t="str">
        <f>VLOOKUP(A988,'Model Op'!C:F,2,FALSE)</f>
        <v>LF1</v>
      </c>
      <c r="BM988" s="12">
        <f>VLOOKUP(A988,'Model Op'!C:F,3,FALSE)</f>
        <v>111.4717136</v>
      </c>
      <c r="BN988" s="12">
        <f t="shared" si="16"/>
        <v>1</v>
      </c>
      <c r="BO988" s="3">
        <v>3</v>
      </c>
    </row>
    <row r="989" spans="1:67" x14ac:dyDescent="0.35">
      <c r="A989" s="3">
        <v>22401277</v>
      </c>
      <c r="B989" s="3" t="s">
        <v>80</v>
      </c>
      <c r="C989" s="3">
        <v>1</v>
      </c>
      <c r="D989" s="3" t="s">
        <v>106</v>
      </c>
      <c r="E989" s="3" t="s">
        <v>167</v>
      </c>
      <c r="F989" s="7">
        <v>44632.002349537041</v>
      </c>
      <c r="G989" s="7">
        <v>44632.02884259259</v>
      </c>
      <c r="H989" s="3">
        <v>38.200000000000003</v>
      </c>
      <c r="I989" s="3">
        <v>57.5</v>
      </c>
      <c r="J989" s="6">
        <v>0.98671296296296296</v>
      </c>
      <c r="K989" s="6">
        <v>0.98893518518518519</v>
      </c>
      <c r="L989" s="6">
        <v>2.2222222222222222E-3</v>
      </c>
      <c r="M989" s="3">
        <v>35</v>
      </c>
      <c r="N989" s="3">
        <v>3.4</v>
      </c>
      <c r="O989" s="3">
        <v>103.2</v>
      </c>
      <c r="P989" s="3">
        <v>313.39999999999998</v>
      </c>
      <c r="Q989" s="3">
        <v>206.7</v>
      </c>
      <c r="R989" s="3">
        <v>206.8</v>
      </c>
      <c r="S989" s="6">
        <v>3.7152777777777774E-3</v>
      </c>
      <c r="T989" s="6">
        <v>2.4502314814814814E-2</v>
      </c>
      <c r="U989" s="6">
        <v>5.6944444444444438E-3</v>
      </c>
      <c r="V989" s="3">
        <v>1601</v>
      </c>
      <c r="Z989" s="3">
        <v>107.3</v>
      </c>
      <c r="AA989" s="3">
        <v>22</v>
      </c>
      <c r="AB989" s="3">
        <v>55</v>
      </c>
      <c r="AC989" s="3">
        <v>73.8</v>
      </c>
      <c r="AD989" s="3">
        <v>18</v>
      </c>
      <c r="AE989" s="6">
        <v>2.3113425925925926E-2</v>
      </c>
      <c r="AF989" s="6">
        <v>2.6053240740740738E-2</v>
      </c>
      <c r="AG989" s="6">
        <v>2.9398148148148148E-3</v>
      </c>
      <c r="AH989" s="6">
        <v>2.7893518518518519E-3</v>
      </c>
      <c r="AJ989" s="3">
        <v>12</v>
      </c>
      <c r="AL989" s="3">
        <v>1601</v>
      </c>
      <c r="AM989" s="3">
        <v>1570</v>
      </c>
      <c r="AN989" s="3">
        <v>1566</v>
      </c>
      <c r="AO989" s="3">
        <v>3620</v>
      </c>
      <c r="AP989" s="3">
        <v>12</v>
      </c>
      <c r="AQ989" s="3">
        <v>22</v>
      </c>
      <c r="AR989" s="3">
        <v>0</v>
      </c>
      <c r="AS989" s="3">
        <v>17</v>
      </c>
      <c r="AT989" s="3">
        <v>0</v>
      </c>
      <c r="AU989" s="3">
        <v>39</v>
      </c>
      <c r="AV989" s="3">
        <v>0</v>
      </c>
      <c r="AY989" s="3">
        <v>1627</v>
      </c>
      <c r="AZ989" s="6">
        <v>0.98516203703703698</v>
      </c>
      <c r="BA989" s="3">
        <v>0.03</v>
      </c>
      <c r="BB989" s="3">
        <v>894</v>
      </c>
      <c r="BC989" s="3">
        <v>22301247</v>
      </c>
      <c r="BD989" s="3" t="s">
        <v>137</v>
      </c>
      <c r="BE989" s="3">
        <v>1570</v>
      </c>
      <c r="BF989" s="6">
        <v>2.6689814814814816E-2</v>
      </c>
      <c r="BG989" s="3">
        <v>2.2999999999999998</v>
      </c>
      <c r="BH989" s="3">
        <v>84.2</v>
      </c>
      <c r="BI989" s="3">
        <v>55</v>
      </c>
      <c r="BJ989" s="3" t="s">
        <v>86</v>
      </c>
      <c r="BL989" s="12" t="str">
        <f>VLOOKUP(A989,'Model Op'!C:F,2,FALSE)</f>
        <v>LF4</v>
      </c>
      <c r="BM989" s="12">
        <f>VLOOKUP(A989,'Model Op'!C:F,3,FALSE)</f>
        <v>55.301518831579003</v>
      </c>
      <c r="BN989" s="12">
        <f t="shared" si="16"/>
        <v>1</v>
      </c>
      <c r="BO989" s="3">
        <v>3</v>
      </c>
    </row>
    <row r="990" spans="1:67" x14ac:dyDescent="0.35">
      <c r="A990" s="3">
        <v>22301250</v>
      </c>
      <c r="B990" s="3" t="s">
        <v>80</v>
      </c>
      <c r="C990" s="3">
        <v>1</v>
      </c>
      <c r="D990" s="3" t="s">
        <v>106</v>
      </c>
      <c r="E990" s="3" t="s">
        <v>127</v>
      </c>
      <c r="F990" s="7">
        <v>44632.030960648146</v>
      </c>
      <c r="G990" s="7">
        <v>44632.066689814812</v>
      </c>
      <c r="H990" s="3">
        <v>51.5</v>
      </c>
      <c r="I990" s="3">
        <v>79.900000000000006</v>
      </c>
      <c r="J990" s="6">
        <v>9.1203703703703707E-3</v>
      </c>
      <c r="K990" s="6">
        <v>1.1203703703703704E-2</v>
      </c>
      <c r="L990" s="6">
        <v>2.0833333333333333E-3</v>
      </c>
      <c r="M990" s="3">
        <v>47.8</v>
      </c>
      <c r="N990" s="3">
        <v>2.9</v>
      </c>
      <c r="O990" s="3">
        <v>111.7</v>
      </c>
      <c r="P990" s="3">
        <v>301.3</v>
      </c>
      <c r="Q990" s="3">
        <v>186.8</v>
      </c>
      <c r="R990" s="3">
        <v>186.7</v>
      </c>
      <c r="S990" s="6">
        <v>3.5312500000000004E-2</v>
      </c>
      <c r="T990" s="6">
        <v>6.2453703703703706E-2</v>
      </c>
      <c r="U990" s="6">
        <v>3.8564814814814816E-2</v>
      </c>
      <c r="V990" s="3">
        <v>1532</v>
      </c>
      <c r="Z990" s="3">
        <v>0</v>
      </c>
      <c r="AA990" s="3">
        <v>19</v>
      </c>
      <c r="AB990" s="3">
        <v>32</v>
      </c>
      <c r="AC990" s="3">
        <v>91.9</v>
      </c>
      <c r="AD990" s="3">
        <v>18</v>
      </c>
      <c r="AE990" s="6">
        <v>4.5902777777777772E-2</v>
      </c>
      <c r="AF990" s="6">
        <v>6.4131944444444436E-2</v>
      </c>
      <c r="AG990" s="6">
        <v>1.8229166666666668E-2</v>
      </c>
      <c r="AH990" s="6">
        <v>2.5578703703703705E-3</v>
      </c>
      <c r="AJ990" s="3">
        <v>26.1</v>
      </c>
      <c r="AL990" s="3">
        <v>1532</v>
      </c>
      <c r="AM990" s="3">
        <v>1568</v>
      </c>
      <c r="AN990" s="3">
        <v>1566</v>
      </c>
      <c r="AO990" s="3">
        <v>7885</v>
      </c>
      <c r="AP990" s="3">
        <v>26.1</v>
      </c>
      <c r="AQ990" s="3">
        <v>26</v>
      </c>
      <c r="AR990" s="3">
        <v>0</v>
      </c>
      <c r="AS990" s="3">
        <v>82</v>
      </c>
      <c r="AT990" s="3">
        <v>0</v>
      </c>
      <c r="AU990" s="3">
        <v>108</v>
      </c>
      <c r="AV990" s="3">
        <v>1</v>
      </c>
      <c r="AY990" s="3">
        <v>1619</v>
      </c>
      <c r="AZ990" s="6">
        <v>4.8379629629629632E-3</v>
      </c>
      <c r="BA990" s="3">
        <v>2.7E-2</v>
      </c>
      <c r="BB990" s="3">
        <v>1000</v>
      </c>
      <c r="BC990" s="3">
        <v>22101218</v>
      </c>
      <c r="BD990" s="3" t="s">
        <v>137</v>
      </c>
      <c r="BE990" s="3">
        <v>1568</v>
      </c>
      <c r="BF990" s="6">
        <v>6.1064814814814815E-2</v>
      </c>
      <c r="BG990" s="3">
        <v>2.7</v>
      </c>
      <c r="BH990" s="3">
        <v>99</v>
      </c>
      <c r="BI990" s="3">
        <v>32</v>
      </c>
      <c r="BJ990" s="3" t="s">
        <v>86</v>
      </c>
      <c r="BL990" s="12" t="str">
        <f>VLOOKUP(A990,'Model Op'!C:F,2,FALSE)</f>
        <v>LF3</v>
      </c>
      <c r="BM990" s="12">
        <f>VLOOKUP(A990,'Model Op'!C:F,3,FALSE)</f>
        <v>102.561243131579</v>
      </c>
      <c r="BN990" s="12">
        <f t="shared" si="16"/>
        <v>1</v>
      </c>
      <c r="BO990" s="3">
        <v>3</v>
      </c>
    </row>
    <row r="991" spans="1:67" x14ac:dyDescent="0.35">
      <c r="A991" s="3">
        <v>22101221</v>
      </c>
      <c r="B991" s="3" t="s">
        <v>80</v>
      </c>
      <c r="C991" s="3">
        <v>1</v>
      </c>
      <c r="D991" s="3" t="s">
        <v>106</v>
      </c>
      <c r="E991" s="3" t="s">
        <v>130</v>
      </c>
      <c r="F991" s="7">
        <v>44632.016898148147</v>
      </c>
      <c r="G991" s="7">
        <v>44632.039189814815</v>
      </c>
      <c r="H991" s="3">
        <v>32.1</v>
      </c>
      <c r="I991" s="3">
        <v>35.1</v>
      </c>
      <c r="J991" s="6">
        <v>1.3333333333333334E-2</v>
      </c>
      <c r="K991" s="6">
        <v>1.4837962962962963E-2</v>
      </c>
      <c r="L991" s="6">
        <v>1.5046296296296294E-3</v>
      </c>
      <c r="M991" s="3">
        <v>32.799999999999997</v>
      </c>
      <c r="N991" s="3">
        <v>3.1</v>
      </c>
      <c r="O991" s="3">
        <v>103.5</v>
      </c>
      <c r="P991" s="3">
        <v>317</v>
      </c>
      <c r="Q991" s="3">
        <v>210.2</v>
      </c>
      <c r="R991" s="3">
        <v>210.4</v>
      </c>
      <c r="S991" s="6">
        <v>1.6898148148148148E-2</v>
      </c>
      <c r="T991" s="6">
        <v>3.2754629629629627E-2</v>
      </c>
      <c r="U991" s="6">
        <v>1.8032407407407407E-2</v>
      </c>
      <c r="V991" s="3">
        <v>1601</v>
      </c>
      <c r="Z991" s="3">
        <v>0</v>
      </c>
      <c r="AA991" s="3">
        <v>23</v>
      </c>
      <c r="AB991" s="3">
        <v>0</v>
      </c>
      <c r="AC991" s="3">
        <v>61.1</v>
      </c>
      <c r="AD991" s="3">
        <v>18</v>
      </c>
      <c r="AE991" s="6">
        <v>3.1215277777777783E-2</v>
      </c>
      <c r="AF991" s="6">
        <v>3.4363425925925929E-2</v>
      </c>
      <c r="AG991" s="6">
        <v>3.1481481481481482E-3</v>
      </c>
      <c r="AH991" s="6">
        <v>4.8263888888888887E-3</v>
      </c>
      <c r="AJ991" s="3">
        <v>6.7</v>
      </c>
      <c r="AL991" s="3">
        <v>1601</v>
      </c>
      <c r="AM991" s="3">
        <v>1569</v>
      </c>
      <c r="AN991" s="3">
        <v>1566</v>
      </c>
      <c r="AO991" s="3">
        <v>2137</v>
      </c>
      <c r="AP991" s="3">
        <v>6.7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BA991" s="3">
        <v>0</v>
      </c>
      <c r="BB991" s="3">
        <v>0</v>
      </c>
      <c r="BC991" s="3">
        <v>22401275</v>
      </c>
      <c r="BD991" s="3" t="s">
        <v>137</v>
      </c>
      <c r="BE991" s="3">
        <v>1569</v>
      </c>
      <c r="BF991" s="6">
        <v>3.9085648148148147E-2</v>
      </c>
      <c r="BG991" s="3">
        <v>2.6</v>
      </c>
      <c r="BH991" s="3">
        <v>159.69999999999999</v>
      </c>
      <c r="BI991" s="3">
        <v>0</v>
      </c>
      <c r="BJ991" s="3" t="s">
        <v>198</v>
      </c>
      <c r="BL991" s="12" t="str">
        <f>VLOOKUP(A991,'Model Op'!C:F,2,FALSE)</f>
        <v>LF1</v>
      </c>
      <c r="BM991" s="12">
        <f>VLOOKUP(A991,'Model Op'!C:F,3,FALSE)</f>
        <v>172.60715300000001</v>
      </c>
      <c r="BN991" s="12">
        <f t="shared" si="16"/>
        <v>1</v>
      </c>
      <c r="BO991" s="3">
        <v>3</v>
      </c>
    </row>
    <row r="992" spans="1:67" x14ac:dyDescent="0.35">
      <c r="A992" s="3">
        <v>22201229</v>
      </c>
      <c r="B992" s="3" t="s">
        <v>80</v>
      </c>
      <c r="C992" s="3">
        <v>1</v>
      </c>
      <c r="D992" s="3" t="s">
        <v>106</v>
      </c>
      <c r="E992" s="3" t="s">
        <v>175</v>
      </c>
      <c r="F992" s="7">
        <v>44632.054537037038</v>
      </c>
      <c r="G992" s="7">
        <v>44632.080358796295</v>
      </c>
      <c r="H992" s="3">
        <v>37.200000000000003</v>
      </c>
      <c r="I992" s="3">
        <v>40.799999999999997</v>
      </c>
      <c r="J992" s="6">
        <v>4.912037037037037E-2</v>
      </c>
      <c r="K992" s="6">
        <v>5.2013888888888887E-2</v>
      </c>
      <c r="L992" s="6">
        <v>2.8935185185185188E-3</v>
      </c>
      <c r="M992" s="3">
        <v>38.1</v>
      </c>
      <c r="N992" s="3">
        <v>2.8</v>
      </c>
      <c r="O992" s="3">
        <v>109.3</v>
      </c>
      <c r="P992" s="3">
        <v>303.39999999999998</v>
      </c>
      <c r="Q992" s="3">
        <v>191.4</v>
      </c>
      <c r="R992" s="3">
        <v>191.4</v>
      </c>
      <c r="S992" s="6">
        <v>5.4409722222222227E-2</v>
      </c>
      <c r="T992" s="6">
        <v>7.4456018518518519E-2</v>
      </c>
      <c r="U992" s="6">
        <v>5.5150462962962964E-2</v>
      </c>
      <c r="V992" s="3">
        <v>1622</v>
      </c>
      <c r="Z992" s="3">
        <v>560</v>
      </c>
      <c r="AA992" s="3">
        <v>12</v>
      </c>
      <c r="AB992" s="3">
        <v>68</v>
      </c>
      <c r="AC992" s="3">
        <v>104.7</v>
      </c>
      <c r="AD992" s="3">
        <v>18</v>
      </c>
      <c r="AE992" s="6">
        <v>7.239583333333334E-2</v>
      </c>
      <c r="AF992" s="6">
        <v>7.6226851851851851E-2</v>
      </c>
      <c r="AG992" s="6">
        <v>3.8310185185185183E-3</v>
      </c>
      <c r="AH992" s="6">
        <v>4.1319444444444442E-3</v>
      </c>
      <c r="AJ992" s="3">
        <v>6.7</v>
      </c>
      <c r="AL992" s="3">
        <v>1622</v>
      </c>
      <c r="AM992" s="3">
        <v>1569</v>
      </c>
      <c r="AN992" s="3">
        <v>1566</v>
      </c>
      <c r="AO992" s="3">
        <v>2147</v>
      </c>
      <c r="AP992" s="3">
        <v>6.7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BA992" s="3">
        <v>0</v>
      </c>
      <c r="BB992" s="3">
        <v>0</v>
      </c>
      <c r="BC992" s="3">
        <v>22201225</v>
      </c>
      <c r="BE992" s="3">
        <v>1569</v>
      </c>
      <c r="BF992" s="6">
        <v>8.0162037037037046E-2</v>
      </c>
      <c r="BG992" s="3">
        <v>2.9</v>
      </c>
      <c r="BH992" s="3">
        <v>150.19999999999999</v>
      </c>
      <c r="BI992" s="3">
        <v>68</v>
      </c>
      <c r="BJ992" s="3" t="s">
        <v>198</v>
      </c>
      <c r="BL992" s="12" t="str">
        <f>VLOOKUP(A992,'Model Op'!C:F,2,FALSE)</f>
        <v>LF2</v>
      </c>
      <c r="BM992" s="12">
        <f>VLOOKUP(A992,'Model Op'!C:F,3,FALSE)</f>
        <v>164.096169389474</v>
      </c>
      <c r="BN992" s="12">
        <f t="shared" si="16"/>
        <v>1</v>
      </c>
      <c r="BO992" s="3">
        <v>3</v>
      </c>
    </row>
    <row r="993" spans="1:67" x14ac:dyDescent="0.35">
      <c r="A993" s="3">
        <v>22301251</v>
      </c>
      <c r="B993" s="3" t="s">
        <v>80</v>
      </c>
      <c r="C993" s="3">
        <v>2</v>
      </c>
      <c r="D993" s="3" t="s">
        <v>106</v>
      </c>
      <c r="E993" s="3" t="s">
        <v>697</v>
      </c>
      <c r="F993" s="7">
        <v>44632.066921296297</v>
      </c>
      <c r="G993" s="7">
        <v>44632.105173611111</v>
      </c>
      <c r="H993" s="3">
        <v>50</v>
      </c>
      <c r="I993" s="3">
        <v>73.599999999999994</v>
      </c>
      <c r="J993" s="6">
        <v>5.185185185185185E-2</v>
      </c>
      <c r="K993" s="6">
        <v>5.4074074074074073E-2</v>
      </c>
      <c r="L993" s="6">
        <v>2.2222222222222222E-3</v>
      </c>
      <c r="M993" s="3">
        <v>43.3</v>
      </c>
      <c r="N993" s="3">
        <v>2.9</v>
      </c>
      <c r="O993" s="3">
        <v>113.4</v>
      </c>
      <c r="P993" s="3">
        <v>304.8</v>
      </c>
      <c r="Q993" s="3">
        <v>188.3</v>
      </c>
      <c r="R993" s="3">
        <v>188.5</v>
      </c>
      <c r="S993" s="6">
        <v>6.8553240740740748E-2</v>
      </c>
      <c r="T993" s="6">
        <v>9.7152777777777768E-2</v>
      </c>
      <c r="U993" s="6">
        <v>6.997685185185186E-2</v>
      </c>
      <c r="V993" s="3">
        <v>1617</v>
      </c>
      <c r="W993" s="6">
        <v>8.6111111111111124E-2</v>
      </c>
      <c r="X993" s="6">
        <v>8.8935185185185187E-2</v>
      </c>
      <c r="Y993" s="3">
        <v>1584</v>
      </c>
      <c r="Z993" s="3">
        <v>0</v>
      </c>
      <c r="AA993" s="3">
        <v>17</v>
      </c>
      <c r="AB993" s="3">
        <v>23</v>
      </c>
      <c r="AC993" s="3">
        <v>49.1</v>
      </c>
      <c r="AD993" s="3">
        <v>18</v>
      </c>
      <c r="AE993" s="6">
        <v>7.7141203703703712E-2</v>
      </c>
      <c r="AF993" s="6">
        <v>9.9074074074074078E-2</v>
      </c>
      <c r="AG993" s="6">
        <v>2.193287037037037E-2</v>
      </c>
      <c r="AH993" s="6">
        <v>6.0995370370370361E-3</v>
      </c>
      <c r="AJ993" s="3">
        <v>10.1</v>
      </c>
      <c r="AL993" s="3">
        <v>1617</v>
      </c>
      <c r="AM993" s="3">
        <v>1569</v>
      </c>
      <c r="AN993" s="3">
        <v>1566</v>
      </c>
      <c r="AO993" s="3">
        <v>3036</v>
      </c>
      <c r="AP993" s="3">
        <v>10.1</v>
      </c>
      <c r="AQ993" s="3">
        <v>11</v>
      </c>
      <c r="AR993" s="3">
        <v>0</v>
      </c>
      <c r="AS993" s="3">
        <v>26</v>
      </c>
      <c r="AT993" s="3">
        <v>0</v>
      </c>
      <c r="AU993" s="3">
        <v>37</v>
      </c>
      <c r="AV993" s="3">
        <v>0</v>
      </c>
      <c r="AY993" s="3">
        <v>1595</v>
      </c>
      <c r="AZ993" s="6">
        <v>7.9884259259259252E-2</v>
      </c>
      <c r="BA993" s="3">
        <v>1.7999999999999999E-2</v>
      </c>
      <c r="BB993" s="3">
        <v>1540</v>
      </c>
      <c r="BC993" s="3">
        <v>22201227</v>
      </c>
      <c r="BD993" s="3" t="s">
        <v>137</v>
      </c>
      <c r="BE993" s="3">
        <v>1569</v>
      </c>
      <c r="BF993" s="6">
        <v>0.10332175925925925</v>
      </c>
      <c r="BG993" s="3">
        <v>3.2</v>
      </c>
      <c r="BH993" s="3">
        <v>214.5</v>
      </c>
      <c r="BI993" s="3">
        <v>23</v>
      </c>
      <c r="BJ993" s="3" t="s">
        <v>198</v>
      </c>
      <c r="BL993" s="12" t="str">
        <f>VLOOKUP(A993,'Model Op'!C:F,2,FALSE)</f>
        <v>LF3</v>
      </c>
      <c r="BM993" s="12">
        <f>VLOOKUP(A993,'Model Op'!C:F,3,FALSE)</f>
        <v>265.07826678947401</v>
      </c>
      <c r="BN993" s="12">
        <f t="shared" si="16"/>
        <v>0</v>
      </c>
      <c r="BO993" s="3">
        <v>3</v>
      </c>
    </row>
    <row r="994" spans="1:67" x14ac:dyDescent="0.35">
      <c r="A994" s="3">
        <v>22401279</v>
      </c>
      <c r="B994" s="3" t="s">
        <v>80</v>
      </c>
      <c r="C994" s="3">
        <v>1</v>
      </c>
      <c r="D994" s="3" t="s">
        <v>106</v>
      </c>
      <c r="E994" s="3" t="s">
        <v>89</v>
      </c>
      <c r="F994" s="7">
        <v>44632.084490740737</v>
      </c>
      <c r="G994" s="7">
        <v>44632.113425925927</v>
      </c>
      <c r="H994" s="3">
        <v>41.7</v>
      </c>
      <c r="I994" s="3">
        <v>45.6</v>
      </c>
      <c r="J994" s="6">
        <v>7.9699074074074075E-2</v>
      </c>
      <c r="K994" s="6">
        <v>8.1736111111111107E-2</v>
      </c>
      <c r="L994" s="6">
        <v>2.0370370370370373E-3</v>
      </c>
      <c r="M994" s="3">
        <v>41.5</v>
      </c>
      <c r="N994" s="3">
        <v>2.9</v>
      </c>
      <c r="O994" s="3">
        <v>103.8</v>
      </c>
      <c r="P994" s="3">
        <v>302.2</v>
      </c>
      <c r="Q994" s="3">
        <v>195.5</v>
      </c>
      <c r="R994" s="3">
        <v>195.5</v>
      </c>
      <c r="S994" s="6">
        <v>8.4490740740740741E-2</v>
      </c>
      <c r="T994" s="6">
        <v>0.10907407407407409</v>
      </c>
      <c r="U994" s="6">
        <v>8.7511574074074075E-2</v>
      </c>
      <c r="V994" s="3">
        <v>1613</v>
      </c>
      <c r="Z994" s="3">
        <v>0</v>
      </c>
      <c r="AA994" s="3">
        <v>6</v>
      </c>
      <c r="AB994" s="3">
        <v>98</v>
      </c>
      <c r="AC994" s="3">
        <v>55.5</v>
      </c>
      <c r="AD994" s="3">
        <v>18</v>
      </c>
      <c r="AE994" s="6">
        <v>0.10655092592592592</v>
      </c>
      <c r="AF994" s="6">
        <v>0.10942129629629631</v>
      </c>
      <c r="AG994" s="6">
        <v>2.8703703703703708E-3</v>
      </c>
      <c r="AH994" s="6">
        <v>2.488425925925926E-3</v>
      </c>
      <c r="AJ994" s="3">
        <v>11.8</v>
      </c>
      <c r="AL994" s="3">
        <v>1613</v>
      </c>
      <c r="AM994" s="3">
        <v>1575</v>
      </c>
      <c r="AN994" s="3">
        <v>1565</v>
      </c>
      <c r="AO994" s="3">
        <v>3360</v>
      </c>
      <c r="AP994" s="3">
        <v>11.8</v>
      </c>
      <c r="AQ994" s="3">
        <v>32</v>
      </c>
      <c r="AR994" s="3">
        <v>0</v>
      </c>
      <c r="AS994" s="3">
        <v>43</v>
      </c>
      <c r="AT994" s="3">
        <v>0</v>
      </c>
      <c r="AU994" s="3">
        <v>76</v>
      </c>
      <c r="AV994" s="3">
        <v>0</v>
      </c>
      <c r="AW994" s="3">
        <v>0.2</v>
      </c>
      <c r="AX994" s="3">
        <v>0</v>
      </c>
      <c r="AY994" s="3">
        <v>1660</v>
      </c>
      <c r="AZ994" s="6">
        <v>7.7835648148148154E-2</v>
      </c>
      <c r="BA994" s="3">
        <v>2.5999999999999999E-2</v>
      </c>
      <c r="BB994" s="3">
        <v>1100</v>
      </c>
      <c r="BC994" s="3">
        <v>22101220</v>
      </c>
      <c r="BD994" s="3" t="s">
        <v>137</v>
      </c>
      <c r="BE994" s="3">
        <v>1575</v>
      </c>
      <c r="BF994" s="6">
        <v>0.11114583333333333</v>
      </c>
      <c r="BG994" s="3">
        <v>2.2000000000000002</v>
      </c>
      <c r="BH994" s="3">
        <v>29</v>
      </c>
      <c r="BI994" s="3">
        <v>98</v>
      </c>
      <c r="BJ994" s="3" t="s">
        <v>86</v>
      </c>
      <c r="BL994" s="12" t="str">
        <f>VLOOKUP(A994,'Model Op'!C:F,2,FALSE)</f>
        <v>LF4</v>
      </c>
      <c r="BM994" s="12">
        <f>VLOOKUP(A994,'Model Op'!C:F,3,FALSE)</f>
        <v>39.493436589473703</v>
      </c>
      <c r="BN994" s="12">
        <f t="shared" si="16"/>
        <v>1</v>
      </c>
      <c r="BO994" s="3">
        <v>3</v>
      </c>
    </row>
    <row r="995" spans="1:67" x14ac:dyDescent="0.35">
      <c r="A995" s="3">
        <v>22301252</v>
      </c>
      <c r="B995" s="3" t="s">
        <v>80</v>
      </c>
      <c r="C995" s="3">
        <v>1</v>
      </c>
      <c r="D995" s="3" t="s">
        <v>201</v>
      </c>
      <c r="E995" s="3" t="s">
        <v>107</v>
      </c>
      <c r="F995" s="7">
        <v>44632.103194444448</v>
      </c>
      <c r="G995" s="7">
        <v>44632.148865740739</v>
      </c>
      <c r="H995" s="3">
        <v>65.8</v>
      </c>
      <c r="I995" s="3">
        <v>72.400000000000006</v>
      </c>
      <c r="J995" s="6">
        <v>9.6168981481481494E-2</v>
      </c>
      <c r="K995" s="6">
        <v>9.8587962962962961E-2</v>
      </c>
      <c r="L995" s="6">
        <v>2.4189814814814816E-3</v>
      </c>
      <c r="M995" s="3">
        <v>49.9</v>
      </c>
      <c r="N995" s="3">
        <v>3.9</v>
      </c>
      <c r="O995" s="3">
        <v>107.4</v>
      </c>
      <c r="P995" s="3">
        <v>298.89999999999998</v>
      </c>
      <c r="Q995" s="3">
        <v>187.7</v>
      </c>
      <c r="R995" s="3">
        <v>187.6</v>
      </c>
      <c r="S995" s="6">
        <v>0.11484953703703704</v>
      </c>
      <c r="T995" s="6">
        <v>0.14609953703703704</v>
      </c>
      <c r="U995" s="6">
        <v>0.11640046296296297</v>
      </c>
      <c r="V995" s="3">
        <v>1585</v>
      </c>
      <c r="Z995" s="3">
        <v>0</v>
      </c>
      <c r="AA995" s="3">
        <v>22</v>
      </c>
      <c r="AB995" s="3">
        <v>56</v>
      </c>
      <c r="AC995" s="3">
        <v>28.7</v>
      </c>
      <c r="AD995" s="3">
        <v>19</v>
      </c>
      <c r="AE995" s="6">
        <v>0.14462962962962964</v>
      </c>
      <c r="AF995" s="6">
        <v>0.14778935185185185</v>
      </c>
      <c r="AG995" s="6">
        <v>3.1597222222222222E-3</v>
      </c>
      <c r="AH995" s="6">
        <v>1.0763888888888889E-3</v>
      </c>
      <c r="AJ995" s="3">
        <v>16.5</v>
      </c>
      <c r="AL995" s="3">
        <v>1585</v>
      </c>
      <c r="AM995" s="3">
        <v>1575</v>
      </c>
      <c r="AN995" s="3">
        <v>1562</v>
      </c>
      <c r="AO995" s="3">
        <v>4575</v>
      </c>
      <c r="AP995" s="3">
        <v>16.5</v>
      </c>
      <c r="AQ995" s="3">
        <v>90</v>
      </c>
      <c r="AR995" s="3">
        <v>0</v>
      </c>
      <c r="AS995" s="3">
        <v>100</v>
      </c>
      <c r="AT995" s="3">
        <v>0</v>
      </c>
      <c r="AU995" s="3">
        <v>189</v>
      </c>
      <c r="AV995" s="3">
        <v>1</v>
      </c>
      <c r="AY995" s="3">
        <v>1647</v>
      </c>
      <c r="AZ995" s="6">
        <v>9.493055555555556E-2</v>
      </c>
      <c r="BA995" s="3">
        <v>2.3E-2</v>
      </c>
      <c r="BB995" s="3">
        <v>1190</v>
      </c>
      <c r="BC995" s="3">
        <v>22401277</v>
      </c>
      <c r="BD995" s="3" t="s">
        <v>137</v>
      </c>
      <c r="BE995" s="3">
        <v>1575</v>
      </c>
      <c r="BF995" s="6">
        <v>0.13942129629629629</v>
      </c>
      <c r="BG995" s="3">
        <v>3.1</v>
      </c>
      <c r="BH995" s="3">
        <v>168.3</v>
      </c>
      <c r="BI995" s="3">
        <v>56</v>
      </c>
      <c r="BJ995" s="3" t="s">
        <v>86</v>
      </c>
      <c r="BL995" s="12" t="str">
        <f>VLOOKUP(A995,'Model Op'!C:F,2,FALSE)</f>
        <v>LF3</v>
      </c>
      <c r="BM995" s="12">
        <f>VLOOKUP(A995,'Model Op'!C:F,3,FALSE)</f>
        <v>148.46168779999999</v>
      </c>
      <c r="BN995" s="12">
        <f t="shared" si="16"/>
        <v>1</v>
      </c>
      <c r="BO995" s="3">
        <v>3</v>
      </c>
    </row>
    <row r="996" spans="1:67" x14ac:dyDescent="0.35">
      <c r="A996" s="3">
        <v>22101223</v>
      </c>
      <c r="B996" s="3" t="s">
        <v>80</v>
      </c>
      <c r="C996" s="3">
        <v>1</v>
      </c>
      <c r="D996" s="3" t="s">
        <v>106</v>
      </c>
      <c r="E996" s="3" t="s">
        <v>82</v>
      </c>
      <c r="F996" s="7">
        <v>44632.121203703704</v>
      </c>
      <c r="G996" s="7">
        <v>44632.144293981481</v>
      </c>
      <c r="H996" s="3">
        <v>33.299999999999997</v>
      </c>
      <c r="I996" s="3">
        <v>36.799999999999997</v>
      </c>
      <c r="J996" s="6">
        <v>0.11692129629629629</v>
      </c>
      <c r="K996" s="6">
        <v>0.11876157407407407</v>
      </c>
      <c r="L996" s="6">
        <v>1.8402777777777777E-3</v>
      </c>
      <c r="M996" s="3">
        <v>33.299999999999997</v>
      </c>
      <c r="N996" s="3">
        <v>2.8</v>
      </c>
      <c r="O996" s="3">
        <v>103.1</v>
      </c>
      <c r="P996" s="3">
        <v>321.5</v>
      </c>
      <c r="Q996" s="3">
        <v>215.5</v>
      </c>
      <c r="R996" s="3">
        <v>215.6</v>
      </c>
      <c r="S996" s="6">
        <v>0.1212037037037037</v>
      </c>
      <c r="T996" s="6">
        <v>0.14057870370370371</v>
      </c>
      <c r="U996" s="6">
        <v>0.12229166666666667</v>
      </c>
      <c r="V996" s="3">
        <v>1605</v>
      </c>
      <c r="Z996" s="3">
        <v>121</v>
      </c>
      <c r="AA996" s="3">
        <v>14</v>
      </c>
      <c r="AB996" s="3">
        <v>38</v>
      </c>
      <c r="AC996" s="3">
        <v>133.30000000000001</v>
      </c>
      <c r="AD996" s="3">
        <v>18</v>
      </c>
      <c r="AE996" s="6">
        <v>0.14001157407407408</v>
      </c>
      <c r="AF996" s="6">
        <v>0.14309027777777777</v>
      </c>
      <c r="AG996" s="6">
        <v>3.0787037037037037E-3</v>
      </c>
      <c r="AH996" s="6">
        <v>1.2037037037037038E-3</v>
      </c>
      <c r="AJ996" s="3">
        <v>11.7</v>
      </c>
      <c r="AL996" s="3">
        <v>1605</v>
      </c>
      <c r="AM996" s="3">
        <v>1578</v>
      </c>
      <c r="AN996" s="3">
        <v>1567</v>
      </c>
      <c r="AO996" s="3">
        <v>3555</v>
      </c>
      <c r="AP996" s="3">
        <v>11.7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BA996" s="3">
        <v>0</v>
      </c>
      <c r="BB996" s="3">
        <v>0</v>
      </c>
      <c r="BC996" s="3">
        <v>22201226</v>
      </c>
      <c r="BE996" s="3">
        <v>1578</v>
      </c>
      <c r="BF996" s="6">
        <v>0.14336805555555557</v>
      </c>
      <c r="BG996" s="3">
        <v>2.7</v>
      </c>
      <c r="BH996" s="3">
        <v>181.5</v>
      </c>
      <c r="BI996" s="3">
        <v>38</v>
      </c>
      <c r="BJ996" s="3" t="s">
        <v>198</v>
      </c>
      <c r="BL996" s="12" t="str">
        <f>VLOOKUP(A996,'Model Op'!C:F,2,FALSE)</f>
        <v>LF1</v>
      </c>
      <c r="BM996" s="12">
        <f>VLOOKUP(A996,'Model Op'!C:F,3,FALSE)</f>
        <v>168.40143895789501</v>
      </c>
      <c r="BN996" s="12">
        <f t="shared" si="16"/>
        <v>1</v>
      </c>
      <c r="BO996" s="3">
        <v>3</v>
      </c>
    </row>
    <row r="997" spans="1:67" x14ac:dyDescent="0.35">
      <c r="A997" s="3">
        <v>22301253</v>
      </c>
      <c r="B997" s="3" t="s">
        <v>80</v>
      </c>
      <c r="C997" s="3">
        <v>1</v>
      </c>
      <c r="D997" s="3" t="s">
        <v>201</v>
      </c>
      <c r="E997" s="3" t="s">
        <v>107</v>
      </c>
      <c r="F997" s="7">
        <v>44632.149340277778</v>
      </c>
      <c r="G997" s="7">
        <v>44632.189016203702</v>
      </c>
      <c r="H997" s="3">
        <v>57.1</v>
      </c>
      <c r="I997" s="3">
        <v>58</v>
      </c>
      <c r="J997" s="6">
        <v>0.1464351851851852</v>
      </c>
      <c r="K997" s="6">
        <v>0.14875000000000002</v>
      </c>
      <c r="L997" s="6">
        <v>2.3148148148148151E-3</v>
      </c>
      <c r="M997" s="3">
        <v>41</v>
      </c>
      <c r="N997" s="3">
        <v>3.4</v>
      </c>
      <c r="O997" s="3">
        <v>106.4</v>
      </c>
      <c r="P997" s="3">
        <v>304.60000000000002</v>
      </c>
      <c r="Q997" s="3">
        <v>194.7</v>
      </c>
      <c r="R997" s="3">
        <v>194.8</v>
      </c>
      <c r="S997" s="6">
        <v>0.14906250000000001</v>
      </c>
      <c r="T997" s="6">
        <v>0.18667824074074071</v>
      </c>
      <c r="U997" s="6">
        <v>0.15789351851851852</v>
      </c>
      <c r="V997" s="3">
        <v>1565</v>
      </c>
      <c r="Z997" s="3">
        <v>0</v>
      </c>
      <c r="AA997" s="3">
        <v>23</v>
      </c>
      <c r="AB997" s="3">
        <v>0</v>
      </c>
      <c r="AC997" s="3">
        <v>77</v>
      </c>
      <c r="AD997" s="3">
        <v>18</v>
      </c>
      <c r="AE997" s="6">
        <v>0.1703240740740741</v>
      </c>
      <c r="AF997" s="6">
        <v>0.18833333333333332</v>
      </c>
      <c r="AG997" s="6">
        <v>1.800925925925926E-2</v>
      </c>
      <c r="AH997" s="6">
        <v>6.8287037037037025E-4</v>
      </c>
      <c r="AJ997" s="3">
        <v>17.3</v>
      </c>
      <c r="AL997" s="3">
        <v>1565</v>
      </c>
      <c r="AM997" s="3">
        <v>1559</v>
      </c>
      <c r="AN997" s="3">
        <v>1566</v>
      </c>
      <c r="AO997" s="3">
        <v>4839</v>
      </c>
      <c r="AP997" s="3">
        <v>17.3</v>
      </c>
      <c r="AQ997" s="3">
        <v>39</v>
      </c>
      <c r="AR997" s="3">
        <v>0</v>
      </c>
      <c r="AS997" s="3">
        <v>44</v>
      </c>
      <c r="AT997" s="3">
        <v>0</v>
      </c>
      <c r="AU997" s="3">
        <v>84</v>
      </c>
      <c r="AV997" s="3">
        <v>0</v>
      </c>
      <c r="AY997" s="3">
        <v>1635</v>
      </c>
      <c r="AZ997" s="6">
        <v>0.14425925925925925</v>
      </c>
      <c r="BA997" s="3">
        <v>2.4E-2</v>
      </c>
      <c r="BB997" s="3">
        <v>1160</v>
      </c>
      <c r="BC997" s="3">
        <v>22101221</v>
      </c>
      <c r="BD997" s="3" t="s">
        <v>137</v>
      </c>
      <c r="BE997" s="3">
        <v>1559</v>
      </c>
      <c r="BF997" s="6">
        <v>0.18280092592592592</v>
      </c>
      <c r="BG997" s="3">
        <v>3.4</v>
      </c>
      <c r="BH997" s="3">
        <v>270.89999999999998</v>
      </c>
      <c r="BI997" s="3">
        <v>0</v>
      </c>
      <c r="BJ997" s="3" t="s">
        <v>86</v>
      </c>
      <c r="BL997" s="12" t="str">
        <f>VLOOKUP(A997,'Model Op'!C:F,2,FALSE)</f>
        <v>LF3</v>
      </c>
      <c r="BM997" s="12">
        <f>VLOOKUP(A997,'Model Op'!C:F,3,FALSE)</f>
        <v>223.62191551052601</v>
      </c>
      <c r="BN997" s="12">
        <f t="shared" si="16"/>
        <v>0</v>
      </c>
      <c r="BO997" s="3">
        <v>3</v>
      </c>
    </row>
    <row r="998" spans="1:67" x14ac:dyDescent="0.35">
      <c r="A998" s="3">
        <v>22201231</v>
      </c>
      <c r="B998" s="3" t="s">
        <v>80</v>
      </c>
      <c r="C998" s="3">
        <v>1</v>
      </c>
      <c r="D998" s="3" t="s">
        <v>201</v>
      </c>
      <c r="E998" s="3" t="s">
        <v>102</v>
      </c>
      <c r="F998" s="7">
        <v>44632.152268518519</v>
      </c>
      <c r="G998" s="7">
        <v>44632.179652777777</v>
      </c>
      <c r="H998" s="3">
        <v>39.4</v>
      </c>
      <c r="I998" s="3">
        <v>41.3</v>
      </c>
      <c r="J998" s="6">
        <v>0.1492013888888889</v>
      </c>
      <c r="K998" s="6">
        <v>0.15094907407407407</v>
      </c>
      <c r="L998" s="6">
        <v>1.7476851851851852E-3</v>
      </c>
      <c r="M998" s="3">
        <v>38.799999999999997</v>
      </c>
      <c r="N998" s="3">
        <v>2.2000000000000002</v>
      </c>
      <c r="O998" s="3">
        <v>109.4</v>
      </c>
      <c r="P998" s="3">
        <v>307</v>
      </c>
      <c r="Q998" s="3">
        <v>195.5</v>
      </c>
      <c r="R998" s="3">
        <v>195.4</v>
      </c>
      <c r="S998" s="6">
        <v>0.15341435185185184</v>
      </c>
      <c r="T998" s="6">
        <v>0.17101851851851854</v>
      </c>
      <c r="U998" s="6">
        <v>0.15434027777777778</v>
      </c>
      <c r="V998" s="3">
        <v>1595</v>
      </c>
      <c r="Z998" s="3">
        <v>2009</v>
      </c>
      <c r="AA998" s="3">
        <v>19</v>
      </c>
      <c r="AB998" s="3">
        <v>33</v>
      </c>
      <c r="AC998" s="3">
        <v>43.1</v>
      </c>
      <c r="AD998" s="3">
        <v>18</v>
      </c>
      <c r="AE998" s="6">
        <v>0.16873842592592592</v>
      </c>
      <c r="AF998" s="6">
        <v>0.17343749999999999</v>
      </c>
      <c r="AG998" s="6">
        <v>4.6990740740740743E-3</v>
      </c>
      <c r="AH998" s="6">
        <v>6.215277777777777E-3</v>
      </c>
      <c r="AJ998" s="3">
        <v>10.199999999999999</v>
      </c>
      <c r="AL998" s="3">
        <v>1595</v>
      </c>
      <c r="AM998" s="3">
        <v>1566</v>
      </c>
      <c r="AN998" s="3">
        <v>1566</v>
      </c>
      <c r="AO998" s="3">
        <v>3139</v>
      </c>
      <c r="AP998" s="3">
        <v>10.199999999999999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BA998" s="3">
        <v>0</v>
      </c>
      <c r="BB998" s="3">
        <v>0</v>
      </c>
      <c r="BC998" s="3">
        <v>22301250</v>
      </c>
      <c r="BD998" s="3" t="s">
        <v>137</v>
      </c>
      <c r="BE998" s="3">
        <v>1566</v>
      </c>
      <c r="BF998" s="6">
        <v>0.17932870370370371</v>
      </c>
      <c r="BG998" s="3">
        <v>2.7</v>
      </c>
      <c r="BH998" s="3">
        <v>129.4</v>
      </c>
      <c r="BI998" s="3">
        <v>33</v>
      </c>
      <c r="BJ998" s="3" t="s">
        <v>198</v>
      </c>
      <c r="BL998" s="12" t="str">
        <f>VLOOKUP(A998,'Model Op'!C:F,2,FALSE)</f>
        <v>LF2</v>
      </c>
      <c r="BM998" s="12">
        <f>VLOOKUP(A998,'Model Op'!C:F,3,FALSE)</f>
        <v>163.57388158947401</v>
      </c>
      <c r="BN998" s="12">
        <f t="shared" si="16"/>
        <v>1</v>
      </c>
      <c r="BO998" s="3">
        <v>3</v>
      </c>
    </row>
    <row r="999" spans="1:67" x14ac:dyDescent="0.35">
      <c r="A999" s="3">
        <v>22101224</v>
      </c>
      <c r="B999" s="3" t="s">
        <v>80</v>
      </c>
      <c r="C999" s="3">
        <v>1</v>
      </c>
      <c r="D999" s="3" t="s">
        <v>201</v>
      </c>
      <c r="E999" s="3" t="s">
        <v>82</v>
      </c>
      <c r="F999" s="7">
        <v>44632.185787037037</v>
      </c>
      <c r="G999" s="7">
        <v>44632.217037037037</v>
      </c>
      <c r="H999" s="3">
        <v>45</v>
      </c>
      <c r="I999" s="3">
        <v>67.599999999999994</v>
      </c>
      <c r="J999" s="6">
        <v>0.16822916666666665</v>
      </c>
      <c r="K999" s="6">
        <v>0.1700925925925926</v>
      </c>
      <c r="L999" s="6">
        <v>1.8634259259259261E-3</v>
      </c>
      <c r="M999" s="3">
        <v>42.6</v>
      </c>
      <c r="N999" s="3">
        <v>3.7</v>
      </c>
      <c r="O999" s="3">
        <v>104</v>
      </c>
      <c r="P999" s="3">
        <v>323.10000000000002</v>
      </c>
      <c r="Q999" s="3">
        <v>215.4</v>
      </c>
      <c r="R999" s="3">
        <v>215.4</v>
      </c>
      <c r="S999" s="6">
        <v>0.18604166666666666</v>
      </c>
      <c r="T999" s="6">
        <v>0.20841435185185186</v>
      </c>
      <c r="U999" s="6">
        <v>0.18797453703703704</v>
      </c>
      <c r="V999" s="3">
        <v>1579</v>
      </c>
      <c r="Z999" s="3">
        <v>2084</v>
      </c>
      <c r="AA999" s="3">
        <v>24</v>
      </c>
      <c r="AB999" s="3">
        <v>0</v>
      </c>
      <c r="AC999" s="3">
        <v>78.7</v>
      </c>
      <c r="AD999" s="3">
        <v>18</v>
      </c>
      <c r="AE999" s="6">
        <v>0.20677083333333335</v>
      </c>
      <c r="AF999" s="6">
        <v>0.21</v>
      </c>
      <c r="AG999" s="6">
        <v>3.2291666666666666E-3</v>
      </c>
      <c r="AH999" s="6">
        <v>7.037037037037037E-3</v>
      </c>
      <c r="AJ999" s="3">
        <v>15.3</v>
      </c>
      <c r="AL999" s="3">
        <v>1579</v>
      </c>
      <c r="AM999" s="3">
        <v>1570</v>
      </c>
      <c r="AN999" s="3">
        <v>1566</v>
      </c>
      <c r="AO999" s="3">
        <v>4784</v>
      </c>
      <c r="AP999" s="3">
        <v>15.3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BA999" s="3">
        <v>0</v>
      </c>
      <c r="BB999" s="3">
        <v>0</v>
      </c>
      <c r="BC999" s="3">
        <v>22201228</v>
      </c>
      <c r="BE999" s="3">
        <v>1570</v>
      </c>
      <c r="BF999" s="6">
        <v>0.21467592592592591</v>
      </c>
      <c r="BG999" s="3">
        <v>2.7</v>
      </c>
      <c r="BH999" s="3">
        <v>192.7</v>
      </c>
      <c r="BI999" s="3">
        <v>0</v>
      </c>
      <c r="BJ999" s="3" t="s">
        <v>198</v>
      </c>
      <c r="BK999" s="3" t="s">
        <v>1305</v>
      </c>
      <c r="BL999" s="12" t="str">
        <f>VLOOKUP(A999,'Model Op'!C:F,2,FALSE)</f>
        <v>LF1</v>
      </c>
      <c r="BM999" s="12">
        <f>VLOOKUP(A999,'Model Op'!C:F,3,FALSE)</f>
        <v>221.89239769473701</v>
      </c>
      <c r="BN999" s="12">
        <f t="shared" si="16"/>
        <v>1</v>
      </c>
      <c r="BO999" s="3">
        <v>3</v>
      </c>
    </row>
    <row r="1000" spans="1:67" x14ac:dyDescent="0.35">
      <c r="A1000" s="3">
        <v>22301254</v>
      </c>
      <c r="B1000" s="3" t="s">
        <v>80</v>
      </c>
      <c r="C1000" s="3">
        <v>1</v>
      </c>
      <c r="D1000" s="3" t="s">
        <v>201</v>
      </c>
      <c r="E1000" s="3" t="s">
        <v>107</v>
      </c>
      <c r="F1000" s="7">
        <v>44632.195509259262</v>
      </c>
      <c r="G1000" s="7">
        <v>44632.226550925923</v>
      </c>
      <c r="H1000" s="3">
        <v>44.7</v>
      </c>
      <c r="I1000" s="3">
        <v>45.3</v>
      </c>
      <c r="J1000" s="6">
        <v>0.19287037037037036</v>
      </c>
      <c r="K1000" s="6">
        <v>0.19508101851851853</v>
      </c>
      <c r="L1000" s="6">
        <v>2.2106481481481478E-3</v>
      </c>
      <c r="M1000" s="3">
        <v>39.6</v>
      </c>
      <c r="N1000" s="3">
        <v>3</v>
      </c>
      <c r="O1000" s="3">
        <v>109.4</v>
      </c>
      <c r="P1000" s="3">
        <v>315.2</v>
      </c>
      <c r="Q1000" s="3">
        <v>202.6</v>
      </c>
      <c r="R1000" s="3">
        <v>202.8</v>
      </c>
      <c r="S1000" s="6">
        <v>0.19752314814814817</v>
      </c>
      <c r="T1000" s="6">
        <v>0.2210185185185185</v>
      </c>
      <c r="U1000" s="6">
        <v>0.19902777777777778</v>
      </c>
      <c r="V1000" s="3">
        <v>1613</v>
      </c>
      <c r="Z1000" s="3">
        <v>0</v>
      </c>
      <c r="AA1000" s="3">
        <v>6</v>
      </c>
      <c r="AB1000" s="3">
        <v>99</v>
      </c>
      <c r="AC1000" s="3">
        <v>39.200000000000003</v>
      </c>
      <c r="AD1000" s="3">
        <v>19</v>
      </c>
      <c r="AE1000" s="6">
        <v>0.22155092592592593</v>
      </c>
      <c r="AF1000" s="6">
        <v>0.22371527777777778</v>
      </c>
      <c r="AG1000" s="6">
        <v>2.1643518518518518E-3</v>
      </c>
      <c r="AH1000" s="6">
        <v>2.8356481481481479E-3</v>
      </c>
      <c r="AJ1000" s="3">
        <v>10.199999999999999</v>
      </c>
      <c r="AL1000" s="3">
        <v>1613</v>
      </c>
      <c r="AM1000" s="3">
        <v>1574</v>
      </c>
      <c r="AN1000" s="3">
        <v>1565</v>
      </c>
      <c r="AO1000" s="3">
        <v>2907</v>
      </c>
      <c r="AP1000" s="3">
        <v>10.199999999999999</v>
      </c>
      <c r="AQ1000" s="3">
        <v>49</v>
      </c>
      <c r="AR1000" s="3">
        <v>0</v>
      </c>
      <c r="AS1000" s="3">
        <v>49</v>
      </c>
      <c r="AT1000" s="3">
        <v>0</v>
      </c>
      <c r="AU1000" s="3">
        <v>98</v>
      </c>
      <c r="AV1000" s="3">
        <v>0</v>
      </c>
      <c r="AY1000" s="3">
        <v>1633</v>
      </c>
      <c r="AZ1000" s="6">
        <v>0.19099537037037037</v>
      </c>
      <c r="BA1000" s="3">
        <v>2.5000000000000001E-2</v>
      </c>
      <c r="BB1000" s="3">
        <v>1080</v>
      </c>
      <c r="BC1000" s="3">
        <v>22401279</v>
      </c>
      <c r="BD1000" s="3" t="s">
        <v>137</v>
      </c>
      <c r="BE1000" s="3">
        <v>1574</v>
      </c>
      <c r="BF1000" s="6">
        <v>0.22394675925925925</v>
      </c>
      <c r="BG1000" s="3">
        <v>3.7</v>
      </c>
      <c r="BH1000" s="3">
        <v>328.7</v>
      </c>
      <c r="BI1000" s="3">
        <v>99</v>
      </c>
      <c r="BJ1000" s="3" t="s">
        <v>86</v>
      </c>
      <c r="BL1000" s="12" t="str">
        <f>VLOOKUP(A1000,'Model Op'!C:F,2,FALSE)</f>
        <v>LF3</v>
      </c>
      <c r="BM1000" s="12">
        <f>VLOOKUP(A1000,'Model Op'!C:F,3,FALSE)</f>
        <v>287.96646399999997</v>
      </c>
      <c r="BN1000" s="12">
        <f t="shared" si="16"/>
        <v>0</v>
      </c>
      <c r="BO1000" s="3">
        <v>3</v>
      </c>
    </row>
    <row r="1001" spans="1:67" x14ac:dyDescent="0.35">
      <c r="A1001" s="3">
        <v>22101225</v>
      </c>
      <c r="B1001" s="3" t="s">
        <v>147</v>
      </c>
      <c r="C1001" s="3">
        <v>2</v>
      </c>
      <c r="D1001" s="3" t="s">
        <v>201</v>
      </c>
      <c r="E1001" s="3" t="s">
        <v>119</v>
      </c>
      <c r="F1001" s="7">
        <v>44632.222314814811</v>
      </c>
      <c r="G1001" s="7">
        <v>44632.260300925926</v>
      </c>
      <c r="H1001" s="3">
        <v>42.6</v>
      </c>
      <c r="I1001" s="3">
        <v>58</v>
      </c>
      <c r="J1001" s="6">
        <v>0.21799768518518517</v>
      </c>
      <c r="K1001" s="6">
        <v>0.21998842592592593</v>
      </c>
      <c r="L1001" s="6">
        <v>1.9907407407407408E-3</v>
      </c>
      <c r="M1001" s="3">
        <v>43.2</v>
      </c>
      <c r="N1001" s="3">
        <v>2</v>
      </c>
      <c r="O1001" s="3">
        <v>104.1</v>
      </c>
      <c r="P1001" s="3">
        <v>300</v>
      </c>
      <c r="Q1001" s="3">
        <v>183</v>
      </c>
      <c r="R1001" s="3">
        <v>183</v>
      </c>
      <c r="S1001" s="6">
        <v>0.22231481481481483</v>
      </c>
      <c r="T1001" s="6">
        <v>0.24834490740740742</v>
      </c>
      <c r="U1001" s="6">
        <v>0.22393518518518518</v>
      </c>
      <c r="V1001" s="3">
        <v>1608</v>
      </c>
      <c r="Z1001" s="3">
        <v>1100</v>
      </c>
      <c r="AA1001" s="3">
        <v>17</v>
      </c>
      <c r="AB1001" s="3">
        <v>24</v>
      </c>
      <c r="AC1001" s="3">
        <v>90.5</v>
      </c>
      <c r="AD1001" s="3">
        <v>18</v>
      </c>
      <c r="AE1001" s="6">
        <v>0.24534722222222224</v>
      </c>
      <c r="AF1001" s="6">
        <v>0.24987268518518521</v>
      </c>
      <c r="AG1001" s="6">
        <v>4.5254629629629629E-3</v>
      </c>
      <c r="AH1001" s="6">
        <v>1.042824074074074E-2</v>
      </c>
      <c r="AJ1001" s="3">
        <v>12.2</v>
      </c>
      <c r="AL1001" s="3">
        <v>1608</v>
      </c>
      <c r="AM1001" s="3">
        <v>1572</v>
      </c>
      <c r="AN1001" s="3">
        <v>1566</v>
      </c>
      <c r="AO1001" s="3">
        <v>3714</v>
      </c>
      <c r="AP1001" s="3">
        <v>12.2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Y1001" s="3">
        <v>1572</v>
      </c>
      <c r="AZ1001" s="6">
        <v>0.25024305555555554</v>
      </c>
      <c r="BA1001" s="3">
        <v>0</v>
      </c>
      <c r="BB1001" s="3">
        <v>0</v>
      </c>
      <c r="BC1001" s="3">
        <v>22301251</v>
      </c>
      <c r="BD1001" s="3" t="s">
        <v>137</v>
      </c>
      <c r="BE1001" s="3">
        <v>1572</v>
      </c>
      <c r="BF1001" s="6">
        <v>0.25024305555555554</v>
      </c>
      <c r="BG1001" s="3">
        <v>3.3</v>
      </c>
      <c r="BH1001" s="3">
        <v>213.5</v>
      </c>
      <c r="BI1001" s="3">
        <v>24</v>
      </c>
      <c r="BJ1001" s="3" t="s">
        <v>150</v>
      </c>
      <c r="BL1001" s="12" t="str">
        <f>VLOOKUP(A1001,'Model Op'!C:F,2,FALSE)</f>
        <v>LF1</v>
      </c>
      <c r="BM1001" s="12">
        <f>VLOOKUP(A1001,'Model Op'!C:F,3,FALSE)</f>
        <v>199.637666757895</v>
      </c>
      <c r="BN1001" s="12">
        <f t="shared" si="16"/>
        <v>1</v>
      </c>
      <c r="BO1001" s="3">
        <v>3</v>
      </c>
    </row>
    <row r="1002" spans="1:67" x14ac:dyDescent="0.35">
      <c r="A1002" s="3">
        <v>22401282</v>
      </c>
      <c r="B1002" s="3" t="s">
        <v>147</v>
      </c>
      <c r="C1002" s="3">
        <v>1</v>
      </c>
      <c r="D1002" s="3" t="s">
        <v>201</v>
      </c>
      <c r="E1002" s="3" t="s">
        <v>89</v>
      </c>
      <c r="F1002" s="7">
        <v>44632.231759259259</v>
      </c>
      <c r="G1002" s="7">
        <v>44632.269571759258</v>
      </c>
      <c r="H1002" s="3">
        <v>54.4</v>
      </c>
      <c r="I1002" s="3">
        <v>55.8</v>
      </c>
      <c r="J1002" s="6">
        <v>0.22866898148148149</v>
      </c>
      <c r="K1002" s="6">
        <v>0.23079861111111111</v>
      </c>
      <c r="L1002" s="6">
        <v>2.1296296296296298E-3</v>
      </c>
      <c r="M1002" s="3">
        <v>49.8</v>
      </c>
      <c r="N1002" s="3">
        <v>2.9</v>
      </c>
      <c r="O1002" s="3">
        <v>109.8</v>
      </c>
      <c r="P1002" s="3">
        <v>311.8</v>
      </c>
      <c r="Q1002" s="3">
        <v>199.1</v>
      </c>
      <c r="R1002" s="3">
        <v>199.1</v>
      </c>
      <c r="S1002" s="6">
        <v>0.23370370370370372</v>
      </c>
      <c r="T1002" s="6">
        <v>0.26456018518518515</v>
      </c>
      <c r="U1002" s="6">
        <v>0.23440972222222223</v>
      </c>
      <c r="V1002" s="3">
        <v>1622</v>
      </c>
      <c r="Z1002" s="3">
        <v>106.4</v>
      </c>
      <c r="AA1002" s="3">
        <v>14</v>
      </c>
      <c r="AB1002" s="3">
        <v>39</v>
      </c>
      <c r="AC1002" s="3">
        <v>49.1</v>
      </c>
      <c r="AD1002" s="3">
        <v>19</v>
      </c>
      <c r="AE1002" s="6">
        <v>0.26400462962962962</v>
      </c>
      <c r="AF1002" s="6">
        <v>0.26582175925925927</v>
      </c>
      <c r="AG1002" s="6">
        <v>1.8171296296296297E-3</v>
      </c>
      <c r="AH1002" s="6">
        <v>3.0787037037037037E-3</v>
      </c>
      <c r="AJ1002" s="3">
        <v>11.1</v>
      </c>
      <c r="AL1002" s="3">
        <v>1622</v>
      </c>
      <c r="AM1002" s="3">
        <v>1572</v>
      </c>
      <c r="AN1002" s="3">
        <v>1566</v>
      </c>
      <c r="AO1002" s="3">
        <v>3111</v>
      </c>
      <c r="AP1002" s="3">
        <v>11.1</v>
      </c>
      <c r="AQ1002" s="3">
        <v>46</v>
      </c>
      <c r="AR1002" s="3">
        <v>0</v>
      </c>
      <c r="AS1002" s="3">
        <v>66</v>
      </c>
      <c r="AT1002" s="3">
        <v>0</v>
      </c>
      <c r="AU1002" s="3">
        <v>112</v>
      </c>
      <c r="AV1002" s="3">
        <v>1</v>
      </c>
      <c r="AY1002" s="3">
        <v>1639</v>
      </c>
      <c r="AZ1002" s="6">
        <v>0.22657407407407407</v>
      </c>
      <c r="BA1002" s="3">
        <v>2.5999999999999999E-2</v>
      </c>
      <c r="BB1002" s="3">
        <v>1060</v>
      </c>
      <c r="BC1002" s="3">
        <v>22101223</v>
      </c>
      <c r="BD1002" s="3" t="s">
        <v>137</v>
      </c>
      <c r="BE1002" s="3">
        <v>1572</v>
      </c>
      <c r="BF1002" s="6">
        <v>0.2669212962962963</v>
      </c>
      <c r="BG1002" s="3">
        <v>3.1</v>
      </c>
      <c r="BH1002" s="3">
        <v>198</v>
      </c>
      <c r="BI1002" s="3">
        <v>39</v>
      </c>
      <c r="BJ1002" s="3" t="s">
        <v>150</v>
      </c>
      <c r="BK1002" s="3" t="s">
        <v>1281</v>
      </c>
      <c r="BL1002" s="12" t="str">
        <f>VLOOKUP(A1002,'Model Op'!C:F,2,FALSE)</f>
        <v>LF4</v>
      </c>
      <c r="BM1002" s="12">
        <f>VLOOKUP(A1002,'Model Op'!C:F,3,FALSE)</f>
        <v>97.8637394</v>
      </c>
      <c r="BN1002" s="12">
        <f t="shared" si="16"/>
        <v>0</v>
      </c>
      <c r="BO1002" s="3">
        <v>3</v>
      </c>
    </row>
    <row r="1003" spans="1:67" x14ac:dyDescent="0.35">
      <c r="A1003" s="3">
        <v>22201233</v>
      </c>
      <c r="B1003" s="3" t="s">
        <v>147</v>
      </c>
      <c r="C1003" s="3">
        <v>2</v>
      </c>
      <c r="D1003" s="3" t="s">
        <v>201</v>
      </c>
      <c r="E1003" s="3" t="s">
        <v>116</v>
      </c>
      <c r="F1003" s="7">
        <v>44632.255937499998</v>
      </c>
      <c r="G1003" s="7">
        <v>44632.292673611111</v>
      </c>
      <c r="H1003" s="3">
        <v>52.4</v>
      </c>
      <c r="I1003" s="3">
        <v>64.900000000000006</v>
      </c>
      <c r="J1003" s="6">
        <v>0.24594907407407407</v>
      </c>
      <c r="K1003" s="6">
        <v>0.24762731481481481</v>
      </c>
      <c r="L1003" s="6">
        <v>1.6782407407407406E-3</v>
      </c>
      <c r="M1003" s="3">
        <v>48.4</v>
      </c>
      <c r="N1003" s="3">
        <v>3.4</v>
      </c>
      <c r="O1003" s="3">
        <v>109.6</v>
      </c>
      <c r="P1003" s="3">
        <v>322</v>
      </c>
      <c r="Q1003" s="3">
        <v>209</v>
      </c>
      <c r="R1003" s="3">
        <v>209</v>
      </c>
      <c r="S1003" s="6">
        <v>0.25549768518518517</v>
      </c>
      <c r="T1003" s="6">
        <v>0.28310185185185183</v>
      </c>
      <c r="U1003" s="6">
        <v>0.25827546296296294</v>
      </c>
      <c r="V1003" s="3">
        <v>1582</v>
      </c>
      <c r="W1003" s="6">
        <v>0.28162037037037035</v>
      </c>
      <c r="X1003" s="6">
        <v>0.28134259259259259</v>
      </c>
      <c r="Y1003" s="3">
        <v>1576</v>
      </c>
      <c r="Z1003" s="3">
        <v>1522</v>
      </c>
      <c r="AA1003" s="3">
        <v>8</v>
      </c>
      <c r="AB1003" s="3">
        <v>87</v>
      </c>
      <c r="AC1003" s="3">
        <v>2.2999999999999998</v>
      </c>
      <c r="AD1003" s="3">
        <v>18</v>
      </c>
      <c r="AE1003" s="6">
        <v>0.28123842592592591</v>
      </c>
      <c r="AF1003" s="6">
        <v>0.28478009259259257</v>
      </c>
      <c r="AG1003" s="6">
        <v>3.5416666666666665E-3</v>
      </c>
      <c r="AH1003" s="6">
        <v>7.8935185185185185E-3</v>
      </c>
      <c r="AJ1003" s="3">
        <v>17.100000000000001</v>
      </c>
      <c r="AL1003" s="3">
        <v>1582</v>
      </c>
      <c r="AM1003" s="3">
        <v>1563</v>
      </c>
      <c r="AN1003" s="3">
        <v>1553</v>
      </c>
      <c r="AO1003" s="3">
        <v>5244</v>
      </c>
      <c r="AP1003" s="3">
        <v>17.100000000000001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Y1003" s="3">
        <v>1581</v>
      </c>
      <c r="AZ1003" s="6">
        <v>0.27121527777777776</v>
      </c>
      <c r="BA1003" s="3">
        <v>0</v>
      </c>
      <c r="BB1003" s="3">
        <v>0</v>
      </c>
      <c r="BC1003" s="3">
        <v>22201230</v>
      </c>
      <c r="BE1003" s="3">
        <v>1563</v>
      </c>
      <c r="BF1003" s="6">
        <v>0.29243055555555558</v>
      </c>
      <c r="BG1003" s="3">
        <v>2.8</v>
      </c>
      <c r="BH1003" s="3">
        <v>184.8</v>
      </c>
      <c r="BI1003" s="3">
        <v>87</v>
      </c>
      <c r="BJ1003" s="3" t="s">
        <v>150</v>
      </c>
      <c r="BL1003" s="12" t="str">
        <f>VLOOKUP(A1003,'Model Op'!C:F,2,FALSE)</f>
        <v>LF2</v>
      </c>
      <c r="BM1003" s="12">
        <f>VLOOKUP(A1003,'Model Op'!C:F,3,FALSE)</f>
        <v>194.392886794737</v>
      </c>
      <c r="BN1003" s="12">
        <f t="shared" si="16"/>
        <v>1</v>
      </c>
      <c r="BO1003" s="3">
        <v>3</v>
      </c>
    </row>
    <row r="1004" spans="1:67" x14ac:dyDescent="0.35">
      <c r="A1004" s="3">
        <v>22301256</v>
      </c>
      <c r="B1004" s="3" t="s">
        <v>147</v>
      </c>
      <c r="C1004" s="3">
        <v>2</v>
      </c>
      <c r="D1004" s="3" t="s">
        <v>163</v>
      </c>
      <c r="E1004" s="3" t="s">
        <v>170</v>
      </c>
      <c r="F1004" s="7">
        <v>44632.301793981482</v>
      </c>
      <c r="G1004" s="7">
        <v>44632.341793981483</v>
      </c>
      <c r="H1004" s="3">
        <v>56.7</v>
      </c>
      <c r="I1004" s="3">
        <v>65.099999999999994</v>
      </c>
      <c r="J1004" s="6">
        <v>0.29484953703703703</v>
      </c>
      <c r="K1004" s="6">
        <v>0.29656250000000001</v>
      </c>
      <c r="L1004" s="6">
        <v>1.712962962962963E-3</v>
      </c>
      <c r="M1004" s="3">
        <v>37.5</v>
      </c>
      <c r="N1004" s="3">
        <v>2.8</v>
      </c>
      <c r="O1004" s="3">
        <v>106.6</v>
      </c>
      <c r="P1004" s="3">
        <v>306</v>
      </c>
      <c r="Q1004" s="3">
        <v>196.5</v>
      </c>
      <c r="R1004" s="3">
        <v>196.6</v>
      </c>
      <c r="S1004" s="6">
        <v>0.30179398148148145</v>
      </c>
      <c r="T1004" s="6">
        <v>0.33423611111111112</v>
      </c>
      <c r="U1004" s="6">
        <v>0.31666666666666665</v>
      </c>
      <c r="V1004" s="3">
        <v>1591</v>
      </c>
      <c r="W1004" s="6">
        <v>0.3144791666666667</v>
      </c>
      <c r="X1004" s="6">
        <v>0.31666666666666665</v>
      </c>
      <c r="Y1004" s="3">
        <v>1591</v>
      </c>
      <c r="Z1004" s="3">
        <v>38.4</v>
      </c>
      <c r="AA1004" s="3">
        <v>23</v>
      </c>
      <c r="AB1004" s="3">
        <v>0</v>
      </c>
      <c r="AC1004" s="3">
        <v>82.8</v>
      </c>
      <c r="AD1004" s="3">
        <v>18</v>
      </c>
      <c r="AE1004" s="6">
        <v>0.33060185185185187</v>
      </c>
      <c r="AF1004" s="6">
        <v>0.33505787037037038</v>
      </c>
      <c r="AG1004" s="6">
        <v>4.4560185185185189E-3</v>
      </c>
      <c r="AH1004" s="6">
        <v>6.7361111111111103E-3</v>
      </c>
      <c r="AJ1004" s="3">
        <v>18.2</v>
      </c>
      <c r="AL1004" s="3">
        <v>1591</v>
      </c>
      <c r="AM1004" s="3">
        <v>1570</v>
      </c>
      <c r="AN1004" s="3">
        <v>1567</v>
      </c>
      <c r="AO1004" s="3">
        <v>5110</v>
      </c>
      <c r="AP1004" s="3">
        <v>18.2</v>
      </c>
      <c r="AQ1004" s="3">
        <v>48</v>
      </c>
      <c r="AR1004" s="3">
        <v>0</v>
      </c>
      <c r="AS1004" s="3">
        <v>43</v>
      </c>
      <c r="AT1004" s="3">
        <v>0</v>
      </c>
      <c r="AU1004" s="3">
        <v>90</v>
      </c>
      <c r="AV1004" s="3">
        <v>0</v>
      </c>
      <c r="AY1004" s="3">
        <v>1631</v>
      </c>
      <c r="AZ1004" s="6">
        <v>0.29251157407407408</v>
      </c>
      <c r="BA1004" s="3">
        <v>2.3E-2</v>
      </c>
      <c r="BB1004" s="3">
        <v>1190</v>
      </c>
      <c r="BC1004" s="3">
        <v>22301253</v>
      </c>
      <c r="BD1004" s="3" t="s">
        <v>226</v>
      </c>
      <c r="BE1004" s="3">
        <v>1570</v>
      </c>
      <c r="BF1004" s="6">
        <v>0.34059027777777778</v>
      </c>
      <c r="BG1004" s="3">
        <v>3.7</v>
      </c>
      <c r="BH1004" s="3">
        <v>339.6</v>
      </c>
      <c r="BI1004" s="3">
        <v>0</v>
      </c>
      <c r="BJ1004" s="3" t="s">
        <v>150</v>
      </c>
      <c r="BL1004" s="12" t="str">
        <f>VLOOKUP(A1004,'Model Op'!C:F,2,FALSE)</f>
        <v>LF3</v>
      </c>
      <c r="BM1004" s="12">
        <f>VLOOKUP(A1004,'Model Op'!C:F,3,FALSE)</f>
        <v>313.10393772631602</v>
      </c>
      <c r="BN1004" s="12">
        <f t="shared" si="16"/>
        <v>1</v>
      </c>
      <c r="BO1004" s="3">
        <v>3</v>
      </c>
    </row>
    <row r="1005" spans="1:67" x14ac:dyDescent="0.35">
      <c r="A1005" s="3">
        <v>22101226</v>
      </c>
      <c r="B1005" s="3" t="s">
        <v>147</v>
      </c>
      <c r="C1005" s="3">
        <v>1</v>
      </c>
      <c r="D1005" s="3" t="s">
        <v>163</v>
      </c>
      <c r="E1005" s="3" t="s">
        <v>130</v>
      </c>
      <c r="F1005" s="7">
        <v>44632.299363425926</v>
      </c>
      <c r="G1005" s="7">
        <v>44632.372013888889</v>
      </c>
      <c r="H1005" s="3">
        <v>104.6</v>
      </c>
      <c r="I1005" s="3">
        <v>132.6</v>
      </c>
      <c r="J1005" s="6">
        <v>0.27812500000000001</v>
      </c>
      <c r="K1005" s="6">
        <v>0.27993055555555557</v>
      </c>
      <c r="L1005" s="6">
        <v>1.8055555555555557E-3</v>
      </c>
      <c r="M1005" s="3">
        <v>44.8</v>
      </c>
      <c r="N1005" s="3">
        <v>4</v>
      </c>
      <c r="O1005" s="3">
        <v>99</v>
      </c>
      <c r="P1005" s="3">
        <v>319.8</v>
      </c>
      <c r="Q1005" s="3">
        <v>217</v>
      </c>
      <c r="R1005" s="3">
        <v>216.9</v>
      </c>
      <c r="S1005" s="6">
        <v>0.29930555555555555</v>
      </c>
      <c r="T1005" s="6">
        <v>0.36939814814814814</v>
      </c>
      <c r="U1005" s="6">
        <v>0.30119212962962966</v>
      </c>
      <c r="V1005" s="3">
        <v>1542</v>
      </c>
      <c r="Z1005" s="3">
        <v>1705</v>
      </c>
      <c r="AA1005" s="3">
        <v>22</v>
      </c>
      <c r="AB1005" s="3">
        <v>57</v>
      </c>
      <c r="AC1005" s="3">
        <v>109.8</v>
      </c>
      <c r="AD1005" s="3">
        <v>19</v>
      </c>
      <c r="AE1005" s="6">
        <v>0.36446759259259259</v>
      </c>
      <c r="AF1005" s="6">
        <v>0.37152777777777773</v>
      </c>
      <c r="AG1005" s="6">
        <v>7.0601851851851841E-3</v>
      </c>
      <c r="AH1005" s="6">
        <v>4.8611111111111104E-4</v>
      </c>
      <c r="AJ1005" s="3">
        <v>41.3</v>
      </c>
      <c r="AL1005" s="3">
        <v>1542</v>
      </c>
      <c r="AM1005" s="3">
        <v>1578</v>
      </c>
      <c r="AN1005" s="3">
        <v>1574</v>
      </c>
      <c r="AO1005" s="3">
        <v>13086</v>
      </c>
      <c r="AP1005" s="3">
        <v>41.3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BA1005" s="3">
        <v>0</v>
      </c>
      <c r="BB1005" s="3">
        <v>0</v>
      </c>
      <c r="BC1005" s="3">
        <v>22301252</v>
      </c>
      <c r="BD1005" s="3" t="s">
        <v>226</v>
      </c>
      <c r="BE1005" s="3">
        <v>1578</v>
      </c>
      <c r="BF1005" s="6">
        <v>0.37174768518518514</v>
      </c>
      <c r="BG1005" s="3">
        <v>3.1</v>
      </c>
      <c r="BH1005" s="3">
        <v>252.4</v>
      </c>
      <c r="BI1005" s="3">
        <v>57</v>
      </c>
      <c r="BJ1005" s="3" t="s">
        <v>150</v>
      </c>
      <c r="BL1005" s="12" t="str">
        <f>VLOOKUP(A1005,'Model Op'!C:F,2,FALSE)</f>
        <v>LF1</v>
      </c>
      <c r="BM1005" s="12">
        <f>VLOOKUP(A1005,'Model Op'!C:F,3,FALSE)</f>
        <v>231.5065113</v>
      </c>
      <c r="BN1005" s="12">
        <f t="shared" si="16"/>
        <v>1</v>
      </c>
      <c r="BO1005" s="3">
        <v>3</v>
      </c>
    </row>
    <row r="1006" spans="1:67" x14ac:dyDescent="0.35">
      <c r="A1006" s="3">
        <v>22401284</v>
      </c>
      <c r="B1006" s="3" t="s">
        <v>147</v>
      </c>
      <c r="C1006" s="3">
        <v>1</v>
      </c>
      <c r="D1006" s="3" t="s">
        <v>163</v>
      </c>
      <c r="E1006" s="3" t="s">
        <v>167</v>
      </c>
      <c r="F1006" s="7">
        <v>44632.342002314814</v>
      </c>
      <c r="G1006" s="7">
        <v>44632.377986111111</v>
      </c>
      <c r="H1006" s="3">
        <v>51.8</v>
      </c>
      <c r="I1006" s="3">
        <v>65</v>
      </c>
      <c r="J1006" s="6">
        <v>0.33078703703703705</v>
      </c>
      <c r="K1006" s="6">
        <v>0.33282407407407405</v>
      </c>
      <c r="L1006" s="6">
        <v>2.0370370370370373E-3</v>
      </c>
      <c r="M1006" s="3">
        <v>0</v>
      </c>
      <c r="N1006" s="3">
        <v>5.0999999999999996</v>
      </c>
      <c r="O1006" s="3">
        <v>102.7</v>
      </c>
      <c r="P1006" s="3">
        <v>305.7</v>
      </c>
      <c r="Q1006" s="3">
        <v>197.9</v>
      </c>
      <c r="R1006" s="3">
        <v>197.9</v>
      </c>
      <c r="S1006" s="6">
        <v>0.34255787037037039</v>
      </c>
      <c r="T1006" s="6">
        <v>0.36850694444444443</v>
      </c>
      <c r="U1006" s="6">
        <v>0.3452662037037037</v>
      </c>
      <c r="V1006" s="3">
        <v>1577</v>
      </c>
      <c r="Z1006" s="3">
        <v>47.7</v>
      </c>
      <c r="AA1006" s="3">
        <v>6</v>
      </c>
      <c r="AB1006" s="3">
        <v>100</v>
      </c>
      <c r="AC1006" s="3">
        <v>78.5</v>
      </c>
      <c r="AD1006" s="3">
        <v>18</v>
      </c>
      <c r="AE1006" s="6">
        <v>0.36774305555555559</v>
      </c>
      <c r="AF1006" s="6">
        <v>0.35296296296296298</v>
      </c>
      <c r="AG1006" s="3" t="s">
        <v>1306</v>
      </c>
      <c r="AH1006" s="6">
        <v>8.1597222222222227E-3</v>
      </c>
      <c r="AJ1006" s="3">
        <v>19.7</v>
      </c>
      <c r="AL1006" s="3">
        <v>1577</v>
      </c>
      <c r="AM1006" s="3">
        <v>1581</v>
      </c>
      <c r="AN1006" s="3">
        <v>1566</v>
      </c>
      <c r="AO1006" s="3">
        <v>5777</v>
      </c>
      <c r="AP1006" s="3">
        <v>19.7</v>
      </c>
      <c r="AQ1006" s="3">
        <v>28</v>
      </c>
      <c r="AR1006" s="3">
        <v>0</v>
      </c>
      <c r="AS1006" s="3">
        <v>32</v>
      </c>
      <c r="AT1006" s="3">
        <v>0</v>
      </c>
      <c r="AU1006" s="3">
        <v>60</v>
      </c>
      <c r="AV1006" s="3">
        <v>0</v>
      </c>
      <c r="AY1006" s="3">
        <v>1606</v>
      </c>
      <c r="AZ1006" s="6">
        <v>0.32743055555555556</v>
      </c>
      <c r="BA1006" s="3">
        <v>2.3E-2</v>
      </c>
      <c r="BB1006" s="3">
        <v>1140</v>
      </c>
      <c r="BC1006" s="3">
        <v>22301254</v>
      </c>
      <c r="BD1006" s="3" t="s">
        <v>226</v>
      </c>
      <c r="BE1006" s="3">
        <v>1581</v>
      </c>
      <c r="BF1006" s="6">
        <v>0.37053240740740739</v>
      </c>
      <c r="BG1006" s="3">
        <v>2.8</v>
      </c>
      <c r="BH1006" s="3">
        <v>167.3</v>
      </c>
      <c r="BI1006" s="3">
        <v>100</v>
      </c>
      <c r="BJ1006" s="3" t="s">
        <v>150</v>
      </c>
      <c r="BL1006" s="12" t="str">
        <f>VLOOKUP(A1006,'Model Op'!C:F,2,FALSE)</f>
        <v>LF4</v>
      </c>
      <c r="BM1006" s="12">
        <f>VLOOKUP(A1006,'Model Op'!C:F,3,FALSE)</f>
        <v>180.366717289474</v>
      </c>
      <c r="BN1006" s="12">
        <f t="shared" si="16"/>
        <v>1</v>
      </c>
      <c r="BO1006" s="3">
        <v>3</v>
      </c>
    </row>
    <row r="1007" spans="1:67" x14ac:dyDescent="0.35">
      <c r="A1007" s="3">
        <v>22101227</v>
      </c>
      <c r="B1007" s="3" t="s">
        <v>147</v>
      </c>
      <c r="C1007" s="3">
        <v>1</v>
      </c>
      <c r="D1007" s="3" t="s">
        <v>163</v>
      </c>
      <c r="E1007" s="3" t="s">
        <v>1307</v>
      </c>
      <c r="F1007" s="7">
        <v>44632.351793981485</v>
      </c>
      <c r="G1007" s="7">
        <v>44632.411990740744</v>
      </c>
      <c r="H1007" s="3">
        <v>86.7</v>
      </c>
      <c r="I1007" s="3">
        <v>108</v>
      </c>
      <c r="J1007" s="6">
        <v>0.33545138888888887</v>
      </c>
      <c r="K1007" s="6">
        <v>0.33701388888888889</v>
      </c>
      <c r="L1007" s="6">
        <v>1.5624999999999999E-3</v>
      </c>
      <c r="M1007" s="3">
        <v>57.5</v>
      </c>
      <c r="N1007" s="3">
        <v>3</v>
      </c>
      <c r="O1007" s="3">
        <v>110.4</v>
      </c>
      <c r="P1007" s="3">
        <v>316.7</v>
      </c>
      <c r="Q1007" s="3">
        <v>203.5</v>
      </c>
      <c r="R1007" s="3">
        <v>203.3</v>
      </c>
      <c r="S1007" s="6">
        <v>0.35731481481481481</v>
      </c>
      <c r="T1007" s="6">
        <v>0.40269675925925924</v>
      </c>
      <c r="U1007" s="6">
        <v>0.38635416666666672</v>
      </c>
      <c r="V1007" s="3">
        <v>1555</v>
      </c>
      <c r="Z1007" s="3">
        <v>0</v>
      </c>
      <c r="AA1007" s="3">
        <v>24</v>
      </c>
      <c r="AC1007" s="3">
        <v>98</v>
      </c>
      <c r="AD1007" s="3">
        <v>22</v>
      </c>
      <c r="AE1007" s="6">
        <v>0.3793287037037037</v>
      </c>
      <c r="AF1007" s="6">
        <v>0.40500000000000003</v>
      </c>
      <c r="AG1007" s="6">
        <v>2.56712962962963E-2</v>
      </c>
      <c r="AH1007" s="6">
        <v>6.9907407407407409E-3</v>
      </c>
      <c r="AJ1007" s="3">
        <v>27.1</v>
      </c>
      <c r="AL1007" s="3">
        <v>1555</v>
      </c>
      <c r="AM1007" s="3">
        <v>1573</v>
      </c>
      <c r="AN1007" s="3">
        <v>1566</v>
      </c>
      <c r="AO1007" s="3">
        <v>8565</v>
      </c>
      <c r="AP1007" s="3">
        <v>27.1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BA1007" s="3">
        <v>0</v>
      </c>
      <c r="BB1007" s="3">
        <v>0</v>
      </c>
      <c r="BC1007" s="3">
        <v>22101224</v>
      </c>
      <c r="BD1007" s="3" t="s">
        <v>226</v>
      </c>
      <c r="BE1007" s="3">
        <v>1573</v>
      </c>
      <c r="BF1007" s="6">
        <v>0.41021990740740738</v>
      </c>
      <c r="BG1007" s="3">
        <v>3.1</v>
      </c>
      <c r="BH1007" s="3">
        <v>148.5</v>
      </c>
      <c r="BJ1007" s="3" t="s">
        <v>150</v>
      </c>
      <c r="BL1007" s="12" t="str">
        <f>VLOOKUP(A1007,'Model Op'!C:F,2,FALSE)</f>
        <v>LF2</v>
      </c>
      <c r="BM1007" s="12">
        <f>VLOOKUP(A1007,'Model Op'!C:F,3,FALSE)</f>
        <v>154.27363779999999</v>
      </c>
      <c r="BN1007" s="12">
        <f t="shared" si="16"/>
        <v>1</v>
      </c>
      <c r="BO1007" s="3">
        <v>3</v>
      </c>
    </row>
    <row r="1008" spans="1:67" x14ac:dyDescent="0.35">
      <c r="A1008" s="3">
        <v>22101228</v>
      </c>
      <c r="B1008" s="3" t="s">
        <v>147</v>
      </c>
      <c r="C1008" s="3">
        <v>1</v>
      </c>
      <c r="D1008" s="3" t="s">
        <v>163</v>
      </c>
      <c r="E1008" s="3" t="s">
        <v>82</v>
      </c>
      <c r="F1008" s="7">
        <v>44632.412928240738</v>
      </c>
      <c r="G1008" s="7">
        <v>44632.44903935185</v>
      </c>
      <c r="H1008" s="3">
        <v>52</v>
      </c>
      <c r="I1008" s="3">
        <v>88.3</v>
      </c>
      <c r="J1008" s="6">
        <v>0.38621527777777781</v>
      </c>
      <c r="K1008" s="6">
        <v>0.38773148148148145</v>
      </c>
      <c r="L1008" s="6">
        <v>1.5162037037037036E-3</v>
      </c>
      <c r="M1008" s="3">
        <v>51.9</v>
      </c>
      <c r="N1008" s="3">
        <v>3.5</v>
      </c>
      <c r="O1008" s="3">
        <v>110.9</v>
      </c>
      <c r="P1008" s="3">
        <v>317.89999999999998</v>
      </c>
      <c r="Q1008" s="3">
        <v>203.6</v>
      </c>
      <c r="R1008" s="3">
        <v>203.5</v>
      </c>
      <c r="S1008" s="6">
        <v>0.41320601851851851</v>
      </c>
      <c r="T1008" s="6">
        <v>0.44065972222222222</v>
      </c>
      <c r="U1008" s="6">
        <v>0.4157986111111111</v>
      </c>
      <c r="V1008" s="3">
        <v>1533</v>
      </c>
      <c r="Z1008" s="3">
        <v>65</v>
      </c>
      <c r="AA1008" s="3">
        <v>17</v>
      </c>
      <c r="AB1008" s="3">
        <v>25</v>
      </c>
      <c r="AD1008" s="3">
        <v>20</v>
      </c>
      <c r="AE1008" s="6">
        <v>0.42423611111111109</v>
      </c>
      <c r="AF1008" s="6">
        <v>0.44240740740740742</v>
      </c>
      <c r="AG1008" s="6">
        <v>1.8171296296296297E-2</v>
      </c>
      <c r="AH1008" s="6">
        <v>6.6319444444444446E-3</v>
      </c>
      <c r="AJ1008" s="3">
        <v>27.3</v>
      </c>
      <c r="AL1008" s="3">
        <v>1533</v>
      </c>
      <c r="AM1008" s="3">
        <v>1568</v>
      </c>
      <c r="AN1008" s="3">
        <v>1553</v>
      </c>
      <c r="AO1008" s="3">
        <v>8365</v>
      </c>
      <c r="AP1008" s="3">
        <v>27.3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BA1008" s="3">
        <v>0</v>
      </c>
      <c r="BB1008" s="3">
        <v>0</v>
      </c>
      <c r="BC1008" s="3">
        <v>22101225</v>
      </c>
      <c r="BD1008" s="3" t="s">
        <v>226</v>
      </c>
      <c r="BE1008" s="3">
        <v>1568</v>
      </c>
      <c r="BF1008" s="6">
        <v>0.44774305555555555</v>
      </c>
      <c r="BG1008" s="3">
        <v>2.8</v>
      </c>
      <c r="BH1008" s="3">
        <v>132</v>
      </c>
      <c r="BI1008" s="3">
        <v>25</v>
      </c>
      <c r="BJ1008" s="3" t="s">
        <v>150</v>
      </c>
      <c r="BL1008" s="12" t="str">
        <f>VLOOKUP(A1008,'Model Op'!C:F,2,FALSE)</f>
        <v>LF1</v>
      </c>
      <c r="BM1008" s="12">
        <f>VLOOKUP(A1008,'Model Op'!C:F,3,FALSE)</f>
        <v>178.591486610526</v>
      </c>
      <c r="BN1008" s="12">
        <f t="shared" si="16"/>
        <v>0</v>
      </c>
      <c r="BO1008" s="3">
        <v>3</v>
      </c>
    </row>
    <row r="1009" spans="1:67" x14ac:dyDescent="0.35">
      <c r="A1009" s="3">
        <v>22401285</v>
      </c>
      <c r="B1009" s="3" t="s">
        <v>147</v>
      </c>
      <c r="C1009" s="3">
        <v>1</v>
      </c>
      <c r="D1009" s="3" t="s">
        <v>163</v>
      </c>
      <c r="E1009" s="3" t="s">
        <v>89</v>
      </c>
      <c r="F1009" s="7">
        <v>44632.391805555555</v>
      </c>
      <c r="G1009" s="7">
        <v>44632.415034722224</v>
      </c>
      <c r="H1009" s="3">
        <v>33.5</v>
      </c>
      <c r="I1009" s="3">
        <v>35.299999999999997</v>
      </c>
      <c r="J1009" s="6">
        <v>0.38842592592592595</v>
      </c>
      <c r="K1009" s="6">
        <v>0.39052083333333337</v>
      </c>
      <c r="L1009" s="6">
        <v>2.0949074074074073E-3</v>
      </c>
      <c r="M1009" s="3">
        <v>32.299999999999997</v>
      </c>
      <c r="N1009" s="3">
        <v>1.9</v>
      </c>
      <c r="O1009" s="3">
        <v>104.4</v>
      </c>
      <c r="P1009" s="3">
        <v>299.5</v>
      </c>
      <c r="Q1009" s="3">
        <v>193.1</v>
      </c>
      <c r="R1009" s="3">
        <v>193.1</v>
      </c>
      <c r="S1009" s="6">
        <v>0.39344907407407409</v>
      </c>
      <c r="T1009" s="6">
        <v>0.41281250000000003</v>
      </c>
      <c r="U1009" s="6">
        <v>0.39486111111111111</v>
      </c>
      <c r="V1009" s="3">
        <v>1568</v>
      </c>
      <c r="Z1009" s="3">
        <v>223</v>
      </c>
      <c r="AA1009" s="3">
        <v>14</v>
      </c>
      <c r="AB1009" s="3">
        <v>40</v>
      </c>
      <c r="AC1009" s="3">
        <v>112.1</v>
      </c>
      <c r="AD1009" s="3">
        <v>18</v>
      </c>
      <c r="AE1009" s="6">
        <v>0.4064814814814815</v>
      </c>
      <c r="AF1009" s="6">
        <v>0.41415509259259259</v>
      </c>
      <c r="AG1009" s="6">
        <v>7.6736111111111111E-3</v>
      </c>
      <c r="AH1009" s="6">
        <v>8.7962962962962962E-4</v>
      </c>
      <c r="AJ1009" s="3">
        <v>10.7</v>
      </c>
      <c r="AL1009" s="3">
        <v>1568</v>
      </c>
      <c r="AM1009" s="3">
        <v>1569</v>
      </c>
      <c r="AN1009" s="3">
        <v>1567</v>
      </c>
      <c r="AO1009" s="3">
        <v>2889</v>
      </c>
      <c r="AP1009" s="3">
        <v>10.7</v>
      </c>
      <c r="AQ1009" s="3">
        <v>35</v>
      </c>
      <c r="AR1009" s="3">
        <v>0</v>
      </c>
      <c r="AS1009" s="3">
        <v>37</v>
      </c>
      <c r="AT1009" s="3">
        <v>0</v>
      </c>
      <c r="AU1009" s="3">
        <v>72</v>
      </c>
      <c r="AV1009" s="3">
        <v>0</v>
      </c>
      <c r="AY1009" s="3">
        <v>1609</v>
      </c>
      <c r="AZ1009" s="6">
        <v>0.38586805555555559</v>
      </c>
      <c r="BA1009" s="3">
        <v>3.3000000000000002E-2</v>
      </c>
      <c r="BB1009" s="3">
        <v>799</v>
      </c>
      <c r="BC1009" s="3">
        <v>22401282</v>
      </c>
      <c r="BD1009" s="3" t="s">
        <v>226</v>
      </c>
      <c r="BE1009" s="3">
        <v>1569</v>
      </c>
      <c r="BF1009" s="6">
        <v>0.4148148148148148</v>
      </c>
      <c r="BG1009" s="3">
        <v>3.3</v>
      </c>
      <c r="BH1009" s="3">
        <v>238.3</v>
      </c>
      <c r="BI1009" s="3">
        <v>40</v>
      </c>
      <c r="BJ1009" s="3" t="s">
        <v>150</v>
      </c>
      <c r="BL1009" s="12" t="str">
        <f>VLOOKUP(A1009,'Model Op'!C:F,2,FALSE)</f>
        <v>LF4</v>
      </c>
      <c r="BM1009" s="12">
        <f>VLOOKUP(A1009,'Model Op'!C:F,3,FALSE)</f>
        <v>226.922944626316</v>
      </c>
      <c r="BN1009" s="12">
        <f t="shared" si="16"/>
        <v>1</v>
      </c>
      <c r="BO1009" s="3">
        <v>3</v>
      </c>
    </row>
    <row r="1010" spans="1:67" x14ac:dyDescent="0.35">
      <c r="A1010" s="3">
        <v>22301258</v>
      </c>
      <c r="B1010" s="3" t="s">
        <v>147</v>
      </c>
      <c r="C1010" s="3">
        <v>1</v>
      </c>
      <c r="D1010" s="3" t="s">
        <v>163</v>
      </c>
      <c r="E1010" s="3" t="s">
        <v>107</v>
      </c>
      <c r="F1010" s="7">
        <v>44632.413738425923</v>
      </c>
      <c r="G1010" s="7">
        <v>44632.443541666667</v>
      </c>
      <c r="H1010" s="3">
        <v>42.9</v>
      </c>
      <c r="I1010" s="3">
        <v>58.4</v>
      </c>
      <c r="J1010" s="6">
        <v>0.4010185185185185</v>
      </c>
      <c r="K1010" s="6">
        <v>0.4029861111111111</v>
      </c>
      <c r="L1010" s="6">
        <v>1.9675925925925928E-3</v>
      </c>
      <c r="M1010" s="3">
        <v>37.4</v>
      </c>
      <c r="N1010" s="3">
        <v>2.5</v>
      </c>
      <c r="O1010" s="3">
        <v>111</v>
      </c>
      <c r="P1010" s="3">
        <v>297.8</v>
      </c>
      <c r="Q1010" s="3">
        <v>184.3</v>
      </c>
      <c r="R1010" s="3">
        <v>184.3</v>
      </c>
      <c r="S1010" s="6">
        <v>0.41806712962962966</v>
      </c>
      <c r="T1010" s="6">
        <v>0.44075231481481486</v>
      </c>
      <c r="U1010" s="6">
        <v>0.42133101851851856</v>
      </c>
      <c r="V1010" s="3">
        <v>1554</v>
      </c>
      <c r="Z1010" s="3">
        <v>175.5</v>
      </c>
      <c r="AA1010" s="3">
        <v>8</v>
      </c>
      <c r="AB1010" s="3">
        <v>88</v>
      </c>
      <c r="AC1010" s="3">
        <v>80</v>
      </c>
      <c r="AD1010" s="3">
        <v>18</v>
      </c>
      <c r="AE1010" s="6">
        <v>0.43229166666666669</v>
      </c>
      <c r="AF1010" s="6">
        <v>0.44237268518518519</v>
      </c>
      <c r="AG1010" s="6">
        <v>1.0081018518518519E-2</v>
      </c>
      <c r="AH1010" s="6">
        <v>1.1689814814814816E-3</v>
      </c>
      <c r="AJ1010" s="3">
        <v>19.8</v>
      </c>
      <c r="AL1010" s="3">
        <v>1554</v>
      </c>
      <c r="AM1010" s="3">
        <v>1566</v>
      </c>
      <c r="AN1010" s="3">
        <v>1566</v>
      </c>
      <c r="AO1010" s="3">
        <v>5218</v>
      </c>
      <c r="AP1010" s="3">
        <v>19.8</v>
      </c>
      <c r="AQ1010" s="3">
        <v>3</v>
      </c>
      <c r="AR1010" s="3">
        <v>0</v>
      </c>
      <c r="AS1010" s="3">
        <v>3</v>
      </c>
      <c r="AT1010" s="3">
        <v>0</v>
      </c>
      <c r="AU1010" s="3">
        <v>5</v>
      </c>
      <c r="AV1010" s="3">
        <v>0</v>
      </c>
      <c r="AY1010" s="3">
        <v>1597</v>
      </c>
      <c r="AZ1010" s="6">
        <v>0.39763888888888888</v>
      </c>
      <c r="BA1010" s="3">
        <v>2.7E-2</v>
      </c>
      <c r="BB1010" s="3">
        <v>973</v>
      </c>
      <c r="BC1010" s="3">
        <v>22201233</v>
      </c>
      <c r="BD1010" s="3" t="s">
        <v>226</v>
      </c>
      <c r="BE1010" s="3">
        <v>1566</v>
      </c>
      <c r="BF1010" s="6">
        <v>0.44320601851851849</v>
      </c>
      <c r="BG1010" s="3">
        <v>2.9</v>
      </c>
      <c r="BH1010" s="3">
        <v>142.9</v>
      </c>
      <c r="BI1010" s="3">
        <v>88</v>
      </c>
      <c r="BJ1010" s="3" t="s">
        <v>150</v>
      </c>
      <c r="BL1010" s="12" t="str">
        <f>VLOOKUP(A1010,'Model Op'!C:F,2,FALSE)</f>
        <v>LF3</v>
      </c>
      <c r="BM1010" s="12">
        <f>VLOOKUP(A1010,'Model Op'!C:F,3,FALSE)</f>
        <v>189.71883008947401</v>
      </c>
      <c r="BN1010" s="12">
        <f t="shared" si="16"/>
        <v>0</v>
      </c>
      <c r="BO1010" s="3">
        <v>3</v>
      </c>
    </row>
    <row r="1011" spans="1:67" x14ac:dyDescent="0.35">
      <c r="A1011" s="3">
        <v>22301259</v>
      </c>
      <c r="B1011" s="3" t="s">
        <v>147</v>
      </c>
      <c r="C1011" s="3">
        <v>1</v>
      </c>
      <c r="D1011" s="3" t="s">
        <v>163</v>
      </c>
      <c r="E1011" s="3" t="s">
        <v>107</v>
      </c>
      <c r="F1011" s="7">
        <v>44632.45553240741</v>
      </c>
      <c r="G1011" s="7">
        <v>44632.476597222223</v>
      </c>
      <c r="H1011" s="3">
        <v>30.3</v>
      </c>
      <c r="I1011" s="3">
        <v>38.700000000000003</v>
      </c>
      <c r="J1011" s="6">
        <v>0.44748842592592591</v>
      </c>
      <c r="K1011" s="6">
        <v>0.44969907407407406</v>
      </c>
      <c r="L1011" s="6">
        <v>2.2106481481481478E-3</v>
      </c>
      <c r="M1011" s="3">
        <v>29.3</v>
      </c>
      <c r="N1011" s="3">
        <v>3</v>
      </c>
      <c r="O1011" s="3">
        <v>107.9</v>
      </c>
      <c r="P1011" s="3">
        <v>289.60000000000002</v>
      </c>
      <c r="Q1011" s="3">
        <v>178.7</v>
      </c>
      <c r="R1011" s="3">
        <v>178.8</v>
      </c>
      <c r="S1011" s="6">
        <v>0.4560069444444444</v>
      </c>
      <c r="T1011" s="6">
        <v>0.47310185185185188</v>
      </c>
      <c r="U1011" s="6">
        <v>0.45770833333333333</v>
      </c>
      <c r="V1011" s="3">
        <v>1575</v>
      </c>
      <c r="Z1011" s="3">
        <v>120</v>
      </c>
      <c r="AA1011" s="3">
        <v>23</v>
      </c>
      <c r="AB1011" s="3">
        <v>0</v>
      </c>
      <c r="AC1011" s="3">
        <v>86.3</v>
      </c>
      <c r="AD1011" s="3">
        <v>20</v>
      </c>
      <c r="AE1011" s="6">
        <v>0.47130787037037036</v>
      </c>
      <c r="AF1011" s="6">
        <v>0.47462962962962968</v>
      </c>
      <c r="AG1011" s="6">
        <v>3.3217592592592591E-3</v>
      </c>
      <c r="AH1011" s="6">
        <v>1.9675925925925928E-3</v>
      </c>
      <c r="AJ1011" s="3">
        <v>15.7</v>
      </c>
      <c r="AL1011" s="3">
        <v>1575</v>
      </c>
      <c r="AM1011" s="3">
        <v>1569</v>
      </c>
      <c r="AN1011" s="3">
        <v>1566</v>
      </c>
      <c r="AO1011" s="3">
        <v>4334</v>
      </c>
      <c r="AP1011" s="3">
        <v>15.7</v>
      </c>
      <c r="AQ1011" s="3">
        <v>20</v>
      </c>
      <c r="AR1011" s="3">
        <v>0</v>
      </c>
      <c r="AS1011" s="3">
        <v>19</v>
      </c>
      <c r="AT1011" s="3">
        <v>0</v>
      </c>
      <c r="AU1011" s="3">
        <v>39</v>
      </c>
      <c r="AV1011" s="3">
        <v>0</v>
      </c>
      <c r="AY1011" s="3">
        <v>1609</v>
      </c>
      <c r="AZ1011" s="6">
        <v>0.44435185185185189</v>
      </c>
      <c r="BA1011" s="3">
        <v>3.1E-2</v>
      </c>
      <c r="BB1011" s="3">
        <v>866</v>
      </c>
      <c r="BC1011" s="3">
        <v>22301256</v>
      </c>
      <c r="BD1011" s="3" t="s">
        <v>226</v>
      </c>
      <c r="BE1011" s="3">
        <v>1569</v>
      </c>
      <c r="BF1011" s="6">
        <v>0.47093750000000001</v>
      </c>
      <c r="BG1011" s="3">
        <v>3.1</v>
      </c>
      <c r="BH1011" s="3">
        <v>115.2</v>
      </c>
      <c r="BI1011" s="3">
        <v>0</v>
      </c>
      <c r="BJ1011" s="3" t="s">
        <v>150</v>
      </c>
      <c r="BL1011" s="12" t="str">
        <f>VLOOKUP(A1011,'Model Op'!C:F,2,FALSE)</f>
        <v>LF3</v>
      </c>
      <c r="BM1011" s="12">
        <f>VLOOKUP(A1011,'Model Op'!C:F,3,FALSE)</f>
        <v>135.82347240000001</v>
      </c>
      <c r="BN1011" s="12">
        <f t="shared" si="16"/>
        <v>1</v>
      </c>
      <c r="BO1011" s="3">
        <v>3</v>
      </c>
    </row>
    <row r="1012" spans="1:67" x14ac:dyDescent="0.35">
      <c r="A1012" s="3">
        <v>22201235</v>
      </c>
      <c r="B1012" s="3" t="s">
        <v>147</v>
      </c>
      <c r="C1012" s="3">
        <v>1</v>
      </c>
      <c r="D1012" s="3" t="s">
        <v>163</v>
      </c>
      <c r="E1012" s="3" t="s">
        <v>102</v>
      </c>
      <c r="F1012" s="7">
        <v>44632.461365740739</v>
      </c>
      <c r="G1012" s="7">
        <v>44632.490347222221</v>
      </c>
      <c r="H1012" s="3">
        <v>41.7</v>
      </c>
      <c r="I1012" s="3">
        <v>42.2</v>
      </c>
      <c r="J1012" s="6">
        <v>0.45870370370370367</v>
      </c>
      <c r="K1012" s="6">
        <v>0.46103009259259259</v>
      </c>
      <c r="L1012" s="6">
        <v>2.3263888888888887E-3</v>
      </c>
      <c r="M1012" s="3">
        <v>37.299999999999997</v>
      </c>
      <c r="N1012" s="3">
        <v>2.2000000000000002</v>
      </c>
      <c r="O1012" s="3">
        <v>115.9</v>
      </c>
      <c r="P1012" s="3">
        <v>287.5</v>
      </c>
      <c r="Q1012" s="3">
        <v>169.4</v>
      </c>
      <c r="R1012" s="3">
        <v>169.4</v>
      </c>
      <c r="S1012" s="6">
        <v>0.46354166666666669</v>
      </c>
      <c r="T1012" s="6">
        <v>0.4861226851851852</v>
      </c>
      <c r="U1012" s="6">
        <v>0.46506944444444448</v>
      </c>
      <c r="V1012" s="3">
        <v>1587</v>
      </c>
      <c r="Z1012" s="3">
        <v>2065</v>
      </c>
      <c r="AA1012" s="3">
        <v>12</v>
      </c>
      <c r="AB1012" s="3">
        <v>70</v>
      </c>
      <c r="AC1012" s="3">
        <v>193.6</v>
      </c>
      <c r="AD1012" s="3">
        <v>19</v>
      </c>
      <c r="AE1012" s="6">
        <v>0.48478009259259264</v>
      </c>
      <c r="AF1012" s="6">
        <v>0.48773148148148149</v>
      </c>
      <c r="AG1012" s="6">
        <v>2.9513888888888888E-3</v>
      </c>
      <c r="AH1012" s="6">
        <v>2.615740740740741E-3</v>
      </c>
      <c r="AJ1012" s="3">
        <v>17.600000000000001</v>
      </c>
      <c r="AL1012" s="3">
        <v>1587</v>
      </c>
      <c r="AM1012" s="3">
        <v>1575</v>
      </c>
      <c r="AN1012" s="3">
        <v>1566</v>
      </c>
      <c r="AO1012" s="3">
        <v>5113</v>
      </c>
      <c r="AP1012" s="3">
        <v>17.600000000000001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BA1012" s="3">
        <v>0</v>
      </c>
      <c r="BB1012" s="3">
        <v>0</v>
      </c>
      <c r="BC1012" s="3">
        <v>22401281</v>
      </c>
      <c r="BE1012" s="3">
        <v>1575</v>
      </c>
      <c r="BF1012" s="6">
        <v>0.48842592592592587</v>
      </c>
      <c r="BG1012" s="3">
        <v>3.4</v>
      </c>
      <c r="BH1012" s="3">
        <v>152.80000000000001</v>
      </c>
      <c r="BI1012" s="3">
        <v>70</v>
      </c>
      <c r="BJ1012" s="3" t="s">
        <v>150</v>
      </c>
      <c r="BL1012" s="12" t="str">
        <f>VLOOKUP(A1012,'Model Op'!C:F,2,FALSE)</f>
        <v>LF2</v>
      </c>
      <c r="BM1012" s="12">
        <f>VLOOKUP(A1012,'Model Op'!C:F,3,FALSE)</f>
        <v>162.73660380000001</v>
      </c>
      <c r="BN1012" s="12">
        <f t="shared" si="16"/>
        <v>1</v>
      </c>
      <c r="BO1012" s="3">
        <v>3</v>
      </c>
    </row>
    <row r="1013" spans="1:67" x14ac:dyDescent="0.35">
      <c r="A1013" s="3">
        <v>22101230</v>
      </c>
      <c r="B1013" s="3" t="s">
        <v>147</v>
      </c>
      <c r="C1013" s="3">
        <v>1</v>
      </c>
      <c r="D1013" s="3" t="s">
        <v>163</v>
      </c>
      <c r="E1013" s="3" t="s">
        <v>130</v>
      </c>
      <c r="F1013" s="7">
        <v>44632.490972222222</v>
      </c>
      <c r="G1013" s="7">
        <v>44632.514432870368</v>
      </c>
      <c r="H1013" s="3">
        <v>33.799999999999997</v>
      </c>
      <c r="I1013" s="3">
        <v>50.7</v>
      </c>
      <c r="J1013" s="6">
        <v>0.47740740740740745</v>
      </c>
      <c r="K1013" s="6">
        <v>0.47921296296296295</v>
      </c>
      <c r="L1013" s="6">
        <v>1.8055555555555557E-3</v>
      </c>
      <c r="M1013" s="3">
        <v>32.6</v>
      </c>
      <c r="N1013" s="3">
        <v>2.9</v>
      </c>
      <c r="O1013" s="3">
        <v>104.9</v>
      </c>
      <c r="P1013" s="3">
        <v>311.5</v>
      </c>
      <c r="Q1013" s="3">
        <v>203.7</v>
      </c>
      <c r="R1013" s="3">
        <v>203.7</v>
      </c>
      <c r="S1013" s="6">
        <v>0.4909722222222222</v>
      </c>
      <c r="T1013" s="6">
        <v>0.50668981481481479</v>
      </c>
      <c r="U1013" s="6">
        <v>0.49333333333333335</v>
      </c>
      <c r="V1013" s="3">
        <v>1618</v>
      </c>
      <c r="Z1013" s="3">
        <v>719</v>
      </c>
      <c r="AA1013" s="3">
        <v>22</v>
      </c>
      <c r="AB1013" s="3">
        <v>58</v>
      </c>
      <c r="AC1013" s="3">
        <v>68.8</v>
      </c>
      <c r="AD1013" s="3">
        <v>18</v>
      </c>
      <c r="AE1013" s="6">
        <v>0.49822916666666667</v>
      </c>
      <c r="AF1013" s="6">
        <v>0.50825231481481481</v>
      </c>
      <c r="AG1013" s="6">
        <v>1.0023148148148147E-2</v>
      </c>
      <c r="AH1013" s="6">
        <v>2.3379629629629631E-3</v>
      </c>
      <c r="AJ1013" s="3">
        <v>4</v>
      </c>
      <c r="AL1013" s="3">
        <v>1618</v>
      </c>
      <c r="AM1013" s="3">
        <v>1575</v>
      </c>
      <c r="AN1013" s="3">
        <v>1567</v>
      </c>
      <c r="AO1013" s="3">
        <v>1228</v>
      </c>
      <c r="AP1013" s="3">
        <v>4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BA1013" s="3">
        <v>0</v>
      </c>
      <c r="BB1013" s="3">
        <v>0</v>
      </c>
      <c r="BC1013" s="3">
        <v>22101226</v>
      </c>
      <c r="BD1013" s="3" t="s">
        <v>226</v>
      </c>
      <c r="BE1013" s="3">
        <v>1575</v>
      </c>
      <c r="BF1013" s="6">
        <v>0.51251157407407411</v>
      </c>
      <c r="BG1013" s="3">
        <v>2.5</v>
      </c>
      <c r="BH1013" s="3">
        <v>109.9</v>
      </c>
      <c r="BI1013" s="3">
        <v>58</v>
      </c>
      <c r="BJ1013" s="3" t="s">
        <v>150</v>
      </c>
      <c r="BL1013" s="12" t="str">
        <f>VLOOKUP(A1013,'Model Op'!C:F,2,FALSE)</f>
        <v>LF1</v>
      </c>
      <c r="BM1013" s="12">
        <f>VLOOKUP(A1013,'Model Op'!C:F,3,FALSE)</f>
        <v>108.0157562</v>
      </c>
      <c r="BN1013" s="12">
        <f t="shared" si="16"/>
        <v>1</v>
      </c>
      <c r="BO1013" s="3">
        <v>3</v>
      </c>
    </row>
    <row r="1014" spans="1:67" x14ac:dyDescent="0.35">
      <c r="A1014" s="3">
        <v>22401287</v>
      </c>
      <c r="B1014" s="3" t="s">
        <v>147</v>
      </c>
      <c r="C1014" s="3">
        <v>1</v>
      </c>
      <c r="D1014" s="3" t="s">
        <v>163</v>
      </c>
      <c r="E1014" s="3" t="s">
        <v>89</v>
      </c>
      <c r="F1014" s="7">
        <v>44632.49496527778</v>
      </c>
      <c r="G1014" s="7">
        <v>44632.516319444447</v>
      </c>
      <c r="H1014" s="3">
        <v>30.8</v>
      </c>
      <c r="I1014" s="3">
        <v>46.1</v>
      </c>
      <c r="J1014" s="6">
        <v>0.48168981481481482</v>
      </c>
      <c r="K1014" s="6">
        <v>0.48434027777777783</v>
      </c>
      <c r="L1014" s="6">
        <v>2.6504629629629625E-3</v>
      </c>
      <c r="M1014" s="3">
        <v>24.4</v>
      </c>
      <c r="N1014" s="3">
        <v>2.5</v>
      </c>
      <c r="O1014" s="3">
        <v>103.2</v>
      </c>
      <c r="P1014" s="3">
        <v>298</v>
      </c>
      <c r="Q1014" s="3">
        <v>192.2</v>
      </c>
      <c r="R1014" s="3">
        <v>192.2</v>
      </c>
      <c r="S1014" s="6">
        <v>0.49833333333333335</v>
      </c>
      <c r="T1014" s="6">
        <v>0.51083333333333336</v>
      </c>
      <c r="U1014" s="6">
        <v>0.50181712962962965</v>
      </c>
      <c r="V1014" s="3">
        <v>1580</v>
      </c>
      <c r="Z1014" s="3">
        <v>121.6</v>
      </c>
      <c r="AA1014" s="3">
        <v>6</v>
      </c>
      <c r="AB1014" s="3">
        <v>101</v>
      </c>
      <c r="AC1014" s="3">
        <v>107.2</v>
      </c>
      <c r="AD1014" s="3">
        <v>18</v>
      </c>
      <c r="AE1014" s="6">
        <v>0.50087962962962962</v>
      </c>
      <c r="AF1014" s="6">
        <v>0.51287037037037042</v>
      </c>
      <c r="AG1014" s="6">
        <v>1.1990740740740739E-2</v>
      </c>
      <c r="AH1014" s="6">
        <v>3.2638888888888891E-3</v>
      </c>
      <c r="AJ1014" s="3">
        <v>11.4</v>
      </c>
      <c r="AL1014" s="3">
        <v>1580</v>
      </c>
      <c r="AM1014" s="3">
        <v>1577</v>
      </c>
      <c r="AN1014" s="3">
        <v>1567</v>
      </c>
      <c r="AO1014" s="3">
        <v>3312</v>
      </c>
      <c r="AP1014" s="3">
        <v>11.4</v>
      </c>
      <c r="AQ1014" s="3">
        <v>16</v>
      </c>
      <c r="AR1014" s="3">
        <v>0</v>
      </c>
      <c r="AS1014" s="3">
        <v>36</v>
      </c>
      <c r="AT1014" s="3">
        <v>0</v>
      </c>
      <c r="AU1014" s="3">
        <v>69</v>
      </c>
      <c r="AV1014" s="3">
        <v>0</v>
      </c>
      <c r="AY1014" s="3">
        <v>1633</v>
      </c>
      <c r="AZ1014" s="6">
        <v>0.47472222222222221</v>
      </c>
      <c r="BA1014" s="3">
        <v>3.6999999999999998E-2</v>
      </c>
      <c r="BB1014" s="3">
        <v>738</v>
      </c>
      <c r="BC1014" s="3">
        <v>22401284</v>
      </c>
      <c r="BD1014" s="3" t="s">
        <v>226</v>
      </c>
      <c r="BE1014" s="3">
        <v>1577</v>
      </c>
      <c r="BF1014" s="6">
        <v>0.51378472222222216</v>
      </c>
      <c r="BG1014" s="3">
        <v>2.5</v>
      </c>
      <c r="BH1014" s="3">
        <v>78.2</v>
      </c>
      <c r="BI1014" s="3">
        <v>101</v>
      </c>
      <c r="BJ1014" s="3" t="s">
        <v>150</v>
      </c>
      <c r="BL1014" s="12" t="str">
        <f>VLOOKUP(A1014,'Model Op'!C:F,2,FALSE)</f>
        <v>LF4</v>
      </c>
      <c r="BM1014" s="12">
        <f>VLOOKUP(A1014,'Model Op'!C:F,3,FALSE)</f>
        <v>97.506930199999999</v>
      </c>
      <c r="BN1014" s="12">
        <f t="shared" si="16"/>
        <v>1</v>
      </c>
      <c r="BO1014" s="3">
        <v>3</v>
      </c>
    </row>
    <row r="1015" spans="1:67" x14ac:dyDescent="0.35">
      <c r="A1015" s="3">
        <v>22301260</v>
      </c>
      <c r="B1015" s="3" t="s">
        <v>147</v>
      </c>
      <c r="C1015" s="3">
        <v>2</v>
      </c>
      <c r="D1015" s="3" t="s">
        <v>163</v>
      </c>
      <c r="E1015" s="3" t="s">
        <v>144</v>
      </c>
      <c r="F1015" s="7">
        <v>44632.517337962963</v>
      </c>
      <c r="G1015" s="7">
        <v>44632.546689814815</v>
      </c>
      <c r="H1015" s="3">
        <v>41.9</v>
      </c>
      <c r="I1015" s="3">
        <v>71.900000000000006</v>
      </c>
      <c r="J1015" s="6">
        <v>0.4944675925925926</v>
      </c>
      <c r="K1015" s="6">
        <v>0.49674768518518514</v>
      </c>
      <c r="L1015" s="6">
        <v>2.2800925925925927E-3</v>
      </c>
      <c r="M1015" s="3">
        <v>33.799999999999997</v>
      </c>
      <c r="N1015" s="3">
        <v>2.9</v>
      </c>
      <c r="O1015" s="3">
        <v>104.4</v>
      </c>
      <c r="P1015" s="3">
        <v>295.3</v>
      </c>
      <c r="Q1015" s="3">
        <v>188</v>
      </c>
      <c r="R1015" s="3">
        <v>188</v>
      </c>
      <c r="S1015" s="6">
        <v>0.51935185185185184</v>
      </c>
      <c r="T1015" s="6">
        <v>0.5441435185185185</v>
      </c>
      <c r="U1015" s="6">
        <v>0.52246527777777774</v>
      </c>
      <c r="V1015" s="3">
        <v>1569</v>
      </c>
      <c r="W1015" s="6">
        <v>0.51935185185185184</v>
      </c>
      <c r="X1015" s="6">
        <v>0.52246527777777774</v>
      </c>
      <c r="Y1015" s="3">
        <v>1569</v>
      </c>
      <c r="Z1015" s="3">
        <v>0</v>
      </c>
      <c r="AA1015" s="3">
        <v>14</v>
      </c>
      <c r="AB1015" s="3">
        <v>41</v>
      </c>
      <c r="AC1015" s="3">
        <v>50.1</v>
      </c>
      <c r="AD1015" s="3">
        <v>18</v>
      </c>
      <c r="AE1015" s="6">
        <v>0.54402777777777778</v>
      </c>
      <c r="AF1015" s="6">
        <v>0.54552083333333334</v>
      </c>
      <c r="AG1015" s="6">
        <v>1.4930555555555556E-3</v>
      </c>
      <c r="AH1015" s="6">
        <v>1.1689814814814816E-3</v>
      </c>
      <c r="AJ1015" s="3">
        <v>14.2</v>
      </c>
      <c r="AL1015" s="3">
        <v>1569</v>
      </c>
      <c r="AM1015" s="3">
        <v>1564</v>
      </c>
      <c r="AN1015" s="3">
        <v>1566</v>
      </c>
      <c r="AO1015" s="3">
        <v>4336</v>
      </c>
      <c r="AP1015" s="3">
        <v>14.2</v>
      </c>
      <c r="AQ1015" s="3">
        <v>28</v>
      </c>
      <c r="AR1015" s="3">
        <v>0</v>
      </c>
      <c r="AS1015" s="3">
        <v>20</v>
      </c>
      <c r="AT1015" s="3">
        <v>0</v>
      </c>
      <c r="AU1015" s="3">
        <v>48</v>
      </c>
      <c r="AV1015" s="3">
        <v>0</v>
      </c>
      <c r="AY1015" s="3">
        <v>1620</v>
      </c>
      <c r="AZ1015" s="6">
        <v>0.49261574074074077</v>
      </c>
      <c r="BA1015" s="3">
        <v>2.5000000000000001E-2</v>
      </c>
      <c r="BB1015" s="3">
        <v>1060</v>
      </c>
      <c r="BC1015" s="3">
        <v>22401285</v>
      </c>
      <c r="BD1015" s="3" t="s">
        <v>226</v>
      </c>
      <c r="BE1015" s="3">
        <v>1564</v>
      </c>
      <c r="BF1015" s="6">
        <v>0.54622685185185182</v>
      </c>
      <c r="BG1015" s="3">
        <v>2.9</v>
      </c>
      <c r="BH1015" s="3">
        <v>147.5</v>
      </c>
      <c r="BI1015" s="3">
        <v>41</v>
      </c>
      <c r="BJ1015" s="3" t="s">
        <v>150</v>
      </c>
      <c r="BL1015" s="12" t="str">
        <f>VLOOKUP(A1015,'Model Op'!C:F,2,FALSE)</f>
        <v>LF4</v>
      </c>
      <c r="BM1015" s="12">
        <f>VLOOKUP(A1015,'Model Op'!C:F,3,FALSE)</f>
        <v>151.354038</v>
      </c>
      <c r="BN1015" s="12">
        <f t="shared" si="16"/>
        <v>1</v>
      </c>
      <c r="BO1015" s="3">
        <v>3</v>
      </c>
    </row>
    <row r="1016" spans="1:67" x14ac:dyDescent="0.35">
      <c r="A1016" s="3">
        <v>22201236</v>
      </c>
      <c r="B1016" s="3" t="s">
        <v>147</v>
      </c>
      <c r="C1016" s="3">
        <v>1</v>
      </c>
      <c r="D1016" s="3" t="s">
        <v>163</v>
      </c>
      <c r="E1016" s="3" t="s">
        <v>102</v>
      </c>
      <c r="F1016" s="7">
        <v>44632.516145833331</v>
      </c>
      <c r="G1016" s="7">
        <v>44632.556990740741</v>
      </c>
      <c r="H1016" s="3">
        <v>58.8</v>
      </c>
      <c r="I1016" s="3">
        <v>61.5</v>
      </c>
      <c r="J1016" s="6">
        <v>0.51241898148148146</v>
      </c>
      <c r="K1016" s="6">
        <v>0.51424768518518515</v>
      </c>
      <c r="L1016" s="6">
        <v>1.8287037037037037E-3</v>
      </c>
      <c r="M1016" s="3">
        <v>32</v>
      </c>
      <c r="N1016" s="3">
        <v>3.4</v>
      </c>
      <c r="O1016" s="3">
        <v>110.1</v>
      </c>
      <c r="P1016" s="3">
        <v>303.3</v>
      </c>
      <c r="Q1016" s="3">
        <v>189.9</v>
      </c>
      <c r="R1016" s="3">
        <v>189.8</v>
      </c>
      <c r="S1016" s="6">
        <v>0.51673611111111117</v>
      </c>
      <c r="T1016" s="6">
        <v>0.55377314814814815</v>
      </c>
      <c r="U1016" s="6">
        <v>0.51836805555555554</v>
      </c>
      <c r="V1016" s="3">
        <v>1629</v>
      </c>
      <c r="Z1016" s="3">
        <v>764</v>
      </c>
      <c r="AA1016" s="3">
        <v>19</v>
      </c>
      <c r="AB1016" s="3">
        <v>35</v>
      </c>
      <c r="AC1016" s="3">
        <v>78.3</v>
      </c>
      <c r="AD1016" s="3">
        <v>19</v>
      </c>
      <c r="AE1016" s="6">
        <v>0.55218749999999994</v>
      </c>
      <c r="AF1016" s="6">
        <v>0.55535879629629636</v>
      </c>
      <c r="AG1016" s="6">
        <v>3.1712962962962958E-3</v>
      </c>
      <c r="AH1016" s="6">
        <v>1.6319444444444445E-3</v>
      </c>
      <c r="AJ1016" s="3">
        <v>11.9</v>
      </c>
      <c r="AL1016" s="3">
        <v>1629</v>
      </c>
      <c r="AM1016" s="3">
        <v>1566</v>
      </c>
      <c r="AN1016" s="3">
        <v>1567</v>
      </c>
      <c r="AO1016" s="3">
        <v>3537</v>
      </c>
      <c r="AP1016" s="3">
        <v>11.9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BA1016" s="3">
        <v>0</v>
      </c>
      <c r="BB1016" s="3">
        <v>0</v>
      </c>
      <c r="BC1016" s="3">
        <v>22401283</v>
      </c>
      <c r="BE1016" s="3">
        <v>1566</v>
      </c>
      <c r="BF1016" s="6">
        <v>0.55562500000000004</v>
      </c>
      <c r="BG1016" s="3">
        <v>3.2</v>
      </c>
      <c r="BH1016" s="3">
        <v>189.8</v>
      </c>
      <c r="BI1016" s="3">
        <v>35</v>
      </c>
      <c r="BJ1016" s="3" t="s">
        <v>150</v>
      </c>
      <c r="BL1016" s="12" t="str">
        <f>VLOOKUP(A1016,'Model Op'!C:F,2,FALSE)</f>
        <v>LF2</v>
      </c>
      <c r="BM1016" s="12">
        <f>VLOOKUP(A1016,'Model Op'!C:F,3,FALSE)</f>
        <v>178.1756508</v>
      </c>
      <c r="BN1016" s="12">
        <f t="shared" si="16"/>
        <v>1</v>
      </c>
      <c r="BO1016" s="3">
        <v>3</v>
      </c>
    </row>
    <row r="1017" spans="1:67" x14ac:dyDescent="0.35">
      <c r="A1017" s="3">
        <v>22101231</v>
      </c>
      <c r="B1017" s="3" t="s">
        <v>194</v>
      </c>
      <c r="C1017" s="3">
        <v>1</v>
      </c>
      <c r="D1017" s="3" t="s">
        <v>163</v>
      </c>
      <c r="E1017" s="3" t="s">
        <v>82</v>
      </c>
      <c r="F1017" s="7">
        <v>44632.539699074077</v>
      </c>
      <c r="G1017" s="7">
        <v>44632.59070601852</v>
      </c>
      <c r="H1017" s="3">
        <v>73.5</v>
      </c>
      <c r="I1017" s="3">
        <v>80.400000000000006</v>
      </c>
      <c r="J1017" s="6">
        <v>0.53326388888888887</v>
      </c>
      <c r="K1017" s="6">
        <v>0.53487268518518516</v>
      </c>
      <c r="L1017" s="6">
        <v>1.6087962962962963E-3</v>
      </c>
      <c r="M1017" s="3">
        <v>38.4</v>
      </c>
      <c r="N1017" s="3">
        <v>3.6</v>
      </c>
      <c r="O1017" s="3">
        <v>105.7</v>
      </c>
      <c r="P1017" s="3">
        <v>320.2</v>
      </c>
      <c r="Q1017" s="3">
        <v>211</v>
      </c>
      <c r="R1017" s="3">
        <v>210.9</v>
      </c>
      <c r="S1017" s="6">
        <v>0.55943287037037037</v>
      </c>
      <c r="T1017" s="6">
        <v>0.58480324074074075</v>
      </c>
      <c r="U1017" s="6">
        <v>0.56109953703703697</v>
      </c>
      <c r="V1017" s="3">
        <v>1584</v>
      </c>
      <c r="Z1017" s="3">
        <v>0</v>
      </c>
      <c r="AA1017" s="3">
        <v>1</v>
      </c>
      <c r="AB1017" s="3">
        <v>15</v>
      </c>
      <c r="AC1017" s="3">
        <v>53.5</v>
      </c>
      <c r="AD1017" s="3">
        <v>17</v>
      </c>
      <c r="AE1017" s="6">
        <v>0.58141203703703703</v>
      </c>
      <c r="AF1017" s="6">
        <v>0.58702546296296299</v>
      </c>
      <c r="AG1017" s="6">
        <v>5.6134259259259271E-3</v>
      </c>
      <c r="AH1017" s="6">
        <v>2.9398148148148148E-3</v>
      </c>
      <c r="AJ1017" s="3">
        <v>13.1</v>
      </c>
      <c r="AL1017" s="3">
        <v>1584</v>
      </c>
      <c r="AM1017" s="3">
        <v>1572</v>
      </c>
      <c r="AN1017" s="3">
        <v>1567</v>
      </c>
      <c r="AO1017" s="3">
        <v>4185</v>
      </c>
      <c r="AP1017" s="3">
        <v>13.1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BA1017" s="3">
        <v>0</v>
      </c>
      <c r="BB1017" s="3">
        <v>0</v>
      </c>
      <c r="BC1017" s="3">
        <v>22201234</v>
      </c>
      <c r="BD1017" s="3" t="s">
        <v>105</v>
      </c>
      <c r="BE1017" s="3">
        <v>1572</v>
      </c>
      <c r="BF1017" s="6">
        <v>0.58980324074074075</v>
      </c>
      <c r="BG1017" s="3">
        <v>2.9</v>
      </c>
      <c r="BH1017" s="3">
        <v>240.9</v>
      </c>
      <c r="BI1017" s="3">
        <v>15</v>
      </c>
      <c r="BJ1017" s="3" t="s">
        <v>406</v>
      </c>
      <c r="BL1017" s="12" t="str">
        <f>VLOOKUP(A1017,'Model Op'!C:F,2,FALSE)</f>
        <v>LF1</v>
      </c>
      <c r="BM1017" s="12">
        <f>VLOOKUP(A1017,'Model Op'!C:F,3,FALSE)</f>
        <v>252.44291367894701</v>
      </c>
      <c r="BN1017" s="12">
        <f t="shared" si="16"/>
        <v>1</v>
      </c>
      <c r="BO1017" s="3">
        <v>3</v>
      </c>
    </row>
    <row r="1018" spans="1:67" x14ac:dyDescent="0.35">
      <c r="A1018" s="3">
        <v>22301261</v>
      </c>
      <c r="B1018" s="3" t="s">
        <v>147</v>
      </c>
      <c r="C1018" s="3">
        <v>1</v>
      </c>
      <c r="D1018" s="3" t="s">
        <v>163</v>
      </c>
      <c r="E1018" s="3" t="s">
        <v>107</v>
      </c>
      <c r="F1018" s="7">
        <v>44632.559004629627</v>
      </c>
      <c r="G1018" s="7">
        <v>44632.581886574073</v>
      </c>
      <c r="H1018" s="3">
        <v>32.9</v>
      </c>
      <c r="I1018" s="3">
        <v>51.2</v>
      </c>
      <c r="J1018" s="6">
        <v>0.54408564814814808</v>
      </c>
      <c r="K1018" s="6">
        <v>0.54630787037037043</v>
      </c>
      <c r="L1018" s="6">
        <v>2.2222222222222222E-3</v>
      </c>
      <c r="M1018" s="3">
        <v>23.2</v>
      </c>
      <c r="N1018" s="3">
        <v>2.6</v>
      </c>
      <c r="O1018" s="3">
        <v>106.7</v>
      </c>
      <c r="P1018" s="3">
        <v>287.5</v>
      </c>
      <c r="Q1018" s="3">
        <v>178.1</v>
      </c>
      <c r="R1018" s="3">
        <v>178.2</v>
      </c>
      <c r="S1018" s="6">
        <v>0.56031249999999999</v>
      </c>
      <c r="T1018" s="6">
        <v>0.57356481481481481</v>
      </c>
      <c r="U1018" s="6">
        <v>0.56712962962962965</v>
      </c>
      <c r="V1018" s="3">
        <v>1573</v>
      </c>
      <c r="Z1018" s="3">
        <v>63.8</v>
      </c>
      <c r="AA1018" s="3">
        <v>8</v>
      </c>
      <c r="AB1018" s="3">
        <v>89</v>
      </c>
      <c r="AC1018" s="3">
        <v>75.400000000000006</v>
      </c>
      <c r="AD1018" s="3">
        <v>18</v>
      </c>
      <c r="AE1018" s="6">
        <v>0.57234953703703706</v>
      </c>
      <c r="AF1018" s="6">
        <v>0.57504629629629633</v>
      </c>
      <c r="AG1018" s="6">
        <v>2.6967592592592594E-3</v>
      </c>
      <c r="AH1018" s="6">
        <v>6.8402777777777776E-3</v>
      </c>
      <c r="AJ1018" s="3">
        <v>12.6</v>
      </c>
      <c r="AL1018" s="3">
        <v>1573</v>
      </c>
      <c r="AM1018" s="3">
        <v>1570</v>
      </c>
      <c r="AN1018" s="3">
        <v>1566</v>
      </c>
      <c r="AO1018" s="3">
        <v>3757</v>
      </c>
      <c r="AP1018" s="3">
        <v>12.6</v>
      </c>
      <c r="AQ1018" s="3">
        <v>25</v>
      </c>
      <c r="AR1018" s="3">
        <v>0</v>
      </c>
      <c r="AS1018" s="3">
        <v>24</v>
      </c>
      <c r="AT1018" s="3">
        <v>0</v>
      </c>
      <c r="AU1018" s="3">
        <v>49</v>
      </c>
      <c r="AV1018" s="3">
        <v>0</v>
      </c>
      <c r="AY1018" s="3">
        <v>1589</v>
      </c>
      <c r="AZ1018" s="6">
        <v>0.54125000000000001</v>
      </c>
      <c r="BA1018" s="3">
        <v>2.9000000000000001E-2</v>
      </c>
      <c r="BB1018" s="3">
        <v>887</v>
      </c>
      <c r="BC1018" s="3">
        <v>22301258</v>
      </c>
      <c r="BD1018" s="3" t="s">
        <v>226</v>
      </c>
      <c r="BE1018" s="3">
        <v>1570</v>
      </c>
      <c r="BF1018" s="6">
        <v>0.57535879629629627</v>
      </c>
      <c r="BG1018" s="3">
        <v>3</v>
      </c>
      <c r="BH1018" s="3">
        <v>139.30000000000001</v>
      </c>
      <c r="BI1018" s="3">
        <v>89</v>
      </c>
      <c r="BJ1018" s="3" t="s">
        <v>150</v>
      </c>
      <c r="BL1018" s="12" t="str">
        <f>VLOOKUP(A1018,'Model Op'!C:F,2,FALSE)</f>
        <v>LF3</v>
      </c>
      <c r="BM1018" s="12">
        <f>VLOOKUP(A1018,'Model Op'!C:F,3,FALSE)</f>
        <v>171.234730089474</v>
      </c>
      <c r="BN1018" s="12">
        <f t="shared" si="16"/>
        <v>1</v>
      </c>
      <c r="BO1018" s="3">
        <v>3</v>
      </c>
    </row>
    <row r="1019" spans="1:67" x14ac:dyDescent="0.35">
      <c r="A1019" s="3">
        <v>22401288</v>
      </c>
      <c r="B1019" s="3" t="s">
        <v>194</v>
      </c>
      <c r="C1019" s="3">
        <v>1</v>
      </c>
      <c r="D1019" s="3" t="s">
        <v>163</v>
      </c>
      <c r="E1019" s="3" t="s">
        <v>89</v>
      </c>
      <c r="F1019" s="7">
        <v>44632.550844907404</v>
      </c>
      <c r="G1019" s="7">
        <v>44632.602118055554</v>
      </c>
      <c r="H1019" s="3">
        <v>73.8</v>
      </c>
      <c r="I1019" s="3">
        <v>100.3</v>
      </c>
      <c r="J1019" s="6">
        <v>0.53012731481481479</v>
      </c>
      <c r="K1019" s="6">
        <v>0.53247685185185178</v>
      </c>
      <c r="L1019" s="6">
        <v>2.3495370370370371E-3</v>
      </c>
      <c r="M1019" s="3">
        <v>30.5</v>
      </c>
      <c r="N1019" s="3">
        <v>2.5</v>
      </c>
      <c r="O1019" s="3">
        <v>105.1</v>
      </c>
      <c r="P1019" s="3">
        <v>325.7</v>
      </c>
      <c r="Q1019" s="3">
        <v>218.1</v>
      </c>
      <c r="R1019" s="3">
        <v>218.1</v>
      </c>
      <c r="S1019" s="6">
        <v>0.55076388888888894</v>
      </c>
      <c r="T1019" s="6">
        <v>0.59865740740740747</v>
      </c>
      <c r="U1019" s="6">
        <v>0.5571180555555556</v>
      </c>
      <c r="V1019" s="3">
        <v>1579</v>
      </c>
      <c r="Z1019" s="3">
        <v>131</v>
      </c>
      <c r="AA1019" s="3">
        <v>24</v>
      </c>
      <c r="AC1019" s="3">
        <v>93.5</v>
      </c>
      <c r="AD1019" s="3">
        <v>18</v>
      </c>
      <c r="AE1019" s="6">
        <v>0.59833333333333327</v>
      </c>
      <c r="AF1019" s="6">
        <v>0.60130787037037037</v>
      </c>
      <c r="AG1019" s="6">
        <v>2.9745370370370373E-3</v>
      </c>
      <c r="AH1019" s="6">
        <v>8.1018518518518516E-4</v>
      </c>
      <c r="AJ1019" s="3">
        <v>24.3</v>
      </c>
      <c r="AL1019" s="3">
        <v>1579</v>
      </c>
      <c r="AM1019" s="3">
        <v>1565</v>
      </c>
      <c r="AN1019" s="3">
        <v>1566</v>
      </c>
      <c r="AO1019" s="3">
        <v>7208</v>
      </c>
      <c r="AP1019" s="3">
        <v>24.3</v>
      </c>
      <c r="AQ1019" s="3">
        <v>18</v>
      </c>
      <c r="AR1019" s="3">
        <v>0</v>
      </c>
      <c r="AS1019" s="3">
        <v>19</v>
      </c>
      <c r="AT1019" s="3">
        <v>0</v>
      </c>
      <c r="AU1019" s="3">
        <v>37</v>
      </c>
      <c r="AV1019" s="3">
        <v>0</v>
      </c>
      <c r="AY1019" s="3">
        <v>1603</v>
      </c>
      <c r="AZ1019" s="6">
        <v>0.52128472222222222</v>
      </c>
      <c r="BA1019" s="3">
        <v>3.3000000000000002E-2</v>
      </c>
      <c r="BB1019" s="3">
        <v>805</v>
      </c>
      <c r="BC1019" s="3">
        <v>22101227</v>
      </c>
      <c r="BD1019" s="3" t="s">
        <v>226</v>
      </c>
      <c r="BE1019" s="3">
        <v>1565</v>
      </c>
      <c r="BF1019" s="6">
        <v>0.60149305555555554</v>
      </c>
      <c r="BG1019" s="3">
        <v>2.6</v>
      </c>
      <c r="BH1019" s="3">
        <v>165</v>
      </c>
      <c r="BJ1019" s="3" t="s">
        <v>198</v>
      </c>
      <c r="BL1019" s="12" t="str">
        <f>VLOOKUP(A1019,'Model Op'!C:F,2,FALSE)</f>
        <v>LF4</v>
      </c>
      <c r="BM1019" s="12">
        <f>VLOOKUP(A1019,'Model Op'!C:F,3,FALSE)</f>
        <v>209.83197755789499</v>
      </c>
      <c r="BN1019" s="12">
        <f t="shared" si="16"/>
        <v>0</v>
      </c>
      <c r="BO1019" s="3">
        <v>3</v>
      </c>
    </row>
    <row r="1020" spans="1:67" x14ac:dyDescent="0.35">
      <c r="A1020" s="3">
        <v>22201237</v>
      </c>
      <c r="B1020" s="3" t="s">
        <v>194</v>
      </c>
      <c r="C1020" s="3">
        <v>2</v>
      </c>
      <c r="D1020" s="3" t="s">
        <v>201</v>
      </c>
      <c r="E1020" s="3" t="s">
        <v>116</v>
      </c>
      <c r="F1020" s="7">
        <v>44632.594618055555</v>
      </c>
      <c r="G1020" s="7">
        <v>44632.627199074072</v>
      </c>
      <c r="H1020" s="3">
        <v>44.9</v>
      </c>
      <c r="I1020" s="3">
        <v>87.4</v>
      </c>
      <c r="J1020" s="6">
        <v>0.56520833333333331</v>
      </c>
      <c r="K1020" s="6">
        <v>0.56652777777777774</v>
      </c>
      <c r="L1020" s="6">
        <v>1.3194444444444443E-3</v>
      </c>
      <c r="M1020" s="3">
        <v>41.3</v>
      </c>
      <c r="N1020" s="3">
        <v>2.8</v>
      </c>
      <c r="O1020" s="3">
        <v>116.1</v>
      </c>
      <c r="P1020" s="3">
        <v>309.8</v>
      </c>
      <c r="Q1020" s="3">
        <v>190.7</v>
      </c>
      <c r="R1020" s="3">
        <v>190.9</v>
      </c>
      <c r="S1020" s="6">
        <v>0.5934490740740741</v>
      </c>
      <c r="T1020" s="6">
        <v>0.62217592592592597</v>
      </c>
      <c r="U1020" s="6">
        <v>0.59590277777777778</v>
      </c>
      <c r="V1020" s="3">
        <v>1546</v>
      </c>
      <c r="W1020" s="6">
        <v>0.60318287037037044</v>
      </c>
      <c r="X1020" s="6">
        <v>0.61168981481481477</v>
      </c>
      <c r="Y1020" s="3">
        <v>1570</v>
      </c>
      <c r="Z1020" s="3">
        <v>739</v>
      </c>
      <c r="AA1020" s="3">
        <v>12</v>
      </c>
      <c r="AB1020" s="3">
        <v>71</v>
      </c>
      <c r="AC1020" s="3">
        <v>46.5</v>
      </c>
      <c r="AD1020" s="3">
        <v>18</v>
      </c>
      <c r="AE1020" s="6">
        <v>0.62131944444444442</v>
      </c>
      <c r="AF1020" s="6">
        <v>0.62379629629629629</v>
      </c>
      <c r="AG1020" s="6">
        <v>2.4768518518518516E-3</v>
      </c>
      <c r="AH1020" s="6">
        <v>3.4027777777777784E-3</v>
      </c>
      <c r="AJ1020" s="3">
        <v>24.2</v>
      </c>
      <c r="AL1020" s="3">
        <v>1546</v>
      </c>
      <c r="AM1020" s="3">
        <v>1567</v>
      </c>
      <c r="AN1020" s="3">
        <v>1566</v>
      </c>
      <c r="AO1020" s="3">
        <v>7154</v>
      </c>
      <c r="AP1020" s="3">
        <v>24.2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Y1020" s="3">
        <v>1546</v>
      </c>
      <c r="AZ1020" s="6">
        <v>0.59590277777777778</v>
      </c>
      <c r="BA1020" s="3">
        <v>0</v>
      </c>
      <c r="BB1020" s="3">
        <v>0</v>
      </c>
      <c r="BC1020" s="3">
        <v>22201235</v>
      </c>
      <c r="BD1020" s="3" t="s">
        <v>226</v>
      </c>
      <c r="BE1020" s="3">
        <v>1567</v>
      </c>
      <c r="BF1020" s="6">
        <v>0.62424768518518514</v>
      </c>
      <c r="BG1020" s="3">
        <v>2.9</v>
      </c>
      <c r="BH1020" s="3">
        <v>151.80000000000001</v>
      </c>
      <c r="BI1020" s="3">
        <v>71</v>
      </c>
      <c r="BJ1020" s="3" t="s">
        <v>406</v>
      </c>
      <c r="BK1020" s="3" t="s">
        <v>1308</v>
      </c>
      <c r="BL1020" s="12" t="str">
        <f>VLOOKUP(A1020,'Model Op'!C:F,2,FALSE)</f>
        <v>LF2</v>
      </c>
      <c r="BM1020" s="12">
        <f>VLOOKUP(A1020,'Model Op'!C:F,3,FALSE)</f>
        <v>176.52110871579001</v>
      </c>
      <c r="BN1020" s="12">
        <f t="shared" si="16"/>
        <v>1</v>
      </c>
      <c r="BO1020" s="3">
        <v>3</v>
      </c>
    </row>
    <row r="1021" spans="1:67" x14ac:dyDescent="0.35">
      <c r="A1021" s="3">
        <v>22401289</v>
      </c>
      <c r="B1021" s="3" t="s">
        <v>194</v>
      </c>
      <c r="C1021" s="3">
        <v>1</v>
      </c>
      <c r="D1021" s="3" t="s">
        <v>163</v>
      </c>
      <c r="E1021" s="3" t="s">
        <v>1309</v>
      </c>
      <c r="F1021" s="7">
        <v>44632.607638888891</v>
      </c>
      <c r="G1021" s="7">
        <v>44632.649398148147</v>
      </c>
      <c r="H1021" s="3">
        <v>60.1</v>
      </c>
      <c r="I1021" s="3">
        <v>102.9</v>
      </c>
      <c r="J1021" s="6">
        <v>0.57568287037037036</v>
      </c>
      <c r="K1021" s="6">
        <v>0.57795138888888886</v>
      </c>
      <c r="L1021" s="6">
        <v>2.2685185185185182E-3</v>
      </c>
      <c r="M1021" s="3">
        <v>41.4</v>
      </c>
      <c r="N1021" s="3">
        <v>3.1</v>
      </c>
      <c r="O1021" s="3">
        <v>102.7</v>
      </c>
      <c r="P1021" s="3">
        <v>307.60000000000002</v>
      </c>
      <c r="Q1021" s="3">
        <v>201.6</v>
      </c>
      <c r="R1021" s="3">
        <v>201.8</v>
      </c>
      <c r="S1021" s="6">
        <v>0.6096759259259259</v>
      </c>
      <c r="T1021" s="6">
        <v>0.63516203703703711</v>
      </c>
      <c r="U1021" s="6">
        <v>0.61121527777777784</v>
      </c>
      <c r="V1021" s="3">
        <v>1531</v>
      </c>
      <c r="Z1021" s="3">
        <v>63.5</v>
      </c>
      <c r="AA1021" s="3">
        <v>23</v>
      </c>
      <c r="AC1021" s="3">
        <v>75.5</v>
      </c>
      <c r="AD1021" s="3">
        <v>18</v>
      </c>
      <c r="AE1021" s="6">
        <v>0.62292824074074071</v>
      </c>
      <c r="AF1021" s="6">
        <v>0.6369907407407408</v>
      </c>
      <c r="AG1021" s="6">
        <v>1.40625E-2</v>
      </c>
      <c r="AH1021" s="6">
        <v>2.6504629629629625E-3</v>
      </c>
      <c r="AJ1021" s="3">
        <v>28.7</v>
      </c>
      <c r="AL1021" s="3">
        <v>1531</v>
      </c>
      <c r="AM1021" s="3">
        <v>1575</v>
      </c>
      <c r="AN1021" s="3">
        <v>1565</v>
      </c>
      <c r="AO1021" s="3">
        <v>7995</v>
      </c>
      <c r="AP1021" s="3">
        <v>28.7</v>
      </c>
      <c r="AQ1021" s="3">
        <v>12</v>
      </c>
      <c r="AR1021" s="3">
        <v>0</v>
      </c>
      <c r="AS1021" s="3">
        <v>12</v>
      </c>
      <c r="AT1021" s="3">
        <v>0</v>
      </c>
      <c r="AU1021" s="3">
        <v>24</v>
      </c>
      <c r="AV1021" s="3">
        <v>0</v>
      </c>
      <c r="AY1021" s="3">
        <v>1618</v>
      </c>
      <c r="AZ1021" s="6">
        <v>0.57408564814814811</v>
      </c>
      <c r="BA1021" s="3">
        <v>2.4E-2</v>
      </c>
      <c r="BB1021" s="3">
        <v>1110</v>
      </c>
      <c r="BC1021" s="3">
        <v>22301259</v>
      </c>
      <c r="BD1021" s="3" t="s">
        <v>226</v>
      </c>
      <c r="BE1021" s="3">
        <v>1575</v>
      </c>
      <c r="BF1021" s="6">
        <v>0.63706018518518526</v>
      </c>
      <c r="BG1021" s="3">
        <v>2.8</v>
      </c>
      <c r="BH1021" s="3">
        <v>165</v>
      </c>
      <c r="BJ1021" s="3" t="s">
        <v>198</v>
      </c>
      <c r="BL1021" s="12" t="str">
        <f>VLOOKUP(A1021,'Model Op'!C:F,2,FALSE)</f>
        <v>LF3</v>
      </c>
      <c r="BM1021" s="12">
        <f>VLOOKUP(A1021,'Model Op'!C:F,3,FALSE)</f>
        <v>210.22978959473701</v>
      </c>
      <c r="BN1021" s="12">
        <f t="shared" si="16"/>
        <v>0</v>
      </c>
      <c r="BO1021" s="3">
        <v>3</v>
      </c>
    </row>
    <row r="1022" spans="1:67" x14ac:dyDescent="0.35">
      <c r="A1022" s="3">
        <v>22401290</v>
      </c>
      <c r="B1022" s="3" t="s">
        <v>194</v>
      </c>
      <c r="C1022" s="3">
        <v>1</v>
      </c>
      <c r="D1022" s="3" t="s">
        <v>201</v>
      </c>
      <c r="E1022" s="3" t="s">
        <v>167</v>
      </c>
      <c r="F1022" s="7">
        <v>44632.632905092592</v>
      </c>
      <c r="G1022" s="7">
        <v>44632.666041666664</v>
      </c>
      <c r="H1022" s="3">
        <v>47.7</v>
      </c>
      <c r="I1022" s="3">
        <v>55.4</v>
      </c>
      <c r="J1022" s="6">
        <v>0.62562499999999999</v>
      </c>
      <c r="K1022" s="6">
        <v>0.62759259259259259</v>
      </c>
      <c r="L1022" s="6">
        <v>1.9675925925925928E-3</v>
      </c>
      <c r="M1022" s="3">
        <v>33.200000000000003</v>
      </c>
      <c r="N1022" s="3">
        <v>2.2000000000000002</v>
      </c>
      <c r="O1022" s="3">
        <v>103.6</v>
      </c>
      <c r="P1022" s="3">
        <v>291.5</v>
      </c>
      <c r="Q1022" s="3">
        <v>185.6</v>
      </c>
      <c r="R1022" s="3">
        <v>185.6</v>
      </c>
      <c r="S1022" s="6">
        <v>0.64121527777777776</v>
      </c>
      <c r="T1022" s="6">
        <v>0.66098379629629633</v>
      </c>
      <c r="U1022" s="6">
        <v>0.64310185185185187</v>
      </c>
      <c r="V1022" s="3">
        <v>1611</v>
      </c>
      <c r="Z1022" s="3">
        <v>0</v>
      </c>
      <c r="AA1022" s="3">
        <v>22</v>
      </c>
      <c r="AB1022" s="3">
        <v>59</v>
      </c>
      <c r="AC1022" s="3">
        <v>84.5</v>
      </c>
      <c r="AD1022" s="3">
        <v>18</v>
      </c>
      <c r="AE1022" s="6">
        <v>0.65817129629629634</v>
      </c>
      <c r="AF1022" s="6">
        <v>0.66270833333333334</v>
      </c>
      <c r="AG1022" s="6">
        <v>4.5370370370370365E-3</v>
      </c>
      <c r="AH1022" s="6">
        <v>3.3333333333333335E-3</v>
      </c>
      <c r="AJ1022" s="3">
        <v>9.4</v>
      </c>
      <c r="AL1022" s="3">
        <v>1611</v>
      </c>
      <c r="AM1022" s="3">
        <v>1579</v>
      </c>
      <c r="AN1022" s="3">
        <v>1566</v>
      </c>
      <c r="AO1022" s="3">
        <v>2774</v>
      </c>
      <c r="AP1022" s="3">
        <v>9.4</v>
      </c>
      <c r="AQ1022" s="3">
        <v>66</v>
      </c>
      <c r="AR1022" s="3">
        <v>0</v>
      </c>
      <c r="AS1022" s="3">
        <v>31</v>
      </c>
      <c r="AT1022" s="3">
        <v>0</v>
      </c>
      <c r="AU1022" s="3">
        <v>97</v>
      </c>
      <c r="AV1022" s="3">
        <v>1</v>
      </c>
      <c r="AY1022" s="3">
        <v>1670</v>
      </c>
      <c r="AZ1022" s="6">
        <v>0.62333333333333341</v>
      </c>
      <c r="BA1022" s="3">
        <v>2.7E-2</v>
      </c>
      <c r="BB1022" s="3">
        <v>1070</v>
      </c>
      <c r="BC1022" s="3">
        <v>22101230</v>
      </c>
      <c r="BD1022" s="3" t="s">
        <v>226</v>
      </c>
      <c r="BE1022" s="3">
        <v>1579</v>
      </c>
      <c r="BF1022" s="6">
        <v>0.66280092592592588</v>
      </c>
      <c r="BG1022" s="3">
        <v>2.6</v>
      </c>
      <c r="BH1022" s="3">
        <v>82.5</v>
      </c>
      <c r="BI1022" s="3">
        <v>59</v>
      </c>
      <c r="BJ1022" s="3" t="s">
        <v>198</v>
      </c>
      <c r="BL1022" s="12" t="str">
        <f>VLOOKUP(A1022,'Model Op'!C:F,2,FALSE)</f>
        <v>LF4</v>
      </c>
      <c r="BM1022" s="12">
        <f>VLOOKUP(A1022,'Model Op'!C:F,3,FALSE)</f>
        <v>66.896790694736893</v>
      </c>
      <c r="BN1022" s="12">
        <f t="shared" si="16"/>
        <v>1</v>
      </c>
      <c r="BO1022" s="3">
        <v>3</v>
      </c>
    </row>
    <row r="1023" spans="1:67" x14ac:dyDescent="0.35">
      <c r="A1023" s="3">
        <v>22101232</v>
      </c>
      <c r="B1023" s="3" t="s">
        <v>194</v>
      </c>
      <c r="C1023" s="3">
        <v>1</v>
      </c>
      <c r="D1023" s="3" t="s">
        <v>163</v>
      </c>
      <c r="E1023" s="3" t="s">
        <v>130</v>
      </c>
      <c r="F1023" s="7">
        <v>44632.644849537035</v>
      </c>
      <c r="G1023" s="7">
        <v>44632.676458333335</v>
      </c>
      <c r="H1023" s="3">
        <v>45.5</v>
      </c>
      <c r="I1023" s="3">
        <v>45.8</v>
      </c>
      <c r="J1023" s="6">
        <v>0.64291666666666669</v>
      </c>
      <c r="K1023" s="6">
        <v>0.64467592592592593</v>
      </c>
      <c r="L1023" s="6">
        <v>1.7592592592592592E-3</v>
      </c>
      <c r="M1023" s="3">
        <v>42.2</v>
      </c>
      <c r="N1023" s="3">
        <v>3.6</v>
      </c>
      <c r="O1023" s="3">
        <v>110.1</v>
      </c>
      <c r="P1023" s="3">
        <v>316.60000000000002</v>
      </c>
      <c r="Q1023" s="3">
        <v>203.7</v>
      </c>
      <c r="R1023" s="3">
        <v>203.8</v>
      </c>
      <c r="S1023" s="6">
        <v>0.64762731481481484</v>
      </c>
      <c r="T1023" s="6">
        <v>0.6743055555555556</v>
      </c>
      <c r="U1023" s="6">
        <v>0.6484375</v>
      </c>
      <c r="V1023" s="3">
        <v>1608</v>
      </c>
      <c r="Z1023" s="3">
        <v>1735</v>
      </c>
      <c r="AA1023" s="3">
        <v>19</v>
      </c>
      <c r="AB1023" s="3">
        <v>36</v>
      </c>
      <c r="AC1023" s="3">
        <v>66.599999999999994</v>
      </c>
      <c r="AD1023" s="3">
        <v>18</v>
      </c>
      <c r="AE1023" s="6">
        <v>0.67333333333333334</v>
      </c>
      <c r="AF1023" s="6">
        <v>0.67568287037037045</v>
      </c>
      <c r="AG1023" s="6">
        <v>2.3495370370370371E-3</v>
      </c>
      <c r="AH1023" s="6">
        <v>7.7546296296296304E-4</v>
      </c>
      <c r="AJ1023" s="3">
        <v>10.5</v>
      </c>
      <c r="AL1023" s="3">
        <v>1608</v>
      </c>
      <c r="AM1023" s="3">
        <v>1573</v>
      </c>
      <c r="AN1023" s="3">
        <v>1566</v>
      </c>
      <c r="AO1023" s="3">
        <v>3188</v>
      </c>
      <c r="AP1023" s="3">
        <v>10.5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Y1023" s="3">
        <v>1601</v>
      </c>
      <c r="AZ1023" s="6">
        <v>0.60335648148148147</v>
      </c>
      <c r="BA1023" s="3">
        <v>3.5999999999999997E-2</v>
      </c>
      <c r="BB1023" s="3">
        <v>35</v>
      </c>
      <c r="BC1023" s="3">
        <v>22101228</v>
      </c>
      <c r="BD1023" s="3" t="s">
        <v>226</v>
      </c>
      <c r="BE1023" s="3">
        <v>1573</v>
      </c>
      <c r="BF1023" s="6">
        <v>0.67592592592592593</v>
      </c>
      <c r="BG1023" s="3">
        <v>3</v>
      </c>
      <c r="BH1023" s="3">
        <v>205.3</v>
      </c>
      <c r="BI1023" s="3">
        <v>36</v>
      </c>
      <c r="BJ1023" s="3" t="s">
        <v>406</v>
      </c>
      <c r="BL1023" s="12" t="str">
        <f>VLOOKUP(A1023,'Model Op'!C:F,2,FALSE)</f>
        <v>LF1</v>
      </c>
      <c r="BM1023" s="12">
        <f>VLOOKUP(A1023,'Model Op'!C:F,3,FALSE)</f>
        <v>174.309620716989</v>
      </c>
      <c r="BN1023" s="12">
        <f t="shared" si="16"/>
        <v>1</v>
      </c>
      <c r="BO1023" s="3">
        <v>3</v>
      </c>
    </row>
    <row r="1024" spans="1:67" x14ac:dyDescent="0.35">
      <c r="A1024" s="3">
        <v>22301263</v>
      </c>
      <c r="B1024" s="3" t="s">
        <v>194</v>
      </c>
      <c r="C1024" s="3">
        <v>1</v>
      </c>
      <c r="D1024" s="3" t="s">
        <v>354</v>
      </c>
      <c r="E1024" s="3" t="s">
        <v>107</v>
      </c>
      <c r="F1024" s="7">
        <v>44632.667604166665</v>
      </c>
      <c r="G1024" s="7">
        <v>44632.709768518522</v>
      </c>
      <c r="H1024" s="3">
        <v>60.7</v>
      </c>
      <c r="I1024" s="3">
        <v>64.5</v>
      </c>
      <c r="J1024" s="6">
        <v>0.66109953703703705</v>
      </c>
      <c r="K1024" s="6">
        <v>0.66495370370370377</v>
      </c>
      <c r="L1024" s="6">
        <v>3.8541666666666668E-3</v>
      </c>
      <c r="M1024" s="3">
        <v>53.4</v>
      </c>
      <c r="N1024" s="3">
        <v>2.9</v>
      </c>
      <c r="O1024" s="3">
        <v>102.7</v>
      </c>
      <c r="P1024" s="3">
        <v>288.8</v>
      </c>
      <c r="Q1024" s="3">
        <v>183.2</v>
      </c>
      <c r="R1024" s="3">
        <v>183.3</v>
      </c>
      <c r="S1024" s="6">
        <v>0.66760416666666667</v>
      </c>
      <c r="T1024" s="6">
        <v>0.70483796296296297</v>
      </c>
      <c r="U1024" s="6">
        <v>0.67070601851851841</v>
      </c>
      <c r="V1024" s="3">
        <v>1576</v>
      </c>
      <c r="Z1024" s="3">
        <v>599.20000000000005</v>
      </c>
      <c r="AA1024" s="3">
        <v>8</v>
      </c>
      <c r="AB1024" s="3">
        <v>90</v>
      </c>
      <c r="AC1024" s="3">
        <v>62.8</v>
      </c>
      <c r="AD1024" s="3">
        <v>18</v>
      </c>
      <c r="AE1024" s="6">
        <v>0.68407407407407417</v>
      </c>
      <c r="AF1024" s="6">
        <v>0.70643518518518522</v>
      </c>
      <c r="AG1024" s="6">
        <v>2.2361111111111113E-2</v>
      </c>
      <c r="AH1024" s="6">
        <v>3.3333333333333335E-3</v>
      </c>
      <c r="AJ1024" s="3">
        <v>24</v>
      </c>
      <c r="AL1024" s="3">
        <v>1576</v>
      </c>
      <c r="AM1024" s="3">
        <v>1570</v>
      </c>
      <c r="AN1024" s="3">
        <v>1566</v>
      </c>
      <c r="AO1024" s="3">
        <v>7017</v>
      </c>
      <c r="AP1024" s="3">
        <v>24</v>
      </c>
      <c r="AQ1024" s="3">
        <v>37</v>
      </c>
      <c r="AR1024" s="3">
        <v>0</v>
      </c>
      <c r="AS1024" s="3">
        <v>37</v>
      </c>
      <c r="AT1024" s="3">
        <v>0</v>
      </c>
      <c r="AU1024" s="3">
        <v>74</v>
      </c>
      <c r="AV1024" s="3">
        <v>0</v>
      </c>
      <c r="AY1024" s="3">
        <v>1596</v>
      </c>
      <c r="AZ1024" s="6">
        <v>0.64903935185185191</v>
      </c>
      <c r="BA1024" s="3">
        <v>3.3000000000000002E-2</v>
      </c>
      <c r="BB1024" s="3">
        <v>794</v>
      </c>
      <c r="BC1024" s="3">
        <v>22301261</v>
      </c>
      <c r="BD1024" s="3" t="s">
        <v>226</v>
      </c>
      <c r="BE1024" s="3">
        <v>1570</v>
      </c>
      <c r="BF1024" s="6">
        <v>0.70799768518518524</v>
      </c>
      <c r="BG1024" s="3">
        <v>2.9</v>
      </c>
      <c r="BH1024" s="3">
        <v>132</v>
      </c>
      <c r="BI1024" s="3">
        <v>90</v>
      </c>
      <c r="BJ1024" s="3" t="s">
        <v>198</v>
      </c>
      <c r="BL1024" s="12" t="str">
        <f>VLOOKUP(A1024,'Model Op'!C:F,2,FALSE)</f>
        <v>LF3</v>
      </c>
      <c r="BM1024" s="12">
        <f>VLOOKUP(A1024,'Model Op'!C:F,3,FALSE)</f>
        <v>208.96207659999999</v>
      </c>
      <c r="BN1024" s="12">
        <f t="shared" si="16"/>
        <v>0</v>
      </c>
      <c r="BO1024" s="3">
        <v>3</v>
      </c>
    </row>
    <row r="1025" spans="1:67" x14ac:dyDescent="0.35">
      <c r="A1025" s="3">
        <v>22401291</v>
      </c>
      <c r="B1025" s="3" t="s">
        <v>194</v>
      </c>
      <c r="C1025" s="3">
        <v>2</v>
      </c>
      <c r="D1025" s="3" t="s">
        <v>201</v>
      </c>
      <c r="E1025" s="3" t="s">
        <v>390</v>
      </c>
      <c r="F1025" s="7">
        <v>44632.686412037037</v>
      </c>
      <c r="G1025" s="7">
        <v>44632.72016203704</v>
      </c>
      <c r="H1025" s="3">
        <v>40.4</v>
      </c>
      <c r="I1025" s="3">
        <v>55.4</v>
      </c>
      <c r="J1025" s="6">
        <v>0.67959490740740736</v>
      </c>
      <c r="K1025" s="6">
        <v>0.68168981481481483</v>
      </c>
      <c r="L1025" s="6">
        <v>2.0949074074074073E-3</v>
      </c>
      <c r="M1025" s="3">
        <v>0</v>
      </c>
      <c r="N1025" s="3">
        <v>3.2</v>
      </c>
      <c r="O1025" s="3">
        <v>107.3</v>
      </c>
      <c r="P1025" s="3">
        <v>298.60000000000002</v>
      </c>
      <c r="Q1025" s="3">
        <v>187.9</v>
      </c>
      <c r="R1025" s="3">
        <v>188.2</v>
      </c>
      <c r="S1025" s="6">
        <v>0.69225694444444441</v>
      </c>
      <c r="T1025" s="6">
        <v>0.7143518518518519</v>
      </c>
      <c r="U1025" s="6">
        <v>0.69406249999999992</v>
      </c>
      <c r="V1025" s="3">
        <v>1586</v>
      </c>
      <c r="W1025" s="6">
        <v>0.69225694444444441</v>
      </c>
      <c r="X1025" s="6">
        <v>0.69406249999999992</v>
      </c>
      <c r="Y1025" s="3">
        <v>1586</v>
      </c>
      <c r="Z1025" s="3">
        <v>213.8</v>
      </c>
      <c r="AA1025" s="3">
        <v>14</v>
      </c>
      <c r="AB1025" s="3">
        <v>42</v>
      </c>
      <c r="AC1025" s="3">
        <v>131.9</v>
      </c>
      <c r="AD1025" s="3">
        <v>18</v>
      </c>
      <c r="AE1025" s="6">
        <v>0.70598379629629626</v>
      </c>
      <c r="AF1025" s="6">
        <v>0.71704861111111118</v>
      </c>
      <c r="AG1025" s="6">
        <v>1.1064814814814814E-2</v>
      </c>
      <c r="AH1025" s="6">
        <v>3.1134259259259257E-3</v>
      </c>
      <c r="AJ1025" s="3">
        <v>15</v>
      </c>
      <c r="AL1025" s="3">
        <v>1586</v>
      </c>
      <c r="AM1025" s="3">
        <v>1579</v>
      </c>
      <c r="AN1025" s="3">
        <v>1574</v>
      </c>
      <c r="AO1025" s="3">
        <v>4788</v>
      </c>
      <c r="AP1025" s="3">
        <v>15</v>
      </c>
      <c r="AQ1025" s="3">
        <v>2</v>
      </c>
      <c r="AR1025" s="3">
        <v>0</v>
      </c>
      <c r="AS1025" s="3">
        <v>2</v>
      </c>
      <c r="AT1025" s="3">
        <v>0</v>
      </c>
      <c r="AU1025" s="3">
        <v>4</v>
      </c>
      <c r="AV1025" s="3">
        <v>0</v>
      </c>
      <c r="AY1025" s="3">
        <v>1634</v>
      </c>
      <c r="AZ1025" s="6">
        <v>0.67494212962962974</v>
      </c>
      <c r="BA1025" s="3">
        <v>3.4000000000000002E-2</v>
      </c>
      <c r="BB1025" s="3">
        <v>797</v>
      </c>
      <c r="BC1025" s="3">
        <v>22301260</v>
      </c>
      <c r="BD1025" s="3" t="s">
        <v>226</v>
      </c>
      <c r="BE1025" s="3">
        <v>1579</v>
      </c>
      <c r="BF1025" s="6">
        <v>0.71722222222222232</v>
      </c>
      <c r="BG1025" s="3">
        <v>3.7</v>
      </c>
      <c r="BH1025" s="3">
        <v>297</v>
      </c>
      <c r="BI1025" s="3">
        <v>42</v>
      </c>
      <c r="BJ1025" s="3" t="s">
        <v>406</v>
      </c>
      <c r="BL1025" s="12" t="str">
        <f>VLOOKUP(A1025,'Model Op'!C:F,2,FALSE)</f>
        <v>LF1</v>
      </c>
      <c r="BM1025" s="12">
        <f>VLOOKUP(A1025,'Model Op'!C:F,3,FALSE)</f>
        <v>280.33631542631599</v>
      </c>
      <c r="BN1025" s="12">
        <f t="shared" si="16"/>
        <v>1</v>
      </c>
      <c r="BO1025" s="3">
        <v>3</v>
      </c>
    </row>
    <row r="1026" spans="1:67" x14ac:dyDescent="0.35">
      <c r="A1026" s="3">
        <v>22301264</v>
      </c>
      <c r="B1026" s="3" t="s">
        <v>194</v>
      </c>
      <c r="C1026" s="3">
        <v>1</v>
      </c>
      <c r="D1026" s="3" t="s">
        <v>354</v>
      </c>
      <c r="E1026" s="3" t="s">
        <v>107</v>
      </c>
      <c r="F1026" s="7">
        <v>44632.715868055559</v>
      </c>
      <c r="G1026" s="7">
        <v>44632.742199074077</v>
      </c>
      <c r="H1026" s="3">
        <v>37.9</v>
      </c>
      <c r="I1026" s="3">
        <v>41.2</v>
      </c>
      <c r="J1026" s="6">
        <v>0.70938657407407402</v>
      </c>
      <c r="K1026" s="6">
        <v>0.71361111111111108</v>
      </c>
      <c r="L1026" s="6">
        <v>4.2245370370370371E-3</v>
      </c>
      <c r="M1026" s="3">
        <v>38.4</v>
      </c>
      <c r="N1026" s="3">
        <v>2.7</v>
      </c>
      <c r="O1026" s="3">
        <v>114.1</v>
      </c>
      <c r="P1026" s="3">
        <v>279.60000000000002</v>
      </c>
      <c r="Q1026" s="3">
        <v>165.1</v>
      </c>
      <c r="R1026" s="3">
        <v>165.1</v>
      </c>
      <c r="S1026" s="6">
        <v>0.71635416666666663</v>
      </c>
      <c r="T1026" s="6">
        <v>0.73791666666666667</v>
      </c>
      <c r="U1026" s="6">
        <v>0.71795138888888888</v>
      </c>
      <c r="V1026" s="3">
        <v>1577</v>
      </c>
      <c r="Z1026" s="3">
        <v>0</v>
      </c>
      <c r="AA1026" s="3">
        <v>10</v>
      </c>
      <c r="AB1026" s="3">
        <v>3</v>
      </c>
      <c r="AC1026" s="3">
        <v>75.599999999999994</v>
      </c>
      <c r="AD1026" s="3">
        <v>18</v>
      </c>
      <c r="AE1026" s="6">
        <v>0.73619212962962965</v>
      </c>
      <c r="AF1026" s="6">
        <v>0.74143518518518514</v>
      </c>
      <c r="AG1026" s="6">
        <v>5.2430555555555555E-3</v>
      </c>
      <c r="AH1026" s="6">
        <v>7.6388888888888893E-4</v>
      </c>
      <c r="AJ1026" s="3">
        <v>14.9</v>
      </c>
      <c r="AL1026" s="3">
        <v>1577</v>
      </c>
      <c r="AM1026" s="3">
        <v>1556</v>
      </c>
      <c r="AN1026" s="3">
        <v>1566</v>
      </c>
      <c r="AO1026" s="3">
        <v>4368</v>
      </c>
      <c r="AP1026" s="3">
        <v>14.9</v>
      </c>
      <c r="AQ1026" s="3">
        <v>32</v>
      </c>
      <c r="AR1026" s="3">
        <v>0</v>
      </c>
      <c r="AS1026" s="3">
        <v>34</v>
      </c>
      <c r="AT1026" s="3">
        <v>0</v>
      </c>
      <c r="AU1026" s="3">
        <v>66</v>
      </c>
      <c r="AV1026" s="3">
        <v>0</v>
      </c>
      <c r="AY1026" s="3">
        <v>1616</v>
      </c>
      <c r="AZ1026" s="6">
        <v>0.70678240740740739</v>
      </c>
      <c r="BA1026" s="3">
        <v>2.9000000000000001E-2</v>
      </c>
      <c r="BB1026" s="3">
        <v>931</v>
      </c>
      <c r="BC1026" s="3">
        <v>22101229</v>
      </c>
      <c r="BE1026" s="3">
        <v>1556</v>
      </c>
      <c r="BF1026" s="6">
        <v>0.74187499999999995</v>
      </c>
      <c r="BG1026" s="3">
        <v>3.5</v>
      </c>
      <c r="BH1026" s="3">
        <v>183.2</v>
      </c>
      <c r="BI1026" s="3">
        <v>3</v>
      </c>
      <c r="BJ1026" s="3" t="s">
        <v>198</v>
      </c>
      <c r="BL1026" s="12" t="str">
        <f>VLOOKUP(A1026,'Model Op'!C:F,2,FALSE)</f>
        <v>LF3</v>
      </c>
      <c r="BM1026" s="12">
        <f>VLOOKUP(A1026,'Model Op'!C:F,3,FALSE)</f>
        <v>219.540418757895</v>
      </c>
      <c r="BN1026" s="12">
        <f t="shared" si="16"/>
        <v>1</v>
      </c>
      <c r="BO1026" s="3">
        <v>3</v>
      </c>
    </row>
    <row r="1027" spans="1:67" x14ac:dyDescent="0.35">
      <c r="A1027" s="3">
        <v>22201240</v>
      </c>
      <c r="B1027" s="3" t="s">
        <v>194</v>
      </c>
      <c r="C1027" s="3">
        <v>1</v>
      </c>
      <c r="D1027" s="3" t="s">
        <v>201</v>
      </c>
      <c r="E1027" s="3" t="s">
        <v>102</v>
      </c>
      <c r="F1027" s="7">
        <v>44632.722777777781</v>
      </c>
      <c r="G1027" s="7">
        <v>44632.752384259256</v>
      </c>
      <c r="H1027" s="3">
        <v>42.6</v>
      </c>
      <c r="I1027" s="3">
        <v>47</v>
      </c>
      <c r="J1027" s="6">
        <v>0.71819444444444447</v>
      </c>
      <c r="K1027" s="6">
        <v>0.71975694444444438</v>
      </c>
      <c r="L1027" s="6">
        <v>1.5624999999999999E-3</v>
      </c>
      <c r="M1027" s="3">
        <v>44.4</v>
      </c>
      <c r="N1027" s="3">
        <v>3.8</v>
      </c>
      <c r="O1027" s="3">
        <v>111</v>
      </c>
      <c r="P1027" s="3">
        <v>314.39999999999998</v>
      </c>
      <c r="Q1027" s="3">
        <v>199.7</v>
      </c>
      <c r="R1027" s="3">
        <v>199.6</v>
      </c>
      <c r="S1027" s="6">
        <v>0.72210648148148149</v>
      </c>
      <c r="T1027" s="6">
        <v>0.75037037037037047</v>
      </c>
      <c r="U1027" s="6">
        <v>0.72400462962962964</v>
      </c>
      <c r="V1027" s="3">
        <v>1621</v>
      </c>
      <c r="Z1027" s="3">
        <v>0</v>
      </c>
      <c r="AA1027" s="3">
        <v>15</v>
      </c>
      <c r="AB1027" s="3">
        <v>6</v>
      </c>
      <c r="AC1027" s="3">
        <v>19.7</v>
      </c>
      <c r="AD1027" s="3">
        <v>18</v>
      </c>
      <c r="AE1027" s="6">
        <v>0.74868055555555557</v>
      </c>
      <c r="AF1027" s="6">
        <v>0.75193287037037038</v>
      </c>
      <c r="AG1027" s="6">
        <v>3.2523148148148151E-3</v>
      </c>
      <c r="AH1027" s="6">
        <v>4.5138888888888892E-4</v>
      </c>
      <c r="AJ1027" s="3">
        <v>13.8</v>
      </c>
      <c r="AL1027" s="3">
        <v>1621</v>
      </c>
      <c r="AM1027" s="3">
        <v>1571</v>
      </c>
      <c r="AN1027" s="3">
        <v>1557</v>
      </c>
      <c r="AO1027" s="3">
        <v>4194</v>
      </c>
      <c r="AP1027" s="3">
        <v>13.8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BA1027" s="3">
        <v>0</v>
      </c>
      <c r="BB1027" s="3">
        <v>0</v>
      </c>
      <c r="BC1027" s="3">
        <v>22401286</v>
      </c>
      <c r="BE1027" s="3">
        <v>1571</v>
      </c>
      <c r="BF1027" s="6">
        <v>0.75217592592592597</v>
      </c>
      <c r="BG1027" s="3">
        <v>3.1</v>
      </c>
      <c r="BH1027" s="3">
        <v>229.4</v>
      </c>
      <c r="BI1027" s="3">
        <v>6</v>
      </c>
      <c r="BJ1027" s="3" t="s">
        <v>406</v>
      </c>
      <c r="BL1027" s="12" t="str">
        <f>VLOOKUP(A1027,'Model Op'!C:F,2,FALSE)</f>
        <v>LF2</v>
      </c>
      <c r="BM1027" s="12">
        <f>VLOOKUP(A1027,'Model Op'!C:F,3,FALSE)</f>
        <v>86.534123889473605</v>
      </c>
      <c r="BN1027" s="12">
        <f t="shared" si="16"/>
        <v>0</v>
      </c>
      <c r="BO1027" s="3">
        <v>3</v>
      </c>
    </row>
    <row r="1028" spans="1:67" x14ac:dyDescent="0.35">
      <c r="A1028" s="3">
        <v>22401292</v>
      </c>
      <c r="B1028" s="3" t="s">
        <v>194</v>
      </c>
      <c r="C1028" s="3">
        <v>1</v>
      </c>
      <c r="D1028" s="3" t="s">
        <v>354</v>
      </c>
      <c r="E1028" s="3" t="s">
        <v>89</v>
      </c>
      <c r="F1028" s="7">
        <v>44632.729444444441</v>
      </c>
      <c r="G1028" s="7">
        <v>44632.781412037039</v>
      </c>
      <c r="H1028" s="3">
        <v>74.8</v>
      </c>
      <c r="I1028" s="3">
        <v>79</v>
      </c>
      <c r="J1028" s="6">
        <v>0.72472222222222227</v>
      </c>
      <c r="K1028" s="6">
        <v>0.7265625</v>
      </c>
      <c r="L1028" s="6">
        <v>1.8402777777777777E-3</v>
      </c>
      <c r="M1028" s="3">
        <v>60.6</v>
      </c>
      <c r="N1028" s="3">
        <v>3.8</v>
      </c>
      <c r="O1028" s="3">
        <v>102.8</v>
      </c>
      <c r="P1028" s="3">
        <v>305.60000000000002</v>
      </c>
      <c r="Q1028" s="3">
        <v>198.8</v>
      </c>
      <c r="R1028" s="3">
        <v>199</v>
      </c>
      <c r="S1028" s="6">
        <v>0.74754629629629632</v>
      </c>
      <c r="T1028" s="6">
        <v>0.77689814814814817</v>
      </c>
      <c r="U1028" s="6">
        <v>0.74892361111111105</v>
      </c>
      <c r="V1028" s="3">
        <v>1562</v>
      </c>
      <c r="Z1028" s="3">
        <v>311.39999999999998</v>
      </c>
      <c r="AA1028" s="3">
        <v>24</v>
      </c>
      <c r="AB1028" s="3">
        <v>0</v>
      </c>
      <c r="AC1028" s="3">
        <v>98</v>
      </c>
      <c r="AD1028" s="3">
        <v>20</v>
      </c>
      <c r="AE1028" s="6">
        <v>0.77572916666666669</v>
      </c>
      <c r="AF1028" s="6">
        <v>0.7787384259259259</v>
      </c>
      <c r="AG1028" s="6">
        <v>3.0092592592592588E-3</v>
      </c>
      <c r="AH1028" s="6">
        <v>2.673611111111111E-3</v>
      </c>
      <c r="AJ1028" s="3">
        <v>21.1</v>
      </c>
      <c r="AL1028" s="3">
        <v>1562</v>
      </c>
      <c r="AM1028" s="3">
        <v>1570</v>
      </c>
      <c r="AN1028" s="3">
        <v>1566</v>
      </c>
      <c r="AO1028" s="3">
        <v>6334</v>
      </c>
      <c r="AP1028" s="3">
        <v>21.1</v>
      </c>
      <c r="AQ1028" s="3">
        <v>38</v>
      </c>
      <c r="AR1028" s="3">
        <v>0</v>
      </c>
      <c r="AS1028" s="3">
        <v>19</v>
      </c>
      <c r="AT1028" s="3">
        <v>0</v>
      </c>
      <c r="AU1028" s="3">
        <v>56</v>
      </c>
      <c r="AV1028" s="3">
        <v>0</v>
      </c>
      <c r="AY1028" s="3">
        <v>1605</v>
      </c>
      <c r="AZ1028" s="6">
        <v>0.72103009259259254</v>
      </c>
      <c r="BA1028" s="3">
        <v>4.2999999999999997E-2</v>
      </c>
      <c r="BB1028" s="3">
        <v>611</v>
      </c>
      <c r="BC1028" s="3">
        <v>22401288</v>
      </c>
      <c r="BD1028" s="3" t="s">
        <v>226</v>
      </c>
      <c r="BE1028" s="3">
        <v>1570</v>
      </c>
      <c r="BF1028" s="6">
        <v>0.77923611111111113</v>
      </c>
      <c r="BG1028" s="3">
        <v>4.3</v>
      </c>
      <c r="BH1028" s="3">
        <v>412.5</v>
      </c>
      <c r="BI1028" s="3">
        <v>0</v>
      </c>
      <c r="BJ1028" s="3" t="s">
        <v>198</v>
      </c>
      <c r="BL1028" s="12" t="str">
        <f>VLOOKUP(A1028,'Model Op'!C:F,2,FALSE)</f>
        <v>LF4</v>
      </c>
      <c r="BM1028" s="12">
        <f>VLOOKUP(A1028,'Model Op'!C:F,3,FALSE)</f>
        <v>407.88378635789502</v>
      </c>
      <c r="BN1028" s="12">
        <f t="shared" si="16"/>
        <v>1</v>
      </c>
      <c r="BO1028" s="3">
        <v>3</v>
      </c>
    </row>
    <row r="1029" spans="1:67" x14ac:dyDescent="0.35">
      <c r="A1029" s="3">
        <v>22101234</v>
      </c>
      <c r="B1029" s="3" t="s">
        <v>194</v>
      </c>
      <c r="C1029" s="3">
        <v>1</v>
      </c>
      <c r="D1029" s="3" t="s">
        <v>201</v>
      </c>
      <c r="E1029" s="3" t="s">
        <v>82</v>
      </c>
      <c r="F1029" s="7">
        <v>44632.74114583333</v>
      </c>
      <c r="G1029" s="7">
        <v>44632.783506944441</v>
      </c>
      <c r="H1029" s="3">
        <v>61</v>
      </c>
      <c r="I1029" s="3">
        <v>61.4</v>
      </c>
      <c r="J1029" s="6">
        <v>0.73900462962962965</v>
      </c>
      <c r="K1029" s="6">
        <v>0.74087962962962972</v>
      </c>
      <c r="L1029" s="6">
        <v>1.8750000000000001E-3</v>
      </c>
      <c r="M1029" s="3">
        <v>42</v>
      </c>
      <c r="N1029" s="3">
        <v>3.7</v>
      </c>
      <c r="O1029" s="3">
        <v>104.1</v>
      </c>
      <c r="P1029" s="3">
        <v>309.3</v>
      </c>
      <c r="Q1029" s="3">
        <v>201.6</v>
      </c>
      <c r="R1029" s="3">
        <v>201.5</v>
      </c>
      <c r="S1029" s="6">
        <v>0.75535879629629632</v>
      </c>
      <c r="T1029" s="6">
        <v>0.77993055555555557</v>
      </c>
      <c r="U1029" s="6">
        <v>0.75646990740740738</v>
      </c>
      <c r="V1029" s="3">
        <v>1568</v>
      </c>
      <c r="Z1029" s="3">
        <v>1200</v>
      </c>
      <c r="AA1029" s="3">
        <v>12</v>
      </c>
      <c r="AB1029" s="3">
        <v>72</v>
      </c>
      <c r="AC1029" s="3">
        <v>92.6</v>
      </c>
      <c r="AD1029" s="3">
        <v>19</v>
      </c>
      <c r="AE1029" s="6">
        <v>0.77028935185185177</v>
      </c>
      <c r="AF1029" s="6">
        <v>0.78120370370370373</v>
      </c>
      <c r="AG1029" s="6">
        <v>1.091435185185185E-2</v>
      </c>
      <c r="AH1029" s="6">
        <v>8.9120370370370362E-4</v>
      </c>
      <c r="AJ1029" s="3">
        <v>16.100000000000001</v>
      </c>
      <c r="AL1029" s="3">
        <v>1568</v>
      </c>
      <c r="AM1029" s="3">
        <v>1573</v>
      </c>
      <c r="AN1029" s="3">
        <v>1566</v>
      </c>
      <c r="AO1029" s="3">
        <v>5125</v>
      </c>
      <c r="AP1029" s="3">
        <v>16.100000000000001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BA1029" s="3">
        <v>0</v>
      </c>
      <c r="BB1029" s="3">
        <v>0</v>
      </c>
      <c r="BC1029" s="3">
        <v>22201237</v>
      </c>
      <c r="BD1029" s="3" t="s">
        <v>226</v>
      </c>
      <c r="BE1029" s="3">
        <v>1573</v>
      </c>
      <c r="BF1029" s="6">
        <v>0.78332175925925929</v>
      </c>
      <c r="BG1029" s="3">
        <v>3</v>
      </c>
      <c r="BH1029" s="3">
        <v>183.2</v>
      </c>
      <c r="BI1029" s="3">
        <v>72</v>
      </c>
      <c r="BJ1029" s="3" t="s">
        <v>406</v>
      </c>
      <c r="BL1029" s="12" t="str">
        <f>VLOOKUP(A1029,'Model Op'!C:F,2,FALSE)</f>
        <v>LF1</v>
      </c>
      <c r="BM1029" s="12">
        <f>VLOOKUP(A1029,'Model Op'!C:F,3,FALSE)</f>
        <v>158.321158</v>
      </c>
      <c r="BN1029" s="12">
        <f t="shared" si="16"/>
        <v>1</v>
      </c>
      <c r="BO1029" s="3">
        <v>3</v>
      </c>
    </row>
    <row r="1030" spans="1:67" x14ac:dyDescent="0.35">
      <c r="A1030" s="3">
        <v>22301265</v>
      </c>
      <c r="B1030" s="3" t="s">
        <v>194</v>
      </c>
      <c r="C1030" s="3">
        <v>1</v>
      </c>
      <c r="D1030" s="3" t="s">
        <v>163</v>
      </c>
      <c r="E1030" s="3" t="s">
        <v>107</v>
      </c>
      <c r="F1030" s="7">
        <v>44632.78230324074</v>
      </c>
      <c r="G1030" s="7">
        <v>44632.810601851852</v>
      </c>
      <c r="H1030" s="3">
        <v>40.700000000000003</v>
      </c>
      <c r="I1030" s="3">
        <v>46.9</v>
      </c>
      <c r="J1030" s="6">
        <v>0.77473379629629635</v>
      </c>
      <c r="K1030" s="6">
        <v>0.77802083333333327</v>
      </c>
      <c r="L1030" s="6">
        <v>3.2870370370370367E-3</v>
      </c>
      <c r="M1030" s="3">
        <v>41.8</v>
      </c>
      <c r="N1030" s="3">
        <v>3.9</v>
      </c>
      <c r="O1030" s="3">
        <v>103.7</v>
      </c>
      <c r="P1030" s="3">
        <v>288.3</v>
      </c>
      <c r="Q1030" s="3">
        <v>180.5</v>
      </c>
      <c r="R1030" s="3">
        <v>180.7</v>
      </c>
      <c r="S1030" s="6">
        <v>0.78230324074074076</v>
      </c>
      <c r="T1030" s="6">
        <v>0.80806712962962957</v>
      </c>
      <c r="U1030" s="6">
        <v>0.78417824074074083</v>
      </c>
      <c r="V1030" s="3">
        <v>1621</v>
      </c>
      <c r="Z1030" s="3">
        <v>0</v>
      </c>
      <c r="AA1030" s="3">
        <v>19</v>
      </c>
      <c r="AB1030" s="3">
        <v>37</v>
      </c>
      <c r="AC1030" s="3">
        <v>77.099999999999994</v>
      </c>
      <c r="AD1030" s="3">
        <v>18</v>
      </c>
      <c r="AE1030" s="6">
        <v>0.80138888888888893</v>
      </c>
      <c r="AF1030" s="6">
        <v>0.81011574074074078</v>
      </c>
      <c r="AG1030" s="6">
        <v>8.726851851851852E-3</v>
      </c>
      <c r="AH1030" s="6">
        <v>4.8611111111111104E-4</v>
      </c>
      <c r="AJ1030" s="3">
        <v>11.3</v>
      </c>
      <c r="AL1030" s="3">
        <v>1621</v>
      </c>
      <c r="AM1030" s="3">
        <v>1566</v>
      </c>
      <c r="AN1030" s="3">
        <v>1566</v>
      </c>
      <c r="AO1030" s="3">
        <v>3127</v>
      </c>
      <c r="AP1030" s="3">
        <v>11.3</v>
      </c>
      <c r="AQ1030" s="3">
        <v>48</v>
      </c>
      <c r="AR1030" s="3">
        <v>0</v>
      </c>
      <c r="AS1030" s="3">
        <v>54</v>
      </c>
      <c r="AT1030" s="3">
        <v>0</v>
      </c>
      <c r="AU1030" s="3">
        <v>102</v>
      </c>
      <c r="AV1030" s="3">
        <v>1</v>
      </c>
      <c r="AY1030" s="3">
        <v>1657</v>
      </c>
      <c r="AZ1030" s="6">
        <v>0.77739583333333329</v>
      </c>
      <c r="BA1030" s="3">
        <v>0.02</v>
      </c>
      <c r="BB1030" s="3">
        <v>1420</v>
      </c>
      <c r="BC1030" s="3">
        <v>22101232</v>
      </c>
      <c r="BD1030" s="3" t="s">
        <v>226</v>
      </c>
      <c r="BE1030" s="3">
        <v>1566</v>
      </c>
      <c r="BF1030" s="6">
        <v>0.81050925925925921</v>
      </c>
      <c r="BG1030" s="3">
        <v>3.4</v>
      </c>
      <c r="BH1030" s="3">
        <v>226.4</v>
      </c>
      <c r="BI1030" s="3">
        <v>37</v>
      </c>
      <c r="BJ1030" s="3" t="s">
        <v>198</v>
      </c>
      <c r="BL1030" s="12" t="str">
        <f>VLOOKUP(A1030,'Model Op'!C:F,2,FALSE)</f>
        <v>LF3</v>
      </c>
      <c r="BM1030" s="12">
        <f>VLOOKUP(A1030,'Model Op'!C:F,3,FALSE)</f>
        <v>241.275529557895</v>
      </c>
      <c r="BN1030" s="12">
        <f t="shared" ref="BN1030:BN1087" si="17">IF(ABS(BH1030-BM1030)&lt;=40,1,0)</f>
        <v>1</v>
      </c>
      <c r="BO1030" s="3">
        <v>3</v>
      </c>
    </row>
    <row r="1031" spans="1:67" x14ac:dyDescent="0.35">
      <c r="A1031" s="3">
        <v>22401293</v>
      </c>
      <c r="B1031" s="3" t="s">
        <v>194</v>
      </c>
      <c r="C1031" s="3">
        <v>2</v>
      </c>
      <c r="D1031" s="3" t="s">
        <v>163</v>
      </c>
      <c r="E1031" s="3" t="s">
        <v>827</v>
      </c>
      <c r="F1031" s="7">
        <v>44632.785092592596</v>
      </c>
      <c r="G1031" s="7">
        <v>44632.859039351853</v>
      </c>
      <c r="H1031" s="3">
        <v>100.5</v>
      </c>
      <c r="I1031" s="3">
        <v>107</v>
      </c>
      <c r="J1031" s="6">
        <v>0.78266203703703707</v>
      </c>
      <c r="K1031" s="6">
        <v>0.78476851851851848</v>
      </c>
      <c r="L1031" s="6">
        <v>2.1064814814814813E-3</v>
      </c>
      <c r="M1031" s="3">
        <v>65.3</v>
      </c>
      <c r="N1031" s="3">
        <v>4</v>
      </c>
      <c r="O1031" s="3">
        <v>105.1</v>
      </c>
      <c r="P1031" s="3">
        <v>299</v>
      </c>
      <c r="Q1031" s="3">
        <v>189.8</v>
      </c>
      <c r="R1031" s="3">
        <v>189.9</v>
      </c>
      <c r="S1031" s="6">
        <v>0.82165509259259262</v>
      </c>
      <c r="T1031" s="6">
        <v>0.8513425925925926</v>
      </c>
      <c r="U1031" s="6">
        <v>0.82423611111111106</v>
      </c>
      <c r="V1031" s="3">
        <v>1531</v>
      </c>
      <c r="Z1031" s="3">
        <v>129.19999999999999</v>
      </c>
      <c r="AA1031" s="3">
        <v>23</v>
      </c>
      <c r="AB1031" s="3">
        <v>0</v>
      </c>
      <c r="AC1031" s="3">
        <v>136.80000000000001</v>
      </c>
      <c r="AD1031" s="3">
        <v>18</v>
      </c>
      <c r="AE1031" s="6">
        <v>0.85047453703703713</v>
      </c>
      <c r="AF1031" s="6">
        <v>0.85299768518518515</v>
      </c>
      <c r="AG1031" s="6">
        <v>2.5231481481481481E-3</v>
      </c>
      <c r="AH1031" s="6">
        <v>6.0416666666666665E-3</v>
      </c>
      <c r="AJ1031" s="3">
        <v>30.4</v>
      </c>
      <c r="AL1031" s="3">
        <v>1531</v>
      </c>
      <c r="AM1031" s="3">
        <v>1575</v>
      </c>
      <c r="AN1031" s="3">
        <v>1566</v>
      </c>
      <c r="AO1031" s="3">
        <v>9097</v>
      </c>
      <c r="AP1031" s="3">
        <v>30.4</v>
      </c>
      <c r="AQ1031" s="3">
        <v>62</v>
      </c>
      <c r="AR1031" s="3">
        <v>0</v>
      </c>
      <c r="AS1031" s="3">
        <v>47</v>
      </c>
      <c r="AT1031" s="3">
        <v>0</v>
      </c>
      <c r="AU1031" s="3">
        <v>109</v>
      </c>
      <c r="AV1031" s="3">
        <v>1</v>
      </c>
      <c r="AY1031" s="3">
        <v>1575</v>
      </c>
      <c r="AZ1031" s="6">
        <v>0.85340277777777773</v>
      </c>
      <c r="BA1031" s="3">
        <v>3.2000000000000001E-2</v>
      </c>
      <c r="BB1031" s="3">
        <v>829</v>
      </c>
      <c r="BC1031" s="3">
        <v>22401289</v>
      </c>
      <c r="BD1031" s="3" t="s">
        <v>226</v>
      </c>
      <c r="BE1031" s="3">
        <v>1575</v>
      </c>
      <c r="BF1031" s="6">
        <v>0.85340277777777773</v>
      </c>
      <c r="BG1031" s="3">
        <v>3.3</v>
      </c>
      <c r="BH1031" s="3">
        <v>231</v>
      </c>
      <c r="BI1031" s="3">
        <v>0</v>
      </c>
      <c r="BJ1031" s="3" t="s">
        <v>198</v>
      </c>
      <c r="BL1031" s="12" t="str">
        <f>VLOOKUP(A1031,'Model Op'!C:F,2,FALSE)</f>
        <v>LF4</v>
      </c>
      <c r="BM1031" s="12">
        <f>VLOOKUP(A1031,'Model Op'!C:F,3,FALSE)</f>
        <v>201.89668679473701</v>
      </c>
      <c r="BN1031" s="12">
        <f t="shared" si="17"/>
        <v>1</v>
      </c>
      <c r="BO1031" s="3">
        <v>3</v>
      </c>
    </row>
    <row r="1032" spans="1:67" x14ac:dyDescent="0.35">
      <c r="A1032" s="3">
        <v>22101235</v>
      </c>
      <c r="B1032" s="3" t="s">
        <v>194</v>
      </c>
      <c r="C1032" s="3">
        <v>1</v>
      </c>
      <c r="D1032" s="3" t="s">
        <v>163</v>
      </c>
      <c r="E1032" s="3" t="s">
        <v>82</v>
      </c>
      <c r="F1032" s="7">
        <v>44632.793854166666</v>
      </c>
      <c r="G1032" s="7">
        <v>44632.826342592591</v>
      </c>
      <c r="H1032" s="3">
        <v>46.8</v>
      </c>
      <c r="I1032" s="3">
        <v>51.6</v>
      </c>
      <c r="J1032" s="6">
        <v>0.78902777777777777</v>
      </c>
      <c r="K1032" s="6">
        <v>0.79050925925925919</v>
      </c>
      <c r="L1032" s="6">
        <v>1.4814814814814814E-3</v>
      </c>
      <c r="M1032" s="3">
        <v>40.799999999999997</v>
      </c>
      <c r="N1032" s="3">
        <v>3.8</v>
      </c>
      <c r="O1032" s="3">
        <v>98</v>
      </c>
      <c r="P1032" s="3">
        <v>297.8</v>
      </c>
      <c r="Q1032" s="3">
        <v>196.2</v>
      </c>
      <c r="R1032" s="3">
        <v>196.1</v>
      </c>
      <c r="S1032" s="6">
        <v>0.79905092592592597</v>
      </c>
      <c r="T1032" s="6">
        <v>0.8219212962962964</v>
      </c>
      <c r="U1032" s="6">
        <v>0.80159722222222218</v>
      </c>
      <c r="V1032" s="3">
        <v>1582</v>
      </c>
      <c r="Z1032" s="3">
        <v>515</v>
      </c>
      <c r="AA1032" s="3">
        <v>22</v>
      </c>
      <c r="AB1032" s="3">
        <v>60</v>
      </c>
      <c r="AC1032" s="3">
        <v>116.1</v>
      </c>
      <c r="AD1032" s="3">
        <v>18</v>
      </c>
      <c r="AE1032" s="6">
        <v>0.81342592592592589</v>
      </c>
      <c r="AF1032" s="6">
        <v>0.82393518518518516</v>
      </c>
      <c r="AG1032" s="6">
        <v>1.050925925925926E-2</v>
      </c>
      <c r="AH1032" s="6">
        <v>1.1226851851851851E-3</v>
      </c>
      <c r="AJ1032" s="3">
        <v>19.600000000000001</v>
      </c>
      <c r="AL1032" s="3">
        <v>1582</v>
      </c>
      <c r="AM1032" s="3">
        <v>1578</v>
      </c>
      <c r="AN1032" s="3">
        <v>1566</v>
      </c>
      <c r="AO1032" s="3">
        <v>5417</v>
      </c>
      <c r="AP1032" s="3">
        <v>19.600000000000001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BA1032" s="3">
        <v>0</v>
      </c>
      <c r="BB1032" s="3">
        <v>0</v>
      </c>
      <c r="BC1032" s="3">
        <v>22401290</v>
      </c>
      <c r="BD1032" s="3" t="s">
        <v>226</v>
      </c>
      <c r="BE1032" s="3">
        <v>1578</v>
      </c>
      <c r="BF1032" s="6">
        <v>0.82534722222222223</v>
      </c>
      <c r="BG1032" s="3">
        <v>2.4</v>
      </c>
      <c r="BH1032" s="3">
        <v>66</v>
      </c>
      <c r="BI1032" s="3">
        <v>60</v>
      </c>
      <c r="BJ1032" s="3" t="s">
        <v>406</v>
      </c>
      <c r="BK1032" s="3" t="s">
        <v>1310</v>
      </c>
      <c r="BL1032" s="12" t="str">
        <f>VLOOKUP(A1032,'Model Op'!C:F,2,FALSE)</f>
        <v>LF1</v>
      </c>
      <c r="BM1032" s="12">
        <f>VLOOKUP(A1032,'Model Op'!C:F,3,FALSE)</f>
        <v>49.645788989473601</v>
      </c>
      <c r="BN1032" s="12">
        <f t="shared" si="17"/>
        <v>1</v>
      </c>
      <c r="BO1032" s="3">
        <v>3</v>
      </c>
    </row>
    <row r="1033" spans="1:67" x14ac:dyDescent="0.35">
      <c r="A1033" s="3">
        <v>22201242</v>
      </c>
      <c r="B1033" s="3" t="s">
        <v>194</v>
      </c>
      <c r="C1033" s="3">
        <v>1</v>
      </c>
      <c r="D1033" s="3" t="s">
        <v>163</v>
      </c>
      <c r="E1033" s="3" t="s">
        <v>175</v>
      </c>
      <c r="F1033" s="7">
        <v>44632.827164351853</v>
      </c>
      <c r="G1033" s="7">
        <v>44632.844363425924</v>
      </c>
      <c r="H1033" s="3">
        <v>24.8</v>
      </c>
      <c r="I1033" s="3">
        <v>38.700000000000003</v>
      </c>
      <c r="J1033" s="6">
        <v>0.81563657407407408</v>
      </c>
      <c r="K1033" s="6">
        <v>0.81748842592592597</v>
      </c>
      <c r="L1033" s="6">
        <v>1.8518518518518517E-3</v>
      </c>
      <c r="M1033" s="3">
        <v>23.8</v>
      </c>
      <c r="N1033" s="3">
        <v>3</v>
      </c>
      <c r="O1033" s="3">
        <v>106.4</v>
      </c>
      <c r="P1033" s="3">
        <v>310.89999999999998</v>
      </c>
      <c r="Q1033" s="3">
        <v>201.3</v>
      </c>
      <c r="R1033" s="3">
        <v>201.4</v>
      </c>
      <c r="S1033" s="6">
        <v>0.82883101851851848</v>
      </c>
      <c r="T1033" s="6">
        <v>0.84178240740740751</v>
      </c>
      <c r="U1033" s="6">
        <v>0.82958333333333334</v>
      </c>
      <c r="V1033" s="3">
        <v>1585</v>
      </c>
      <c r="Z1033" s="3">
        <v>101</v>
      </c>
      <c r="AA1033" s="3">
        <v>14</v>
      </c>
      <c r="AB1033" s="3">
        <v>43</v>
      </c>
      <c r="AC1033" s="3">
        <v>70.900000000000006</v>
      </c>
      <c r="AD1033" s="3">
        <v>18</v>
      </c>
      <c r="AE1033" s="6">
        <v>0.83875</v>
      </c>
      <c r="AF1033" s="6">
        <v>0.84321759259259255</v>
      </c>
      <c r="AG1033" s="6">
        <v>4.4675925925925933E-3</v>
      </c>
      <c r="AH1033" s="6">
        <v>1.1458333333333333E-3</v>
      </c>
      <c r="AJ1033" s="3">
        <v>7.7</v>
      </c>
      <c r="AL1033" s="3">
        <v>1585</v>
      </c>
      <c r="AM1033" s="3">
        <v>1578</v>
      </c>
      <c r="AN1033" s="3">
        <v>1567</v>
      </c>
      <c r="AO1033" s="3">
        <v>2462</v>
      </c>
      <c r="AP1033" s="3">
        <v>7.7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BA1033" s="3">
        <v>0</v>
      </c>
      <c r="BB1033" s="3">
        <v>0</v>
      </c>
      <c r="BC1033" s="3">
        <v>22401291</v>
      </c>
      <c r="BD1033" s="3" t="s">
        <v>226</v>
      </c>
      <c r="BE1033" s="3">
        <v>1578</v>
      </c>
      <c r="BF1033" s="6">
        <v>0.84361111111111109</v>
      </c>
      <c r="BG1033" s="3">
        <v>3.3</v>
      </c>
      <c r="BH1033" s="3">
        <v>264</v>
      </c>
      <c r="BI1033" s="3">
        <v>43</v>
      </c>
      <c r="BJ1033" s="3" t="s">
        <v>406</v>
      </c>
      <c r="BL1033" s="12" t="str">
        <f>VLOOKUP(A1033,'Model Op'!C:F,2,FALSE)</f>
        <v>LF2</v>
      </c>
      <c r="BM1033" s="12">
        <f>VLOOKUP(A1033,'Model Op'!C:F,3,FALSE)</f>
        <v>239.476139426316</v>
      </c>
      <c r="BN1033" s="12">
        <f t="shared" si="17"/>
        <v>1</v>
      </c>
      <c r="BO1033" s="3">
        <v>3</v>
      </c>
    </row>
    <row r="1034" spans="1:67" x14ac:dyDescent="0.35">
      <c r="A1034" s="3">
        <v>22401294</v>
      </c>
      <c r="B1034" s="3" t="s">
        <v>194</v>
      </c>
      <c r="C1034" s="3">
        <v>1</v>
      </c>
      <c r="D1034" s="3" t="s">
        <v>163</v>
      </c>
      <c r="E1034" s="3" t="s">
        <v>89</v>
      </c>
      <c r="F1034" s="7">
        <v>44632.861724537041</v>
      </c>
      <c r="G1034" s="7">
        <v>44632.879837962966</v>
      </c>
      <c r="H1034" s="3">
        <v>26.1</v>
      </c>
      <c r="I1034" s="3">
        <v>52.4</v>
      </c>
      <c r="J1034" s="6">
        <v>0.84137731481481481</v>
      </c>
      <c r="K1034" s="6">
        <v>0.84342592592592591</v>
      </c>
      <c r="L1034" s="6">
        <v>2.0486111111111113E-3</v>
      </c>
      <c r="M1034" s="3">
        <v>27.1</v>
      </c>
      <c r="N1034" s="3">
        <v>2.6</v>
      </c>
      <c r="O1034" s="3">
        <v>108.9</v>
      </c>
      <c r="P1034" s="3">
        <v>292.8</v>
      </c>
      <c r="Q1034" s="3">
        <v>181.3</v>
      </c>
      <c r="R1034" s="3">
        <v>181.3</v>
      </c>
      <c r="S1034" s="6">
        <v>0.86165509259259254</v>
      </c>
      <c r="T1034" s="6">
        <v>0.87634259259259262</v>
      </c>
      <c r="U1034" s="6">
        <v>0.86121527777777773</v>
      </c>
      <c r="V1034" s="3">
        <v>1548</v>
      </c>
      <c r="Z1034" s="3">
        <v>0</v>
      </c>
      <c r="AA1034" s="3">
        <v>17</v>
      </c>
      <c r="AB1034" s="3">
        <v>26</v>
      </c>
      <c r="AC1034" s="3">
        <v>72.8</v>
      </c>
      <c r="AD1034" s="3">
        <v>18</v>
      </c>
      <c r="AE1034" s="6">
        <v>0.87614583333333329</v>
      </c>
      <c r="AF1034" s="6">
        <v>0.8787962962962963</v>
      </c>
      <c r="AG1034" s="6">
        <v>2.6504629629629625E-3</v>
      </c>
      <c r="AH1034" s="6">
        <v>1.0416666666666667E-3</v>
      </c>
      <c r="AJ1034" s="3">
        <v>18.5</v>
      </c>
      <c r="AL1034" s="3">
        <v>1548</v>
      </c>
      <c r="AM1034" s="3">
        <v>1572</v>
      </c>
      <c r="AN1034" s="3">
        <v>1566</v>
      </c>
      <c r="AO1034" s="3">
        <v>4672</v>
      </c>
      <c r="AP1034" s="3">
        <v>18.5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Y1034" s="3">
        <v>1637</v>
      </c>
      <c r="AZ1034" s="6">
        <v>0.83931712962962957</v>
      </c>
      <c r="BA1034" s="3">
        <v>3.1E-2</v>
      </c>
      <c r="BB1034" s="3">
        <v>893</v>
      </c>
      <c r="BC1034" s="3">
        <v>22301262</v>
      </c>
      <c r="BE1034" s="3">
        <v>1572</v>
      </c>
      <c r="BF1034" s="6">
        <v>0.87888888888888894</v>
      </c>
      <c r="BG1034" s="3">
        <v>2.5</v>
      </c>
      <c r="BH1034" s="3">
        <v>49.5</v>
      </c>
      <c r="BI1034" s="3">
        <v>26</v>
      </c>
      <c r="BJ1034" s="3" t="s">
        <v>198</v>
      </c>
      <c r="BL1034" s="12" t="str">
        <f>VLOOKUP(A1034,'Model Op'!C:F,2,FALSE)</f>
        <v>LF4</v>
      </c>
      <c r="BM1034" s="12">
        <f>VLOOKUP(A1034,'Model Op'!C:F,3,FALSE)</f>
        <v>21.932525731578899</v>
      </c>
      <c r="BN1034" s="12">
        <f t="shared" si="17"/>
        <v>1</v>
      </c>
      <c r="BO1034" s="3">
        <v>3</v>
      </c>
    </row>
    <row r="1035" spans="1:67" x14ac:dyDescent="0.35">
      <c r="A1035" s="3">
        <v>22201243</v>
      </c>
      <c r="B1035" s="3" t="s">
        <v>194</v>
      </c>
      <c r="C1035" s="3">
        <v>1</v>
      </c>
      <c r="D1035" s="3" t="s">
        <v>163</v>
      </c>
      <c r="E1035" s="3" t="s">
        <v>102</v>
      </c>
      <c r="F1035" s="7">
        <v>44632.866423611114</v>
      </c>
      <c r="G1035" s="7">
        <v>44632.886261574073</v>
      </c>
      <c r="H1035" s="3">
        <v>28.6</v>
      </c>
      <c r="I1035" s="3">
        <v>33.700000000000003</v>
      </c>
      <c r="J1035" s="6">
        <v>0.86131944444444442</v>
      </c>
      <c r="K1035" s="6">
        <v>0.86284722222222221</v>
      </c>
      <c r="L1035" s="6">
        <v>1.5277777777777779E-3</v>
      </c>
      <c r="M1035" s="3">
        <v>30.9</v>
      </c>
      <c r="N1035" s="3">
        <v>2.8</v>
      </c>
      <c r="O1035" s="3">
        <v>112.2</v>
      </c>
      <c r="P1035" s="3">
        <v>300.7</v>
      </c>
      <c r="Q1035" s="3">
        <v>185.8</v>
      </c>
      <c r="R1035" s="3">
        <v>185.7</v>
      </c>
      <c r="S1035" s="6">
        <v>0.86532407407407408</v>
      </c>
      <c r="T1035" s="6">
        <v>0.88035879629629632</v>
      </c>
      <c r="U1035" s="6">
        <v>0.8665856481481482</v>
      </c>
      <c r="V1035" s="3">
        <v>1616</v>
      </c>
      <c r="Z1035" s="3">
        <v>0</v>
      </c>
      <c r="AA1035" s="3">
        <v>1</v>
      </c>
      <c r="AB1035" s="3">
        <v>17</v>
      </c>
      <c r="AD1035" s="3">
        <v>18</v>
      </c>
      <c r="AE1035" s="6">
        <v>0.87246527777777771</v>
      </c>
      <c r="AF1035" s="6">
        <v>0.88173611111111105</v>
      </c>
      <c r="AG1035" s="6">
        <v>9.2708333333333341E-3</v>
      </c>
      <c r="AH1035" s="6">
        <v>4.5254629629629629E-3</v>
      </c>
      <c r="AJ1035" s="3">
        <v>4.2</v>
      </c>
      <c r="AL1035" s="3">
        <v>1616</v>
      </c>
      <c r="AM1035" s="3">
        <v>1573</v>
      </c>
      <c r="AN1035" s="3">
        <v>1553</v>
      </c>
      <c r="AO1035" s="3">
        <v>1306</v>
      </c>
      <c r="AP1035" s="3">
        <v>4.2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BA1035" s="3">
        <v>0</v>
      </c>
      <c r="BB1035" s="3">
        <v>0</v>
      </c>
      <c r="BC1035" s="3">
        <v>22201241</v>
      </c>
      <c r="BD1035" s="3" t="s">
        <v>105</v>
      </c>
      <c r="BE1035" s="3">
        <v>1573</v>
      </c>
      <c r="BF1035" s="6">
        <v>0.88230324074074085</v>
      </c>
      <c r="BG1035" s="3">
        <v>2.5</v>
      </c>
      <c r="BH1035" s="3">
        <v>66</v>
      </c>
      <c r="BI1035" s="3">
        <v>17</v>
      </c>
      <c r="BJ1035" s="3" t="s">
        <v>406</v>
      </c>
      <c r="BL1035" s="12" t="str">
        <f>VLOOKUP(A1035,'Model Op'!C:F,2,FALSE)</f>
        <v>LF2</v>
      </c>
      <c r="BM1035" s="12">
        <f>VLOOKUP(A1035,'Model Op'!C:F,3,FALSE)</f>
        <v>72.397983689473605</v>
      </c>
      <c r="BN1035" s="12">
        <f t="shared" si="17"/>
        <v>1</v>
      </c>
      <c r="BO1035" s="3">
        <v>3</v>
      </c>
    </row>
    <row r="1036" spans="1:67" x14ac:dyDescent="0.35">
      <c r="A1036" s="3">
        <v>22101237</v>
      </c>
      <c r="B1036" s="3" t="s">
        <v>194</v>
      </c>
      <c r="C1036" s="3">
        <v>1</v>
      </c>
      <c r="D1036" s="3" t="s">
        <v>163</v>
      </c>
      <c r="E1036" s="3" t="s">
        <v>130</v>
      </c>
      <c r="F1036" s="7">
        <v>44632.891168981485</v>
      </c>
      <c r="G1036" s="7">
        <v>44632.9141087963</v>
      </c>
      <c r="H1036" s="3">
        <v>33</v>
      </c>
      <c r="I1036" s="3">
        <v>54</v>
      </c>
      <c r="J1036" s="6">
        <v>0.87402777777777774</v>
      </c>
      <c r="K1036" s="6">
        <v>0.8766087962962964</v>
      </c>
      <c r="L1036" s="6">
        <v>2.5810185185185185E-3</v>
      </c>
      <c r="M1036" s="3">
        <v>32</v>
      </c>
      <c r="N1036" s="3">
        <v>3.2</v>
      </c>
      <c r="O1036" s="3">
        <v>99.2</v>
      </c>
      <c r="P1036" s="3">
        <v>290.60000000000002</v>
      </c>
      <c r="Q1036" s="3">
        <v>188.2</v>
      </c>
      <c r="R1036" s="3">
        <v>188.2</v>
      </c>
      <c r="S1036" s="6">
        <v>0.89258101851851857</v>
      </c>
      <c r="T1036" s="6">
        <v>0.9113310185185185</v>
      </c>
      <c r="U1036" s="6">
        <v>0.8919097222222222</v>
      </c>
      <c r="V1036" s="3">
        <v>1541</v>
      </c>
      <c r="Z1036" s="3">
        <v>735</v>
      </c>
      <c r="AA1036" s="3">
        <v>24</v>
      </c>
      <c r="AB1036" s="3">
        <v>0</v>
      </c>
      <c r="AC1036" s="3">
        <v>78.099999999999994</v>
      </c>
      <c r="AD1036" s="3">
        <v>18</v>
      </c>
      <c r="AE1036" s="6">
        <v>0.91061342592592587</v>
      </c>
      <c r="AF1036" s="6">
        <v>0.91282407407407407</v>
      </c>
      <c r="AG1036" s="6">
        <v>2.2106481481481478E-3</v>
      </c>
      <c r="AH1036" s="6">
        <v>1.2847222222222223E-3</v>
      </c>
      <c r="AJ1036" s="3">
        <v>16.7</v>
      </c>
      <c r="AL1036" s="3">
        <v>1541</v>
      </c>
      <c r="AM1036" s="3">
        <v>1563</v>
      </c>
      <c r="AN1036" s="3">
        <v>1567</v>
      </c>
      <c r="AO1036" s="3">
        <v>5296</v>
      </c>
      <c r="AP1036" s="3">
        <v>16.7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BA1036" s="3">
        <v>0</v>
      </c>
      <c r="BB1036" s="3">
        <v>0</v>
      </c>
      <c r="BC1036" s="3">
        <v>22401292</v>
      </c>
      <c r="BD1036" s="3" t="s">
        <v>371</v>
      </c>
      <c r="BE1036" s="3">
        <v>1563</v>
      </c>
      <c r="BF1036" s="6">
        <v>0.9132407407407408</v>
      </c>
      <c r="BG1036" s="3">
        <v>2.8</v>
      </c>
      <c r="BH1036" s="3">
        <v>134</v>
      </c>
      <c r="BI1036" s="3">
        <v>0</v>
      </c>
      <c r="BJ1036" s="3" t="s">
        <v>406</v>
      </c>
      <c r="BL1036" s="12" t="str">
        <f>VLOOKUP(A1036,'Model Op'!C:F,2,FALSE)</f>
        <v>LF1</v>
      </c>
      <c r="BM1036" s="12">
        <f>VLOOKUP(A1036,'Model Op'!C:F,3,FALSE)</f>
        <v>169.9711336</v>
      </c>
      <c r="BN1036" s="12">
        <f t="shared" si="17"/>
        <v>1</v>
      </c>
      <c r="BO1036" s="3">
        <v>3</v>
      </c>
    </row>
    <row r="1037" spans="1:67" x14ac:dyDescent="0.35">
      <c r="A1037" s="3">
        <v>22201244</v>
      </c>
      <c r="B1037" s="3" t="s">
        <v>80</v>
      </c>
      <c r="C1037" s="3">
        <v>1</v>
      </c>
      <c r="D1037" s="3" t="s">
        <v>201</v>
      </c>
      <c r="E1037" s="3" t="s">
        <v>175</v>
      </c>
      <c r="F1037" s="7">
        <v>44632.917488425926</v>
      </c>
      <c r="G1037" s="7">
        <v>44632.945324074077</v>
      </c>
      <c r="H1037" s="3">
        <v>40.1</v>
      </c>
      <c r="I1037" s="3">
        <v>52.1</v>
      </c>
      <c r="J1037" s="6">
        <v>0.90767361111111111</v>
      </c>
      <c r="K1037" s="6">
        <v>0.90913194444444445</v>
      </c>
      <c r="L1037" s="6">
        <v>1.4583333333333334E-3</v>
      </c>
      <c r="M1037" s="3">
        <v>40.799999999999997</v>
      </c>
      <c r="N1037" s="3">
        <v>2.8</v>
      </c>
      <c r="O1037" s="3">
        <v>114.2</v>
      </c>
      <c r="P1037" s="3">
        <v>310.10000000000002</v>
      </c>
      <c r="Q1037" s="3">
        <v>193.1</v>
      </c>
      <c r="R1037" s="3">
        <v>193.1</v>
      </c>
      <c r="S1037" s="6">
        <v>0.91730324074074077</v>
      </c>
      <c r="T1037" s="6">
        <v>0.93664351851851846</v>
      </c>
      <c r="U1037" s="6">
        <v>0.91920138888888892</v>
      </c>
      <c r="V1037" s="3">
        <v>1603</v>
      </c>
      <c r="Z1037" s="3">
        <v>0</v>
      </c>
      <c r="AA1037" s="3">
        <v>5</v>
      </c>
      <c r="AB1037" s="3">
        <v>101</v>
      </c>
      <c r="AC1037" s="3">
        <v>44.4</v>
      </c>
      <c r="AD1037" s="3">
        <v>18</v>
      </c>
      <c r="AE1037" s="6">
        <v>0.92707175925925922</v>
      </c>
      <c r="AF1037" s="6">
        <v>0.9383217592592592</v>
      </c>
      <c r="AG1037" s="6">
        <v>1.1249999999999998E-2</v>
      </c>
      <c r="AH1037" s="6">
        <v>7.0023148148148154E-3</v>
      </c>
      <c r="AJ1037" s="3">
        <v>9.4</v>
      </c>
      <c r="AL1037" s="3">
        <v>1603</v>
      </c>
      <c r="AM1037" s="3">
        <v>1577</v>
      </c>
      <c r="AN1037" s="3">
        <v>1566</v>
      </c>
      <c r="AO1037" s="3">
        <v>3029</v>
      </c>
      <c r="AP1037" s="3">
        <v>9.4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BA1037" s="3">
        <v>0</v>
      </c>
      <c r="BB1037" s="3">
        <v>0</v>
      </c>
      <c r="BC1037" s="3">
        <v>22101233</v>
      </c>
      <c r="BE1037" s="3">
        <v>1577</v>
      </c>
      <c r="BF1037" s="6">
        <v>0.93875000000000008</v>
      </c>
      <c r="BG1037" s="3">
        <v>2.6</v>
      </c>
      <c r="BH1037" s="3">
        <v>99</v>
      </c>
      <c r="BI1037" s="3">
        <v>101</v>
      </c>
      <c r="BJ1037" s="3" t="s">
        <v>86</v>
      </c>
      <c r="BL1037" s="12" t="str">
        <f>VLOOKUP(A1037,'Model Op'!C:F,2,FALSE)</f>
        <v>LF2</v>
      </c>
      <c r="BM1037" s="12">
        <f>VLOOKUP(A1037,'Model Op'!C:F,3,FALSE)</f>
        <v>161.56385661578901</v>
      </c>
      <c r="BN1037" s="12">
        <f t="shared" si="17"/>
        <v>0</v>
      </c>
      <c r="BO1037" s="3">
        <v>3</v>
      </c>
    </row>
    <row r="1038" spans="1:67" x14ac:dyDescent="0.35">
      <c r="A1038" s="3">
        <v>22301268</v>
      </c>
      <c r="B1038" s="3" t="s">
        <v>80</v>
      </c>
      <c r="C1038" s="3">
        <v>2</v>
      </c>
      <c r="D1038" s="3" t="s">
        <v>1140</v>
      </c>
      <c r="E1038" s="3" t="s">
        <v>697</v>
      </c>
      <c r="F1038" s="7">
        <v>44632.935659722221</v>
      </c>
      <c r="G1038" s="7">
        <v>44632.982395833336</v>
      </c>
      <c r="H1038" s="3">
        <v>63.4</v>
      </c>
      <c r="I1038" s="3">
        <v>99.9</v>
      </c>
      <c r="J1038" s="6">
        <v>0.9099652777777778</v>
      </c>
      <c r="K1038" s="6">
        <v>0.9129976851851852</v>
      </c>
      <c r="L1038" s="6">
        <v>3.0324074074074073E-3</v>
      </c>
      <c r="M1038" s="3">
        <v>50.7</v>
      </c>
      <c r="N1038" s="3">
        <v>3.2</v>
      </c>
      <c r="O1038" s="3">
        <v>106</v>
      </c>
      <c r="P1038" s="3">
        <v>293.7</v>
      </c>
      <c r="Q1038" s="3">
        <v>183.8</v>
      </c>
      <c r="R1038" s="3">
        <v>184.4</v>
      </c>
      <c r="S1038" s="6">
        <v>0.93824074074074071</v>
      </c>
      <c r="T1038" s="6">
        <v>0.9733680555555555</v>
      </c>
      <c r="U1038" s="6">
        <v>0.94039351851851849</v>
      </c>
      <c r="V1038" s="3">
        <v>1532</v>
      </c>
      <c r="W1038" s="6">
        <v>0.95694444444444438</v>
      </c>
      <c r="X1038" s="6">
        <v>0.96421296296296299</v>
      </c>
      <c r="Y1038" s="3">
        <v>1552</v>
      </c>
      <c r="Z1038" s="3">
        <v>160.19999999999999</v>
      </c>
      <c r="AA1038" s="3">
        <v>22</v>
      </c>
      <c r="AB1038" s="3">
        <v>61</v>
      </c>
      <c r="AC1038" s="3">
        <v>64.5</v>
      </c>
      <c r="AD1038" s="3">
        <v>18</v>
      </c>
      <c r="AE1038" s="6">
        <v>0.97831018518518509</v>
      </c>
      <c r="AF1038" s="6">
        <v>0.98047453703703702</v>
      </c>
      <c r="AG1038" s="6">
        <v>2.1643518518518518E-3</v>
      </c>
      <c r="AH1038" s="6">
        <v>1.9212962962962962E-3</v>
      </c>
      <c r="AJ1038" s="3">
        <v>31.4</v>
      </c>
      <c r="AL1038" s="3">
        <v>1532</v>
      </c>
      <c r="AM1038" s="3">
        <v>1570</v>
      </c>
      <c r="AN1038" s="3">
        <v>1565</v>
      </c>
      <c r="AO1038" s="3">
        <v>9288</v>
      </c>
      <c r="AP1038" s="3">
        <v>31.4</v>
      </c>
      <c r="AQ1038" s="3">
        <v>17</v>
      </c>
      <c r="AR1038" s="3">
        <v>0</v>
      </c>
      <c r="AS1038" s="3">
        <v>18</v>
      </c>
      <c r="AT1038" s="3">
        <v>0</v>
      </c>
      <c r="AU1038" s="3">
        <v>35</v>
      </c>
      <c r="AV1038" s="3">
        <v>0</v>
      </c>
      <c r="AY1038" s="3">
        <v>1542</v>
      </c>
      <c r="AZ1038" s="6">
        <v>0.94789351851851855</v>
      </c>
      <c r="BA1038" s="3">
        <v>3.7999999999999999E-2</v>
      </c>
      <c r="BB1038" s="3">
        <v>701</v>
      </c>
      <c r="BC1038" s="3">
        <v>22101235</v>
      </c>
      <c r="BD1038" s="3" t="s">
        <v>226</v>
      </c>
      <c r="BE1038" s="3">
        <v>1570</v>
      </c>
      <c r="BF1038" s="6">
        <v>0.9806597222222222</v>
      </c>
      <c r="BG1038" s="3">
        <v>3.5</v>
      </c>
      <c r="BH1038" s="3">
        <v>241.2</v>
      </c>
      <c r="BI1038" s="3">
        <v>61</v>
      </c>
      <c r="BJ1038" s="3" t="s">
        <v>86</v>
      </c>
      <c r="BL1038" s="12" t="str">
        <f>VLOOKUP(A1038,'Model Op'!C:F,2,FALSE)</f>
        <v>LF3</v>
      </c>
      <c r="BM1038" s="12">
        <f>VLOOKUP(A1038,'Model Op'!C:F,3,FALSE)</f>
        <v>231.21095935789501</v>
      </c>
      <c r="BN1038" s="12">
        <f t="shared" si="17"/>
        <v>1</v>
      </c>
      <c r="BO1038" s="3">
        <v>3</v>
      </c>
    </row>
    <row r="1039" spans="1:67" x14ac:dyDescent="0.35">
      <c r="A1039" s="3">
        <v>22401296</v>
      </c>
      <c r="B1039" s="3" t="s">
        <v>80</v>
      </c>
      <c r="C1039" s="3">
        <v>1</v>
      </c>
      <c r="D1039" s="3" t="s">
        <v>163</v>
      </c>
      <c r="E1039" s="3" t="s">
        <v>89</v>
      </c>
      <c r="F1039" s="7">
        <v>44632.948622685188</v>
      </c>
      <c r="G1039" s="7">
        <v>44632.98128472222</v>
      </c>
      <c r="H1039" s="3">
        <v>47</v>
      </c>
      <c r="I1039" s="3">
        <v>48.1</v>
      </c>
      <c r="J1039" s="6">
        <v>0.94549768518518518</v>
      </c>
      <c r="K1039" s="6">
        <v>0.94789351851851855</v>
      </c>
      <c r="L1039" s="6">
        <v>2.3958333333333336E-3</v>
      </c>
      <c r="M1039" s="3">
        <v>38</v>
      </c>
      <c r="N1039" s="3">
        <v>3</v>
      </c>
      <c r="O1039" s="3">
        <v>103.1</v>
      </c>
      <c r="P1039" s="3">
        <v>319.7</v>
      </c>
      <c r="Q1039" s="3">
        <v>213.6</v>
      </c>
      <c r="R1039" s="3">
        <v>213.5</v>
      </c>
      <c r="S1039" s="6">
        <v>0.95115740740740751</v>
      </c>
      <c r="T1039" s="6">
        <v>0.97430555555555554</v>
      </c>
      <c r="U1039" s="6">
        <v>0.95354166666666673</v>
      </c>
      <c r="V1039" s="3">
        <v>1558</v>
      </c>
      <c r="Z1039" s="3">
        <v>0</v>
      </c>
      <c r="AA1039" s="3">
        <v>14</v>
      </c>
      <c r="AB1039" s="3">
        <v>44</v>
      </c>
      <c r="AC1039" s="3">
        <v>80.7</v>
      </c>
      <c r="AD1039" s="3">
        <v>18</v>
      </c>
      <c r="AE1039" s="6">
        <v>0.96579861111111109</v>
      </c>
      <c r="AF1039" s="6">
        <v>0.97628472222222218</v>
      </c>
      <c r="AG1039" s="6">
        <v>1.0486111111111111E-2</v>
      </c>
      <c r="AH1039" s="6">
        <v>5.0000000000000001E-3</v>
      </c>
      <c r="AJ1039" s="3">
        <v>25.3</v>
      </c>
      <c r="AL1039" s="3">
        <v>1558</v>
      </c>
      <c r="AM1039" s="3">
        <v>1577</v>
      </c>
      <c r="AN1039" s="3">
        <v>1566</v>
      </c>
      <c r="AO1039" s="3">
        <v>7221</v>
      </c>
      <c r="AP1039" s="3">
        <v>25.3</v>
      </c>
      <c r="AQ1039" s="3">
        <v>25</v>
      </c>
      <c r="AR1039" s="3">
        <v>0</v>
      </c>
      <c r="AS1039" s="3">
        <v>27</v>
      </c>
      <c r="AT1039" s="3">
        <v>0</v>
      </c>
      <c r="AU1039" s="3">
        <v>52</v>
      </c>
      <c r="AV1039" s="3">
        <v>0</v>
      </c>
      <c r="AW1039" s="3">
        <v>0.1</v>
      </c>
      <c r="AX1039" s="3">
        <v>0</v>
      </c>
      <c r="AY1039" s="3">
        <v>1561</v>
      </c>
      <c r="AZ1039" s="6">
        <v>0.93892361111111111</v>
      </c>
      <c r="BA1039" s="3">
        <v>3.1E-2</v>
      </c>
      <c r="BB1039" s="3">
        <v>813</v>
      </c>
      <c r="BC1039" s="3">
        <v>22201242</v>
      </c>
      <c r="BD1039" s="3" t="s">
        <v>226</v>
      </c>
      <c r="BE1039" s="3">
        <v>1577</v>
      </c>
      <c r="BF1039" s="6">
        <v>0.97803240740740749</v>
      </c>
      <c r="BG1039" s="3">
        <v>2.1</v>
      </c>
      <c r="BH1039" s="3">
        <v>51.2</v>
      </c>
      <c r="BI1039" s="3">
        <v>44</v>
      </c>
      <c r="BJ1039" s="3" t="s">
        <v>86</v>
      </c>
      <c r="BL1039" s="12" t="str">
        <f>VLOOKUP(A1039,'Model Op'!C:F,2,FALSE)</f>
        <v>LF4</v>
      </c>
      <c r="BM1039" s="12">
        <f>VLOOKUP(A1039,'Model Op'!C:F,3,FALSE)</f>
        <v>69.472794399999998</v>
      </c>
      <c r="BN1039" s="12">
        <f t="shared" si="17"/>
        <v>1</v>
      </c>
      <c r="BO1039" s="3">
        <v>3</v>
      </c>
    </row>
    <row r="1040" spans="1:67" x14ac:dyDescent="0.35">
      <c r="A1040" s="3">
        <v>22301269</v>
      </c>
      <c r="B1040" s="3" t="s">
        <v>80</v>
      </c>
      <c r="C1040" s="3">
        <v>1</v>
      </c>
      <c r="D1040" s="3" t="s">
        <v>163</v>
      </c>
      <c r="E1040" s="3" t="s">
        <v>107</v>
      </c>
      <c r="F1040" s="7">
        <v>44632.979953703703</v>
      </c>
      <c r="G1040" s="7">
        <v>44633.020173611112</v>
      </c>
      <c r="H1040" s="3">
        <v>57.9</v>
      </c>
      <c r="I1040" s="3">
        <v>73.3</v>
      </c>
      <c r="J1040" s="6">
        <v>0.96629629629629632</v>
      </c>
      <c r="K1040" s="6">
        <v>0.96928240740740745</v>
      </c>
      <c r="L1040" s="6">
        <v>2.9861111111111113E-3</v>
      </c>
      <c r="M1040" s="3">
        <v>41.6</v>
      </c>
      <c r="N1040" s="3">
        <v>2.9</v>
      </c>
      <c r="O1040" s="3">
        <v>108.9</v>
      </c>
      <c r="P1040" s="3">
        <v>303.39999999999998</v>
      </c>
      <c r="Q1040" s="3">
        <v>191.6</v>
      </c>
      <c r="R1040" s="3">
        <v>191.6</v>
      </c>
      <c r="S1040" s="6">
        <v>0.97995370370370372</v>
      </c>
      <c r="T1040" s="6">
        <v>1.3703703703703704E-2</v>
      </c>
      <c r="U1040" s="6">
        <v>0.98170138888888892</v>
      </c>
      <c r="V1040" s="3">
        <v>1597</v>
      </c>
      <c r="Z1040" s="3">
        <v>0</v>
      </c>
      <c r="AA1040" s="3">
        <v>17</v>
      </c>
      <c r="AB1040" s="3">
        <v>27</v>
      </c>
      <c r="AC1040" s="3">
        <v>66.5</v>
      </c>
      <c r="AD1040" s="3">
        <v>17</v>
      </c>
      <c r="AE1040" s="6">
        <v>0.98781249999999998</v>
      </c>
      <c r="AF1040" s="6">
        <v>1.5671296296296298E-2</v>
      </c>
      <c r="AG1040" s="6">
        <v>2.7858796296296298E-2</v>
      </c>
      <c r="AH1040" s="6">
        <v>4.5023148148148149E-3</v>
      </c>
      <c r="AJ1040" s="3">
        <v>17.100000000000001</v>
      </c>
      <c r="AL1040" s="3">
        <v>1597</v>
      </c>
      <c r="AM1040" s="3">
        <v>1571</v>
      </c>
      <c r="AN1040" s="3">
        <v>1567</v>
      </c>
      <c r="AO1040" s="3">
        <v>4907</v>
      </c>
      <c r="AP1040" s="3">
        <v>17.100000000000001</v>
      </c>
      <c r="AQ1040" s="3">
        <v>29</v>
      </c>
      <c r="AR1040" s="3">
        <v>0</v>
      </c>
      <c r="AS1040" s="3">
        <v>29</v>
      </c>
      <c r="AT1040" s="3">
        <v>0</v>
      </c>
      <c r="AU1040" s="3">
        <v>58</v>
      </c>
      <c r="AV1040" s="3">
        <v>0</v>
      </c>
      <c r="AY1040" s="3">
        <v>1663</v>
      </c>
      <c r="AZ1040" s="6">
        <v>0.96300925925925929</v>
      </c>
      <c r="BA1040" s="3">
        <v>2.5999999999999999E-2</v>
      </c>
      <c r="BB1040" s="3">
        <v>1100</v>
      </c>
      <c r="BC1040" s="3">
        <v>22401294</v>
      </c>
      <c r="BD1040" s="3" t="s">
        <v>226</v>
      </c>
      <c r="BE1040" s="3">
        <v>1571</v>
      </c>
      <c r="BF1040" s="6">
        <v>1.7326388888888888E-2</v>
      </c>
      <c r="BG1040" s="3">
        <v>2.7</v>
      </c>
      <c r="BH1040" s="3">
        <v>146.5</v>
      </c>
      <c r="BI1040" s="3">
        <v>27</v>
      </c>
      <c r="BJ1040" s="3" t="s">
        <v>86</v>
      </c>
      <c r="BL1040" s="12" t="str">
        <f>VLOOKUP(A1040,'Model Op'!C:F,2,FALSE)</f>
        <v>LF3</v>
      </c>
      <c r="BM1040" s="12">
        <f>VLOOKUP(A1040,'Model Op'!C:F,3,FALSE)</f>
        <v>192.286668678947</v>
      </c>
      <c r="BN1040" s="12">
        <f t="shared" si="17"/>
        <v>0</v>
      </c>
      <c r="BO1040" s="3">
        <v>3</v>
      </c>
    </row>
    <row r="1041" spans="1:67" x14ac:dyDescent="0.35">
      <c r="A1041" s="3">
        <v>22101239</v>
      </c>
      <c r="B1041" s="3" t="s">
        <v>80</v>
      </c>
      <c r="C1041" s="3">
        <v>1</v>
      </c>
      <c r="D1041" s="3" t="s">
        <v>427</v>
      </c>
      <c r="E1041" s="3" t="s">
        <v>82</v>
      </c>
      <c r="F1041" s="7">
        <v>44632.992777777778</v>
      </c>
      <c r="G1041" s="7">
        <v>44633.018229166664</v>
      </c>
      <c r="H1041" s="3">
        <v>36.700000000000003</v>
      </c>
      <c r="I1041" s="3">
        <v>40.200000000000003</v>
      </c>
      <c r="J1041" s="6">
        <v>0.98476851851851854</v>
      </c>
      <c r="K1041" s="6">
        <v>0.99028935185185185</v>
      </c>
      <c r="L1041" s="6">
        <v>5.5208333333333333E-3</v>
      </c>
      <c r="M1041" s="3">
        <v>33.200000000000003</v>
      </c>
      <c r="N1041" s="3">
        <v>3.2</v>
      </c>
      <c r="O1041" s="3">
        <v>100.9</v>
      </c>
      <c r="P1041" s="3">
        <v>305.10000000000002</v>
      </c>
      <c r="Q1041" s="3">
        <v>201.1</v>
      </c>
      <c r="R1041" s="3">
        <v>201.1</v>
      </c>
      <c r="S1041" s="6">
        <v>0.99329861111111117</v>
      </c>
      <c r="T1041" s="6">
        <v>1.1712962962962965E-2</v>
      </c>
      <c r="U1041" s="6">
        <v>0.99481481481481471</v>
      </c>
      <c r="V1041" s="3">
        <v>1609</v>
      </c>
      <c r="Z1041" s="3">
        <v>1091</v>
      </c>
      <c r="AA1041" s="3">
        <v>8</v>
      </c>
      <c r="AB1041" s="3">
        <v>92</v>
      </c>
      <c r="AC1041" s="3">
        <v>39.799999999999997</v>
      </c>
      <c r="AD1041" s="3">
        <v>18</v>
      </c>
      <c r="AE1041" s="6">
        <v>2.2337962962962967E-3</v>
      </c>
      <c r="AF1041" s="6">
        <v>1.3229166666666667E-2</v>
      </c>
      <c r="AG1041" s="6">
        <v>1.0995370370370371E-2</v>
      </c>
      <c r="AH1041" s="6">
        <v>4.4444444444444444E-3</v>
      </c>
      <c r="AJ1041" s="3">
        <v>9.4</v>
      </c>
      <c r="AL1041" s="3">
        <v>1609</v>
      </c>
      <c r="AM1041" s="3">
        <v>1576</v>
      </c>
      <c r="AN1041" s="3">
        <v>1563</v>
      </c>
      <c r="AO1041" s="3">
        <v>2930</v>
      </c>
      <c r="AP1041" s="3">
        <v>9.4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BA1041" s="3">
        <v>0</v>
      </c>
      <c r="BB1041" s="3">
        <v>0</v>
      </c>
      <c r="BC1041" s="3">
        <v>22101236</v>
      </c>
      <c r="BE1041" s="3">
        <v>1576</v>
      </c>
      <c r="BF1041" s="6">
        <v>1.7361111111111112E-2</v>
      </c>
      <c r="BG1041" s="3">
        <v>2.8</v>
      </c>
      <c r="BH1041" s="3">
        <v>165</v>
      </c>
      <c r="BI1041" s="3">
        <v>92</v>
      </c>
      <c r="BJ1041" s="3" t="s">
        <v>86</v>
      </c>
      <c r="BL1041" s="12" t="str">
        <f>VLOOKUP(A1041,'Model Op'!C:F,2,FALSE)</f>
        <v>LF1</v>
      </c>
      <c r="BM1041" s="12">
        <f>VLOOKUP(A1041,'Model Op'!C:F,3,FALSE)</f>
        <v>225.80134013684199</v>
      </c>
      <c r="BN1041" s="12">
        <f t="shared" si="17"/>
        <v>0</v>
      </c>
      <c r="BO1041" s="3">
        <v>3</v>
      </c>
    </row>
    <row r="1042" spans="1:67" x14ac:dyDescent="0.35">
      <c r="A1042" s="3">
        <v>22401297</v>
      </c>
      <c r="B1042" s="3" t="s">
        <v>80</v>
      </c>
      <c r="C1042" s="3">
        <v>1</v>
      </c>
      <c r="D1042" s="3" t="s">
        <v>163</v>
      </c>
      <c r="E1042" s="3" t="s">
        <v>89</v>
      </c>
      <c r="F1042" s="7">
        <v>44632.99722222222</v>
      </c>
      <c r="G1042" s="7">
        <v>44633.051759259259</v>
      </c>
      <c r="H1042" s="3">
        <v>78.5</v>
      </c>
      <c r="I1042" s="3">
        <v>79.599999999999994</v>
      </c>
      <c r="J1042" s="6">
        <v>0.99422453703703706</v>
      </c>
      <c r="K1042" s="6">
        <v>0.9964467592592593</v>
      </c>
      <c r="L1042" s="6">
        <v>2.2222222222222222E-3</v>
      </c>
      <c r="M1042" s="3">
        <v>45.1</v>
      </c>
      <c r="N1042" s="3">
        <v>3.4</v>
      </c>
      <c r="O1042" s="3">
        <v>108.3</v>
      </c>
      <c r="P1042" s="3">
        <v>304.10000000000002</v>
      </c>
      <c r="Q1042" s="3">
        <v>192.5</v>
      </c>
      <c r="R1042" s="3">
        <v>192.4</v>
      </c>
      <c r="S1042" s="6">
        <v>0.99975694444444441</v>
      </c>
      <c r="T1042" s="6">
        <v>4.4722222222222219E-2</v>
      </c>
      <c r="U1042" s="6">
        <v>2.0601851851851853E-3</v>
      </c>
      <c r="V1042" s="3">
        <v>1575</v>
      </c>
      <c r="Z1042" s="3">
        <v>138.69999999999999</v>
      </c>
      <c r="AA1042" s="3">
        <v>1</v>
      </c>
      <c r="AB1042" s="3">
        <v>18</v>
      </c>
      <c r="AD1042" s="3">
        <v>17</v>
      </c>
      <c r="AE1042" s="6">
        <v>4.2638888888888893E-2</v>
      </c>
      <c r="AF1042" s="6">
        <v>4.65625E-2</v>
      </c>
      <c r="AG1042" s="6">
        <v>3.9236111111111112E-3</v>
      </c>
      <c r="AH1042" s="6">
        <v>5.1967592592592595E-3</v>
      </c>
      <c r="AJ1042" s="3">
        <v>26.2</v>
      </c>
      <c r="AL1042" s="3">
        <v>1575</v>
      </c>
      <c r="AM1042" s="3">
        <v>1569</v>
      </c>
      <c r="AN1042" s="3">
        <v>1554</v>
      </c>
      <c r="AO1042" s="3">
        <v>7775</v>
      </c>
      <c r="AP1042" s="3">
        <v>26.2</v>
      </c>
      <c r="AQ1042" s="3">
        <v>47</v>
      </c>
      <c r="AR1042" s="3">
        <v>0</v>
      </c>
      <c r="AS1042" s="3">
        <v>45</v>
      </c>
      <c r="AT1042" s="3">
        <v>0</v>
      </c>
      <c r="AU1042" s="3">
        <v>93</v>
      </c>
      <c r="AV1042" s="3">
        <v>0</v>
      </c>
      <c r="AY1042" s="3">
        <v>1604</v>
      </c>
      <c r="AZ1042" s="6">
        <v>0.99253472222222217</v>
      </c>
      <c r="BA1042" s="3">
        <v>3.2000000000000001E-2</v>
      </c>
      <c r="BB1042" s="3">
        <v>819</v>
      </c>
      <c r="BC1042" s="3">
        <v>22401295</v>
      </c>
      <c r="BD1042" s="3" t="s">
        <v>105</v>
      </c>
      <c r="BE1042" s="3">
        <v>1569</v>
      </c>
      <c r="BF1042" s="6">
        <v>5.0011574074074076E-2</v>
      </c>
      <c r="BG1042" s="3">
        <v>2.4</v>
      </c>
      <c r="BH1042" s="3">
        <v>91.4</v>
      </c>
      <c r="BI1042" s="3">
        <v>18</v>
      </c>
      <c r="BJ1042" s="3" t="s">
        <v>86</v>
      </c>
      <c r="BL1042" s="12" t="str">
        <f>VLOOKUP(A1042,'Model Op'!C:F,2,FALSE)</f>
        <v>LF4</v>
      </c>
      <c r="BM1042" s="12">
        <f>VLOOKUP(A1042,'Model Op'!C:F,3,FALSE)</f>
        <v>89.095841278947304</v>
      </c>
      <c r="BN1042" s="12">
        <f t="shared" si="17"/>
        <v>1</v>
      </c>
      <c r="BO1042" s="3">
        <v>3</v>
      </c>
    </row>
    <row r="1043" spans="1:67" x14ac:dyDescent="0.35">
      <c r="A1043" s="3">
        <v>22201246</v>
      </c>
      <c r="B1043" s="3" t="s">
        <v>80</v>
      </c>
      <c r="C1043" s="3">
        <v>2</v>
      </c>
      <c r="D1043" s="3" t="s">
        <v>427</v>
      </c>
      <c r="E1043" s="3" t="s">
        <v>116</v>
      </c>
      <c r="F1043" s="7">
        <v>44633.020844907405</v>
      </c>
      <c r="G1043" s="7">
        <v>44633.056307870371</v>
      </c>
      <c r="H1043" s="3">
        <v>50.1</v>
      </c>
      <c r="I1043" s="3">
        <v>57.4</v>
      </c>
      <c r="J1043" s="6">
        <v>1.4537037037037038E-2</v>
      </c>
      <c r="K1043" s="6">
        <v>1.6469907407407405E-2</v>
      </c>
      <c r="L1043" s="6">
        <v>1.9328703703703704E-3</v>
      </c>
      <c r="M1043" s="3">
        <v>44.5</v>
      </c>
      <c r="N1043" s="3">
        <v>3.2</v>
      </c>
      <c r="O1043" s="3">
        <v>107.2</v>
      </c>
      <c r="P1043" s="3">
        <v>294.5</v>
      </c>
      <c r="Q1043" s="3">
        <v>184.1</v>
      </c>
      <c r="R1043" s="3">
        <v>184.2</v>
      </c>
      <c r="S1043" s="6">
        <v>2.0520833333333332E-2</v>
      </c>
      <c r="T1043" s="6">
        <v>4.9050925925925921E-2</v>
      </c>
      <c r="U1043" s="6">
        <v>2.4120370370370372E-2</v>
      </c>
      <c r="V1043" s="3">
        <v>1596</v>
      </c>
      <c r="W1043" s="6">
        <v>4.7581018518518516E-2</v>
      </c>
      <c r="X1043" s="6">
        <v>4.731481481481481E-2</v>
      </c>
      <c r="Y1043" s="3">
        <v>1571</v>
      </c>
      <c r="Z1043" s="3">
        <v>0</v>
      </c>
      <c r="AA1043" s="3">
        <v>24</v>
      </c>
      <c r="AB1043" s="3">
        <v>0</v>
      </c>
      <c r="AC1043" s="3">
        <v>86</v>
      </c>
      <c r="AD1043" s="3">
        <v>18</v>
      </c>
      <c r="AE1043" s="6">
        <v>4.1805555555555561E-2</v>
      </c>
      <c r="AF1043" s="6">
        <v>5.0891203703703702E-2</v>
      </c>
      <c r="AG1043" s="6">
        <v>9.0856481481481483E-3</v>
      </c>
      <c r="AH1043" s="6">
        <v>5.4166666666666669E-3</v>
      </c>
      <c r="AJ1043" s="3">
        <v>15.4</v>
      </c>
      <c r="AL1043" s="3">
        <v>1596</v>
      </c>
      <c r="AM1043" s="3">
        <v>1567</v>
      </c>
      <c r="AN1043" s="3">
        <v>1565</v>
      </c>
      <c r="AO1043" s="3">
        <v>4993</v>
      </c>
      <c r="AP1043" s="3">
        <v>15.4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Y1043" s="3">
        <v>1589</v>
      </c>
      <c r="AZ1043" s="6">
        <v>3.349537037037037E-2</v>
      </c>
      <c r="BA1043" s="3">
        <v>0</v>
      </c>
      <c r="BB1043" s="3">
        <v>0</v>
      </c>
      <c r="BC1043" s="3">
        <v>22101237</v>
      </c>
      <c r="BD1043" s="3" t="s">
        <v>226</v>
      </c>
      <c r="BE1043" s="3">
        <v>1567</v>
      </c>
      <c r="BF1043" s="6">
        <v>5.67824074074074E-2</v>
      </c>
      <c r="BG1043" s="3">
        <v>3.1</v>
      </c>
      <c r="BH1043" s="3">
        <v>168.6</v>
      </c>
      <c r="BI1043" s="3">
        <v>0</v>
      </c>
      <c r="BJ1043" s="3" t="s">
        <v>86</v>
      </c>
      <c r="BL1043" s="12" t="str">
        <f>VLOOKUP(A1043,'Model Op'!C:F,2,FALSE)</f>
        <v>LF2</v>
      </c>
      <c r="BM1043" s="12">
        <f>VLOOKUP(A1043,'Model Op'!C:F,3,FALSE)</f>
        <v>160.49514657894699</v>
      </c>
      <c r="BN1043" s="12">
        <f t="shared" si="17"/>
        <v>1</v>
      </c>
      <c r="BO1043" s="3">
        <v>3</v>
      </c>
    </row>
    <row r="1044" spans="1:67" x14ac:dyDescent="0.35">
      <c r="A1044" s="3">
        <v>22101240</v>
      </c>
      <c r="B1044" s="3" t="s">
        <v>80</v>
      </c>
      <c r="C1044" s="3">
        <v>2</v>
      </c>
      <c r="D1044" s="3" t="s">
        <v>427</v>
      </c>
      <c r="E1044" s="3" t="s">
        <v>119</v>
      </c>
      <c r="F1044" s="7">
        <v>44633.038645833331</v>
      </c>
      <c r="G1044" s="7">
        <v>44633.086041666669</v>
      </c>
      <c r="H1044" s="3">
        <v>42.4</v>
      </c>
      <c r="I1044" s="3">
        <v>70.5</v>
      </c>
      <c r="J1044" s="6">
        <v>3.2870370370370376E-2</v>
      </c>
      <c r="K1044" s="6">
        <v>3.7060185185185189E-2</v>
      </c>
      <c r="L1044" s="6">
        <v>4.1898148148148146E-3</v>
      </c>
      <c r="M1044" s="3">
        <v>34.299999999999997</v>
      </c>
      <c r="N1044" s="3">
        <v>2.7</v>
      </c>
      <c r="O1044" s="3">
        <v>114.4</v>
      </c>
      <c r="P1044" s="3">
        <v>325.10000000000002</v>
      </c>
      <c r="Q1044" s="3">
        <v>208</v>
      </c>
      <c r="R1044" s="3">
        <v>208</v>
      </c>
      <c r="S1044" s="6">
        <v>5.9270833333333335E-2</v>
      </c>
      <c r="T1044" s="6">
        <v>8.1990740740740739E-2</v>
      </c>
      <c r="U1044" s="6">
        <v>6.0787037037037035E-2</v>
      </c>
      <c r="V1044" s="3">
        <v>1551</v>
      </c>
      <c r="W1044" s="6">
        <v>5.9270833333333335E-2</v>
      </c>
      <c r="X1044" s="6">
        <v>6.0787037037037035E-2</v>
      </c>
      <c r="Y1044" s="3">
        <v>1551</v>
      </c>
      <c r="Z1044" s="3">
        <v>0</v>
      </c>
      <c r="AA1044" s="3">
        <v>10</v>
      </c>
      <c r="AB1044" s="3">
        <v>5</v>
      </c>
      <c r="AC1044" s="3">
        <v>43.6</v>
      </c>
      <c r="AD1044" s="3">
        <v>38</v>
      </c>
      <c r="AE1044" s="6">
        <v>7.4710648148148151E-2</v>
      </c>
      <c r="AF1044" s="6">
        <v>8.5925925925925919E-2</v>
      </c>
      <c r="AG1044" s="6">
        <v>1.1215277777777777E-2</v>
      </c>
      <c r="AH1044" s="6">
        <v>1.1574074074074073E-4</v>
      </c>
      <c r="AJ1044" s="3">
        <v>18</v>
      </c>
      <c r="AL1044" s="3">
        <v>1551</v>
      </c>
      <c r="AM1044" s="3">
        <v>1563</v>
      </c>
      <c r="AN1044" s="3">
        <v>1563</v>
      </c>
      <c r="AO1044" s="3">
        <v>5831</v>
      </c>
      <c r="AP1044" s="3">
        <v>18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BA1044" s="3">
        <v>0</v>
      </c>
      <c r="BB1044" s="3">
        <v>0</v>
      </c>
      <c r="BC1044" s="3">
        <v>22301266</v>
      </c>
      <c r="BE1044" s="3">
        <v>1563</v>
      </c>
      <c r="BF1044" s="6">
        <v>8.6018518518518508E-2</v>
      </c>
      <c r="BG1044" s="3">
        <v>4.4000000000000004</v>
      </c>
      <c r="BH1044" s="3">
        <v>84.2</v>
      </c>
      <c r="BI1044" s="3">
        <v>5</v>
      </c>
      <c r="BJ1044" s="3" t="s">
        <v>86</v>
      </c>
      <c r="BL1044" s="12" t="str">
        <f>VLOOKUP(A1044,'Model Op'!C:F,2,FALSE)</f>
        <v>LF1</v>
      </c>
      <c r="BM1044" s="12">
        <f>VLOOKUP(A1044,'Model Op'!C:F,3,FALSE)</f>
        <v>117.779051178947</v>
      </c>
      <c r="BN1044" s="12">
        <f t="shared" si="17"/>
        <v>1</v>
      </c>
      <c r="BO1044" s="3">
        <v>3</v>
      </c>
    </row>
    <row r="1045" spans="1:67" x14ac:dyDescent="0.35">
      <c r="A1045" s="3">
        <v>22401298</v>
      </c>
      <c r="B1045" s="3" t="s">
        <v>80</v>
      </c>
      <c r="C1045" s="3">
        <v>1</v>
      </c>
      <c r="D1045" s="3" t="s">
        <v>530</v>
      </c>
      <c r="E1045" s="3" t="s">
        <v>89</v>
      </c>
      <c r="F1045" s="7">
        <v>44633.052060185182</v>
      </c>
      <c r="G1045" s="7">
        <v>44633.093819444446</v>
      </c>
      <c r="H1045" s="3">
        <v>60.1</v>
      </c>
      <c r="I1045" s="3">
        <v>81.400000000000006</v>
      </c>
      <c r="J1045" s="6">
        <v>3.5219907407407408E-2</v>
      </c>
      <c r="K1045" s="6">
        <v>3.7280092592592594E-2</v>
      </c>
      <c r="L1045" s="6">
        <v>2.0601851851851853E-3</v>
      </c>
      <c r="M1045" s="3">
        <v>43.4</v>
      </c>
      <c r="N1045" s="3">
        <v>2.6</v>
      </c>
      <c r="O1045" s="3">
        <v>104.3</v>
      </c>
      <c r="P1045" s="3">
        <v>298.5</v>
      </c>
      <c r="Q1045" s="3">
        <v>191.7</v>
      </c>
      <c r="R1045" s="3">
        <v>191.6</v>
      </c>
      <c r="S1045" s="6">
        <v>5.2939814814814821E-2</v>
      </c>
      <c r="T1045" s="6">
        <v>9.1134259259259262E-2</v>
      </c>
      <c r="U1045" s="6">
        <v>5.4583333333333338E-2</v>
      </c>
      <c r="V1045" s="3">
        <v>1542</v>
      </c>
      <c r="Z1045" s="3">
        <v>0</v>
      </c>
      <c r="AA1045" s="3">
        <v>5</v>
      </c>
      <c r="AB1045" s="3">
        <v>102</v>
      </c>
      <c r="AC1045" s="3">
        <v>63.9</v>
      </c>
      <c r="AD1045" s="3">
        <v>20</v>
      </c>
      <c r="AE1045" s="6">
        <v>8.5578703703703699E-2</v>
      </c>
      <c r="AF1045" s="6">
        <v>9.3240740740740735E-2</v>
      </c>
      <c r="AG1045" s="6">
        <v>7.6620370370370366E-3</v>
      </c>
      <c r="AH1045" s="6">
        <v>5.7870370370370378E-4</v>
      </c>
      <c r="AJ1045" s="3">
        <v>26</v>
      </c>
      <c r="AL1045" s="3">
        <v>1542</v>
      </c>
      <c r="AM1045" s="3">
        <v>1564</v>
      </c>
      <c r="AN1045" s="3">
        <v>1565</v>
      </c>
      <c r="AO1045" s="3">
        <v>7994</v>
      </c>
      <c r="AP1045" s="3">
        <v>26</v>
      </c>
      <c r="AQ1045" s="3">
        <v>27</v>
      </c>
      <c r="AR1045" s="3">
        <v>0</v>
      </c>
      <c r="AS1045" s="3">
        <v>28</v>
      </c>
      <c r="AT1045" s="3">
        <v>0</v>
      </c>
      <c r="AU1045" s="3">
        <v>54</v>
      </c>
      <c r="AV1045" s="3">
        <v>0</v>
      </c>
      <c r="AY1045" s="3">
        <v>1622</v>
      </c>
      <c r="AZ1045" s="6">
        <v>3.4074074074074076E-2</v>
      </c>
      <c r="BA1045" s="3">
        <v>2.9000000000000001E-2</v>
      </c>
      <c r="BB1045" s="3">
        <v>918</v>
      </c>
      <c r="BC1045" s="3">
        <v>22201244</v>
      </c>
      <c r="BD1045" s="3" t="s">
        <v>226</v>
      </c>
      <c r="BE1045" s="3">
        <v>1564</v>
      </c>
      <c r="BF1045" s="6">
        <v>9.3634259259259264E-2</v>
      </c>
      <c r="BG1045" s="3">
        <v>3</v>
      </c>
      <c r="BH1045" s="3">
        <v>137.6</v>
      </c>
      <c r="BI1045" s="3">
        <v>102</v>
      </c>
      <c r="BJ1045" s="3" t="s">
        <v>86</v>
      </c>
      <c r="BK1045" s="3" t="s">
        <v>1311</v>
      </c>
      <c r="BL1045" s="12" t="str">
        <f>VLOOKUP(A1045,'Model Op'!C:F,2,FALSE)</f>
        <v>LF4</v>
      </c>
      <c r="BM1045" s="12">
        <f>VLOOKUP(A1045,'Model Op'!C:F,3,FALSE)</f>
        <v>141.35111281052599</v>
      </c>
      <c r="BN1045" s="12">
        <f t="shared" si="17"/>
        <v>1</v>
      </c>
      <c r="BO1045" s="3">
        <v>3</v>
      </c>
    </row>
    <row r="1046" spans="1:67" x14ac:dyDescent="0.35">
      <c r="A1046" s="3">
        <v>22301271</v>
      </c>
      <c r="B1046" s="3" t="s">
        <v>80</v>
      </c>
      <c r="C1046" s="3">
        <v>1</v>
      </c>
      <c r="D1046" s="3" t="s">
        <v>163</v>
      </c>
      <c r="E1046" s="3" t="s">
        <v>107</v>
      </c>
      <c r="F1046" s="7">
        <v>44633.077222222222</v>
      </c>
      <c r="G1046" s="7">
        <v>44633.120358796295</v>
      </c>
      <c r="H1046" s="3">
        <v>62.1</v>
      </c>
      <c r="I1046" s="3">
        <v>72.2</v>
      </c>
      <c r="J1046" s="6">
        <v>6.761574074074074E-2</v>
      </c>
      <c r="K1046" s="6">
        <v>7.0243055555555559E-2</v>
      </c>
      <c r="L1046" s="6">
        <v>2.627314814814815E-3</v>
      </c>
      <c r="M1046" s="3">
        <v>42.3</v>
      </c>
      <c r="N1046" s="3">
        <v>1.8</v>
      </c>
      <c r="O1046" s="3">
        <v>106.7</v>
      </c>
      <c r="P1046" s="3">
        <v>293.89999999999998</v>
      </c>
      <c r="Q1046" s="3">
        <v>185.4</v>
      </c>
      <c r="R1046" s="3">
        <v>185.3</v>
      </c>
      <c r="S1046" s="6">
        <v>7.7303240740740742E-2</v>
      </c>
      <c r="T1046" s="6">
        <v>0.11625000000000001</v>
      </c>
      <c r="U1046" s="6">
        <v>8.0844907407407407E-2</v>
      </c>
      <c r="V1046" s="3">
        <v>1591</v>
      </c>
      <c r="Z1046" s="3">
        <v>0</v>
      </c>
      <c r="AA1046" s="3">
        <v>14</v>
      </c>
      <c r="AB1046" s="3">
        <v>45</v>
      </c>
      <c r="AC1046" s="3">
        <v>52.4</v>
      </c>
      <c r="AD1046" s="3">
        <v>18</v>
      </c>
      <c r="AE1046" s="6">
        <v>7.8333333333333324E-2</v>
      </c>
      <c r="AF1046" s="6">
        <v>0.1168287037037037</v>
      </c>
      <c r="AG1046" s="6">
        <v>3.8495370370370367E-2</v>
      </c>
      <c r="AH1046" s="6">
        <v>1.5509259259259261E-3</v>
      </c>
      <c r="AJ1046" s="3">
        <v>16.399999999999999</v>
      </c>
      <c r="AL1046" s="3">
        <v>1591</v>
      </c>
      <c r="AM1046" s="3">
        <v>1565</v>
      </c>
      <c r="AN1046" s="3">
        <v>1566</v>
      </c>
      <c r="AO1046" s="3">
        <v>4883</v>
      </c>
      <c r="AP1046" s="3">
        <v>16.399999999999999</v>
      </c>
      <c r="AQ1046" s="3">
        <v>48</v>
      </c>
      <c r="AR1046" s="3">
        <v>0</v>
      </c>
      <c r="AS1046" s="3">
        <v>49</v>
      </c>
      <c r="AT1046" s="3">
        <v>0</v>
      </c>
      <c r="AU1046" s="3">
        <v>96</v>
      </c>
      <c r="AV1046" s="3">
        <v>1</v>
      </c>
      <c r="AY1046" s="3">
        <v>1648</v>
      </c>
      <c r="AZ1046" s="6">
        <v>6.6064814814814812E-2</v>
      </c>
      <c r="BA1046" s="3">
        <v>3.1E-2</v>
      </c>
      <c r="BB1046" s="3">
        <v>901</v>
      </c>
      <c r="BC1046" s="3">
        <v>22401296</v>
      </c>
      <c r="BD1046" s="3" t="s">
        <v>226</v>
      </c>
      <c r="BE1046" s="3">
        <v>1565</v>
      </c>
      <c r="BF1046" s="6">
        <v>0.11966435185185186</v>
      </c>
      <c r="BG1046" s="3">
        <v>2.1</v>
      </c>
      <c r="BH1046" s="3">
        <v>0</v>
      </c>
      <c r="BI1046" s="3">
        <v>45</v>
      </c>
      <c r="BJ1046" s="3" t="s">
        <v>86</v>
      </c>
      <c r="BL1046" s="12" t="str">
        <f>VLOOKUP(A1046,'Model Op'!C:F,2,FALSE)</f>
        <v>LF3</v>
      </c>
      <c r="BM1046" s="12">
        <f>VLOOKUP(A1046,'Model Op'!C:F,3,FALSE)</f>
        <v>50.315165</v>
      </c>
      <c r="BN1046" s="12">
        <f t="shared" si="17"/>
        <v>0</v>
      </c>
      <c r="BO1046" s="3">
        <v>3</v>
      </c>
    </row>
    <row r="1047" spans="1:67" x14ac:dyDescent="0.35">
      <c r="A1047" s="3">
        <v>22101241</v>
      </c>
      <c r="B1047" s="3" t="s">
        <v>80</v>
      </c>
      <c r="C1047" s="3">
        <v>2</v>
      </c>
      <c r="D1047" s="3" t="s">
        <v>427</v>
      </c>
      <c r="E1047" s="3" t="s">
        <v>272</v>
      </c>
      <c r="F1047" s="7">
        <v>44633.08834490741</v>
      </c>
      <c r="G1047" s="7">
        <v>44633.125925925924</v>
      </c>
      <c r="H1047" s="3">
        <v>53.2</v>
      </c>
      <c r="I1047" s="3">
        <v>64.400000000000006</v>
      </c>
      <c r="J1047" s="6">
        <v>7.7152777777777778E-2</v>
      </c>
      <c r="K1047" s="6">
        <v>8.1203703703703708E-2</v>
      </c>
      <c r="L1047" s="6">
        <v>4.0509259259259257E-3</v>
      </c>
      <c r="M1047" s="3">
        <v>11</v>
      </c>
      <c r="N1047" s="3">
        <v>3</v>
      </c>
      <c r="O1047" s="3">
        <v>110.6</v>
      </c>
      <c r="P1047" s="3">
        <v>313</v>
      </c>
      <c r="Q1047" s="3">
        <v>199.3</v>
      </c>
      <c r="R1047" s="3">
        <v>199.3</v>
      </c>
      <c r="S1047" s="6">
        <v>8.8344907407407414E-2</v>
      </c>
      <c r="T1047" s="6">
        <v>0.12593750000000001</v>
      </c>
      <c r="U1047" s="6">
        <v>9.0023148148148144E-2</v>
      </c>
      <c r="V1047" s="3">
        <v>1577</v>
      </c>
      <c r="W1047" s="6">
        <v>0.1190625</v>
      </c>
      <c r="X1047" s="6">
        <v>0.11872685185185185</v>
      </c>
      <c r="Y1047" s="3">
        <v>1581</v>
      </c>
      <c r="Z1047" s="3">
        <v>96</v>
      </c>
      <c r="AA1047" s="3">
        <v>3</v>
      </c>
      <c r="AB1047" s="3">
        <v>63</v>
      </c>
      <c r="AC1047" s="3">
        <v>9668.4</v>
      </c>
      <c r="AD1047" s="3">
        <v>20</v>
      </c>
      <c r="AE1047" s="6">
        <v>9.677083333333332E-2</v>
      </c>
      <c r="AF1047" s="6">
        <v>0.12256944444444444</v>
      </c>
      <c r="AG1047" s="6">
        <v>2.5798611111111109E-2</v>
      </c>
      <c r="AH1047" s="6">
        <v>3.3564814814814811E-3</v>
      </c>
      <c r="AJ1047" s="3">
        <v>23.5</v>
      </c>
      <c r="AK1047" s="3">
        <v>0.1</v>
      </c>
      <c r="AL1047" s="3">
        <v>1577</v>
      </c>
      <c r="AM1047" s="3">
        <v>1577</v>
      </c>
      <c r="AN1047" s="3">
        <v>1565</v>
      </c>
      <c r="AO1047" s="3">
        <v>7551</v>
      </c>
      <c r="AP1047" s="3">
        <v>23.5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Y1047" s="3">
        <v>1595</v>
      </c>
      <c r="AZ1047" s="6">
        <v>0.11018518518518518</v>
      </c>
      <c r="BA1047" s="3">
        <v>0</v>
      </c>
      <c r="BB1047" s="3">
        <v>0</v>
      </c>
      <c r="BC1047" s="3">
        <v>22401176</v>
      </c>
      <c r="BD1047" s="3" t="s">
        <v>371</v>
      </c>
      <c r="BE1047" s="3">
        <v>1577</v>
      </c>
      <c r="BF1047" s="6">
        <v>0.12337962962962963</v>
      </c>
      <c r="BG1047" s="3">
        <v>3.1</v>
      </c>
      <c r="BH1047" s="3">
        <v>181.5</v>
      </c>
      <c r="BI1047" s="3">
        <v>63</v>
      </c>
      <c r="BJ1047" s="3" t="s">
        <v>86</v>
      </c>
      <c r="BL1047" s="12" t="str">
        <f>VLOOKUP(A1047,'Model Op'!C:F,2,FALSE)</f>
        <v>LF1</v>
      </c>
      <c r="BM1047" s="12">
        <f>VLOOKUP(A1047,'Model Op'!C:F,3,FALSE)</f>
        <v>249.09430489473701</v>
      </c>
      <c r="BN1047" s="12">
        <f t="shared" si="17"/>
        <v>0</v>
      </c>
      <c r="BO1047" s="3">
        <v>3</v>
      </c>
    </row>
    <row r="1048" spans="1:67" x14ac:dyDescent="0.35">
      <c r="A1048" s="3">
        <v>22201248</v>
      </c>
      <c r="B1048" s="3" t="s">
        <v>80</v>
      </c>
      <c r="C1048" s="3">
        <v>2</v>
      </c>
      <c r="D1048" s="3" t="s">
        <v>427</v>
      </c>
      <c r="E1048" s="3" t="s">
        <v>116</v>
      </c>
      <c r="F1048" s="7">
        <v>44633.112071759257</v>
      </c>
      <c r="G1048" s="7">
        <v>44633.160601851851</v>
      </c>
      <c r="H1048" s="3">
        <v>43.9</v>
      </c>
      <c r="I1048" s="3">
        <v>74</v>
      </c>
      <c r="J1048" s="6">
        <v>0.10675925925925926</v>
      </c>
      <c r="K1048" s="6">
        <v>0.1092013888888889</v>
      </c>
      <c r="L1048" s="6">
        <v>2.4421296296296296E-3</v>
      </c>
      <c r="M1048" s="3">
        <v>0.5</v>
      </c>
      <c r="N1048" s="3">
        <v>3.1</v>
      </c>
      <c r="O1048" s="3">
        <v>104.1</v>
      </c>
      <c r="P1048" s="3">
        <v>293.89999999999998</v>
      </c>
      <c r="Q1048" s="3">
        <v>186.6</v>
      </c>
      <c r="R1048" s="3">
        <v>186.6</v>
      </c>
      <c r="S1048" s="6">
        <v>0.13033564814814816</v>
      </c>
      <c r="T1048" s="6">
        <v>0.15518518518518518</v>
      </c>
      <c r="U1048" s="6">
        <v>0.13229166666666667</v>
      </c>
      <c r="V1048" s="3">
        <v>1563</v>
      </c>
      <c r="W1048" s="6">
        <v>0.13033564814814816</v>
      </c>
      <c r="X1048" s="6">
        <v>0.13229166666666667</v>
      </c>
      <c r="Y1048" s="3">
        <v>1563</v>
      </c>
      <c r="Z1048" s="3">
        <v>0</v>
      </c>
      <c r="AA1048" s="3">
        <v>19</v>
      </c>
      <c r="AB1048" s="3">
        <v>39</v>
      </c>
      <c r="AC1048" s="3">
        <v>20.5</v>
      </c>
      <c r="AD1048" s="3">
        <v>18</v>
      </c>
      <c r="AE1048" s="6">
        <v>0.15327546296296296</v>
      </c>
      <c r="AF1048" s="6">
        <v>0.1569675925925926</v>
      </c>
      <c r="AG1048" s="6">
        <v>3.6921296296296298E-3</v>
      </c>
      <c r="AH1048" s="6">
        <v>3.6342592592592594E-3</v>
      </c>
      <c r="AJ1048" s="3">
        <v>18</v>
      </c>
      <c r="AL1048" s="3">
        <v>1563</v>
      </c>
      <c r="AM1048" s="3">
        <v>1573</v>
      </c>
      <c r="AN1048" s="3">
        <v>1557</v>
      </c>
      <c r="AO1048" s="3">
        <v>5451</v>
      </c>
      <c r="AP1048" s="3">
        <v>18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BA1048" s="3">
        <v>0</v>
      </c>
      <c r="BB1048" s="3">
        <v>0</v>
      </c>
      <c r="BC1048" s="3">
        <v>22101238</v>
      </c>
      <c r="BE1048" s="3">
        <v>1573</v>
      </c>
      <c r="BF1048" s="6">
        <v>0.15741898148148148</v>
      </c>
      <c r="BG1048" s="3">
        <v>2.5</v>
      </c>
      <c r="BH1048" s="3">
        <v>73.3</v>
      </c>
      <c r="BI1048" s="3">
        <v>39</v>
      </c>
      <c r="BJ1048" s="3" t="s">
        <v>86</v>
      </c>
      <c r="BL1048" s="12" t="str">
        <f>VLOOKUP(A1048,'Model Op'!C:F,2,FALSE)</f>
        <v>LF1</v>
      </c>
      <c r="BM1048" s="12">
        <f>VLOOKUP(A1048,'Model Op'!C:F,3,FALSE)</f>
        <v>108.206210105263</v>
      </c>
      <c r="BN1048" s="12">
        <f t="shared" si="17"/>
        <v>1</v>
      </c>
      <c r="BO1048" s="3">
        <v>3</v>
      </c>
    </row>
    <row r="1049" spans="1:67" x14ac:dyDescent="0.35">
      <c r="A1049" s="3">
        <v>22301272</v>
      </c>
      <c r="B1049" s="3" t="s">
        <v>80</v>
      </c>
      <c r="C1049" s="3">
        <v>1</v>
      </c>
      <c r="D1049" s="3" t="s">
        <v>521</v>
      </c>
      <c r="E1049" s="3" t="s">
        <v>107</v>
      </c>
      <c r="F1049" s="7">
        <v>44633.120752314811</v>
      </c>
      <c r="G1049" s="7">
        <v>44633.172094907408</v>
      </c>
      <c r="H1049" s="3">
        <v>73.900000000000006</v>
      </c>
      <c r="I1049" s="3">
        <v>80.900000000000006</v>
      </c>
      <c r="J1049" s="6">
        <v>0.11363425925925925</v>
      </c>
      <c r="K1049" s="6">
        <v>0.11590277777777779</v>
      </c>
      <c r="L1049" s="6">
        <v>2.2685185185185182E-3</v>
      </c>
      <c r="M1049" s="3">
        <v>48.5</v>
      </c>
      <c r="N1049" s="3">
        <v>2.4</v>
      </c>
      <c r="O1049" s="3">
        <v>99.3</v>
      </c>
      <c r="P1049" s="3">
        <v>289</v>
      </c>
      <c r="Q1049" s="3">
        <v>187</v>
      </c>
      <c r="R1049" s="3">
        <v>187.2</v>
      </c>
      <c r="S1049" s="6">
        <v>0.12070601851851852</v>
      </c>
      <c r="T1049" s="6">
        <v>0.17060185185185184</v>
      </c>
      <c r="U1049" s="6">
        <v>0.12710648148148149</v>
      </c>
      <c r="V1049" s="3">
        <v>1563</v>
      </c>
      <c r="Z1049" s="3">
        <v>0</v>
      </c>
      <c r="AA1049" s="3">
        <v>22</v>
      </c>
      <c r="AB1049" s="3">
        <v>62</v>
      </c>
      <c r="AC1049" s="3">
        <v>117.7</v>
      </c>
      <c r="AD1049" s="3">
        <v>18</v>
      </c>
      <c r="AE1049" s="6">
        <v>0.16650462962962961</v>
      </c>
      <c r="AF1049" s="6">
        <v>0.17155092592592591</v>
      </c>
      <c r="AG1049" s="6">
        <v>5.0462962962962961E-3</v>
      </c>
      <c r="AH1049" s="6">
        <v>5.4398148148148144E-4</v>
      </c>
      <c r="AJ1049" s="3">
        <v>31</v>
      </c>
      <c r="AL1049" s="3">
        <v>1563</v>
      </c>
      <c r="AM1049" s="3">
        <v>1563</v>
      </c>
      <c r="AN1049" s="3">
        <v>1567</v>
      </c>
      <c r="AO1049" s="3">
        <v>8932</v>
      </c>
      <c r="AP1049" s="3">
        <v>31</v>
      </c>
      <c r="AQ1049" s="3">
        <v>42</v>
      </c>
      <c r="AR1049" s="3">
        <v>0</v>
      </c>
      <c r="AS1049" s="3">
        <v>44</v>
      </c>
      <c r="AT1049" s="3">
        <v>0</v>
      </c>
      <c r="AU1049" s="3">
        <v>86</v>
      </c>
      <c r="AV1049" s="3">
        <v>0</v>
      </c>
      <c r="AY1049" s="3">
        <v>1624</v>
      </c>
      <c r="AZ1049" s="6">
        <v>0.11168981481481481</v>
      </c>
      <c r="BA1049" s="3">
        <v>2.4E-2</v>
      </c>
      <c r="BB1049" s="3">
        <v>1120</v>
      </c>
      <c r="BC1049" s="3">
        <v>22301268</v>
      </c>
      <c r="BD1049" s="3" t="s">
        <v>1143</v>
      </c>
      <c r="BE1049" s="3">
        <v>1563</v>
      </c>
      <c r="BF1049" s="6">
        <v>0.17193287037037039</v>
      </c>
      <c r="BG1049" s="3">
        <v>3.1</v>
      </c>
      <c r="BH1049" s="3">
        <v>179.5</v>
      </c>
      <c r="BI1049" s="3">
        <v>62</v>
      </c>
      <c r="BJ1049" s="3" t="s">
        <v>86</v>
      </c>
      <c r="BL1049" s="12" t="str">
        <f>VLOOKUP(A1049,'Model Op'!C:F,2,FALSE)</f>
        <v>LF3</v>
      </c>
      <c r="BM1049" s="12">
        <f>VLOOKUP(A1049,'Model Op'!C:F,3,FALSE)</f>
        <v>217.772996626316</v>
      </c>
      <c r="BN1049" s="12">
        <f t="shared" si="17"/>
        <v>1</v>
      </c>
      <c r="BO1049" s="3">
        <v>3</v>
      </c>
    </row>
    <row r="1050" spans="1:67" x14ac:dyDescent="0.35">
      <c r="A1050" s="3">
        <v>22401300</v>
      </c>
      <c r="B1050" s="3" t="s">
        <v>80</v>
      </c>
      <c r="C1050" s="3">
        <v>1</v>
      </c>
      <c r="D1050" s="3" t="s">
        <v>201</v>
      </c>
      <c r="E1050" s="3" t="s">
        <v>167</v>
      </c>
      <c r="F1050" s="7">
        <v>44633.147523148145</v>
      </c>
      <c r="G1050" s="7">
        <v>44633.197731481479</v>
      </c>
      <c r="H1050" s="3">
        <v>72.3</v>
      </c>
      <c r="I1050" s="3">
        <v>80.400000000000006</v>
      </c>
      <c r="J1050" s="6">
        <v>0.13896990740740742</v>
      </c>
      <c r="K1050" s="6">
        <v>0.14188657407407407</v>
      </c>
      <c r="L1050" s="6">
        <v>2.9166666666666668E-3</v>
      </c>
      <c r="M1050" s="3">
        <v>43.8</v>
      </c>
      <c r="N1050" s="3">
        <v>3.9</v>
      </c>
      <c r="O1050" s="3">
        <v>110.3</v>
      </c>
      <c r="P1050" s="3">
        <v>304.8</v>
      </c>
      <c r="Q1050" s="3">
        <v>190.3</v>
      </c>
      <c r="R1050" s="3">
        <v>190.6</v>
      </c>
      <c r="S1050" s="6">
        <v>0.14776620370370372</v>
      </c>
      <c r="T1050" s="6">
        <v>0.19339120370370369</v>
      </c>
      <c r="U1050" s="6">
        <v>0.15319444444444444</v>
      </c>
      <c r="V1050" s="3">
        <v>1596</v>
      </c>
      <c r="Z1050" s="3">
        <v>0</v>
      </c>
      <c r="AA1050" s="3">
        <v>1</v>
      </c>
      <c r="AB1050" s="3">
        <v>19</v>
      </c>
      <c r="AD1050" s="3">
        <v>19</v>
      </c>
      <c r="AE1050" s="6">
        <v>0.19207175925925926</v>
      </c>
      <c r="AF1050" s="6">
        <v>0.1955324074074074</v>
      </c>
      <c r="AG1050" s="6">
        <v>3.4606481481481485E-3</v>
      </c>
      <c r="AH1050" s="6">
        <v>2.1990740740740742E-3</v>
      </c>
      <c r="AJ1050" s="3">
        <v>22.7</v>
      </c>
      <c r="AL1050" s="3">
        <v>1596</v>
      </c>
      <c r="AM1050" s="3">
        <v>1567</v>
      </c>
      <c r="AN1050" s="3">
        <v>1552</v>
      </c>
      <c r="AO1050" s="3">
        <v>7111</v>
      </c>
      <c r="AP1050" s="3">
        <v>22.7</v>
      </c>
      <c r="AQ1050" s="3">
        <v>30</v>
      </c>
      <c r="AR1050" s="3">
        <v>0</v>
      </c>
      <c r="AS1050" s="3">
        <v>31</v>
      </c>
      <c r="AT1050" s="3">
        <v>0</v>
      </c>
      <c r="AU1050" s="3">
        <v>62</v>
      </c>
      <c r="AV1050" s="3">
        <v>0</v>
      </c>
      <c r="AY1050" s="3">
        <v>1633</v>
      </c>
      <c r="AZ1050" s="6">
        <v>0.13692129629629629</v>
      </c>
      <c r="BA1050" s="3">
        <v>0.03</v>
      </c>
      <c r="BB1050" s="3">
        <v>918</v>
      </c>
      <c r="BC1050" s="3">
        <v>22301270</v>
      </c>
      <c r="BD1050" s="3" t="s">
        <v>105</v>
      </c>
      <c r="BE1050" s="3">
        <v>1567</v>
      </c>
      <c r="BF1050" s="6">
        <v>0.19614583333333332</v>
      </c>
      <c r="BG1050" s="3">
        <v>3.5</v>
      </c>
      <c r="BH1050" s="3">
        <v>252.8</v>
      </c>
      <c r="BI1050" s="3">
        <v>19</v>
      </c>
      <c r="BJ1050" s="3" t="s">
        <v>86</v>
      </c>
      <c r="BL1050" s="12" t="str">
        <f>VLOOKUP(A1050,'Model Op'!C:F,2,FALSE)</f>
        <v>LF4</v>
      </c>
      <c r="BM1050" s="12">
        <f>VLOOKUP(A1050,'Model Op'!C:F,3,FALSE)</f>
        <v>237.6762511</v>
      </c>
      <c r="BN1050" s="12">
        <f t="shared" si="17"/>
        <v>1</v>
      </c>
      <c r="BO1050" s="3">
        <v>3</v>
      </c>
    </row>
    <row r="1051" spans="1:67" x14ac:dyDescent="0.35">
      <c r="A1051" s="3">
        <v>22201249</v>
      </c>
      <c r="B1051" s="3" t="s">
        <v>80</v>
      </c>
      <c r="C1051" s="3">
        <v>2</v>
      </c>
      <c r="D1051" s="3" t="s">
        <v>521</v>
      </c>
      <c r="E1051" s="3" t="s">
        <v>182</v>
      </c>
      <c r="F1051" s="7">
        <v>44633.16778935185</v>
      </c>
      <c r="G1051" s="7">
        <v>44633.205740740741</v>
      </c>
      <c r="H1051" s="3">
        <v>52.3</v>
      </c>
      <c r="I1051" s="3">
        <v>76.099999999999994</v>
      </c>
      <c r="J1051" s="6">
        <v>0.15109953703703705</v>
      </c>
      <c r="K1051" s="6">
        <v>0.15287037037037035</v>
      </c>
      <c r="L1051" s="6">
        <v>1.7708333333333332E-3</v>
      </c>
      <c r="M1051" s="3">
        <v>48.7</v>
      </c>
      <c r="N1051" s="3">
        <v>5.0999999999999996</v>
      </c>
      <c r="O1051" s="3">
        <v>108.1</v>
      </c>
      <c r="P1051" s="3">
        <v>293.89999999999998</v>
      </c>
      <c r="Q1051" s="3">
        <v>180.7</v>
      </c>
      <c r="R1051" s="3">
        <v>180.7</v>
      </c>
      <c r="S1051" s="6">
        <v>0.16831018518518517</v>
      </c>
      <c r="T1051" s="6">
        <v>0.19315972222222222</v>
      </c>
      <c r="U1051" s="6">
        <v>0.170625</v>
      </c>
      <c r="V1051" s="3">
        <v>1574</v>
      </c>
      <c r="X1051" s="6">
        <v>0.20417824074074073</v>
      </c>
      <c r="Y1051" s="3">
        <v>1575</v>
      </c>
      <c r="Z1051" s="3">
        <v>0</v>
      </c>
      <c r="AA1051" s="3">
        <v>6</v>
      </c>
      <c r="AB1051" s="3">
        <v>105</v>
      </c>
      <c r="AC1051" s="3">
        <v>21.9</v>
      </c>
      <c r="AD1051" s="3">
        <v>18</v>
      </c>
      <c r="AE1051" s="6">
        <v>0.20092592592592592</v>
      </c>
      <c r="AF1051" s="6">
        <v>0.20357638888888888</v>
      </c>
      <c r="AG1051" s="6">
        <v>2.6504629629629625E-3</v>
      </c>
      <c r="AH1051" s="6">
        <v>2.1643518518518518E-3</v>
      </c>
      <c r="AJ1051" s="3">
        <v>20.3</v>
      </c>
      <c r="AK1051" s="3">
        <v>0</v>
      </c>
      <c r="AL1051" s="3">
        <v>1574</v>
      </c>
      <c r="AM1051" s="3">
        <v>1575</v>
      </c>
      <c r="AN1051" s="3">
        <v>1558</v>
      </c>
      <c r="AO1051" s="3">
        <v>6427</v>
      </c>
      <c r="AP1051" s="3">
        <v>20.3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Y1051" s="3">
        <v>1585</v>
      </c>
      <c r="AZ1051" s="6">
        <v>0.18671296296296294</v>
      </c>
      <c r="BA1051" s="3">
        <v>0</v>
      </c>
      <c r="BB1051" s="3">
        <v>0</v>
      </c>
      <c r="BC1051" s="3">
        <v>22201245</v>
      </c>
      <c r="BE1051" s="3">
        <v>1575</v>
      </c>
      <c r="BF1051" s="6">
        <v>0.20417824074074073</v>
      </c>
      <c r="BG1051" s="3">
        <v>3.3</v>
      </c>
      <c r="BH1051" s="3">
        <v>195.7</v>
      </c>
      <c r="BI1051" s="3">
        <v>105</v>
      </c>
      <c r="BJ1051" s="3" t="s">
        <v>86</v>
      </c>
      <c r="BL1051" s="12" t="str">
        <f>VLOOKUP(A1051,'Model Op'!C:F,2,FALSE)</f>
        <v>LF2</v>
      </c>
      <c r="BM1051" s="12">
        <f>VLOOKUP(A1051,'Model Op'!C:F,3,FALSE)</f>
        <v>199.93287935789499</v>
      </c>
      <c r="BN1051" s="12">
        <f t="shared" si="17"/>
        <v>1</v>
      </c>
      <c r="BO1051" s="3">
        <v>3</v>
      </c>
    </row>
    <row r="1052" spans="1:67" x14ac:dyDescent="0.35">
      <c r="A1052" s="3">
        <v>22101243</v>
      </c>
      <c r="B1052" s="3" t="s">
        <v>80</v>
      </c>
      <c r="C1052" s="3">
        <v>3</v>
      </c>
      <c r="D1052" s="3" t="s">
        <v>521</v>
      </c>
      <c r="E1052" s="3" t="s">
        <v>164</v>
      </c>
      <c r="F1052" s="7">
        <v>44633.189629629633</v>
      </c>
      <c r="G1052" s="7">
        <v>44633.248993055553</v>
      </c>
      <c r="H1052" s="3">
        <v>67.400000000000006</v>
      </c>
      <c r="I1052" s="3">
        <v>88.5</v>
      </c>
      <c r="J1052" s="6">
        <v>0.18327546296296296</v>
      </c>
      <c r="K1052" s="6">
        <v>0.18754629629629629</v>
      </c>
      <c r="L1052" s="6">
        <v>4.2708333333333339E-3</v>
      </c>
      <c r="M1052" s="3">
        <v>49.6</v>
      </c>
      <c r="N1052" s="3">
        <v>4.5</v>
      </c>
      <c r="O1052" s="3">
        <v>107.1</v>
      </c>
      <c r="P1052" s="3">
        <v>320.8</v>
      </c>
      <c r="Q1052" s="3">
        <v>209.2</v>
      </c>
      <c r="R1052" s="3">
        <v>209.2</v>
      </c>
      <c r="S1052" s="6">
        <v>0.20716435185185186</v>
      </c>
      <c r="T1052" s="6">
        <v>0.24407407407407408</v>
      </c>
      <c r="U1052" s="6">
        <v>0.20950231481481482</v>
      </c>
      <c r="V1052" s="3">
        <v>1538</v>
      </c>
      <c r="W1052" s="6">
        <v>0.20716435185185186</v>
      </c>
      <c r="X1052" s="6">
        <v>0.20950231481481482</v>
      </c>
      <c r="Y1052" s="3">
        <v>1538</v>
      </c>
      <c r="Z1052" s="3">
        <v>599</v>
      </c>
      <c r="AA1052" s="3">
        <v>24</v>
      </c>
      <c r="AB1052" s="3">
        <v>0</v>
      </c>
      <c r="AC1052" s="3">
        <v>122.8</v>
      </c>
      <c r="AD1052" s="3">
        <v>18</v>
      </c>
      <c r="AE1052" s="6">
        <v>0.24239583333333334</v>
      </c>
      <c r="AF1052" s="6">
        <v>0.22750000000000001</v>
      </c>
      <c r="AG1052" s="3" t="s">
        <v>1312</v>
      </c>
      <c r="AH1052" s="6">
        <v>3.1712962962962958E-3</v>
      </c>
      <c r="AJ1052" s="3">
        <v>26.9</v>
      </c>
      <c r="AL1052" s="3">
        <v>1538</v>
      </c>
      <c r="AM1052" s="3">
        <v>1554</v>
      </c>
      <c r="AN1052" s="3">
        <v>1566</v>
      </c>
      <c r="AO1052" s="3">
        <v>8616</v>
      </c>
      <c r="AP1052" s="3">
        <v>26.9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Y1052" s="3">
        <v>1562</v>
      </c>
      <c r="AZ1052" s="6">
        <v>0.24604166666666669</v>
      </c>
      <c r="BA1052" s="3">
        <v>0</v>
      </c>
      <c r="BB1052" s="3">
        <v>0</v>
      </c>
      <c r="BC1052" s="3">
        <v>22201246</v>
      </c>
      <c r="BD1052" s="3" t="s">
        <v>449</v>
      </c>
      <c r="BE1052" s="3">
        <v>1554</v>
      </c>
      <c r="BF1052" s="6">
        <v>0.24869212962962961</v>
      </c>
      <c r="BG1052" s="3">
        <v>2.9</v>
      </c>
      <c r="BH1052" s="3">
        <v>217.5</v>
      </c>
      <c r="BI1052" s="3">
        <v>0</v>
      </c>
      <c r="BJ1052" s="3" t="s">
        <v>86</v>
      </c>
      <c r="BL1052" s="12" t="str">
        <f>VLOOKUP(A1052,'Model Op'!C:F,2,FALSE)</f>
        <v>LF1</v>
      </c>
      <c r="BM1052" s="12">
        <f>VLOOKUP(A1052,'Model Op'!C:F,3,FALSE)</f>
        <v>182.77987582631599</v>
      </c>
      <c r="BN1052" s="12">
        <f t="shared" si="17"/>
        <v>1</v>
      </c>
      <c r="BO1052" s="3">
        <v>3</v>
      </c>
    </row>
    <row r="1053" spans="1:67" x14ac:dyDescent="0.35">
      <c r="A1053" s="3">
        <v>22401301</v>
      </c>
      <c r="B1053" s="3" t="s">
        <v>80</v>
      </c>
      <c r="C1053" s="3">
        <v>1</v>
      </c>
      <c r="D1053" s="3" t="s">
        <v>201</v>
      </c>
      <c r="E1053" s="3" t="s">
        <v>167</v>
      </c>
      <c r="F1053" s="7">
        <v>44633.201689814814</v>
      </c>
      <c r="G1053" s="7">
        <v>44633.238321759258</v>
      </c>
      <c r="H1053" s="3">
        <v>52.7</v>
      </c>
      <c r="I1053" s="3">
        <v>56.9</v>
      </c>
      <c r="J1053" s="6">
        <v>0.19686342592592596</v>
      </c>
      <c r="K1053" s="6">
        <v>0.19878472222222221</v>
      </c>
      <c r="L1053" s="6">
        <v>1.9212962962962962E-3</v>
      </c>
      <c r="M1053" s="3">
        <v>32.4</v>
      </c>
      <c r="N1053" s="3">
        <v>3.2</v>
      </c>
      <c r="O1053" s="3">
        <v>104.3</v>
      </c>
      <c r="P1053" s="3">
        <v>297.5</v>
      </c>
      <c r="Q1053" s="3">
        <v>189.9</v>
      </c>
      <c r="R1053" s="3">
        <v>190</v>
      </c>
      <c r="S1053" s="6">
        <v>0.20670138888888889</v>
      </c>
      <c r="T1053" s="6">
        <v>0.23019675925925928</v>
      </c>
      <c r="U1053" s="6">
        <v>0.20629629629629631</v>
      </c>
      <c r="V1053" s="3">
        <v>1573</v>
      </c>
      <c r="Z1053" s="3">
        <v>14</v>
      </c>
      <c r="AA1053" s="3">
        <v>5</v>
      </c>
      <c r="AB1053" s="3">
        <v>103</v>
      </c>
      <c r="AC1053" s="3">
        <v>79</v>
      </c>
      <c r="AD1053" s="3">
        <v>18</v>
      </c>
      <c r="AE1053" s="6">
        <v>0.22923611111111111</v>
      </c>
      <c r="AF1053" s="6">
        <v>0.23218749999999999</v>
      </c>
      <c r="AG1053" s="6">
        <v>2.9513888888888888E-3</v>
      </c>
      <c r="AH1053" s="6">
        <v>6.1342592592592594E-3</v>
      </c>
      <c r="AJ1053" s="3">
        <v>15.6</v>
      </c>
      <c r="AL1053" s="3">
        <v>1573</v>
      </c>
      <c r="AM1053" s="3">
        <v>1571</v>
      </c>
      <c r="AN1053" s="3">
        <v>1566</v>
      </c>
      <c r="AO1053" s="3">
        <v>4751</v>
      </c>
      <c r="AP1053" s="3">
        <v>15.6</v>
      </c>
      <c r="AQ1053" s="3">
        <v>21</v>
      </c>
      <c r="AR1053" s="3">
        <v>0</v>
      </c>
      <c r="AS1053" s="3">
        <v>14</v>
      </c>
      <c r="AT1053" s="3">
        <v>0</v>
      </c>
      <c r="AU1053" s="3">
        <v>35</v>
      </c>
      <c r="AV1053" s="3">
        <v>0</v>
      </c>
      <c r="AY1053" s="3">
        <v>1607</v>
      </c>
      <c r="AZ1053" s="6">
        <v>0.19424768518518518</v>
      </c>
      <c r="BA1053" s="3">
        <v>3.3000000000000002E-2</v>
      </c>
      <c r="BB1053" s="3">
        <v>817</v>
      </c>
      <c r="BC1053" s="3">
        <v>22401298</v>
      </c>
      <c r="BD1053" s="3" t="s">
        <v>557</v>
      </c>
      <c r="BE1053" s="3">
        <v>1571</v>
      </c>
      <c r="BF1053" s="6">
        <v>0.23266203703703703</v>
      </c>
      <c r="BG1053" s="3">
        <v>3.4</v>
      </c>
      <c r="BH1053" s="3">
        <v>255.8</v>
      </c>
      <c r="BI1053" s="3">
        <v>103</v>
      </c>
      <c r="BJ1053" s="3" t="s">
        <v>86</v>
      </c>
      <c r="BL1053" s="12" t="str">
        <f>VLOOKUP(A1053,'Model Op'!C:F,2,FALSE)</f>
        <v>LF4</v>
      </c>
      <c r="BM1053" s="12">
        <f>VLOOKUP(A1053,'Model Op'!C:F,3,FALSE)</f>
        <v>176.27826619999999</v>
      </c>
      <c r="BN1053" s="12">
        <f t="shared" si="17"/>
        <v>0</v>
      </c>
      <c r="BO1053" s="3">
        <v>3</v>
      </c>
    </row>
    <row r="1054" spans="1:67" x14ac:dyDescent="0.35">
      <c r="A1054" s="3">
        <v>22301274</v>
      </c>
      <c r="B1054" s="3" t="s">
        <v>147</v>
      </c>
      <c r="C1054" s="3">
        <v>1</v>
      </c>
      <c r="D1054" s="3" t="s">
        <v>106</v>
      </c>
      <c r="E1054" s="3" t="s">
        <v>127</v>
      </c>
      <c r="F1054" s="7">
        <v>44633.233437499999</v>
      </c>
      <c r="G1054" s="7">
        <v>44633.265810185185</v>
      </c>
      <c r="H1054" s="3">
        <v>46.6</v>
      </c>
      <c r="I1054" s="3">
        <v>49.1</v>
      </c>
      <c r="J1054" s="6">
        <v>0.22850694444444444</v>
      </c>
      <c r="K1054" s="6">
        <v>0.23173611111111111</v>
      </c>
      <c r="L1054" s="6">
        <v>3.2291666666666666E-3</v>
      </c>
      <c r="M1054" s="3">
        <v>42.6</v>
      </c>
      <c r="N1054" s="3">
        <v>3.4</v>
      </c>
      <c r="O1054" s="3">
        <v>107.4</v>
      </c>
      <c r="P1054" s="3">
        <v>300.7</v>
      </c>
      <c r="Q1054" s="3">
        <v>189.6</v>
      </c>
      <c r="R1054" s="3">
        <v>189.9</v>
      </c>
      <c r="S1054" s="6">
        <v>0.23531250000000001</v>
      </c>
      <c r="T1054" s="6">
        <v>0.25229166666666664</v>
      </c>
      <c r="U1054" s="6">
        <v>0.23834490740740741</v>
      </c>
      <c r="V1054" s="3">
        <v>1609</v>
      </c>
      <c r="Z1054" s="3">
        <v>420.6</v>
      </c>
      <c r="AA1054" s="3">
        <v>14</v>
      </c>
      <c r="AB1054" s="3">
        <v>46</v>
      </c>
      <c r="AC1054" s="3">
        <v>69.5</v>
      </c>
      <c r="AD1054" s="3">
        <v>19</v>
      </c>
      <c r="AE1054" s="6">
        <v>0.24906249999999999</v>
      </c>
      <c r="AF1054" s="6">
        <v>0.26293981481481482</v>
      </c>
      <c r="AG1054" s="6">
        <v>1.3877314814814815E-2</v>
      </c>
      <c r="AH1054" s="6">
        <v>2.8703703703703708E-3</v>
      </c>
      <c r="AJ1054" s="3">
        <v>11.4</v>
      </c>
      <c r="AL1054" s="3">
        <v>1609</v>
      </c>
      <c r="AM1054" s="3">
        <v>1573</v>
      </c>
      <c r="AN1054" s="3">
        <v>1567</v>
      </c>
      <c r="AO1054" s="3">
        <v>3449</v>
      </c>
      <c r="AP1054" s="3">
        <v>11.4</v>
      </c>
      <c r="AQ1054" s="3">
        <v>33</v>
      </c>
      <c r="AR1054" s="3">
        <v>0</v>
      </c>
      <c r="AS1054" s="3">
        <v>39</v>
      </c>
      <c r="AT1054" s="3">
        <v>0</v>
      </c>
      <c r="AU1054" s="3">
        <v>72</v>
      </c>
      <c r="AV1054" s="3">
        <v>0</v>
      </c>
      <c r="AY1054" s="3">
        <v>1590</v>
      </c>
      <c r="AZ1054" s="6">
        <v>0.22435185185185183</v>
      </c>
      <c r="BA1054" s="3">
        <v>4.8000000000000001E-2</v>
      </c>
      <c r="BB1054" s="3">
        <v>539</v>
      </c>
      <c r="BC1054" s="3">
        <v>22301271</v>
      </c>
      <c r="BD1054" s="3" t="s">
        <v>226</v>
      </c>
      <c r="BE1054" s="3">
        <v>1573</v>
      </c>
      <c r="BF1054" s="6">
        <v>0.2634259259259259</v>
      </c>
      <c r="BG1054" s="3">
        <v>3.9</v>
      </c>
      <c r="BH1054" s="3">
        <v>329.7</v>
      </c>
      <c r="BI1054" s="3">
        <v>46</v>
      </c>
      <c r="BJ1054" s="3" t="s">
        <v>150</v>
      </c>
      <c r="BL1054" s="12" t="str">
        <f>VLOOKUP(A1054,'Model Op'!C:F,2,FALSE)</f>
        <v>LF3</v>
      </c>
      <c r="BM1054" s="12">
        <f>VLOOKUP(A1054,'Model Op'!C:F,3,FALSE)</f>
        <v>321.59699949999998</v>
      </c>
      <c r="BN1054" s="12">
        <f t="shared" si="17"/>
        <v>1</v>
      </c>
      <c r="BO1054" s="3">
        <v>3</v>
      </c>
    </row>
    <row r="1055" spans="1:67" x14ac:dyDescent="0.35">
      <c r="A1055" s="3">
        <v>22401302</v>
      </c>
      <c r="B1055" s="3" t="s">
        <v>147</v>
      </c>
      <c r="C1055" s="3">
        <v>1</v>
      </c>
      <c r="D1055" s="3" t="s">
        <v>530</v>
      </c>
      <c r="E1055" s="3" t="s">
        <v>167</v>
      </c>
      <c r="F1055" s="7">
        <v>44633.266273148147</v>
      </c>
      <c r="G1055" s="7">
        <v>44633.30127314815</v>
      </c>
      <c r="H1055" s="3">
        <v>50.4</v>
      </c>
      <c r="I1055" s="3">
        <v>80.400000000000006</v>
      </c>
      <c r="J1055" s="6">
        <v>0.24337962962962964</v>
      </c>
      <c r="K1055" s="6">
        <v>0.24542824074074074</v>
      </c>
      <c r="L1055" s="6">
        <v>2.0486111111111113E-3</v>
      </c>
      <c r="M1055" s="3">
        <v>45.9</v>
      </c>
      <c r="N1055" s="3">
        <v>3.8</v>
      </c>
      <c r="O1055" s="3">
        <v>95.7</v>
      </c>
      <c r="P1055" s="3">
        <v>295.3</v>
      </c>
      <c r="Q1055" s="3">
        <v>195.8</v>
      </c>
      <c r="R1055" s="3">
        <v>195.8</v>
      </c>
      <c r="S1055" s="6">
        <v>0.26627314814814812</v>
      </c>
      <c r="T1055" s="6">
        <v>0.294375</v>
      </c>
      <c r="U1055" s="6">
        <v>0.26901620370370372</v>
      </c>
      <c r="V1055" s="3">
        <v>1549</v>
      </c>
      <c r="Z1055" s="3">
        <v>0</v>
      </c>
      <c r="AA1055" s="3">
        <v>22</v>
      </c>
      <c r="AB1055" s="3">
        <v>63</v>
      </c>
      <c r="AC1055" s="3">
        <v>35.200000000000003</v>
      </c>
      <c r="AD1055" s="3">
        <v>18</v>
      </c>
      <c r="AE1055" s="6">
        <v>0.29140046296296296</v>
      </c>
      <c r="AF1055" s="6">
        <v>0.29442129629629626</v>
      </c>
      <c r="AG1055" s="6">
        <v>3.0208333333333333E-3</v>
      </c>
      <c r="AH1055" s="6">
        <v>5.2893518518518515E-3</v>
      </c>
      <c r="AJ1055" s="3">
        <v>27.3</v>
      </c>
      <c r="AL1055" s="3">
        <v>1549</v>
      </c>
      <c r="AM1055" s="3">
        <v>1577</v>
      </c>
      <c r="AN1055" s="3">
        <v>1562</v>
      </c>
      <c r="AO1055" s="3">
        <v>7966</v>
      </c>
      <c r="AP1055" s="3">
        <v>27.3</v>
      </c>
      <c r="AQ1055" s="3">
        <v>32</v>
      </c>
      <c r="AR1055" s="3">
        <v>0</v>
      </c>
      <c r="AS1055" s="3">
        <v>34</v>
      </c>
      <c r="AT1055" s="3">
        <v>0</v>
      </c>
      <c r="AU1055" s="3">
        <v>66</v>
      </c>
      <c r="AV1055" s="3">
        <v>0</v>
      </c>
      <c r="AW1055" s="3">
        <v>0.2</v>
      </c>
      <c r="AX1055" s="3">
        <v>0</v>
      </c>
      <c r="AY1055" s="3">
        <v>1630</v>
      </c>
      <c r="AZ1055" s="6">
        <v>0.24188657407407407</v>
      </c>
      <c r="BA1055" s="3">
        <v>2.9000000000000001E-2</v>
      </c>
      <c r="BB1055" s="3">
        <v>947</v>
      </c>
      <c r="BC1055" s="3">
        <v>22301272</v>
      </c>
      <c r="BD1055" s="3" t="s">
        <v>546</v>
      </c>
      <c r="BE1055" s="3">
        <v>1577</v>
      </c>
      <c r="BF1055" s="6">
        <v>0.29627314814814815</v>
      </c>
      <c r="BG1055" s="3">
        <v>3</v>
      </c>
      <c r="BH1055" s="3">
        <v>199</v>
      </c>
      <c r="BI1055" s="3">
        <v>63</v>
      </c>
      <c r="BJ1055" s="3" t="s">
        <v>150</v>
      </c>
      <c r="BL1055" s="12" t="str">
        <f>VLOOKUP(A1055,'Model Op'!C:F,2,FALSE)</f>
        <v>LF4</v>
      </c>
      <c r="BM1055" s="12">
        <f>VLOOKUP(A1055,'Model Op'!C:F,3,FALSE)</f>
        <v>173.226152089474</v>
      </c>
      <c r="BN1055" s="12">
        <f t="shared" si="17"/>
        <v>1</v>
      </c>
      <c r="BO1055" s="3">
        <v>3</v>
      </c>
    </row>
    <row r="1056" spans="1:67" x14ac:dyDescent="0.35">
      <c r="A1056" s="3">
        <v>22101244</v>
      </c>
      <c r="B1056" s="3" t="s">
        <v>147</v>
      </c>
      <c r="C1056" s="3">
        <v>1</v>
      </c>
      <c r="D1056" s="3" t="s">
        <v>521</v>
      </c>
      <c r="E1056" s="3" t="s">
        <v>130</v>
      </c>
      <c r="F1056" s="7">
        <v>44633.249490740738</v>
      </c>
      <c r="G1056" s="7">
        <v>44633.287002314813</v>
      </c>
      <c r="H1056" s="3">
        <v>54</v>
      </c>
      <c r="I1056" s="3">
        <v>73.599999999999994</v>
      </c>
      <c r="J1056" s="6">
        <v>0.23004629629629628</v>
      </c>
      <c r="K1056" s="6">
        <v>0.23586805555555557</v>
      </c>
      <c r="L1056" s="6">
        <v>5.8217592592592592E-3</v>
      </c>
      <c r="M1056" s="3">
        <v>9.8000000000000007</v>
      </c>
      <c r="N1056" s="3">
        <v>4.4000000000000004</v>
      </c>
      <c r="O1056" s="3">
        <v>108.4</v>
      </c>
      <c r="P1056" s="3">
        <v>313.10000000000002</v>
      </c>
      <c r="Q1056" s="3">
        <v>200.2</v>
      </c>
      <c r="R1056" s="3">
        <v>200.3</v>
      </c>
      <c r="S1056" s="6">
        <v>0.24939814814814812</v>
      </c>
      <c r="T1056" s="6">
        <v>0.28484953703703703</v>
      </c>
      <c r="U1056" s="6">
        <v>0.26219907407407406</v>
      </c>
      <c r="V1056" s="3">
        <v>1570</v>
      </c>
      <c r="Z1056" s="3">
        <v>401</v>
      </c>
      <c r="AA1056" s="3">
        <v>15</v>
      </c>
      <c r="AB1056" s="3">
        <v>9</v>
      </c>
      <c r="AC1056" s="3">
        <v>76.900000000000006</v>
      </c>
      <c r="AD1056" s="3">
        <v>20</v>
      </c>
      <c r="AE1056" s="6">
        <v>0.28292824074074074</v>
      </c>
      <c r="AF1056" s="6">
        <v>0.28650462962962964</v>
      </c>
      <c r="AG1056" s="6">
        <v>3.5763888888888894E-3</v>
      </c>
      <c r="AH1056" s="6">
        <v>4.9768518518518521E-4</v>
      </c>
      <c r="AJ1056" s="3">
        <v>26.1</v>
      </c>
      <c r="AL1056" s="3">
        <v>1570</v>
      </c>
      <c r="AM1056" s="3">
        <v>1567</v>
      </c>
      <c r="AN1056" s="3">
        <v>1567</v>
      </c>
      <c r="AO1056" s="3">
        <v>8472</v>
      </c>
      <c r="AP1056" s="3">
        <v>26.1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BA1056" s="3">
        <v>0</v>
      </c>
      <c r="BB1056" s="3">
        <v>0</v>
      </c>
      <c r="BC1056" s="3">
        <v>22301270</v>
      </c>
      <c r="BE1056" s="3">
        <v>1567</v>
      </c>
      <c r="BF1056" s="6">
        <v>0.28655092592592596</v>
      </c>
      <c r="BG1056" s="3">
        <v>4.2</v>
      </c>
      <c r="BH1056" s="3">
        <v>396</v>
      </c>
      <c r="BI1056" s="3">
        <v>9</v>
      </c>
      <c r="BJ1056" s="3" t="s">
        <v>150</v>
      </c>
      <c r="BL1056" s="12" t="str">
        <f>VLOOKUP(A1056,'Model Op'!C:F,2,FALSE)</f>
        <v>LF1</v>
      </c>
      <c r="BM1056" s="12">
        <f>VLOOKUP(A1056,'Model Op'!C:F,3,FALSE)</f>
        <v>338.36673337368399</v>
      </c>
      <c r="BN1056" s="12">
        <f t="shared" si="17"/>
        <v>0</v>
      </c>
      <c r="BO1056" s="3">
        <v>3</v>
      </c>
    </row>
    <row r="1057" spans="1:67" x14ac:dyDescent="0.35">
      <c r="A1057" s="3">
        <v>22301275</v>
      </c>
      <c r="B1057" s="3" t="s">
        <v>147</v>
      </c>
      <c r="C1057" s="3">
        <v>1</v>
      </c>
      <c r="D1057" s="3" t="s">
        <v>530</v>
      </c>
      <c r="E1057" s="3" t="s">
        <v>127</v>
      </c>
      <c r="F1057" s="7">
        <v>44633.295613425929</v>
      </c>
      <c r="G1057" s="7">
        <v>44633.376527777778</v>
      </c>
      <c r="H1057" s="3">
        <v>116.5</v>
      </c>
      <c r="I1057" s="3">
        <v>132.9</v>
      </c>
      <c r="J1057" s="6">
        <v>0.28195601851851854</v>
      </c>
      <c r="K1057" s="6">
        <v>0.28425925925925927</v>
      </c>
      <c r="L1057" s="6">
        <v>2.3032407407407407E-3</v>
      </c>
      <c r="M1057" s="3">
        <v>59.6</v>
      </c>
      <c r="N1057" s="3">
        <v>3.9</v>
      </c>
      <c r="O1057" s="3">
        <v>106.9</v>
      </c>
      <c r="P1057" s="3">
        <v>295.8</v>
      </c>
      <c r="Q1057" s="3">
        <v>184.3</v>
      </c>
      <c r="R1057" s="3">
        <v>185</v>
      </c>
      <c r="S1057" s="6">
        <v>0.29844907407407406</v>
      </c>
      <c r="T1057" s="6">
        <v>0.37252314814814813</v>
      </c>
      <c r="U1057" s="6">
        <v>0.30186342592592591</v>
      </c>
      <c r="V1057" s="3">
        <v>1570</v>
      </c>
      <c r="Z1057" s="3">
        <v>0</v>
      </c>
      <c r="AA1057" s="3">
        <v>12</v>
      </c>
      <c r="AB1057" s="3">
        <v>75</v>
      </c>
      <c r="AC1057" s="3">
        <v>88.6</v>
      </c>
      <c r="AD1057" s="3">
        <v>18</v>
      </c>
      <c r="AE1057" s="6">
        <v>0.37196759259259254</v>
      </c>
      <c r="AF1057" s="6">
        <v>0.37490740740740741</v>
      </c>
      <c r="AG1057" s="6">
        <v>2.9398148148148148E-3</v>
      </c>
      <c r="AH1057" s="6">
        <v>1.6203703703703703E-3</v>
      </c>
      <c r="AJ1057" s="3">
        <v>40.9</v>
      </c>
      <c r="AL1057" s="3">
        <v>1570</v>
      </c>
      <c r="AM1057" s="3">
        <v>1562</v>
      </c>
      <c r="AN1057" s="3">
        <v>1566</v>
      </c>
      <c r="AO1057" s="3">
        <v>11972</v>
      </c>
      <c r="AP1057" s="3">
        <v>40.9</v>
      </c>
      <c r="AQ1057" s="3">
        <v>31</v>
      </c>
      <c r="AR1057" s="3">
        <v>0</v>
      </c>
      <c r="AS1057" s="3">
        <v>31</v>
      </c>
      <c r="AT1057" s="3">
        <v>0</v>
      </c>
      <c r="AU1057" s="3">
        <v>62</v>
      </c>
      <c r="AV1057" s="3">
        <v>0</v>
      </c>
      <c r="AY1057" s="3">
        <v>1572</v>
      </c>
      <c r="AZ1057" s="6">
        <v>0.27855324074074073</v>
      </c>
      <c r="BA1057" s="3">
        <v>2.5999999999999999E-2</v>
      </c>
      <c r="BB1057" s="3">
        <v>996</v>
      </c>
      <c r="BC1057" s="3">
        <v>22201247</v>
      </c>
      <c r="BE1057" s="3">
        <v>1562</v>
      </c>
      <c r="BF1057" s="6">
        <v>0.37560185185185185</v>
      </c>
      <c r="BG1057" s="3">
        <v>4</v>
      </c>
      <c r="BH1057" s="3">
        <v>341.2</v>
      </c>
      <c r="BI1057" s="3">
        <v>75</v>
      </c>
      <c r="BJ1057" s="3" t="s">
        <v>150</v>
      </c>
      <c r="BL1057" s="12" t="str">
        <f>VLOOKUP(A1057,'Model Op'!C:F,2,FALSE)</f>
        <v>LF3</v>
      </c>
      <c r="BM1057" s="12">
        <f>VLOOKUP(A1057,'Model Op'!C:F,3,FALSE)</f>
        <v>316.10447152631599</v>
      </c>
      <c r="BN1057" s="12">
        <f t="shared" si="17"/>
        <v>1</v>
      </c>
      <c r="BO1057" s="3">
        <v>3</v>
      </c>
    </row>
    <row r="1058" spans="1:67" x14ac:dyDescent="0.35">
      <c r="A1058" s="3">
        <v>22101245</v>
      </c>
      <c r="B1058" s="3" t="s">
        <v>147</v>
      </c>
      <c r="C1058" s="3">
        <v>1</v>
      </c>
      <c r="D1058" s="3" t="s">
        <v>521</v>
      </c>
      <c r="E1058" s="3" t="s">
        <v>130</v>
      </c>
      <c r="F1058" s="7">
        <v>44633.289942129632</v>
      </c>
      <c r="G1058" s="7">
        <v>44633.324826388889</v>
      </c>
      <c r="H1058" s="3">
        <v>50.2</v>
      </c>
      <c r="I1058" s="3">
        <v>57.4</v>
      </c>
      <c r="J1058" s="6">
        <v>0.28320601851851851</v>
      </c>
      <c r="K1058" s="6">
        <v>0.28497685185185184</v>
      </c>
      <c r="L1058" s="6">
        <v>1.7708333333333332E-3</v>
      </c>
      <c r="M1058" s="3">
        <v>47.8</v>
      </c>
      <c r="N1058" s="3">
        <v>4.7</v>
      </c>
      <c r="O1058" s="3">
        <v>111.9</v>
      </c>
      <c r="P1058" s="3">
        <v>323</v>
      </c>
      <c r="Q1058" s="3">
        <v>206.3</v>
      </c>
      <c r="R1058" s="3">
        <v>206.4</v>
      </c>
      <c r="S1058" s="6">
        <v>0.28997685185185185</v>
      </c>
      <c r="T1058" s="6">
        <v>0.31957175925925924</v>
      </c>
      <c r="U1058" s="6">
        <v>0.29163194444444446</v>
      </c>
      <c r="V1058" s="3">
        <v>1598</v>
      </c>
      <c r="Z1058" s="3">
        <v>695</v>
      </c>
      <c r="AA1058" s="3">
        <v>1</v>
      </c>
      <c r="AB1058" s="3">
        <v>20</v>
      </c>
      <c r="AD1058" s="3">
        <v>17</v>
      </c>
      <c r="AE1058" s="6">
        <v>0.31831018518518522</v>
      </c>
      <c r="AF1058" s="6">
        <v>0.32127314814814817</v>
      </c>
      <c r="AG1058" s="6">
        <v>2.9629629629629628E-3</v>
      </c>
      <c r="AH1058" s="6">
        <v>3.5532407407407405E-3</v>
      </c>
      <c r="AJ1058" s="3">
        <v>14</v>
      </c>
      <c r="AL1058" s="3">
        <v>1598</v>
      </c>
      <c r="AM1058" s="3">
        <v>1572</v>
      </c>
      <c r="AN1058" s="3">
        <v>1554</v>
      </c>
      <c r="AO1058" s="3">
        <v>4275</v>
      </c>
      <c r="AP1058" s="3">
        <v>14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BA1058" s="3">
        <v>0</v>
      </c>
      <c r="BB1058" s="3">
        <v>0</v>
      </c>
      <c r="BC1058" s="3">
        <v>22101242</v>
      </c>
      <c r="BD1058" s="3" t="s">
        <v>105</v>
      </c>
      <c r="BE1058" s="3">
        <v>1572</v>
      </c>
      <c r="BF1058" s="6">
        <v>0.32306712962962963</v>
      </c>
      <c r="BG1058" s="3">
        <v>3.9</v>
      </c>
      <c r="BH1058" s="3">
        <v>431</v>
      </c>
      <c r="BI1058" s="3">
        <v>20</v>
      </c>
      <c r="BJ1058" s="3" t="s">
        <v>150</v>
      </c>
      <c r="BL1058" s="12" t="str">
        <f>VLOOKUP(A1058,'Model Op'!C:F,2,FALSE)</f>
        <v>LF1</v>
      </c>
      <c r="BM1058" s="12">
        <f>VLOOKUP(A1058,'Model Op'!C:F,3,FALSE)</f>
        <v>286.8978391</v>
      </c>
      <c r="BN1058" s="12">
        <f t="shared" si="17"/>
        <v>0</v>
      </c>
      <c r="BO1058" s="3">
        <v>3</v>
      </c>
    </row>
    <row r="1059" spans="1:67" x14ac:dyDescent="0.35">
      <c r="A1059" s="3">
        <v>22201252</v>
      </c>
      <c r="B1059" s="3" t="s">
        <v>147</v>
      </c>
      <c r="C1059" s="3">
        <v>1</v>
      </c>
      <c r="D1059" s="3" t="s">
        <v>521</v>
      </c>
      <c r="E1059" s="3" t="s">
        <v>175</v>
      </c>
      <c r="F1059" s="7">
        <v>44633.32408564815</v>
      </c>
      <c r="G1059" s="7">
        <v>44633.352372685185</v>
      </c>
      <c r="H1059" s="3">
        <v>40.700000000000003</v>
      </c>
      <c r="I1059" s="3">
        <v>73</v>
      </c>
      <c r="J1059" s="6">
        <v>0.2996875</v>
      </c>
      <c r="K1059" s="6">
        <v>0.30168981481481483</v>
      </c>
      <c r="L1059" s="6">
        <v>2.0023148148148148E-3</v>
      </c>
      <c r="M1059" s="3">
        <v>46.1</v>
      </c>
      <c r="N1059" s="3">
        <v>3.5</v>
      </c>
      <c r="O1059" s="3">
        <v>109.1</v>
      </c>
      <c r="P1059" s="3">
        <v>309.2</v>
      </c>
      <c r="Q1059" s="3">
        <v>196.6</v>
      </c>
      <c r="R1059" s="3">
        <v>196.6</v>
      </c>
      <c r="S1059" s="6">
        <v>0.32504629629629628</v>
      </c>
      <c r="T1059" s="6">
        <v>0.35025462962962961</v>
      </c>
      <c r="U1059" s="6">
        <v>0.3260763888888889</v>
      </c>
      <c r="V1059" s="3">
        <v>1543</v>
      </c>
      <c r="Z1059" s="3">
        <v>0</v>
      </c>
      <c r="AA1059" s="3">
        <v>6</v>
      </c>
      <c r="AB1059" s="3">
        <v>106</v>
      </c>
      <c r="AC1059" s="3">
        <v>63.2</v>
      </c>
      <c r="AD1059" s="3">
        <v>19</v>
      </c>
      <c r="AE1059" s="6">
        <v>0.34854166666666669</v>
      </c>
      <c r="AF1059" s="6">
        <v>0.35188657407407403</v>
      </c>
      <c r="AG1059" s="6">
        <v>3.3449074074074071E-3</v>
      </c>
      <c r="AH1059" s="6">
        <v>4.8611111111111104E-4</v>
      </c>
      <c r="AJ1059" s="3">
        <v>19.5</v>
      </c>
      <c r="AL1059" s="3">
        <v>1543</v>
      </c>
      <c r="AM1059" s="3">
        <v>1565</v>
      </c>
      <c r="AN1059" s="3">
        <v>1565</v>
      </c>
      <c r="AO1059" s="3">
        <v>6338</v>
      </c>
      <c r="AP1059" s="3">
        <v>19.5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BA1059" s="3">
        <v>0</v>
      </c>
      <c r="BB1059" s="3">
        <v>0</v>
      </c>
      <c r="BC1059" s="3">
        <v>22201249</v>
      </c>
      <c r="BD1059" s="3" t="s">
        <v>546</v>
      </c>
      <c r="BE1059" s="3">
        <v>1565</v>
      </c>
      <c r="BF1059" s="6">
        <v>0.35211805555555559</v>
      </c>
      <c r="BG1059" s="3">
        <v>4.0999999999999996</v>
      </c>
      <c r="BH1059" s="3">
        <v>380.2</v>
      </c>
      <c r="BI1059" s="3">
        <v>106</v>
      </c>
      <c r="BJ1059" s="3" t="s">
        <v>150</v>
      </c>
      <c r="BL1059" s="12" t="str">
        <f>VLOOKUP(A1059,'Model Op'!C:F,2,FALSE)</f>
        <v>LF2</v>
      </c>
      <c r="BM1059" s="12">
        <f>VLOOKUP(A1059,'Model Op'!C:F,3,FALSE)</f>
        <v>327.71343039999999</v>
      </c>
      <c r="BN1059" s="12">
        <f t="shared" si="17"/>
        <v>0</v>
      </c>
      <c r="BO1059" s="3">
        <v>3</v>
      </c>
    </row>
    <row r="1060" spans="1:67" x14ac:dyDescent="0.35">
      <c r="A1060" s="3">
        <v>22401303</v>
      </c>
      <c r="B1060" s="3" t="s">
        <v>147</v>
      </c>
      <c r="C1060" s="3">
        <v>1</v>
      </c>
      <c r="D1060" s="3" t="s">
        <v>530</v>
      </c>
      <c r="E1060" s="3" t="s">
        <v>167</v>
      </c>
      <c r="F1060" s="7">
        <v>44633.313263888886</v>
      </c>
      <c r="G1060" s="7">
        <v>44633.341087962966</v>
      </c>
      <c r="H1060" s="3">
        <v>40.1</v>
      </c>
      <c r="I1060" s="3">
        <v>43.9</v>
      </c>
      <c r="J1060" s="6">
        <v>0.30859953703703702</v>
      </c>
      <c r="K1060" s="6">
        <v>0.31059027777777776</v>
      </c>
      <c r="L1060" s="6">
        <v>1.9907407407407408E-3</v>
      </c>
      <c r="M1060" s="3">
        <v>40.4</v>
      </c>
      <c r="N1060" s="3">
        <v>3.8</v>
      </c>
      <c r="O1060" s="3">
        <v>104.3</v>
      </c>
      <c r="P1060" s="3">
        <v>303.89999999999998</v>
      </c>
      <c r="Q1060" s="3">
        <v>195.4</v>
      </c>
      <c r="R1060" s="3">
        <v>195.8</v>
      </c>
      <c r="S1060" s="6">
        <v>0.3132638888888889</v>
      </c>
      <c r="T1060" s="6">
        <v>0.3376736111111111</v>
      </c>
      <c r="U1060" s="6">
        <v>0.31559027777777776</v>
      </c>
      <c r="V1060" s="3">
        <v>1623</v>
      </c>
      <c r="Z1060" s="3">
        <v>0</v>
      </c>
      <c r="AA1060" s="3">
        <v>5</v>
      </c>
      <c r="AB1060" s="3">
        <v>104</v>
      </c>
      <c r="AC1060" s="3">
        <v>42</v>
      </c>
      <c r="AD1060" s="3">
        <v>20</v>
      </c>
      <c r="AE1060" s="6">
        <v>0.33532407407407411</v>
      </c>
      <c r="AF1060" s="6">
        <v>0.33793981481481478</v>
      </c>
      <c r="AG1060" s="6">
        <v>2.615740740740741E-3</v>
      </c>
      <c r="AH1060" s="6">
        <v>1.5740740740740741E-3</v>
      </c>
      <c r="AJ1060" s="3">
        <v>7.8</v>
      </c>
      <c r="AL1060" s="3">
        <v>1623</v>
      </c>
      <c r="AM1060" s="3">
        <v>1569</v>
      </c>
      <c r="AN1060" s="3">
        <v>1566</v>
      </c>
      <c r="AO1060" s="3">
        <v>2297</v>
      </c>
      <c r="AP1060" s="3">
        <v>7.8</v>
      </c>
      <c r="AQ1060" s="3">
        <v>52</v>
      </c>
      <c r="AR1060" s="3">
        <v>0</v>
      </c>
      <c r="AS1060" s="3">
        <v>52</v>
      </c>
      <c r="AT1060" s="3">
        <v>0</v>
      </c>
      <c r="AU1060" s="3">
        <v>104</v>
      </c>
      <c r="AV1060" s="3">
        <v>1</v>
      </c>
      <c r="AY1060" s="3">
        <v>1656</v>
      </c>
      <c r="AZ1060" s="6">
        <v>0.30715277777777777</v>
      </c>
      <c r="BA1060" s="3">
        <v>2.1000000000000001E-2</v>
      </c>
      <c r="BB1060" s="3">
        <v>1310</v>
      </c>
      <c r="BC1060" s="3">
        <v>22401301</v>
      </c>
      <c r="BD1060" s="3" t="s">
        <v>226</v>
      </c>
      <c r="BE1060" s="3">
        <v>1569</v>
      </c>
      <c r="BF1060" s="6">
        <v>0.34008101851851852</v>
      </c>
      <c r="BG1060" s="3">
        <v>4.0999999999999996</v>
      </c>
      <c r="BH1060" s="3">
        <v>363</v>
      </c>
      <c r="BI1060" s="3">
        <v>104</v>
      </c>
      <c r="BJ1060" s="3" t="s">
        <v>150</v>
      </c>
      <c r="BL1060" s="12" t="str">
        <f>VLOOKUP(A1060,'Model Op'!C:F,2,FALSE)</f>
        <v>LF4</v>
      </c>
      <c r="BM1060" s="12">
        <f>VLOOKUP(A1060,'Model Op'!C:F,3,FALSE)</f>
        <v>214.878178673684</v>
      </c>
      <c r="BN1060" s="12">
        <f t="shared" si="17"/>
        <v>0</v>
      </c>
      <c r="BO1060" s="3">
        <v>3</v>
      </c>
    </row>
    <row r="1061" spans="1:67" x14ac:dyDescent="0.35">
      <c r="A1061" s="3">
        <v>22301276</v>
      </c>
      <c r="B1061" s="3" t="s">
        <v>147</v>
      </c>
      <c r="C1061" s="3">
        <v>2</v>
      </c>
      <c r="D1061" s="3" t="s">
        <v>521</v>
      </c>
      <c r="E1061" s="3" t="s">
        <v>1313</v>
      </c>
      <c r="F1061" s="7">
        <v>44633.35465277778</v>
      </c>
      <c r="G1061" s="7">
        <v>44633.395775462966</v>
      </c>
      <c r="H1061" s="3">
        <v>52.8</v>
      </c>
      <c r="I1061" s="3">
        <v>93</v>
      </c>
      <c r="J1061" s="6">
        <v>0.32886574074074076</v>
      </c>
      <c r="K1061" s="6">
        <v>0.33120370370370372</v>
      </c>
      <c r="L1061" s="6">
        <v>2.3379629629629631E-3</v>
      </c>
      <c r="M1061" s="3">
        <v>41.2</v>
      </c>
      <c r="N1061" s="3">
        <v>4.0999999999999996</v>
      </c>
      <c r="O1061" s="3">
        <v>104.9</v>
      </c>
      <c r="P1061" s="3">
        <v>294.3</v>
      </c>
      <c r="Q1061" s="3">
        <v>185.3</v>
      </c>
      <c r="R1061" s="3">
        <v>185.4</v>
      </c>
      <c r="S1061" s="6">
        <v>0.35895833333333332</v>
      </c>
      <c r="T1061" s="6">
        <v>0.3840277777777778</v>
      </c>
      <c r="U1061" s="6">
        <v>0.3602083333333333</v>
      </c>
      <c r="V1061" s="3">
        <v>1530</v>
      </c>
      <c r="Z1061" s="3">
        <v>0</v>
      </c>
      <c r="AA1061" s="3">
        <v>24</v>
      </c>
      <c r="AC1061" s="3">
        <v>52.2</v>
      </c>
      <c r="AD1061" s="3">
        <v>20</v>
      </c>
      <c r="AE1061" s="6">
        <v>0.38384259259259257</v>
      </c>
      <c r="AF1061" s="6">
        <v>0.3863078703703704</v>
      </c>
      <c r="AG1061" s="6">
        <v>2.4652777777777776E-3</v>
      </c>
      <c r="AH1061" s="6">
        <v>9.4675925925925917E-3</v>
      </c>
      <c r="AJ1061" s="3">
        <v>23.8</v>
      </c>
      <c r="AL1061" s="3">
        <v>1530</v>
      </c>
      <c r="AM1061" s="3">
        <v>1570</v>
      </c>
      <c r="AN1061" s="3">
        <v>1565</v>
      </c>
      <c r="AO1061" s="3">
        <v>7213</v>
      </c>
      <c r="AP1061" s="3">
        <v>23.8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Y1061" s="3">
        <v>1570</v>
      </c>
      <c r="AZ1061" s="6">
        <v>0.38657407407407413</v>
      </c>
      <c r="BA1061" s="3">
        <v>2.7E-2</v>
      </c>
      <c r="BB1061" s="3">
        <v>986</v>
      </c>
      <c r="BC1061" s="3">
        <v>22101243</v>
      </c>
      <c r="BD1061" s="3" t="s">
        <v>546</v>
      </c>
      <c r="BE1061" s="3">
        <v>1570</v>
      </c>
      <c r="BF1061" s="6">
        <v>0.38657407407407413</v>
      </c>
      <c r="BG1061" s="3">
        <v>4.0999999999999996</v>
      </c>
      <c r="BH1061" s="3">
        <v>321.10000000000002</v>
      </c>
      <c r="BJ1061" s="3" t="s">
        <v>150</v>
      </c>
      <c r="BL1061" s="12" t="str">
        <f>VLOOKUP(A1061,'Model Op'!C:F,2,FALSE)</f>
        <v>LF1</v>
      </c>
      <c r="BM1061" s="12">
        <f>VLOOKUP(A1061,'Model Op'!C:F,3,FALSE)</f>
        <v>222.35062677368401</v>
      </c>
      <c r="BN1061" s="12">
        <f t="shared" si="17"/>
        <v>0</v>
      </c>
      <c r="BO1061" s="3">
        <v>3</v>
      </c>
    </row>
    <row r="1062" spans="1:67" x14ac:dyDescent="0.35">
      <c r="A1062" s="3">
        <v>22401304</v>
      </c>
      <c r="B1062" s="3" t="s">
        <v>147</v>
      </c>
      <c r="C1062" s="3">
        <v>1</v>
      </c>
      <c r="D1062" s="3" t="s">
        <v>530</v>
      </c>
      <c r="E1062" s="3" t="s">
        <v>167</v>
      </c>
      <c r="F1062" s="7">
        <v>44633.366701388892</v>
      </c>
      <c r="G1062" s="7">
        <v>44633.401712962965</v>
      </c>
      <c r="H1062" s="3">
        <v>50.4</v>
      </c>
      <c r="I1062" s="3">
        <v>64.400000000000006</v>
      </c>
      <c r="J1062" s="6">
        <v>0.35495370370370366</v>
      </c>
      <c r="K1062" s="6">
        <v>0.35700231481481487</v>
      </c>
      <c r="L1062" s="6">
        <v>2.0486111111111113E-3</v>
      </c>
      <c r="M1062" s="3">
        <v>36.4</v>
      </c>
      <c r="N1062" s="3">
        <v>3.7</v>
      </c>
      <c r="O1062" s="3">
        <v>104.3</v>
      </c>
      <c r="P1062" s="3">
        <v>298.39999999999998</v>
      </c>
      <c r="Q1062" s="3">
        <v>190</v>
      </c>
      <c r="R1062" s="3">
        <v>190.4</v>
      </c>
      <c r="S1062" s="6">
        <v>0.37995370370370374</v>
      </c>
      <c r="T1062" s="6">
        <v>0.39936342592592594</v>
      </c>
      <c r="U1062" s="6">
        <v>0.38297453703703704</v>
      </c>
      <c r="V1062" s="3">
        <v>1532</v>
      </c>
      <c r="Z1062" s="3">
        <v>206.2</v>
      </c>
      <c r="AA1062" s="3">
        <v>14</v>
      </c>
      <c r="AB1062" s="3">
        <v>47</v>
      </c>
      <c r="AC1062" s="3">
        <v>54.9</v>
      </c>
      <c r="AD1062" s="3">
        <v>18</v>
      </c>
      <c r="AE1062" s="6">
        <v>0.3996527777777778</v>
      </c>
      <c r="AF1062" s="6">
        <v>0.39971064814814811</v>
      </c>
      <c r="AG1062" s="6">
        <v>5.7870370370370366E-5</v>
      </c>
      <c r="AH1062" s="6">
        <v>4.1666666666666669E-4</v>
      </c>
      <c r="AJ1062" s="3">
        <v>23.3</v>
      </c>
      <c r="AL1062" s="3">
        <v>1532</v>
      </c>
      <c r="AM1062" s="3">
        <v>1568</v>
      </c>
      <c r="AN1062" s="3">
        <v>1566</v>
      </c>
      <c r="AO1062" s="3">
        <v>6864</v>
      </c>
      <c r="AP1062" s="3">
        <v>23.3</v>
      </c>
      <c r="AQ1062" s="3">
        <v>27</v>
      </c>
      <c r="AR1062" s="3">
        <v>0</v>
      </c>
      <c r="AS1062" s="3">
        <v>17</v>
      </c>
      <c r="AT1062" s="3">
        <v>0</v>
      </c>
      <c r="AU1062" s="3">
        <v>43</v>
      </c>
      <c r="AV1062" s="3">
        <v>0</v>
      </c>
      <c r="AY1062" s="3">
        <v>1603</v>
      </c>
      <c r="AZ1062" s="6">
        <v>0.35266203703703702</v>
      </c>
      <c r="BA1062" s="3">
        <v>3.2000000000000001E-2</v>
      </c>
      <c r="BB1062" s="3">
        <v>818</v>
      </c>
      <c r="BC1062" s="3">
        <v>22301274</v>
      </c>
      <c r="BD1062" s="3" t="s">
        <v>137</v>
      </c>
      <c r="BE1062" s="3">
        <v>1568</v>
      </c>
      <c r="BF1062" s="6">
        <v>0.40158564814814812</v>
      </c>
      <c r="BG1062" s="3">
        <v>3.9</v>
      </c>
      <c r="BH1062" s="3">
        <v>338.9</v>
      </c>
      <c r="BI1062" s="3">
        <v>47</v>
      </c>
      <c r="BJ1062" s="3" t="s">
        <v>150</v>
      </c>
      <c r="BL1062" s="12" t="str">
        <f>VLOOKUP(A1062,'Model Op'!C:F,2,FALSE)</f>
        <v>LF4</v>
      </c>
      <c r="BM1062" s="12">
        <f>VLOOKUP(A1062,'Model Op'!C:F,3,FALSE)</f>
        <v>404.91114661052598</v>
      </c>
      <c r="BN1062" s="12">
        <f t="shared" si="17"/>
        <v>0</v>
      </c>
      <c r="BO1062" s="3">
        <v>3</v>
      </c>
    </row>
    <row r="1063" spans="1:67" x14ac:dyDescent="0.35">
      <c r="A1063" s="3">
        <v>22201253</v>
      </c>
      <c r="B1063" s="3" t="s">
        <v>147</v>
      </c>
      <c r="C1063" s="3">
        <v>2</v>
      </c>
      <c r="D1063" s="3" t="s">
        <v>521</v>
      </c>
      <c r="E1063" s="3" t="s">
        <v>182</v>
      </c>
      <c r="F1063" s="7">
        <v>44633.384247685186</v>
      </c>
      <c r="G1063" s="7">
        <v>44633.426678240743</v>
      </c>
      <c r="H1063" s="3">
        <v>56.8</v>
      </c>
      <c r="I1063" s="3">
        <v>88.4</v>
      </c>
      <c r="J1063" s="6">
        <v>0.36222222222222222</v>
      </c>
      <c r="K1063" s="6">
        <v>0.36530092592592589</v>
      </c>
      <c r="L1063" s="6">
        <v>3.0787037037037037E-3</v>
      </c>
      <c r="M1063" s="3">
        <v>49.8</v>
      </c>
      <c r="N1063" s="3">
        <v>4.2</v>
      </c>
      <c r="O1063" s="3">
        <v>113.2</v>
      </c>
      <c r="P1063" s="3">
        <v>325.2</v>
      </c>
      <c r="Q1063" s="3">
        <v>207.8</v>
      </c>
      <c r="R1063" s="3">
        <v>207.8</v>
      </c>
      <c r="S1063" s="6">
        <v>0.38870370370370372</v>
      </c>
      <c r="T1063" s="6">
        <v>0.42667824074074073</v>
      </c>
      <c r="U1063" s="6">
        <v>0.38557870370370373</v>
      </c>
      <c r="V1063" s="3">
        <v>1536</v>
      </c>
      <c r="W1063" s="6">
        <v>0.40586805555555555</v>
      </c>
      <c r="X1063" s="6">
        <v>0.41200231481481481</v>
      </c>
      <c r="Y1063" s="3">
        <v>1566</v>
      </c>
      <c r="Z1063" s="3">
        <v>0</v>
      </c>
      <c r="AA1063" s="3">
        <v>17</v>
      </c>
      <c r="AB1063" s="3">
        <v>28</v>
      </c>
      <c r="AC1063" s="3">
        <v>153.80000000000001</v>
      </c>
      <c r="AD1063" s="3">
        <v>18</v>
      </c>
      <c r="AE1063" s="6">
        <v>0.42347222222222225</v>
      </c>
      <c r="AF1063" s="6">
        <v>0.42598379629629629</v>
      </c>
      <c r="AG1063" s="6">
        <v>2.5115740740740741E-3</v>
      </c>
      <c r="AH1063" s="6">
        <v>6.9444444444444447E-4</v>
      </c>
      <c r="AJ1063" s="3">
        <v>31.4</v>
      </c>
      <c r="AK1063" s="3">
        <v>0.1</v>
      </c>
      <c r="AL1063" s="3">
        <v>1536</v>
      </c>
      <c r="AM1063" s="3">
        <v>1563</v>
      </c>
      <c r="AN1063" s="3">
        <v>1566</v>
      </c>
      <c r="AO1063" s="3">
        <v>9893</v>
      </c>
      <c r="AP1063" s="3">
        <v>31.4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Y1063" s="3">
        <v>1559</v>
      </c>
      <c r="AZ1063" s="6">
        <v>0.40116898148148145</v>
      </c>
      <c r="BA1063" s="3">
        <v>0</v>
      </c>
      <c r="BB1063" s="3">
        <v>0</v>
      </c>
      <c r="BC1063" s="3">
        <v>22401299</v>
      </c>
      <c r="BE1063" s="3">
        <v>1563</v>
      </c>
      <c r="BF1063" s="6">
        <v>0.4263657407407408</v>
      </c>
      <c r="BG1063" s="3">
        <v>3.2</v>
      </c>
      <c r="BH1063" s="3">
        <v>265.60000000000002</v>
      </c>
      <c r="BI1063" s="3">
        <v>28</v>
      </c>
      <c r="BJ1063" s="3" t="s">
        <v>150</v>
      </c>
      <c r="BL1063" s="12" t="str">
        <f>VLOOKUP(A1063,'Model Op'!C:F,2,FALSE)</f>
        <v>LF2</v>
      </c>
      <c r="BM1063" s="12">
        <f>VLOOKUP(A1063,'Model Op'!C:F,3,FALSE)</f>
        <v>235.54260285789499</v>
      </c>
      <c r="BN1063" s="12">
        <f t="shared" si="17"/>
        <v>1</v>
      </c>
      <c r="BO1063" s="3">
        <v>3</v>
      </c>
    </row>
    <row r="1064" spans="1:67" x14ac:dyDescent="0.35">
      <c r="A1064" s="3">
        <v>22401305</v>
      </c>
      <c r="B1064" s="3" t="s">
        <v>147</v>
      </c>
      <c r="C1064" s="3">
        <v>1</v>
      </c>
      <c r="D1064" s="3" t="s">
        <v>530</v>
      </c>
      <c r="E1064" s="3" t="s">
        <v>167</v>
      </c>
      <c r="F1064" s="7">
        <v>44633.413356481484</v>
      </c>
      <c r="G1064" s="7">
        <v>44633.447627314818</v>
      </c>
      <c r="H1064" s="3">
        <v>49.3</v>
      </c>
      <c r="I1064" s="3">
        <v>49.8</v>
      </c>
      <c r="J1064" s="6">
        <v>0.41104166666666669</v>
      </c>
      <c r="K1064" s="6">
        <v>0.4130671296296296</v>
      </c>
      <c r="L1064" s="6">
        <v>2.0254629629629629E-3</v>
      </c>
      <c r="M1064" s="3">
        <v>34.5</v>
      </c>
      <c r="N1064" s="3">
        <v>2.7</v>
      </c>
      <c r="O1064" s="3">
        <v>98.3</v>
      </c>
      <c r="P1064" s="3">
        <v>303.10000000000002</v>
      </c>
      <c r="Q1064" s="3">
        <v>201.7</v>
      </c>
      <c r="R1064" s="3">
        <v>202.1</v>
      </c>
      <c r="S1064" s="6">
        <v>0.42218749999999999</v>
      </c>
      <c r="T1064" s="6">
        <v>0.44232638888888887</v>
      </c>
      <c r="U1064" s="6">
        <v>0.42443287037037036</v>
      </c>
      <c r="V1064" s="3">
        <v>1587</v>
      </c>
      <c r="Z1064" s="3">
        <v>0</v>
      </c>
      <c r="AA1064" s="3">
        <v>22</v>
      </c>
      <c r="AB1064" s="3">
        <v>64</v>
      </c>
      <c r="AC1064" s="3">
        <v>120.6</v>
      </c>
      <c r="AD1064" s="3">
        <v>20</v>
      </c>
      <c r="AE1064" s="6">
        <v>0.44137731481481479</v>
      </c>
      <c r="AF1064" s="6">
        <v>0.4425115740740741</v>
      </c>
      <c r="AG1064" s="6">
        <v>1.1342592592592591E-3</v>
      </c>
      <c r="AH1064" s="6">
        <v>3.5995370370370369E-3</v>
      </c>
      <c r="AJ1064" s="3">
        <v>16.100000000000001</v>
      </c>
      <c r="AL1064" s="3">
        <v>1587</v>
      </c>
      <c r="AM1064" s="3">
        <v>1567</v>
      </c>
      <c r="AN1064" s="3">
        <v>1565</v>
      </c>
      <c r="AO1064" s="3">
        <v>4273</v>
      </c>
      <c r="AP1064" s="3">
        <v>16.100000000000001</v>
      </c>
      <c r="AQ1064" s="3">
        <v>34</v>
      </c>
      <c r="AR1064" s="3">
        <v>0</v>
      </c>
      <c r="AS1064" s="3">
        <v>39</v>
      </c>
      <c r="AT1064" s="3">
        <v>0</v>
      </c>
      <c r="AU1064" s="3">
        <v>74</v>
      </c>
      <c r="AV1064" s="3">
        <v>0</v>
      </c>
      <c r="AY1064" s="3">
        <v>1634</v>
      </c>
      <c r="AZ1064" s="6">
        <v>0.40715277777777775</v>
      </c>
      <c r="BA1064" s="3">
        <v>2.1999999999999999E-2</v>
      </c>
      <c r="BB1064" s="3">
        <v>1220</v>
      </c>
      <c r="BC1064" s="3">
        <v>22401302</v>
      </c>
      <c r="BD1064" s="3" t="s">
        <v>557</v>
      </c>
      <c r="BE1064" s="3">
        <v>1567</v>
      </c>
      <c r="BF1064" s="6">
        <v>0.4443981481481481</v>
      </c>
      <c r="BG1064" s="3">
        <v>3</v>
      </c>
      <c r="BH1064" s="3">
        <v>173.2</v>
      </c>
      <c r="BI1064" s="3">
        <v>64</v>
      </c>
      <c r="BJ1064" s="3" t="s">
        <v>150</v>
      </c>
      <c r="BL1064" s="12" t="str">
        <f>VLOOKUP(A1064,'Model Op'!C:F,2,FALSE)</f>
        <v>LF4</v>
      </c>
      <c r="BM1064" s="12">
        <f>VLOOKUP(A1064,'Model Op'!C:F,3,FALSE)</f>
        <v>180.65496631052599</v>
      </c>
      <c r="BN1064" s="12">
        <f t="shared" si="17"/>
        <v>1</v>
      </c>
      <c r="BO1064" s="3">
        <v>3</v>
      </c>
    </row>
    <row r="1065" spans="1:67" x14ac:dyDescent="0.35">
      <c r="A1065" s="3">
        <v>22201254</v>
      </c>
      <c r="B1065" s="3" t="s">
        <v>147</v>
      </c>
      <c r="C1065" s="3">
        <v>2</v>
      </c>
      <c r="D1065" s="3" t="s">
        <v>163</v>
      </c>
      <c r="E1065" s="3" t="s">
        <v>182</v>
      </c>
      <c r="F1065" s="7">
        <v>44633.429074074076</v>
      </c>
      <c r="G1065" s="7">
        <v>44633.465127314812</v>
      </c>
      <c r="H1065" s="3">
        <v>51.2</v>
      </c>
      <c r="I1065" s="3">
        <v>73.5</v>
      </c>
      <c r="J1065" s="6">
        <v>0.41181712962962963</v>
      </c>
      <c r="K1065" s="6">
        <v>0.41405092592592596</v>
      </c>
      <c r="L1065" s="6">
        <v>2.2337962962962967E-3</v>
      </c>
      <c r="M1065" s="3">
        <v>17.7</v>
      </c>
      <c r="N1065" s="3">
        <v>3.8</v>
      </c>
      <c r="O1065" s="3">
        <v>114.3</v>
      </c>
      <c r="P1065" s="3">
        <v>308.8</v>
      </c>
      <c r="Q1065" s="3">
        <v>190.7</v>
      </c>
      <c r="R1065" s="3">
        <v>190.7</v>
      </c>
      <c r="S1065" s="6">
        <v>0.42937500000000001</v>
      </c>
      <c r="T1065" s="6">
        <v>0.46092592592592596</v>
      </c>
      <c r="U1065" s="6">
        <v>0.43112268518518521</v>
      </c>
      <c r="V1065" s="3">
        <v>1542</v>
      </c>
      <c r="W1065" s="6">
        <v>0.44665509259259256</v>
      </c>
      <c r="X1065" s="6">
        <v>0.4539583333333333</v>
      </c>
      <c r="Y1065" s="3">
        <v>1587</v>
      </c>
      <c r="Z1065" s="3">
        <v>0</v>
      </c>
      <c r="AA1065" s="3">
        <v>10</v>
      </c>
      <c r="AB1065" s="3">
        <v>7</v>
      </c>
      <c r="AC1065" s="3">
        <v>79</v>
      </c>
      <c r="AD1065" s="3">
        <v>19</v>
      </c>
      <c r="AE1065" s="6">
        <v>0.46047453703703706</v>
      </c>
      <c r="AF1065" s="6">
        <v>0.46277777777777779</v>
      </c>
      <c r="AG1065" s="6">
        <v>2.3032407407407407E-3</v>
      </c>
      <c r="AH1065" s="6">
        <v>2.3495370370370371E-3</v>
      </c>
      <c r="AJ1065" s="3">
        <v>25.9</v>
      </c>
      <c r="AL1065" s="3">
        <v>1542</v>
      </c>
      <c r="AM1065" s="3">
        <v>1570</v>
      </c>
      <c r="AN1065" s="3">
        <v>1566</v>
      </c>
      <c r="AO1065" s="3">
        <v>7932</v>
      </c>
      <c r="AP1065" s="3">
        <v>25.9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Y1065" s="3">
        <v>1542</v>
      </c>
      <c r="AZ1065" s="6">
        <v>0.43112268518518521</v>
      </c>
      <c r="BA1065" s="3">
        <v>0</v>
      </c>
      <c r="BB1065" s="3">
        <v>0</v>
      </c>
      <c r="BC1065" s="3">
        <v>22301273</v>
      </c>
      <c r="BE1065" s="3">
        <v>1570</v>
      </c>
      <c r="BF1065" s="6">
        <v>0.46318287037037037</v>
      </c>
      <c r="BG1065" s="3">
        <v>3.8</v>
      </c>
      <c r="BH1065" s="3">
        <v>301</v>
      </c>
      <c r="BI1065" s="3">
        <v>7</v>
      </c>
      <c r="BJ1065" s="3" t="s">
        <v>150</v>
      </c>
      <c r="BL1065" s="12" t="str">
        <f>VLOOKUP(A1065,'Model Op'!C:F,2,FALSE)</f>
        <v>LF2</v>
      </c>
      <c r="BM1065" s="12">
        <f>VLOOKUP(A1065,'Model Op'!C:F,3,FALSE)</f>
        <v>380.54651890000002</v>
      </c>
      <c r="BN1065" s="12">
        <f t="shared" si="17"/>
        <v>0</v>
      </c>
      <c r="BO1065" s="3">
        <v>3</v>
      </c>
    </row>
    <row r="1066" spans="1:67" x14ac:dyDescent="0.35">
      <c r="A1066" s="3">
        <v>22301278</v>
      </c>
      <c r="B1066" s="3" t="s">
        <v>147</v>
      </c>
      <c r="C1066" s="3">
        <v>2</v>
      </c>
      <c r="D1066" s="3" t="s">
        <v>530</v>
      </c>
      <c r="E1066" s="3" t="s">
        <v>381</v>
      </c>
      <c r="F1066" s="7">
        <v>44633.45684027778</v>
      </c>
      <c r="G1066" s="7">
        <v>44633.487083333333</v>
      </c>
      <c r="H1066" s="3">
        <v>33.5</v>
      </c>
      <c r="I1066" s="3">
        <v>61.3</v>
      </c>
      <c r="J1066" s="6">
        <v>0.44241898148148145</v>
      </c>
      <c r="K1066" s="6">
        <v>0.44450231481481484</v>
      </c>
      <c r="L1066" s="6">
        <v>2.0833333333333333E-3</v>
      </c>
      <c r="M1066" s="3">
        <v>0</v>
      </c>
      <c r="N1066" s="3">
        <v>2.1</v>
      </c>
      <c r="O1066" s="3">
        <v>109</v>
      </c>
      <c r="P1066" s="3">
        <v>303</v>
      </c>
      <c r="Q1066" s="3">
        <v>191.4</v>
      </c>
      <c r="R1066" s="3">
        <v>191.9</v>
      </c>
      <c r="S1066" s="6">
        <v>0.45655092592592594</v>
      </c>
      <c r="T1066" s="6">
        <v>0.47859953703703706</v>
      </c>
      <c r="U1066" s="6">
        <v>0.45287037037037042</v>
      </c>
      <c r="V1066" s="3">
        <v>1587</v>
      </c>
      <c r="Z1066" s="3">
        <v>252.1</v>
      </c>
      <c r="AA1066" s="3">
        <v>1</v>
      </c>
      <c r="AB1066" s="3">
        <v>21</v>
      </c>
      <c r="AD1066" s="3">
        <v>19</v>
      </c>
      <c r="AE1066" s="6">
        <v>0.47239583333333335</v>
      </c>
      <c r="AG1066" s="6">
        <v>0</v>
      </c>
      <c r="AH1066" s="6">
        <v>0</v>
      </c>
      <c r="AJ1066" s="3">
        <v>10.8</v>
      </c>
      <c r="AL1066" s="3">
        <v>1587</v>
      </c>
      <c r="AM1066" s="3">
        <v>1562</v>
      </c>
      <c r="AN1066" s="3">
        <v>1551</v>
      </c>
      <c r="AO1066" s="3">
        <v>2933</v>
      </c>
      <c r="AP1066" s="3">
        <v>10.8</v>
      </c>
      <c r="AQ1066" s="3">
        <v>28</v>
      </c>
      <c r="AR1066" s="3">
        <v>0</v>
      </c>
      <c r="AS1066" s="3">
        <v>24</v>
      </c>
      <c r="AT1066" s="3">
        <v>0</v>
      </c>
      <c r="AU1066" s="3">
        <v>52</v>
      </c>
      <c r="AV1066" s="3">
        <v>0</v>
      </c>
      <c r="AY1066" s="3">
        <v>1562</v>
      </c>
      <c r="AZ1066" s="6">
        <v>0.47979166666666667</v>
      </c>
      <c r="BA1066" s="3">
        <v>3.7999999999999999E-2</v>
      </c>
      <c r="BB1066" s="3">
        <v>676</v>
      </c>
      <c r="BC1066" s="3">
        <v>22201251</v>
      </c>
      <c r="BD1066" s="3" t="s">
        <v>1274</v>
      </c>
      <c r="BE1066" s="3">
        <v>1562</v>
      </c>
      <c r="BF1066" s="6">
        <v>0.47979166666666667</v>
      </c>
      <c r="BG1066" s="3">
        <v>3.3</v>
      </c>
      <c r="BH1066" s="3">
        <v>214.2</v>
      </c>
      <c r="BI1066" s="3">
        <v>21</v>
      </c>
      <c r="BJ1066" s="3" t="s">
        <v>150</v>
      </c>
      <c r="BL1066" s="12" t="str">
        <f>VLOOKUP(A1066,'Model Op'!C:F,2,FALSE)</f>
        <v>LF3</v>
      </c>
      <c r="BM1066" s="12">
        <f>VLOOKUP(A1066,'Model Op'!C:F,3,FALSE)</f>
        <v>143.1462712</v>
      </c>
      <c r="BN1066" s="12">
        <f t="shared" si="17"/>
        <v>0</v>
      </c>
      <c r="BO1066" s="3">
        <v>3</v>
      </c>
    </row>
    <row r="1067" spans="1:67" x14ac:dyDescent="0.35">
      <c r="A1067" s="3">
        <v>22101247</v>
      </c>
      <c r="B1067" s="3" t="s">
        <v>147</v>
      </c>
      <c r="C1067" s="3">
        <v>2</v>
      </c>
      <c r="D1067" s="3" t="s">
        <v>106</v>
      </c>
      <c r="E1067" s="3" t="s">
        <v>237</v>
      </c>
      <c r="F1067" s="7">
        <v>44633.466747685183</v>
      </c>
      <c r="G1067" s="7">
        <v>44633.502951388888</v>
      </c>
      <c r="H1067" s="3">
        <v>41.5</v>
      </c>
      <c r="I1067" s="3">
        <v>67.099999999999994</v>
      </c>
      <c r="J1067" s="6">
        <v>0.45482638888888888</v>
      </c>
      <c r="K1067" s="6">
        <v>0.45636574074074071</v>
      </c>
      <c r="L1067" s="6">
        <v>1.5393518518518519E-3</v>
      </c>
      <c r="M1067" s="3">
        <v>36.6</v>
      </c>
      <c r="N1067" s="3">
        <v>3.5</v>
      </c>
      <c r="O1067" s="3">
        <v>104.9</v>
      </c>
      <c r="P1067" s="3">
        <v>297.7</v>
      </c>
      <c r="Q1067" s="3">
        <v>189.2</v>
      </c>
      <c r="R1067" s="3">
        <v>189.4</v>
      </c>
      <c r="S1067" s="6">
        <v>0.47576388888888888</v>
      </c>
      <c r="T1067" s="6">
        <v>0.48721064814814818</v>
      </c>
      <c r="U1067" s="6">
        <v>0.46752314814814816</v>
      </c>
      <c r="V1067" s="3">
        <v>1568</v>
      </c>
      <c r="Z1067" s="3">
        <v>2022</v>
      </c>
      <c r="AA1067" s="3">
        <v>5</v>
      </c>
      <c r="AB1067" s="3">
        <v>105</v>
      </c>
      <c r="AC1067" s="3">
        <v>101.9</v>
      </c>
      <c r="AD1067" s="3">
        <v>18</v>
      </c>
      <c r="AE1067" s="6">
        <v>0.49052083333333335</v>
      </c>
      <c r="AF1067" s="6">
        <v>0.49368055555555551</v>
      </c>
      <c r="AG1067" s="6">
        <v>3.1597222222222222E-3</v>
      </c>
      <c r="AH1067" s="6">
        <v>9.2708333333333341E-3</v>
      </c>
      <c r="AJ1067" s="3">
        <v>15.3</v>
      </c>
      <c r="AL1067" s="3">
        <v>1568</v>
      </c>
      <c r="AM1067" s="3">
        <v>1568</v>
      </c>
      <c r="AN1067" s="3">
        <v>1565</v>
      </c>
      <c r="AO1067" s="3">
        <v>4759</v>
      </c>
      <c r="AP1067" s="3">
        <v>15.3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Y1067" s="3">
        <v>1568</v>
      </c>
      <c r="AZ1067" s="6">
        <v>0.49429398148148151</v>
      </c>
      <c r="BA1067" s="3">
        <v>0</v>
      </c>
      <c r="BB1067" s="3">
        <v>0</v>
      </c>
      <c r="BC1067" s="3">
        <v>22401303</v>
      </c>
      <c r="BD1067" s="3" t="s">
        <v>557</v>
      </c>
      <c r="BE1067" s="3">
        <v>1568</v>
      </c>
      <c r="BF1067" s="6">
        <v>0.49429398148148151</v>
      </c>
      <c r="BG1067" s="3">
        <v>3.6</v>
      </c>
      <c r="BH1067" s="3">
        <v>282.2</v>
      </c>
      <c r="BI1067" s="3">
        <v>105</v>
      </c>
      <c r="BJ1067" s="3" t="s">
        <v>150</v>
      </c>
      <c r="BL1067" s="12" t="str">
        <f>VLOOKUP(A1067,'Model Op'!C:F,2,FALSE)</f>
        <v>LF1</v>
      </c>
      <c r="BM1067" s="12">
        <f>VLOOKUP(A1067,'Model Op'!C:F,3,FALSE)</f>
        <v>113.929365252632</v>
      </c>
      <c r="BN1067" s="12">
        <f t="shared" si="17"/>
        <v>0</v>
      </c>
      <c r="BO1067" s="3">
        <v>3</v>
      </c>
    </row>
    <row r="1068" spans="1:67" x14ac:dyDescent="0.35">
      <c r="A1068" s="3">
        <v>22201255</v>
      </c>
      <c r="B1068" s="3" t="s">
        <v>147</v>
      </c>
      <c r="C1068" s="3">
        <v>1</v>
      </c>
      <c r="D1068" s="3" t="s">
        <v>530</v>
      </c>
      <c r="E1068" s="3" t="s">
        <v>102</v>
      </c>
      <c r="F1068" s="7">
        <v>44633.486018518517</v>
      </c>
      <c r="G1068" s="7">
        <v>44633.529293981483</v>
      </c>
      <c r="H1068" s="3">
        <v>62.3</v>
      </c>
      <c r="I1068" s="3">
        <v>83.5</v>
      </c>
      <c r="J1068" s="6">
        <v>0.46895833333333337</v>
      </c>
      <c r="K1068" s="6">
        <v>0.47128472222222223</v>
      </c>
      <c r="L1068" s="6">
        <v>2.3263888888888887E-3</v>
      </c>
      <c r="M1068" s="3">
        <v>35.6</v>
      </c>
      <c r="N1068" s="3">
        <v>3.4</v>
      </c>
      <c r="O1068" s="3">
        <v>115.6</v>
      </c>
      <c r="P1068" s="3">
        <v>314.8</v>
      </c>
      <c r="Q1068" s="3">
        <v>195.3</v>
      </c>
      <c r="R1068" s="3">
        <v>195.8</v>
      </c>
      <c r="S1068" s="6">
        <v>0.49747685185185181</v>
      </c>
      <c r="T1068" s="6">
        <v>0.52</v>
      </c>
      <c r="U1068" s="6">
        <v>0.5047800925925926</v>
      </c>
      <c r="V1068" s="3">
        <v>1536</v>
      </c>
      <c r="Z1068" s="3">
        <v>0</v>
      </c>
      <c r="AA1068" s="3">
        <v>3</v>
      </c>
      <c r="AB1068" s="3">
        <v>65</v>
      </c>
      <c r="AC1068" s="3">
        <v>110.4</v>
      </c>
      <c r="AD1068" s="3">
        <v>20</v>
      </c>
      <c r="AE1068" s="6">
        <v>0.51871527777777782</v>
      </c>
      <c r="AF1068" s="6">
        <v>0.52134259259259264</v>
      </c>
      <c r="AG1068" s="6">
        <v>2.627314814814815E-3</v>
      </c>
      <c r="AH1068" s="6">
        <v>7.951388888888888E-3</v>
      </c>
      <c r="AJ1068" s="3">
        <v>29.8</v>
      </c>
      <c r="AL1068" s="3">
        <v>1536</v>
      </c>
      <c r="AM1068" s="3">
        <v>1571</v>
      </c>
      <c r="AN1068" s="3">
        <v>1564</v>
      </c>
      <c r="AO1068" s="3">
        <v>9513</v>
      </c>
      <c r="AP1068" s="3">
        <v>29.8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BA1068" s="3">
        <v>0</v>
      </c>
      <c r="BB1068" s="3">
        <v>0</v>
      </c>
      <c r="BC1068" s="3">
        <v>22201250</v>
      </c>
      <c r="BE1068" s="3">
        <v>1571</v>
      </c>
      <c r="BF1068" s="6">
        <v>0.5199421296296296</v>
      </c>
      <c r="BG1068" s="3">
        <v>4</v>
      </c>
      <c r="BH1068" s="3">
        <v>337.3</v>
      </c>
      <c r="BI1068" s="3">
        <v>65</v>
      </c>
      <c r="BJ1068" s="3" t="s">
        <v>150</v>
      </c>
      <c r="BK1068" s="3" t="s">
        <v>1314</v>
      </c>
      <c r="BL1068" s="12" t="str">
        <f>VLOOKUP(A1068,'Model Op'!C:F,2,FALSE)</f>
        <v>LF2</v>
      </c>
      <c r="BM1068" s="12">
        <f>VLOOKUP(A1068,'Model Op'!C:F,3,FALSE)</f>
        <v>303.08825467368399</v>
      </c>
      <c r="BN1068" s="12">
        <f t="shared" si="17"/>
        <v>1</v>
      </c>
      <c r="BO1068" s="3">
        <v>3</v>
      </c>
    </row>
    <row r="1069" spans="1:67" x14ac:dyDescent="0.35">
      <c r="A1069" s="3">
        <v>22401307</v>
      </c>
      <c r="B1069" s="3" t="s">
        <v>147</v>
      </c>
      <c r="C1069" s="3">
        <v>1</v>
      </c>
      <c r="D1069" s="3" t="s">
        <v>163</v>
      </c>
      <c r="E1069" s="3" t="s">
        <v>89</v>
      </c>
      <c r="F1069" s="7">
        <v>44633.50984953704</v>
      </c>
      <c r="G1069" s="7">
        <v>44633.537488425929</v>
      </c>
      <c r="H1069" s="3">
        <v>39.799999999999997</v>
      </c>
      <c r="I1069" s="3">
        <v>44.1</v>
      </c>
      <c r="J1069" s="6">
        <v>0.50488425925925928</v>
      </c>
      <c r="K1069" s="6">
        <v>0.50684027777777774</v>
      </c>
      <c r="L1069" s="6">
        <v>1.9560185185185184E-3</v>
      </c>
      <c r="M1069" s="3">
        <v>31.5</v>
      </c>
      <c r="N1069" s="3">
        <v>3.1</v>
      </c>
      <c r="O1069" s="3">
        <v>101.7</v>
      </c>
      <c r="P1069" s="3">
        <v>303.10000000000002</v>
      </c>
      <c r="Q1069" s="3">
        <v>198</v>
      </c>
      <c r="R1069" s="3">
        <v>198.2</v>
      </c>
      <c r="S1069" s="6">
        <v>0.51824074074074067</v>
      </c>
      <c r="T1069" s="6">
        <v>0.53568287037037032</v>
      </c>
      <c r="U1069" s="6">
        <v>0.51083333333333336</v>
      </c>
      <c r="V1069" s="3">
        <v>1596</v>
      </c>
      <c r="Z1069" s="3">
        <v>0</v>
      </c>
      <c r="AA1069" s="3">
        <v>6</v>
      </c>
      <c r="AB1069" s="3">
        <v>107</v>
      </c>
      <c r="AC1069" s="3">
        <v>148.6</v>
      </c>
      <c r="AD1069" s="3">
        <v>18</v>
      </c>
      <c r="AE1069" s="6">
        <v>0.53334490740740736</v>
      </c>
      <c r="AF1069" s="6">
        <v>0.53574074074074074</v>
      </c>
      <c r="AG1069" s="6">
        <v>2.3958333333333336E-3</v>
      </c>
      <c r="AH1069" s="6">
        <v>2.4305555555555552E-4</v>
      </c>
      <c r="AJ1069" s="3">
        <v>13.4</v>
      </c>
      <c r="AL1069" s="3">
        <v>1596</v>
      </c>
      <c r="AM1069" s="3">
        <v>1561</v>
      </c>
      <c r="AN1069" s="3">
        <v>1566</v>
      </c>
      <c r="AO1069" s="3">
        <v>3784</v>
      </c>
      <c r="AP1069" s="3">
        <v>13.4</v>
      </c>
      <c r="AQ1069" s="3">
        <v>41</v>
      </c>
      <c r="AR1069" s="3">
        <v>0</v>
      </c>
      <c r="AS1069" s="3">
        <v>44</v>
      </c>
      <c r="AT1069" s="3">
        <v>0</v>
      </c>
      <c r="AU1069" s="3">
        <v>85</v>
      </c>
      <c r="AV1069" s="3">
        <v>0</v>
      </c>
      <c r="AY1069" s="3">
        <v>1641</v>
      </c>
      <c r="AZ1069" s="6">
        <v>0.50313657407407408</v>
      </c>
      <c r="BA1069" s="3">
        <v>2.1000000000000001E-2</v>
      </c>
      <c r="BB1069" s="3">
        <v>1300</v>
      </c>
      <c r="BC1069" s="3">
        <v>22201252</v>
      </c>
      <c r="BD1069" s="3" t="s">
        <v>546</v>
      </c>
      <c r="BE1069" s="3">
        <v>1561</v>
      </c>
      <c r="BF1069" s="6">
        <v>0.53612268518518513</v>
      </c>
      <c r="BG1069" s="3">
        <v>3.3</v>
      </c>
      <c r="BH1069" s="3">
        <v>265.3</v>
      </c>
      <c r="BI1069" s="3">
        <v>107</v>
      </c>
      <c r="BJ1069" s="3" t="s">
        <v>150</v>
      </c>
      <c r="BL1069" s="12" t="str">
        <f>VLOOKUP(A1069,'Model Op'!C:F,2,FALSE)</f>
        <v>LF4</v>
      </c>
      <c r="BM1069" s="12">
        <f>VLOOKUP(A1069,'Model Op'!C:F,3,FALSE)</f>
        <v>281.98967060000001</v>
      </c>
      <c r="BN1069" s="12">
        <f t="shared" si="17"/>
        <v>1</v>
      </c>
      <c r="BO1069" s="3">
        <v>3</v>
      </c>
    </row>
    <row r="1070" spans="1:67" x14ac:dyDescent="0.35">
      <c r="A1070" s="3">
        <v>22101248</v>
      </c>
      <c r="B1070" s="3" t="s">
        <v>147</v>
      </c>
      <c r="C1070" s="3">
        <v>2</v>
      </c>
      <c r="D1070" s="3" t="s">
        <v>163</v>
      </c>
      <c r="E1070" s="3" t="s">
        <v>119</v>
      </c>
      <c r="F1070" s="7">
        <v>44633.523402777777</v>
      </c>
      <c r="G1070" s="7">
        <v>44633.562743055554</v>
      </c>
      <c r="H1070" s="3">
        <v>48.6</v>
      </c>
      <c r="I1070" s="3">
        <v>72.3</v>
      </c>
      <c r="J1070" s="6">
        <v>0.51099537037037035</v>
      </c>
      <c r="K1070" s="6">
        <v>0.51256944444444441</v>
      </c>
      <c r="L1070" s="6">
        <v>1.5740740740740741E-3</v>
      </c>
      <c r="M1070" s="3">
        <v>49.3</v>
      </c>
      <c r="N1070" s="3">
        <v>3.2</v>
      </c>
      <c r="O1070" s="3">
        <v>109.6</v>
      </c>
      <c r="P1070" s="3">
        <v>324.5</v>
      </c>
      <c r="Q1070" s="3">
        <v>211.6</v>
      </c>
      <c r="R1070" s="3">
        <v>211.7</v>
      </c>
      <c r="S1070" s="6">
        <v>0.52340277777777777</v>
      </c>
      <c r="T1070" s="6">
        <v>0.55495370370370367</v>
      </c>
      <c r="U1070" s="6">
        <v>0.52509259259259256</v>
      </c>
      <c r="V1070" s="3">
        <v>1553</v>
      </c>
      <c r="Z1070" s="3">
        <v>829</v>
      </c>
      <c r="AA1070" s="3">
        <v>17</v>
      </c>
      <c r="AB1070" s="3">
        <v>29</v>
      </c>
      <c r="AC1070" s="3">
        <v>50.9</v>
      </c>
      <c r="AD1070" s="3">
        <v>18</v>
      </c>
      <c r="AE1070" s="6">
        <v>0.54944444444444451</v>
      </c>
      <c r="AF1070" s="6">
        <v>0.55672453703703706</v>
      </c>
      <c r="AG1070" s="6">
        <v>7.2800925925925915E-3</v>
      </c>
      <c r="AH1070" s="6">
        <v>6.0185185185185177E-3</v>
      </c>
      <c r="AJ1070" s="3">
        <v>22.4</v>
      </c>
      <c r="AL1070" s="3">
        <v>1553</v>
      </c>
      <c r="AM1070" s="3">
        <v>1579</v>
      </c>
      <c r="AN1070" s="3">
        <v>1565</v>
      </c>
      <c r="AO1070" s="3">
        <v>7243</v>
      </c>
      <c r="AP1070" s="3">
        <v>22.4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Y1070" s="3">
        <v>1579</v>
      </c>
      <c r="AZ1070" s="6">
        <v>0.55696759259259265</v>
      </c>
      <c r="BA1070" s="3">
        <v>0</v>
      </c>
      <c r="BB1070" s="3">
        <v>0</v>
      </c>
      <c r="BC1070" s="3">
        <v>22201253</v>
      </c>
      <c r="BD1070" s="3" t="s">
        <v>546</v>
      </c>
      <c r="BE1070" s="3">
        <v>1579</v>
      </c>
      <c r="BF1070" s="6">
        <v>0.55696759259259265</v>
      </c>
      <c r="BG1070" s="3">
        <v>2.9</v>
      </c>
      <c r="BH1070" s="3">
        <v>208.9</v>
      </c>
      <c r="BI1070" s="3">
        <v>29</v>
      </c>
      <c r="BJ1070" s="3" t="s">
        <v>150</v>
      </c>
      <c r="BL1070" s="12" t="str">
        <f>VLOOKUP(A1070,'Model Op'!C:F,2,FALSE)</f>
        <v>LF1</v>
      </c>
      <c r="BM1070" s="12">
        <f>VLOOKUP(A1070,'Model Op'!C:F,3,FALSE)</f>
        <v>193.41343939999999</v>
      </c>
      <c r="BN1070" s="12">
        <f t="shared" si="17"/>
        <v>1</v>
      </c>
      <c r="BO1070" s="3">
        <v>3</v>
      </c>
    </row>
    <row r="1071" spans="1:67" x14ac:dyDescent="0.35">
      <c r="A1071" s="3">
        <v>22201256</v>
      </c>
      <c r="B1071" s="3" t="s">
        <v>194</v>
      </c>
      <c r="C1071" s="3">
        <v>2</v>
      </c>
      <c r="D1071" s="3" t="s">
        <v>163</v>
      </c>
      <c r="E1071" s="3" t="s">
        <v>116</v>
      </c>
      <c r="F1071" s="7">
        <v>44633.560324074075</v>
      </c>
      <c r="G1071" s="7">
        <v>44633.595960648148</v>
      </c>
      <c r="H1071" s="3">
        <v>49.7</v>
      </c>
      <c r="I1071" s="3">
        <v>85.8</v>
      </c>
      <c r="J1071" s="6">
        <v>0.53394675925925927</v>
      </c>
      <c r="K1071" s="6">
        <v>0.53638888888888892</v>
      </c>
      <c r="L1071" s="6">
        <v>2.4421296296296296E-3</v>
      </c>
      <c r="M1071" s="3">
        <v>19.8</v>
      </c>
      <c r="N1071" s="3">
        <v>3.3</v>
      </c>
      <c r="O1071" s="3">
        <v>115.9</v>
      </c>
      <c r="P1071" s="3">
        <v>318.3</v>
      </c>
      <c r="Q1071" s="3">
        <v>199.3</v>
      </c>
      <c r="R1071" s="3">
        <v>199.4</v>
      </c>
      <c r="S1071" s="6">
        <v>0.56104166666666666</v>
      </c>
      <c r="T1071" s="6">
        <v>0.58837962962962964</v>
      </c>
      <c r="U1071" s="6">
        <v>0.56343750000000004</v>
      </c>
      <c r="V1071" s="3">
        <v>1531</v>
      </c>
      <c r="W1071" s="6">
        <v>0.5791087962962963</v>
      </c>
      <c r="X1071" s="6">
        <v>0.58407407407407408</v>
      </c>
      <c r="Y1071" s="3">
        <v>1571</v>
      </c>
      <c r="Z1071" s="3">
        <v>0</v>
      </c>
      <c r="AA1071" s="3">
        <v>10</v>
      </c>
      <c r="AB1071" s="3">
        <v>8</v>
      </c>
      <c r="AD1071" s="3">
        <v>18</v>
      </c>
      <c r="AE1071" s="6">
        <v>0.59024305555555556</v>
      </c>
      <c r="AF1071" s="6">
        <v>0.59297453703703706</v>
      </c>
      <c r="AG1071" s="6">
        <v>2.7314814814814819E-3</v>
      </c>
      <c r="AH1071" s="6">
        <v>2.9861111111111113E-3</v>
      </c>
      <c r="AJ1071" s="3">
        <v>26.3</v>
      </c>
      <c r="AL1071" s="3">
        <v>1531</v>
      </c>
      <c r="AM1071" s="3">
        <v>1568</v>
      </c>
      <c r="AN1071" s="3">
        <v>1553</v>
      </c>
      <c r="AO1071" s="3">
        <v>8428</v>
      </c>
      <c r="AP1071" s="3">
        <v>26.3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Y1071" s="3">
        <v>1564</v>
      </c>
      <c r="AZ1071" s="6">
        <v>0.57430555555555551</v>
      </c>
      <c r="BA1071" s="3">
        <v>0</v>
      </c>
      <c r="BB1071" s="3">
        <v>0</v>
      </c>
      <c r="BC1071" s="3">
        <v>22201255</v>
      </c>
      <c r="BD1071" s="3" t="s">
        <v>557</v>
      </c>
      <c r="BE1071" s="3">
        <v>1568</v>
      </c>
      <c r="BF1071" s="6">
        <v>0.59406250000000005</v>
      </c>
      <c r="BG1071" s="3">
        <v>2.7</v>
      </c>
      <c r="BH1071" s="3">
        <v>148.5</v>
      </c>
      <c r="BI1071" s="3">
        <v>8</v>
      </c>
      <c r="BJ1071" s="3" t="s">
        <v>198</v>
      </c>
      <c r="BL1071" s="12" t="str">
        <f>VLOOKUP(A1071,'Model Op'!C:F,2,FALSE)</f>
        <v>LF2</v>
      </c>
      <c r="BM1071" s="12">
        <f>VLOOKUP(A1071,'Model Op'!C:F,3,FALSE)</f>
        <v>174.81716398947401</v>
      </c>
      <c r="BN1071" s="12">
        <f t="shared" si="17"/>
        <v>1</v>
      </c>
      <c r="BO1071" s="3">
        <v>3</v>
      </c>
    </row>
    <row r="1072" spans="1:67" x14ac:dyDescent="0.35">
      <c r="A1072" s="3">
        <v>22301280</v>
      </c>
      <c r="B1072" s="3" t="s">
        <v>147</v>
      </c>
      <c r="C1072" s="3">
        <v>1</v>
      </c>
      <c r="D1072" s="3" t="s">
        <v>106</v>
      </c>
      <c r="E1072" s="3" t="s">
        <v>107</v>
      </c>
      <c r="F1072" s="7">
        <v>44633.54314814815</v>
      </c>
      <c r="G1072" s="7">
        <v>44633.565428240741</v>
      </c>
      <c r="H1072" s="3">
        <v>32.1</v>
      </c>
      <c r="I1072" s="3">
        <v>36.5</v>
      </c>
      <c r="J1072" s="6">
        <v>0.53781250000000003</v>
      </c>
      <c r="K1072" s="6">
        <v>0.54010416666666672</v>
      </c>
      <c r="L1072" s="6">
        <v>2.2916666666666667E-3</v>
      </c>
      <c r="M1072" s="3">
        <v>21.5</v>
      </c>
      <c r="N1072" s="3">
        <v>2.8</v>
      </c>
      <c r="O1072" s="3">
        <v>104.2</v>
      </c>
      <c r="P1072" s="3">
        <v>295.10000000000002</v>
      </c>
      <c r="Q1072" s="3">
        <v>187.7</v>
      </c>
      <c r="R1072" s="3">
        <v>188.2</v>
      </c>
      <c r="S1072" s="6">
        <v>0.55093749999999997</v>
      </c>
      <c r="T1072" s="6">
        <v>0.56246527777777777</v>
      </c>
      <c r="U1072" s="6">
        <v>0.54379629629629633</v>
      </c>
      <c r="V1072" s="3">
        <v>1590</v>
      </c>
      <c r="Z1072" s="3">
        <v>0</v>
      </c>
      <c r="AA1072" s="3">
        <v>14</v>
      </c>
      <c r="AB1072" s="3">
        <v>48</v>
      </c>
      <c r="AC1072" s="3">
        <v>122.5</v>
      </c>
      <c r="AD1072" s="3">
        <v>18</v>
      </c>
      <c r="AE1072" s="6">
        <v>0.55993055555555549</v>
      </c>
      <c r="AF1072" s="6">
        <v>0.56505787037037036</v>
      </c>
      <c r="AG1072" s="6">
        <v>5.1273148148148146E-3</v>
      </c>
      <c r="AH1072" s="6">
        <v>3.7037037037037035E-4</v>
      </c>
      <c r="AJ1072" s="3">
        <v>15.6</v>
      </c>
      <c r="AL1072" s="3">
        <v>1590</v>
      </c>
      <c r="AM1072" s="3">
        <v>1576</v>
      </c>
      <c r="AN1072" s="3">
        <v>1565</v>
      </c>
      <c r="AO1072" s="3">
        <v>4318</v>
      </c>
      <c r="AP1072" s="3">
        <v>15.6</v>
      </c>
      <c r="AQ1072" s="3">
        <v>19</v>
      </c>
      <c r="AR1072" s="3">
        <v>0</v>
      </c>
      <c r="AS1072" s="3">
        <v>25</v>
      </c>
      <c r="AT1072" s="3">
        <v>0</v>
      </c>
      <c r="AU1072" s="3">
        <v>44</v>
      </c>
      <c r="AV1072" s="3">
        <v>0</v>
      </c>
      <c r="AY1072" s="3">
        <v>1618</v>
      </c>
      <c r="AZ1072" s="6">
        <v>0.53462962962962968</v>
      </c>
      <c r="BA1072" s="3">
        <v>2.1000000000000001E-2</v>
      </c>
      <c r="BB1072" s="3">
        <v>1270</v>
      </c>
      <c r="BC1072" s="3">
        <v>22401304</v>
      </c>
      <c r="BD1072" s="3" t="s">
        <v>557</v>
      </c>
      <c r="BE1072" s="3">
        <v>1576</v>
      </c>
      <c r="BF1072" s="6">
        <v>0.56532407407407403</v>
      </c>
      <c r="BG1072" s="3">
        <v>3.8</v>
      </c>
      <c r="BH1072" s="3">
        <v>315.5</v>
      </c>
      <c r="BI1072" s="3">
        <v>48</v>
      </c>
      <c r="BJ1072" s="3" t="s">
        <v>150</v>
      </c>
      <c r="BL1072" s="12" t="str">
        <f>VLOOKUP(A1072,'Model Op'!C:F,2,FALSE)</f>
        <v>LF3</v>
      </c>
      <c r="BM1072" s="12">
        <f>VLOOKUP(A1072,'Model Op'!C:F,3,FALSE)</f>
        <v>246.31217142631601</v>
      </c>
      <c r="BN1072" s="12">
        <f t="shared" si="17"/>
        <v>0</v>
      </c>
      <c r="BO1072" s="3">
        <v>3</v>
      </c>
    </row>
    <row r="1073" spans="1:67" x14ac:dyDescent="0.35">
      <c r="A1073" s="3">
        <v>22401308</v>
      </c>
      <c r="B1073" s="3" t="s">
        <v>194</v>
      </c>
      <c r="C1073" s="3">
        <v>1</v>
      </c>
      <c r="D1073" s="3" t="s">
        <v>106</v>
      </c>
      <c r="E1073" s="3" t="s">
        <v>89</v>
      </c>
      <c r="F1073" s="7">
        <v>44633.578425925924</v>
      </c>
      <c r="G1073" s="7">
        <v>44633.607569444444</v>
      </c>
      <c r="H1073" s="3">
        <v>42</v>
      </c>
      <c r="I1073" s="3">
        <v>71.2</v>
      </c>
      <c r="J1073" s="6">
        <v>0.55612268518518515</v>
      </c>
      <c r="K1073" s="6">
        <v>0.55814814814814817</v>
      </c>
      <c r="L1073" s="6">
        <v>2.0254629629629629E-3</v>
      </c>
      <c r="M1073" s="3">
        <v>40.1</v>
      </c>
      <c r="N1073" s="3">
        <v>2.6</v>
      </c>
      <c r="O1073" s="3">
        <v>103</v>
      </c>
      <c r="P1073" s="3">
        <v>301</v>
      </c>
      <c r="Q1073" s="3">
        <v>194.9</v>
      </c>
      <c r="R1073" s="3">
        <v>195.4</v>
      </c>
      <c r="S1073" s="6">
        <v>0.57916666666666672</v>
      </c>
      <c r="T1073" s="6">
        <v>0.60141203703703705</v>
      </c>
      <c r="U1073" s="6">
        <v>0.58282407407407411</v>
      </c>
      <c r="V1073" s="3">
        <v>1542</v>
      </c>
      <c r="Z1073" s="3">
        <v>0</v>
      </c>
      <c r="AA1073" s="3">
        <v>19</v>
      </c>
      <c r="AB1073" s="3">
        <v>41</v>
      </c>
      <c r="AC1073" s="3">
        <v>67</v>
      </c>
      <c r="AD1073" s="3">
        <v>20</v>
      </c>
      <c r="AE1073" s="6">
        <v>0.58840277777777772</v>
      </c>
      <c r="AF1073" s="6">
        <v>0.60306712962962961</v>
      </c>
      <c r="AG1073" s="6">
        <v>1.4664351851851852E-2</v>
      </c>
      <c r="AH1073" s="6">
        <v>2.8935185185185188E-3</v>
      </c>
      <c r="AJ1073" s="3">
        <v>24.6</v>
      </c>
      <c r="AL1073" s="3">
        <v>1542</v>
      </c>
      <c r="AM1073" s="3">
        <v>1571</v>
      </c>
      <c r="AN1073" s="3">
        <v>1566</v>
      </c>
      <c r="AO1073" s="3">
        <v>7193</v>
      </c>
      <c r="AP1073" s="3">
        <v>24.6</v>
      </c>
      <c r="AQ1073" s="3">
        <v>33</v>
      </c>
      <c r="AR1073" s="3">
        <v>0</v>
      </c>
      <c r="AS1073" s="3">
        <v>36</v>
      </c>
      <c r="AT1073" s="3">
        <v>0</v>
      </c>
      <c r="AU1073" s="3">
        <v>69</v>
      </c>
      <c r="AV1073" s="3">
        <v>0</v>
      </c>
      <c r="AY1073" s="3">
        <v>1662</v>
      </c>
      <c r="AZ1073" s="6">
        <v>0.55094907407407401</v>
      </c>
      <c r="BA1073" s="3">
        <v>2.4E-2</v>
      </c>
      <c r="BB1073" s="3">
        <v>1160</v>
      </c>
      <c r="BC1073" s="3">
        <v>22201251</v>
      </c>
      <c r="BE1073" s="3">
        <v>1571</v>
      </c>
      <c r="BF1073" s="6">
        <v>0.60496527777777775</v>
      </c>
      <c r="BG1073" s="3">
        <v>3</v>
      </c>
      <c r="BH1073" s="3">
        <v>146.5</v>
      </c>
      <c r="BI1073" s="3">
        <v>41</v>
      </c>
      <c r="BJ1073" s="3" t="s">
        <v>198</v>
      </c>
      <c r="BL1073" s="12" t="str">
        <f>VLOOKUP(A1073,'Model Op'!C:F,2,FALSE)</f>
        <v>LF4</v>
      </c>
      <c r="BM1073" s="12">
        <f>VLOOKUP(A1073,'Model Op'!C:F,3,FALSE)</f>
        <v>182.34955951052601</v>
      </c>
      <c r="BN1073" s="12">
        <f t="shared" si="17"/>
        <v>1</v>
      </c>
      <c r="BO1073" s="3">
        <v>3</v>
      </c>
    </row>
    <row r="1074" spans="1:67" x14ac:dyDescent="0.35">
      <c r="A1074" s="3">
        <v>22301281</v>
      </c>
      <c r="B1074" s="3" t="s">
        <v>194</v>
      </c>
      <c r="C1074" s="3">
        <v>2</v>
      </c>
      <c r="D1074" s="3" t="s">
        <v>354</v>
      </c>
      <c r="E1074" s="3" t="s">
        <v>144</v>
      </c>
      <c r="F1074" s="7">
        <v>44633.607569444444</v>
      </c>
      <c r="G1074" s="7">
        <v>44633.680173611108</v>
      </c>
      <c r="H1074" s="3">
        <v>102.6</v>
      </c>
      <c r="I1074" s="3">
        <v>144</v>
      </c>
      <c r="J1074" s="6">
        <v>0.57793981481481482</v>
      </c>
      <c r="K1074" s="6">
        <v>0.58019675925925929</v>
      </c>
      <c r="L1074" s="6">
        <v>2.2569444444444447E-3</v>
      </c>
      <c r="M1074" s="3">
        <v>96.4</v>
      </c>
      <c r="N1074" s="3">
        <v>3.4</v>
      </c>
      <c r="O1074" s="3">
        <v>104.9</v>
      </c>
      <c r="P1074" s="3">
        <v>290.39999999999998</v>
      </c>
      <c r="Q1074" s="3">
        <v>182.1</v>
      </c>
      <c r="R1074" s="3">
        <v>182.2</v>
      </c>
      <c r="S1074" s="6">
        <v>0.6075694444444445</v>
      </c>
      <c r="T1074" s="6">
        <v>0.67518518518518522</v>
      </c>
      <c r="U1074" s="6">
        <v>0.61256944444444439</v>
      </c>
      <c r="V1074" s="3">
        <v>1540</v>
      </c>
      <c r="W1074" s="6">
        <v>0.6291782407407408</v>
      </c>
      <c r="X1074" s="6">
        <v>0.62802083333333336</v>
      </c>
      <c r="Y1074" s="3">
        <v>1601</v>
      </c>
      <c r="Z1074" s="3">
        <v>0</v>
      </c>
      <c r="AA1074" s="3">
        <v>5</v>
      </c>
      <c r="AB1074" s="3">
        <v>106</v>
      </c>
      <c r="AC1074" s="3">
        <v>50.2</v>
      </c>
      <c r="AD1074" s="3">
        <v>18</v>
      </c>
      <c r="AE1074" s="6">
        <v>0.66943287037037036</v>
      </c>
      <c r="AF1074" s="6">
        <v>0.64245370370370369</v>
      </c>
      <c r="AG1074" s="3" t="s">
        <v>1315</v>
      </c>
      <c r="AH1074" s="6">
        <v>2.5810185185185185E-3</v>
      </c>
      <c r="AJ1074" s="3">
        <v>42.9</v>
      </c>
      <c r="AL1074" s="3">
        <v>1540</v>
      </c>
      <c r="AM1074" s="3">
        <v>1576</v>
      </c>
      <c r="AN1074" s="3">
        <v>1573</v>
      </c>
      <c r="AO1074" s="3">
        <v>12566</v>
      </c>
      <c r="AP1074" s="3">
        <v>42.9</v>
      </c>
      <c r="AQ1074" s="3">
        <v>45</v>
      </c>
      <c r="AR1074" s="3">
        <v>0</v>
      </c>
      <c r="AS1074" s="3">
        <v>47</v>
      </c>
      <c r="AT1074" s="3">
        <v>0</v>
      </c>
      <c r="AU1074" s="3">
        <v>92</v>
      </c>
      <c r="AV1074" s="3">
        <v>1</v>
      </c>
      <c r="AW1074" s="3">
        <v>0</v>
      </c>
      <c r="AX1074" s="3">
        <v>0</v>
      </c>
      <c r="AY1074" s="3">
        <v>1540</v>
      </c>
      <c r="AZ1074" s="6">
        <v>0.61256944444444439</v>
      </c>
      <c r="BA1074" s="3">
        <v>2.4E-2</v>
      </c>
      <c r="BB1074" s="3">
        <v>1120</v>
      </c>
      <c r="BC1074" s="3">
        <v>22101247</v>
      </c>
      <c r="BD1074" s="3" t="s">
        <v>137</v>
      </c>
      <c r="BE1074" s="3">
        <v>1576</v>
      </c>
      <c r="BF1074" s="6">
        <v>0.67778935185185185</v>
      </c>
      <c r="BG1074" s="3">
        <v>3.8</v>
      </c>
      <c r="BH1074" s="3">
        <v>299.60000000000002</v>
      </c>
      <c r="BI1074" s="3">
        <v>106</v>
      </c>
      <c r="BJ1074" s="3" t="s">
        <v>198</v>
      </c>
      <c r="BL1074" s="12" t="str">
        <f>VLOOKUP(A1074,'Model Op'!C:F,2,FALSE)</f>
        <v>LF3</v>
      </c>
      <c r="BM1074" s="12">
        <f>VLOOKUP(A1074,'Model Op'!C:F,3,FALSE)</f>
        <v>249.44493952631601</v>
      </c>
      <c r="BN1074" s="12">
        <f t="shared" si="17"/>
        <v>0</v>
      </c>
      <c r="BO1074" s="3">
        <v>3</v>
      </c>
    </row>
    <row r="1075" spans="1:67" x14ac:dyDescent="0.35">
      <c r="A1075" s="3">
        <v>22201257</v>
      </c>
      <c r="B1075" s="3" t="s">
        <v>194</v>
      </c>
      <c r="C1075" s="3">
        <v>1</v>
      </c>
      <c r="D1075" s="3" t="s">
        <v>163</v>
      </c>
      <c r="E1075" s="3" t="s">
        <v>102</v>
      </c>
      <c r="F1075" s="7">
        <v>44633.604791666665</v>
      </c>
      <c r="G1075" s="7">
        <v>44633.630289351851</v>
      </c>
      <c r="H1075" s="3">
        <v>36.700000000000003</v>
      </c>
      <c r="I1075" s="3">
        <v>68.2</v>
      </c>
      <c r="J1075" s="6">
        <v>0.58254629629629628</v>
      </c>
      <c r="K1075" s="6">
        <v>0.58289351851851856</v>
      </c>
      <c r="L1075" s="6">
        <v>3.4722222222222224E-4</v>
      </c>
      <c r="M1075" s="3">
        <v>37.9</v>
      </c>
      <c r="N1075" s="3">
        <v>3</v>
      </c>
      <c r="O1075" s="3">
        <v>115.9</v>
      </c>
      <c r="P1075" s="3">
        <v>311</v>
      </c>
      <c r="Q1075" s="3">
        <v>192.5</v>
      </c>
      <c r="R1075" s="3">
        <v>192.2</v>
      </c>
      <c r="S1075" s="6">
        <v>0.6033101851851852</v>
      </c>
      <c r="T1075" s="6">
        <v>0.62600694444444438</v>
      </c>
      <c r="U1075" s="6">
        <v>0.60601851851851851</v>
      </c>
      <c r="V1075" s="3">
        <v>1556</v>
      </c>
      <c r="Z1075" s="3">
        <v>0</v>
      </c>
      <c r="AA1075" s="3">
        <v>21</v>
      </c>
      <c r="AB1075" s="3">
        <v>0</v>
      </c>
      <c r="AC1075" s="3">
        <v>5658.8</v>
      </c>
      <c r="AD1075" s="3">
        <v>18</v>
      </c>
      <c r="AE1075" s="6">
        <v>0.625</v>
      </c>
      <c r="AF1075" s="6">
        <v>0.62782407407407403</v>
      </c>
      <c r="AG1075" s="6">
        <v>2.8240740740740739E-3</v>
      </c>
      <c r="AH1075" s="6">
        <v>2.4652777777777776E-3</v>
      </c>
      <c r="AJ1075" s="3">
        <v>22.4</v>
      </c>
      <c r="AL1075" s="3">
        <v>1556</v>
      </c>
      <c r="AM1075" s="3">
        <v>1581</v>
      </c>
      <c r="AN1075" s="3">
        <v>1566</v>
      </c>
      <c r="AO1075" s="3">
        <v>6692</v>
      </c>
      <c r="AP1075" s="3">
        <v>22.4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BA1075" s="3">
        <v>0</v>
      </c>
      <c r="BB1075" s="3">
        <v>0</v>
      </c>
      <c r="BC1075" s="3">
        <v>22301214</v>
      </c>
      <c r="BD1075" s="3" t="s">
        <v>557</v>
      </c>
      <c r="BE1075" s="3">
        <v>1581</v>
      </c>
      <c r="BF1075" s="6">
        <v>0.62796296296296295</v>
      </c>
      <c r="BG1075" s="3">
        <v>3.2</v>
      </c>
      <c r="BH1075" s="3">
        <v>221.1</v>
      </c>
      <c r="BI1075" s="3">
        <v>0</v>
      </c>
      <c r="BJ1075" s="3" t="s">
        <v>198</v>
      </c>
      <c r="BL1075" s="12" t="str">
        <f>VLOOKUP(A1075,'Model Op'!C:F,2,FALSE)</f>
        <v>LF2</v>
      </c>
      <c r="BM1075" s="12">
        <f>VLOOKUP(A1075,'Model Op'!C:F,3,FALSE)</f>
        <v>284.52154522631599</v>
      </c>
      <c r="BN1075" s="12">
        <f t="shared" si="17"/>
        <v>0</v>
      </c>
      <c r="BO1075" s="3">
        <v>3</v>
      </c>
    </row>
    <row r="1076" spans="1:67" x14ac:dyDescent="0.35">
      <c r="A1076" s="3">
        <v>22401309</v>
      </c>
      <c r="B1076" s="3" t="s">
        <v>194</v>
      </c>
      <c r="C1076" s="3">
        <v>2</v>
      </c>
      <c r="D1076" s="3" t="s">
        <v>163</v>
      </c>
      <c r="E1076" s="3" t="s">
        <v>279</v>
      </c>
      <c r="F1076" s="7">
        <v>44633.625393518516</v>
      </c>
      <c r="G1076" s="7">
        <v>44633.72625</v>
      </c>
      <c r="H1076" s="3">
        <v>59.2</v>
      </c>
      <c r="I1076" s="3">
        <v>153.80000000000001</v>
      </c>
      <c r="J1076" s="6">
        <v>0.61767361111111108</v>
      </c>
      <c r="K1076" s="6">
        <v>0.61940972222222224</v>
      </c>
      <c r="L1076" s="6">
        <v>1.736111111111111E-3</v>
      </c>
      <c r="M1076" s="3">
        <v>0</v>
      </c>
      <c r="N1076" s="3">
        <v>3.5</v>
      </c>
      <c r="O1076" s="3">
        <v>101.2</v>
      </c>
      <c r="P1076" s="3">
        <v>299.60000000000002</v>
      </c>
      <c r="Q1076" s="3">
        <v>194.7</v>
      </c>
      <c r="R1076" s="3">
        <v>194.9</v>
      </c>
      <c r="S1076" s="6">
        <v>0.68572916666666661</v>
      </c>
      <c r="T1076" s="6">
        <v>0.72421296296296289</v>
      </c>
      <c r="U1076" s="6">
        <v>0.69351851851851853</v>
      </c>
      <c r="V1076" s="3">
        <v>1531</v>
      </c>
      <c r="W1076" s="6">
        <v>0.68572916666666661</v>
      </c>
      <c r="X1076" s="6">
        <v>0.69351851851851853</v>
      </c>
      <c r="Y1076" s="3">
        <v>1531</v>
      </c>
      <c r="Z1076" s="3">
        <v>0</v>
      </c>
      <c r="AA1076" s="3">
        <v>6</v>
      </c>
      <c r="AB1076" s="3">
        <v>108</v>
      </c>
      <c r="AC1076" s="3">
        <v>57.2</v>
      </c>
      <c r="AD1076" s="3">
        <v>19</v>
      </c>
      <c r="AE1076" s="6">
        <v>0.71609953703703699</v>
      </c>
      <c r="AF1076" s="6">
        <v>0.72594907407407405</v>
      </c>
      <c r="AG1076" s="6">
        <v>9.8495370370370369E-3</v>
      </c>
      <c r="AH1076" s="6">
        <v>3.0092592592592595E-4</v>
      </c>
      <c r="AJ1076" s="3">
        <v>46.6</v>
      </c>
      <c r="AL1076" s="3">
        <v>1531</v>
      </c>
      <c r="AM1076" s="3">
        <v>1557</v>
      </c>
      <c r="AN1076" s="3">
        <v>1565</v>
      </c>
      <c r="AO1076" s="3">
        <v>13967</v>
      </c>
      <c r="AP1076" s="3">
        <v>46.6</v>
      </c>
      <c r="AQ1076" s="3">
        <v>14</v>
      </c>
      <c r="AR1076" s="3">
        <v>0</v>
      </c>
      <c r="AS1076" s="3">
        <v>14</v>
      </c>
      <c r="AT1076" s="3">
        <v>0</v>
      </c>
      <c r="AU1076" s="3">
        <v>28</v>
      </c>
      <c r="AV1076" s="3">
        <v>0</v>
      </c>
      <c r="AY1076" s="3">
        <v>1629</v>
      </c>
      <c r="AZ1076" s="6">
        <v>0.6149189814814815</v>
      </c>
      <c r="BA1076" s="3">
        <v>0.02</v>
      </c>
      <c r="BB1076" s="3">
        <v>1380</v>
      </c>
      <c r="BC1076" s="3">
        <v>22401307</v>
      </c>
      <c r="BD1076" s="3" t="s">
        <v>226</v>
      </c>
      <c r="BE1076" s="3">
        <v>1557</v>
      </c>
      <c r="BF1076" s="6">
        <v>0.72608796296296296</v>
      </c>
      <c r="BG1076" s="3">
        <v>3.6</v>
      </c>
      <c r="BH1076" s="3">
        <v>278.2</v>
      </c>
      <c r="BI1076" s="3">
        <v>108</v>
      </c>
      <c r="BJ1076" s="3" t="s">
        <v>198</v>
      </c>
      <c r="BL1076" s="12" t="str">
        <f>VLOOKUP(A1076,'Model Op'!C:F,2,FALSE)</f>
        <v>LF4</v>
      </c>
      <c r="BM1076" s="12">
        <f>VLOOKUP(A1076,'Model Op'!C:F,3,FALSE)</f>
        <v>361.25238860000002</v>
      </c>
      <c r="BN1076" s="12">
        <f t="shared" si="17"/>
        <v>0</v>
      </c>
      <c r="BO1076" s="3">
        <v>3</v>
      </c>
    </row>
    <row r="1077" spans="1:67" x14ac:dyDescent="0.35">
      <c r="A1077" s="3">
        <v>22101250</v>
      </c>
      <c r="B1077" s="3" t="s">
        <v>194</v>
      </c>
      <c r="C1077" s="3">
        <v>1</v>
      </c>
      <c r="D1077" s="3" t="s">
        <v>354</v>
      </c>
      <c r="E1077" s="3" t="s">
        <v>82</v>
      </c>
      <c r="F1077" s="7">
        <v>44633.630462962959</v>
      </c>
      <c r="G1077" s="7">
        <v>44633.660462962966</v>
      </c>
      <c r="H1077" s="3">
        <v>43.2</v>
      </c>
      <c r="I1077" s="3">
        <v>53.1</v>
      </c>
      <c r="J1077" s="6">
        <v>0.62199074074074068</v>
      </c>
      <c r="K1077" s="6">
        <v>0.62362268518518515</v>
      </c>
      <c r="L1077" s="6">
        <v>1.6319444444444445E-3</v>
      </c>
      <c r="M1077" s="3">
        <v>43.5</v>
      </c>
      <c r="N1077" s="3">
        <v>3.2</v>
      </c>
      <c r="O1077" s="3">
        <v>101.6</v>
      </c>
      <c r="P1077" s="3">
        <v>320.5</v>
      </c>
      <c r="Q1077" s="3">
        <v>215.7</v>
      </c>
      <c r="R1077" s="3">
        <v>215.8</v>
      </c>
      <c r="S1077" s="6">
        <v>0.63096064814814812</v>
      </c>
      <c r="T1077" s="6">
        <v>0.65530092592592593</v>
      </c>
      <c r="U1077" s="6">
        <v>0.63221064814814809</v>
      </c>
      <c r="V1077" s="3">
        <v>1594</v>
      </c>
      <c r="Z1077" s="3">
        <v>506</v>
      </c>
      <c r="AA1077" s="3">
        <v>8</v>
      </c>
      <c r="AB1077" s="3">
        <v>95</v>
      </c>
      <c r="AC1077" s="3">
        <v>47.3</v>
      </c>
      <c r="AD1077" s="3">
        <v>18</v>
      </c>
      <c r="AE1077" s="6">
        <v>0.65440972222222216</v>
      </c>
      <c r="AF1077" s="6">
        <v>0.65309027777777773</v>
      </c>
      <c r="AG1077" s="3" t="s">
        <v>1316</v>
      </c>
      <c r="AH1077" s="6">
        <v>4.3518518518518515E-3</v>
      </c>
      <c r="AJ1077" s="3">
        <v>11.6</v>
      </c>
      <c r="AL1077" s="3">
        <v>1594</v>
      </c>
      <c r="AM1077" s="3">
        <v>1571</v>
      </c>
      <c r="AN1077" s="3">
        <v>1566</v>
      </c>
      <c r="AO1077" s="3">
        <v>3654</v>
      </c>
      <c r="AP1077" s="3">
        <v>11.6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BA1077" s="3">
        <v>0</v>
      </c>
      <c r="BB1077" s="3">
        <v>0</v>
      </c>
      <c r="BC1077" s="3">
        <v>22101246</v>
      </c>
      <c r="BE1077" s="3">
        <v>1571</v>
      </c>
      <c r="BF1077" s="6">
        <v>0.66021990740740744</v>
      </c>
      <c r="BG1077" s="3">
        <v>2.8</v>
      </c>
      <c r="BH1077" s="3">
        <v>198</v>
      </c>
      <c r="BI1077" s="3">
        <v>95</v>
      </c>
      <c r="BJ1077" s="3" t="s">
        <v>198</v>
      </c>
      <c r="BL1077" s="12" t="str">
        <f>VLOOKUP(A1077,'Model Op'!C:F,2,FALSE)</f>
        <v>LF1</v>
      </c>
      <c r="BM1077" s="12">
        <f>VLOOKUP(A1077,'Model Op'!C:F,3,FALSE)</f>
        <v>182.79963255789499</v>
      </c>
      <c r="BN1077" s="12">
        <f t="shared" si="17"/>
        <v>1</v>
      </c>
      <c r="BO1077" s="3">
        <v>3</v>
      </c>
    </row>
    <row r="1078" spans="1:67" x14ac:dyDescent="0.35">
      <c r="A1078" s="3">
        <v>22201258</v>
      </c>
      <c r="B1078" s="3" t="s">
        <v>194</v>
      </c>
      <c r="C1078" s="3">
        <v>2</v>
      </c>
      <c r="D1078" s="3" t="s">
        <v>163</v>
      </c>
      <c r="E1078" s="3" t="s">
        <v>116</v>
      </c>
      <c r="F1078" s="7">
        <v>44633.66375</v>
      </c>
      <c r="G1078" s="7">
        <v>44633.703518518516</v>
      </c>
      <c r="H1078" s="3">
        <v>52.8</v>
      </c>
      <c r="I1078" s="3">
        <v>74.3</v>
      </c>
      <c r="J1078" s="6">
        <v>0.65003472222222225</v>
      </c>
      <c r="K1078" s="6">
        <v>0.65192129629629625</v>
      </c>
      <c r="L1078" s="6">
        <v>1.8865740740740742E-3</v>
      </c>
      <c r="M1078" s="3">
        <v>40.6</v>
      </c>
      <c r="N1078" s="3">
        <v>3.5</v>
      </c>
      <c r="O1078" s="3">
        <v>115.5</v>
      </c>
      <c r="P1078" s="3">
        <v>301.2</v>
      </c>
      <c r="Q1078" s="3">
        <v>182.2</v>
      </c>
      <c r="R1078" s="3">
        <v>182.3</v>
      </c>
      <c r="S1078" s="6">
        <v>0.66362268518518519</v>
      </c>
      <c r="T1078" s="6">
        <v>0.7003935185185185</v>
      </c>
      <c r="U1078" s="6">
        <v>0.67224537037037047</v>
      </c>
      <c r="V1078" s="3">
        <v>1569</v>
      </c>
      <c r="W1078" s="6">
        <v>0.69920138888888894</v>
      </c>
      <c r="X1078" s="6">
        <v>0.69964120370370375</v>
      </c>
      <c r="Y1078" s="3">
        <v>1574</v>
      </c>
      <c r="Z1078" s="3">
        <v>0</v>
      </c>
      <c r="AA1078" s="3">
        <v>15</v>
      </c>
      <c r="AB1078" s="3">
        <v>11</v>
      </c>
      <c r="AC1078" s="3">
        <v>31</v>
      </c>
      <c r="AD1078" s="3">
        <v>18</v>
      </c>
      <c r="AE1078" s="6">
        <v>0.69973379629629628</v>
      </c>
      <c r="AF1078" s="6">
        <v>0.70222222222222219</v>
      </c>
      <c r="AG1078" s="6">
        <v>2.488425925925926E-3</v>
      </c>
      <c r="AH1078" s="6">
        <v>1.2962962962962963E-3</v>
      </c>
      <c r="AJ1078" s="3">
        <v>21.4</v>
      </c>
      <c r="AL1078" s="3">
        <v>1569</v>
      </c>
      <c r="AM1078" s="3">
        <v>1566</v>
      </c>
      <c r="AN1078" s="3">
        <v>1560</v>
      </c>
      <c r="AO1078" s="3">
        <v>6626</v>
      </c>
      <c r="AP1078" s="3">
        <v>21.4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Y1078" s="3">
        <v>1573</v>
      </c>
      <c r="AZ1078" s="6">
        <v>0.69170138888888888</v>
      </c>
      <c r="BA1078" s="3">
        <v>0</v>
      </c>
      <c r="BB1078" s="3">
        <v>0</v>
      </c>
      <c r="BC1078" s="3">
        <v>22301277</v>
      </c>
      <c r="BE1078" s="3">
        <v>1566</v>
      </c>
      <c r="BF1078" s="6">
        <v>0.70339120370370367</v>
      </c>
      <c r="BG1078" s="3">
        <v>4.4000000000000004</v>
      </c>
      <c r="BH1078" s="3">
        <v>401.3</v>
      </c>
      <c r="BI1078" s="3">
        <v>11</v>
      </c>
      <c r="BJ1078" s="3" t="s">
        <v>198</v>
      </c>
      <c r="BL1078" s="12" t="str">
        <f>VLOOKUP(A1078,'Model Op'!C:F,2,FALSE)</f>
        <v>LF2</v>
      </c>
      <c r="BM1078" s="12">
        <f>VLOOKUP(A1078,'Model Op'!C:F,3,FALSE)</f>
        <v>356.02473904210501</v>
      </c>
      <c r="BN1078" s="12">
        <f t="shared" si="17"/>
        <v>0</v>
      </c>
      <c r="BO1078" s="3">
        <v>3</v>
      </c>
    </row>
    <row r="1079" spans="1:67" x14ac:dyDescent="0.35">
      <c r="A1079" s="3">
        <v>22101251</v>
      </c>
      <c r="B1079" s="3" t="s">
        <v>194</v>
      </c>
      <c r="C1079" s="3">
        <v>2</v>
      </c>
      <c r="D1079" s="3" t="s">
        <v>163</v>
      </c>
      <c r="E1079" s="3" t="s">
        <v>237</v>
      </c>
      <c r="F1079" s="7">
        <v>44633.698912037034</v>
      </c>
      <c r="G1079" s="7">
        <v>44633.749525462961</v>
      </c>
      <c r="H1079" s="3">
        <v>31.9</v>
      </c>
      <c r="I1079" s="3">
        <v>103.1</v>
      </c>
      <c r="J1079" s="6">
        <v>0.6761342592592593</v>
      </c>
      <c r="K1079" s="6">
        <v>0.67792824074074076</v>
      </c>
      <c r="L1079" s="6">
        <v>1.7939814814814815E-3</v>
      </c>
      <c r="M1079" s="3">
        <v>0.8</v>
      </c>
      <c r="N1079" s="3">
        <v>3.6</v>
      </c>
      <c r="O1079" s="3">
        <v>111.5</v>
      </c>
      <c r="P1079" s="3">
        <v>329.5</v>
      </c>
      <c r="Q1079" s="3">
        <v>214.2</v>
      </c>
      <c r="R1079" s="3">
        <v>214.3</v>
      </c>
      <c r="S1079" s="6">
        <v>0.72745370370370377</v>
      </c>
      <c r="T1079" s="6">
        <v>0.74533564814814823</v>
      </c>
      <c r="U1079" s="6">
        <v>0.73614583333333339</v>
      </c>
      <c r="V1079" s="3">
        <v>1552</v>
      </c>
      <c r="W1079" s="6">
        <v>0.72745370370370377</v>
      </c>
      <c r="X1079" s="6">
        <v>0.73614583333333339</v>
      </c>
      <c r="Y1079" s="3">
        <v>1552</v>
      </c>
      <c r="Z1079" s="3">
        <v>658</v>
      </c>
      <c r="AA1079" s="3">
        <v>10</v>
      </c>
      <c r="AB1079" s="3">
        <v>9</v>
      </c>
      <c r="AC1079" s="3">
        <v>51</v>
      </c>
      <c r="AD1079" s="3">
        <v>18</v>
      </c>
      <c r="AE1079" s="6">
        <v>0.74603009259259256</v>
      </c>
      <c r="AF1079" s="6">
        <v>0.74855324074074081</v>
      </c>
      <c r="AG1079" s="6">
        <v>2.5231481481481481E-3</v>
      </c>
      <c r="AH1079" s="6">
        <v>9.7222222222222209E-4</v>
      </c>
      <c r="AJ1079" s="3">
        <v>21.9</v>
      </c>
      <c r="AL1079" s="3">
        <v>1552</v>
      </c>
      <c r="AM1079" s="3">
        <v>1567</v>
      </c>
      <c r="AN1079" s="3">
        <v>1567</v>
      </c>
      <c r="AO1079" s="3">
        <v>6752</v>
      </c>
      <c r="AP1079" s="3">
        <v>21.9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BA1079" s="3">
        <v>0</v>
      </c>
      <c r="BB1079" s="3">
        <v>0</v>
      </c>
      <c r="BC1079" s="3">
        <v>22201256</v>
      </c>
      <c r="BD1079" s="3" t="s">
        <v>226</v>
      </c>
      <c r="BE1079" s="3">
        <v>1567</v>
      </c>
      <c r="BF1079" s="6">
        <v>0.74829861111111118</v>
      </c>
      <c r="BG1079" s="3">
        <v>3.2</v>
      </c>
      <c r="BH1079" s="3">
        <v>282.2</v>
      </c>
      <c r="BI1079" s="3">
        <v>9</v>
      </c>
      <c r="BJ1079" s="3" t="s">
        <v>198</v>
      </c>
      <c r="BL1079" s="12" t="str">
        <f>VLOOKUP(A1079,'Model Op'!C:F,2,FALSE)</f>
        <v>LF1</v>
      </c>
      <c r="BM1079" s="12">
        <f>VLOOKUP(A1079,'Model Op'!C:F,3,FALSE)</f>
        <v>293.17914891052601</v>
      </c>
      <c r="BN1079" s="12">
        <f t="shared" si="17"/>
        <v>1</v>
      </c>
      <c r="BO1079" s="3">
        <v>3</v>
      </c>
    </row>
    <row r="1080" spans="1:67" x14ac:dyDescent="0.35">
      <c r="A1080" s="3">
        <v>22301283</v>
      </c>
      <c r="B1080" s="3" t="s">
        <v>194</v>
      </c>
      <c r="C1080" s="3">
        <v>1</v>
      </c>
      <c r="D1080" s="3" t="s">
        <v>163</v>
      </c>
      <c r="E1080" s="3" t="s">
        <v>127</v>
      </c>
      <c r="F1080" s="7">
        <v>44633.728900462964</v>
      </c>
      <c r="G1080" s="7">
        <v>44633.755127314813</v>
      </c>
      <c r="H1080" s="3">
        <v>37.799999999999997</v>
      </c>
      <c r="I1080" s="3">
        <v>80.400000000000006</v>
      </c>
      <c r="J1080" s="6">
        <v>0.69718750000000007</v>
      </c>
      <c r="K1080" s="6">
        <v>0.69927083333333329</v>
      </c>
      <c r="L1080" s="6">
        <v>2.0833333333333333E-3</v>
      </c>
      <c r="M1080" s="3">
        <v>34.299999999999997</v>
      </c>
      <c r="N1080" s="3">
        <v>3.4</v>
      </c>
      <c r="O1080" s="3">
        <v>103</v>
      </c>
      <c r="P1080" s="3">
        <v>295.2</v>
      </c>
      <c r="Q1080" s="3">
        <v>187</v>
      </c>
      <c r="R1080" s="3">
        <v>187.2</v>
      </c>
      <c r="S1080" s="6">
        <v>0.73120370370370369</v>
      </c>
      <c r="T1080" s="6">
        <v>0.75222222222222224</v>
      </c>
      <c r="U1080" s="6">
        <v>0.73383101851851851</v>
      </c>
      <c r="V1080" s="3">
        <v>1548</v>
      </c>
      <c r="Z1080" s="3">
        <v>112.4</v>
      </c>
      <c r="AA1080" s="3">
        <v>19</v>
      </c>
      <c r="AB1080" s="3">
        <v>42</v>
      </c>
      <c r="AC1080" s="3">
        <v>146.69999999999999</v>
      </c>
      <c r="AD1080" s="3">
        <v>18</v>
      </c>
      <c r="AE1080" s="6">
        <v>0.74995370370370373</v>
      </c>
      <c r="AF1080" s="6">
        <v>0.75423611111111111</v>
      </c>
      <c r="AG1080" s="6">
        <v>4.2824074074074075E-3</v>
      </c>
      <c r="AH1080" s="6">
        <v>8.9120370370370362E-4</v>
      </c>
      <c r="AJ1080" s="3">
        <v>22.2</v>
      </c>
      <c r="AL1080" s="3">
        <v>1548</v>
      </c>
      <c r="AM1080" s="3">
        <v>1579</v>
      </c>
      <c r="AN1080" s="3">
        <v>1566</v>
      </c>
      <c r="AO1080" s="3">
        <v>6603</v>
      </c>
      <c r="AP1080" s="3">
        <v>22.2</v>
      </c>
      <c r="AQ1080" s="3">
        <v>1</v>
      </c>
      <c r="AR1080" s="3">
        <v>0</v>
      </c>
      <c r="AS1080" s="3">
        <v>1</v>
      </c>
      <c r="AT1080" s="3">
        <v>0</v>
      </c>
      <c r="AU1080" s="3">
        <v>1</v>
      </c>
      <c r="AV1080" s="3">
        <v>0</v>
      </c>
      <c r="AY1080" s="3">
        <v>1639</v>
      </c>
      <c r="AZ1080" s="6">
        <v>0.69523148148148151</v>
      </c>
      <c r="BA1080" s="3">
        <v>2.4E-2</v>
      </c>
      <c r="BB1080" s="3">
        <v>1130</v>
      </c>
      <c r="BC1080" s="3">
        <v>22101248</v>
      </c>
      <c r="BD1080" s="3" t="s">
        <v>226</v>
      </c>
      <c r="BE1080" s="3">
        <v>1579</v>
      </c>
      <c r="BF1080" s="6">
        <v>0.75118055555555552</v>
      </c>
      <c r="BG1080" s="3">
        <v>4</v>
      </c>
      <c r="BH1080" s="3">
        <v>360</v>
      </c>
      <c r="BI1080" s="3">
        <v>42</v>
      </c>
      <c r="BJ1080" s="3" t="s">
        <v>198</v>
      </c>
      <c r="BL1080" s="12" t="str">
        <f>VLOOKUP(A1080,'Model Op'!C:F,2,FALSE)</f>
        <v>LF3</v>
      </c>
      <c r="BM1080" s="12">
        <f>VLOOKUP(A1080,'Model Op'!C:F,3,FALSE)</f>
        <v>238.137288226316</v>
      </c>
      <c r="BN1080" s="12">
        <f t="shared" si="17"/>
        <v>0</v>
      </c>
      <c r="BO1080" s="3">
        <v>3</v>
      </c>
    </row>
    <row r="1081" spans="1:67" x14ac:dyDescent="0.35">
      <c r="A1081" s="3">
        <v>22401311</v>
      </c>
      <c r="B1081" s="3" t="s">
        <v>194</v>
      </c>
      <c r="C1081" s="3">
        <v>1</v>
      </c>
      <c r="D1081" s="3" t="s">
        <v>163</v>
      </c>
      <c r="E1081" s="3" t="s">
        <v>89</v>
      </c>
      <c r="F1081" s="7">
        <v>44633.757118055553</v>
      </c>
      <c r="G1081" s="7">
        <v>44633.779814814814</v>
      </c>
      <c r="H1081" s="3">
        <v>32.700000000000003</v>
      </c>
      <c r="I1081" s="3">
        <v>50</v>
      </c>
      <c r="J1081" s="6">
        <v>0.74259259259259258</v>
      </c>
      <c r="K1081" s="6">
        <v>0.74510416666666668</v>
      </c>
      <c r="L1081" s="6">
        <v>2.5115740740740741E-3</v>
      </c>
      <c r="M1081" s="3">
        <v>43.9</v>
      </c>
      <c r="N1081" s="3">
        <v>3.5</v>
      </c>
      <c r="O1081" s="3">
        <v>99.8</v>
      </c>
      <c r="P1081" s="3">
        <v>318.10000000000002</v>
      </c>
      <c r="Q1081" s="3">
        <v>214.7</v>
      </c>
      <c r="R1081" s="3">
        <v>214.8</v>
      </c>
      <c r="S1081" s="6">
        <v>0.75766203703703694</v>
      </c>
      <c r="T1081" s="6">
        <v>0.77271990740740737</v>
      </c>
      <c r="U1081" s="6">
        <v>0.75995370370370363</v>
      </c>
      <c r="V1081" s="3">
        <v>1590</v>
      </c>
      <c r="Z1081" s="3">
        <v>0</v>
      </c>
      <c r="AA1081" s="3">
        <v>8</v>
      </c>
      <c r="AB1081" s="3">
        <v>96</v>
      </c>
      <c r="AC1081" s="3">
        <v>38.700000000000003</v>
      </c>
      <c r="AD1081" s="3">
        <v>18</v>
      </c>
      <c r="AE1081" s="6">
        <v>0.77466435185185178</v>
      </c>
      <c r="AF1081" s="6">
        <v>0.77716435185185195</v>
      </c>
      <c r="AG1081" s="6">
        <v>2.5000000000000001E-3</v>
      </c>
      <c r="AH1081" s="6">
        <v>2.6504629629629625E-3</v>
      </c>
      <c r="AJ1081" s="3">
        <v>11.6</v>
      </c>
      <c r="AL1081" s="3">
        <v>1590</v>
      </c>
      <c r="AM1081" s="3">
        <v>1574</v>
      </c>
      <c r="AN1081" s="3">
        <v>1566</v>
      </c>
      <c r="AO1081" s="3">
        <v>3481</v>
      </c>
      <c r="AP1081" s="3">
        <v>11.6</v>
      </c>
      <c r="AQ1081" s="3">
        <v>32</v>
      </c>
      <c r="AR1081" s="3">
        <v>0</v>
      </c>
      <c r="AS1081" s="3">
        <v>36</v>
      </c>
      <c r="AT1081" s="3">
        <v>0</v>
      </c>
      <c r="AU1081" s="3">
        <v>67</v>
      </c>
      <c r="AV1081" s="3">
        <v>0</v>
      </c>
      <c r="AY1081" s="3">
        <v>1635</v>
      </c>
      <c r="AZ1081" s="6">
        <v>0.74113425925925924</v>
      </c>
      <c r="BA1081" s="3">
        <v>2.3E-2</v>
      </c>
      <c r="BB1081" s="3">
        <v>1200</v>
      </c>
      <c r="BC1081" s="3">
        <v>22101250</v>
      </c>
      <c r="BD1081" s="3" t="s">
        <v>371</v>
      </c>
      <c r="BE1081" s="3">
        <v>1574</v>
      </c>
      <c r="BF1081" s="6">
        <v>0.77722222222222215</v>
      </c>
      <c r="BG1081" s="3">
        <v>2.8</v>
      </c>
      <c r="BH1081" s="3">
        <v>198</v>
      </c>
      <c r="BI1081" s="3">
        <v>96</v>
      </c>
      <c r="BJ1081" s="3" t="s">
        <v>198</v>
      </c>
      <c r="BL1081" s="12" t="str">
        <f>VLOOKUP(A1081,'Model Op'!C:F,2,FALSE)</f>
        <v>LF4</v>
      </c>
      <c r="BM1081" s="12">
        <f>VLOOKUP(A1081,'Model Op'!C:F,3,FALSE)</f>
        <v>222.65160064736801</v>
      </c>
      <c r="BN1081" s="12">
        <f t="shared" si="17"/>
        <v>1</v>
      </c>
      <c r="BO1081" s="3">
        <v>3</v>
      </c>
    </row>
    <row r="1082" spans="1:67" x14ac:dyDescent="0.35">
      <c r="A1082" s="3">
        <v>22101252</v>
      </c>
      <c r="B1082" s="3" t="s">
        <v>194</v>
      </c>
      <c r="C1082" s="3">
        <v>2</v>
      </c>
      <c r="D1082" s="3" t="s">
        <v>163</v>
      </c>
      <c r="E1082" s="3" t="s">
        <v>272</v>
      </c>
      <c r="F1082" s="7">
        <v>44633.754930555559</v>
      </c>
      <c r="G1082" s="7">
        <v>44633.785057870373</v>
      </c>
      <c r="H1082" s="3">
        <v>42.2</v>
      </c>
      <c r="I1082" s="3">
        <v>78.599999999999994</v>
      </c>
      <c r="J1082" s="6">
        <v>0.72865740740740748</v>
      </c>
      <c r="K1082" s="6">
        <v>0.73049768518518521</v>
      </c>
      <c r="L1082" s="6">
        <v>1.8402777777777777E-3</v>
      </c>
      <c r="M1082" s="3">
        <v>18.2</v>
      </c>
      <c r="N1082" s="3">
        <v>2.6</v>
      </c>
      <c r="O1082" s="3">
        <v>105.4</v>
      </c>
      <c r="P1082" s="3">
        <v>308.10000000000002</v>
      </c>
      <c r="Q1082" s="3">
        <v>199.9</v>
      </c>
      <c r="R1082" s="3">
        <v>200.1</v>
      </c>
      <c r="S1082" s="6">
        <v>0.75346064814814817</v>
      </c>
      <c r="T1082" s="6">
        <v>0.7817708333333333</v>
      </c>
      <c r="U1082" s="6">
        <v>0.75493055555555555</v>
      </c>
      <c r="V1082" s="3">
        <v>1532</v>
      </c>
      <c r="W1082" s="6">
        <v>0.77296296296296296</v>
      </c>
      <c r="X1082" s="6">
        <v>0.77743055555555562</v>
      </c>
      <c r="Y1082" s="3">
        <v>1565</v>
      </c>
      <c r="Z1082" s="3">
        <v>782</v>
      </c>
      <c r="AA1082" s="3">
        <v>14</v>
      </c>
      <c r="AB1082" s="3">
        <v>49</v>
      </c>
      <c r="AC1082" s="3">
        <v>155.69999999999999</v>
      </c>
      <c r="AD1082" s="3">
        <v>18</v>
      </c>
      <c r="AE1082" s="6">
        <v>0.77409722222222221</v>
      </c>
      <c r="AF1082" s="6">
        <v>0.78446759259259258</v>
      </c>
      <c r="AG1082" s="6">
        <v>1.037037037037037E-2</v>
      </c>
      <c r="AH1082" s="6">
        <v>5.9027777777777778E-4</v>
      </c>
      <c r="AJ1082" s="3">
        <v>29.1</v>
      </c>
      <c r="AL1082" s="3">
        <v>1532</v>
      </c>
      <c r="AM1082" s="3">
        <v>1567</v>
      </c>
      <c r="AN1082" s="3">
        <v>1566</v>
      </c>
      <c r="AO1082" s="3">
        <v>8928</v>
      </c>
      <c r="AP1082" s="3">
        <v>29.1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Y1082" s="3">
        <v>1559</v>
      </c>
      <c r="AZ1082" s="6">
        <v>0.76667824074074076</v>
      </c>
      <c r="BA1082" s="3">
        <v>0</v>
      </c>
      <c r="BB1082" s="3">
        <v>0</v>
      </c>
      <c r="BC1082" s="3">
        <v>22301280</v>
      </c>
      <c r="BD1082" s="3" t="s">
        <v>137</v>
      </c>
      <c r="BE1082" s="3">
        <v>1567</v>
      </c>
      <c r="BF1082" s="6">
        <v>0.7849652777777778</v>
      </c>
      <c r="BG1082" s="3">
        <v>3.2</v>
      </c>
      <c r="BH1082" s="3">
        <v>238.3</v>
      </c>
      <c r="BI1082" s="3">
        <v>49</v>
      </c>
      <c r="BJ1082" s="3" t="s">
        <v>198</v>
      </c>
      <c r="BL1082" s="12" t="str">
        <f>VLOOKUP(A1082,'Model Op'!C:F,2,FALSE)</f>
        <v>LF1</v>
      </c>
      <c r="BM1082" s="12">
        <f>VLOOKUP(A1082,'Model Op'!C:F,3,FALSE)</f>
        <v>276.45288972631602</v>
      </c>
      <c r="BN1082" s="12">
        <f t="shared" si="17"/>
        <v>1</v>
      </c>
      <c r="BO1082" s="3">
        <v>3</v>
      </c>
    </row>
    <row r="1083" spans="1:67" x14ac:dyDescent="0.35">
      <c r="A1083" s="3">
        <v>22201260</v>
      </c>
      <c r="B1083" s="3" t="s">
        <v>194</v>
      </c>
      <c r="C1083" s="3">
        <v>2</v>
      </c>
      <c r="D1083" s="3" t="s">
        <v>163</v>
      </c>
      <c r="E1083" s="3" t="s">
        <v>116</v>
      </c>
      <c r="F1083" s="7">
        <v>44633.766701388886</v>
      </c>
      <c r="G1083" s="7">
        <v>44633.818206018521</v>
      </c>
      <c r="H1083" s="3">
        <v>42.3</v>
      </c>
      <c r="I1083" s="3">
        <v>76.900000000000006</v>
      </c>
      <c r="J1083" s="6">
        <v>0.76241898148148157</v>
      </c>
      <c r="K1083" s="6">
        <v>0.76478009259259261</v>
      </c>
      <c r="L1083" s="6">
        <v>2.3611111111111111E-3</v>
      </c>
      <c r="M1083" s="3">
        <v>12.1</v>
      </c>
      <c r="N1083" s="3">
        <v>3.6</v>
      </c>
      <c r="O1083" s="3">
        <v>103.8</v>
      </c>
      <c r="P1083" s="3">
        <v>324</v>
      </c>
      <c r="Q1083" s="3">
        <v>216.5</v>
      </c>
      <c r="R1083" s="3">
        <v>216.6</v>
      </c>
      <c r="S1083" s="6">
        <v>0.7893634259259259</v>
      </c>
      <c r="T1083" s="6">
        <v>0.81567129629629631</v>
      </c>
      <c r="U1083" s="6">
        <v>0.79163194444444451</v>
      </c>
      <c r="V1083" s="3">
        <v>1548</v>
      </c>
      <c r="W1083" s="6">
        <v>0.7893634259259259</v>
      </c>
      <c r="X1083" s="6">
        <v>0.79163194444444451</v>
      </c>
      <c r="Y1083" s="3">
        <v>1548</v>
      </c>
      <c r="Z1083" s="3">
        <v>0</v>
      </c>
      <c r="AA1083" s="3">
        <v>21</v>
      </c>
      <c r="AB1083" s="3">
        <v>1</v>
      </c>
      <c r="AC1083" s="3">
        <v>126</v>
      </c>
      <c r="AD1083" s="3">
        <v>19</v>
      </c>
      <c r="AE1083" s="6">
        <v>0.8114351851851852</v>
      </c>
      <c r="AF1083" s="6">
        <v>0.81747685185185182</v>
      </c>
      <c r="AG1083" s="6">
        <v>6.0416666666666665E-3</v>
      </c>
      <c r="AH1083" s="6">
        <v>7.291666666666667E-4</v>
      </c>
      <c r="AJ1083" s="3">
        <v>23.7</v>
      </c>
      <c r="AL1083" s="3">
        <v>1548</v>
      </c>
      <c r="AM1083" s="3">
        <v>1565</v>
      </c>
      <c r="AN1083" s="3">
        <v>1566</v>
      </c>
      <c r="AO1083" s="3">
        <v>6866</v>
      </c>
      <c r="AP1083" s="3">
        <v>23.7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BA1083" s="3">
        <v>0</v>
      </c>
      <c r="BB1083" s="3">
        <v>0</v>
      </c>
      <c r="BC1083" s="3">
        <v>22201257</v>
      </c>
      <c r="BD1083" s="3" t="s">
        <v>226</v>
      </c>
      <c r="BE1083" s="3">
        <v>1565</v>
      </c>
      <c r="BF1083" s="6">
        <v>0.81804398148148139</v>
      </c>
      <c r="BG1083" s="3">
        <v>3.2</v>
      </c>
      <c r="BH1083" s="3">
        <v>283.8</v>
      </c>
      <c r="BI1083" s="3">
        <v>1</v>
      </c>
      <c r="BJ1083" s="3" t="s">
        <v>198</v>
      </c>
      <c r="BL1083" s="12" t="str">
        <f>VLOOKUP(A1083,'Model Op'!C:F,2,FALSE)</f>
        <v>LF1</v>
      </c>
      <c r="BM1083" s="12">
        <f>VLOOKUP(A1083,'Model Op'!C:F,3,FALSE)</f>
        <v>246.0628011</v>
      </c>
      <c r="BN1083" s="12">
        <f t="shared" si="17"/>
        <v>1</v>
      </c>
      <c r="BO1083" s="3">
        <v>3</v>
      </c>
    </row>
    <row r="1084" spans="1:67" x14ac:dyDescent="0.35">
      <c r="A1084" s="3">
        <v>22301284</v>
      </c>
      <c r="B1084" s="3" t="s">
        <v>194</v>
      </c>
      <c r="C1084" s="3">
        <v>1</v>
      </c>
      <c r="D1084" s="3" t="s">
        <v>163</v>
      </c>
      <c r="E1084" s="3" t="s">
        <v>107</v>
      </c>
      <c r="F1084" s="7">
        <v>44633.770810185182</v>
      </c>
      <c r="G1084" s="7">
        <v>44633.820115740738</v>
      </c>
      <c r="H1084" s="3">
        <v>71</v>
      </c>
      <c r="I1084" s="3">
        <v>76.7</v>
      </c>
      <c r="J1084" s="6">
        <v>0.76478009259259261</v>
      </c>
      <c r="K1084" s="6">
        <v>0.76685185185185178</v>
      </c>
      <c r="L1084" s="6">
        <v>2.0717592592592593E-3</v>
      </c>
      <c r="M1084" s="3">
        <v>48.5</v>
      </c>
      <c r="N1084" s="3">
        <v>3.5</v>
      </c>
      <c r="O1084" s="3">
        <v>104.3</v>
      </c>
      <c r="P1084" s="3">
        <v>297.8</v>
      </c>
      <c r="Q1084" s="3">
        <v>190.1</v>
      </c>
      <c r="R1084" s="3">
        <v>190.1</v>
      </c>
      <c r="S1084" s="6">
        <v>0.78357638888888881</v>
      </c>
      <c r="T1084" s="6">
        <v>0.81215277777777783</v>
      </c>
      <c r="U1084" s="6">
        <v>0.78682870370370372</v>
      </c>
      <c r="V1084" s="3">
        <v>1598</v>
      </c>
      <c r="Z1084" s="3">
        <v>0</v>
      </c>
      <c r="AA1084" s="3">
        <v>5</v>
      </c>
      <c r="AB1084" s="3">
        <v>107</v>
      </c>
      <c r="AC1084" s="3">
        <v>41.5</v>
      </c>
      <c r="AD1084" s="3">
        <v>19</v>
      </c>
      <c r="AE1084" s="6">
        <v>0.7963541666666667</v>
      </c>
      <c r="AF1084" s="6">
        <v>0.81353009259259268</v>
      </c>
      <c r="AG1084" s="6">
        <v>1.7175925925925924E-2</v>
      </c>
      <c r="AH1084" s="6">
        <v>6.5856481481481469E-3</v>
      </c>
      <c r="AJ1084" s="3">
        <v>15.3</v>
      </c>
      <c r="AL1084" s="3">
        <v>1598</v>
      </c>
      <c r="AM1084" s="3">
        <v>1565</v>
      </c>
      <c r="AN1084" s="3">
        <v>1565</v>
      </c>
      <c r="AO1084" s="3">
        <v>4417</v>
      </c>
      <c r="AP1084" s="3">
        <v>15.3</v>
      </c>
      <c r="AQ1084" s="3">
        <v>3</v>
      </c>
      <c r="AR1084" s="3">
        <v>0</v>
      </c>
      <c r="AS1084" s="3">
        <v>3</v>
      </c>
      <c r="AT1084" s="3">
        <v>0</v>
      </c>
      <c r="AU1084" s="3">
        <v>6</v>
      </c>
      <c r="AV1084" s="3">
        <v>0</v>
      </c>
      <c r="AY1084" s="3">
        <v>1656</v>
      </c>
      <c r="AZ1084" s="6">
        <v>0.76290509259259265</v>
      </c>
      <c r="BA1084" s="3">
        <v>2.1000000000000001E-2</v>
      </c>
      <c r="BB1084" s="3">
        <v>1320</v>
      </c>
      <c r="BC1084" s="3">
        <v>22301281</v>
      </c>
      <c r="BD1084" s="3" t="s">
        <v>371</v>
      </c>
      <c r="BE1084" s="3">
        <v>1565</v>
      </c>
      <c r="BF1084" s="6">
        <v>0.82003472222222218</v>
      </c>
      <c r="BG1084" s="3">
        <v>3</v>
      </c>
      <c r="BH1084" s="3">
        <v>150.5</v>
      </c>
      <c r="BI1084" s="3">
        <v>107</v>
      </c>
      <c r="BJ1084" s="3" t="s">
        <v>198</v>
      </c>
      <c r="BL1084" s="12" t="str">
        <f>VLOOKUP(A1084,'Model Op'!C:F,2,FALSE)</f>
        <v>LF3</v>
      </c>
      <c r="BM1084" s="12">
        <f>VLOOKUP(A1084,'Model Op'!C:F,3,FALSE)</f>
        <v>158.86432840000001</v>
      </c>
      <c r="BN1084" s="12">
        <f t="shared" si="17"/>
        <v>1</v>
      </c>
      <c r="BO1084" s="3">
        <v>3</v>
      </c>
    </row>
    <row r="1085" spans="1:67" x14ac:dyDescent="0.35">
      <c r="A1085" s="3">
        <v>22401312</v>
      </c>
      <c r="B1085" s="3" t="s">
        <v>194</v>
      </c>
      <c r="C1085" s="3">
        <v>1</v>
      </c>
      <c r="D1085" s="3" t="s">
        <v>163</v>
      </c>
      <c r="E1085" s="3" t="s">
        <v>89</v>
      </c>
      <c r="F1085" s="7">
        <v>44633.82303240741</v>
      </c>
      <c r="G1085" s="7">
        <v>44633.854027777779</v>
      </c>
      <c r="H1085" s="3">
        <v>44.6</v>
      </c>
      <c r="I1085" s="3">
        <v>66.2</v>
      </c>
      <c r="J1085" s="6">
        <v>0.80598379629629635</v>
      </c>
      <c r="K1085" s="6">
        <v>0.80804398148148149</v>
      </c>
      <c r="L1085" s="6">
        <v>2.0601851851851853E-3</v>
      </c>
      <c r="M1085" s="3">
        <v>34.4</v>
      </c>
      <c r="N1085" s="3">
        <v>3.2</v>
      </c>
      <c r="O1085" s="3">
        <v>104.1</v>
      </c>
      <c r="P1085" s="3">
        <v>317</v>
      </c>
      <c r="Q1085" s="3">
        <v>209.6</v>
      </c>
      <c r="R1085" s="3">
        <v>209.7</v>
      </c>
      <c r="S1085" s="6">
        <v>0.82439814814814805</v>
      </c>
      <c r="T1085" s="6">
        <v>0.84516203703703707</v>
      </c>
      <c r="U1085" s="6">
        <v>0.82741898148148152</v>
      </c>
      <c r="V1085" s="3">
        <v>1573</v>
      </c>
      <c r="Z1085" s="3">
        <v>159.30000000000001</v>
      </c>
      <c r="AA1085" s="3">
        <v>15</v>
      </c>
      <c r="AB1085" s="3">
        <v>12</v>
      </c>
      <c r="AC1085" s="3">
        <v>66.3</v>
      </c>
      <c r="AD1085" s="3">
        <v>18</v>
      </c>
      <c r="AE1085" s="6">
        <v>0.84446759259259263</v>
      </c>
      <c r="AF1085" s="6">
        <v>0.84706018518518522</v>
      </c>
      <c r="AG1085" s="6">
        <v>2.5925925925925925E-3</v>
      </c>
      <c r="AH1085" s="6">
        <v>6.9675925925925921E-3</v>
      </c>
      <c r="AJ1085" s="3">
        <v>17.2</v>
      </c>
      <c r="AL1085" s="3">
        <v>1573</v>
      </c>
      <c r="AM1085" s="3">
        <v>1575</v>
      </c>
      <c r="AN1085" s="3">
        <v>1567</v>
      </c>
      <c r="AO1085" s="3">
        <v>5240</v>
      </c>
      <c r="AP1085" s="3">
        <v>17.2</v>
      </c>
      <c r="AQ1085" s="3">
        <v>24</v>
      </c>
      <c r="AR1085" s="3">
        <v>0</v>
      </c>
      <c r="AS1085" s="3">
        <v>21</v>
      </c>
      <c r="AT1085" s="3">
        <v>0</v>
      </c>
      <c r="AU1085" s="3">
        <v>46</v>
      </c>
      <c r="AV1085" s="3">
        <v>0</v>
      </c>
      <c r="AY1085" s="3">
        <v>1633</v>
      </c>
      <c r="AZ1085" s="6">
        <v>0.80409722222222213</v>
      </c>
      <c r="BA1085" s="3">
        <v>2.8000000000000001E-2</v>
      </c>
      <c r="BB1085" s="3">
        <v>975</v>
      </c>
      <c r="BC1085" s="3">
        <v>22201258</v>
      </c>
      <c r="BD1085" s="3" t="s">
        <v>226</v>
      </c>
      <c r="BE1085" s="3">
        <v>1575</v>
      </c>
      <c r="BF1085" s="6">
        <v>0.8520833333333333</v>
      </c>
      <c r="BG1085" s="3">
        <v>2.8</v>
      </c>
      <c r="BH1085" s="3">
        <v>183.2</v>
      </c>
      <c r="BI1085" s="3">
        <v>12</v>
      </c>
      <c r="BJ1085" s="3" t="s">
        <v>198</v>
      </c>
      <c r="BL1085" s="12" t="str">
        <f>VLOOKUP(A1085,'Model Op'!C:F,2,FALSE)</f>
        <v>LF4</v>
      </c>
      <c r="BM1085" s="12">
        <f>VLOOKUP(A1085,'Model Op'!C:F,3,FALSE)</f>
        <v>193.816028689474</v>
      </c>
      <c r="BN1085" s="12">
        <f t="shared" si="17"/>
        <v>1</v>
      </c>
      <c r="BO1085" s="3">
        <v>3</v>
      </c>
    </row>
    <row r="1086" spans="1:67" x14ac:dyDescent="0.35">
      <c r="A1086" s="3">
        <v>22201261</v>
      </c>
      <c r="B1086" s="3" t="s">
        <v>194</v>
      </c>
      <c r="C1086" s="3">
        <v>1</v>
      </c>
      <c r="D1086" s="3" t="s">
        <v>163</v>
      </c>
      <c r="E1086" s="3" t="s">
        <v>102</v>
      </c>
      <c r="F1086" s="7">
        <v>44633.82267361111</v>
      </c>
      <c r="G1086" s="7">
        <v>44633.85491898148</v>
      </c>
      <c r="H1086" s="3">
        <v>46.4</v>
      </c>
      <c r="I1086" s="3">
        <v>56.8</v>
      </c>
      <c r="J1086" s="6">
        <v>0.81317129629629636</v>
      </c>
      <c r="K1086" s="6">
        <v>0.81545138888888891</v>
      </c>
      <c r="L1086" s="6">
        <v>2.2800925925925927E-3</v>
      </c>
      <c r="M1086" s="3">
        <v>46.5</v>
      </c>
      <c r="N1086" s="3">
        <v>2.7</v>
      </c>
      <c r="O1086" s="3">
        <v>110</v>
      </c>
      <c r="P1086" s="3">
        <v>312</v>
      </c>
      <c r="Q1086" s="3">
        <v>199.3</v>
      </c>
      <c r="R1086" s="3">
        <v>199.3</v>
      </c>
      <c r="S1086" s="6">
        <v>0.82246527777777778</v>
      </c>
      <c r="T1086" s="6">
        <v>0.84665509259259253</v>
      </c>
      <c r="U1086" s="6">
        <v>0.82339120370370367</v>
      </c>
      <c r="V1086" s="3">
        <v>1570</v>
      </c>
      <c r="Z1086" s="3">
        <v>0</v>
      </c>
      <c r="AA1086" s="3">
        <v>6</v>
      </c>
      <c r="AB1086" s="3">
        <v>109</v>
      </c>
      <c r="AC1086" s="3">
        <v>83</v>
      </c>
      <c r="AD1086" s="3">
        <v>18</v>
      </c>
      <c r="AE1086" s="6">
        <v>0.84578703703703706</v>
      </c>
      <c r="AF1086" s="6">
        <v>0.8482291666666667</v>
      </c>
      <c r="AG1086" s="6">
        <v>2.4421296296296296E-3</v>
      </c>
      <c r="AH1086" s="6">
        <v>6.6898148148148142E-3</v>
      </c>
      <c r="AJ1086" s="3">
        <v>19</v>
      </c>
      <c r="AL1086" s="3">
        <v>1570</v>
      </c>
      <c r="AM1086" s="3">
        <v>1570</v>
      </c>
      <c r="AN1086" s="3">
        <v>1566</v>
      </c>
      <c r="AO1086" s="3">
        <v>5821</v>
      </c>
      <c r="AP1086" s="3">
        <v>19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BA1086" s="3">
        <v>0</v>
      </c>
      <c r="BB1086" s="3">
        <v>0</v>
      </c>
      <c r="BC1086" s="3">
        <v>22401309</v>
      </c>
      <c r="BD1086" s="3" t="s">
        <v>226</v>
      </c>
      <c r="BE1086" s="3">
        <v>1570</v>
      </c>
      <c r="BF1086" s="6">
        <v>0.85351851851851857</v>
      </c>
      <c r="BG1086" s="3">
        <v>3.3</v>
      </c>
      <c r="BH1086" s="3">
        <v>255.8</v>
      </c>
      <c r="BI1086" s="3">
        <v>109</v>
      </c>
      <c r="BJ1086" s="3" t="s">
        <v>198</v>
      </c>
      <c r="BL1086" s="12" t="str">
        <f>VLOOKUP(A1086,'Model Op'!C:F,2,FALSE)</f>
        <v>LF2</v>
      </c>
      <c r="BM1086" s="12">
        <f>VLOOKUP(A1086,'Model Op'!C:F,3,FALSE)</f>
        <v>278.00685162631601</v>
      </c>
      <c r="BN1086" s="12">
        <f t="shared" si="17"/>
        <v>1</v>
      </c>
      <c r="BO1086" s="3">
        <v>3</v>
      </c>
    </row>
    <row r="1087" spans="1:67" x14ac:dyDescent="0.35">
      <c r="A1087" s="3">
        <v>22301285</v>
      </c>
      <c r="B1087" s="3" t="s">
        <v>194</v>
      </c>
      <c r="C1087" s="3">
        <v>1</v>
      </c>
      <c r="D1087" s="3" t="s">
        <v>163</v>
      </c>
      <c r="E1087" s="3" t="s">
        <v>107</v>
      </c>
      <c r="F1087" s="7">
        <v>44633.855254629627</v>
      </c>
      <c r="G1087" s="7">
        <v>44633.887488425928</v>
      </c>
      <c r="H1087" s="3">
        <v>46.4</v>
      </c>
      <c r="I1087" s="3">
        <v>80.2</v>
      </c>
      <c r="J1087" s="6">
        <v>0.82972222222222225</v>
      </c>
      <c r="K1087" s="6">
        <v>0.83178240740740739</v>
      </c>
      <c r="L1087" s="6">
        <v>2.0601851851851853E-3</v>
      </c>
      <c r="M1087" s="3">
        <v>43.1</v>
      </c>
      <c r="N1087" s="3">
        <v>2.9</v>
      </c>
      <c r="O1087" s="3">
        <v>105.8</v>
      </c>
      <c r="P1087" s="3">
        <v>294.39999999999998</v>
      </c>
      <c r="Q1087" s="3">
        <v>185.7</v>
      </c>
      <c r="R1087" s="3">
        <v>185.7</v>
      </c>
      <c r="S1087" s="6">
        <v>0.85525462962962961</v>
      </c>
      <c r="T1087" s="6">
        <v>0.88283564814814808</v>
      </c>
      <c r="U1087" s="6">
        <v>0.8571875000000001</v>
      </c>
      <c r="V1087" s="3">
        <v>1569</v>
      </c>
      <c r="Z1087" s="3">
        <v>1201</v>
      </c>
      <c r="AA1087" s="3">
        <v>12</v>
      </c>
      <c r="AB1087" s="3">
        <v>77</v>
      </c>
      <c r="AC1087" s="3">
        <v>153.5</v>
      </c>
      <c r="AD1087" s="3">
        <v>18</v>
      </c>
      <c r="AE1087" s="6">
        <v>0.86615740740740732</v>
      </c>
      <c r="AF1087" s="6">
        <v>0.88403935185185178</v>
      </c>
      <c r="AG1087" s="6">
        <v>1.7881944444444443E-2</v>
      </c>
      <c r="AH1087" s="6">
        <v>3.4490740740740745E-3</v>
      </c>
      <c r="AJ1087" s="3">
        <v>23.6</v>
      </c>
      <c r="AL1087" s="3">
        <v>1569</v>
      </c>
      <c r="AM1087" s="3">
        <v>1569</v>
      </c>
      <c r="AN1087" s="3">
        <v>1567</v>
      </c>
      <c r="AO1087" s="3">
        <v>6938</v>
      </c>
      <c r="AP1087" s="3">
        <v>23.6</v>
      </c>
      <c r="AQ1087" s="3">
        <v>4</v>
      </c>
      <c r="AR1087" s="3">
        <v>0</v>
      </c>
      <c r="AS1087" s="3">
        <v>4</v>
      </c>
      <c r="AT1087" s="3">
        <v>0</v>
      </c>
      <c r="AU1087" s="3">
        <v>8</v>
      </c>
      <c r="AV1087" s="3">
        <v>0</v>
      </c>
      <c r="AY1087" s="3">
        <v>1578</v>
      </c>
      <c r="AZ1087" s="6">
        <v>0.80590277777777775</v>
      </c>
      <c r="BA1087" s="3">
        <v>9.5000000000000001E-2</v>
      </c>
      <c r="BB1087" s="3">
        <v>270</v>
      </c>
      <c r="BC1087" s="3">
        <v>22401306</v>
      </c>
      <c r="BE1087" s="3">
        <v>1569</v>
      </c>
      <c r="BF1087" s="6">
        <v>0.88684027777777785</v>
      </c>
      <c r="BG1087" s="3">
        <v>2.8</v>
      </c>
      <c r="BH1087" s="3">
        <v>132</v>
      </c>
      <c r="BI1087" s="3">
        <v>77</v>
      </c>
      <c r="BJ1087" s="3" t="s">
        <v>198</v>
      </c>
      <c r="BL1087" s="12" t="str">
        <f>VLOOKUP(A1087,'Model Op'!C:F,2,FALSE)</f>
        <v>LF3</v>
      </c>
      <c r="BM1087" s="12">
        <f>VLOOKUP(A1087,'Model Op'!C:F,3,FALSE)</f>
        <v>179.78282962631599</v>
      </c>
      <c r="BN1087" s="12">
        <f t="shared" si="17"/>
        <v>0</v>
      </c>
      <c r="BO1087" s="3">
        <v>3</v>
      </c>
    </row>
    <row r="1088" spans="1:67" x14ac:dyDescent="0.35">
      <c r="A1088" s="8">
        <v>22101254</v>
      </c>
      <c r="B1088" s="8" t="s">
        <v>194</v>
      </c>
      <c r="C1088" s="8">
        <v>1</v>
      </c>
      <c r="D1088" s="8" t="s">
        <v>163</v>
      </c>
      <c r="E1088" s="8" t="s">
        <v>82</v>
      </c>
      <c r="F1088" s="2">
        <v>44633.856307870374</v>
      </c>
      <c r="G1088" s="2">
        <v>44633.889074074075</v>
      </c>
      <c r="H1088" s="8">
        <v>47.2</v>
      </c>
      <c r="I1088" s="8">
        <v>48.5</v>
      </c>
      <c r="J1088" s="1">
        <v>0.85386574074074073</v>
      </c>
      <c r="K1088" s="1">
        <v>0.85540509259259256</v>
      </c>
      <c r="L1088" s="1">
        <v>1.5393518518518519E-3</v>
      </c>
      <c r="M1088" s="8">
        <v>45.9</v>
      </c>
      <c r="N1088" s="8">
        <v>4</v>
      </c>
      <c r="O1088" s="8">
        <v>113.1</v>
      </c>
      <c r="P1088" s="8">
        <v>335.4</v>
      </c>
      <c r="Q1088" s="8">
        <v>218.3</v>
      </c>
      <c r="R1088" s="8">
        <v>218.3</v>
      </c>
      <c r="S1088" s="1">
        <v>0.85813657407407407</v>
      </c>
      <c r="T1088" s="1">
        <v>0.88365740740740739</v>
      </c>
      <c r="U1088" s="1">
        <v>0.85988425925925915</v>
      </c>
      <c r="V1088" s="8">
        <v>1639</v>
      </c>
      <c r="W1088" s="8"/>
      <c r="X1088" s="8"/>
      <c r="Y1088" s="8"/>
      <c r="Z1088" s="8">
        <v>1251</v>
      </c>
      <c r="AA1088" s="8">
        <v>3</v>
      </c>
      <c r="AB1088" s="8">
        <v>67</v>
      </c>
      <c r="AC1088" s="8">
        <v>66.5</v>
      </c>
      <c r="AD1088" s="8">
        <v>37</v>
      </c>
      <c r="AE1088" s="1">
        <v>0.88089120370370377</v>
      </c>
      <c r="AF1088" s="1">
        <v>0.88549768518518512</v>
      </c>
      <c r="AG1088" s="1">
        <v>4.6064814814814814E-3</v>
      </c>
      <c r="AH1088" s="1">
        <v>3.5763888888888894E-3</v>
      </c>
      <c r="AI1088" s="8"/>
      <c r="AJ1088" s="8">
        <v>4.8</v>
      </c>
      <c r="AK1088" s="8"/>
      <c r="AL1088" s="8">
        <v>1639</v>
      </c>
      <c r="AM1088" s="8">
        <v>1566</v>
      </c>
      <c r="AN1088" s="8">
        <v>1567</v>
      </c>
      <c r="AO1088" s="8">
        <v>1429</v>
      </c>
      <c r="AP1088" s="8">
        <v>4.8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/>
      <c r="AX1088" s="8"/>
      <c r="AY1088" s="8"/>
      <c r="AZ1088" s="8"/>
      <c r="BA1088" s="8">
        <v>0</v>
      </c>
      <c r="BB1088" s="8">
        <v>0</v>
      </c>
      <c r="BC1088" s="8">
        <v>22301282</v>
      </c>
      <c r="BD1088" s="8"/>
      <c r="BE1088" s="8">
        <v>1566</v>
      </c>
      <c r="BF1088" s="1">
        <v>0.8890162037037036</v>
      </c>
      <c r="BG1088" s="8">
        <v>5</v>
      </c>
      <c r="BH1088" s="8">
        <v>281.2</v>
      </c>
      <c r="BI1088" s="8">
        <v>67</v>
      </c>
      <c r="BJ1088" s="8" t="s">
        <v>198</v>
      </c>
      <c r="BK1088" s="8" t="s">
        <v>1317</v>
      </c>
      <c r="BL1088" s="8" t="str">
        <f>VLOOKUP(A1088,'Model Op'!C:F,2,FALSE)</f>
        <v>LF1</v>
      </c>
      <c r="BM1088" s="8">
        <f>VLOOKUP(A1088,'Model Op'!C:F,3,FALSE)</f>
        <v>206.26569739999999</v>
      </c>
      <c r="BN1088" s="8">
        <f t="shared" ref="BN1088:BN1095" si="18">IF(ABS(BH1088-BM1088)&lt;=40,1,0)</f>
        <v>0</v>
      </c>
      <c r="BO1088" s="8">
        <v>3</v>
      </c>
    </row>
    <row r="1089" spans="1:67" x14ac:dyDescent="0.35">
      <c r="A1089" s="3">
        <v>22201262</v>
      </c>
      <c r="B1089" s="3" t="s">
        <v>80</v>
      </c>
      <c r="C1089" s="3">
        <v>2</v>
      </c>
      <c r="D1089" s="3" t="s">
        <v>163</v>
      </c>
      <c r="E1089" s="3" t="s">
        <v>116</v>
      </c>
      <c r="F1089" s="7">
        <v>44633.892175925925</v>
      </c>
      <c r="G1089" s="7">
        <v>44633.933842592596</v>
      </c>
      <c r="H1089" s="3">
        <v>46.9</v>
      </c>
      <c r="I1089" s="3">
        <v>75.3</v>
      </c>
      <c r="J1089" s="6">
        <v>0.87922453703703696</v>
      </c>
      <c r="K1089" s="6">
        <v>0.88155092592592599</v>
      </c>
      <c r="L1089" s="6">
        <v>2.3263888888888887E-3</v>
      </c>
      <c r="M1089" s="3">
        <v>0</v>
      </c>
      <c r="N1089" s="3">
        <v>3.1</v>
      </c>
      <c r="O1089" s="3">
        <v>103</v>
      </c>
      <c r="P1089" s="3">
        <v>307.8</v>
      </c>
      <c r="Q1089" s="3">
        <v>201.8</v>
      </c>
      <c r="R1089" s="3">
        <v>201.8</v>
      </c>
      <c r="S1089" s="6">
        <v>0.90125</v>
      </c>
      <c r="T1089" s="6">
        <v>0.92853009259259256</v>
      </c>
      <c r="U1089" s="6">
        <v>0.90216435185185195</v>
      </c>
      <c r="V1089" s="3">
        <v>1545</v>
      </c>
      <c r="W1089" s="6">
        <v>0.90125</v>
      </c>
      <c r="X1089" s="6">
        <v>0.90216435185185195</v>
      </c>
      <c r="Y1089" s="3">
        <v>1545</v>
      </c>
      <c r="Z1089" s="3">
        <v>471</v>
      </c>
      <c r="AA1089" s="3">
        <v>19</v>
      </c>
      <c r="AB1089" s="3">
        <v>43</v>
      </c>
      <c r="AC1089" s="3">
        <v>120.2</v>
      </c>
      <c r="AD1089" s="3">
        <v>18</v>
      </c>
      <c r="AE1089" s="6">
        <v>0.92748842592592595</v>
      </c>
      <c r="AF1089" s="6">
        <v>0.93057870370370377</v>
      </c>
      <c r="AG1089" s="6">
        <v>3.0902777777777782E-3</v>
      </c>
      <c r="AH1089" s="6">
        <v>3.2638888888888891E-3</v>
      </c>
      <c r="AJ1089" s="3">
        <v>23.2</v>
      </c>
      <c r="AL1089" s="3">
        <v>1545</v>
      </c>
      <c r="AM1089" s="3">
        <v>1566</v>
      </c>
      <c r="AN1089" s="3">
        <v>1566</v>
      </c>
      <c r="AO1089" s="3">
        <v>6939</v>
      </c>
      <c r="AP1089" s="3">
        <v>23.2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BA1089" s="3">
        <v>0</v>
      </c>
      <c r="BB1089" s="3">
        <v>0</v>
      </c>
      <c r="BC1089" s="3">
        <v>22301283</v>
      </c>
      <c r="BD1089" s="3" t="s">
        <v>226</v>
      </c>
      <c r="BE1089" s="3">
        <v>1566</v>
      </c>
      <c r="BF1089" s="6">
        <v>0.93093750000000008</v>
      </c>
      <c r="BG1089" s="3">
        <v>2.7</v>
      </c>
      <c r="BH1089" s="3">
        <v>155.80000000000001</v>
      </c>
      <c r="BI1089" s="3">
        <v>43</v>
      </c>
      <c r="BJ1089" s="3" t="s">
        <v>86</v>
      </c>
      <c r="BL1089" s="12" t="str">
        <f>VLOOKUP(A1089,'Model Op'!C:F,2,FALSE)</f>
        <v>LF1</v>
      </c>
      <c r="BM1089" s="12">
        <f>VLOOKUP(A1089,'Model Op'!C:F,3,FALSE)</f>
        <v>161.224847489474</v>
      </c>
      <c r="BN1089" s="12">
        <f t="shared" si="18"/>
        <v>1</v>
      </c>
      <c r="BO1089" s="3">
        <v>3</v>
      </c>
    </row>
    <row r="1090" spans="1:67" x14ac:dyDescent="0.35">
      <c r="A1090" s="3">
        <v>22301286</v>
      </c>
      <c r="B1090" s="3" t="s">
        <v>80</v>
      </c>
      <c r="C1090" s="3">
        <v>1</v>
      </c>
      <c r="D1090" s="3" t="s">
        <v>163</v>
      </c>
      <c r="E1090" s="3" t="s">
        <v>107</v>
      </c>
      <c r="F1090" s="7">
        <v>44633.902870370373</v>
      </c>
      <c r="G1090" s="7">
        <v>44633.924386574072</v>
      </c>
      <c r="H1090" s="3">
        <v>31</v>
      </c>
      <c r="I1090" s="3">
        <v>40.9</v>
      </c>
      <c r="J1090" s="6">
        <v>0.89394675925925926</v>
      </c>
      <c r="K1090" s="6">
        <v>0.89599537037037036</v>
      </c>
      <c r="L1090" s="6">
        <v>2.0486111111111113E-3</v>
      </c>
      <c r="M1090" s="3">
        <v>29.9</v>
      </c>
      <c r="N1090" s="3">
        <v>3.8</v>
      </c>
      <c r="O1090" s="3">
        <v>101.4</v>
      </c>
      <c r="P1090" s="3">
        <v>300.10000000000002</v>
      </c>
      <c r="Q1090" s="3">
        <v>194.8</v>
      </c>
      <c r="R1090" s="3">
        <v>194.9</v>
      </c>
      <c r="S1090" s="6">
        <v>0.90417824074074071</v>
      </c>
      <c r="T1090" s="6">
        <v>0.92196759259259264</v>
      </c>
      <c r="U1090" s="6">
        <v>0.90539351851851846</v>
      </c>
      <c r="V1090" s="3">
        <v>1629</v>
      </c>
      <c r="Z1090" s="3">
        <v>0</v>
      </c>
      <c r="AA1090" s="3">
        <v>8</v>
      </c>
      <c r="AB1090" s="3">
        <v>97</v>
      </c>
      <c r="AC1090" s="3">
        <v>89.5</v>
      </c>
      <c r="AD1090" s="3">
        <v>18</v>
      </c>
      <c r="AE1090" s="6">
        <v>0.92021990740740733</v>
      </c>
      <c r="AF1090" s="6">
        <v>0.92321759259259262</v>
      </c>
      <c r="AG1090" s="6">
        <v>2.9976851851851848E-3</v>
      </c>
      <c r="AH1090" s="6">
        <v>1.1689814814814816E-3</v>
      </c>
      <c r="AJ1090" s="3">
        <v>5.5</v>
      </c>
      <c r="AL1090" s="3">
        <v>1629</v>
      </c>
      <c r="AM1090" s="3">
        <v>1563</v>
      </c>
      <c r="AN1090" s="3">
        <v>1567</v>
      </c>
      <c r="AO1090" s="3">
        <v>1279</v>
      </c>
      <c r="AP1090" s="3">
        <v>5.5</v>
      </c>
      <c r="AQ1090" s="3">
        <v>37</v>
      </c>
      <c r="AR1090" s="3">
        <v>0</v>
      </c>
      <c r="AS1090" s="3">
        <v>46</v>
      </c>
      <c r="AT1090" s="3">
        <v>0</v>
      </c>
      <c r="AU1090" s="3">
        <v>83</v>
      </c>
      <c r="AV1090" s="3">
        <v>0</v>
      </c>
      <c r="AY1090" s="3">
        <v>1664</v>
      </c>
      <c r="AZ1090" s="6">
        <v>0.89230324074074074</v>
      </c>
      <c r="BA1090" s="3">
        <v>0.02</v>
      </c>
      <c r="BB1090" s="3">
        <v>1410</v>
      </c>
      <c r="BC1090" s="3">
        <v>22401311</v>
      </c>
      <c r="BD1090" s="3" t="s">
        <v>226</v>
      </c>
      <c r="BE1090" s="3">
        <v>1563</v>
      </c>
      <c r="BF1090" s="6">
        <v>0.92412037037037031</v>
      </c>
      <c r="BG1090" s="3">
        <v>3.3</v>
      </c>
      <c r="BH1090" s="3">
        <v>252.8</v>
      </c>
      <c r="BI1090" s="3">
        <v>97</v>
      </c>
      <c r="BJ1090" s="3" t="s">
        <v>86</v>
      </c>
      <c r="BL1090" s="12" t="str">
        <f>VLOOKUP(A1090,'Model Op'!C:F,2,FALSE)</f>
        <v>LF3</v>
      </c>
      <c r="BM1090" s="12">
        <f>VLOOKUP(A1090,'Model Op'!C:F,3,FALSE)</f>
        <v>230.902107889474</v>
      </c>
      <c r="BN1090" s="12">
        <f t="shared" si="18"/>
        <v>1</v>
      </c>
      <c r="BO1090" s="3">
        <v>3</v>
      </c>
    </row>
    <row r="1091" spans="1:67" x14ac:dyDescent="0.35">
      <c r="A1091" s="3">
        <v>22401314</v>
      </c>
      <c r="B1091" s="3" t="s">
        <v>80</v>
      </c>
      <c r="C1091" s="3">
        <v>1</v>
      </c>
      <c r="D1091" s="3" t="s">
        <v>163</v>
      </c>
      <c r="E1091" s="3" t="s">
        <v>89</v>
      </c>
      <c r="F1091" s="7">
        <v>44633.931562500002</v>
      </c>
      <c r="G1091" s="7">
        <v>44633.962118055555</v>
      </c>
      <c r="H1091" s="3">
        <v>44</v>
      </c>
      <c r="I1091" s="3">
        <v>73.5</v>
      </c>
      <c r="J1091" s="6">
        <v>0.90885416666666663</v>
      </c>
      <c r="K1091" s="6">
        <v>0.91108796296296291</v>
      </c>
      <c r="L1091" s="6">
        <v>2.2337962962962967E-3</v>
      </c>
      <c r="M1091" s="3">
        <v>27.9</v>
      </c>
      <c r="N1091" s="3">
        <v>2.5</v>
      </c>
      <c r="O1091" s="3">
        <v>98</v>
      </c>
      <c r="P1091" s="3">
        <v>305.7</v>
      </c>
      <c r="Q1091" s="3">
        <v>205.3</v>
      </c>
      <c r="R1091" s="3">
        <v>205.2</v>
      </c>
      <c r="S1091" s="6">
        <v>0.94593749999999999</v>
      </c>
      <c r="T1091" s="6">
        <v>0.95709490740740744</v>
      </c>
      <c r="U1091" s="6">
        <v>0.93478009259259265</v>
      </c>
      <c r="V1091" s="3">
        <v>1569</v>
      </c>
      <c r="Z1091" s="3">
        <v>116.3</v>
      </c>
      <c r="AA1091" s="3">
        <v>21</v>
      </c>
      <c r="AB1091" s="3">
        <v>2</v>
      </c>
      <c r="AC1091" s="3">
        <v>57.7</v>
      </c>
      <c r="AD1091" s="3">
        <v>18</v>
      </c>
      <c r="AE1091" s="6">
        <v>0.95890046296296294</v>
      </c>
      <c r="AF1091" s="6">
        <v>0.95961805555555557</v>
      </c>
      <c r="AG1091" s="6">
        <v>7.175925925925927E-4</v>
      </c>
      <c r="AH1091" s="6">
        <v>4.3981481481481481E-4</v>
      </c>
      <c r="AJ1091" s="3">
        <v>14.9</v>
      </c>
      <c r="AL1091" s="3">
        <v>1569</v>
      </c>
      <c r="AM1091" s="3">
        <v>1565</v>
      </c>
      <c r="AN1091" s="3">
        <v>1567</v>
      </c>
      <c r="AO1091" s="3">
        <v>4229</v>
      </c>
      <c r="AP1091" s="3">
        <v>14.9</v>
      </c>
      <c r="AQ1091" s="3">
        <v>23</v>
      </c>
      <c r="AR1091" s="3">
        <v>0</v>
      </c>
      <c r="AS1091" s="3">
        <v>19</v>
      </c>
      <c r="AT1091" s="3">
        <v>0</v>
      </c>
      <c r="AU1091" s="3">
        <v>42</v>
      </c>
      <c r="AV1091" s="3">
        <v>0</v>
      </c>
      <c r="AY1091" s="3">
        <v>1665</v>
      </c>
      <c r="AZ1091" s="6">
        <v>0.90732638888888895</v>
      </c>
      <c r="BA1091" s="3">
        <v>3.2000000000000001E-2</v>
      </c>
      <c r="BB1091" s="3">
        <v>900</v>
      </c>
      <c r="BC1091" s="3">
        <v>22201260</v>
      </c>
      <c r="BD1091" s="3" t="s">
        <v>226</v>
      </c>
      <c r="BE1091" s="3">
        <v>1565</v>
      </c>
      <c r="BF1091" s="6">
        <v>0.96187500000000004</v>
      </c>
      <c r="BG1091" s="3">
        <v>2.2999999999999998</v>
      </c>
      <c r="BH1091" s="3">
        <v>76.599999999999994</v>
      </c>
      <c r="BI1091" s="3">
        <v>2</v>
      </c>
      <c r="BJ1091" s="3" t="s">
        <v>86</v>
      </c>
      <c r="BL1091" s="12" t="str">
        <f>VLOOKUP(A1091,'Model Op'!C:F,2,FALSE)</f>
        <v>LF4</v>
      </c>
      <c r="BM1091" s="12">
        <f>VLOOKUP(A1091,'Model Op'!C:F,3,FALSE)</f>
        <v>100.439327431579</v>
      </c>
      <c r="BN1091" s="12">
        <f t="shared" si="18"/>
        <v>1</v>
      </c>
      <c r="BO1091" s="3">
        <v>3</v>
      </c>
    </row>
    <row r="1092" spans="1:67" x14ac:dyDescent="0.35">
      <c r="A1092" s="3">
        <v>22201263</v>
      </c>
      <c r="B1092" s="3" t="s">
        <v>80</v>
      </c>
      <c r="C1092" s="3">
        <v>4</v>
      </c>
      <c r="D1092" s="3" t="s">
        <v>163</v>
      </c>
      <c r="E1092" s="3" t="s">
        <v>1319</v>
      </c>
      <c r="F1092" s="7">
        <v>44633.931956018518</v>
      </c>
      <c r="G1092" s="7">
        <v>44634.002939814818</v>
      </c>
      <c r="H1092" s="3">
        <v>80.099999999999994</v>
      </c>
      <c r="I1092" s="3">
        <v>125</v>
      </c>
      <c r="J1092" s="6">
        <v>0.91583333333333339</v>
      </c>
      <c r="K1092" s="6">
        <v>0.91611111111111121</v>
      </c>
      <c r="L1092" s="6">
        <v>2.7777777777777778E-4</v>
      </c>
      <c r="M1092" s="3">
        <v>54.6</v>
      </c>
      <c r="N1092" s="3">
        <v>2.8</v>
      </c>
      <c r="O1092" s="3">
        <v>106.5</v>
      </c>
      <c r="P1092" s="3">
        <v>302.2</v>
      </c>
      <c r="Q1092" s="3">
        <v>192.9</v>
      </c>
      <c r="R1092" s="3">
        <v>192.9</v>
      </c>
      <c r="S1092" s="6">
        <v>0.93333333333333324</v>
      </c>
      <c r="T1092" s="6">
        <v>0.98305555555555557</v>
      </c>
      <c r="U1092" s="6">
        <v>0.93601851851851858</v>
      </c>
      <c r="V1092" s="3">
        <v>1618</v>
      </c>
      <c r="W1092" s="6">
        <v>0.95964120370370365</v>
      </c>
      <c r="X1092" s="6">
        <v>0.9633680555555556</v>
      </c>
      <c r="Y1092" s="3">
        <v>1576</v>
      </c>
      <c r="Z1092" s="3">
        <v>1</v>
      </c>
      <c r="AA1092" s="3">
        <v>14</v>
      </c>
      <c r="AB1092" s="3">
        <v>50</v>
      </c>
      <c r="AC1092" s="3">
        <v>120</v>
      </c>
      <c r="AD1092" s="3">
        <v>18</v>
      </c>
      <c r="AE1092" s="6">
        <v>0.98341435185185189</v>
      </c>
      <c r="AF1092" s="6">
        <v>0.98612268518518509</v>
      </c>
      <c r="AG1092" s="6">
        <v>2.7083333333333334E-3</v>
      </c>
      <c r="AH1092" s="6">
        <v>1.681712962962963E-2</v>
      </c>
      <c r="AJ1092" s="3">
        <v>23.8</v>
      </c>
      <c r="AL1092" s="3">
        <v>1618</v>
      </c>
      <c r="AM1092" s="3">
        <v>1572</v>
      </c>
      <c r="AN1092" s="3">
        <v>1573</v>
      </c>
      <c r="AO1092" s="3">
        <v>6719</v>
      </c>
      <c r="AP1092" s="3">
        <v>23.8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Y1092" s="3">
        <v>1577</v>
      </c>
      <c r="AZ1092" s="6">
        <v>0.98641203703703706</v>
      </c>
      <c r="BA1092" s="3">
        <v>0</v>
      </c>
      <c r="BB1092" s="3">
        <v>0</v>
      </c>
      <c r="BC1092" s="3">
        <v>22101252</v>
      </c>
      <c r="BD1092" s="3" t="s">
        <v>226</v>
      </c>
      <c r="BE1092" s="3">
        <v>1572</v>
      </c>
      <c r="BF1092" s="6">
        <v>0.99046296296296299</v>
      </c>
      <c r="BG1092" s="3">
        <v>3.2</v>
      </c>
      <c r="BH1092" s="3">
        <v>216.2</v>
      </c>
      <c r="BI1092" s="3">
        <v>50</v>
      </c>
      <c r="BJ1092" s="3" t="s">
        <v>86</v>
      </c>
      <c r="BL1092" s="12" t="str">
        <f>VLOOKUP(A1092,'Model Op'!C:F,2,FALSE)</f>
        <v>LF2</v>
      </c>
      <c r="BM1092" s="12">
        <f>VLOOKUP(A1092,'Model Op'!C:F,3,FALSE)</f>
        <v>132.02074618947401</v>
      </c>
      <c r="BN1092" s="12">
        <f t="shared" si="18"/>
        <v>0</v>
      </c>
      <c r="BO1092" s="3">
        <v>3</v>
      </c>
    </row>
    <row r="1093" spans="1:67" x14ac:dyDescent="0.35">
      <c r="A1093" s="3">
        <v>22301287</v>
      </c>
      <c r="B1093" s="3" t="s">
        <v>80</v>
      </c>
      <c r="C1093" s="3">
        <v>1</v>
      </c>
      <c r="D1093" s="3" t="s">
        <v>163</v>
      </c>
      <c r="E1093" s="3" t="s">
        <v>107</v>
      </c>
      <c r="F1093" s="7">
        <v>44633.962511574071</v>
      </c>
      <c r="G1093" s="7">
        <v>44634.001493055555</v>
      </c>
      <c r="H1093" s="3">
        <v>56.1</v>
      </c>
      <c r="I1093" s="3">
        <v>78.900000000000006</v>
      </c>
      <c r="J1093" s="6">
        <v>0.9445486111111111</v>
      </c>
      <c r="K1093" s="6">
        <v>0.9466782407407407</v>
      </c>
      <c r="L1093" s="6">
        <v>2.1296296296296298E-3</v>
      </c>
      <c r="M1093" s="3">
        <v>28.8</v>
      </c>
      <c r="N1093" s="3">
        <v>2.2999999999999998</v>
      </c>
      <c r="O1093" s="3">
        <v>110</v>
      </c>
      <c r="P1093" s="3">
        <v>279.3</v>
      </c>
      <c r="Q1093" s="3">
        <v>176.6</v>
      </c>
      <c r="R1093" s="3">
        <v>176.6</v>
      </c>
      <c r="S1093" s="6">
        <v>0.98137731481481483</v>
      </c>
      <c r="T1093" s="6">
        <v>0.99737268518518529</v>
      </c>
      <c r="U1093" s="6">
        <v>0.96765046296296298</v>
      </c>
      <c r="V1093" s="3">
        <v>1547</v>
      </c>
      <c r="Z1093" s="3">
        <v>0</v>
      </c>
      <c r="AA1093" s="3">
        <v>6</v>
      </c>
      <c r="AB1093" s="3">
        <v>109</v>
      </c>
      <c r="AC1093" s="3">
        <v>61.2</v>
      </c>
      <c r="AD1093" s="3">
        <v>19</v>
      </c>
      <c r="AE1093" s="6">
        <v>0.98556712962962967</v>
      </c>
      <c r="AF1093" s="6">
        <v>0.99940972222222213</v>
      </c>
      <c r="AG1093" s="6">
        <v>1.3842592592592594E-2</v>
      </c>
      <c r="AH1093" s="3">
        <v>2.0833333333333333E-3</v>
      </c>
      <c r="AJ1093" s="3">
        <v>22.8</v>
      </c>
      <c r="AL1093" s="3">
        <v>1547</v>
      </c>
      <c r="AM1093" s="3">
        <v>1568</v>
      </c>
      <c r="AN1093" s="3">
        <v>1566</v>
      </c>
      <c r="AO1093" s="3">
        <v>6468</v>
      </c>
      <c r="AP1093" s="3">
        <v>22.8</v>
      </c>
      <c r="AQ1093" s="3">
        <v>9</v>
      </c>
      <c r="AR1093" s="3">
        <v>0</v>
      </c>
      <c r="AS1093" s="3">
        <v>9</v>
      </c>
      <c r="AT1093" s="3">
        <v>0</v>
      </c>
      <c r="AU1093" s="3">
        <v>18</v>
      </c>
      <c r="AV1093" s="3">
        <v>0</v>
      </c>
      <c r="AY1093" s="3">
        <v>1643</v>
      </c>
      <c r="AZ1093" s="6">
        <v>0.94243055555555555</v>
      </c>
      <c r="BA1093" s="3">
        <v>3.1E-2</v>
      </c>
      <c r="BB1093" s="3">
        <v>884</v>
      </c>
      <c r="BC1093" s="3">
        <v>22201261</v>
      </c>
      <c r="BD1093" s="3" t="s">
        <v>226</v>
      </c>
      <c r="BE1093" s="3">
        <v>1568</v>
      </c>
      <c r="BF1093" s="6">
        <v>0.99964120370370368</v>
      </c>
      <c r="BG1093" s="3">
        <v>2.7</v>
      </c>
      <c r="BH1093" s="3">
        <v>66</v>
      </c>
      <c r="BI1093" s="3">
        <v>109</v>
      </c>
      <c r="BJ1093" s="3" t="s">
        <v>86</v>
      </c>
      <c r="BL1093" s="12" t="str">
        <f>VLOOKUP(A1093,'Model Op'!C:F,2,FALSE)</f>
        <v>LF3</v>
      </c>
      <c r="BM1093" s="12">
        <f>VLOOKUP(A1093,'Model Op'!C:F,3,FALSE)</f>
        <v>35.498771300000001</v>
      </c>
      <c r="BN1093" s="12">
        <f t="shared" si="18"/>
        <v>1</v>
      </c>
      <c r="BO1093" s="3">
        <v>3</v>
      </c>
    </row>
    <row r="1094" spans="1:67" x14ac:dyDescent="0.35">
      <c r="A1094" s="3">
        <v>22401315</v>
      </c>
      <c r="B1094" s="3" t="s">
        <v>80</v>
      </c>
      <c r="C1094" s="3">
        <v>1</v>
      </c>
      <c r="D1094" s="3" t="s">
        <v>163</v>
      </c>
      <c r="E1094" s="3" t="s">
        <v>89</v>
      </c>
      <c r="F1094" s="7">
        <v>44633.974780092591</v>
      </c>
      <c r="G1094" s="7">
        <v>44634.030011574076</v>
      </c>
      <c r="H1094" s="3">
        <v>79.5</v>
      </c>
      <c r="I1094" s="3">
        <v>83.4</v>
      </c>
      <c r="J1094" s="6">
        <v>0.97039351851851852</v>
      </c>
      <c r="K1094" s="6">
        <v>0.97212962962962957</v>
      </c>
      <c r="L1094" s="6">
        <v>1.736111111111111E-3</v>
      </c>
      <c r="M1094" s="3">
        <v>28.1</v>
      </c>
      <c r="N1094" s="3">
        <v>2.7</v>
      </c>
      <c r="O1094" s="3">
        <v>103.8</v>
      </c>
      <c r="P1094" s="3">
        <v>312.8</v>
      </c>
      <c r="Q1094" s="3">
        <v>206.4</v>
      </c>
      <c r="R1094" s="3">
        <v>206.3</v>
      </c>
      <c r="S1094" s="6">
        <v>2.9166666666666668E-3</v>
      </c>
      <c r="T1094" s="6">
        <v>2.7395833333333338E-2</v>
      </c>
      <c r="U1094" s="6">
        <v>0.97499999999999998</v>
      </c>
      <c r="V1094" s="3">
        <v>1620</v>
      </c>
      <c r="Z1094" s="3">
        <v>0</v>
      </c>
      <c r="AA1094" s="3">
        <v>15</v>
      </c>
      <c r="AB1094" s="3">
        <v>13</v>
      </c>
      <c r="AC1094" s="3">
        <v>95.6</v>
      </c>
      <c r="AD1094" s="3">
        <v>18</v>
      </c>
      <c r="AE1094" s="6">
        <v>1.283564814814815E-2</v>
      </c>
      <c r="AF1094" s="6">
        <v>2.9537037037037039E-2</v>
      </c>
      <c r="AG1094" s="6">
        <v>1.6701388888888887E-2</v>
      </c>
      <c r="AH1094" s="6">
        <v>4.7453703703703704E-4</v>
      </c>
      <c r="AJ1094" s="3">
        <v>19.8</v>
      </c>
      <c r="AL1094" s="3">
        <v>1620</v>
      </c>
      <c r="AM1094" s="3">
        <v>1563</v>
      </c>
      <c r="AN1094" s="3">
        <v>1567</v>
      </c>
      <c r="AO1094" s="3">
        <v>5818</v>
      </c>
      <c r="AP1094" s="3">
        <v>19.8</v>
      </c>
      <c r="AQ1094" s="3">
        <v>19</v>
      </c>
      <c r="AR1094" s="3">
        <v>0</v>
      </c>
      <c r="AS1094" s="3">
        <v>20</v>
      </c>
      <c r="AT1094" s="3">
        <v>0</v>
      </c>
      <c r="AU1094" s="3">
        <v>39</v>
      </c>
      <c r="AV1094" s="3">
        <v>0</v>
      </c>
      <c r="AY1094" s="3">
        <v>1633</v>
      </c>
      <c r="AZ1094" s="6">
        <v>0.9681481481481482</v>
      </c>
      <c r="BA1094" s="3">
        <v>2.3E-2</v>
      </c>
      <c r="BB1094" s="3">
        <v>1200</v>
      </c>
      <c r="BC1094" s="3">
        <v>22401312</v>
      </c>
      <c r="BD1094" s="3" t="s">
        <v>226</v>
      </c>
      <c r="BE1094" s="3">
        <v>1563</v>
      </c>
      <c r="BF1094" s="6">
        <v>2.9849537037037036E-2</v>
      </c>
      <c r="BG1094" s="3">
        <v>2.2000000000000002</v>
      </c>
      <c r="BH1094" s="3">
        <v>66</v>
      </c>
      <c r="BI1094" s="3">
        <v>13</v>
      </c>
      <c r="BJ1094" s="3" t="s">
        <v>86</v>
      </c>
      <c r="BL1094" s="12" t="str">
        <f>VLOOKUP(A1094,'Model Op'!C:F,2,FALSE)</f>
        <v>LF4</v>
      </c>
      <c r="BM1094" s="12">
        <f>VLOOKUP(A1094,'Model Op'!C:F,3,FALSE)</f>
        <v>96.9900601315789</v>
      </c>
      <c r="BN1094" s="12">
        <f t="shared" si="18"/>
        <v>1</v>
      </c>
      <c r="BO1094" s="3">
        <v>3</v>
      </c>
    </row>
    <row r="1095" spans="1:67" x14ac:dyDescent="0.35">
      <c r="A1095" s="3">
        <v>22201264</v>
      </c>
      <c r="B1095" s="3" t="s">
        <v>80</v>
      </c>
      <c r="C1095" s="3">
        <v>2</v>
      </c>
      <c r="D1095" s="3" t="s">
        <v>163</v>
      </c>
      <c r="E1095" s="3" t="s">
        <v>116</v>
      </c>
      <c r="F1095" s="7">
        <v>44633.989872685182</v>
      </c>
      <c r="G1095" s="7">
        <v>44634.030439814815</v>
      </c>
      <c r="H1095" s="3">
        <v>57</v>
      </c>
      <c r="I1095" s="3">
        <v>80.400000000000006</v>
      </c>
      <c r="J1095" s="6">
        <v>0.97293981481481484</v>
      </c>
      <c r="K1095" s="6">
        <v>0.97458333333333336</v>
      </c>
      <c r="L1095" s="6">
        <v>1.6435185185185183E-3</v>
      </c>
      <c r="M1095" s="3">
        <v>45.4</v>
      </c>
      <c r="N1095" s="3">
        <v>4.0999999999999996</v>
      </c>
      <c r="O1095" s="3">
        <v>104.3</v>
      </c>
      <c r="P1095" s="3">
        <v>298.5</v>
      </c>
      <c r="Q1095" s="3">
        <v>190.1</v>
      </c>
      <c r="R1095" s="3">
        <v>190.2</v>
      </c>
      <c r="S1095" s="6">
        <v>0.99234953703703699</v>
      </c>
      <c r="T1095" s="6">
        <v>1.7037037037037038E-2</v>
      </c>
      <c r="U1095" s="6">
        <v>0.99532407407407408</v>
      </c>
      <c r="V1095" s="3">
        <v>1598</v>
      </c>
      <c r="X1095" s="6">
        <v>2.7106481481481481E-2</v>
      </c>
      <c r="Y1095" s="3">
        <v>1577</v>
      </c>
      <c r="Z1095" s="3">
        <v>1536</v>
      </c>
      <c r="AA1095" s="3">
        <v>12</v>
      </c>
      <c r="AB1095" s="3">
        <v>78</v>
      </c>
      <c r="AC1095" s="3">
        <v>48.6</v>
      </c>
      <c r="AD1095" s="3">
        <v>18</v>
      </c>
      <c r="AE1095" s="6">
        <v>1.1122685185185185E-2</v>
      </c>
      <c r="AF1095" s="6">
        <v>2.884259259259259E-2</v>
      </c>
      <c r="AG1095" s="6">
        <v>1.7719907407407406E-2</v>
      </c>
      <c r="AH1095" s="6">
        <v>1.5972222222222221E-3</v>
      </c>
      <c r="AJ1095" s="3">
        <v>15.2</v>
      </c>
      <c r="AK1095" s="3">
        <v>0</v>
      </c>
      <c r="AL1095" s="3">
        <v>1598</v>
      </c>
      <c r="AM1095" s="3">
        <v>1564</v>
      </c>
      <c r="AN1095" s="3">
        <v>1567</v>
      </c>
      <c r="AO1095" s="3">
        <v>4675</v>
      </c>
      <c r="AP1095" s="3">
        <v>15.2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Y1095" s="3">
        <v>1583</v>
      </c>
      <c r="AZ1095" s="6">
        <v>1.3819444444444445E-2</v>
      </c>
      <c r="BA1095" s="3">
        <v>0</v>
      </c>
      <c r="BB1095" s="3">
        <v>0</v>
      </c>
      <c r="BC1095" s="3">
        <v>22301285</v>
      </c>
      <c r="BD1095" s="3" t="s">
        <v>226</v>
      </c>
      <c r="BE1095" s="3">
        <v>1564</v>
      </c>
      <c r="BF1095" s="6">
        <v>3.0254629629629631E-2</v>
      </c>
      <c r="BG1095" s="3">
        <v>3.9</v>
      </c>
      <c r="BH1095" s="3">
        <v>337.3</v>
      </c>
      <c r="BI1095" s="3">
        <v>78</v>
      </c>
      <c r="BJ1095" s="3" t="s">
        <v>86</v>
      </c>
      <c r="BL1095" s="12" t="str">
        <f>VLOOKUP(A1095,'Model Op'!C:F,2,FALSE)</f>
        <v>LF2</v>
      </c>
      <c r="BM1095" s="12">
        <f>VLOOKUP(A1095,'Model Op'!C:F,3,FALSE)</f>
        <v>368.78048011052601</v>
      </c>
      <c r="BN1095" s="12">
        <f t="shared" si="18"/>
        <v>1</v>
      </c>
      <c r="BO1095" s="3">
        <v>3</v>
      </c>
    </row>
    <row r="1096" spans="1:67" x14ac:dyDescent="0.35">
      <c r="A1096" s="3">
        <v>22101257</v>
      </c>
      <c r="B1096" s="3" t="s">
        <v>80</v>
      </c>
      <c r="C1096" s="3">
        <v>4</v>
      </c>
      <c r="D1096" s="3" t="s">
        <v>105</v>
      </c>
      <c r="E1096" s="3" t="s">
        <v>1102</v>
      </c>
      <c r="F1096" s="7">
        <v>44634.016076388885</v>
      </c>
      <c r="G1096" s="7">
        <v>44634.172893518517</v>
      </c>
      <c r="H1096" s="3">
        <v>89.9</v>
      </c>
      <c r="I1096" s="3">
        <v>233.2</v>
      </c>
      <c r="J1096" s="6">
        <v>9.3171296296296283E-3</v>
      </c>
      <c r="K1096" s="6">
        <v>1.0960648148148148E-2</v>
      </c>
      <c r="L1096" s="6">
        <v>1.6435185185185183E-3</v>
      </c>
      <c r="M1096" s="3">
        <v>67.2</v>
      </c>
      <c r="N1096" s="3">
        <v>3.2</v>
      </c>
      <c r="O1096" s="3">
        <v>107.5</v>
      </c>
      <c r="P1096" s="3">
        <v>318.89999999999998</v>
      </c>
      <c r="Q1096" s="3">
        <v>206.8</v>
      </c>
      <c r="R1096" s="3">
        <v>208.2</v>
      </c>
      <c r="S1096" s="6">
        <v>3.2881944444444443E-2</v>
      </c>
      <c r="T1096" s="6">
        <v>0.17170138888888889</v>
      </c>
      <c r="W1096" s="6">
        <v>3.2881944444444443E-2</v>
      </c>
      <c r="Z1096" s="3">
        <v>1164</v>
      </c>
      <c r="AA1096" s="3">
        <v>17</v>
      </c>
      <c r="AB1096" s="3">
        <v>31</v>
      </c>
      <c r="AC1096" s="3">
        <v>70.5</v>
      </c>
      <c r="AD1096" s="3">
        <v>13</v>
      </c>
      <c r="AE1096" s="6">
        <v>4.0706018518518523E-2</v>
      </c>
      <c r="AF1096" s="6">
        <v>0.17207175925925924</v>
      </c>
      <c r="AG1096" s="6">
        <v>0.13136574074074073</v>
      </c>
      <c r="AH1096" s="6">
        <v>8.2175925925925917E-4</v>
      </c>
      <c r="AJ1096" s="3">
        <v>43.1</v>
      </c>
      <c r="AL1096" s="3">
        <v>1520</v>
      </c>
      <c r="AM1096" s="3">
        <v>1562</v>
      </c>
      <c r="AN1096" s="3">
        <v>1561</v>
      </c>
      <c r="AO1096" s="3">
        <v>14178</v>
      </c>
      <c r="AP1096" s="3">
        <v>43.1</v>
      </c>
      <c r="AQ1096" s="3">
        <v>19</v>
      </c>
      <c r="AR1096" s="3">
        <v>0</v>
      </c>
      <c r="AS1096" s="3">
        <v>19</v>
      </c>
      <c r="AT1096" s="3">
        <v>0</v>
      </c>
      <c r="AU1096" s="3">
        <v>38</v>
      </c>
      <c r="AV1096" s="3">
        <v>0</v>
      </c>
      <c r="BA1096" s="3">
        <v>0</v>
      </c>
      <c r="BB1096" s="3">
        <v>0</v>
      </c>
      <c r="BC1096" s="3">
        <v>22401310</v>
      </c>
      <c r="BE1096" s="3">
        <v>1562</v>
      </c>
      <c r="BF1096" s="6">
        <v>0.17186342592592593</v>
      </c>
      <c r="BG1096" s="3">
        <v>1.4</v>
      </c>
      <c r="BH1096" s="3">
        <v>0</v>
      </c>
      <c r="BI1096" s="3">
        <v>31</v>
      </c>
      <c r="BJ1096" s="3" t="s">
        <v>86</v>
      </c>
      <c r="BL1096" s="12" t="str">
        <f>VLOOKUP(A1096,'Model Op'!C:F,2,FALSE)</f>
        <v>LF1</v>
      </c>
      <c r="BM1096" s="12">
        <f>VLOOKUP(A1096,'Model Op'!C:F,3,FALSE)</f>
        <v>247.499062547368</v>
      </c>
      <c r="BN1096" s="12">
        <f t="shared" ref="BN1096:BN1147" si="19">IF(ABS(BH1096-BM1096)&lt;=40,1,0)</f>
        <v>0</v>
      </c>
      <c r="BO1096" s="3">
        <v>4</v>
      </c>
    </row>
    <row r="1097" spans="1:67" x14ac:dyDescent="0.35">
      <c r="A1097" s="3">
        <v>22401316</v>
      </c>
      <c r="B1097" s="3" t="s">
        <v>80</v>
      </c>
      <c r="C1097" s="3">
        <v>1</v>
      </c>
      <c r="D1097" s="3" t="s">
        <v>163</v>
      </c>
      <c r="E1097" s="3" t="s">
        <v>89</v>
      </c>
      <c r="F1097" s="7">
        <v>44634.030312499999</v>
      </c>
      <c r="G1097" s="7">
        <v>44634.065092592595</v>
      </c>
      <c r="H1097" s="3">
        <v>50.1</v>
      </c>
      <c r="I1097" s="3">
        <v>51</v>
      </c>
      <c r="J1097" s="6">
        <v>2.7604166666666666E-2</v>
      </c>
      <c r="K1097" s="6">
        <v>2.9652777777777778E-2</v>
      </c>
      <c r="L1097" s="6">
        <v>2.0486111111111113E-3</v>
      </c>
      <c r="M1097" s="3">
        <v>32.4</v>
      </c>
      <c r="N1097" s="3">
        <v>2.6</v>
      </c>
      <c r="O1097" s="3">
        <v>96.6</v>
      </c>
      <c r="P1097" s="3">
        <v>299.60000000000002</v>
      </c>
      <c r="Q1097" s="3">
        <v>200.3</v>
      </c>
      <c r="R1097" s="3">
        <v>200.4</v>
      </c>
      <c r="S1097" s="6">
        <v>3.0312499999999996E-2</v>
      </c>
      <c r="T1097" s="6">
        <v>5.5081018518518515E-2</v>
      </c>
      <c r="U1097" s="6">
        <v>3.5636574074074077E-2</v>
      </c>
      <c r="V1097" s="3">
        <v>1557</v>
      </c>
      <c r="Z1097" s="3">
        <v>203.2</v>
      </c>
      <c r="AA1097" s="3">
        <v>19</v>
      </c>
      <c r="AB1097" s="3">
        <v>43</v>
      </c>
      <c r="AC1097" s="3">
        <v>72.5</v>
      </c>
      <c r="AD1097" s="3">
        <v>18</v>
      </c>
      <c r="AE1097" s="6">
        <v>3.1331018518518515E-2</v>
      </c>
      <c r="AF1097" s="6">
        <v>5.9513888888888887E-2</v>
      </c>
      <c r="AG1097" s="6">
        <v>2.8182870370370372E-2</v>
      </c>
      <c r="AH1097" s="6">
        <v>5.5787037037037038E-3</v>
      </c>
      <c r="AJ1097" s="3">
        <v>18.2</v>
      </c>
      <c r="AL1097" s="3">
        <v>1557</v>
      </c>
      <c r="AM1097" s="3">
        <v>1570</v>
      </c>
      <c r="AN1097" s="3">
        <v>1566</v>
      </c>
      <c r="AO1097" s="3">
        <v>5241</v>
      </c>
      <c r="AP1097" s="3">
        <v>18.2</v>
      </c>
      <c r="AQ1097" s="3">
        <v>24</v>
      </c>
      <c r="AR1097" s="3">
        <v>0</v>
      </c>
      <c r="AS1097" s="3">
        <v>26</v>
      </c>
      <c r="AT1097" s="3">
        <v>0</v>
      </c>
      <c r="AU1097" s="3">
        <v>50</v>
      </c>
      <c r="AV1097" s="3">
        <v>0</v>
      </c>
      <c r="AY1097" s="3">
        <v>1608</v>
      </c>
      <c r="AZ1097" s="6">
        <v>2.5057870370370373E-2</v>
      </c>
      <c r="BA1097" s="3">
        <v>3.6999999999999998E-2</v>
      </c>
      <c r="BB1097" s="3">
        <v>729</v>
      </c>
      <c r="BC1097" s="3">
        <v>22201262</v>
      </c>
      <c r="BD1097" s="3" t="s">
        <v>226</v>
      </c>
      <c r="BE1097" s="3">
        <v>1570</v>
      </c>
      <c r="BF1097" s="6">
        <v>5.9965277777777777E-2</v>
      </c>
      <c r="BG1097" s="3">
        <v>2</v>
      </c>
      <c r="BH1097" s="3">
        <v>0</v>
      </c>
      <c r="BI1097" s="3">
        <v>43</v>
      </c>
      <c r="BJ1097" s="3" t="s">
        <v>86</v>
      </c>
      <c r="BL1097" s="12" t="str">
        <f>VLOOKUP(A1097,'Model Op'!C:F,2,FALSE)</f>
        <v>LF4</v>
      </c>
      <c r="BM1097" s="12">
        <f>VLOOKUP(A1097,'Model Op'!C:F,3,FALSE)</f>
        <v>55.611493199999998</v>
      </c>
      <c r="BN1097" s="12">
        <f t="shared" si="19"/>
        <v>0</v>
      </c>
      <c r="BO1097" s="3">
        <v>4</v>
      </c>
    </row>
    <row r="1098" spans="1:67" x14ac:dyDescent="0.35">
      <c r="A1098" s="3">
        <v>22201265</v>
      </c>
      <c r="B1098" s="3" t="s">
        <v>80</v>
      </c>
      <c r="C1098" s="3">
        <v>1</v>
      </c>
      <c r="D1098" s="3" t="s">
        <v>163</v>
      </c>
      <c r="E1098" s="3" t="s">
        <v>102</v>
      </c>
      <c r="F1098" s="7">
        <v>44634.043368055558</v>
      </c>
      <c r="G1098" s="7">
        <v>44634.067199074074</v>
      </c>
      <c r="H1098" s="3">
        <v>34.299999999999997</v>
      </c>
      <c r="I1098" s="3">
        <v>45.8</v>
      </c>
      <c r="J1098" s="6">
        <v>3.3819444444444451E-2</v>
      </c>
      <c r="K1098" s="6">
        <v>3.5405092592592592E-2</v>
      </c>
      <c r="L1098" s="6">
        <v>1.5856481481481479E-3</v>
      </c>
      <c r="M1098" s="3">
        <v>29.8</v>
      </c>
      <c r="N1098" s="3">
        <v>2.2999999999999998</v>
      </c>
      <c r="O1098" s="3">
        <v>105.6</v>
      </c>
      <c r="P1098" s="3">
        <v>308.2</v>
      </c>
      <c r="Q1098" s="3">
        <v>200.3</v>
      </c>
      <c r="R1098" s="3">
        <v>200.4</v>
      </c>
      <c r="S1098" s="6">
        <v>4.221064814814815E-2</v>
      </c>
      <c r="T1098" s="6">
        <v>6.0150462962962968E-2</v>
      </c>
      <c r="U1098" s="6">
        <v>4.313657407407407E-2</v>
      </c>
      <c r="V1098" s="3">
        <v>1589</v>
      </c>
      <c r="Z1098" s="3">
        <v>661</v>
      </c>
      <c r="AA1098" s="3">
        <v>1</v>
      </c>
      <c r="AB1098" s="3">
        <v>24</v>
      </c>
      <c r="AD1098" s="3">
        <v>18</v>
      </c>
      <c r="AE1098" s="6">
        <v>5.8541666666666665E-2</v>
      </c>
      <c r="AF1098" s="6">
        <v>6.1493055555555558E-2</v>
      </c>
      <c r="AG1098" s="6">
        <v>2.9513888888888888E-3</v>
      </c>
      <c r="AH1098" s="6">
        <v>5.7060185185185191E-3</v>
      </c>
      <c r="AJ1098" s="3">
        <v>11.4</v>
      </c>
      <c r="AL1098" s="3">
        <v>1589</v>
      </c>
      <c r="AM1098" s="3">
        <v>1568</v>
      </c>
      <c r="AN1098" s="3">
        <v>1552</v>
      </c>
      <c r="AO1098" s="3">
        <v>3407</v>
      </c>
      <c r="AP1098" s="3">
        <v>11.4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BA1098" s="3">
        <v>0</v>
      </c>
      <c r="BB1098" s="3">
        <v>0</v>
      </c>
      <c r="BC1098" s="3">
        <v>22401313</v>
      </c>
      <c r="BD1098" s="3" t="s">
        <v>534</v>
      </c>
      <c r="BE1098" s="3">
        <v>1568</v>
      </c>
      <c r="BF1098" s="6">
        <v>6.6921296296296298E-2</v>
      </c>
      <c r="BG1098" s="3">
        <v>2.2000000000000002</v>
      </c>
      <c r="BH1098" s="3">
        <v>49.5</v>
      </c>
      <c r="BI1098" s="3">
        <v>24</v>
      </c>
      <c r="BJ1098" s="3" t="s">
        <v>86</v>
      </c>
      <c r="BL1098" s="12" t="str">
        <f>VLOOKUP(A1098,'Model Op'!C:F,2,FALSE)</f>
        <v>LF2</v>
      </c>
      <c r="BM1098" s="12">
        <f>VLOOKUP(A1098,'Model Op'!C:F,3,FALSE)</f>
        <v>58.445484089473702</v>
      </c>
      <c r="BN1098" s="12">
        <f t="shared" si="19"/>
        <v>1</v>
      </c>
      <c r="BO1098" s="3">
        <v>4</v>
      </c>
    </row>
    <row r="1099" spans="1:67" x14ac:dyDescent="0.35">
      <c r="A1099" s="3">
        <v>22301289</v>
      </c>
      <c r="B1099" s="3" t="s">
        <v>80</v>
      </c>
      <c r="C1099" s="3">
        <v>1</v>
      </c>
      <c r="D1099" s="3" t="s">
        <v>163</v>
      </c>
      <c r="E1099" s="3" t="s">
        <v>107</v>
      </c>
      <c r="F1099" s="7">
        <v>44634.067916666667</v>
      </c>
      <c r="G1099" s="7">
        <v>44634.109224537038</v>
      </c>
      <c r="H1099" s="3">
        <v>59.5</v>
      </c>
      <c r="I1099" s="3">
        <v>63.1</v>
      </c>
      <c r="J1099" s="6">
        <v>6.3310185185185178E-2</v>
      </c>
      <c r="K1099" s="6">
        <v>6.5381944444444437E-2</v>
      </c>
      <c r="L1099" s="6">
        <v>2.0717592592592593E-3</v>
      </c>
      <c r="M1099" s="3">
        <v>44.2</v>
      </c>
      <c r="N1099" s="3">
        <v>2.6</v>
      </c>
      <c r="O1099" s="3">
        <v>102.4</v>
      </c>
      <c r="P1099" s="3">
        <v>289.39999999999998</v>
      </c>
      <c r="Q1099" s="3">
        <v>184.5</v>
      </c>
      <c r="R1099" s="3">
        <v>184.4</v>
      </c>
      <c r="S1099" s="6">
        <v>6.7916666666666667E-2</v>
      </c>
      <c r="T1099" s="6">
        <v>0.10607638888888889</v>
      </c>
      <c r="U1099" s="6">
        <v>7.0694444444444449E-2</v>
      </c>
      <c r="V1099" s="3">
        <v>1572</v>
      </c>
      <c r="Z1099" s="3">
        <v>0</v>
      </c>
      <c r="AA1099" s="3">
        <v>8</v>
      </c>
      <c r="AB1099" s="3">
        <v>98</v>
      </c>
      <c r="AC1099" s="3">
        <v>127.9</v>
      </c>
      <c r="AD1099" s="3">
        <v>19</v>
      </c>
      <c r="AE1099" s="6">
        <v>8.3587962962962961E-2</v>
      </c>
      <c r="AF1099" s="6">
        <v>0.10758101851851852</v>
      </c>
      <c r="AG1099" s="6">
        <v>2.3993055555555556E-2</v>
      </c>
      <c r="AH1099" s="6">
        <v>1.6435185185185183E-3</v>
      </c>
      <c r="AJ1099" s="3">
        <v>29.1</v>
      </c>
      <c r="AL1099" s="3">
        <v>1572</v>
      </c>
      <c r="AM1099" s="3">
        <v>1571</v>
      </c>
      <c r="AN1099" s="3">
        <v>1566</v>
      </c>
      <c r="AO1099" s="3">
        <v>8664</v>
      </c>
      <c r="AP1099" s="3">
        <v>29.1</v>
      </c>
      <c r="AQ1099" s="3">
        <v>17</v>
      </c>
      <c r="AR1099" s="3">
        <v>0</v>
      </c>
      <c r="AS1099" s="3">
        <v>19</v>
      </c>
      <c r="AT1099" s="3">
        <v>0</v>
      </c>
      <c r="AU1099" s="3">
        <v>36</v>
      </c>
      <c r="AV1099" s="3">
        <v>0</v>
      </c>
      <c r="AY1099" s="3">
        <v>1615</v>
      </c>
      <c r="AZ1099" s="6">
        <v>6.1469907407407404E-2</v>
      </c>
      <c r="BA1099" s="3">
        <v>0.03</v>
      </c>
      <c r="BB1099" s="3">
        <v>893</v>
      </c>
      <c r="BC1099" s="3">
        <v>22301286</v>
      </c>
      <c r="BD1099" s="3" t="s">
        <v>226</v>
      </c>
      <c r="BE1099" s="3">
        <v>1571</v>
      </c>
      <c r="BF1099" s="6">
        <v>0.10789351851851851</v>
      </c>
      <c r="BG1099" s="3">
        <v>2.6</v>
      </c>
      <c r="BH1099" s="3">
        <v>58.1</v>
      </c>
      <c r="BI1099" s="3">
        <v>98</v>
      </c>
      <c r="BJ1099" s="3" t="s">
        <v>86</v>
      </c>
      <c r="BL1099" s="12" t="str">
        <f>VLOOKUP(A1099,'Model Op'!C:F,2,FALSE)</f>
        <v>LF3</v>
      </c>
      <c r="BM1099" s="12">
        <f>VLOOKUP(A1099,'Model Op'!C:F,3,FALSE)</f>
        <v>58.607383300000002</v>
      </c>
      <c r="BN1099" s="12">
        <f t="shared" si="19"/>
        <v>1</v>
      </c>
      <c r="BO1099" s="3">
        <v>4</v>
      </c>
    </row>
    <row r="1100" spans="1:67" x14ac:dyDescent="0.35">
      <c r="A1100" s="3">
        <v>22101258</v>
      </c>
      <c r="B1100" s="3" t="s">
        <v>80</v>
      </c>
      <c r="C1100" s="3">
        <v>1</v>
      </c>
      <c r="D1100" s="3" t="s">
        <v>163</v>
      </c>
      <c r="E1100" s="3" t="s">
        <v>82</v>
      </c>
      <c r="F1100" s="7">
        <v>44634.0705787037</v>
      </c>
      <c r="G1100" s="7">
        <v>44634.104884259257</v>
      </c>
      <c r="H1100" s="3">
        <v>49.4</v>
      </c>
      <c r="I1100" s="3">
        <v>50</v>
      </c>
      <c r="J1100" s="6">
        <v>6.8449074074074079E-2</v>
      </c>
      <c r="K1100" s="6">
        <v>7.0127314814814809E-2</v>
      </c>
      <c r="L1100" s="6">
        <v>1.6782407407407406E-3</v>
      </c>
      <c r="M1100" s="3">
        <v>46.1</v>
      </c>
      <c r="N1100" s="3">
        <v>4.5</v>
      </c>
      <c r="O1100" s="3">
        <v>98.8</v>
      </c>
      <c r="P1100" s="3">
        <v>312.5</v>
      </c>
      <c r="Q1100" s="3">
        <v>209.1</v>
      </c>
      <c r="R1100" s="3">
        <v>209.1</v>
      </c>
      <c r="S1100" s="6">
        <v>7.2870370370370363E-2</v>
      </c>
      <c r="T1100" s="6">
        <v>9.9884259259259256E-2</v>
      </c>
      <c r="U1100" s="6">
        <v>7.4189814814814806E-2</v>
      </c>
      <c r="V1100" s="3">
        <v>1596</v>
      </c>
      <c r="Z1100" s="3">
        <v>417</v>
      </c>
      <c r="AA1100" s="3">
        <v>21</v>
      </c>
      <c r="AB1100" s="3">
        <v>3</v>
      </c>
      <c r="AC1100" s="3">
        <v>85.2</v>
      </c>
      <c r="AD1100" s="3">
        <v>18</v>
      </c>
      <c r="AE1100" s="6">
        <v>0.10129629629629629</v>
      </c>
      <c r="AF1100" s="6">
        <v>0.10362268518518518</v>
      </c>
      <c r="AG1100" s="6">
        <v>2.3263888888888887E-3</v>
      </c>
      <c r="AH1100" s="6">
        <v>1.261574074074074E-3</v>
      </c>
      <c r="AJ1100" s="3">
        <v>16.100000000000001</v>
      </c>
      <c r="AL1100" s="3">
        <v>1596</v>
      </c>
      <c r="AM1100" s="3">
        <v>1566</v>
      </c>
      <c r="AN1100" s="3">
        <v>1567</v>
      </c>
      <c r="AO1100" s="3">
        <v>4838</v>
      </c>
      <c r="AP1100" s="3">
        <v>16.100000000000001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BA1100" s="3">
        <v>0</v>
      </c>
      <c r="BB1100" s="3">
        <v>0</v>
      </c>
      <c r="BC1100" s="3">
        <v>22401314</v>
      </c>
      <c r="BD1100" s="3" t="s">
        <v>226</v>
      </c>
      <c r="BE1100" s="3">
        <v>1566</v>
      </c>
      <c r="BF1100" s="6">
        <v>0.10395833333333333</v>
      </c>
      <c r="BG1100" s="3">
        <v>3.9</v>
      </c>
      <c r="BH1100" s="3">
        <v>420.1</v>
      </c>
      <c r="BI1100" s="3">
        <v>3</v>
      </c>
      <c r="BJ1100" s="3" t="s">
        <v>86</v>
      </c>
      <c r="BL1100" s="12" t="str">
        <f>VLOOKUP(A1100,'Model Op'!C:F,2,FALSE)</f>
        <v>LF1</v>
      </c>
      <c r="BM1100" s="12">
        <f>VLOOKUP(A1100,'Model Op'!C:F,3,FALSE)</f>
        <v>215.5324468</v>
      </c>
      <c r="BN1100" s="12">
        <f t="shared" si="19"/>
        <v>0</v>
      </c>
      <c r="BO1100" s="3">
        <v>4</v>
      </c>
    </row>
    <row r="1101" spans="1:67" x14ac:dyDescent="0.35">
      <c r="A1101" s="3">
        <v>22401317</v>
      </c>
      <c r="B1101" s="3" t="s">
        <v>80</v>
      </c>
      <c r="C1101" s="3">
        <v>1</v>
      </c>
      <c r="D1101" s="3" t="s">
        <v>163</v>
      </c>
      <c r="E1101" s="3" t="s">
        <v>89</v>
      </c>
      <c r="F1101" s="7">
        <v>44634.08253472222</v>
      </c>
      <c r="G1101" s="7">
        <v>44634.14166666667</v>
      </c>
      <c r="H1101" s="3">
        <v>85.2</v>
      </c>
      <c r="I1101" s="3">
        <v>86.4</v>
      </c>
      <c r="J1101" s="6">
        <v>7.9571759259259259E-2</v>
      </c>
      <c r="K1101" s="6">
        <v>8.1666666666666665E-2</v>
      </c>
      <c r="L1101" s="6">
        <v>2.0949074074074073E-3</v>
      </c>
      <c r="M1101" s="3">
        <v>35.6</v>
      </c>
      <c r="N1101" s="3">
        <v>3</v>
      </c>
      <c r="O1101" s="3">
        <v>110</v>
      </c>
      <c r="P1101" s="3">
        <v>293.39999999999998</v>
      </c>
      <c r="Q1101" s="3">
        <v>192.9</v>
      </c>
      <c r="R1101" s="3">
        <v>192.8</v>
      </c>
      <c r="S1101" s="6">
        <v>8.5995370370370375E-2</v>
      </c>
      <c r="T1101" s="6">
        <v>0.13314814814814815</v>
      </c>
      <c r="U1101" s="6">
        <v>9.1539351851851858E-2</v>
      </c>
      <c r="V1101" s="3">
        <v>1609</v>
      </c>
      <c r="Z1101" s="3">
        <v>0</v>
      </c>
      <c r="AA1101" s="3">
        <v>6</v>
      </c>
      <c r="AB1101" s="3">
        <v>109</v>
      </c>
      <c r="AC1101" s="3">
        <v>59.2</v>
      </c>
      <c r="AD1101" s="3">
        <v>18</v>
      </c>
      <c r="AE1101" s="6">
        <v>0.1272800925925926</v>
      </c>
      <c r="AF1101" s="6">
        <v>0.13322916666666665</v>
      </c>
      <c r="AG1101" s="6">
        <v>5.9490740740740745E-3</v>
      </c>
      <c r="AH1101" s="6">
        <v>3.5185185185185185E-3</v>
      </c>
      <c r="AJ1101" s="3">
        <v>23.3</v>
      </c>
      <c r="AL1101" s="3">
        <v>1609</v>
      </c>
      <c r="AM1101" s="3">
        <v>1572</v>
      </c>
      <c r="AN1101" s="3">
        <v>1567</v>
      </c>
      <c r="AO1101" s="3">
        <v>7189</v>
      </c>
      <c r="AP1101" s="3">
        <v>23.3</v>
      </c>
      <c r="AQ1101" s="3">
        <v>31</v>
      </c>
      <c r="AR1101" s="3">
        <v>0</v>
      </c>
      <c r="AS1101" s="3">
        <v>32</v>
      </c>
      <c r="AT1101" s="3">
        <v>0</v>
      </c>
      <c r="AU1101" s="3">
        <v>63</v>
      </c>
      <c r="AV1101" s="3">
        <v>0</v>
      </c>
      <c r="AY1101" s="3">
        <v>1643</v>
      </c>
      <c r="AZ1101" s="6">
        <v>7.7650462962962963E-2</v>
      </c>
      <c r="BA1101" s="3">
        <v>2.5999999999999999E-2</v>
      </c>
      <c r="BB1101" s="3">
        <v>1060</v>
      </c>
      <c r="BC1101" s="3">
        <v>22301287</v>
      </c>
      <c r="BD1101" s="3" t="s">
        <v>226</v>
      </c>
      <c r="BE1101" s="3">
        <v>1572</v>
      </c>
      <c r="BF1101" s="6">
        <v>0.14053240740740741</v>
      </c>
      <c r="BG1101" s="3">
        <v>2.9</v>
      </c>
      <c r="BH1101" s="3">
        <v>168.6</v>
      </c>
      <c r="BI1101" s="3">
        <v>109</v>
      </c>
      <c r="BJ1101" s="3" t="s">
        <v>86</v>
      </c>
      <c r="BL1101" s="12" t="str">
        <f>VLOOKUP(A1101,'Model Op'!C:F,2,FALSE)</f>
        <v>LF4</v>
      </c>
      <c r="BM1101" s="12">
        <f>VLOOKUP(A1101,'Model Op'!C:F,3,FALSE)</f>
        <v>228.18292955789499</v>
      </c>
      <c r="BN1101" s="12">
        <f t="shared" si="19"/>
        <v>0</v>
      </c>
      <c r="BO1101" s="3">
        <v>4</v>
      </c>
    </row>
    <row r="1102" spans="1:67" x14ac:dyDescent="0.35">
      <c r="A1102" s="3">
        <v>22201266</v>
      </c>
      <c r="B1102" s="3" t="s">
        <v>80</v>
      </c>
      <c r="C1102" s="3">
        <v>2</v>
      </c>
      <c r="D1102" s="3" t="s">
        <v>354</v>
      </c>
      <c r="E1102" s="3" t="s">
        <v>116</v>
      </c>
      <c r="F1102" s="7">
        <v>44634.106134259258</v>
      </c>
      <c r="G1102" s="7">
        <v>44634.144131944442</v>
      </c>
      <c r="H1102" s="3">
        <v>52.1</v>
      </c>
      <c r="I1102" s="3">
        <v>82</v>
      </c>
      <c r="J1102" s="6">
        <v>8.5671296296296287E-2</v>
      </c>
      <c r="K1102" s="6">
        <v>8.7210648148148148E-2</v>
      </c>
      <c r="L1102" s="6">
        <v>1.5393518518518519E-3</v>
      </c>
      <c r="M1102" s="3">
        <v>42.8</v>
      </c>
      <c r="N1102" s="3">
        <v>3.9</v>
      </c>
      <c r="O1102" s="3">
        <v>108.2</v>
      </c>
      <c r="P1102" s="3">
        <v>299.39999999999998</v>
      </c>
      <c r="Q1102" s="3">
        <v>187.3</v>
      </c>
      <c r="R1102" s="3">
        <v>187.3</v>
      </c>
      <c r="S1102" s="6">
        <v>0.10597222222222223</v>
      </c>
      <c r="T1102" s="6">
        <v>0.1378125</v>
      </c>
      <c r="U1102" s="6">
        <v>0.10804398148148148</v>
      </c>
      <c r="V1102" s="3">
        <v>1556</v>
      </c>
      <c r="W1102" s="6">
        <v>0.12783564814814816</v>
      </c>
      <c r="X1102" s="6">
        <v>0.12760416666666666</v>
      </c>
      <c r="Y1102" s="3">
        <v>1579</v>
      </c>
      <c r="Z1102" s="3">
        <v>0</v>
      </c>
      <c r="AA1102" s="3">
        <v>10</v>
      </c>
      <c r="AB1102" s="3">
        <v>11</v>
      </c>
      <c r="AC1102" s="3">
        <v>43.3</v>
      </c>
      <c r="AD1102" s="3">
        <v>18</v>
      </c>
      <c r="AE1102" s="6">
        <v>0.1365625</v>
      </c>
      <c r="AF1102" s="6">
        <v>0.13991898148148149</v>
      </c>
      <c r="AG1102" s="6">
        <v>3.3564814814814811E-3</v>
      </c>
      <c r="AH1102" s="6">
        <v>4.2129629629629626E-3</v>
      </c>
      <c r="AJ1102" s="3">
        <v>21</v>
      </c>
      <c r="AL1102" s="3">
        <v>1556</v>
      </c>
      <c r="AM1102" s="3">
        <v>1571</v>
      </c>
      <c r="AN1102" s="3">
        <v>1566</v>
      </c>
      <c r="AO1102" s="3">
        <v>6713</v>
      </c>
      <c r="AP1102" s="3">
        <v>21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Y1102" s="3">
        <v>1556</v>
      </c>
      <c r="AZ1102" s="6">
        <v>0.10804398148148148</v>
      </c>
      <c r="BA1102" s="3">
        <v>0</v>
      </c>
      <c r="BB1102" s="3">
        <v>0</v>
      </c>
      <c r="BC1102" s="3">
        <v>22401313</v>
      </c>
      <c r="BE1102" s="3">
        <v>1571</v>
      </c>
      <c r="BF1102" s="6">
        <v>0.14003472222222221</v>
      </c>
      <c r="BG1102" s="3">
        <v>3.3</v>
      </c>
      <c r="BH1102" s="3">
        <v>221.8</v>
      </c>
      <c r="BI1102" s="3">
        <v>11</v>
      </c>
      <c r="BJ1102" s="3" t="s">
        <v>86</v>
      </c>
      <c r="BL1102" s="12" t="str">
        <f>VLOOKUP(A1102,'Model Op'!C:F,2,FALSE)</f>
        <v>LF2</v>
      </c>
      <c r="BM1102" s="12">
        <f>VLOOKUP(A1102,'Model Op'!C:F,3,FALSE)</f>
        <v>260.53751162631602</v>
      </c>
      <c r="BN1102" s="12">
        <f t="shared" si="19"/>
        <v>1</v>
      </c>
      <c r="BO1102" s="3">
        <v>4</v>
      </c>
    </row>
    <row r="1103" spans="1:67" x14ac:dyDescent="0.35">
      <c r="A1103" s="3">
        <v>22301290</v>
      </c>
      <c r="B1103" s="3" t="s">
        <v>80</v>
      </c>
      <c r="C1103" s="3">
        <v>3</v>
      </c>
      <c r="D1103" s="3" t="s">
        <v>105</v>
      </c>
      <c r="E1103" s="3" t="s">
        <v>403</v>
      </c>
      <c r="F1103" s="7">
        <v>44634.111192129632</v>
      </c>
      <c r="G1103" s="7">
        <v>44634.202997685185</v>
      </c>
      <c r="H1103" s="3">
        <v>51.6</v>
      </c>
      <c r="I1103" s="3">
        <v>134.19999999999999</v>
      </c>
      <c r="J1103" s="6">
        <v>0.10783564814814815</v>
      </c>
      <c r="K1103" s="6">
        <v>0.1097800925925926</v>
      </c>
      <c r="L1103" s="6">
        <v>1.9444444444444442E-3</v>
      </c>
      <c r="M1103" s="3">
        <v>51.8</v>
      </c>
      <c r="N1103" s="3">
        <v>2.1</v>
      </c>
      <c r="O1103" s="3">
        <v>105.9</v>
      </c>
      <c r="P1103" s="3">
        <v>291.2</v>
      </c>
      <c r="Q1103" s="3">
        <v>182.5</v>
      </c>
      <c r="R1103" s="3">
        <v>183.2</v>
      </c>
      <c r="S1103" s="6">
        <v>0.12229166666666667</v>
      </c>
      <c r="T1103" s="6">
        <v>0.20108796296296297</v>
      </c>
      <c r="U1103" s="6">
        <v>0.12828703703703703</v>
      </c>
      <c r="V1103" s="3">
        <v>1539</v>
      </c>
      <c r="W1103" s="6">
        <v>0.12229166666666667</v>
      </c>
      <c r="X1103" s="6">
        <v>0.12828703703703703</v>
      </c>
      <c r="Y1103" s="3">
        <v>1539</v>
      </c>
      <c r="Z1103" s="3">
        <v>0</v>
      </c>
      <c r="AA1103" s="3">
        <v>15</v>
      </c>
      <c r="AB1103" s="3">
        <v>14</v>
      </c>
      <c r="AC1103" s="3">
        <v>39.299999999999997</v>
      </c>
      <c r="AD1103" s="3">
        <v>4</v>
      </c>
      <c r="AE1103" s="6">
        <v>0.19085648148148149</v>
      </c>
      <c r="AF1103" s="6">
        <v>0.20212962962962963</v>
      </c>
      <c r="AG1103" s="6">
        <v>1.1273148148148148E-2</v>
      </c>
      <c r="AH1103" s="6">
        <v>8.6805555555555551E-4</v>
      </c>
      <c r="AJ1103" s="3">
        <v>36.299999999999997</v>
      </c>
      <c r="AL1103" s="3">
        <v>1539</v>
      </c>
      <c r="AM1103" s="3">
        <v>1579</v>
      </c>
      <c r="AN1103" s="3">
        <v>1560</v>
      </c>
      <c r="AO1103" s="3">
        <v>11085</v>
      </c>
      <c r="AP1103" s="3">
        <v>36.299999999999997</v>
      </c>
      <c r="AQ1103" s="3">
        <v>10</v>
      </c>
      <c r="AR1103" s="3">
        <v>0</v>
      </c>
      <c r="AS1103" s="3">
        <v>9</v>
      </c>
      <c r="AT1103" s="3">
        <v>0</v>
      </c>
      <c r="AU1103" s="3">
        <v>19</v>
      </c>
      <c r="AV1103" s="3">
        <v>0</v>
      </c>
      <c r="AY1103" s="3">
        <v>1539</v>
      </c>
      <c r="AZ1103" s="6">
        <v>0.12828703703703703</v>
      </c>
      <c r="BA1103" s="3">
        <v>4.3999999999999997E-2</v>
      </c>
      <c r="BB1103" s="3">
        <v>596</v>
      </c>
      <c r="BC1103" s="3">
        <v>22401315</v>
      </c>
      <c r="BD1103" s="3" t="s">
        <v>226</v>
      </c>
      <c r="BE1103" s="3">
        <v>1579</v>
      </c>
      <c r="BF1103" s="6">
        <v>0.20268518518518519</v>
      </c>
      <c r="BG1103" s="3">
        <v>0.8</v>
      </c>
      <c r="BH1103" s="3">
        <v>66.3</v>
      </c>
      <c r="BI1103" s="3">
        <v>14</v>
      </c>
      <c r="BJ1103" s="3" t="s">
        <v>86</v>
      </c>
      <c r="BL1103" s="12" t="str">
        <f>VLOOKUP(A1103,'Model Op'!C:F,2,FALSE)</f>
        <v>LF3</v>
      </c>
      <c r="BM1103" s="12">
        <f>VLOOKUP(A1103,'Model Op'!C:F,3,FALSE)</f>
        <v>55.622286500000001</v>
      </c>
      <c r="BN1103" s="12">
        <f t="shared" si="19"/>
        <v>1</v>
      </c>
      <c r="BO1103" s="3">
        <v>4</v>
      </c>
    </row>
    <row r="1104" spans="1:67" x14ac:dyDescent="0.35">
      <c r="A1104" s="3">
        <v>22101259</v>
      </c>
      <c r="B1104" s="3" t="s">
        <v>80</v>
      </c>
      <c r="C1104" s="3">
        <v>2</v>
      </c>
      <c r="D1104" s="3" t="s">
        <v>354</v>
      </c>
      <c r="E1104" s="3" t="s">
        <v>119</v>
      </c>
      <c r="F1104" s="7">
        <v>44634.124305555553</v>
      </c>
      <c r="G1104" s="7">
        <v>44634.182013888887</v>
      </c>
      <c r="H1104" s="3">
        <v>42.6</v>
      </c>
      <c r="I1104" s="3">
        <v>93.1</v>
      </c>
      <c r="J1104" s="6">
        <v>0.11555555555555556</v>
      </c>
      <c r="K1104" s="6">
        <v>0.11734953703703704</v>
      </c>
      <c r="L1104" s="6">
        <v>1.7939814814814815E-3</v>
      </c>
      <c r="M1104" s="3">
        <v>37.5</v>
      </c>
      <c r="N1104" s="3">
        <v>4.4000000000000004</v>
      </c>
      <c r="O1104" s="3">
        <v>105.1</v>
      </c>
      <c r="P1104" s="3">
        <v>305.5</v>
      </c>
      <c r="Q1104" s="3">
        <v>196</v>
      </c>
      <c r="R1104" s="3">
        <v>196</v>
      </c>
      <c r="S1104" s="6">
        <v>0.1559837962962963</v>
      </c>
      <c r="T1104" s="6">
        <v>0.17344907407407406</v>
      </c>
      <c r="U1104" s="6">
        <v>0.15858796296296296</v>
      </c>
      <c r="V1104" s="3">
        <v>1536</v>
      </c>
      <c r="W1104" s="6">
        <v>0.1559837962962963</v>
      </c>
      <c r="X1104" s="6">
        <v>0.15858796296296296</v>
      </c>
      <c r="Y1104" s="3">
        <v>1536</v>
      </c>
      <c r="Z1104" s="3">
        <v>876</v>
      </c>
      <c r="AA1104" s="3">
        <v>24</v>
      </c>
      <c r="AB1104" s="3">
        <v>0</v>
      </c>
      <c r="AC1104" s="3">
        <v>13.2</v>
      </c>
      <c r="AD1104" s="3">
        <v>20</v>
      </c>
      <c r="AE1104" s="6">
        <v>0.17662037037037037</v>
      </c>
      <c r="AF1104" s="6">
        <v>0.17996527777777779</v>
      </c>
      <c r="AG1104" s="6">
        <v>3.3449074074074071E-3</v>
      </c>
      <c r="AH1104" s="6">
        <v>2.0486111111111113E-3</v>
      </c>
      <c r="AJ1104" s="3">
        <v>20.9</v>
      </c>
      <c r="AL1104" s="3">
        <v>1536</v>
      </c>
      <c r="AM1104" s="3">
        <v>1561</v>
      </c>
      <c r="AN1104" s="3">
        <v>1558</v>
      </c>
      <c r="AO1104" s="3">
        <v>6645</v>
      </c>
      <c r="AP1104" s="3">
        <v>20.9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BA1104" s="3">
        <v>0</v>
      </c>
      <c r="BB1104" s="3">
        <v>0</v>
      </c>
      <c r="BC1104" s="3">
        <v>22101255</v>
      </c>
      <c r="BE1104" s="3">
        <v>1561</v>
      </c>
      <c r="BF1104" s="6">
        <v>0.18028935185185183</v>
      </c>
      <c r="BG1104" s="3">
        <v>3.3</v>
      </c>
      <c r="BH1104" s="3">
        <v>198</v>
      </c>
      <c r="BI1104" s="3">
        <v>0</v>
      </c>
      <c r="BJ1104" s="3" t="s">
        <v>86</v>
      </c>
      <c r="BL1104" s="12" t="str">
        <f>VLOOKUP(A1104,'Model Op'!C:F,2,FALSE)</f>
        <v>LF1</v>
      </c>
      <c r="BM1104" s="12">
        <f>VLOOKUP(A1104,'Model Op'!C:F,3,FALSE)</f>
        <v>187.471580510526</v>
      </c>
      <c r="BN1104" s="12">
        <f t="shared" si="19"/>
        <v>1</v>
      </c>
      <c r="BO1104" s="3">
        <v>4</v>
      </c>
    </row>
    <row r="1105" spans="1:67" x14ac:dyDescent="0.35">
      <c r="A1105" s="3">
        <v>22201267</v>
      </c>
      <c r="B1105" s="3" t="s">
        <v>147</v>
      </c>
      <c r="C1105" s="3">
        <v>3</v>
      </c>
      <c r="D1105" s="3" t="s">
        <v>105</v>
      </c>
      <c r="E1105" s="3" t="s">
        <v>1125</v>
      </c>
      <c r="F1105" s="7">
        <v>44634.146053240744</v>
      </c>
      <c r="G1105" s="7">
        <v>44634.250393518516</v>
      </c>
      <c r="H1105" s="3">
        <v>71.599999999999994</v>
      </c>
      <c r="I1105" s="3">
        <v>164.8</v>
      </c>
      <c r="J1105" s="6">
        <v>0.13429398148148147</v>
      </c>
      <c r="K1105" s="6">
        <v>0.13593750000000002</v>
      </c>
      <c r="L1105" s="6">
        <v>1.6435185185185183E-3</v>
      </c>
      <c r="M1105" s="3">
        <v>56.1</v>
      </c>
      <c r="N1105" s="3">
        <v>2.2999999999999998</v>
      </c>
      <c r="O1105" s="3">
        <v>100.2</v>
      </c>
      <c r="P1105" s="3">
        <v>288.8</v>
      </c>
      <c r="Q1105" s="3">
        <v>185.5</v>
      </c>
      <c r="R1105" s="3">
        <v>186.3</v>
      </c>
      <c r="S1105" s="6">
        <v>0.14521990740740739</v>
      </c>
      <c r="T1105" s="6">
        <v>0.24099537037037036</v>
      </c>
      <c r="U1105" s="6">
        <v>0.15122685185185183</v>
      </c>
      <c r="V1105" s="3">
        <v>1608</v>
      </c>
      <c r="W1105" s="6">
        <v>0.20564814814814814</v>
      </c>
      <c r="X1105" s="6">
        <v>0.21037037037037035</v>
      </c>
      <c r="Y1105" s="3">
        <v>1522</v>
      </c>
      <c r="Z1105" s="3">
        <v>303</v>
      </c>
      <c r="AA1105" s="3">
        <v>12</v>
      </c>
      <c r="AB1105" s="3">
        <v>79</v>
      </c>
      <c r="AC1105" s="3">
        <v>79.5</v>
      </c>
      <c r="AD1105" s="3">
        <v>2</v>
      </c>
      <c r="AE1105" s="6">
        <v>0.22006944444444443</v>
      </c>
      <c r="AF1105" s="6">
        <v>0.24515046296296297</v>
      </c>
      <c r="AG1105" s="6">
        <v>2.508101851851852E-2</v>
      </c>
      <c r="AH1105" s="6">
        <v>5.2430555555555555E-3</v>
      </c>
      <c r="AJ1105" s="3">
        <v>38.6</v>
      </c>
      <c r="AL1105" s="3">
        <v>1608</v>
      </c>
      <c r="AM1105" s="3">
        <v>1565</v>
      </c>
      <c r="AN1105" s="3">
        <v>1559</v>
      </c>
      <c r="AO1105" s="3">
        <v>12505</v>
      </c>
      <c r="AP1105" s="3">
        <v>38.6</v>
      </c>
      <c r="AQ1105" s="3">
        <v>13</v>
      </c>
      <c r="AR1105" s="3">
        <v>0</v>
      </c>
      <c r="AS1105" s="3">
        <v>13</v>
      </c>
      <c r="AT1105" s="3">
        <v>0</v>
      </c>
      <c r="AU1105" s="3">
        <v>26</v>
      </c>
      <c r="AV1105" s="3">
        <v>0</v>
      </c>
      <c r="AY1105" s="3">
        <v>1589</v>
      </c>
      <c r="AZ1105" s="6">
        <v>0.23083333333333333</v>
      </c>
      <c r="BA1105" s="3">
        <v>0</v>
      </c>
      <c r="BB1105" s="3">
        <v>0</v>
      </c>
      <c r="BC1105" s="3">
        <v>22201264</v>
      </c>
      <c r="BD1105" s="3" t="s">
        <v>226</v>
      </c>
      <c r="BE1105" s="3">
        <v>1565</v>
      </c>
      <c r="BF1105" s="6">
        <v>0.24943287037037035</v>
      </c>
      <c r="BG1105" s="3">
        <v>0.4</v>
      </c>
      <c r="BH1105" s="3">
        <v>35</v>
      </c>
      <c r="BI1105" s="3">
        <v>79</v>
      </c>
      <c r="BJ1105" s="3" t="s">
        <v>150</v>
      </c>
      <c r="BL1105" s="12" t="str">
        <f>VLOOKUP(A1105,'Model Op'!C:F,2,FALSE)</f>
        <v>LF2</v>
      </c>
      <c r="BM1105" s="12">
        <f>VLOOKUP(A1105,'Model Op'!C:F,3,FALSE)</f>
        <v>345.90196880000002</v>
      </c>
      <c r="BN1105" s="12">
        <f t="shared" si="19"/>
        <v>0</v>
      </c>
      <c r="BO1105" s="3">
        <v>4</v>
      </c>
    </row>
    <row r="1106" spans="1:67" x14ac:dyDescent="0.35">
      <c r="A1106" s="3">
        <v>22401318</v>
      </c>
      <c r="B1106" s="3" t="s">
        <v>80</v>
      </c>
      <c r="C1106" s="3">
        <v>2</v>
      </c>
      <c r="D1106" s="3" t="s">
        <v>163</v>
      </c>
      <c r="E1106" s="3" t="s">
        <v>134</v>
      </c>
      <c r="F1106" s="7">
        <v>44634.142060185186</v>
      </c>
      <c r="G1106" s="7">
        <v>44634.181388888886</v>
      </c>
      <c r="H1106" s="3">
        <v>56.3</v>
      </c>
      <c r="I1106" s="3">
        <v>77</v>
      </c>
      <c r="J1106" s="6">
        <v>0.12592592592592591</v>
      </c>
      <c r="K1106" s="6">
        <v>0.12789351851851852</v>
      </c>
      <c r="L1106" s="6">
        <v>1.9675925925925928E-3</v>
      </c>
      <c r="M1106" s="3">
        <v>42.2</v>
      </c>
      <c r="N1106" s="3">
        <v>4</v>
      </c>
      <c r="O1106" s="3">
        <v>102.4</v>
      </c>
      <c r="P1106" s="3">
        <v>286.3</v>
      </c>
      <c r="Q1106" s="3">
        <v>180.4</v>
      </c>
      <c r="R1106" s="3">
        <v>180.3</v>
      </c>
      <c r="S1106" s="6">
        <v>0.14266203703703703</v>
      </c>
      <c r="T1106" s="6">
        <v>0.17828703703703705</v>
      </c>
      <c r="U1106" s="6">
        <v>0.14462962962962964</v>
      </c>
      <c r="V1106" s="3">
        <v>1560</v>
      </c>
      <c r="W1106" s="6">
        <v>0.16694444444444445</v>
      </c>
      <c r="X1106" s="6">
        <v>0.16681712962962961</v>
      </c>
      <c r="Y1106" s="3">
        <v>1529</v>
      </c>
      <c r="Z1106" s="3">
        <v>0</v>
      </c>
      <c r="AA1106" s="3">
        <v>14</v>
      </c>
      <c r="AB1106" s="3">
        <v>51</v>
      </c>
      <c r="AC1106" s="3">
        <v>117.9</v>
      </c>
      <c r="AD1106" s="3">
        <v>18</v>
      </c>
      <c r="AE1106" s="6">
        <v>0.17302083333333332</v>
      </c>
      <c r="AF1106" s="6">
        <v>0.18019675925925926</v>
      </c>
      <c r="AG1106" s="6">
        <v>7.1759259259259259E-3</v>
      </c>
      <c r="AH1106" s="6">
        <v>1.1921296296296296E-3</v>
      </c>
      <c r="AJ1106" s="3">
        <v>24.5</v>
      </c>
      <c r="AL1106" s="3">
        <v>1560</v>
      </c>
      <c r="AM1106" s="3">
        <v>1570</v>
      </c>
      <c r="AN1106" s="3">
        <v>1566</v>
      </c>
      <c r="AO1106" s="3">
        <v>6982</v>
      </c>
      <c r="AP1106" s="3">
        <v>24.5</v>
      </c>
      <c r="AQ1106" s="3">
        <v>21</v>
      </c>
      <c r="AR1106" s="3">
        <v>0</v>
      </c>
      <c r="AS1106" s="3">
        <v>23</v>
      </c>
      <c r="AT1106" s="3">
        <v>0</v>
      </c>
      <c r="AU1106" s="3">
        <v>43</v>
      </c>
      <c r="AV1106" s="3">
        <v>0</v>
      </c>
      <c r="AY1106" s="3">
        <v>1560</v>
      </c>
      <c r="AZ1106" s="6">
        <v>0.14462962962962964</v>
      </c>
      <c r="BA1106" s="3">
        <v>2.5999999999999999E-2</v>
      </c>
      <c r="BB1106" s="3">
        <v>1060</v>
      </c>
      <c r="BC1106" s="3">
        <v>22201263</v>
      </c>
      <c r="BD1106" s="3" t="s">
        <v>226</v>
      </c>
      <c r="BE1106" s="3">
        <v>1570</v>
      </c>
      <c r="BF1106" s="6">
        <v>0.17825231481481482</v>
      </c>
      <c r="BG1106" s="3">
        <v>3.1</v>
      </c>
      <c r="BH1106" s="3">
        <v>168.6</v>
      </c>
      <c r="BI1106" s="3">
        <v>51</v>
      </c>
      <c r="BJ1106" s="3" t="s">
        <v>86</v>
      </c>
      <c r="BL1106" s="12" t="str">
        <f>VLOOKUP(A1106,'Model Op'!C:F,2,FALSE)</f>
        <v>LF4</v>
      </c>
      <c r="BM1106" s="12">
        <f>VLOOKUP(A1106,'Model Op'!C:F,3,FALSE)</f>
        <v>194.15871948947401</v>
      </c>
      <c r="BN1106" s="12">
        <f t="shared" si="19"/>
        <v>1</v>
      </c>
      <c r="BO1106" s="3">
        <v>4</v>
      </c>
    </row>
    <row r="1107" spans="1:67" x14ac:dyDescent="0.35">
      <c r="A1107" s="3">
        <v>22301291</v>
      </c>
      <c r="B1107" s="3" t="s">
        <v>80</v>
      </c>
      <c r="C1107" s="3">
        <v>3</v>
      </c>
      <c r="D1107" s="3" t="s">
        <v>163</v>
      </c>
      <c r="E1107" s="3" t="s">
        <v>1320</v>
      </c>
      <c r="F1107" s="7">
        <v>44634.157893518517</v>
      </c>
      <c r="G1107" s="7">
        <v>44634.218252314815</v>
      </c>
      <c r="H1107" s="3">
        <v>55.8</v>
      </c>
      <c r="I1107" s="3">
        <v>93.8</v>
      </c>
      <c r="J1107" s="6">
        <v>0.15123842592592593</v>
      </c>
      <c r="K1107" s="6">
        <v>0.15313657407407408</v>
      </c>
      <c r="L1107" s="6">
        <v>1.8981481481481482E-3</v>
      </c>
      <c r="M1107" s="3">
        <v>41.7</v>
      </c>
      <c r="N1107" s="3">
        <v>3</v>
      </c>
      <c r="O1107" s="3">
        <v>102.2</v>
      </c>
      <c r="P1107" s="3">
        <v>291.39999999999998</v>
      </c>
      <c r="Q1107" s="3">
        <v>186.1</v>
      </c>
      <c r="R1107" s="3">
        <v>186.2</v>
      </c>
      <c r="S1107" s="6">
        <v>0.18430555555555553</v>
      </c>
      <c r="T1107" s="6">
        <v>0.21244212962962963</v>
      </c>
      <c r="U1107" s="6">
        <v>0.1888310185185185</v>
      </c>
      <c r="V1107" s="3">
        <v>1533</v>
      </c>
      <c r="W1107" s="6">
        <v>0.18430555555555553</v>
      </c>
      <c r="X1107" s="6">
        <v>0.1888310185185185</v>
      </c>
      <c r="Y1107" s="3">
        <v>1533</v>
      </c>
      <c r="Z1107" s="3">
        <v>51.8</v>
      </c>
      <c r="AA1107" s="3">
        <v>19</v>
      </c>
      <c r="AB1107" s="3">
        <v>45</v>
      </c>
      <c r="AC1107" s="3">
        <v>50.8</v>
      </c>
      <c r="AD1107" s="3">
        <v>18</v>
      </c>
      <c r="AE1107" s="6">
        <v>0.21292824074074077</v>
      </c>
      <c r="AF1107" s="6">
        <v>0.21535879629629628</v>
      </c>
      <c r="AG1107" s="6">
        <v>2.4305555555555556E-3</v>
      </c>
      <c r="AH1107" s="6">
        <v>2.4652777777777776E-3</v>
      </c>
      <c r="AJ1107" s="3">
        <v>30.9</v>
      </c>
      <c r="AL1107" s="3">
        <v>1533</v>
      </c>
      <c r="AM1107" s="3">
        <v>1571</v>
      </c>
      <c r="AN1107" s="3">
        <v>1565</v>
      </c>
      <c r="AO1107" s="3">
        <v>8990</v>
      </c>
      <c r="AP1107" s="3">
        <v>30.9</v>
      </c>
      <c r="AQ1107" s="3">
        <v>24</v>
      </c>
      <c r="AR1107" s="3">
        <v>0</v>
      </c>
      <c r="AS1107" s="3">
        <v>28</v>
      </c>
      <c r="AT1107" s="3">
        <v>0</v>
      </c>
      <c r="AU1107" s="3">
        <v>53</v>
      </c>
      <c r="AV1107" s="3">
        <v>0</v>
      </c>
      <c r="AY1107" s="3">
        <v>1571</v>
      </c>
      <c r="AZ1107" s="6">
        <v>0.21590277777777778</v>
      </c>
      <c r="BA1107" s="3">
        <v>2.9000000000000001E-2</v>
      </c>
      <c r="BB1107" s="3">
        <v>932</v>
      </c>
      <c r="BC1107" s="3">
        <v>22401316</v>
      </c>
      <c r="BD1107" s="3" t="s">
        <v>226</v>
      </c>
      <c r="BE1107" s="3">
        <v>1571</v>
      </c>
      <c r="BF1107" s="6">
        <v>0.21590277777777778</v>
      </c>
      <c r="BG1107" s="3">
        <v>3.5</v>
      </c>
      <c r="BH1107" s="3">
        <v>256.39999999999998</v>
      </c>
      <c r="BI1107" s="3">
        <v>45</v>
      </c>
      <c r="BJ1107" s="3" t="s">
        <v>86</v>
      </c>
      <c r="BL1107" s="12" t="str">
        <f>VLOOKUP(A1107,'Model Op'!C:F,2,FALSE)</f>
        <v>LF3</v>
      </c>
      <c r="BM1107" s="12">
        <f>VLOOKUP(A1107,'Model Op'!C:F,3,FALSE)</f>
        <v>163.142333889474</v>
      </c>
      <c r="BN1107" s="12">
        <f t="shared" si="19"/>
        <v>0</v>
      </c>
      <c r="BO1107" s="3">
        <v>4</v>
      </c>
    </row>
    <row r="1108" spans="1:67" x14ac:dyDescent="0.35">
      <c r="A1108" s="3">
        <v>22101260</v>
      </c>
      <c r="B1108" s="3" t="s">
        <v>80</v>
      </c>
      <c r="C1108" s="3">
        <v>1</v>
      </c>
      <c r="D1108" s="3" t="s">
        <v>354</v>
      </c>
      <c r="E1108" s="3" t="s">
        <v>82</v>
      </c>
      <c r="F1108" s="7">
        <v>44634.188969907409</v>
      </c>
      <c r="G1108" s="7">
        <v>44634.246307870373</v>
      </c>
      <c r="H1108" s="3">
        <v>82.6</v>
      </c>
      <c r="I1108" s="3">
        <v>120.7</v>
      </c>
      <c r="J1108" s="6">
        <v>0.16005787037037036</v>
      </c>
      <c r="K1108" s="6">
        <v>0.16250000000000001</v>
      </c>
      <c r="L1108" s="6">
        <v>2.4421296296296296E-3</v>
      </c>
      <c r="M1108" s="3">
        <v>33.4</v>
      </c>
      <c r="N1108" s="3">
        <v>3.1</v>
      </c>
      <c r="O1108" s="3">
        <v>109</v>
      </c>
      <c r="P1108" s="3">
        <v>302.10000000000002</v>
      </c>
      <c r="Q1108" s="3">
        <v>190</v>
      </c>
      <c r="R1108" s="3">
        <v>190</v>
      </c>
      <c r="S1108" s="6">
        <v>0.1889814814814815</v>
      </c>
      <c r="T1108" s="6">
        <v>0.24008101851851851</v>
      </c>
      <c r="U1108" s="6">
        <v>0.18893518518518518</v>
      </c>
      <c r="V1108" s="3">
        <v>1555</v>
      </c>
      <c r="Z1108" s="3">
        <v>296</v>
      </c>
      <c r="AA1108" s="3">
        <v>1</v>
      </c>
      <c r="AB1108" s="3">
        <v>25</v>
      </c>
      <c r="AD1108" s="3">
        <v>20</v>
      </c>
      <c r="AE1108" s="6">
        <v>0.23071759259259261</v>
      </c>
      <c r="AF1108" s="6">
        <v>0.24369212962962963</v>
      </c>
      <c r="AG1108" s="6">
        <v>1.2974537037037036E-2</v>
      </c>
      <c r="AH1108" s="6">
        <v>2.615740740740741E-3</v>
      </c>
      <c r="AJ1108" s="3">
        <v>28.3</v>
      </c>
      <c r="AL1108" s="3">
        <v>1555</v>
      </c>
      <c r="AM1108" s="3">
        <v>1564</v>
      </c>
      <c r="AN1108" s="3">
        <v>1554</v>
      </c>
      <c r="AO1108" s="3">
        <v>8754</v>
      </c>
      <c r="AP1108" s="3">
        <v>28.3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BA1108" s="3">
        <v>0</v>
      </c>
      <c r="BB1108" s="3">
        <v>0</v>
      </c>
      <c r="BC1108" s="3">
        <v>22101257</v>
      </c>
      <c r="BD1108" s="3" t="s">
        <v>105</v>
      </c>
      <c r="BE1108" s="3">
        <v>1564</v>
      </c>
      <c r="BF1108" s="6">
        <v>0.24421296296296294</v>
      </c>
      <c r="BG1108" s="3">
        <v>3.4</v>
      </c>
      <c r="BH1108" s="3">
        <v>201</v>
      </c>
      <c r="BI1108" s="3">
        <v>25</v>
      </c>
      <c r="BJ1108" s="3" t="s">
        <v>86</v>
      </c>
      <c r="BK1108" s="3" t="s">
        <v>1321</v>
      </c>
      <c r="BL1108" s="12" t="str">
        <f>VLOOKUP(A1108,'Model Op'!C:F,2,FALSE)</f>
        <v>LF1</v>
      </c>
      <c r="BM1108" s="12">
        <f>VLOOKUP(A1108,'Model Op'!C:F,3,FALSE)</f>
        <v>147.507133478947</v>
      </c>
      <c r="BN1108" s="12">
        <f t="shared" si="19"/>
        <v>0</v>
      </c>
      <c r="BO1108" s="3">
        <v>4</v>
      </c>
    </row>
    <row r="1109" spans="1:67" x14ac:dyDescent="0.35">
      <c r="A1109" s="3">
        <v>22201268</v>
      </c>
      <c r="B1109" s="3" t="s">
        <v>80</v>
      </c>
      <c r="C1109" s="3">
        <v>1</v>
      </c>
      <c r="D1109" s="3" t="s">
        <v>354</v>
      </c>
      <c r="E1109" s="3" t="s">
        <v>102</v>
      </c>
      <c r="F1109" s="7">
        <v>44634.204131944447</v>
      </c>
      <c r="G1109" s="7">
        <v>44634.217106481483</v>
      </c>
      <c r="H1109" s="3">
        <v>18.7</v>
      </c>
      <c r="I1109" s="3">
        <v>35.9</v>
      </c>
      <c r="J1109" s="6">
        <v>0.19060185185185186</v>
      </c>
      <c r="K1109" s="6">
        <v>0.19218749999999998</v>
      </c>
      <c r="L1109" s="6">
        <v>1.5856481481481479E-3</v>
      </c>
      <c r="M1109" s="3">
        <v>15</v>
      </c>
      <c r="N1109" s="3">
        <v>2.6</v>
      </c>
      <c r="O1109" s="3">
        <v>97.1</v>
      </c>
      <c r="P1109" s="3">
        <v>291.89999999999998</v>
      </c>
      <c r="Q1109" s="3">
        <v>192</v>
      </c>
      <c r="R1109" s="3">
        <v>192.2</v>
      </c>
      <c r="S1109" s="6">
        <v>0.20776620370370369</v>
      </c>
      <c r="T1109" s="6">
        <v>0.21484953703703702</v>
      </c>
      <c r="U1109" s="6">
        <v>0.20754629629629628</v>
      </c>
      <c r="V1109" s="3">
        <v>1565</v>
      </c>
      <c r="Z1109" s="3">
        <v>0</v>
      </c>
      <c r="AA1109" s="3">
        <v>21</v>
      </c>
      <c r="AB1109" s="3">
        <v>4</v>
      </c>
      <c r="AC1109" s="3">
        <v>56.5</v>
      </c>
      <c r="AD1109" s="3">
        <v>18</v>
      </c>
      <c r="AE1109" s="6">
        <v>0.2104398148148148</v>
      </c>
      <c r="AF1109" s="6">
        <v>0.21616898148148148</v>
      </c>
      <c r="AG1109" s="6">
        <v>5.7291666666666671E-3</v>
      </c>
      <c r="AH1109" s="6">
        <v>9.3750000000000007E-4</v>
      </c>
      <c r="AJ1109" s="3">
        <v>8.6999999999999993</v>
      </c>
      <c r="AL1109" s="3">
        <v>1565</v>
      </c>
      <c r="AM1109" s="3">
        <v>1584</v>
      </c>
      <c r="AN1109" s="3">
        <v>1566</v>
      </c>
      <c r="AO1109" s="3">
        <v>2626</v>
      </c>
      <c r="AP1109" s="3">
        <v>8.6999999999999993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BA1109" s="3">
        <v>0</v>
      </c>
      <c r="BB1109" s="3">
        <v>0</v>
      </c>
      <c r="BC1109" s="3">
        <v>22101258</v>
      </c>
      <c r="BD1109" s="3" t="s">
        <v>226</v>
      </c>
      <c r="BE1109" s="3">
        <v>1584</v>
      </c>
      <c r="BF1109" s="6">
        <v>0.21668981481481484</v>
      </c>
      <c r="BG1109" s="3">
        <v>2.5</v>
      </c>
      <c r="BH1109" s="3">
        <v>82.5</v>
      </c>
      <c r="BI1109" s="3">
        <v>4</v>
      </c>
      <c r="BJ1109" s="3" t="s">
        <v>86</v>
      </c>
      <c r="BL1109" s="12" t="str">
        <f>VLOOKUP(A1109,'Model Op'!C:F,2,FALSE)</f>
        <v>LF2</v>
      </c>
      <c r="BM1109" s="12">
        <f>VLOOKUP(A1109,'Model Op'!C:F,3,FALSE)</f>
        <v>47.122200131579</v>
      </c>
      <c r="BN1109" s="12">
        <f t="shared" si="19"/>
        <v>1</v>
      </c>
      <c r="BO1109" s="3">
        <v>4</v>
      </c>
    </row>
    <row r="1110" spans="1:67" x14ac:dyDescent="0.35">
      <c r="A1110" s="3">
        <v>22301292</v>
      </c>
      <c r="B1110" s="3" t="s">
        <v>147</v>
      </c>
      <c r="C1110" s="3">
        <v>1</v>
      </c>
      <c r="D1110" s="3" t="s">
        <v>163</v>
      </c>
      <c r="E1110" s="3" t="s">
        <v>107</v>
      </c>
      <c r="F1110" s="7">
        <v>44634.218680555554</v>
      </c>
      <c r="G1110" s="7">
        <v>44634.253981481481</v>
      </c>
      <c r="H1110" s="3">
        <v>50.8</v>
      </c>
      <c r="I1110" s="3">
        <v>76</v>
      </c>
      <c r="J1110" s="6">
        <v>0.19920138888888891</v>
      </c>
      <c r="K1110" s="6">
        <v>0.20119212962962962</v>
      </c>
      <c r="L1110" s="6">
        <v>1.9907407407407408E-3</v>
      </c>
      <c r="M1110" s="3">
        <v>38.299999999999997</v>
      </c>
      <c r="N1110" s="3">
        <v>2.9</v>
      </c>
      <c r="O1110" s="3">
        <v>103.1</v>
      </c>
      <c r="P1110" s="3">
        <v>293.60000000000002</v>
      </c>
      <c r="Q1110" s="3">
        <v>187.5</v>
      </c>
      <c r="R1110" s="3">
        <v>187.6</v>
      </c>
      <c r="S1110" s="6">
        <v>0.22005787037037036</v>
      </c>
      <c r="T1110" s="6">
        <v>0.25087962962962962</v>
      </c>
      <c r="U1110" s="6">
        <v>0.22182870370370369</v>
      </c>
      <c r="V1110" s="3">
        <v>1533</v>
      </c>
      <c r="Z1110" s="3">
        <v>125.5</v>
      </c>
      <c r="AA1110" s="3">
        <v>8</v>
      </c>
      <c r="AB1110" s="3">
        <v>99</v>
      </c>
      <c r="AC1110" s="3">
        <v>67</v>
      </c>
      <c r="AD1110" s="3">
        <v>18</v>
      </c>
      <c r="AE1110" s="6">
        <v>0.24905092592592593</v>
      </c>
      <c r="AF1110" s="6">
        <v>0.2528009259259259</v>
      </c>
      <c r="AG1110" s="6">
        <v>3.7500000000000003E-3</v>
      </c>
      <c r="AH1110" s="6">
        <v>1.1805555555555556E-3</v>
      </c>
      <c r="AJ1110" s="3">
        <v>28</v>
      </c>
      <c r="AL1110" s="3">
        <v>1533</v>
      </c>
      <c r="AM1110" s="3">
        <v>1569</v>
      </c>
      <c r="AN1110" s="3">
        <v>1566</v>
      </c>
      <c r="AO1110" s="3">
        <v>8161</v>
      </c>
      <c r="AP1110" s="3">
        <v>28</v>
      </c>
      <c r="AQ1110" s="3">
        <v>13</v>
      </c>
      <c r="AR1110" s="3">
        <v>0</v>
      </c>
      <c r="AS1110" s="3">
        <v>14</v>
      </c>
      <c r="AT1110" s="3">
        <v>0</v>
      </c>
      <c r="AU1110" s="3">
        <v>28</v>
      </c>
      <c r="AV1110" s="3">
        <v>0</v>
      </c>
      <c r="AY1110" s="3">
        <v>1628</v>
      </c>
      <c r="AZ1110" s="6">
        <v>0.19516203703703705</v>
      </c>
      <c r="BA1110" s="3">
        <v>3.4000000000000002E-2</v>
      </c>
      <c r="BB1110" s="3">
        <v>805</v>
      </c>
      <c r="BC1110" s="3">
        <v>22301289</v>
      </c>
      <c r="BD1110" s="3" t="s">
        <v>226</v>
      </c>
      <c r="BE1110" s="3">
        <v>1569</v>
      </c>
      <c r="BF1110" s="6">
        <v>0.23429398148148148</v>
      </c>
      <c r="BG1110" s="3">
        <v>3.3</v>
      </c>
      <c r="BH1110" s="3">
        <v>216.2</v>
      </c>
      <c r="BI1110" s="3">
        <v>99</v>
      </c>
      <c r="BJ1110" s="3" t="s">
        <v>150</v>
      </c>
      <c r="BL1110" s="12" t="str">
        <f>VLOOKUP(A1110,'Model Op'!C:F,2,FALSE)</f>
        <v>LF3</v>
      </c>
      <c r="BM1110" s="12">
        <f>VLOOKUP(A1110,'Model Op'!C:F,3,FALSE)</f>
        <v>255.516415926316</v>
      </c>
      <c r="BN1110" s="12">
        <f t="shared" si="19"/>
        <v>1</v>
      </c>
      <c r="BO1110" s="3">
        <v>4</v>
      </c>
    </row>
    <row r="1111" spans="1:67" x14ac:dyDescent="0.35">
      <c r="A1111" s="3">
        <v>22201269</v>
      </c>
      <c r="B1111" s="3" t="s">
        <v>147</v>
      </c>
      <c r="C1111" s="3">
        <v>2</v>
      </c>
      <c r="D1111" s="3" t="s">
        <v>163</v>
      </c>
      <c r="E1111" s="3" t="s">
        <v>1145</v>
      </c>
      <c r="F1111" s="7">
        <v>44634.278379629628</v>
      </c>
      <c r="G1111" s="7">
        <v>44634.319664351853</v>
      </c>
      <c r="H1111" s="3">
        <v>14.5</v>
      </c>
      <c r="I1111" s="3">
        <v>112</v>
      </c>
      <c r="J1111" s="6">
        <v>0.24053240740740742</v>
      </c>
      <c r="K1111" s="6">
        <v>0.24185185185185185</v>
      </c>
      <c r="L1111" s="6">
        <v>1.3194444444444443E-3</v>
      </c>
      <c r="M1111" s="3">
        <v>0</v>
      </c>
      <c r="N1111" s="3">
        <v>1.6</v>
      </c>
      <c r="O1111" s="3">
        <v>107.3</v>
      </c>
      <c r="P1111" s="3">
        <v>297.2</v>
      </c>
      <c r="Q1111" s="3">
        <v>188.3</v>
      </c>
      <c r="R1111" s="3">
        <v>188.3</v>
      </c>
      <c r="S1111" s="6">
        <v>0.31031249999999999</v>
      </c>
      <c r="T1111" s="6">
        <v>0.31437500000000002</v>
      </c>
      <c r="U1111" s="6">
        <v>0.31011574074074072</v>
      </c>
      <c r="V1111" s="3">
        <v>1567</v>
      </c>
      <c r="W1111" s="6">
        <v>0.31031249999999999</v>
      </c>
      <c r="X1111" s="6">
        <v>0.31011574074074072</v>
      </c>
      <c r="Y1111" s="3">
        <v>1567</v>
      </c>
      <c r="Z1111" s="3">
        <v>0</v>
      </c>
      <c r="AA1111" s="3">
        <v>3</v>
      </c>
      <c r="AB1111" s="3">
        <v>69</v>
      </c>
      <c r="AC1111" s="3">
        <v>65</v>
      </c>
      <c r="AD1111" s="3">
        <v>1</v>
      </c>
      <c r="AE1111" s="6">
        <v>0.3105324074074074</v>
      </c>
      <c r="AF1111" s="6">
        <v>0.31613425925925925</v>
      </c>
      <c r="AG1111" s="6">
        <v>5.6018518518518518E-3</v>
      </c>
      <c r="AH1111" s="6">
        <v>3.530092592592592E-3</v>
      </c>
      <c r="AJ1111" s="3">
        <v>5.4</v>
      </c>
      <c r="AL1111" s="3">
        <v>1567</v>
      </c>
      <c r="AM1111" s="3">
        <v>1574</v>
      </c>
      <c r="AN1111" s="3">
        <v>1561</v>
      </c>
      <c r="AO1111" s="3">
        <v>1593</v>
      </c>
      <c r="AP1111" s="3">
        <v>5.4</v>
      </c>
      <c r="AQ1111" s="3">
        <v>46</v>
      </c>
      <c r="AR1111" s="3">
        <v>0</v>
      </c>
      <c r="AS1111" s="3">
        <v>52</v>
      </c>
      <c r="AT1111" s="3">
        <v>0</v>
      </c>
      <c r="AU1111" s="3">
        <v>98</v>
      </c>
      <c r="AV1111" s="3">
        <v>1</v>
      </c>
      <c r="BA1111" s="3">
        <v>0</v>
      </c>
      <c r="BB1111" s="3">
        <v>0</v>
      </c>
      <c r="BC1111" s="3">
        <v>22301288</v>
      </c>
      <c r="BE1111" s="3">
        <v>1574</v>
      </c>
      <c r="BF1111" s="6">
        <v>0.31707175925925929</v>
      </c>
      <c r="BG1111" s="3">
        <v>0.8</v>
      </c>
      <c r="BH1111" s="3">
        <v>132</v>
      </c>
      <c r="BI1111" s="3">
        <v>69</v>
      </c>
      <c r="BJ1111" s="3" t="s">
        <v>150</v>
      </c>
      <c r="BL1111" s="12" t="str">
        <f>VLOOKUP(A1111,'Model Op'!C:F,2,FALSE)</f>
        <v>LF4</v>
      </c>
      <c r="BM1111" s="12">
        <f>VLOOKUP(A1111,'Model Op'!C:F,3,FALSE)</f>
        <v>148.1514166</v>
      </c>
      <c r="BN1111" s="12">
        <f t="shared" si="19"/>
        <v>1</v>
      </c>
      <c r="BO1111" s="3">
        <v>4</v>
      </c>
    </row>
    <row r="1112" spans="1:67" x14ac:dyDescent="0.35">
      <c r="A1112" s="3">
        <v>22101261</v>
      </c>
      <c r="B1112" s="3" t="s">
        <v>147</v>
      </c>
      <c r="C1112" s="3">
        <v>1</v>
      </c>
      <c r="D1112" s="3" t="s">
        <v>354</v>
      </c>
      <c r="E1112" s="3" t="s">
        <v>82</v>
      </c>
      <c r="F1112" s="7">
        <v>44634.2502662037</v>
      </c>
      <c r="G1112" s="7">
        <v>44634.289641203701</v>
      </c>
      <c r="H1112" s="3">
        <v>56.7</v>
      </c>
      <c r="I1112" s="3">
        <v>104.6</v>
      </c>
      <c r="J1112" s="6">
        <v>0.21400462962962963</v>
      </c>
      <c r="K1112" s="6">
        <v>0.21701388888888887</v>
      </c>
      <c r="L1112" s="6">
        <v>3.0092592592592588E-3</v>
      </c>
      <c r="M1112" s="3">
        <v>13</v>
      </c>
      <c r="N1112" s="3">
        <v>3.1</v>
      </c>
      <c r="O1112" s="3">
        <v>100.6</v>
      </c>
      <c r="P1112" s="3">
        <v>302.89999999999998</v>
      </c>
      <c r="Q1112" s="3">
        <v>199.1</v>
      </c>
      <c r="R1112" s="3">
        <v>199.1</v>
      </c>
      <c r="S1112" s="6">
        <v>0.25041666666666668</v>
      </c>
      <c r="T1112" s="6">
        <v>0.28545138888888888</v>
      </c>
      <c r="U1112" s="6">
        <v>0.25211805555555555</v>
      </c>
      <c r="V1112" s="3">
        <v>1542</v>
      </c>
      <c r="Z1112" s="3">
        <v>873</v>
      </c>
      <c r="AA1112" s="3">
        <v>6</v>
      </c>
      <c r="AB1112" s="3">
        <v>110</v>
      </c>
      <c r="AC1112" s="3">
        <v>39.200000000000003</v>
      </c>
      <c r="AD1112" s="3">
        <v>20</v>
      </c>
      <c r="AE1112" s="6">
        <v>0.28510416666666666</v>
      </c>
      <c r="AF1112" s="6">
        <v>0.28759259259259257</v>
      </c>
      <c r="AG1112" s="6">
        <v>2.488425925925926E-3</v>
      </c>
      <c r="AH1112" s="6">
        <v>2.0486111111111113E-3</v>
      </c>
      <c r="AJ1112" s="3">
        <v>26</v>
      </c>
      <c r="AL1112" s="3">
        <v>1542</v>
      </c>
      <c r="AM1112" s="3">
        <v>1565</v>
      </c>
      <c r="AN1112" s="3">
        <v>1563</v>
      </c>
      <c r="AO1112" s="3">
        <v>8125</v>
      </c>
      <c r="AP1112" s="3">
        <v>26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BA1112" s="3">
        <v>0</v>
      </c>
      <c r="BB1112" s="3">
        <v>0</v>
      </c>
      <c r="BC1112" s="3">
        <v>22401317</v>
      </c>
      <c r="BD1112" s="3" t="s">
        <v>226</v>
      </c>
      <c r="BE1112" s="3">
        <v>1565</v>
      </c>
      <c r="BF1112" s="6">
        <v>0.28791666666666665</v>
      </c>
      <c r="BG1112" s="3">
        <v>3.4</v>
      </c>
      <c r="BH1112" s="3">
        <v>232.3</v>
      </c>
      <c r="BI1112" s="3">
        <v>110</v>
      </c>
      <c r="BJ1112" s="3" t="s">
        <v>150</v>
      </c>
      <c r="BL1112" s="12" t="str">
        <f>VLOOKUP(A1112,'Model Op'!C:F,2,FALSE)</f>
        <v>LF1</v>
      </c>
      <c r="BM1112" s="12">
        <f>VLOOKUP(A1112,'Model Op'!C:F,3,FALSE)</f>
        <v>248.600744010526</v>
      </c>
      <c r="BN1112" s="12">
        <f t="shared" si="19"/>
        <v>1</v>
      </c>
      <c r="BO1112" s="3">
        <v>4</v>
      </c>
    </row>
    <row r="1113" spans="1:67" x14ac:dyDescent="0.35">
      <c r="A1113" s="3">
        <v>22401321</v>
      </c>
      <c r="B1113" s="3" t="s">
        <v>147</v>
      </c>
      <c r="C1113" s="3">
        <v>2</v>
      </c>
      <c r="D1113" s="3" t="s">
        <v>105</v>
      </c>
      <c r="E1113" s="3" t="s">
        <v>269</v>
      </c>
      <c r="F1113" s="7">
        <v>44634.285821759258</v>
      </c>
      <c r="G1113" s="7">
        <v>44634.380902777775</v>
      </c>
      <c r="H1113" s="3">
        <v>90.9</v>
      </c>
      <c r="I1113" s="3">
        <v>145.6</v>
      </c>
      <c r="J1113" s="6">
        <v>0.27775462962962966</v>
      </c>
      <c r="K1113" s="6">
        <v>0.27982638888888889</v>
      </c>
      <c r="L1113" s="6">
        <v>2.0717592592592593E-3</v>
      </c>
      <c r="M1113" s="3">
        <v>36.5</v>
      </c>
      <c r="N1113" s="3">
        <v>4.0999999999999996</v>
      </c>
      <c r="O1113" s="3">
        <v>107.5</v>
      </c>
      <c r="P1113" s="3">
        <v>309.5</v>
      </c>
      <c r="Q1113" s="3">
        <v>196.9</v>
      </c>
      <c r="R1113" s="3">
        <v>197.8</v>
      </c>
      <c r="S1113" s="6">
        <v>0.28582175925925929</v>
      </c>
      <c r="T1113" s="6">
        <v>0.37193287037037037</v>
      </c>
      <c r="U1113" s="6">
        <v>0.28719907407407408</v>
      </c>
      <c r="V1113" s="3">
        <v>1527</v>
      </c>
      <c r="W1113" s="6">
        <v>0.34090277777777778</v>
      </c>
      <c r="X1113" s="6">
        <v>0.34709490740740739</v>
      </c>
      <c r="Y1113" s="3">
        <v>1526</v>
      </c>
      <c r="Z1113" s="3">
        <v>0</v>
      </c>
      <c r="AA1113" s="3">
        <v>17</v>
      </c>
      <c r="AB1113" s="3">
        <v>31</v>
      </c>
      <c r="AC1113" s="3">
        <v>72.2</v>
      </c>
      <c r="AD1113" s="3">
        <v>18</v>
      </c>
      <c r="AE1113" s="6">
        <v>0.3621180555555556</v>
      </c>
      <c r="AF1113" s="6">
        <v>0.3775810185185185</v>
      </c>
      <c r="AG1113" s="6">
        <v>1.5462962962962963E-2</v>
      </c>
      <c r="AH1113" s="6">
        <v>3.3217592592592591E-3</v>
      </c>
      <c r="AJ1113" s="3">
        <v>67.7</v>
      </c>
      <c r="AL1113" s="3">
        <v>1527</v>
      </c>
      <c r="AM1113" s="3">
        <v>1569</v>
      </c>
      <c r="AN1113" s="3">
        <v>1563</v>
      </c>
      <c r="AO1113" s="3">
        <v>21209</v>
      </c>
      <c r="AP1113" s="3">
        <v>67.7</v>
      </c>
      <c r="AQ1113" s="3">
        <v>22</v>
      </c>
      <c r="AR1113" s="3">
        <v>0</v>
      </c>
      <c r="AS1113" s="3">
        <v>22</v>
      </c>
      <c r="AT1113" s="3">
        <v>0</v>
      </c>
      <c r="AU1113" s="3">
        <v>44</v>
      </c>
      <c r="AV1113" s="3">
        <v>0</v>
      </c>
      <c r="AY1113" s="3">
        <v>1564</v>
      </c>
      <c r="AZ1113" s="6">
        <v>0.30589120370370371</v>
      </c>
      <c r="BA1113" s="3">
        <v>2.7E-2</v>
      </c>
      <c r="BB1113" s="3">
        <v>1040</v>
      </c>
      <c r="BC1113" s="3">
        <v>22101257</v>
      </c>
      <c r="BE1113" s="3">
        <v>1569</v>
      </c>
      <c r="BF1113" s="6">
        <v>0.37787037037037036</v>
      </c>
      <c r="BG1113" s="3">
        <v>2.4</v>
      </c>
      <c r="BH1113" s="3">
        <v>85.1</v>
      </c>
      <c r="BI1113" s="3">
        <v>31</v>
      </c>
      <c r="BJ1113" s="3" t="s">
        <v>150</v>
      </c>
      <c r="BL1113" s="12" t="str">
        <f>VLOOKUP(A1113,'Model Op'!C:F,2,FALSE)</f>
        <v>LF4</v>
      </c>
      <c r="BM1113" s="12">
        <f>VLOOKUP(A1113,'Model Op'!C:F,3,FALSE)</f>
        <v>161.36457838947399</v>
      </c>
      <c r="BN1113" s="12">
        <f t="shared" si="19"/>
        <v>0</v>
      </c>
      <c r="BO1113" s="3">
        <v>4</v>
      </c>
    </row>
    <row r="1114" spans="1:67" x14ac:dyDescent="0.35">
      <c r="A1114" s="3">
        <v>22301294</v>
      </c>
      <c r="B1114" s="3" t="s">
        <v>147</v>
      </c>
      <c r="C1114" s="3">
        <v>2</v>
      </c>
      <c r="D1114" s="3" t="s">
        <v>201</v>
      </c>
      <c r="E1114" s="3" t="s">
        <v>144</v>
      </c>
      <c r="F1114" s="7">
        <v>44634.31927083333</v>
      </c>
      <c r="G1114" s="7">
        <v>44634.363703703704</v>
      </c>
      <c r="H1114" s="3">
        <v>59.2</v>
      </c>
      <c r="I1114" s="3">
        <v>87.8</v>
      </c>
      <c r="J1114" s="6">
        <v>0.30006944444444444</v>
      </c>
      <c r="K1114" s="6">
        <v>0.30275462962962962</v>
      </c>
      <c r="L1114" s="6">
        <v>2.685185185185185E-3</v>
      </c>
      <c r="M1114" s="3">
        <v>50.6</v>
      </c>
      <c r="N1114" s="3">
        <v>3.8</v>
      </c>
      <c r="O1114" s="3">
        <v>104.2</v>
      </c>
      <c r="P1114" s="3">
        <v>299.7</v>
      </c>
      <c r="Q1114" s="3">
        <v>191.7</v>
      </c>
      <c r="R1114" s="3">
        <v>191.8</v>
      </c>
      <c r="S1114" s="6">
        <v>0.31927083333333334</v>
      </c>
      <c r="T1114" s="6">
        <v>0.36049768518518516</v>
      </c>
      <c r="U1114" s="6">
        <v>0.32326388888888885</v>
      </c>
      <c r="V1114" s="3">
        <v>1544</v>
      </c>
      <c r="W1114" s="6">
        <v>0.33180555555555552</v>
      </c>
      <c r="X1114" s="6">
        <v>0.33743055555555551</v>
      </c>
      <c r="Y1114" s="3">
        <v>1558</v>
      </c>
      <c r="Z1114" s="3">
        <v>548.9</v>
      </c>
      <c r="AA1114" s="3">
        <v>19</v>
      </c>
      <c r="AB1114" s="3">
        <v>46</v>
      </c>
      <c r="AC1114" s="3">
        <v>55.7</v>
      </c>
      <c r="AD1114" s="3">
        <v>18</v>
      </c>
      <c r="AE1114" s="6">
        <v>0.35981481481481481</v>
      </c>
      <c r="AG1114" s="6">
        <v>0</v>
      </c>
      <c r="AH1114" s="6">
        <v>0</v>
      </c>
      <c r="AJ1114" s="3">
        <v>30.8</v>
      </c>
      <c r="AL1114" s="3">
        <v>1544</v>
      </c>
      <c r="AM1114" s="3">
        <v>1565</v>
      </c>
      <c r="AN1114" s="3">
        <v>1566</v>
      </c>
      <c r="AO1114" s="3">
        <v>8925</v>
      </c>
      <c r="AP1114" s="3">
        <v>30.8</v>
      </c>
      <c r="AQ1114" s="3">
        <v>68</v>
      </c>
      <c r="AR1114" s="3">
        <v>0</v>
      </c>
      <c r="AS1114" s="3">
        <v>59</v>
      </c>
      <c r="AT1114" s="3">
        <v>0</v>
      </c>
      <c r="AU1114" s="3">
        <v>128</v>
      </c>
      <c r="AV1114" s="3">
        <v>1</v>
      </c>
      <c r="AY1114" s="3">
        <v>1565</v>
      </c>
      <c r="AZ1114" s="6">
        <v>0.28827546296296297</v>
      </c>
      <c r="BA1114" s="3">
        <v>3.3000000000000002E-2</v>
      </c>
      <c r="BB1114" s="3">
        <v>757</v>
      </c>
      <c r="BC1114" s="3">
        <v>22301291</v>
      </c>
      <c r="BD1114" s="3" t="s">
        <v>226</v>
      </c>
      <c r="BE1114" s="3">
        <v>1565</v>
      </c>
      <c r="BF1114" s="6">
        <v>0.36266203703703703</v>
      </c>
      <c r="BG1114" s="3">
        <v>3.2</v>
      </c>
      <c r="BH1114" s="3">
        <v>217.8</v>
      </c>
      <c r="BI1114" s="3">
        <v>46</v>
      </c>
      <c r="BJ1114" s="3" t="s">
        <v>150</v>
      </c>
      <c r="BL1114" s="12" t="str">
        <f>VLOOKUP(A1114,'Model Op'!C:F,2,FALSE)</f>
        <v>LF3</v>
      </c>
      <c r="BM1114" s="12">
        <f>VLOOKUP(A1114,'Model Op'!C:F,3,FALSE)</f>
        <v>223.39663340000001</v>
      </c>
      <c r="BN1114" s="12">
        <f t="shared" si="19"/>
        <v>1</v>
      </c>
      <c r="BO1114" s="3">
        <v>4</v>
      </c>
    </row>
    <row r="1115" spans="1:67" x14ac:dyDescent="0.35">
      <c r="A1115" s="3">
        <v>22201270</v>
      </c>
      <c r="B1115" s="3" t="s">
        <v>147</v>
      </c>
      <c r="C1115" s="3">
        <v>2</v>
      </c>
      <c r="D1115" s="3" t="s">
        <v>201</v>
      </c>
      <c r="E1115" s="3" t="s">
        <v>116</v>
      </c>
      <c r="F1115" s="7">
        <v>44634.318298611113</v>
      </c>
      <c r="G1115" s="7">
        <v>44634.363981481481</v>
      </c>
      <c r="H1115" s="3">
        <v>60.5</v>
      </c>
      <c r="I1115" s="3">
        <v>86.6</v>
      </c>
      <c r="J1115" s="6">
        <v>0.30230324074074072</v>
      </c>
      <c r="K1115" s="6">
        <v>0.30381944444444448</v>
      </c>
      <c r="L1115" s="6">
        <v>1.5162037037037036E-3</v>
      </c>
      <c r="M1115" s="3">
        <v>49.5</v>
      </c>
      <c r="N1115" s="3">
        <v>4</v>
      </c>
      <c r="O1115" s="3">
        <v>103.9</v>
      </c>
      <c r="P1115" s="3">
        <v>311</v>
      </c>
      <c r="Q1115" s="3">
        <v>202.8</v>
      </c>
      <c r="R1115" s="3">
        <v>203.1</v>
      </c>
      <c r="S1115" s="6">
        <v>0.32402777777777775</v>
      </c>
      <c r="T1115" s="6">
        <v>0.36115740740740737</v>
      </c>
      <c r="U1115" s="6">
        <v>0.32611111111111107</v>
      </c>
      <c r="V1115" s="3">
        <v>1540</v>
      </c>
      <c r="W1115" s="6">
        <v>0.35304398148148147</v>
      </c>
      <c r="X1115" s="6">
        <v>0.35474537037037041</v>
      </c>
      <c r="Y1115" s="3">
        <v>1572</v>
      </c>
      <c r="Z1115" s="3">
        <v>540</v>
      </c>
      <c r="AA1115" s="3">
        <v>15</v>
      </c>
      <c r="AB1115" s="3">
        <v>15</v>
      </c>
      <c r="AC1115" s="3">
        <v>33.200000000000003</v>
      </c>
      <c r="AD1115" s="3">
        <v>16</v>
      </c>
      <c r="AE1115" s="6">
        <v>0.36141203703703706</v>
      </c>
      <c r="AF1115" s="6">
        <v>0.36363425925925924</v>
      </c>
      <c r="AG1115" s="6">
        <v>2.2222222222222222E-3</v>
      </c>
      <c r="AH1115" s="6">
        <v>3.4722222222222224E-4</v>
      </c>
      <c r="AJ1115" s="3">
        <v>24.6</v>
      </c>
      <c r="AL1115" s="3">
        <v>1540</v>
      </c>
      <c r="AM1115" s="3">
        <v>1573</v>
      </c>
      <c r="AN1115" s="3">
        <v>1563</v>
      </c>
      <c r="AO1115" s="3">
        <v>7752</v>
      </c>
      <c r="AP1115" s="3">
        <v>24.6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Y1115" s="3">
        <v>1584</v>
      </c>
      <c r="AZ1115" s="6">
        <v>0.34508101851851852</v>
      </c>
      <c r="BA1115" s="3">
        <v>0</v>
      </c>
      <c r="BB1115" s="3">
        <v>0</v>
      </c>
      <c r="BC1115" s="3">
        <v>22301290</v>
      </c>
      <c r="BE1115" s="3">
        <v>1573</v>
      </c>
      <c r="BF1115" s="6">
        <v>0.36333333333333334</v>
      </c>
      <c r="BG1115" s="3">
        <v>3.8</v>
      </c>
      <c r="BH1115" s="3">
        <v>413.8</v>
      </c>
      <c r="BI1115" s="3">
        <v>15</v>
      </c>
      <c r="BJ1115" s="3" t="s">
        <v>150</v>
      </c>
      <c r="BL1115" s="12" t="str">
        <f>VLOOKUP(A1115,'Model Op'!C:F,2,FALSE)</f>
        <v>LF2</v>
      </c>
      <c r="BM1115" s="12">
        <f>VLOOKUP(A1115,'Model Op'!C:F,3,FALSE)</f>
        <v>222.11989299999999</v>
      </c>
      <c r="BN1115" s="12">
        <f t="shared" si="19"/>
        <v>0</v>
      </c>
      <c r="BO1115" s="3">
        <v>4</v>
      </c>
    </row>
    <row r="1116" spans="1:67" x14ac:dyDescent="0.35">
      <c r="A1116" s="3">
        <v>22101263</v>
      </c>
      <c r="B1116" s="3" t="s">
        <v>147</v>
      </c>
      <c r="C1116" s="3">
        <v>2</v>
      </c>
      <c r="D1116" s="3" t="s">
        <v>201</v>
      </c>
      <c r="E1116" s="3" t="s">
        <v>237</v>
      </c>
      <c r="F1116" s="7">
        <v>44634.345937500002</v>
      </c>
      <c r="G1116" s="7">
        <v>44634.398935185185</v>
      </c>
      <c r="H1116" s="3">
        <v>50</v>
      </c>
      <c r="I1116" s="3">
        <v>80.099999999999994</v>
      </c>
      <c r="J1116" s="6">
        <v>0.33930555555555553</v>
      </c>
      <c r="K1116" s="6">
        <v>0.34327546296296302</v>
      </c>
      <c r="L1116" s="6">
        <v>3.9699074074074072E-3</v>
      </c>
      <c r="M1116" s="3">
        <v>40.799999999999997</v>
      </c>
      <c r="N1116" s="3">
        <v>2.7</v>
      </c>
      <c r="O1116" s="3">
        <v>106.3</v>
      </c>
      <c r="P1116" s="3">
        <v>315.5</v>
      </c>
      <c r="Q1116" s="3">
        <v>206.4</v>
      </c>
      <c r="R1116" s="3">
        <v>206.5</v>
      </c>
      <c r="S1116" s="6">
        <v>0.36690972222222223</v>
      </c>
      <c r="T1116" s="6">
        <v>0.39546296296296296</v>
      </c>
      <c r="U1116" s="6">
        <v>0.36894675925925924</v>
      </c>
      <c r="V1116" s="3">
        <v>1534</v>
      </c>
      <c r="W1116" s="6">
        <v>0.36690972222222223</v>
      </c>
      <c r="X1116" s="6">
        <v>0.36894675925925924</v>
      </c>
      <c r="Y1116" s="3">
        <v>1534</v>
      </c>
      <c r="Z1116" s="3">
        <v>971</v>
      </c>
      <c r="AA1116" s="3">
        <v>12</v>
      </c>
      <c r="AB1116" s="3">
        <v>80</v>
      </c>
      <c r="AC1116" s="3">
        <v>30.1</v>
      </c>
      <c r="AD1116" s="3">
        <v>18</v>
      </c>
      <c r="AE1116" s="6">
        <v>0.39313657407407404</v>
      </c>
      <c r="AF1116" s="6">
        <v>0.39712962962962961</v>
      </c>
      <c r="AG1116" s="6">
        <v>3.9930555555555561E-3</v>
      </c>
      <c r="AH1116" s="6">
        <v>1.8055555555555557E-3</v>
      </c>
      <c r="AJ1116" s="3">
        <v>23.1</v>
      </c>
      <c r="AL1116" s="3">
        <v>1534</v>
      </c>
      <c r="AM1116" s="3">
        <v>1570</v>
      </c>
      <c r="AN1116" s="3">
        <v>1562</v>
      </c>
      <c r="AO1116" s="3">
        <v>7011</v>
      </c>
      <c r="AP1116" s="3">
        <v>23.1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BA1116" s="3">
        <v>0</v>
      </c>
      <c r="BB1116" s="3">
        <v>0</v>
      </c>
      <c r="BC1116" s="3">
        <v>22201267</v>
      </c>
      <c r="BE1116" s="3">
        <v>1570</v>
      </c>
      <c r="BF1116" s="6">
        <v>0.3979166666666667</v>
      </c>
      <c r="BG1116" s="3">
        <v>2.6</v>
      </c>
      <c r="BH1116" s="3">
        <v>133.30000000000001</v>
      </c>
      <c r="BI1116" s="3">
        <v>80</v>
      </c>
      <c r="BJ1116" s="3" t="s">
        <v>150</v>
      </c>
      <c r="BL1116" s="12" t="str">
        <f>VLOOKUP(A1116,'Model Op'!C:F,2,FALSE)</f>
        <v>LF1</v>
      </c>
      <c r="BM1116" s="12">
        <f>VLOOKUP(A1116,'Model Op'!C:F,3,FALSE)</f>
        <v>149.49967228947401</v>
      </c>
      <c r="BN1116" s="12">
        <f t="shared" si="19"/>
        <v>1</v>
      </c>
      <c r="BO1116" s="3">
        <v>4</v>
      </c>
    </row>
    <row r="1117" spans="1:67" x14ac:dyDescent="0.35">
      <c r="A1117" s="3">
        <v>22301295</v>
      </c>
      <c r="B1117" s="3" t="s">
        <v>147</v>
      </c>
      <c r="C1117" s="3">
        <v>1</v>
      </c>
      <c r="D1117" s="3" t="s">
        <v>201</v>
      </c>
      <c r="E1117" s="3" t="s">
        <v>127</v>
      </c>
      <c r="F1117" s="7">
        <v>44634.364293981482</v>
      </c>
      <c r="G1117" s="7">
        <v>44634.391145833331</v>
      </c>
      <c r="H1117" s="3">
        <v>38.700000000000003</v>
      </c>
      <c r="I1117" s="3">
        <v>59.6</v>
      </c>
      <c r="J1117" s="6">
        <v>0.34743055555555552</v>
      </c>
      <c r="K1117" s="6">
        <v>0.34979166666666667</v>
      </c>
      <c r="L1117" s="6">
        <v>2.3611111111111111E-3</v>
      </c>
      <c r="M1117" s="3">
        <v>38.200000000000003</v>
      </c>
      <c r="N1117" s="3">
        <v>2.9</v>
      </c>
      <c r="O1117" s="3">
        <v>102.1</v>
      </c>
      <c r="P1117" s="3">
        <v>297.89999999999998</v>
      </c>
      <c r="Q1117" s="3">
        <v>192.8</v>
      </c>
      <c r="R1117" s="3">
        <v>192.9</v>
      </c>
      <c r="S1117" s="6">
        <v>0.36532407407407402</v>
      </c>
      <c r="T1117" s="6">
        <v>0.38956018518518515</v>
      </c>
      <c r="U1117" s="6">
        <v>0.36879629629629629</v>
      </c>
      <c r="V1117" s="3">
        <v>1529</v>
      </c>
      <c r="Z1117" s="3">
        <v>78</v>
      </c>
      <c r="AA1117" s="3">
        <v>21</v>
      </c>
      <c r="AB1117" s="3">
        <v>5</v>
      </c>
      <c r="AC1117" s="3">
        <v>122.5</v>
      </c>
      <c r="AD1117" s="3">
        <v>18</v>
      </c>
      <c r="AE1117" s="6">
        <v>0.38773148148148145</v>
      </c>
      <c r="AG1117" s="6">
        <v>0</v>
      </c>
      <c r="AH1117" s="6">
        <v>0</v>
      </c>
      <c r="AJ1117" s="3">
        <v>31.1</v>
      </c>
      <c r="AL1117" s="3">
        <v>1529</v>
      </c>
      <c r="AM1117" s="3">
        <v>1564</v>
      </c>
      <c r="AN1117" s="3">
        <v>1566</v>
      </c>
      <c r="AO1117" s="3">
        <v>8717</v>
      </c>
      <c r="AP1117" s="3">
        <v>31.1</v>
      </c>
      <c r="AQ1117" s="3">
        <v>39</v>
      </c>
      <c r="AR1117" s="3">
        <v>0</v>
      </c>
      <c r="AS1117" s="3">
        <v>43</v>
      </c>
      <c r="AT1117" s="3">
        <v>0</v>
      </c>
      <c r="AU1117" s="3">
        <v>83</v>
      </c>
      <c r="AV1117" s="3">
        <v>0</v>
      </c>
      <c r="AY1117" s="3">
        <v>1588</v>
      </c>
      <c r="AZ1117" s="6">
        <v>0.34468750000000004</v>
      </c>
      <c r="BA1117" s="3">
        <v>0.03</v>
      </c>
      <c r="BB1117" s="3">
        <v>879</v>
      </c>
      <c r="BC1117" s="3">
        <v>22201268</v>
      </c>
      <c r="BD1117" s="3" t="s">
        <v>371</v>
      </c>
      <c r="BE1117" s="3">
        <v>1564</v>
      </c>
      <c r="BF1117" s="6">
        <v>0.38695601851851852</v>
      </c>
      <c r="BG1117" s="3">
        <v>3.3</v>
      </c>
      <c r="BH1117" s="3">
        <v>240.2</v>
      </c>
      <c r="BI1117" s="3">
        <v>5</v>
      </c>
      <c r="BJ1117" s="3" t="s">
        <v>150</v>
      </c>
      <c r="BK1117" s="3" t="s">
        <v>1322</v>
      </c>
      <c r="BL1117" s="12" t="str">
        <f>VLOOKUP(A1117,'Model Op'!C:F,2,FALSE)</f>
        <v>LF3</v>
      </c>
      <c r="BM1117" s="12">
        <f>VLOOKUP(A1117,'Model Op'!C:F,3,FALSE)</f>
        <v>273.40939022631602</v>
      </c>
      <c r="BN1117" s="12">
        <f t="shared" si="19"/>
        <v>1</v>
      </c>
      <c r="BO1117" s="3">
        <v>4</v>
      </c>
    </row>
    <row r="1118" spans="1:67" x14ac:dyDescent="0.35">
      <c r="A1118" s="3">
        <v>22401323</v>
      </c>
      <c r="B1118" s="3" t="s">
        <v>147</v>
      </c>
      <c r="C1118" s="3">
        <v>1</v>
      </c>
      <c r="D1118" s="3" t="s">
        <v>530</v>
      </c>
      <c r="E1118" s="3" t="s">
        <v>89</v>
      </c>
      <c r="F1118" s="7">
        <v>44634.394791666666</v>
      </c>
      <c r="G1118" s="7">
        <v>44634.430532407408</v>
      </c>
      <c r="H1118" s="3">
        <v>51.5</v>
      </c>
      <c r="I1118" s="3">
        <v>82.2</v>
      </c>
      <c r="J1118" s="6">
        <v>0.37190972222222224</v>
      </c>
      <c r="K1118" s="6">
        <v>0.37344907407407407</v>
      </c>
      <c r="L1118" s="6">
        <v>1.5393518518518519E-3</v>
      </c>
      <c r="M1118" s="3">
        <v>41</v>
      </c>
      <c r="N1118" s="3">
        <v>2.5</v>
      </c>
      <c r="O1118" s="3">
        <v>99.1</v>
      </c>
      <c r="P1118" s="3">
        <v>289.10000000000002</v>
      </c>
      <c r="Q1118" s="3">
        <v>187.2</v>
      </c>
      <c r="R1118" s="3">
        <v>187.6</v>
      </c>
      <c r="S1118" s="6">
        <v>0.40386574074074072</v>
      </c>
      <c r="T1118" s="6">
        <v>0.42606481481481479</v>
      </c>
      <c r="U1118" s="6">
        <v>0.4021527777777778</v>
      </c>
      <c r="V1118" s="3">
        <v>1538</v>
      </c>
      <c r="Z1118" s="3">
        <v>225.3</v>
      </c>
      <c r="AA1118" s="3">
        <v>6</v>
      </c>
      <c r="AB1118" s="3">
        <v>111</v>
      </c>
      <c r="AC1118" s="3">
        <v>55.5</v>
      </c>
      <c r="AD1118" s="3">
        <v>18</v>
      </c>
      <c r="AE1118" s="6">
        <v>0.4253587962962963</v>
      </c>
      <c r="AF1118" s="6">
        <v>0.4253587962962963</v>
      </c>
      <c r="AG1118" s="6">
        <v>0</v>
      </c>
      <c r="AH1118" s="6">
        <v>2.8472222222222219E-3</v>
      </c>
      <c r="AJ1118" s="3">
        <v>22.9</v>
      </c>
      <c r="AL1118" s="3">
        <v>1538</v>
      </c>
      <c r="AM1118" s="3">
        <v>1570</v>
      </c>
      <c r="AN1118" s="3">
        <v>1566</v>
      </c>
      <c r="AO1118" s="3">
        <v>6293</v>
      </c>
      <c r="AP1118" s="3">
        <v>22.9</v>
      </c>
      <c r="AQ1118" s="3">
        <v>27</v>
      </c>
      <c r="AR1118" s="3">
        <v>0</v>
      </c>
      <c r="AS1118" s="3">
        <v>31</v>
      </c>
      <c r="AT1118" s="3">
        <v>0</v>
      </c>
      <c r="AU1118" s="3">
        <v>58</v>
      </c>
      <c r="AV1118" s="3">
        <v>0</v>
      </c>
      <c r="AY1118" s="3">
        <v>1617</v>
      </c>
      <c r="AZ1118" s="6">
        <v>0.36942129629629633</v>
      </c>
      <c r="BA1118" s="3">
        <v>3.9E-2</v>
      </c>
      <c r="BB1118" s="3">
        <v>690</v>
      </c>
      <c r="BC1118" s="3">
        <v>22101261</v>
      </c>
      <c r="BD1118" s="3" t="s">
        <v>371</v>
      </c>
      <c r="BE1118" s="3">
        <v>1570</v>
      </c>
      <c r="BF1118" s="6">
        <v>0.42800925925925926</v>
      </c>
      <c r="BG1118" s="3">
        <v>2.9</v>
      </c>
      <c r="BH1118" s="3">
        <v>155.80000000000001</v>
      </c>
      <c r="BI1118" s="3">
        <v>111</v>
      </c>
      <c r="BJ1118" s="3" t="s">
        <v>150</v>
      </c>
      <c r="BL1118" s="12" t="str">
        <f>VLOOKUP(A1118,'Model Op'!C:F,2,FALSE)</f>
        <v>LF4</v>
      </c>
      <c r="BM1118" s="12">
        <f>VLOOKUP(A1118,'Model Op'!C:F,3,FALSE)</f>
        <v>173.72221818947401</v>
      </c>
      <c r="BN1118" s="12">
        <f t="shared" si="19"/>
        <v>1</v>
      </c>
      <c r="BO1118" s="3">
        <v>4</v>
      </c>
    </row>
    <row r="1119" spans="1:67" x14ac:dyDescent="0.35">
      <c r="A1119" s="3">
        <v>22101264</v>
      </c>
      <c r="B1119" s="3" t="s">
        <v>147</v>
      </c>
      <c r="C1119" s="3">
        <v>1</v>
      </c>
      <c r="D1119" s="3" t="s">
        <v>201</v>
      </c>
      <c r="E1119" s="3" t="s">
        <v>82</v>
      </c>
      <c r="F1119" s="7">
        <v>44634.400520833333</v>
      </c>
      <c r="G1119" s="7">
        <v>44634.436516203707</v>
      </c>
      <c r="H1119" s="3">
        <v>51.8</v>
      </c>
      <c r="I1119" s="3">
        <v>53.9</v>
      </c>
      <c r="J1119" s="6">
        <v>0.39612268518518517</v>
      </c>
      <c r="K1119" s="6">
        <v>0.39906250000000004</v>
      </c>
      <c r="L1119" s="6">
        <v>2.9398148148148148E-3</v>
      </c>
      <c r="M1119" s="3">
        <v>41.5</v>
      </c>
      <c r="N1119" s="3">
        <v>3.6</v>
      </c>
      <c r="O1119" s="3">
        <v>107.4</v>
      </c>
      <c r="P1119" s="3">
        <v>306.2</v>
      </c>
      <c r="Q1119" s="3">
        <v>195.3</v>
      </c>
      <c r="R1119" s="3">
        <v>195.2</v>
      </c>
      <c r="S1119" s="6">
        <v>0.40157407407407408</v>
      </c>
      <c r="T1119" s="6">
        <v>0.42994212962962958</v>
      </c>
      <c r="U1119" s="6">
        <v>0.40413194444444445</v>
      </c>
      <c r="V1119" s="3">
        <v>1605</v>
      </c>
      <c r="Z1119" s="3">
        <v>139</v>
      </c>
      <c r="AA1119" s="3">
        <v>14</v>
      </c>
      <c r="AB1119" s="3">
        <v>53</v>
      </c>
      <c r="AD1119" s="3">
        <v>18</v>
      </c>
      <c r="AE1119" s="6">
        <v>0.42827546296296298</v>
      </c>
      <c r="AF1119" s="6">
        <v>0.43153935185185183</v>
      </c>
      <c r="AG1119" s="6">
        <v>3.2638888888888891E-3</v>
      </c>
      <c r="AH1119" s="6">
        <v>4.9768518518518521E-3</v>
      </c>
      <c r="AJ1119" s="3">
        <v>11.6</v>
      </c>
      <c r="AL1119" s="3">
        <v>1605</v>
      </c>
      <c r="AM1119" s="3">
        <v>1566</v>
      </c>
      <c r="AN1119" s="3">
        <v>1553</v>
      </c>
      <c r="AO1119" s="3">
        <v>3291</v>
      </c>
      <c r="AP1119" s="3">
        <v>11.6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BA1119" s="3">
        <v>0</v>
      </c>
      <c r="BB1119" s="3">
        <v>0</v>
      </c>
      <c r="BC1119" s="3">
        <v>22301293</v>
      </c>
      <c r="BD1119" s="3" t="s">
        <v>226</v>
      </c>
      <c r="BE1119" s="3">
        <v>1566</v>
      </c>
      <c r="BF1119" s="6">
        <v>0.43187500000000001</v>
      </c>
      <c r="BG1119" s="3">
        <v>3.1</v>
      </c>
      <c r="BH1119" s="3">
        <v>199.6</v>
      </c>
      <c r="BI1119" s="3">
        <v>53</v>
      </c>
      <c r="BJ1119" s="3" t="s">
        <v>150</v>
      </c>
      <c r="BL1119" s="12" t="str">
        <f>VLOOKUP(A1119,'Model Op'!C:F,2,FALSE)</f>
        <v>LF1</v>
      </c>
      <c r="BM1119" s="12">
        <f>VLOOKUP(A1119,'Model Op'!C:F,3,FALSE)</f>
        <v>156.0797206</v>
      </c>
      <c r="BN1119" s="12">
        <f t="shared" si="19"/>
        <v>0</v>
      </c>
      <c r="BO1119" s="3">
        <v>4</v>
      </c>
    </row>
    <row r="1120" spans="1:67" x14ac:dyDescent="0.35">
      <c r="A1120" s="3">
        <v>22201272</v>
      </c>
      <c r="B1120" s="3" t="s">
        <v>147</v>
      </c>
      <c r="C1120" s="3">
        <v>2</v>
      </c>
      <c r="D1120" s="3" t="s">
        <v>201</v>
      </c>
      <c r="E1120" s="3" t="s">
        <v>116</v>
      </c>
      <c r="F1120" s="7">
        <v>44634.432430555556</v>
      </c>
      <c r="G1120" s="7">
        <v>44634.501261574071</v>
      </c>
      <c r="H1120" s="3">
        <v>64.099999999999994</v>
      </c>
      <c r="I1120" s="3">
        <v>109.3</v>
      </c>
      <c r="J1120" s="6">
        <v>0.42375000000000002</v>
      </c>
      <c r="K1120" s="6">
        <v>0.42533564814814812</v>
      </c>
      <c r="L1120" s="6">
        <v>1.5856481481481479E-3</v>
      </c>
      <c r="M1120" s="3">
        <v>40.299999999999997</v>
      </c>
      <c r="N1120" s="3">
        <v>5.4</v>
      </c>
      <c r="O1120" s="3">
        <v>103.4</v>
      </c>
      <c r="P1120" s="3">
        <v>299.89999999999998</v>
      </c>
      <c r="Q1120" s="3">
        <v>191</v>
      </c>
      <c r="R1120" s="3">
        <v>191.2</v>
      </c>
      <c r="S1120" s="6">
        <v>0.43399305555555556</v>
      </c>
      <c r="T1120" s="6">
        <v>0.49739583333333331</v>
      </c>
      <c r="U1120" s="6">
        <v>0.43682870370370369</v>
      </c>
      <c r="V1120" s="3">
        <v>1606</v>
      </c>
      <c r="W1120" s="6">
        <v>0.47165509259259258</v>
      </c>
      <c r="X1120" s="6">
        <v>0.47494212962962962</v>
      </c>
      <c r="Y1120" s="3">
        <v>1553</v>
      </c>
      <c r="Z1120" s="3">
        <v>0</v>
      </c>
      <c r="AA1120" s="3">
        <v>5</v>
      </c>
      <c r="AB1120" s="3">
        <v>110</v>
      </c>
      <c r="AC1120" s="3">
        <v>80.2</v>
      </c>
      <c r="AD1120" s="3">
        <v>18</v>
      </c>
      <c r="AE1120" s="6">
        <v>0.49681712962962959</v>
      </c>
      <c r="AF1120" s="6">
        <v>0.49892361111111111</v>
      </c>
      <c r="AG1120" s="6">
        <v>2.1064814814814813E-3</v>
      </c>
      <c r="AH1120" s="6">
        <v>1.3310185185185185E-3</v>
      </c>
      <c r="AJ1120" s="3">
        <v>26.2</v>
      </c>
      <c r="AL1120" s="3">
        <v>1606</v>
      </c>
      <c r="AM1120" s="3">
        <v>1572</v>
      </c>
      <c r="AN1120" s="3">
        <v>1566</v>
      </c>
      <c r="AO1120" s="3">
        <v>7507</v>
      </c>
      <c r="AP1120" s="3">
        <v>26.2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Y1120" s="3">
        <v>1606</v>
      </c>
      <c r="AZ1120" s="6">
        <v>0.43682870370370369</v>
      </c>
      <c r="BA1120" s="3">
        <v>0</v>
      </c>
      <c r="BB1120" s="3">
        <v>0</v>
      </c>
      <c r="BC1120" s="3">
        <v>22401319</v>
      </c>
      <c r="BE1120" s="3">
        <v>1572</v>
      </c>
      <c r="BF1120" s="6">
        <v>0.49960648148148151</v>
      </c>
      <c r="BG1120" s="3">
        <v>5.2</v>
      </c>
      <c r="BH1120" s="3">
        <v>600.6</v>
      </c>
      <c r="BI1120" s="3">
        <v>110</v>
      </c>
      <c r="BJ1120" s="3" t="s">
        <v>150</v>
      </c>
      <c r="BL1120" s="12" t="str">
        <f>VLOOKUP(A1120,'Model Op'!C:F,2,FALSE)</f>
        <v>LF1</v>
      </c>
      <c r="BM1120" s="12">
        <f>VLOOKUP(A1120,'Model Op'!C:F,3,FALSE)</f>
        <v>73.175125200000096</v>
      </c>
      <c r="BN1120" s="12">
        <f t="shared" si="19"/>
        <v>0</v>
      </c>
      <c r="BO1120" s="3">
        <v>4</v>
      </c>
    </row>
    <row r="1121" spans="1:67" x14ac:dyDescent="0.35">
      <c r="A1121" s="3">
        <v>22401324</v>
      </c>
      <c r="B1121" s="3" t="s">
        <v>147</v>
      </c>
      <c r="C1121" s="3">
        <v>1</v>
      </c>
      <c r="D1121" s="3" t="s">
        <v>530</v>
      </c>
      <c r="E1121" s="3" t="s">
        <v>89</v>
      </c>
      <c r="F1121" s="7">
        <v>44634.430844907409</v>
      </c>
      <c r="G1121" s="7">
        <v>44634.459004629629</v>
      </c>
      <c r="H1121" s="3">
        <v>40.5</v>
      </c>
      <c r="I1121" s="3">
        <v>51.8</v>
      </c>
      <c r="J1121" s="6">
        <v>0.42037037037037034</v>
      </c>
      <c r="K1121" s="6">
        <v>0.42303240740740744</v>
      </c>
      <c r="L1121" s="6">
        <v>2.6620370370370374E-3</v>
      </c>
      <c r="M1121" s="3">
        <v>0</v>
      </c>
      <c r="N1121" s="3">
        <v>3.3</v>
      </c>
      <c r="O1121" s="3">
        <v>108.8</v>
      </c>
      <c r="P1121" s="3">
        <v>306.60000000000002</v>
      </c>
      <c r="Q1121" s="3">
        <v>194.1</v>
      </c>
      <c r="R1121" s="3">
        <v>194.5</v>
      </c>
      <c r="S1121" s="6">
        <v>0.43140046296296292</v>
      </c>
      <c r="T1121" s="6">
        <v>0.45348379629629632</v>
      </c>
      <c r="U1121" s="6">
        <v>0.43282407407407408</v>
      </c>
      <c r="V1121" s="3">
        <v>1614</v>
      </c>
      <c r="Z1121" s="3">
        <v>108</v>
      </c>
      <c r="AA1121" s="3">
        <v>3</v>
      </c>
      <c r="AB1121" s="3">
        <v>70</v>
      </c>
      <c r="AC1121" s="3">
        <v>69.900000000000006</v>
      </c>
      <c r="AD1121" s="3">
        <v>18</v>
      </c>
      <c r="AE1121" s="6">
        <v>0.45309027777777783</v>
      </c>
      <c r="AF1121" s="6">
        <v>0.45383101851851854</v>
      </c>
      <c r="AG1121" s="6">
        <v>7.407407407407407E-4</v>
      </c>
      <c r="AH1121" s="6">
        <v>3.5416666666666665E-3</v>
      </c>
      <c r="AJ1121" s="3">
        <v>9.1999999999999993</v>
      </c>
      <c r="AL1121" s="3">
        <v>1614</v>
      </c>
      <c r="AM1121" s="3">
        <v>1572</v>
      </c>
      <c r="AN1121" s="3">
        <v>1566</v>
      </c>
      <c r="AO1121" s="3">
        <v>2401</v>
      </c>
      <c r="AP1121" s="3">
        <v>9.1999999999999993</v>
      </c>
      <c r="AQ1121" s="3">
        <v>29</v>
      </c>
      <c r="AR1121" s="3">
        <v>0</v>
      </c>
      <c r="AS1121" s="3">
        <v>34</v>
      </c>
      <c r="AT1121" s="3">
        <v>0</v>
      </c>
      <c r="AU1121" s="3">
        <v>63</v>
      </c>
      <c r="AV1121" s="3">
        <v>0</v>
      </c>
      <c r="AY1121" s="3">
        <v>1651</v>
      </c>
      <c r="AZ1121" s="6">
        <v>0.41879629629629633</v>
      </c>
      <c r="BA1121" s="3">
        <v>3.5999999999999997E-2</v>
      </c>
      <c r="BB1121" s="3">
        <v>766</v>
      </c>
      <c r="BC1121" s="3">
        <v>22201269</v>
      </c>
      <c r="BD1121" s="3" t="s">
        <v>226</v>
      </c>
      <c r="BE1121" s="3">
        <v>1572</v>
      </c>
      <c r="BF1121" s="6">
        <v>0.45554398148148145</v>
      </c>
      <c r="BG1121" s="3">
        <v>2.9</v>
      </c>
      <c r="BH1121" s="3">
        <v>159.4</v>
      </c>
      <c r="BI1121" s="3">
        <v>70</v>
      </c>
      <c r="BJ1121" s="3" t="s">
        <v>150</v>
      </c>
      <c r="BL1121" s="12" t="str">
        <f>VLOOKUP(A1121,'Model Op'!C:F,2,FALSE)</f>
        <v>LF4</v>
      </c>
      <c r="BM1121" s="12">
        <f>VLOOKUP(A1121,'Model Op'!C:F,3,FALSE)</f>
        <v>141.2258564</v>
      </c>
      <c r="BN1121" s="12">
        <f t="shared" si="19"/>
        <v>1</v>
      </c>
      <c r="BO1121" s="3">
        <v>4</v>
      </c>
    </row>
    <row r="1122" spans="1:67" x14ac:dyDescent="0.35">
      <c r="A1122" s="3">
        <v>22101265</v>
      </c>
      <c r="B1122" s="3" t="s">
        <v>147</v>
      </c>
      <c r="C1122" s="3">
        <v>1</v>
      </c>
      <c r="D1122" s="3" t="s">
        <v>201</v>
      </c>
      <c r="E1122" s="3" t="s">
        <v>82</v>
      </c>
      <c r="F1122" s="7">
        <v>44634.449305555558</v>
      </c>
      <c r="G1122" s="7">
        <v>44634.469421296293</v>
      </c>
      <c r="H1122" s="3">
        <v>29</v>
      </c>
      <c r="I1122" s="3">
        <v>30.9</v>
      </c>
      <c r="J1122" s="6">
        <v>0.44500000000000001</v>
      </c>
      <c r="K1122" s="6">
        <v>0.44796296296296295</v>
      </c>
      <c r="L1122" s="6">
        <v>2.9629629629629628E-3</v>
      </c>
      <c r="M1122" s="3">
        <v>25.8</v>
      </c>
      <c r="N1122" s="3">
        <v>3.2</v>
      </c>
      <c r="O1122" s="3">
        <v>108.4</v>
      </c>
      <c r="P1122" s="3">
        <v>306.3</v>
      </c>
      <c r="Q1122" s="3">
        <v>194.6</v>
      </c>
      <c r="R1122" s="3">
        <v>194.7</v>
      </c>
      <c r="S1122" s="6">
        <v>0.4519097222222222</v>
      </c>
      <c r="T1122" s="6">
        <v>0.46584490740740742</v>
      </c>
      <c r="U1122" s="6">
        <v>0.4498032407407408</v>
      </c>
      <c r="V1122" s="3">
        <v>1598</v>
      </c>
      <c r="Z1122" s="3">
        <v>146</v>
      </c>
      <c r="AA1122" s="3">
        <v>10</v>
      </c>
      <c r="AB1122" s="3">
        <v>13</v>
      </c>
      <c r="AC1122" s="3">
        <v>52.3</v>
      </c>
      <c r="AD1122" s="3">
        <v>18</v>
      </c>
      <c r="AE1122" s="6">
        <v>0.45754629629629634</v>
      </c>
      <c r="AF1122" s="6">
        <v>0.46719907407407407</v>
      </c>
      <c r="AG1122" s="6">
        <v>9.6527777777777775E-3</v>
      </c>
      <c r="AH1122" s="6">
        <v>2.2222222222222222E-3</v>
      </c>
      <c r="AJ1122" s="3">
        <v>9.1999999999999993</v>
      </c>
      <c r="AL1122" s="3">
        <v>1598</v>
      </c>
      <c r="AM1122" s="3">
        <v>1572</v>
      </c>
      <c r="AN1122" s="3">
        <v>1566</v>
      </c>
      <c r="AO1122" s="3">
        <v>2747</v>
      </c>
      <c r="AP1122" s="3">
        <v>9.1999999999999993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BA1122" s="3">
        <v>0</v>
      </c>
      <c r="BB1122" s="3">
        <v>0</v>
      </c>
      <c r="BC1122" s="3">
        <v>22401320</v>
      </c>
      <c r="BE1122" s="3">
        <v>1572</v>
      </c>
      <c r="BF1122" s="6">
        <v>0.46785879629629629</v>
      </c>
      <c r="BG1122" s="3">
        <v>3.1</v>
      </c>
      <c r="BH1122" s="3">
        <v>216.2</v>
      </c>
      <c r="BI1122" s="3">
        <v>13</v>
      </c>
      <c r="BJ1122" s="3" t="s">
        <v>150</v>
      </c>
      <c r="BL1122" s="12" t="str">
        <f>VLOOKUP(A1122,'Model Op'!C:F,2,FALSE)</f>
        <v>LF1</v>
      </c>
      <c r="BM1122" s="12">
        <f>VLOOKUP(A1122,'Model Op'!C:F,3,FALSE)</f>
        <v>143.68232320000001</v>
      </c>
      <c r="BN1122" s="12">
        <f t="shared" si="19"/>
        <v>0</v>
      </c>
      <c r="BO1122" s="3">
        <v>4</v>
      </c>
    </row>
    <row r="1123" spans="1:67" x14ac:dyDescent="0.35">
      <c r="A1123" s="3">
        <v>22301297</v>
      </c>
      <c r="B1123" s="3" t="s">
        <v>147</v>
      </c>
      <c r="C1123" s="3">
        <v>1</v>
      </c>
      <c r="D1123" s="3" t="s">
        <v>530</v>
      </c>
      <c r="E1123" s="3" t="s">
        <v>107</v>
      </c>
      <c r="F1123" s="7">
        <v>44634.457384259258</v>
      </c>
      <c r="G1123" s="7">
        <v>44634.484131944446</v>
      </c>
      <c r="H1123" s="3">
        <v>38.5</v>
      </c>
      <c r="I1123" s="3">
        <v>56.4</v>
      </c>
      <c r="J1123" s="6">
        <v>0.44297453703703704</v>
      </c>
      <c r="K1123" s="6">
        <v>0.44498842592592597</v>
      </c>
      <c r="L1123" s="6">
        <v>2.0138888888888888E-3</v>
      </c>
      <c r="M1123" s="3">
        <v>31.6</v>
      </c>
      <c r="N1123" s="3">
        <v>2.9</v>
      </c>
      <c r="O1123" s="3">
        <v>102.7</v>
      </c>
      <c r="P1123" s="3">
        <v>296.60000000000002</v>
      </c>
      <c r="Q1123" s="3">
        <v>190.5</v>
      </c>
      <c r="R1123" s="3">
        <v>191.1</v>
      </c>
      <c r="S1123" s="6">
        <v>0.45738425925925924</v>
      </c>
      <c r="T1123" s="6">
        <v>0.47635416666666663</v>
      </c>
      <c r="U1123" s="6">
        <v>0.45950231481481479</v>
      </c>
      <c r="V1123" s="3">
        <v>1562</v>
      </c>
      <c r="Z1123" s="3">
        <v>0</v>
      </c>
      <c r="AA1123" s="3">
        <v>19</v>
      </c>
      <c r="AB1123" s="3">
        <v>47</v>
      </c>
      <c r="AC1123" s="3">
        <v>51</v>
      </c>
      <c r="AD1123" s="3">
        <v>17</v>
      </c>
      <c r="AE1123" s="6">
        <v>0.47607638888888887</v>
      </c>
      <c r="AF1123" s="6">
        <v>0.47803240740740738</v>
      </c>
      <c r="AG1123" s="6">
        <v>1.9560185185185184E-3</v>
      </c>
      <c r="AH1123" s="6">
        <v>6.0995370370370361E-3</v>
      </c>
      <c r="AJ1123" s="3">
        <v>17.899999999999999</v>
      </c>
      <c r="AL1123" s="3">
        <v>1562</v>
      </c>
      <c r="AM1123" s="3">
        <v>1574</v>
      </c>
      <c r="AN1123" s="3">
        <v>1565</v>
      </c>
      <c r="AO1123" s="3">
        <v>4992</v>
      </c>
      <c r="AP1123" s="3">
        <v>17.899999999999999</v>
      </c>
      <c r="AQ1123" s="3">
        <v>22</v>
      </c>
      <c r="AR1123" s="3">
        <v>0</v>
      </c>
      <c r="AS1123" s="3">
        <v>25</v>
      </c>
      <c r="AT1123" s="3">
        <v>0</v>
      </c>
      <c r="AU1123" s="3">
        <v>47</v>
      </c>
      <c r="AV1123" s="3">
        <v>0</v>
      </c>
      <c r="AY1123" s="3">
        <v>1610</v>
      </c>
      <c r="AZ1123" s="6">
        <v>0.44123842592592594</v>
      </c>
      <c r="BA1123" s="3">
        <v>2.5999999999999999E-2</v>
      </c>
      <c r="BB1123" s="3">
        <v>1010</v>
      </c>
      <c r="BC1123" s="3">
        <v>22301294</v>
      </c>
      <c r="BD1123" s="3" t="s">
        <v>226</v>
      </c>
      <c r="BE1123" s="3">
        <v>1574</v>
      </c>
      <c r="BF1123" s="6">
        <v>0.47835648148148152</v>
      </c>
      <c r="BG1123" s="3">
        <v>2.8</v>
      </c>
      <c r="BH1123" s="3">
        <v>165</v>
      </c>
      <c r="BI1123" s="3">
        <v>47</v>
      </c>
      <c r="BJ1123" s="3" t="s">
        <v>150</v>
      </c>
      <c r="BL1123" s="12" t="str">
        <f>VLOOKUP(A1123,'Model Op'!C:F,2,FALSE)</f>
        <v>LF3</v>
      </c>
      <c r="BM1123" s="12">
        <f>VLOOKUP(A1123,'Model Op'!C:F,3,FALSE)</f>
        <v>185.3159268</v>
      </c>
      <c r="BN1123" s="12">
        <f t="shared" si="19"/>
        <v>1</v>
      </c>
      <c r="BO1123" s="3">
        <v>4</v>
      </c>
    </row>
    <row r="1124" spans="1:67" x14ac:dyDescent="0.35">
      <c r="A1124" s="3">
        <v>22401325</v>
      </c>
      <c r="B1124" s="3" t="s">
        <v>147</v>
      </c>
      <c r="C1124" s="3">
        <v>1</v>
      </c>
      <c r="D1124" s="3" t="s">
        <v>530</v>
      </c>
      <c r="E1124" s="3" t="s">
        <v>89</v>
      </c>
      <c r="F1124" s="7">
        <v>44634.481423611112</v>
      </c>
      <c r="G1124" s="7">
        <v>44634.52652777778</v>
      </c>
      <c r="H1124" s="3">
        <v>65</v>
      </c>
      <c r="I1124" s="3">
        <v>83.5</v>
      </c>
      <c r="J1124" s="6">
        <v>0.46655092592592595</v>
      </c>
      <c r="K1124" s="6">
        <v>0.4685300925925926</v>
      </c>
      <c r="L1124" s="6">
        <v>1.9791666666666668E-3</v>
      </c>
      <c r="M1124" s="3">
        <v>41.5</v>
      </c>
      <c r="N1124" s="3">
        <v>3.5</v>
      </c>
      <c r="O1124" s="3">
        <v>99.9</v>
      </c>
      <c r="P1124" s="3">
        <v>299.10000000000002</v>
      </c>
      <c r="Q1124" s="3">
        <v>195.5</v>
      </c>
      <c r="R1124" s="3">
        <v>195.7</v>
      </c>
      <c r="S1124" s="6">
        <v>0.48142361111111115</v>
      </c>
      <c r="T1124" s="6">
        <v>0.51810185185185187</v>
      </c>
      <c r="U1124" s="6">
        <v>0.48288194444444449</v>
      </c>
      <c r="V1124" s="3">
        <v>1565</v>
      </c>
      <c r="Z1124" s="3">
        <v>0</v>
      </c>
      <c r="AA1124" s="3">
        <v>21</v>
      </c>
      <c r="AB1124" s="3">
        <v>6</v>
      </c>
      <c r="AC1124" s="3">
        <v>34.4</v>
      </c>
      <c r="AD1124" s="3">
        <v>18</v>
      </c>
      <c r="AE1124" s="6">
        <v>0.51653935185185185</v>
      </c>
      <c r="AF1124" s="6">
        <v>0.51962962962962966</v>
      </c>
      <c r="AG1124" s="6">
        <v>3.0902777777777782E-3</v>
      </c>
      <c r="AH1124" s="6">
        <v>6.7361111111111103E-3</v>
      </c>
      <c r="AJ1124" s="3">
        <v>25.1</v>
      </c>
      <c r="AL1124" s="3">
        <v>1565</v>
      </c>
      <c r="AM1124" s="3">
        <v>1578</v>
      </c>
      <c r="AN1124" s="3">
        <v>1562</v>
      </c>
      <c r="AO1124" s="3">
        <v>7437</v>
      </c>
      <c r="AP1124" s="3">
        <v>25.1</v>
      </c>
      <c r="AQ1124" s="3">
        <v>39</v>
      </c>
      <c r="AR1124" s="3">
        <v>0</v>
      </c>
      <c r="AS1124" s="3">
        <v>42</v>
      </c>
      <c r="AT1124" s="3">
        <v>0</v>
      </c>
      <c r="AU1124" s="3">
        <v>81</v>
      </c>
      <c r="AV1124" s="3">
        <v>0</v>
      </c>
      <c r="AY1124" s="3">
        <v>1640</v>
      </c>
      <c r="AZ1124" s="6">
        <v>0.4650347222222222</v>
      </c>
      <c r="BA1124" s="3">
        <v>2.5999999999999999E-2</v>
      </c>
      <c r="BB1124" s="3">
        <v>1050</v>
      </c>
      <c r="BC1124" s="3">
        <v>22301295</v>
      </c>
      <c r="BD1124" s="3" t="s">
        <v>226</v>
      </c>
      <c r="BE1124" s="3">
        <v>1578</v>
      </c>
      <c r="BF1124" s="6">
        <v>0.52023148148148146</v>
      </c>
      <c r="BG1124" s="3">
        <v>2.5</v>
      </c>
      <c r="BH1124" s="3">
        <v>102.3</v>
      </c>
      <c r="BI1124" s="3">
        <v>6</v>
      </c>
      <c r="BJ1124" s="3" t="s">
        <v>150</v>
      </c>
      <c r="BL1124" s="12" t="str">
        <f>VLOOKUP(A1124,'Model Op'!C:F,2,FALSE)</f>
        <v>LF4</v>
      </c>
      <c r="BM1124" s="12">
        <f>VLOOKUP(A1124,'Model Op'!C:F,3,FALSE)</f>
        <v>95.168210289473606</v>
      </c>
      <c r="BN1124" s="12">
        <f t="shared" si="19"/>
        <v>1</v>
      </c>
      <c r="BO1124" s="3">
        <v>4</v>
      </c>
    </row>
    <row r="1125" spans="1:67" x14ac:dyDescent="0.35">
      <c r="A1125" s="3">
        <v>22301298</v>
      </c>
      <c r="B1125" s="3" t="s">
        <v>147</v>
      </c>
      <c r="C1125" s="3">
        <v>2</v>
      </c>
      <c r="D1125" s="3" t="s">
        <v>530</v>
      </c>
      <c r="E1125" s="3" t="s">
        <v>1119</v>
      </c>
      <c r="F1125" s="7">
        <v>44634.488749999997</v>
      </c>
      <c r="G1125" s="7">
        <v>44634.5547337963</v>
      </c>
      <c r="H1125" s="3">
        <v>80.099999999999994</v>
      </c>
      <c r="I1125" s="3">
        <v>95.7</v>
      </c>
      <c r="J1125" s="6">
        <v>0.48636574074074074</v>
      </c>
      <c r="K1125" s="6">
        <v>0.48831018518518521</v>
      </c>
      <c r="L1125" s="6">
        <v>1.9444444444444442E-3</v>
      </c>
      <c r="M1125" s="3">
        <v>1.3</v>
      </c>
      <c r="N1125" s="3">
        <v>3</v>
      </c>
      <c r="O1125" s="3">
        <v>103.5</v>
      </c>
      <c r="P1125" s="3">
        <v>294.89999999999998</v>
      </c>
      <c r="Q1125" s="3">
        <v>187.9</v>
      </c>
      <c r="R1125" s="3">
        <v>188.5</v>
      </c>
      <c r="S1125" s="6">
        <v>0.5173726851851852</v>
      </c>
      <c r="T1125" s="6">
        <v>0.54962962962962958</v>
      </c>
      <c r="U1125" s="6">
        <v>0.52054398148148151</v>
      </c>
      <c r="V1125" s="3">
        <v>1566</v>
      </c>
      <c r="W1125" s="6">
        <v>0.5173726851851852</v>
      </c>
      <c r="X1125" s="6">
        <v>0.52054398148148151</v>
      </c>
      <c r="Y1125" s="3">
        <v>1566</v>
      </c>
      <c r="Z1125" s="3">
        <v>0</v>
      </c>
      <c r="AA1125" s="3">
        <v>12</v>
      </c>
      <c r="AB1125" s="3">
        <v>81</v>
      </c>
      <c r="AC1125" s="3">
        <v>63.9</v>
      </c>
      <c r="AD1125" s="3">
        <v>18</v>
      </c>
      <c r="AE1125" s="6">
        <v>0.53929398148148155</v>
      </c>
      <c r="AF1125" s="6">
        <v>0.55226851851851855</v>
      </c>
      <c r="AG1125" s="6">
        <v>1.2974537037037036E-2</v>
      </c>
      <c r="AH1125" s="6">
        <v>2.4652777777777776E-3</v>
      </c>
      <c r="AJ1125" s="3">
        <v>16.2</v>
      </c>
      <c r="AL1125" s="3">
        <v>1566</v>
      </c>
      <c r="AM1125" s="3">
        <v>1577</v>
      </c>
      <c r="AN1125" s="3">
        <v>1566</v>
      </c>
      <c r="AO1125" s="3">
        <v>5880</v>
      </c>
      <c r="AP1125" s="3">
        <v>16.2</v>
      </c>
      <c r="AQ1125" s="3">
        <v>6</v>
      </c>
      <c r="AR1125" s="3">
        <v>0</v>
      </c>
      <c r="AS1125" s="3">
        <v>6</v>
      </c>
      <c r="AT1125" s="3">
        <v>0</v>
      </c>
      <c r="AU1125" s="3">
        <v>12</v>
      </c>
      <c r="AV1125" s="3">
        <v>0</v>
      </c>
      <c r="AY1125" s="3">
        <v>1642</v>
      </c>
      <c r="AZ1125" s="6">
        <v>0.48457175925925927</v>
      </c>
      <c r="BA1125" s="3">
        <v>2.1999999999999999E-2</v>
      </c>
      <c r="BB1125" s="3">
        <v>1260</v>
      </c>
      <c r="BC1125" s="3">
        <v>22101263</v>
      </c>
      <c r="BD1125" s="3" t="s">
        <v>226</v>
      </c>
      <c r="BE1125" s="3">
        <v>1577</v>
      </c>
      <c r="BF1125" s="6">
        <v>0.55204861111111114</v>
      </c>
      <c r="BG1125" s="3">
        <v>3.4</v>
      </c>
      <c r="BH1125" s="3">
        <v>250.1</v>
      </c>
      <c r="BI1125" s="3">
        <v>81</v>
      </c>
      <c r="BJ1125" s="3" t="s">
        <v>150</v>
      </c>
      <c r="BL1125" s="12" t="str">
        <f>VLOOKUP(A1125,'Model Op'!C:F,2,FALSE)</f>
        <v>LF5</v>
      </c>
      <c r="BM1125" s="12">
        <f>VLOOKUP(A1125,'Model Op'!C:F,3,FALSE)</f>
        <v>218.03065662631579</v>
      </c>
      <c r="BN1125" s="12">
        <f t="shared" si="19"/>
        <v>1</v>
      </c>
      <c r="BO1125" s="3">
        <v>4</v>
      </c>
    </row>
    <row r="1126" spans="1:67" x14ac:dyDescent="0.35">
      <c r="A1126" s="3">
        <v>22101266</v>
      </c>
      <c r="B1126" s="3" t="s">
        <v>147</v>
      </c>
      <c r="C1126" s="3">
        <v>1</v>
      </c>
      <c r="D1126" s="3" t="s">
        <v>201</v>
      </c>
      <c r="E1126" s="3" t="s">
        <v>82</v>
      </c>
      <c r="F1126" s="7">
        <v>44634.505185185182</v>
      </c>
      <c r="G1126" s="7">
        <v>44634.534039351849</v>
      </c>
      <c r="H1126" s="3">
        <v>41.6</v>
      </c>
      <c r="I1126" s="3">
        <v>44.4</v>
      </c>
      <c r="J1126" s="6">
        <v>0.50054398148148149</v>
      </c>
      <c r="K1126" s="6">
        <v>0.50322916666666673</v>
      </c>
      <c r="L1126" s="6">
        <v>2.685185185185185E-3</v>
      </c>
      <c r="M1126" s="3">
        <v>41.5</v>
      </c>
      <c r="N1126" s="3">
        <v>5.4</v>
      </c>
      <c r="O1126" s="3">
        <v>110.6</v>
      </c>
      <c r="P1126" s="3">
        <v>318.89999999999998</v>
      </c>
      <c r="Q1126" s="3">
        <v>202.6</v>
      </c>
      <c r="R1126" s="3">
        <v>202.9</v>
      </c>
      <c r="S1126" s="6">
        <v>0.50587962962962962</v>
      </c>
      <c r="T1126" s="6">
        <v>0.53403935185185192</v>
      </c>
      <c r="U1126" s="6">
        <v>0.50859953703703698</v>
      </c>
      <c r="V1126" s="3">
        <v>1564</v>
      </c>
      <c r="Z1126" s="3">
        <v>262</v>
      </c>
      <c r="AA1126" s="3">
        <v>17</v>
      </c>
      <c r="AB1126" s="3">
        <v>33</v>
      </c>
      <c r="AC1126" s="3">
        <v>66.400000000000006</v>
      </c>
      <c r="AD1126" s="3">
        <v>18</v>
      </c>
      <c r="AE1126" s="6">
        <v>0.53098379629629633</v>
      </c>
      <c r="AF1126" s="6">
        <v>0.53304398148148147</v>
      </c>
      <c r="AG1126" s="6">
        <v>2.0601851851851853E-3</v>
      </c>
      <c r="AH1126" s="6">
        <v>9.9537037037037042E-4</v>
      </c>
      <c r="AJ1126" s="3">
        <v>17.8</v>
      </c>
      <c r="AK1126" s="3">
        <v>0.2</v>
      </c>
      <c r="AL1126" s="3">
        <v>1564</v>
      </c>
      <c r="AM1126" s="3">
        <v>1561</v>
      </c>
      <c r="AN1126" s="3">
        <v>1566</v>
      </c>
      <c r="AO1126" s="3">
        <v>5649</v>
      </c>
      <c r="AP1126" s="3">
        <v>17.8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BA1126" s="3">
        <v>0</v>
      </c>
      <c r="BB1126" s="3">
        <v>0</v>
      </c>
      <c r="BC1126" s="3">
        <v>22401321</v>
      </c>
      <c r="BE1126" s="3">
        <v>1561</v>
      </c>
      <c r="BF1126" s="6">
        <v>0.53342592592592586</v>
      </c>
      <c r="BG1126" s="3">
        <v>2.9</v>
      </c>
      <c r="BH1126" s="3">
        <v>200.3</v>
      </c>
      <c r="BI1126" s="3">
        <v>33</v>
      </c>
      <c r="BJ1126" s="3" t="s">
        <v>150</v>
      </c>
      <c r="BL1126" s="12" t="str">
        <f>VLOOKUP(A1126,'Model Op'!C:F,2,FALSE)</f>
        <v>LF1</v>
      </c>
      <c r="BM1126" s="12">
        <f>VLOOKUP(A1126,'Model Op'!C:F,3,FALSE)</f>
        <v>132.46283639999999</v>
      </c>
      <c r="BN1126" s="12">
        <f t="shared" si="19"/>
        <v>0</v>
      </c>
      <c r="BO1126" s="3">
        <v>4</v>
      </c>
    </row>
    <row r="1127" spans="1:67" x14ac:dyDescent="0.35">
      <c r="A1127" s="3">
        <v>22401326</v>
      </c>
      <c r="B1127" s="3" t="s">
        <v>194</v>
      </c>
      <c r="C1127" s="3">
        <v>2</v>
      </c>
      <c r="D1127" s="3" t="s">
        <v>163</v>
      </c>
      <c r="E1127" s="3" t="s">
        <v>1116</v>
      </c>
      <c r="F1127" s="7">
        <v>44634.527662037035</v>
      </c>
      <c r="G1127" s="7">
        <v>44634.597928240742</v>
      </c>
      <c r="H1127" s="3">
        <v>42.5</v>
      </c>
      <c r="I1127" s="3">
        <v>112.6</v>
      </c>
      <c r="J1127" s="6">
        <v>0.51771990740740736</v>
      </c>
      <c r="K1127" s="6">
        <v>0.51975694444444442</v>
      </c>
      <c r="L1127" s="6">
        <v>2.0370370370370373E-3</v>
      </c>
      <c r="M1127" s="3">
        <v>35.9</v>
      </c>
      <c r="N1127" s="3">
        <v>3.2</v>
      </c>
      <c r="O1127" s="3">
        <v>98.4</v>
      </c>
      <c r="P1127" s="3">
        <v>298.39999999999998</v>
      </c>
      <c r="Q1127" s="3">
        <v>196.8</v>
      </c>
      <c r="R1127" s="3">
        <v>196.9</v>
      </c>
      <c r="S1127" s="6">
        <v>0.57298611111111108</v>
      </c>
      <c r="T1127" s="6">
        <v>0.59440972222222221</v>
      </c>
      <c r="U1127" s="6">
        <v>0.57780092592592591</v>
      </c>
      <c r="V1127" s="3">
        <v>1533</v>
      </c>
      <c r="W1127" s="6">
        <v>0.57298611111111108</v>
      </c>
      <c r="X1127" s="6">
        <v>0.57780092592592591</v>
      </c>
      <c r="Y1127" s="3">
        <v>1533</v>
      </c>
      <c r="Z1127" s="3">
        <v>0</v>
      </c>
      <c r="AA1127" s="3">
        <v>6</v>
      </c>
      <c r="AB1127" s="3">
        <v>112</v>
      </c>
      <c r="AC1127" s="3">
        <v>68.7</v>
      </c>
      <c r="AD1127" s="3">
        <v>18</v>
      </c>
      <c r="AE1127" s="6">
        <v>0.59122685185185186</v>
      </c>
      <c r="AF1127" s="6">
        <v>0.59638888888888886</v>
      </c>
      <c r="AG1127" s="6">
        <v>5.162037037037037E-3</v>
      </c>
      <c r="AH1127" s="6">
        <v>1.5393518518518519E-3</v>
      </c>
      <c r="AJ1127" s="3">
        <v>26.5</v>
      </c>
      <c r="AL1127" s="3">
        <v>1533</v>
      </c>
      <c r="AM1127" s="3">
        <v>1580</v>
      </c>
      <c r="AN1127" s="3">
        <v>1566</v>
      </c>
      <c r="AO1127" s="3">
        <v>8610</v>
      </c>
      <c r="AP1127" s="3">
        <v>26.5</v>
      </c>
      <c r="AQ1127" s="3">
        <v>14</v>
      </c>
      <c r="AR1127" s="3">
        <v>0</v>
      </c>
      <c r="AS1127" s="3">
        <v>16</v>
      </c>
      <c r="AT1127" s="3">
        <v>0</v>
      </c>
      <c r="AU1127" s="3">
        <v>30</v>
      </c>
      <c r="AV1127" s="3">
        <v>0</v>
      </c>
      <c r="AY1127" s="3">
        <v>1601</v>
      </c>
      <c r="AZ1127" s="6">
        <v>0.51548611111111109</v>
      </c>
      <c r="BA1127" s="3">
        <v>2.8000000000000001E-2</v>
      </c>
      <c r="BB1127" s="3">
        <v>946</v>
      </c>
      <c r="BC1127" s="3">
        <v>22401323</v>
      </c>
      <c r="BD1127" s="3" t="s">
        <v>557</v>
      </c>
      <c r="BE1127" s="3">
        <v>1580</v>
      </c>
      <c r="BF1127" s="6">
        <v>0.59657407407407403</v>
      </c>
      <c r="BG1127" s="3">
        <v>3.7</v>
      </c>
      <c r="BH1127" s="3">
        <v>329</v>
      </c>
      <c r="BI1127" s="3">
        <v>112</v>
      </c>
      <c r="BJ1127" s="3" t="s">
        <v>198</v>
      </c>
      <c r="BL1127" s="12" t="str">
        <f>VLOOKUP(A1127,'Model Op'!C:F,2,FALSE)</f>
        <v>LF4</v>
      </c>
      <c r="BM1127" s="12">
        <f>VLOOKUP(A1127,'Model Op'!C:F,3,FALSE)</f>
        <v>167.0675166</v>
      </c>
      <c r="BN1127" s="12">
        <f t="shared" si="19"/>
        <v>0</v>
      </c>
      <c r="BO1127" s="3">
        <v>4</v>
      </c>
    </row>
    <row r="1128" spans="1:67" x14ac:dyDescent="0.35">
      <c r="A1128" s="3">
        <v>22301299</v>
      </c>
      <c r="B1128" s="3" t="s">
        <v>147</v>
      </c>
      <c r="C1128" s="3">
        <v>1</v>
      </c>
      <c r="D1128" s="3" t="s">
        <v>163</v>
      </c>
      <c r="E1128" s="3" t="s">
        <v>127</v>
      </c>
      <c r="F1128" s="7">
        <v>44634.547025462962</v>
      </c>
      <c r="G1128" s="7">
        <v>44634.566979166666</v>
      </c>
      <c r="H1128" s="3">
        <v>28.7</v>
      </c>
      <c r="I1128" s="3">
        <v>39.9</v>
      </c>
      <c r="J1128" s="6">
        <v>0.53715277777777781</v>
      </c>
      <c r="K1128" s="6">
        <v>0.53925925925925922</v>
      </c>
      <c r="L1128" s="6">
        <v>2.1064814814814813E-3</v>
      </c>
      <c r="M1128" s="3">
        <v>27.6</v>
      </c>
      <c r="N1128" s="3">
        <v>3</v>
      </c>
      <c r="O1128" s="3">
        <v>103.5</v>
      </c>
      <c r="P1128" s="3">
        <v>292.60000000000002</v>
      </c>
      <c r="Q1128" s="3">
        <v>186</v>
      </c>
      <c r="R1128" s="3">
        <v>186.1</v>
      </c>
      <c r="S1128" s="6">
        <v>0.5482407407407407</v>
      </c>
      <c r="T1128" s="6">
        <v>0.56204861111111104</v>
      </c>
      <c r="U1128" s="6">
        <v>0.54770833333333335</v>
      </c>
      <c r="V1128" s="3">
        <v>1566</v>
      </c>
      <c r="Z1128" s="3">
        <v>0</v>
      </c>
      <c r="AA1128" s="3">
        <v>14</v>
      </c>
      <c r="AB1128" s="3">
        <v>54</v>
      </c>
      <c r="AC1128" s="3">
        <v>89.3</v>
      </c>
      <c r="AD1128" s="3">
        <v>20</v>
      </c>
      <c r="AE1128" s="6">
        <v>0.5619791666666667</v>
      </c>
      <c r="AF1128" s="6">
        <v>0.56563657407407408</v>
      </c>
      <c r="AG1128" s="6">
        <v>3.6574074074074074E-3</v>
      </c>
      <c r="AH1128" s="6">
        <v>1.3425925925925925E-3</v>
      </c>
      <c r="AJ1128" s="3">
        <v>13.4</v>
      </c>
      <c r="AL1128" s="3">
        <v>1566</v>
      </c>
      <c r="AM1128" s="3">
        <v>1560</v>
      </c>
      <c r="AN1128" s="3">
        <v>1567</v>
      </c>
      <c r="AO1128" s="3">
        <v>4027</v>
      </c>
      <c r="AP1128" s="3">
        <v>13.4</v>
      </c>
      <c r="AQ1128" s="3">
        <v>26</v>
      </c>
      <c r="AR1128" s="3">
        <v>0</v>
      </c>
      <c r="AS1128" s="3">
        <v>33</v>
      </c>
      <c r="AT1128" s="3">
        <v>0</v>
      </c>
      <c r="AU1128" s="3">
        <v>59</v>
      </c>
      <c r="AV1128" s="3">
        <v>0</v>
      </c>
      <c r="AY1128" s="3">
        <v>1637</v>
      </c>
      <c r="AZ1128" s="6">
        <v>0.53501157407407407</v>
      </c>
      <c r="BA1128" s="3">
        <v>2.1000000000000001E-2</v>
      </c>
      <c r="BB1128" s="3">
        <v>1340</v>
      </c>
      <c r="BC1128" s="3">
        <v>22101264</v>
      </c>
      <c r="BD1128" s="3" t="s">
        <v>226</v>
      </c>
      <c r="BE1128" s="3">
        <v>1560</v>
      </c>
      <c r="BF1128" s="6">
        <v>0.56671296296296292</v>
      </c>
      <c r="BG1128" s="3">
        <v>3.3</v>
      </c>
      <c r="BH1128" s="3">
        <v>181.5</v>
      </c>
      <c r="BI1128" s="3">
        <v>54</v>
      </c>
      <c r="BJ1128" s="3" t="s">
        <v>150</v>
      </c>
      <c r="BL1128" s="12" t="str">
        <f>VLOOKUP(A1128,'Model Op'!C:F,2,FALSE)</f>
        <v>LF3</v>
      </c>
      <c r="BM1128" s="12">
        <f>VLOOKUP(A1128,'Model Op'!C:F,3,FALSE)</f>
        <v>189.20965620000001</v>
      </c>
      <c r="BN1128" s="12">
        <f t="shared" si="19"/>
        <v>1</v>
      </c>
      <c r="BO1128" s="3">
        <v>4</v>
      </c>
    </row>
    <row r="1129" spans="1:67" x14ac:dyDescent="0.35">
      <c r="A1129" s="3">
        <v>22101267</v>
      </c>
      <c r="B1129" s="3" t="s">
        <v>194</v>
      </c>
      <c r="C1129" s="3">
        <v>2</v>
      </c>
      <c r="D1129" s="3" t="s">
        <v>163</v>
      </c>
      <c r="E1129" s="3" t="s">
        <v>1113</v>
      </c>
      <c r="F1129" s="7">
        <v>44634.55704861111</v>
      </c>
      <c r="G1129" s="7">
        <v>44634.63453703704</v>
      </c>
      <c r="H1129" s="3">
        <v>75.5</v>
      </c>
      <c r="I1129" s="3">
        <v>116.1</v>
      </c>
      <c r="J1129" s="6">
        <v>0.55086805555555551</v>
      </c>
      <c r="K1129" s="6">
        <v>0.55393518518518514</v>
      </c>
      <c r="L1129" s="6">
        <v>3.0671296296296297E-3</v>
      </c>
      <c r="M1129" s="3">
        <v>0.7</v>
      </c>
      <c r="N1129" s="3">
        <v>3.5</v>
      </c>
      <c r="O1129" s="3">
        <v>105.4</v>
      </c>
      <c r="P1129" s="3">
        <v>306.3</v>
      </c>
      <c r="Q1129" s="3">
        <v>197.3</v>
      </c>
      <c r="R1129" s="3">
        <v>197.4</v>
      </c>
      <c r="S1129" s="6">
        <v>0.60028935185185184</v>
      </c>
      <c r="T1129" s="6">
        <v>0.62837962962962968</v>
      </c>
      <c r="U1129" s="6">
        <v>0.60483796296296299</v>
      </c>
      <c r="V1129" s="3">
        <v>1534</v>
      </c>
      <c r="W1129" s="6">
        <v>0.60028935185185184</v>
      </c>
      <c r="X1129" s="6">
        <v>0.60483796296296299</v>
      </c>
      <c r="Y1129" s="3">
        <v>1534</v>
      </c>
      <c r="Z1129" s="3">
        <v>43</v>
      </c>
      <c r="AA1129" s="3">
        <v>1</v>
      </c>
      <c r="AB1129" s="3">
        <v>27</v>
      </c>
      <c r="AD1129" s="3">
        <v>19</v>
      </c>
      <c r="AE1129" s="6">
        <v>0.62361111111111112</v>
      </c>
      <c r="AF1129" s="6">
        <v>0.63150462962962961</v>
      </c>
      <c r="AG1129" s="6">
        <v>7.8935185185185185E-3</v>
      </c>
      <c r="AH1129" s="6">
        <v>3.0324074074074073E-3</v>
      </c>
      <c r="AJ1129" s="3">
        <v>29.6</v>
      </c>
      <c r="AL1129" s="3">
        <v>1534</v>
      </c>
      <c r="AM1129" s="3">
        <v>1568</v>
      </c>
      <c r="AN1129" s="3">
        <v>1552</v>
      </c>
      <c r="AO1129" s="3">
        <v>9900</v>
      </c>
      <c r="AP1129" s="3">
        <v>29.6</v>
      </c>
      <c r="AQ1129" s="3">
        <v>4</v>
      </c>
      <c r="AR1129" s="3">
        <v>0</v>
      </c>
      <c r="AS1129" s="3">
        <v>3</v>
      </c>
      <c r="AT1129" s="3">
        <v>0</v>
      </c>
      <c r="AU1129" s="3">
        <v>6</v>
      </c>
      <c r="AV1129" s="3">
        <v>0</v>
      </c>
      <c r="BA1129" s="3">
        <v>0</v>
      </c>
      <c r="BB1129" s="3">
        <v>0</v>
      </c>
      <c r="BC1129" s="3">
        <v>22301296</v>
      </c>
      <c r="BD1129" s="3" t="s">
        <v>105</v>
      </c>
      <c r="BE1129" s="3">
        <v>1568</v>
      </c>
      <c r="BF1129" s="6">
        <v>0.63119212962962956</v>
      </c>
      <c r="BG1129" s="3">
        <v>3.6</v>
      </c>
      <c r="BH1129" s="3">
        <v>302.3</v>
      </c>
      <c r="BI1129" s="3">
        <v>27</v>
      </c>
      <c r="BJ1129" s="3" t="s">
        <v>198</v>
      </c>
      <c r="BL1129" s="12" t="str">
        <f>VLOOKUP(A1129,'Model Op'!C:F,2,FALSE)</f>
        <v>LF1</v>
      </c>
      <c r="BM1129" s="12">
        <f>VLOOKUP(A1129,'Model Op'!C:F,3,FALSE)</f>
        <v>197.4511201</v>
      </c>
      <c r="BN1129" s="12">
        <f t="shared" si="19"/>
        <v>0</v>
      </c>
      <c r="BO1129" s="3">
        <v>4</v>
      </c>
    </row>
    <row r="1130" spans="1:67" x14ac:dyDescent="0.35">
      <c r="A1130" s="3">
        <v>22401327</v>
      </c>
      <c r="B1130" s="3" t="s">
        <v>194</v>
      </c>
      <c r="C1130" s="3">
        <v>1</v>
      </c>
      <c r="D1130" s="3" t="s">
        <v>201</v>
      </c>
      <c r="E1130" s="3" t="s">
        <v>167</v>
      </c>
      <c r="F1130" s="7">
        <v>44634.57267361111</v>
      </c>
      <c r="G1130" s="7">
        <v>44634.600462962961</v>
      </c>
      <c r="H1130" s="3">
        <v>40</v>
      </c>
      <c r="I1130" s="3">
        <v>46.8</v>
      </c>
      <c r="J1130" s="6">
        <v>0.56606481481481474</v>
      </c>
      <c r="K1130" s="6">
        <v>0.56798611111111108</v>
      </c>
      <c r="L1130" s="6">
        <v>1.9212962962962962E-3</v>
      </c>
      <c r="M1130" s="3">
        <v>38.1</v>
      </c>
      <c r="N1130" s="3">
        <v>2.7</v>
      </c>
      <c r="O1130" s="3">
        <v>106.7</v>
      </c>
      <c r="P1130" s="3">
        <v>301.89999999999998</v>
      </c>
      <c r="Q1130" s="3">
        <v>192.4</v>
      </c>
      <c r="R1130" s="3">
        <v>192.5</v>
      </c>
      <c r="S1130" s="6">
        <v>0.57267361111111115</v>
      </c>
      <c r="T1130" s="6">
        <v>0.59560185185185188</v>
      </c>
      <c r="U1130" s="6">
        <v>0.57799768518518524</v>
      </c>
      <c r="V1130" s="3">
        <v>1603</v>
      </c>
      <c r="Z1130" s="3">
        <v>2008</v>
      </c>
      <c r="AA1130" s="3">
        <v>3</v>
      </c>
      <c r="AB1130" s="3">
        <v>71</v>
      </c>
      <c r="AC1130" s="3">
        <v>88.7</v>
      </c>
      <c r="AD1130" s="3">
        <v>18</v>
      </c>
      <c r="AE1130" s="6">
        <v>0.58378472222222222</v>
      </c>
      <c r="AF1130" s="6">
        <v>0.59562499999999996</v>
      </c>
      <c r="AG1130" s="6">
        <v>1.1840277777777778E-2</v>
      </c>
      <c r="AH1130" s="6">
        <v>3.0208333333333333E-3</v>
      </c>
      <c r="AJ1130" s="3">
        <v>12</v>
      </c>
      <c r="AL1130" s="3">
        <v>1603</v>
      </c>
      <c r="AM1130" s="3">
        <v>1574</v>
      </c>
      <c r="AN1130" s="3">
        <v>1566</v>
      </c>
      <c r="AO1130" s="3">
        <v>3350</v>
      </c>
      <c r="AP1130" s="3">
        <v>12</v>
      </c>
      <c r="AQ1130" s="3">
        <v>26</v>
      </c>
      <c r="AR1130" s="3">
        <v>0</v>
      </c>
      <c r="AS1130" s="3">
        <v>30</v>
      </c>
      <c r="AT1130" s="3">
        <v>0</v>
      </c>
      <c r="AU1130" s="3">
        <v>56</v>
      </c>
      <c r="AV1130" s="3">
        <v>0</v>
      </c>
      <c r="AY1130" s="3">
        <v>1635</v>
      </c>
      <c r="AZ1130" s="6">
        <v>0.56615740740740739</v>
      </c>
      <c r="BA1130" s="3">
        <v>2.1000000000000001E-2</v>
      </c>
      <c r="BB1130" s="3">
        <v>1280</v>
      </c>
      <c r="BC1130" s="3">
        <v>22401324</v>
      </c>
      <c r="BD1130" s="3" t="s">
        <v>557</v>
      </c>
      <c r="BE1130" s="3">
        <v>1574</v>
      </c>
      <c r="BF1130" s="6">
        <v>0.5977662037037037</v>
      </c>
      <c r="BG1130" s="3">
        <v>2.7</v>
      </c>
      <c r="BH1130" s="3">
        <v>115.5</v>
      </c>
      <c r="BI1130" s="3">
        <v>71</v>
      </c>
      <c r="BJ1130" s="3" t="s">
        <v>198</v>
      </c>
      <c r="BL1130" s="12" t="str">
        <f>VLOOKUP(A1130,'Model Op'!C:F,2,FALSE)</f>
        <v>LF4</v>
      </c>
      <c r="BM1130" s="12">
        <f>VLOOKUP(A1130,'Model Op'!C:F,3,FALSE)</f>
        <v>181.37973059999999</v>
      </c>
      <c r="BN1130" s="12">
        <f t="shared" si="19"/>
        <v>0</v>
      </c>
      <c r="BO1130" s="3">
        <v>4</v>
      </c>
    </row>
    <row r="1131" spans="1:67" x14ac:dyDescent="0.35">
      <c r="A1131" s="3">
        <v>22301300</v>
      </c>
      <c r="B1131" s="3" t="s">
        <v>194</v>
      </c>
      <c r="C1131" s="3">
        <v>1</v>
      </c>
      <c r="D1131" s="3" t="s">
        <v>514</v>
      </c>
      <c r="E1131" s="3" t="s">
        <v>127</v>
      </c>
      <c r="F1131" s="7">
        <v>44634.586944444447</v>
      </c>
      <c r="G1131" s="7">
        <v>44634.627222222225</v>
      </c>
      <c r="H1131" s="3">
        <v>58</v>
      </c>
      <c r="I1131" s="3">
        <v>66.099999999999994</v>
      </c>
      <c r="J1131" s="6">
        <v>0.58120370370370367</v>
      </c>
      <c r="K1131" s="6">
        <v>0.58134259259259258</v>
      </c>
      <c r="L1131" s="6">
        <v>1.3888888888888889E-4</v>
      </c>
      <c r="M1131" s="3">
        <v>39.1</v>
      </c>
      <c r="N1131" s="3">
        <v>3.3</v>
      </c>
      <c r="O1131" s="3">
        <v>107.9</v>
      </c>
      <c r="P1131" s="3">
        <v>302.3</v>
      </c>
      <c r="Q1131" s="3">
        <v>187</v>
      </c>
      <c r="R1131" s="3">
        <v>188</v>
      </c>
      <c r="S1131" s="6">
        <v>0.60082175925925929</v>
      </c>
      <c r="T1131" s="6">
        <v>0.62331018518518522</v>
      </c>
      <c r="U1131" s="6">
        <v>0.60479166666666673</v>
      </c>
      <c r="V1131" s="3">
        <v>1582</v>
      </c>
      <c r="Z1131" s="3">
        <v>170.3</v>
      </c>
      <c r="AA1131" s="3">
        <v>10</v>
      </c>
      <c r="AB1131" s="3">
        <v>14</v>
      </c>
      <c r="AC1131" s="3">
        <v>103.9</v>
      </c>
      <c r="AD1131" s="3">
        <v>18</v>
      </c>
      <c r="AE1131" s="6">
        <v>0.61405092592592592</v>
      </c>
      <c r="AF1131" s="6">
        <v>0.62458333333333338</v>
      </c>
      <c r="AG1131" s="6">
        <v>1.0532407407407407E-2</v>
      </c>
      <c r="AH1131" s="6">
        <v>2.6388888888888885E-3</v>
      </c>
      <c r="AJ1131" s="3">
        <v>16.899999999999999</v>
      </c>
      <c r="AL1131" s="3">
        <v>1582</v>
      </c>
      <c r="AM1131" s="3">
        <v>1566</v>
      </c>
      <c r="AN1131" s="3">
        <v>1565</v>
      </c>
      <c r="AO1131" s="3">
        <v>4866</v>
      </c>
      <c r="AP1131" s="3">
        <v>16.899999999999999</v>
      </c>
      <c r="AQ1131" s="3">
        <v>35</v>
      </c>
      <c r="AR1131" s="3">
        <v>0</v>
      </c>
      <c r="AS1131" s="3">
        <v>37</v>
      </c>
      <c r="AT1131" s="3">
        <v>0</v>
      </c>
      <c r="AU1131" s="3">
        <v>73</v>
      </c>
      <c r="AV1131" s="3">
        <v>0</v>
      </c>
      <c r="AY1131" s="3">
        <v>1594</v>
      </c>
      <c r="AZ1131" s="6">
        <v>0.57950231481481485</v>
      </c>
      <c r="BA1131" s="3">
        <v>3.4000000000000002E-2</v>
      </c>
      <c r="BB1131" s="3">
        <v>768</v>
      </c>
      <c r="BC1131" s="3">
        <v>22101265</v>
      </c>
      <c r="BD1131" s="3" t="s">
        <v>226</v>
      </c>
      <c r="BE1131" s="3">
        <v>1566</v>
      </c>
      <c r="BF1131" s="6">
        <v>0.62480324074074078</v>
      </c>
      <c r="BG1131" s="3">
        <v>3.4</v>
      </c>
      <c r="BH1131" s="3">
        <v>241.9</v>
      </c>
      <c r="BI1131" s="3">
        <v>14</v>
      </c>
      <c r="BJ1131" s="3" t="s">
        <v>198</v>
      </c>
      <c r="BL1131" s="12" t="str">
        <f>VLOOKUP(A1131,'Model Op'!C:F,2,FALSE)</f>
        <v>LF3</v>
      </c>
      <c r="BM1131" s="12">
        <f>VLOOKUP(A1131,'Model Op'!C:F,3,FALSE)</f>
        <v>204.208183010526</v>
      </c>
      <c r="BN1131" s="12">
        <f t="shared" si="19"/>
        <v>1</v>
      </c>
      <c r="BO1131" s="3">
        <v>4</v>
      </c>
    </row>
    <row r="1132" spans="1:67" x14ac:dyDescent="0.35">
      <c r="A1132" s="3">
        <v>22101268</v>
      </c>
      <c r="B1132" s="3" t="s">
        <v>194</v>
      </c>
      <c r="C1132" s="3">
        <v>2</v>
      </c>
      <c r="D1132" s="3" t="s">
        <v>514</v>
      </c>
      <c r="E1132" s="3" t="s">
        <v>1114</v>
      </c>
      <c r="F1132" s="7">
        <v>44634.612812500003</v>
      </c>
      <c r="G1132" s="7">
        <v>44634.664097222223</v>
      </c>
      <c r="H1132" s="3">
        <v>40.9</v>
      </c>
      <c r="I1132" s="3">
        <v>86.5</v>
      </c>
      <c r="J1132" s="6">
        <v>0.60016203703703697</v>
      </c>
      <c r="K1132" s="6">
        <v>0.60405092592592591</v>
      </c>
      <c r="L1132" s="6">
        <v>3.8888888888888883E-3</v>
      </c>
      <c r="M1132" s="3">
        <v>0</v>
      </c>
      <c r="N1132" s="3">
        <v>3.5</v>
      </c>
      <c r="O1132" s="3">
        <v>104.9</v>
      </c>
      <c r="P1132" s="3">
        <v>303.3</v>
      </c>
      <c r="Q1132" s="3">
        <v>197</v>
      </c>
      <c r="R1132" s="3">
        <v>197.8</v>
      </c>
      <c r="S1132" s="6">
        <v>0.63519675925925922</v>
      </c>
      <c r="T1132" s="6">
        <v>0.65673611111111108</v>
      </c>
      <c r="U1132" s="6">
        <v>0.63957175925925924</v>
      </c>
      <c r="V1132" s="3">
        <v>1539</v>
      </c>
      <c r="W1132" s="6">
        <v>0.63519675925925922</v>
      </c>
      <c r="X1132" s="6">
        <v>0.63957175925925924</v>
      </c>
      <c r="Y1132" s="3">
        <v>1539</v>
      </c>
      <c r="Z1132" s="3">
        <v>2483</v>
      </c>
      <c r="AA1132" s="3">
        <v>19</v>
      </c>
      <c r="AB1132" s="3">
        <v>48</v>
      </c>
      <c r="AC1132" s="3">
        <v>90.6</v>
      </c>
      <c r="AD1132" s="3">
        <v>18</v>
      </c>
      <c r="AE1132" s="6">
        <v>0.65680555555555553</v>
      </c>
      <c r="AF1132" s="6">
        <v>0.66218750000000004</v>
      </c>
      <c r="AG1132" s="6">
        <v>5.3819444444444453E-3</v>
      </c>
      <c r="AH1132" s="6">
        <v>1.9097222222222222E-3</v>
      </c>
      <c r="AJ1132" s="3">
        <v>23.2</v>
      </c>
      <c r="AL1132" s="3">
        <v>1539</v>
      </c>
      <c r="AM1132" s="3">
        <v>1569</v>
      </c>
      <c r="AN1132" s="3">
        <v>1565</v>
      </c>
      <c r="AO1132" s="3">
        <v>7860</v>
      </c>
      <c r="AP1132" s="3">
        <v>23.2</v>
      </c>
      <c r="AQ1132" s="3">
        <v>9</v>
      </c>
      <c r="AR1132" s="3">
        <v>0</v>
      </c>
      <c r="AS1132" s="3">
        <v>9</v>
      </c>
      <c r="AT1132" s="3">
        <v>0</v>
      </c>
      <c r="AU1132" s="3">
        <v>18</v>
      </c>
      <c r="AV1132" s="3">
        <v>0</v>
      </c>
      <c r="BA1132" s="3">
        <v>0</v>
      </c>
      <c r="BB1132" s="3">
        <v>0</v>
      </c>
      <c r="BC1132" s="3">
        <v>22301297</v>
      </c>
      <c r="BD1132" s="3" t="s">
        <v>557</v>
      </c>
      <c r="BE1132" s="3">
        <v>1569</v>
      </c>
      <c r="BF1132" s="6">
        <v>0.66239583333333341</v>
      </c>
      <c r="BG1132" s="3">
        <v>3.8</v>
      </c>
      <c r="BH1132" s="3">
        <v>361</v>
      </c>
      <c r="BI1132" s="3">
        <v>48</v>
      </c>
      <c r="BJ1132" s="3" t="s">
        <v>198</v>
      </c>
      <c r="BL1132" s="12" t="str">
        <f>VLOOKUP(A1132,'Model Op'!C:F,2,FALSE)</f>
        <v>LF5</v>
      </c>
      <c r="BM1132" s="12">
        <f>VLOOKUP(A1132,'Model Op'!C:F,3,FALSE)</f>
        <v>176.19319393684211</v>
      </c>
      <c r="BN1132" s="12">
        <f t="shared" si="19"/>
        <v>0</v>
      </c>
      <c r="BO1132" s="3">
        <v>4</v>
      </c>
    </row>
    <row r="1133" spans="1:67" x14ac:dyDescent="0.35">
      <c r="A1133" s="3">
        <v>22401328</v>
      </c>
      <c r="B1133" s="3" t="s">
        <v>194</v>
      </c>
      <c r="C1133" s="3">
        <v>1</v>
      </c>
      <c r="D1133" s="3" t="s">
        <v>1292</v>
      </c>
      <c r="E1133" s="3" t="s">
        <v>89</v>
      </c>
      <c r="F1133" s="7">
        <v>44634.636400462965</v>
      </c>
      <c r="G1133" s="7">
        <v>44634.666041666664</v>
      </c>
      <c r="H1133" s="3">
        <v>42.7</v>
      </c>
      <c r="I1133" s="3">
        <v>44.4</v>
      </c>
      <c r="J1133" s="6">
        <v>0.63365740740740739</v>
      </c>
      <c r="K1133" s="6">
        <v>0.63520833333333326</v>
      </c>
      <c r="L1133" s="6">
        <v>1.5509259259259261E-3</v>
      </c>
      <c r="M1133" s="3">
        <v>41.7</v>
      </c>
      <c r="N1133" s="3">
        <v>4.0999999999999996</v>
      </c>
      <c r="O1133" s="3">
        <v>104.9</v>
      </c>
      <c r="P1133" s="3">
        <v>289.60000000000002</v>
      </c>
      <c r="Q1133" s="3">
        <v>180.2</v>
      </c>
      <c r="R1133" s="3">
        <v>180.7</v>
      </c>
      <c r="S1133" s="6">
        <v>0.63773148148148151</v>
      </c>
      <c r="T1133" s="6">
        <v>0.6637615740740741</v>
      </c>
      <c r="U1133" s="6">
        <v>0.64048611111111109</v>
      </c>
      <c r="V1133" s="3">
        <v>1563</v>
      </c>
      <c r="Z1133" s="3">
        <v>406.9</v>
      </c>
      <c r="AA1133" s="3">
        <v>5</v>
      </c>
      <c r="AB1133" s="3">
        <v>111</v>
      </c>
      <c r="AC1133" s="3">
        <v>131.4</v>
      </c>
      <c r="AD1133" s="3">
        <v>18</v>
      </c>
      <c r="AE1133" s="6">
        <v>0.6629976851851852</v>
      </c>
      <c r="AF1133" s="6">
        <v>0.6654282407407407</v>
      </c>
      <c r="AG1133" s="6">
        <v>2.4305555555555556E-3</v>
      </c>
      <c r="AH1133" s="6">
        <v>6.134259259259259E-4</v>
      </c>
      <c r="AJ1133" s="3">
        <v>23.7</v>
      </c>
      <c r="AL1133" s="3">
        <v>1563</v>
      </c>
      <c r="AM1133" s="3">
        <v>1569</v>
      </c>
      <c r="AN1133" s="3">
        <v>1559</v>
      </c>
      <c r="AO1133" s="3">
        <v>6903</v>
      </c>
      <c r="AP1133" s="3">
        <v>23.7</v>
      </c>
      <c r="AQ1133" s="3">
        <v>26</v>
      </c>
      <c r="AR1133" s="3">
        <v>0</v>
      </c>
      <c r="AS1133" s="3">
        <v>31</v>
      </c>
      <c r="AT1133" s="3">
        <v>0</v>
      </c>
      <c r="AU1133" s="3">
        <v>57</v>
      </c>
      <c r="AV1133" s="3">
        <v>0</v>
      </c>
      <c r="AW1133" s="3">
        <v>0</v>
      </c>
      <c r="AX1133" s="3">
        <v>0</v>
      </c>
      <c r="AY1133" s="3">
        <v>1591</v>
      </c>
      <c r="AZ1133" s="6">
        <v>0.63012731481481488</v>
      </c>
      <c r="BA1133" s="3">
        <v>2.5999999999999999E-2</v>
      </c>
      <c r="BB1133" s="3">
        <v>1000</v>
      </c>
      <c r="BC1133" s="3">
        <v>22201272</v>
      </c>
      <c r="BD1133" s="3" t="s">
        <v>226</v>
      </c>
      <c r="BE1133" s="3">
        <v>1569</v>
      </c>
      <c r="BF1133" s="6">
        <v>0.66577546296296297</v>
      </c>
      <c r="BG1133" s="3">
        <v>3.1</v>
      </c>
      <c r="BH1133" s="3">
        <v>155.80000000000001</v>
      </c>
      <c r="BI1133" s="3">
        <v>111</v>
      </c>
      <c r="BJ1133" s="3" t="s">
        <v>198</v>
      </c>
      <c r="BL1133" s="12" t="str">
        <f>VLOOKUP(A1133,'Model Op'!C:F,2,FALSE)</f>
        <v>LF4</v>
      </c>
      <c r="BM1133" s="12">
        <f>VLOOKUP(A1133,'Model Op'!C:F,3,FALSE)</f>
        <v>165.89860517894701</v>
      </c>
      <c r="BN1133" s="12">
        <f t="shared" si="19"/>
        <v>1</v>
      </c>
      <c r="BO1133" s="3">
        <v>4</v>
      </c>
    </row>
    <row r="1134" spans="1:67" x14ac:dyDescent="0.35">
      <c r="A1134" s="3">
        <v>22301301</v>
      </c>
      <c r="B1134" s="3" t="s">
        <v>194</v>
      </c>
      <c r="C1134" s="3">
        <v>1</v>
      </c>
      <c r="D1134" s="3" t="s">
        <v>1292</v>
      </c>
      <c r="E1134" s="3" t="s">
        <v>107</v>
      </c>
      <c r="F1134" s="7">
        <v>44634.669421296298</v>
      </c>
      <c r="G1134" s="7">
        <v>44634.701666666668</v>
      </c>
      <c r="H1134" s="3">
        <v>46.4</v>
      </c>
      <c r="I1134" s="3">
        <v>73.5</v>
      </c>
      <c r="J1134" s="6">
        <v>0.64871527777777771</v>
      </c>
      <c r="K1134" s="6">
        <v>0.65063657407407405</v>
      </c>
      <c r="L1134" s="6">
        <v>1.9212962962962962E-3</v>
      </c>
      <c r="M1134" s="3">
        <v>47.9</v>
      </c>
      <c r="N1134" s="3">
        <v>3.6</v>
      </c>
      <c r="O1134" s="3">
        <v>97</v>
      </c>
      <c r="P1134" s="3">
        <v>290.5</v>
      </c>
      <c r="Q1134" s="3">
        <v>185.5</v>
      </c>
      <c r="R1134" s="3">
        <v>190</v>
      </c>
      <c r="S1134" s="6">
        <v>0.66920138888888892</v>
      </c>
      <c r="T1134" s="6">
        <v>0.6994097222222222</v>
      </c>
      <c r="U1134" s="6">
        <v>0.67287037037037034</v>
      </c>
      <c r="V1134" s="3">
        <v>1567</v>
      </c>
      <c r="Z1134" s="3">
        <v>220.2</v>
      </c>
      <c r="AA1134" s="3">
        <v>21</v>
      </c>
      <c r="AB1134" s="3">
        <v>7</v>
      </c>
      <c r="AC1134" s="3">
        <v>105.2</v>
      </c>
      <c r="AD1134" s="3">
        <v>20</v>
      </c>
      <c r="AE1134" s="6">
        <v>0.69616898148148154</v>
      </c>
      <c r="AF1134" s="6">
        <v>0.7006944444444444</v>
      </c>
      <c r="AG1134" s="6">
        <v>4.5254629629629629E-3</v>
      </c>
      <c r="AH1134" s="6">
        <v>9.7222222222222209E-4</v>
      </c>
      <c r="AJ1134" s="3">
        <v>25.6</v>
      </c>
      <c r="AL1134" s="3">
        <v>1567</v>
      </c>
      <c r="AM1134" s="3">
        <v>1559</v>
      </c>
      <c r="AN1134" s="3">
        <v>1560</v>
      </c>
      <c r="AO1134" s="3">
        <v>7545</v>
      </c>
      <c r="AP1134" s="3">
        <v>25.6</v>
      </c>
      <c r="AQ1134" s="3">
        <v>6</v>
      </c>
      <c r="AR1134" s="3">
        <v>0</v>
      </c>
      <c r="AS1134" s="3">
        <v>6</v>
      </c>
      <c r="AT1134" s="3">
        <v>0</v>
      </c>
      <c r="AU1134" s="3">
        <v>11</v>
      </c>
      <c r="AV1134" s="3">
        <v>0</v>
      </c>
      <c r="AY1134" s="3">
        <v>1637</v>
      </c>
      <c r="AZ1134" s="6">
        <v>0.64572916666666669</v>
      </c>
      <c r="BA1134" s="3">
        <v>2.1999999999999999E-2</v>
      </c>
      <c r="BB1134" s="3">
        <v>1240</v>
      </c>
      <c r="BC1134" s="3">
        <v>22401325</v>
      </c>
      <c r="BD1134" s="3" t="s">
        <v>557</v>
      </c>
      <c r="BE1134" s="3">
        <v>1559</v>
      </c>
      <c r="BF1134" s="6">
        <v>0.70150462962962967</v>
      </c>
      <c r="BG1134" s="3">
        <v>3.6</v>
      </c>
      <c r="BH1134" s="3">
        <v>237.9</v>
      </c>
      <c r="BI1134" s="3">
        <v>7</v>
      </c>
      <c r="BJ1134" s="3" t="s">
        <v>198</v>
      </c>
      <c r="BL1134" s="12" t="str">
        <f>VLOOKUP(A1134,'Model Op'!C:F,2,FALSE)</f>
        <v>LF3</v>
      </c>
      <c r="BM1134" s="12">
        <f>VLOOKUP(A1134,'Model Op'!C:F,3,FALSE)</f>
        <v>242.69597266315799</v>
      </c>
      <c r="BN1134" s="12">
        <f t="shared" si="19"/>
        <v>1</v>
      </c>
      <c r="BO1134" s="3">
        <v>4</v>
      </c>
    </row>
    <row r="1135" spans="1:67" x14ac:dyDescent="0.35">
      <c r="A1135" s="3">
        <v>22101269</v>
      </c>
      <c r="B1135" s="3" t="s">
        <v>194</v>
      </c>
      <c r="C1135" s="3">
        <v>2</v>
      </c>
      <c r="D1135" s="3" t="s">
        <v>593</v>
      </c>
      <c r="E1135" s="3" t="s">
        <v>1114</v>
      </c>
      <c r="F1135" s="7">
        <v>44634.662349537037</v>
      </c>
      <c r="G1135" s="7">
        <v>44634.700868055559</v>
      </c>
      <c r="H1135" s="3">
        <v>43</v>
      </c>
      <c r="I1135" s="3">
        <v>60.7</v>
      </c>
      <c r="J1135" s="6">
        <v>0.6559490740740741</v>
      </c>
      <c r="K1135" s="6">
        <v>0.65871527777777772</v>
      </c>
      <c r="L1135" s="6">
        <v>2.7662037037037034E-3</v>
      </c>
      <c r="M1135" s="3">
        <v>0.4</v>
      </c>
      <c r="N1135" s="3">
        <v>3.3</v>
      </c>
      <c r="O1135" s="3">
        <v>101.9</v>
      </c>
      <c r="P1135" s="3">
        <v>316.10000000000002</v>
      </c>
      <c r="Q1135" s="3">
        <v>210.3</v>
      </c>
      <c r="R1135" s="3">
        <v>210.8</v>
      </c>
      <c r="S1135" s="6">
        <v>0.67130787037037043</v>
      </c>
      <c r="T1135" s="6">
        <v>0.69748842592592597</v>
      </c>
      <c r="U1135" s="6">
        <v>0.67527777777777775</v>
      </c>
      <c r="V1135" s="3">
        <v>1556</v>
      </c>
      <c r="W1135" s="6">
        <v>0.67130787037037043</v>
      </c>
      <c r="X1135" s="6">
        <v>0.67527777777777775</v>
      </c>
      <c r="Y1135" s="3">
        <v>1556</v>
      </c>
      <c r="Z1135" s="3">
        <v>958</v>
      </c>
      <c r="AA1135" s="3">
        <v>8</v>
      </c>
      <c r="AB1135" s="3">
        <v>101</v>
      </c>
      <c r="AC1135" s="3">
        <v>163.30000000000001</v>
      </c>
      <c r="AD1135" s="3">
        <v>18</v>
      </c>
      <c r="AE1135" s="6">
        <v>0.69628472222222226</v>
      </c>
      <c r="AF1135" s="6">
        <v>0.70000000000000007</v>
      </c>
      <c r="AG1135" s="6">
        <v>3.7152777777777774E-3</v>
      </c>
      <c r="AH1135" s="6">
        <v>8.6805555555555551E-4</v>
      </c>
      <c r="AJ1135" s="3">
        <v>19.899999999999999</v>
      </c>
      <c r="AL1135" s="3">
        <v>1556</v>
      </c>
      <c r="AM1135" s="3">
        <v>1573</v>
      </c>
      <c r="AN1135" s="3">
        <v>1563</v>
      </c>
      <c r="AO1135" s="3">
        <v>6700</v>
      </c>
      <c r="AP1135" s="3">
        <v>19.899999999999999</v>
      </c>
      <c r="AQ1135" s="3">
        <v>1</v>
      </c>
      <c r="AR1135" s="3">
        <v>0</v>
      </c>
      <c r="AS1135" s="3">
        <v>0</v>
      </c>
      <c r="AT1135" s="3">
        <v>0</v>
      </c>
      <c r="AU1135" s="3">
        <v>2</v>
      </c>
      <c r="AV1135" s="3">
        <v>0</v>
      </c>
      <c r="BA1135" s="3">
        <v>0</v>
      </c>
      <c r="BB1135" s="3">
        <v>0</v>
      </c>
      <c r="BC1135" s="3">
        <v>22201271</v>
      </c>
      <c r="BE1135" s="3">
        <v>1573</v>
      </c>
      <c r="BF1135" s="6">
        <v>0.69965277777777779</v>
      </c>
      <c r="BG1135" s="3">
        <v>3</v>
      </c>
      <c r="BH1135" s="3">
        <v>236</v>
      </c>
      <c r="BI1135" s="3">
        <v>101</v>
      </c>
      <c r="BJ1135" s="3" t="s">
        <v>198</v>
      </c>
      <c r="BL1135" s="12" t="str">
        <f>VLOOKUP(A1135,'Model Op'!C:F,2,FALSE)</f>
        <v>LF5</v>
      </c>
      <c r="BM1135" s="12">
        <f>VLOOKUP(A1135,'Model Op'!C:F,3,FALSE)</f>
        <v>233.38811261052629</v>
      </c>
      <c r="BN1135" s="12">
        <f t="shared" si="19"/>
        <v>1</v>
      </c>
      <c r="BO1135" s="3">
        <v>4</v>
      </c>
    </row>
    <row r="1136" spans="1:67" x14ac:dyDescent="0.35">
      <c r="A1136" s="3">
        <v>22401329</v>
      </c>
      <c r="B1136" s="3" t="s">
        <v>194</v>
      </c>
      <c r="C1136" s="3">
        <v>2</v>
      </c>
      <c r="D1136" s="3" t="s">
        <v>593</v>
      </c>
      <c r="E1136" s="3" t="s">
        <v>1323</v>
      </c>
      <c r="F1136" s="7">
        <v>44634.684502314813</v>
      </c>
      <c r="G1136" s="7">
        <v>44634.735925925925</v>
      </c>
      <c r="H1136" s="3">
        <v>55.4</v>
      </c>
      <c r="I1136" s="3">
        <v>76.599999999999994</v>
      </c>
      <c r="J1136" s="6">
        <v>0.68087962962962967</v>
      </c>
      <c r="K1136" s="6">
        <v>0.6827199074074074</v>
      </c>
      <c r="L1136" s="6">
        <v>1.8402777777777777E-3</v>
      </c>
      <c r="M1136" s="3">
        <v>53.5</v>
      </c>
      <c r="N1136" s="3">
        <v>3.9</v>
      </c>
      <c r="O1136" s="3">
        <v>100.8</v>
      </c>
      <c r="P1136" s="3">
        <v>301.60000000000002</v>
      </c>
      <c r="Q1136" s="3">
        <v>196.5</v>
      </c>
      <c r="R1136" s="3">
        <v>197</v>
      </c>
      <c r="S1136" s="6">
        <v>0.7003935185185185</v>
      </c>
      <c r="T1136" s="6">
        <v>0.7333912037037037</v>
      </c>
      <c r="U1136" s="6">
        <v>0.70278935185185187</v>
      </c>
      <c r="V1136" s="3">
        <v>1534</v>
      </c>
      <c r="W1136" s="6">
        <v>0.7003935185185185</v>
      </c>
      <c r="X1136" s="6">
        <v>0.70278935185185187</v>
      </c>
      <c r="Y1136" s="3">
        <v>1534</v>
      </c>
      <c r="Z1136" s="3">
        <v>276</v>
      </c>
      <c r="AA1136" s="3">
        <v>14</v>
      </c>
      <c r="AB1136" s="3">
        <v>55</v>
      </c>
      <c r="AC1136" s="3">
        <v>103.9</v>
      </c>
      <c r="AD1136" s="3">
        <v>15</v>
      </c>
      <c r="AE1136" s="6">
        <v>0.73267361111111118</v>
      </c>
      <c r="AF1136" s="6">
        <v>0.73473379629629632</v>
      </c>
      <c r="AG1136" s="6">
        <v>2.0601851851851853E-3</v>
      </c>
      <c r="AH1136" s="6">
        <v>1.1921296296296296E-3</v>
      </c>
      <c r="AJ1136" s="3">
        <v>28.6</v>
      </c>
      <c r="AL1136" s="3">
        <v>1534</v>
      </c>
      <c r="AM1136" s="3">
        <v>1564</v>
      </c>
      <c r="AN1136" s="3">
        <v>1563</v>
      </c>
      <c r="AO1136" s="3">
        <v>8799</v>
      </c>
      <c r="AP1136" s="3">
        <v>28.6</v>
      </c>
      <c r="AQ1136" s="3">
        <v>1</v>
      </c>
      <c r="AR1136" s="3">
        <v>0</v>
      </c>
      <c r="AS1136" s="3">
        <v>1</v>
      </c>
      <c r="AT1136" s="3">
        <v>0</v>
      </c>
      <c r="AU1136" s="3">
        <v>1</v>
      </c>
      <c r="AV1136" s="3">
        <v>0</v>
      </c>
      <c r="AY1136" s="3">
        <v>1588</v>
      </c>
      <c r="AZ1136" s="6">
        <v>0.67748842592592595</v>
      </c>
      <c r="BA1136" s="3">
        <v>2.4E-2</v>
      </c>
      <c r="BB1136" s="3">
        <v>1090</v>
      </c>
      <c r="BC1136" s="3">
        <v>22301299</v>
      </c>
      <c r="BD1136" s="3" t="s">
        <v>226</v>
      </c>
      <c r="BE1136" s="3">
        <v>1564</v>
      </c>
      <c r="BF1136" s="6">
        <v>0.73572916666666666</v>
      </c>
      <c r="BG1136" s="3">
        <v>2.8</v>
      </c>
      <c r="BH1136" s="3">
        <v>231</v>
      </c>
      <c r="BI1136" s="3">
        <v>55</v>
      </c>
      <c r="BJ1136" s="3" t="s">
        <v>198</v>
      </c>
      <c r="BL1136" s="12" t="str">
        <f>VLOOKUP(A1136,'Model Op'!C:F,2,FALSE)</f>
        <v>LF2</v>
      </c>
      <c r="BM1136" s="12">
        <f>VLOOKUP(A1136,'Model Op'!C:F,3,FALSE)</f>
        <v>259.92079994736798</v>
      </c>
      <c r="BN1136" s="12">
        <f t="shared" si="19"/>
        <v>1</v>
      </c>
      <c r="BO1136" s="3">
        <v>4</v>
      </c>
    </row>
    <row r="1137" spans="1:67" x14ac:dyDescent="0.35">
      <c r="A1137" s="3">
        <v>22301302</v>
      </c>
      <c r="B1137" s="3" t="s">
        <v>194</v>
      </c>
      <c r="C1137" s="3">
        <v>1</v>
      </c>
      <c r="D1137" s="3" t="s">
        <v>1292</v>
      </c>
      <c r="E1137" s="3" t="s">
        <v>107</v>
      </c>
      <c r="F1137" s="7">
        <v>44634.701747685183</v>
      </c>
      <c r="G1137" s="7">
        <v>44634.743287037039</v>
      </c>
      <c r="H1137" s="3">
        <v>59.8</v>
      </c>
      <c r="I1137" s="3">
        <v>66.5</v>
      </c>
      <c r="J1137" s="6">
        <v>0.69540509259259264</v>
      </c>
      <c r="K1137" s="6">
        <v>0.69709490740740743</v>
      </c>
      <c r="L1137" s="6">
        <v>1.689814814814815E-3</v>
      </c>
      <c r="M1137" s="3">
        <v>37.1</v>
      </c>
      <c r="N1137" s="3">
        <v>1.9</v>
      </c>
      <c r="O1137" s="3">
        <v>105.8</v>
      </c>
      <c r="P1137" s="3">
        <v>289.5</v>
      </c>
      <c r="Q1137" s="3">
        <v>179.4</v>
      </c>
      <c r="R1137" s="3">
        <v>181.9</v>
      </c>
      <c r="S1137" s="6">
        <v>0.7017592592592593</v>
      </c>
      <c r="T1137" s="6">
        <v>0.74039351851851853</v>
      </c>
      <c r="U1137" s="6">
        <v>0.7205787037037038</v>
      </c>
      <c r="V1137" s="3">
        <v>1530</v>
      </c>
      <c r="Z1137" s="3">
        <v>177.9</v>
      </c>
      <c r="AA1137" s="3">
        <v>3</v>
      </c>
      <c r="AB1137" s="3">
        <v>72</v>
      </c>
      <c r="AC1137" s="3">
        <v>76.599999999999994</v>
      </c>
      <c r="AD1137" s="3">
        <v>18</v>
      </c>
      <c r="AE1137" s="6">
        <v>0.72925925925925927</v>
      </c>
      <c r="AF1137" s="6">
        <v>0.74048611111111118</v>
      </c>
      <c r="AG1137" s="6">
        <v>1.1226851851851854E-2</v>
      </c>
      <c r="AH1137" s="6">
        <v>1.4351851851851854E-3</v>
      </c>
      <c r="AJ1137" s="3">
        <v>30.8</v>
      </c>
      <c r="AL1137" s="3">
        <v>1530</v>
      </c>
      <c r="AM1137" s="3">
        <v>1575</v>
      </c>
      <c r="AN1137" s="3">
        <v>1558</v>
      </c>
      <c r="AO1137" s="3">
        <v>8806</v>
      </c>
      <c r="AP1137" s="3">
        <v>30.8</v>
      </c>
      <c r="AQ1137" s="3">
        <v>24</v>
      </c>
      <c r="AR1137" s="3">
        <v>0</v>
      </c>
      <c r="AS1137" s="3">
        <v>26</v>
      </c>
      <c r="AT1137" s="3">
        <v>0</v>
      </c>
      <c r="AU1137" s="3">
        <v>50</v>
      </c>
      <c r="AV1137" s="3">
        <v>0</v>
      </c>
      <c r="AY1137" s="3">
        <v>1601</v>
      </c>
      <c r="AZ1137" s="6">
        <v>0.69273148148148145</v>
      </c>
      <c r="BA1137" s="3">
        <v>2.3E-2</v>
      </c>
      <c r="BB1137" s="3">
        <v>1150</v>
      </c>
      <c r="BC1137" s="3">
        <v>22401327</v>
      </c>
      <c r="BD1137" s="3" t="s">
        <v>226</v>
      </c>
      <c r="BE1137" s="3">
        <v>1575</v>
      </c>
      <c r="BF1137" s="6">
        <v>0.73956018518518529</v>
      </c>
      <c r="BG1137" s="3">
        <v>3.4</v>
      </c>
      <c r="BH1137" s="3">
        <v>219.8</v>
      </c>
      <c r="BI1137" s="3">
        <v>72</v>
      </c>
      <c r="BJ1137" s="3" t="s">
        <v>198</v>
      </c>
      <c r="BL1137" s="12" t="str">
        <f>VLOOKUP(A1137,'Model Op'!C:F,2,FALSE)</f>
        <v>LF3</v>
      </c>
      <c r="BM1137" s="12">
        <f>VLOOKUP(A1137,'Model Op'!C:F,3,FALSE)</f>
        <v>196.92042453684201</v>
      </c>
      <c r="BN1137" s="12">
        <f t="shared" si="19"/>
        <v>1</v>
      </c>
      <c r="BO1137" s="3">
        <v>4</v>
      </c>
    </row>
    <row r="1138" spans="1:67" x14ac:dyDescent="0.35">
      <c r="A1138" s="3">
        <v>22101270</v>
      </c>
      <c r="B1138" s="3" t="s">
        <v>194</v>
      </c>
      <c r="C1138" s="3">
        <v>2</v>
      </c>
      <c r="D1138" s="3" t="s">
        <v>1286</v>
      </c>
      <c r="E1138" s="3" t="s">
        <v>1114</v>
      </c>
      <c r="F1138" s="7">
        <v>44634.706550925926</v>
      </c>
      <c r="G1138" s="7">
        <v>44634.765798611108</v>
      </c>
      <c r="H1138" s="3">
        <v>73.7</v>
      </c>
      <c r="I1138" s="3">
        <v>88</v>
      </c>
      <c r="J1138" s="6">
        <v>0.70201388888888883</v>
      </c>
      <c r="K1138" s="6">
        <v>0.70468750000000002</v>
      </c>
      <c r="L1138" s="6">
        <v>2.673611111111111E-3</v>
      </c>
      <c r="M1138" s="3">
        <v>70.3</v>
      </c>
      <c r="N1138" s="3">
        <v>3.6</v>
      </c>
      <c r="O1138" s="3">
        <v>101.7</v>
      </c>
      <c r="P1138" s="3">
        <v>304.5</v>
      </c>
      <c r="Q1138" s="3">
        <v>198.7</v>
      </c>
      <c r="R1138" s="3">
        <v>199.2</v>
      </c>
      <c r="S1138" s="6">
        <v>0.71813657407407405</v>
      </c>
      <c r="T1138" s="6">
        <v>0.7575925925925926</v>
      </c>
      <c r="U1138" s="6">
        <v>0.72052083333333339</v>
      </c>
      <c r="V1138" s="3">
        <v>1551</v>
      </c>
      <c r="W1138" s="6">
        <v>0.71813657407407405</v>
      </c>
      <c r="X1138" s="6">
        <v>0.72052083333333339</v>
      </c>
      <c r="Y1138" s="3">
        <v>1551</v>
      </c>
      <c r="Z1138" s="3">
        <v>414</v>
      </c>
      <c r="AA1138" s="3">
        <v>24</v>
      </c>
      <c r="AB1138" s="3">
        <v>0</v>
      </c>
      <c r="AC1138" s="3">
        <v>165</v>
      </c>
      <c r="AD1138" s="3">
        <v>15</v>
      </c>
      <c r="AE1138" s="6">
        <v>0.75618055555555552</v>
      </c>
      <c r="AF1138" s="6">
        <v>0.75923611111111111</v>
      </c>
      <c r="AG1138" s="6">
        <v>3.0555555555555557E-3</v>
      </c>
      <c r="AH1138" s="6">
        <v>6.5624999999999998E-3</v>
      </c>
      <c r="AJ1138" s="3">
        <v>25.6</v>
      </c>
      <c r="AL1138" s="3">
        <v>1551</v>
      </c>
      <c r="AM1138" s="3">
        <v>1583</v>
      </c>
      <c r="AN1138" s="3">
        <v>1562</v>
      </c>
      <c r="AO1138" s="3">
        <v>8760</v>
      </c>
      <c r="AP1138" s="3">
        <v>25.6</v>
      </c>
      <c r="AQ1138" s="3">
        <v>2</v>
      </c>
      <c r="AR1138" s="3">
        <v>0</v>
      </c>
      <c r="AS1138" s="3">
        <v>1</v>
      </c>
      <c r="AT1138" s="3">
        <v>0</v>
      </c>
      <c r="AU1138" s="3">
        <v>3</v>
      </c>
      <c r="AV1138" s="3">
        <v>0</v>
      </c>
      <c r="BA1138" s="3">
        <v>0</v>
      </c>
      <c r="BB1138" s="3">
        <v>0</v>
      </c>
      <c r="BC1138" s="3">
        <v>22301296</v>
      </c>
      <c r="BE1138" s="3">
        <v>1583</v>
      </c>
      <c r="BF1138" s="6">
        <v>0.75958333333333339</v>
      </c>
      <c r="BG1138" s="3">
        <v>3.1</v>
      </c>
      <c r="BH1138" s="3">
        <v>282.5</v>
      </c>
      <c r="BI1138" s="3">
        <v>0</v>
      </c>
      <c r="BJ1138" s="3" t="s">
        <v>198</v>
      </c>
      <c r="BL1138" s="12" t="str">
        <f>VLOOKUP(A1138,'Model Op'!C:F,2,FALSE)</f>
        <v>LF5</v>
      </c>
      <c r="BM1138" s="12">
        <f>VLOOKUP(A1138,'Model Op'!C:F,3,FALSE)</f>
        <v>328.57148624210532</v>
      </c>
      <c r="BN1138" s="12">
        <f t="shared" si="19"/>
        <v>0</v>
      </c>
      <c r="BO1138" s="3">
        <v>4</v>
      </c>
    </row>
    <row r="1139" spans="1:67" x14ac:dyDescent="0.35">
      <c r="A1139" s="3">
        <v>22401330</v>
      </c>
      <c r="B1139" s="3" t="s">
        <v>194</v>
      </c>
      <c r="C1139" s="3">
        <v>1</v>
      </c>
      <c r="D1139" s="3" t="s">
        <v>1292</v>
      </c>
      <c r="E1139" s="3" t="s">
        <v>89</v>
      </c>
      <c r="F1139" s="7">
        <v>44634.745949074073</v>
      </c>
      <c r="G1139" s="7">
        <v>44634.775231481479</v>
      </c>
      <c r="H1139" s="3">
        <v>42.2</v>
      </c>
      <c r="I1139" s="3">
        <v>76.400000000000006</v>
      </c>
      <c r="J1139" s="6">
        <v>0.72039351851851852</v>
      </c>
      <c r="K1139" s="6">
        <v>0.72219907407407413</v>
      </c>
      <c r="L1139" s="6">
        <v>1.8055555555555557E-3</v>
      </c>
      <c r="M1139" s="3">
        <v>41.4</v>
      </c>
      <c r="N1139" s="3">
        <v>4.9000000000000004</v>
      </c>
      <c r="O1139" s="3">
        <v>100.3</v>
      </c>
      <c r="P1139" s="3">
        <v>297.5</v>
      </c>
      <c r="Q1139" s="3">
        <v>191.5</v>
      </c>
      <c r="R1139" s="3">
        <v>192.3</v>
      </c>
      <c r="S1139" s="6">
        <v>0.7462037037037037</v>
      </c>
      <c r="T1139" s="6">
        <v>0.77174768518518511</v>
      </c>
      <c r="U1139" s="6">
        <v>0.74946759259259255</v>
      </c>
      <c r="V1139" s="3">
        <v>1530</v>
      </c>
      <c r="Z1139" s="3">
        <v>337.4</v>
      </c>
      <c r="AA1139" s="3">
        <v>6</v>
      </c>
      <c r="AB1139" s="3">
        <v>113</v>
      </c>
      <c r="AC1139" s="3">
        <v>106.2</v>
      </c>
      <c r="AD1139" s="3">
        <v>18</v>
      </c>
      <c r="AE1139" s="6">
        <v>0.77012731481481478</v>
      </c>
      <c r="AF1139" s="6">
        <v>0.77361111111111114</v>
      </c>
      <c r="AG1139" s="6">
        <v>3.483796296296296E-3</v>
      </c>
      <c r="AH1139" s="6">
        <v>1.6203703703703703E-3</v>
      </c>
      <c r="AJ1139" s="3">
        <v>27</v>
      </c>
      <c r="AL1139" s="3">
        <v>1530</v>
      </c>
      <c r="AM1139" s="3">
        <v>1567</v>
      </c>
      <c r="AN1139" s="3">
        <v>1558</v>
      </c>
      <c r="AO1139" s="3">
        <v>8354</v>
      </c>
      <c r="AP1139" s="3">
        <v>27</v>
      </c>
      <c r="AQ1139" s="3">
        <v>26</v>
      </c>
      <c r="AR1139" s="3">
        <v>0</v>
      </c>
      <c r="AS1139" s="3">
        <v>23</v>
      </c>
      <c r="AT1139" s="3">
        <v>0</v>
      </c>
      <c r="AU1139" s="3">
        <v>49</v>
      </c>
      <c r="AV1139" s="3">
        <v>0</v>
      </c>
      <c r="AY1139" s="3">
        <v>1594</v>
      </c>
      <c r="AZ1139" s="6">
        <v>0.71791666666666665</v>
      </c>
      <c r="BA1139" s="3">
        <v>2.7E-2</v>
      </c>
      <c r="BB1139" s="3">
        <v>964</v>
      </c>
      <c r="BC1139" s="3">
        <v>22401326</v>
      </c>
      <c r="BD1139" s="3" t="s">
        <v>226</v>
      </c>
      <c r="BE1139" s="3">
        <v>1567</v>
      </c>
      <c r="BF1139" s="6">
        <v>0.773900462962963</v>
      </c>
      <c r="BG1139" s="3">
        <v>2.9</v>
      </c>
      <c r="BH1139" s="3">
        <v>165</v>
      </c>
      <c r="BI1139" s="3">
        <v>113</v>
      </c>
      <c r="BJ1139" s="3" t="s">
        <v>198</v>
      </c>
      <c r="BL1139" s="12" t="str">
        <f>VLOOKUP(A1139,'Model Op'!C:F,2,FALSE)</f>
        <v>LF4</v>
      </c>
      <c r="BM1139" s="12">
        <f>VLOOKUP(A1139,'Model Op'!C:F,3,FALSE)</f>
        <v>201.54180413684199</v>
      </c>
      <c r="BN1139" s="12">
        <f t="shared" si="19"/>
        <v>1</v>
      </c>
      <c r="BO1139" s="3">
        <v>4</v>
      </c>
    </row>
    <row r="1140" spans="1:67" x14ac:dyDescent="0.35">
      <c r="A1140" s="3">
        <v>22101271</v>
      </c>
      <c r="B1140" s="3" t="s">
        <v>194</v>
      </c>
      <c r="C1140" s="3">
        <v>1</v>
      </c>
      <c r="D1140" s="3" t="s">
        <v>1286</v>
      </c>
      <c r="E1140" s="3" t="s">
        <v>82</v>
      </c>
      <c r="F1140" s="7">
        <v>44634.756921296299</v>
      </c>
      <c r="G1140" s="7">
        <v>44634.802083333336</v>
      </c>
      <c r="H1140" s="3">
        <v>65</v>
      </c>
      <c r="I1140" s="3">
        <v>68.5</v>
      </c>
      <c r="J1140" s="6">
        <v>0.751886574074074</v>
      </c>
      <c r="K1140" s="6">
        <v>0.75453703703703701</v>
      </c>
      <c r="L1140" s="6">
        <v>2.6504629629629625E-3</v>
      </c>
      <c r="M1140" s="3">
        <v>56.6</v>
      </c>
      <c r="N1140" s="3">
        <v>3.8</v>
      </c>
      <c r="O1140" s="3">
        <v>108.3</v>
      </c>
      <c r="P1140" s="3">
        <v>315.3</v>
      </c>
      <c r="Q1140" s="3">
        <v>202.6</v>
      </c>
      <c r="R1140" s="3">
        <v>203.1</v>
      </c>
      <c r="S1140" s="6">
        <v>0.75692129629629623</v>
      </c>
      <c r="T1140" s="6">
        <v>0.79341435185185183</v>
      </c>
      <c r="U1140" s="6">
        <v>0.75837962962962957</v>
      </c>
      <c r="V1140" s="3">
        <v>1565</v>
      </c>
      <c r="Z1140" s="3">
        <v>514</v>
      </c>
      <c r="AA1140" s="3">
        <v>17</v>
      </c>
      <c r="AB1140" s="3">
        <v>34</v>
      </c>
      <c r="AC1140" s="3">
        <v>256.3</v>
      </c>
      <c r="AD1140" s="3">
        <v>18</v>
      </c>
      <c r="AE1140" s="6">
        <v>0.78861111111111104</v>
      </c>
      <c r="AF1140" s="6">
        <v>0.79484953703703709</v>
      </c>
      <c r="AG1140" s="6">
        <v>6.238425925925925E-3</v>
      </c>
      <c r="AH1140" s="6">
        <v>7.2337962962962963E-3</v>
      </c>
      <c r="AJ1140" s="3">
        <v>29.9</v>
      </c>
      <c r="AL1140" s="3">
        <v>1565</v>
      </c>
      <c r="AM1140" s="3">
        <v>1564</v>
      </c>
      <c r="AN1140" s="3">
        <v>1561</v>
      </c>
      <c r="AO1140" s="3">
        <v>9803</v>
      </c>
      <c r="AP1140" s="3">
        <v>29.9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BA1140" s="3">
        <v>0</v>
      </c>
      <c r="BB1140" s="3">
        <v>0</v>
      </c>
      <c r="BC1140" s="3">
        <v>22101266</v>
      </c>
      <c r="BD1140" s="3" t="s">
        <v>226</v>
      </c>
      <c r="BE1140" s="3">
        <v>1564</v>
      </c>
      <c r="BF1140" s="6">
        <v>0.80197916666666658</v>
      </c>
      <c r="BG1140" s="3">
        <v>2.9</v>
      </c>
      <c r="BH1140" s="3">
        <v>202.6</v>
      </c>
      <c r="BI1140" s="3">
        <v>34</v>
      </c>
      <c r="BJ1140" s="3" t="s">
        <v>198</v>
      </c>
      <c r="BL1140" s="12" t="str">
        <f>VLOOKUP(A1140,'Model Op'!C:F,2,FALSE)</f>
        <v>LF1</v>
      </c>
      <c r="BM1140" s="12">
        <f>VLOOKUP(A1140,'Model Op'!C:F,3,FALSE)</f>
        <v>268.02776640526298</v>
      </c>
      <c r="BN1140" s="12">
        <f t="shared" si="19"/>
        <v>0</v>
      </c>
      <c r="BO1140" s="3">
        <v>4</v>
      </c>
    </row>
    <row r="1141" spans="1:67" x14ac:dyDescent="0.35">
      <c r="A1141" s="3">
        <v>22401331</v>
      </c>
      <c r="B1141" s="3" t="s">
        <v>194</v>
      </c>
      <c r="C1141" s="3">
        <v>1</v>
      </c>
      <c r="D1141" s="3" t="s">
        <v>88</v>
      </c>
      <c r="E1141" s="3" t="s">
        <v>89</v>
      </c>
      <c r="F1141" s="7">
        <v>44634.775775462964</v>
      </c>
      <c r="G1141" s="7">
        <v>44634.80878472222</v>
      </c>
      <c r="H1141" s="3">
        <v>47.5</v>
      </c>
      <c r="I1141" s="3">
        <v>61.9</v>
      </c>
      <c r="J1141" s="6">
        <v>0.76396990740740733</v>
      </c>
      <c r="K1141" s="6">
        <v>0.76581018518518518</v>
      </c>
      <c r="L1141" s="6">
        <v>1.8402777777777777E-3</v>
      </c>
      <c r="M1141" s="3">
        <v>35.299999999999997</v>
      </c>
      <c r="N1141" s="3">
        <v>2.6</v>
      </c>
      <c r="O1141" s="3">
        <v>105.4</v>
      </c>
      <c r="P1141" s="3">
        <v>299.5</v>
      </c>
      <c r="Q1141" s="3">
        <v>190.9</v>
      </c>
      <c r="R1141" s="3">
        <v>191.5</v>
      </c>
      <c r="S1141" s="6">
        <v>0.77680555555555564</v>
      </c>
      <c r="T1141" s="6">
        <v>0.80442129629629633</v>
      </c>
      <c r="U1141" s="6">
        <v>0.77971064814814817</v>
      </c>
      <c r="V1141" s="3">
        <v>1571</v>
      </c>
      <c r="Z1141" s="3">
        <v>125.4</v>
      </c>
      <c r="AA1141" s="3">
        <v>10</v>
      </c>
      <c r="AB1141" s="3">
        <v>15</v>
      </c>
      <c r="AC1141" s="3">
        <v>125.5</v>
      </c>
      <c r="AD1141" s="3">
        <v>18</v>
      </c>
      <c r="AE1141" s="6">
        <v>0.80318287037037039</v>
      </c>
      <c r="AF1141" s="6">
        <v>0.80445601851851845</v>
      </c>
      <c r="AG1141" s="6">
        <v>1.2731481481481483E-3</v>
      </c>
      <c r="AH1141" s="6">
        <v>2.4768518518518516E-3</v>
      </c>
      <c r="AJ1141" s="3">
        <v>22.8</v>
      </c>
      <c r="AL1141" s="3">
        <v>1571</v>
      </c>
      <c r="AM1141" s="3">
        <v>1572</v>
      </c>
      <c r="AN1141" s="3">
        <v>1558</v>
      </c>
      <c r="AO1141" s="3">
        <v>6987</v>
      </c>
      <c r="AP1141" s="3">
        <v>22.8</v>
      </c>
      <c r="AQ1141" s="3">
        <v>12</v>
      </c>
      <c r="AR1141" s="3">
        <v>0</v>
      </c>
      <c r="AS1141" s="3">
        <v>13</v>
      </c>
      <c r="AT1141" s="3">
        <v>0</v>
      </c>
      <c r="AU1141" s="3">
        <v>25</v>
      </c>
      <c r="AV1141" s="3">
        <v>0</v>
      </c>
      <c r="AY1141" s="3">
        <v>1608</v>
      </c>
      <c r="AZ1141" s="6">
        <v>0.75828703703703704</v>
      </c>
      <c r="BA1141" s="3">
        <v>3.3000000000000002E-2</v>
      </c>
      <c r="BB1141" s="3">
        <v>815</v>
      </c>
      <c r="BC1141" s="3">
        <v>22301300</v>
      </c>
      <c r="BD1141" s="3" t="s">
        <v>543</v>
      </c>
      <c r="BE1141" s="3">
        <v>1572</v>
      </c>
      <c r="BF1141" s="6">
        <v>0.80671296296296291</v>
      </c>
      <c r="BG1141" s="3">
        <v>2.9</v>
      </c>
      <c r="BH1141" s="3">
        <v>164.7</v>
      </c>
      <c r="BI1141" s="3">
        <v>15</v>
      </c>
      <c r="BJ1141" s="3" t="s">
        <v>198</v>
      </c>
      <c r="BL1141" s="12" t="str">
        <f>VLOOKUP(A1141,'Model Op'!C:F,2,FALSE)</f>
        <v>LF4</v>
      </c>
      <c r="BM1141" s="12">
        <f>VLOOKUP(A1141,'Model Op'!C:F,3,FALSE)</f>
        <v>242.73693191052601</v>
      </c>
      <c r="BN1141" s="12">
        <f t="shared" si="19"/>
        <v>0</v>
      </c>
      <c r="BO1141" s="3">
        <v>4</v>
      </c>
    </row>
    <row r="1142" spans="1:67" x14ac:dyDescent="0.35">
      <c r="A1142" s="3">
        <v>22301304</v>
      </c>
      <c r="B1142" s="3" t="s">
        <v>194</v>
      </c>
      <c r="C1142" s="3">
        <v>1</v>
      </c>
      <c r="D1142" s="3" t="s">
        <v>666</v>
      </c>
      <c r="E1142" s="3" t="s">
        <v>107</v>
      </c>
      <c r="F1142" s="7">
        <v>44634.809120370373</v>
      </c>
      <c r="G1142" s="7">
        <v>44634.839768518519</v>
      </c>
      <c r="H1142" s="3">
        <v>44.1</v>
      </c>
      <c r="I1142" s="3">
        <v>69.400000000000006</v>
      </c>
      <c r="J1142" s="6">
        <v>0.78962962962962957</v>
      </c>
      <c r="K1142" s="6">
        <v>0.79159722222222229</v>
      </c>
      <c r="L1142" s="6">
        <v>1.9675925925925928E-3</v>
      </c>
      <c r="M1142" s="3">
        <v>44.1</v>
      </c>
      <c r="N1142" s="3">
        <v>3.4</v>
      </c>
      <c r="O1142" s="3">
        <v>98.4</v>
      </c>
      <c r="P1142" s="3">
        <v>289.7</v>
      </c>
      <c r="Q1142" s="3">
        <v>187.3</v>
      </c>
      <c r="R1142" s="3">
        <v>187.9</v>
      </c>
      <c r="S1142" s="6">
        <v>0.80887731481481484</v>
      </c>
      <c r="T1142" s="6">
        <v>0.83646990740740745</v>
      </c>
      <c r="U1142" s="6">
        <v>0.81306712962962957</v>
      </c>
      <c r="V1142" s="3">
        <v>1557</v>
      </c>
      <c r="Z1142" s="3">
        <v>0</v>
      </c>
      <c r="AA1142" s="3">
        <v>19</v>
      </c>
      <c r="AB1142" s="3">
        <v>49</v>
      </c>
      <c r="AC1142" s="3">
        <v>107.7</v>
      </c>
      <c r="AD1142" s="3">
        <v>19</v>
      </c>
      <c r="AE1142" s="6">
        <v>0.82324074074074083</v>
      </c>
      <c r="AF1142" s="6">
        <v>0.83761574074074074</v>
      </c>
      <c r="AG1142" s="6">
        <v>1.4374999999999999E-2</v>
      </c>
      <c r="AH1142" s="6">
        <v>2.1527777777777778E-3</v>
      </c>
      <c r="AJ1142" s="3">
        <v>27</v>
      </c>
      <c r="AL1142" s="3">
        <v>1557</v>
      </c>
      <c r="AM1142" s="3">
        <v>1572</v>
      </c>
      <c r="AN1142" s="3">
        <v>1562</v>
      </c>
      <c r="AO1142" s="3">
        <v>8260</v>
      </c>
      <c r="AP1142" s="3">
        <v>27</v>
      </c>
      <c r="AQ1142" s="3">
        <v>68</v>
      </c>
      <c r="AR1142" s="3">
        <v>0</v>
      </c>
      <c r="AS1142" s="3">
        <v>70</v>
      </c>
      <c r="AT1142" s="3">
        <v>0</v>
      </c>
      <c r="AU1142" s="3">
        <v>138</v>
      </c>
      <c r="AV1142" s="3">
        <v>1</v>
      </c>
      <c r="AY1142" s="3">
        <v>1626</v>
      </c>
      <c r="AZ1142" s="6">
        <v>0.78787037037037033</v>
      </c>
      <c r="BA1142" s="3">
        <v>0.02</v>
      </c>
      <c r="BB1142" s="3">
        <v>1380</v>
      </c>
      <c r="BC1142" s="3">
        <v>22101268</v>
      </c>
      <c r="BD1142" s="3" t="s">
        <v>543</v>
      </c>
      <c r="BE1142" s="3">
        <v>1572</v>
      </c>
      <c r="BF1142" s="6">
        <v>0.83501157407407411</v>
      </c>
      <c r="BG1142" s="3">
        <v>2.5</v>
      </c>
      <c r="BH1142" s="3">
        <v>53.8</v>
      </c>
      <c r="BI1142" s="3">
        <v>49</v>
      </c>
      <c r="BJ1142" s="3" t="s">
        <v>198</v>
      </c>
      <c r="BL1142" s="12" t="str">
        <f>VLOOKUP(A1142,'Model Op'!C:F,2,FALSE)</f>
        <v>LF3</v>
      </c>
      <c r="BM1142" s="12">
        <f>VLOOKUP(A1142,'Model Op'!C:F,3,FALSE)</f>
        <v>221.41278199999999</v>
      </c>
      <c r="BN1142" s="12">
        <f t="shared" si="19"/>
        <v>0</v>
      </c>
      <c r="BO1142" s="3">
        <v>4</v>
      </c>
    </row>
    <row r="1143" spans="1:67" x14ac:dyDescent="0.35">
      <c r="A1143" s="3">
        <v>22401332</v>
      </c>
      <c r="B1143" s="3" t="s">
        <v>194</v>
      </c>
      <c r="C1143" s="3">
        <v>2</v>
      </c>
      <c r="D1143" s="3" t="s">
        <v>456</v>
      </c>
      <c r="E1143" s="3" t="s">
        <v>390</v>
      </c>
      <c r="F1143" s="7">
        <v>44634.808923611112</v>
      </c>
      <c r="G1143" s="7">
        <v>44634.886041666665</v>
      </c>
      <c r="H1143" s="3">
        <v>64.3</v>
      </c>
      <c r="I1143" s="3">
        <v>115</v>
      </c>
      <c r="J1143" s="6">
        <v>0.80427083333333327</v>
      </c>
      <c r="K1143" s="6">
        <v>0.80615740740740749</v>
      </c>
      <c r="L1143" s="6">
        <v>1.8865740740740742E-3</v>
      </c>
      <c r="M1143" s="3">
        <v>0</v>
      </c>
      <c r="N1143" s="3">
        <v>2.6</v>
      </c>
      <c r="O1143" s="3">
        <v>95.6</v>
      </c>
      <c r="P1143" s="3">
        <v>296.89999999999998</v>
      </c>
      <c r="Q1143" s="3">
        <v>198.1</v>
      </c>
      <c r="R1143" s="3">
        <v>198.6</v>
      </c>
      <c r="S1143" s="6">
        <v>0.84206018518518511</v>
      </c>
      <c r="T1143" s="6">
        <v>0.87621527777777775</v>
      </c>
      <c r="U1143" s="6">
        <v>0.84438657407407414</v>
      </c>
      <c r="V1143" s="3">
        <v>1522</v>
      </c>
      <c r="W1143" s="6">
        <v>0.84206018518518511</v>
      </c>
      <c r="X1143" s="6">
        <v>0.84438657407407414</v>
      </c>
      <c r="Y1143" s="3">
        <v>1522</v>
      </c>
      <c r="Z1143" s="3">
        <v>91</v>
      </c>
      <c r="AA1143" s="3">
        <v>21</v>
      </c>
      <c r="AB1143" s="3">
        <v>8</v>
      </c>
      <c r="AC1143" s="3">
        <v>78.599999999999994</v>
      </c>
      <c r="AD1143" s="3">
        <v>18</v>
      </c>
      <c r="AE1143" s="6">
        <v>0.8747800925925926</v>
      </c>
      <c r="AF1143" s="6">
        <v>0.87800925925925932</v>
      </c>
      <c r="AG1143" s="6">
        <v>3.2291666666666666E-3</v>
      </c>
      <c r="AH1143" s="6">
        <v>8.0324074074074065E-3</v>
      </c>
      <c r="AJ1143" s="3">
        <v>34.200000000000003</v>
      </c>
      <c r="AL1143" s="3">
        <v>1522</v>
      </c>
      <c r="AM1143" s="3">
        <v>1574</v>
      </c>
      <c r="AN1143" s="3">
        <v>1561</v>
      </c>
      <c r="AO1143" s="3">
        <v>11069</v>
      </c>
      <c r="AP1143" s="3">
        <v>34.200000000000003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Y1143" s="3">
        <v>1622</v>
      </c>
      <c r="AZ1143" s="6">
        <v>0.80266203703703709</v>
      </c>
      <c r="BA1143" s="3">
        <v>2.1000000000000001E-2</v>
      </c>
      <c r="BB1143" s="3">
        <v>1290</v>
      </c>
      <c r="BC1143" s="3">
        <v>22301301</v>
      </c>
      <c r="BD1143" s="3" t="s">
        <v>101</v>
      </c>
      <c r="BE1143" s="3">
        <v>1574</v>
      </c>
      <c r="BF1143" s="6">
        <v>0.88277777777777777</v>
      </c>
      <c r="BG1143" s="3">
        <v>2.8</v>
      </c>
      <c r="BH1143" s="3">
        <v>151.80000000000001</v>
      </c>
      <c r="BI1143" s="3">
        <v>8</v>
      </c>
      <c r="BJ1143" s="3" t="s">
        <v>198</v>
      </c>
      <c r="BL1143" s="12" t="str">
        <f>VLOOKUP(A1143,'Model Op'!C:F,2,FALSE)</f>
        <v>LF1</v>
      </c>
      <c r="BM1143" s="12">
        <f>VLOOKUP(A1143,'Model Op'!C:F,3,FALSE)</f>
        <v>211.14304113684199</v>
      </c>
      <c r="BN1143" s="12">
        <f t="shared" si="19"/>
        <v>0</v>
      </c>
      <c r="BO1143" s="3">
        <v>4</v>
      </c>
    </row>
    <row r="1144" spans="1:67" x14ac:dyDescent="0.35">
      <c r="A1144" s="3">
        <v>22101272</v>
      </c>
      <c r="B1144" s="3" t="s">
        <v>80</v>
      </c>
      <c r="C1144" s="3">
        <v>3</v>
      </c>
      <c r="D1144" s="3" t="s">
        <v>105</v>
      </c>
      <c r="E1144" s="3" t="s">
        <v>1324</v>
      </c>
      <c r="F1144" s="7">
        <v>44634.811296296299</v>
      </c>
      <c r="G1144" s="7">
        <v>44634.982453703706</v>
      </c>
      <c r="H1144" s="3">
        <v>92.2</v>
      </c>
      <c r="I1144" s="3">
        <v>250.2</v>
      </c>
      <c r="J1144" s="6">
        <v>0.80619212962962961</v>
      </c>
      <c r="K1144" s="6">
        <v>0.80873842592592593</v>
      </c>
      <c r="L1144" s="6">
        <v>2.5462962962962961E-3</v>
      </c>
      <c r="M1144" s="3">
        <v>88.7</v>
      </c>
      <c r="N1144" s="3">
        <v>3.9</v>
      </c>
      <c r="O1144" s="3">
        <v>108.3</v>
      </c>
      <c r="P1144" s="3">
        <v>316.2</v>
      </c>
      <c r="Q1144" s="3">
        <v>207.2</v>
      </c>
      <c r="R1144" s="3">
        <v>207.9</v>
      </c>
      <c r="S1144" s="6">
        <v>0.81129629629629629</v>
      </c>
      <c r="T1144" s="6">
        <v>0.97943287037037041</v>
      </c>
      <c r="U1144" s="6">
        <v>0.81282407407407409</v>
      </c>
      <c r="V1144" s="3">
        <v>1584</v>
      </c>
      <c r="W1144" s="6">
        <v>0.83202546296296298</v>
      </c>
      <c r="X1144" s="6">
        <v>0.83159722222222221</v>
      </c>
      <c r="Y1144" s="3">
        <v>1559</v>
      </c>
      <c r="Z1144" s="3">
        <v>833</v>
      </c>
      <c r="AA1144" s="3">
        <v>17</v>
      </c>
      <c r="AB1144" s="3">
        <v>34</v>
      </c>
      <c r="AD1144" s="3">
        <v>18</v>
      </c>
      <c r="AE1144" s="6">
        <v>0.83233796296296303</v>
      </c>
      <c r="AF1144" s="6">
        <v>0.83660879629629636</v>
      </c>
      <c r="AG1144" s="6">
        <v>4.2708333333333339E-3</v>
      </c>
      <c r="AH1144" s="6">
        <v>1.7592592592592592E-3</v>
      </c>
      <c r="AJ1144" s="3">
        <v>59</v>
      </c>
      <c r="AL1144" s="3">
        <v>1584</v>
      </c>
      <c r="AM1144" s="3">
        <v>1559</v>
      </c>
      <c r="AN1144" s="3">
        <v>1552</v>
      </c>
      <c r="AO1144" s="3">
        <v>19201</v>
      </c>
      <c r="AP1144" s="3">
        <v>59</v>
      </c>
      <c r="AQ1144" s="3">
        <v>20</v>
      </c>
      <c r="AR1144" s="3">
        <v>0</v>
      </c>
      <c r="AS1144" s="3">
        <v>20</v>
      </c>
      <c r="AT1144" s="3">
        <v>0</v>
      </c>
      <c r="AU1144" s="3">
        <v>40</v>
      </c>
      <c r="AV1144" s="3">
        <v>0</v>
      </c>
      <c r="AY1144" s="3">
        <v>1561</v>
      </c>
      <c r="AZ1144" s="6">
        <v>0.83696759259259268</v>
      </c>
      <c r="BA1144" s="3">
        <v>0</v>
      </c>
      <c r="BB1144" s="3">
        <v>0</v>
      </c>
      <c r="BC1144" s="3">
        <v>22101271</v>
      </c>
      <c r="BD1144" s="3" t="s">
        <v>481</v>
      </c>
      <c r="BE1144" s="3">
        <v>1559</v>
      </c>
      <c r="BF1144" s="6">
        <v>0.98143518518518524</v>
      </c>
      <c r="BG1144" s="3">
        <v>2.4</v>
      </c>
      <c r="BH1144" s="3">
        <v>102.3</v>
      </c>
      <c r="BI1144" s="3">
        <v>34</v>
      </c>
      <c r="BJ1144" s="3" t="s">
        <v>86</v>
      </c>
      <c r="BL1144" s="12" t="str">
        <f>VLOOKUP(A1144,'Model Op'!C:F,2,FALSE)</f>
        <v>LF1</v>
      </c>
      <c r="BM1144" s="12">
        <f>VLOOKUP(A1144,'Model Op'!C:F,3,FALSE)</f>
        <v>202.05921800526301</v>
      </c>
      <c r="BN1144" s="12">
        <f t="shared" si="19"/>
        <v>0</v>
      </c>
      <c r="BO1144" s="3">
        <v>4</v>
      </c>
    </row>
    <row r="1145" spans="1:67" x14ac:dyDescent="0.35">
      <c r="A1145" s="3">
        <v>22301305</v>
      </c>
      <c r="B1145" s="3" t="s">
        <v>194</v>
      </c>
      <c r="C1145" s="3">
        <v>3</v>
      </c>
      <c r="D1145" s="3" t="s">
        <v>666</v>
      </c>
      <c r="E1145" s="3" t="s">
        <v>1325</v>
      </c>
      <c r="F1145" s="7">
        <v>44634.840011574073</v>
      </c>
      <c r="G1145" s="7">
        <v>44634.88789351852</v>
      </c>
      <c r="H1145" s="3">
        <v>54.6</v>
      </c>
      <c r="I1145" s="3">
        <v>84.5</v>
      </c>
      <c r="J1145" s="6">
        <v>0.82723379629629623</v>
      </c>
      <c r="K1145" s="6">
        <v>0.82922453703703702</v>
      </c>
      <c r="L1145" s="6">
        <v>1.9907407407407408E-3</v>
      </c>
      <c r="M1145" s="3">
        <v>40.6</v>
      </c>
      <c r="N1145" s="3">
        <v>2.6</v>
      </c>
      <c r="O1145" s="3">
        <v>101.2</v>
      </c>
      <c r="P1145" s="3">
        <v>295.3</v>
      </c>
      <c r="Q1145" s="3">
        <v>191.2</v>
      </c>
      <c r="R1145" s="3">
        <v>191.7</v>
      </c>
      <c r="S1145" s="6">
        <v>0.84122685185185186</v>
      </c>
      <c r="T1145" s="6">
        <v>0.8733912037037036</v>
      </c>
      <c r="U1145" s="6">
        <v>0.84420138888888896</v>
      </c>
      <c r="V1145" s="3">
        <v>1585</v>
      </c>
      <c r="W1145" s="6">
        <v>0.87123842592592593</v>
      </c>
      <c r="X1145" s="6">
        <v>0.87096064814814811</v>
      </c>
      <c r="Y1145" s="3">
        <v>1570</v>
      </c>
      <c r="Z1145" s="3">
        <v>0</v>
      </c>
      <c r="AA1145" s="3">
        <v>14</v>
      </c>
      <c r="AB1145" s="3">
        <v>56</v>
      </c>
      <c r="AC1145" s="3">
        <v>63.8</v>
      </c>
      <c r="AD1145" s="3">
        <v>18</v>
      </c>
      <c r="AE1145" s="6">
        <v>0.85295138888888899</v>
      </c>
      <c r="AF1145" s="6">
        <v>0.87342592592592594</v>
      </c>
      <c r="AG1145" s="6">
        <v>2.0474537037037038E-2</v>
      </c>
      <c r="AH1145" s="6">
        <v>1.2731481481481481E-2</v>
      </c>
      <c r="AJ1145" s="3">
        <v>21.5</v>
      </c>
      <c r="AL1145" s="3">
        <v>1585</v>
      </c>
      <c r="AM1145" s="3">
        <v>1569</v>
      </c>
      <c r="AN1145" s="3">
        <v>1561</v>
      </c>
      <c r="AO1145" s="3">
        <v>6573</v>
      </c>
      <c r="AP1145" s="3">
        <v>21.5</v>
      </c>
      <c r="AQ1145" s="3">
        <v>32</v>
      </c>
      <c r="AR1145" s="3">
        <v>0</v>
      </c>
      <c r="AS1145" s="3">
        <v>33</v>
      </c>
      <c r="AT1145" s="3">
        <v>0</v>
      </c>
      <c r="AU1145" s="3">
        <v>64</v>
      </c>
      <c r="AV1145" s="3">
        <v>0</v>
      </c>
      <c r="AY1145" s="3">
        <v>1572</v>
      </c>
      <c r="AZ1145" s="6">
        <v>0.87557870370370372</v>
      </c>
      <c r="BA1145" s="3">
        <v>1.9E-2</v>
      </c>
      <c r="BB1145" s="3">
        <v>1420</v>
      </c>
      <c r="BC1145" s="3">
        <v>22401329</v>
      </c>
      <c r="BD1145" s="3" t="s">
        <v>704</v>
      </c>
      <c r="BE1145" s="3">
        <v>1569</v>
      </c>
      <c r="BF1145" s="6">
        <v>0.87894675925925936</v>
      </c>
      <c r="BG1145" s="3">
        <v>3</v>
      </c>
      <c r="BH1145" s="3">
        <v>172.3</v>
      </c>
      <c r="BI1145" s="3">
        <v>56</v>
      </c>
      <c r="BJ1145" s="3" t="s">
        <v>198</v>
      </c>
      <c r="BL1145" s="12" t="str">
        <f>VLOOKUP(A1145,'Model Op'!C:F,2,FALSE)</f>
        <v>LF3</v>
      </c>
      <c r="BM1145" s="12">
        <f>VLOOKUP(A1145,'Model Op'!C:F,3,FALSE)</f>
        <v>191.32750933684201</v>
      </c>
      <c r="BN1145" s="12">
        <f t="shared" si="19"/>
        <v>1</v>
      </c>
      <c r="BO1145" s="3">
        <v>4</v>
      </c>
    </row>
    <row r="1146" spans="1:67" x14ac:dyDescent="0.35">
      <c r="A1146" s="3">
        <v>22301306</v>
      </c>
      <c r="B1146" s="3" t="s">
        <v>80</v>
      </c>
      <c r="C1146" s="3">
        <v>2</v>
      </c>
      <c r="D1146" s="3" t="s">
        <v>81</v>
      </c>
      <c r="E1146" s="3" t="s">
        <v>381</v>
      </c>
      <c r="F1146" s="7">
        <v>44634.887013888889</v>
      </c>
      <c r="G1146" s="7">
        <v>44634.9215625</v>
      </c>
      <c r="H1146" s="3">
        <v>48.1</v>
      </c>
      <c r="I1146" s="3">
        <v>58.4</v>
      </c>
      <c r="J1146" s="6">
        <v>0.87885416666666671</v>
      </c>
      <c r="K1146" s="6">
        <v>0.8810069444444445</v>
      </c>
      <c r="L1146" s="6">
        <v>2.1527777777777778E-3</v>
      </c>
      <c r="M1146" s="3">
        <v>31.5</v>
      </c>
      <c r="N1146" s="3">
        <v>2.9</v>
      </c>
      <c r="O1146" s="3">
        <v>102.4</v>
      </c>
      <c r="P1146" s="3">
        <v>315.2</v>
      </c>
      <c r="Q1146" s="3">
        <v>208.9</v>
      </c>
      <c r="R1146" s="3">
        <v>209.9</v>
      </c>
      <c r="S1146" s="6">
        <v>0.90033564814814815</v>
      </c>
      <c r="T1146" s="6">
        <v>0.91930555555555549</v>
      </c>
      <c r="U1146" s="6">
        <v>0.90010416666666659</v>
      </c>
      <c r="V1146" s="3">
        <v>1559</v>
      </c>
      <c r="W1146" s="6">
        <v>0.90033564814814815</v>
      </c>
      <c r="X1146" s="6">
        <v>0.90010416666666659</v>
      </c>
      <c r="Y1146" s="3">
        <v>1559</v>
      </c>
      <c r="Z1146" s="3">
        <v>210.7</v>
      </c>
      <c r="AA1146" s="3">
        <v>6</v>
      </c>
      <c r="AB1146" s="3">
        <v>114</v>
      </c>
      <c r="AC1146" s="3">
        <v>84.9</v>
      </c>
      <c r="AD1146" s="3">
        <v>18</v>
      </c>
      <c r="AE1146" s="6">
        <v>0.91806712962962955</v>
      </c>
      <c r="AF1146" s="6">
        <v>0.92085648148148147</v>
      </c>
      <c r="AG1146" s="6">
        <v>2.7893518518518519E-3</v>
      </c>
      <c r="AH1146" s="6">
        <v>7.0601851851851847E-4</v>
      </c>
      <c r="AJ1146" s="3">
        <v>20.9</v>
      </c>
      <c r="AL1146" s="3">
        <v>1559</v>
      </c>
      <c r="AM1146" s="3">
        <v>1567</v>
      </c>
      <c r="AN1146" s="3">
        <v>1562</v>
      </c>
      <c r="AO1146" s="3">
        <v>6067</v>
      </c>
      <c r="AP1146" s="3">
        <v>20.9</v>
      </c>
      <c r="AQ1146" s="3">
        <v>28</v>
      </c>
      <c r="AR1146" s="3">
        <v>0</v>
      </c>
      <c r="AS1146" s="3">
        <v>26</v>
      </c>
      <c r="AT1146" s="3">
        <v>0</v>
      </c>
      <c r="AU1146" s="3">
        <v>53</v>
      </c>
      <c r="AV1146" s="3">
        <v>0</v>
      </c>
      <c r="AY1146" s="3">
        <v>1618</v>
      </c>
      <c r="AZ1146" s="6">
        <v>0.87561342592592595</v>
      </c>
      <c r="BA1146" s="3">
        <v>2.3E-2</v>
      </c>
      <c r="BB1146" s="3">
        <v>1170</v>
      </c>
      <c r="BC1146" s="3">
        <v>22401330</v>
      </c>
      <c r="BD1146" s="3" t="s">
        <v>101</v>
      </c>
      <c r="BE1146" s="3">
        <v>1567</v>
      </c>
      <c r="BF1146" s="6">
        <v>0.92113425925925929</v>
      </c>
      <c r="BG1146" s="3">
        <v>2.9</v>
      </c>
      <c r="BH1146" s="3">
        <v>212.5</v>
      </c>
      <c r="BI1146" s="3">
        <v>114</v>
      </c>
      <c r="BJ1146" s="3" t="s">
        <v>86</v>
      </c>
      <c r="BL1146" s="12" t="str">
        <f>VLOOKUP(A1146,'Model Op'!C:F,2,FALSE)</f>
        <v>LF3</v>
      </c>
      <c r="BM1146" s="12">
        <f>VLOOKUP(A1146,'Model Op'!C:F,3,FALSE)</f>
        <v>240.04129713684199</v>
      </c>
      <c r="BN1146" s="12">
        <f t="shared" si="19"/>
        <v>1</v>
      </c>
      <c r="BO1146" s="3">
        <v>4</v>
      </c>
    </row>
    <row r="1147" spans="1:67" x14ac:dyDescent="0.35">
      <c r="A1147" s="3">
        <v>22201275</v>
      </c>
      <c r="B1147" s="3" t="s">
        <v>80</v>
      </c>
      <c r="C1147" s="3">
        <v>1</v>
      </c>
      <c r="D1147" s="3" t="s">
        <v>81</v>
      </c>
      <c r="E1147" s="3" t="s">
        <v>102</v>
      </c>
      <c r="F1147" s="7">
        <v>44634.88821759259</v>
      </c>
      <c r="G1147" s="7">
        <v>44634.919618055559</v>
      </c>
      <c r="H1147" s="3">
        <v>45.2</v>
      </c>
      <c r="I1147" s="3">
        <v>49.1</v>
      </c>
      <c r="J1147" s="6">
        <v>0.88305555555555548</v>
      </c>
      <c r="K1147" s="6">
        <v>0.88549768518518512</v>
      </c>
      <c r="L1147" s="6">
        <v>2.4421296296296296E-3</v>
      </c>
      <c r="M1147" s="3">
        <v>46.1</v>
      </c>
      <c r="N1147" s="3">
        <v>3.5</v>
      </c>
      <c r="O1147" s="3">
        <v>102.5</v>
      </c>
      <c r="P1147" s="3">
        <v>303.60000000000002</v>
      </c>
      <c r="Q1147" s="3">
        <v>196.8</v>
      </c>
      <c r="R1147" s="3">
        <v>197.6</v>
      </c>
      <c r="S1147" s="6">
        <v>0.8882175925925927</v>
      </c>
      <c r="T1147" s="6">
        <v>0.91503472222222226</v>
      </c>
      <c r="U1147" s="6">
        <v>0.88951388888888883</v>
      </c>
      <c r="V1147" s="3">
        <v>1577</v>
      </c>
      <c r="Z1147" s="3">
        <v>805</v>
      </c>
      <c r="AA1147" s="3">
        <v>24</v>
      </c>
      <c r="AB1147" s="3">
        <v>0</v>
      </c>
      <c r="AC1147" s="3">
        <v>94.9</v>
      </c>
      <c r="AD1147" s="3">
        <v>18</v>
      </c>
      <c r="AE1147" s="6">
        <v>0.91049768518518526</v>
      </c>
      <c r="AF1147" s="6">
        <v>0.91629629629629628</v>
      </c>
      <c r="AG1147" s="6">
        <v>5.7986111111111112E-3</v>
      </c>
      <c r="AH1147" s="6">
        <v>3.3217592592592591E-3</v>
      </c>
      <c r="AJ1147" s="3">
        <v>22.2</v>
      </c>
      <c r="AL1147" s="3">
        <v>1577</v>
      </c>
      <c r="AM1147" s="3">
        <v>1566</v>
      </c>
      <c r="AN1147" s="3">
        <v>1561</v>
      </c>
      <c r="AO1147" s="3">
        <v>6723</v>
      </c>
      <c r="AP1147" s="3">
        <v>22.2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BA1147" s="3">
        <v>0</v>
      </c>
      <c r="BB1147" s="3">
        <v>0</v>
      </c>
      <c r="BC1147" s="3">
        <v>22101270</v>
      </c>
      <c r="BD1147" s="3" t="s">
        <v>481</v>
      </c>
      <c r="BE1147" s="3">
        <v>1566</v>
      </c>
      <c r="BF1147" s="6">
        <v>0.91670138888888886</v>
      </c>
      <c r="BG1147" s="3">
        <v>2.8</v>
      </c>
      <c r="BH1147" s="3">
        <v>148.80000000000001</v>
      </c>
      <c r="BI1147" s="3">
        <v>0</v>
      </c>
      <c r="BJ1147" s="3" t="s">
        <v>86</v>
      </c>
      <c r="BL1147" s="12" t="str">
        <f>VLOOKUP(A1147,'Model Op'!C:F,2,FALSE)</f>
        <v>LF2</v>
      </c>
      <c r="BM1147" s="12">
        <f>VLOOKUP(A1147,'Model Op'!C:F,3,FALSE)</f>
        <v>235.325880605263</v>
      </c>
      <c r="BN1147" s="12">
        <f t="shared" si="19"/>
        <v>0</v>
      </c>
      <c r="BO1147" s="3">
        <v>4</v>
      </c>
    </row>
    <row r="1148" spans="1:67" x14ac:dyDescent="0.35">
      <c r="A1148" s="3">
        <v>22401334</v>
      </c>
      <c r="B1148" s="3" t="s">
        <v>80</v>
      </c>
      <c r="C1148" s="3">
        <v>1</v>
      </c>
      <c r="D1148" s="3" t="s">
        <v>1326</v>
      </c>
      <c r="E1148" s="3" t="s">
        <v>89</v>
      </c>
      <c r="F1148" s="7">
        <v>44634.924502314818</v>
      </c>
      <c r="G1148" s="7">
        <v>44634.96261574074</v>
      </c>
      <c r="H1148" s="3">
        <v>54.9</v>
      </c>
      <c r="I1148" s="3">
        <v>83.9</v>
      </c>
      <c r="J1148" s="6">
        <v>0.90270833333333333</v>
      </c>
      <c r="K1148" s="6">
        <v>0.90432870370370377</v>
      </c>
      <c r="L1148" s="6">
        <v>1.6203703703703703E-3</v>
      </c>
      <c r="M1148" s="3">
        <v>46.9</v>
      </c>
      <c r="N1148" s="3">
        <v>2.5</v>
      </c>
      <c r="O1148" s="3">
        <v>106.4</v>
      </c>
      <c r="P1148" s="3">
        <v>298.2</v>
      </c>
      <c r="Q1148" s="3">
        <v>188.8</v>
      </c>
      <c r="R1148" s="3">
        <v>189.3</v>
      </c>
      <c r="S1148" s="6">
        <v>0.92450231481481471</v>
      </c>
      <c r="T1148" s="6">
        <v>0.95584490740740735</v>
      </c>
      <c r="U1148" s="6">
        <v>0.92982638888888891</v>
      </c>
      <c r="V1148" s="3">
        <v>1549</v>
      </c>
      <c r="Z1148" s="3">
        <v>0</v>
      </c>
      <c r="AA1148" s="3">
        <v>10</v>
      </c>
      <c r="AB1148" s="3">
        <v>16</v>
      </c>
      <c r="AC1148" s="3">
        <v>67</v>
      </c>
      <c r="AD1148" s="3">
        <v>18</v>
      </c>
      <c r="AE1148" s="6">
        <v>0.95224537037037038</v>
      </c>
      <c r="AF1148" s="6">
        <v>0.95831018518518529</v>
      </c>
      <c r="AG1148" s="6">
        <v>6.0648148148148145E-3</v>
      </c>
      <c r="AH1148" s="6">
        <v>4.3055555555555555E-3</v>
      </c>
      <c r="AJ1148" s="3">
        <v>31</v>
      </c>
      <c r="AL1148" s="3">
        <v>1549</v>
      </c>
      <c r="AM1148" s="3">
        <v>1571</v>
      </c>
      <c r="AN1148" s="3">
        <v>1557</v>
      </c>
      <c r="AO1148" s="3">
        <v>7769</v>
      </c>
      <c r="AP1148" s="3">
        <v>31</v>
      </c>
      <c r="AQ1148" s="3">
        <v>34</v>
      </c>
      <c r="AR1148" s="3">
        <v>0</v>
      </c>
      <c r="AS1148" s="3">
        <v>33</v>
      </c>
      <c r="AT1148" s="3">
        <v>0</v>
      </c>
      <c r="AU1148" s="3">
        <v>67</v>
      </c>
      <c r="AV1148" s="3">
        <v>0</v>
      </c>
      <c r="AY1148" s="3">
        <v>1613</v>
      </c>
      <c r="AZ1148" s="6">
        <v>0.90045138888888887</v>
      </c>
      <c r="BA1148" s="3">
        <v>0.02</v>
      </c>
      <c r="BB1148" s="3">
        <v>1330</v>
      </c>
      <c r="BC1148" s="3">
        <v>22401331</v>
      </c>
      <c r="BD1148" s="3" t="s">
        <v>113</v>
      </c>
      <c r="BE1148" s="3">
        <v>1571</v>
      </c>
      <c r="BF1148" s="6">
        <v>0.95843750000000005</v>
      </c>
      <c r="BG1148" s="3">
        <v>2.8</v>
      </c>
      <c r="BH1148" s="3">
        <v>132</v>
      </c>
      <c r="BI1148" s="3">
        <v>16</v>
      </c>
      <c r="BJ1148" s="3" t="s">
        <v>86</v>
      </c>
      <c r="BL1148" s="12" t="str">
        <f>VLOOKUP(A1148,'Model Op'!C:F,2,FALSE)</f>
        <v>LF4</v>
      </c>
      <c r="BM1148" s="12">
        <f>VLOOKUP(A1148,'Model Op'!C:F,3,FALSE)</f>
        <v>93.818714578947393</v>
      </c>
      <c r="BN1148" s="12">
        <f t="shared" ref="BN1148:BN1192" si="20">IF(ABS(BH1148-BM1148)&lt;=40,1,0)</f>
        <v>1</v>
      </c>
      <c r="BO1148" s="3">
        <v>4</v>
      </c>
    </row>
    <row r="1149" spans="1:67" x14ac:dyDescent="0.35">
      <c r="A1149" s="3">
        <v>22101274</v>
      </c>
      <c r="B1149" s="3" t="s">
        <v>80</v>
      </c>
      <c r="C1149" s="3">
        <v>1</v>
      </c>
      <c r="D1149" s="3" t="s">
        <v>1291</v>
      </c>
      <c r="E1149" s="3" t="s">
        <v>82</v>
      </c>
      <c r="F1149" s="7">
        <v>44634.931250000001</v>
      </c>
      <c r="G1149" s="7">
        <v>44634.957662037035</v>
      </c>
      <c r="H1149" s="3">
        <v>38</v>
      </c>
      <c r="I1149" s="3">
        <v>73.2</v>
      </c>
      <c r="J1149" s="6">
        <v>0.90452546296296299</v>
      </c>
      <c r="K1149" s="6">
        <v>0.90679398148148149</v>
      </c>
      <c r="L1149" s="6">
        <v>2.2685185185185182E-3</v>
      </c>
      <c r="M1149" s="3">
        <v>39</v>
      </c>
      <c r="N1149" s="3">
        <v>3.5</v>
      </c>
      <c r="O1149" s="3">
        <v>107.3</v>
      </c>
      <c r="P1149" s="3">
        <v>315.39999999999998</v>
      </c>
      <c r="Q1149" s="3">
        <v>204.1</v>
      </c>
      <c r="R1149" s="3">
        <v>204.7</v>
      </c>
      <c r="S1149" s="6">
        <v>0.93125000000000002</v>
      </c>
      <c r="T1149" s="6">
        <v>0.95561342592592602</v>
      </c>
      <c r="U1149" s="6">
        <v>0.93524305555555554</v>
      </c>
      <c r="V1149" s="3">
        <v>1548</v>
      </c>
      <c r="Z1149" s="3">
        <v>1141</v>
      </c>
      <c r="AA1149" s="3">
        <v>5</v>
      </c>
      <c r="AB1149" s="3">
        <v>113</v>
      </c>
      <c r="AD1149" s="3">
        <v>15</v>
      </c>
      <c r="AE1149" s="6">
        <v>0.94267361111111114</v>
      </c>
      <c r="AF1149" s="6">
        <v>0.95723379629629635</v>
      </c>
      <c r="AG1149" s="6">
        <v>1.4560185185185183E-2</v>
      </c>
      <c r="AH1149" s="6">
        <v>4.2824074074074075E-4</v>
      </c>
      <c r="AJ1149" s="3">
        <v>25.2</v>
      </c>
      <c r="AL1149" s="3">
        <v>1548</v>
      </c>
      <c r="AM1149" s="3">
        <v>1567</v>
      </c>
      <c r="AN1149" s="3">
        <v>1548</v>
      </c>
      <c r="AO1149" s="3">
        <v>7513</v>
      </c>
      <c r="AP1149" s="3">
        <v>25.2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BA1149" s="3">
        <v>0</v>
      </c>
      <c r="BB1149" s="3">
        <v>0</v>
      </c>
      <c r="BC1149" s="3">
        <v>22101272</v>
      </c>
      <c r="BD1149" s="3" t="s">
        <v>680</v>
      </c>
      <c r="BE1149" s="3">
        <v>1567</v>
      </c>
      <c r="BF1149" s="6">
        <v>0.95741898148148152</v>
      </c>
      <c r="BG1149" s="3">
        <v>2.5</v>
      </c>
      <c r="BH1149" s="3">
        <v>183.2</v>
      </c>
      <c r="BI1149" s="3">
        <v>113</v>
      </c>
      <c r="BJ1149" s="3" t="s">
        <v>86</v>
      </c>
      <c r="BL1149" s="12" t="str">
        <f>VLOOKUP(A1149,'Model Op'!C:F,2,FALSE)</f>
        <v>LF1</v>
      </c>
      <c r="BM1149" s="12">
        <f>VLOOKUP(A1149,'Model Op'!C:F,3,FALSE)</f>
        <v>275.48328474736797</v>
      </c>
      <c r="BN1149" s="12">
        <f t="shared" si="20"/>
        <v>0</v>
      </c>
      <c r="BO1149" s="3">
        <v>4</v>
      </c>
    </row>
    <row r="1150" spans="1:67" x14ac:dyDescent="0.35">
      <c r="A1150" s="3">
        <v>22401335</v>
      </c>
      <c r="B1150" s="3" t="s">
        <v>80</v>
      </c>
      <c r="C1150" s="3">
        <v>2</v>
      </c>
      <c r="D1150" s="3" t="s">
        <v>530</v>
      </c>
      <c r="E1150" s="3" t="s">
        <v>134</v>
      </c>
      <c r="F1150" s="7">
        <v>44634.976770833331</v>
      </c>
      <c r="G1150" s="7">
        <v>44635.048530092594</v>
      </c>
      <c r="H1150" s="3">
        <v>102.1</v>
      </c>
      <c r="I1150" s="3">
        <v>118.2</v>
      </c>
      <c r="J1150" s="6">
        <v>0.9644328703703704</v>
      </c>
      <c r="K1150" s="6">
        <v>0.96641203703703704</v>
      </c>
      <c r="L1150" s="6">
        <v>1.9791666666666668E-3</v>
      </c>
      <c r="M1150" s="3">
        <v>75.7</v>
      </c>
      <c r="N1150" s="3">
        <v>3.4</v>
      </c>
      <c r="O1150" s="3">
        <v>97.7</v>
      </c>
      <c r="P1150" s="3">
        <v>300.2</v>
      </c>
      <c r="Q1150" s="3">
        <v>198.9</v>
      </c>
      <c r="R1150" s="3">
        <v>199.1</v>
      </c>
      <c r="S1150" s="6">
        <v>0.98165509259259265</v>
      </c>
      <c r="T1150" s="6">
        <v>4.3576388888888894E-2</v>
      </c>
      <c r="U1150" s="6">
        <v>0.98442129629629627</v>
      </c>
      <c r="V1150" s="3">
        <v>1543</v>
      </c>
      <c r="W1150" s="6">
        <v>1.4340277777777776E-2</v>
      </c>
      <c r="X1150" s="6">
        <v>1.8912037037037036E-2</v>
      </c>
      <c r="Y1150" s="3">
        <v>1581</v>
      </c>
      <c r="Z1150" s="3">
        <v>0</v>
      </c>
      <c r="AA1150" s="3">
        <v>19</v>
      </c>
      <c r="AB1150" s="3">
        <v>50</v>
      </c>
      <c r="AC1150" s="3">
        <v>102.9</v>
      </c>
      <c r="AD1150" s="3">
        <v>18</v>
      </c>
      <c r="AE1150" s="6">
        <v>3.4178240740740738E-2</v>
      </c>
      <c r="AF1150" s="6">
        <v>3.7627314814814815E-2</v>
      </c>
      <c r="AG1150" s="6">
        <v>3.4490740740740745E-3</v>
      </c>
      <c r="AH1150" s="6">
        <v>2.5231481481481481E-3</v>
      </c>
      <c r="AJ1150" s="3">
        <v>46.7</v>
      </c>
      <c r="AL1150" s="3">
        <v>1543</v>
      </c>
      <c r="AM1150" s="3">
        <v>1581</v>
      </c>
      <c r="AN1150" s="3">
        <v>1571</v>
      </c>
      <c r="AO1150" s="3">
        <v>12811</v>
      </c>
      <c r="AP1150" s="3">
        <v>46.7</v>
      </c>
      <c r="AQ1150" s="3">
        <v>20</v>
      </c>
      <c r="AR1150" s="3">
        <v>0</v>
      </c>
      <c r="AS1150" s="3">
        <v>22</v>
      </c>
      <c r="AT1150" s="3">
        <v>0</v>
      </c>
      <c r="AU1150" s="3">
        <v>42</v>
      </c>
      <c r="AV1150" s="3">
        <v>0</v>
      </c>
      <c r="AY1150" s="3">
        <v>1590</v>
      </c>
      <c r="AZ1150" s="6">
        <v>4.6064814814814814E-3</v>
      </c>
      <c r="BA1150" s="3">
        <v>2.7E-2</v>
      </c>
      <c r="BB1150" s="3">
        <v>987</v>
      </c>
      <c r="BC1150" s="3">
        <v>22301304</v>
      </c>
      <c r="BD1150" s="3" t="s">
        <v>680</v>
      </c>
      <c r="BE1150" s="3">
        <v>1581</v>
      </c>
      <c r="BF1150" s="6">
        <v>4.6655092592592595E-2</v>
      </c>
      <c r="BG1150" s="3">
        <v>2.7</v>
      </c>
      <c r="BH1150" s="3">
        <v>142.9</v>
      </c>
      <c r="BI1150" s="3">
        <v>50</v>
      </c>
      <c r="BJ1150" s="3" t="s">
        <v>86</v>
      </c>
      <c r="BK1150" s="3" t="s">
        <v>1327</v>
      </c>
      <c r="BL1150" s="12" t="str">
        <f>VLOOKUP(A1150,'Model Op'!C:F,2,FALSE)</f>
        <v>LF4</v>
      </c>
      <c r="BM1150" s="12">
        <f>VLOOKUP(A1150,'Model Op'!C:F,3,FALSE)</f>
        <v>84.8075645894736</v>
      </c>
      <c r="BN1150" s="12">
        <f t="shared" si="20"/>
        <v>0</v>
      </c>
      <c r="BO1150" s="3">
        <v>4</v>
      </c>
    </row>
    <row r="1151" spans="1:67" x14ac:dyDescent="0.35">
      <c r="A1151" s="3">
        <v>22101275</v>
      </c>
      <c r="B1151" s="3" t="s">
        <v>80</v>
      </c>
      <c r="C1151" s="3">
        <v>2</v>
      </c>
      <c r="D1151" s="3" t="s">
        <v>163</v>
      </c>
      <c r="E1151" s="3" t="s">
        <v>119</v>
      </c>
      <c r="F1151" s="7">
        <v>44634.969525462962</v>
      </c>
      <c r="G1151" s="7">
        <v>44635.005416666667</v>
      </c>
      <c r="H1151" s="3">
        <v>37.799999999999997</v>
      </c>
      <c r="I1151" s="3">
        <v>55.7</v>
      </c>
      <c r="J1151" s="6">
        <v>0.96394675925925932</v>
      </c>
      <c r="K1151" s="6">
        <v>0.96675925925925921</v>
      </c>
      <c r="L1151" s="6">
        <v>2.8124999999999995E-3</v>
      </c>
      <c r="M1151" s="3">
        <v>38.5</v>
      </c>
      <c r="N1151" s="3">
        <v>2</v>
      </c>
      <c r="O1151" s="3">
        <v>106.1</v>
      </c>
      <c r="P1151" s="3">
        <v>333</v>
      </c>
      <c r="Q1151" s="3">
        <v>216</v>
      </c>
      <c r="R1151" s="3">
        <v>216</v>
      </c>
      <c r="S1151" s="6">
        <v>0.96952546296296294</v>
      </c>
      <c r="T1151" s="6">
        <v>0.99336805555555552</v>
      </c>
      <c r="U1151" s="6">
        <v>0.97188657407407408</v>
      </c>
      <c r="V1151" s="3">
        <v>1615</v>
      </c>
      <c r="Z1151" s="3">
        <v>907</v>
      </c>
      <c r="AA1151" s="3">
        <v>3</v>
      </c>
      <c r="AB1151" s="3">
        <v>74</v>
      </c>
      <c r="AD1151" s="3">
        <v>18</v>
      </c>
      <c r="AE1151" s="6">
        <v>0.98912037037037026</v>
      </c>
      <c r="AF1151" s="6">
        <v>0.99504629629629626</v>
      </c>
      <c r="AG1151" s="6">
        <v>5.9259259259259256E-3</v>
      </c>
      <c r="AH1151" s="6">
        <v>1.037037037037037E-2</v>
      </c>
      <c r="AJ1151" s="3">
        <v>9.6</v>
      </c>
      <c r="AL1151" s="3">
        <v>1615</v>
      </c>
      <c r="AM1151" s="3">
        <v>1561</v>
      </c>
      <c r="AN1151" s="3">
        <v>1553</v>
      </c>
      <c r="AO1151" s="3">
        <v>2877</v>
      </c>
      <c r="AP1151" s="3">
        <v>9.6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Y1151" s="3">
        <v>1561</v>
      </c>
      <c r="AZ1151" s="6">
        <v>0.99516203703703709</v>
      </c>
      <c r="BA1151" s="3">
        <v>0</v>
      </c>
      <c r="BB1151" s="3">
        <v>0</v>
      </c>
      <c r="BC1151" s="3">
        <v>22401333</v>
      </c>
      <c r="BE1151" s="3">
        <v>1561</v>
      </c>
      <c r="BF1151" s="6">
        <v>0.99516203703703709</v>
      </c>
      <c r="BG1151" s="3">
        <v>3.4</v>
      </c>
      <c r="BH1151" s="3">
        <v>346.5</v>
      </c>
      <c r="BI1151" s="3">
        <v>74</v>
      </c>
      <c r="BJ1151" s="3" t="s">
        <v>86</v>
      </c>
      <c r="BL1151" s="12" t="str">
        <f>VLOOKUP(A1151,'Model Op'!C:F,2,FALSE)</f>
        <v>LF1</v>
      </c>
      <c r="BM1151" s="12">
        <f>VLOOKUP(A1151,'Model Op'!C:F,3,FALSE)</f>
        <v>0</v>
      </c>
      <c r="BN1151" s="12">
        <f t="shared" si="20"/>
        <v>0</v>
      </c>
      <c r="BO1151" s="3">
        <v>4</v>
      </c>
    </row>
    <row r="1152" spans="1:67" x14ac:dyDescent="0.35">
      <c r="A1152" s="3">
        <v>22201277</v>
      </c>
      <c r="B1152" s="3" t="s">
        <v>80</v>
      </c>
      <c r="C1152" s="3">
        <v>2</v>
      </c>
      <c r="D1152" s="3" t="s">
        <v>106</v>
      </c>
      <c r="E1152" s="3" t="s">
        <v>116</v>
      </c>
      <c r="F1152" s="7">
        <v>44635.004143518519</v>
      </c>
      <c r="G1152" s="7">
        <v>44635.043402777781</v>
      </c>
      <c r="H1152" s="3">
        <v>49.5</v>
      </c>
      <c r="I1152" s="3">
        <v>66.900000000000006</v>
      </c>
      <c r="J1152" s="6">
        <v>0.99460648148148145</v>
      </c>
      <c r="K1152" s="6">
        <v>0.99692129629629633</v>
      </c>
      <c r="L1152" s="6">
        <v>2.3148148148148151E-3</v>
      </c>
      <c r="M1152" s="3">
        <v>44.7</v>
      </c>
      <c r="N1152" s="3">
        <v>3.1</v>
      </c>
      <c r="O1152" s="3">
        <v>104.7</v>
      </c>
      <c r="P1152" s="3">
        <v>288.10000000000002</v>
      </c>
      <c r="Q1152" s="3">
        <v>180.2</v>
      </c>
      <c r="R1152" s="3">
        <v>180.3</v>
      </c>
      <c r="S1152" s="6">
        <v>4.108796296296297E-3</v>
      </c>
      <c r="T1152" s="6">
        <v>3.6932870370370366E-2</v>
      </c>
      <c r="U1152" s="6">
        <v>6.8055555555555569E-3</v>
      </c>
      <c r="V1152" s="3">
        <v>1577</v>
      </c>
      <c r="W1152" s="6">
        <v>3.3425925925925921E-2</v>
      </c>
      <c r="X1152" s="6">
        <v>3.3020833333333333E-2</v>
      </c>
      <c r="Y1152" s="3">
        <v>1572</v>
      </c>
      <c r="Z1152" s="3">
        <v>825</v>
      </c>
      <c r="AA1152" s="3">
        <v>4</v>
      </c>
      <c r="AB1152" s="3">
        <v>64</v>
      </c>
      <c r="AC1152" s="3">
        <v>11081</v>
      </c>
      <c r="AD1152" s="3">
        <v>18</v>
      </c>
      <c r="AE1152" s="6">
        <v>1.5266203703703705E-2</v>
      </c>
      <c r="AF1152" s="6">
        <v>3.8657407407407404E-2</v>
      </c>
      <c r="AG1152" s="6">
        <v>2.3391203703703702E-2</v>
      </c>
      <c r="AH1152" s="6">
        <v>4.7453703703703703E-3</v>
      </c>
      <c r="AJ1152" s="3">
        <v>23.8</v>
      </c>
      <c r="AL1152" s="3">
        <v>1577</v>
      </c>
      <c r="AM1152" s="3">
        <v>1570</v>
      </c>
      <c r="AN1152" s="3">
        <v>1566</v>
      </c>
      <c r="AO1152" s="3">
        <v>7501</v>
      </c>
      <c r="AP1152" s="3">
        <v>23.8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Y1152" s="3">
        <v>1580</v>
      </c>
      <c r="AZ1152" s="6">
        <v>1.9953703703703706E-2</v>
      </c>
      <c r="BA1152" s="3">
        <v>0</v>
      </c>
      <c r="BB1152" s="3">
        <v>0</v>
      </c>
      <c r="BC1152" s="3">
        <v>22401195</v>
      </c>
      <c r="BD1152" s="3" t="s">
        <v>1269</v>
      </c>
      <c r="BE1152" s="3">
        <v>1570</v>
      </c>
      <c r="BF1152" s="6">
        <v>4.3379629629629629E-2</v>
      </c>
      <c r="BG1152" s="3">
        <v>3.1</v>
      </c>
      <c r="BH1152" s="3">
        <v>165</v>
      </c>
      <c r="BI1152" s="3">
        <v>64</v>
      </c>
      <c r="BJ1152" s="3" t="s">
        <v>86</v>
      </c>
      <c r="BL1152" s="12" t="str">
        <f>VLOOKUP(A1152,'Model Op'!C:F,2,FALSE)</f>
        <v>LF2</v>
      </c>
      <c r="BM1152" s="12">
        <f>VLOOKUP(A1152,'Model Op'!C:F,3,FALSE)</f>
        <v>167.28124260000001</v>
      </c>
      <c r="BN1152" s="12">
        <f t="shared" si="20"/>
        <v>1</v>
      </c>
      <c r="BO1152" s="3">
        <v>4</v>
      </c>
    </row>
    <row r="1153" spans="1:67" x14ac:dyDescent="0.35">
      <c r="A1153" s="3">
        <v>22401336</v>
      </c>
      <c r="B1153" s="3" t="s">
        <v>80</v>
      </c>
      <c r="C1153" s="3">
        <v>1</v>
      </c>
      <c r="D1153" s="3" t="s">
        <v>106</v>
      </c>
      <c r="E1153" s="3" t="s">
        <v>167</v>
      </c>
      <c r="F1153" s="7">
        <v>44635.026203703703</v>
      </c>
      <c r="G1153" s="7">
        <v>44635.085752314815</v>
      </c>
      <c r="H1153" s="3">
        <v>85.8</v>
      </c>
      <c r="I1153" s="3">
        <v>91</v>
      </c>
      <c r="J1153" s="6">
        <v>2.0972222222222222E-2</v>
      </c>
      <c r="K1153" s="6">
        <v>2.2581018518518518E-2</v>
      </c>
      <c r="L1153" s="6">
        <v>1.6087962962962963E-3</v>
      </c>
      <c r="M1153" s="3">
        <v>51</v>
      </c>
      <c r="N1153" s="3">
        <v>3.2</v>
      </c>
      <c r="O1153" s="3">
        <v>101.2</v>
      </c>
      <c r="P1153" s="3">
        <v>294.10000000000002</v>
      </c>
      <c r="Q1153" s="3">
        <v>189.9</v>
      </c>
      <c r="R1153" s="3">
        <v>189.8</v>
      </c>
      <c r="S1153" s="6">
        <v>4.898148148148148E-2</v>
      </c>
      <c r="T1153" s="6">
        <v>8.5752314814814823E-2</v>
      </c>
      <c r="U1153" s="6">
        <v>5.0752314814814813E-2</v>
      </c>
      <c r="V1153" s="3">
        <v>1532</v>
      </c>
      <c r="Z1153" s="3">
        <v>0</v>
      </c>
      <c r="AA1153" s="3">
        <v>14</v>
      </c>
      <c r="AB1153" s="3">
        <v>57</v>
      </c>
      <c r="AC1153" s="3">
        <v>128.30000000000001</v>
      </c>
      <c r="AD1153" s="3">
        <v>20</v>
      </c>
      <c r="AE1153" s="6">
        <v>5.7905092592592598E-2</v>
      </c>
      <c r="AF1153" s="6">
        <v>8.1909722222222217E-2</v>
      </c>
      <c r="AG1153" s="6">
        <v>2.4004629629629629E-2</v>
      </c>
      <c r="AH1153" s="6">
        <v>3.8425925925925923E-3</v>
      </c>
      <c r="AJ1153" s="3">
        <v>30.7</v>
      </c>
      <c r="AK1153" s="3">
        <v>0.3</v>
      </c>
      <c r="AL1153" s="3">
        <v>1532</v>
      </c>
      <c r="AM1153" s="3">
        <v>1565</v>
      </c>
      <c r="AN1153" s="3">
        <v>1566</v>
      </c>
      <c r="AO1153" s="3">
        <v>9058</v>
      </c>
      <c r="AP1153" s="3">
        <v>30.7</v>
      </c>
      <c r="AQ1153" s="3">
        <v>53</v>
      </c>
      <c r="AR1153" s="3">
        <v>0</v>
      </c>
      <c r="AS1153" s="3">
        <v>53</v>
      </c>
      <c r="AT1153" s="3">
        <v>0</v>
      </c>
      <c r="AU1153" s="3">
        <v>107</v>
      </c>
      <c r="AV1153" s="3">
        <v>1</v>
      </c>
      <c r="AW1153" s="3">
        <v>0.2</v>
      </c>
      <c r="AX1153" s="3">
        <v>0</v>
      </c>
      <c r="AY1153" s="3">
        <v>1614</v>
      </c>
      <c r="AZ1153" s="6">
        <v>9.8842592592592576E-3</v>
      </c>
      <c r="BA1153" s="3">
        <v>3.5000000000000003E-2</v>
      </c>
      <c r="BB1153" s="3">
        <v>768</v>
      </c>
      <c r="BC1153" s="3">
        <v>22301305</v>
      </c>
      <c r="BD1153" s="3" t="s">
        <v>680</v>
      </c>
      <c r="BE1153" s="3">
        <v>1565</v>
      </c>
      <c r="BF1153" s="6">
        <v>8.2152777777777783E-2</v>
      </c>
      <c r="BG1153" s="3">
        <v>3</v>
      </c>
      <c r="BH1153" s="3">
        <v>132</v>
      </c>
      <c r="BI1153" s="3">
        <v>57</v>
      </c>
      <c r="BJ1153" s="3" t="s">
        <v>86</v>
      </c>
      <c r="BL1153" s="12" t="str">
        <f>VLOOKUP(A1153,'Model Op'!C:F,2,FALSE)</f>
        <v>LF4</v>
      </c>
      <c r="BM1153" s="12">
        <f>VLOOKUP(A1153,'Model Op'!C:F,3,FALSE)</f>
        <v>181.288718842105</v>
      </c>
      <c r="BN1153" s="12">
        <f t="shared" si="20"/>
        <v>0</v>
      </c>
      <c r="BO1153" s="3">
        <v>4</v>
      </c>
    </row>
    <row r="1154" spans="1:67" x14ac:dyDescent="0.35">
      <c r="A1154" s="3">
        <v>22401337</v>
      </c>
      <c r="B1154" s="3" t="s">
        <v>80</v>
      </c>
      <c r="C1154" s="3">
        <v>2</v>
      </c>
      <c r="D1154" s="3" t="s">
        <v>106</v>
      </c>
      <c r="E1154" s="3" t="s">
        <v>1037</v>
      </c>
      <c r="F1154" s="7">
        <v>44635.086006944446</v>
      </c>
      <c r="G1154" s="7">
        <v>44635.11959490741</v>
      </c>
      <c r="H1154" s="3">
        <v>46</v>
      </c>
      <c r="I1154" s="3">
        <v>74.400000000000006</v>
      </c>
      <c r="J1154" s="6">
        <v>6.6284722222222217E-2</v>
      </c>
      <c r="K1154" s="6">
        <v>6.7916666666666667E-2</v>
      </c>
      <c r="L1154" s="6">
        <v>1.6319444444444445E-3</v>
      </c>
      <c r="M1154" s="3">
        <v>9.6</v>
      </c>
      <c r="N1154" s="3">
        <v>2.9</v>
      </c>
      <c r="O1154" s="3">
        <v>103.1</v>
      </c>
      <c r="P1154" s="3">
        <v>298.3</v>
      </c>
      <c r="Q1154" s="3">
        <v>192.2</v>
      </c>
      <c r="R1154" s="3">
        <v>192.3</v>
      </c>
      <c r="S1154" s="6">
        <v>8.5972222222222228E-2</v>
      </c>
      <c r="T1154" s="6">
        <v>0.1165625</v>
      </c>
      <c r="U1154" s="6">
        <v>8.7500000000000008E-2</v>
      </c>
      <c r="V1154" s="3">
        <v>1529</v>
      </c>
      <c r="W1154" s="6">
        <v>0.11373842592592592</v>
      </c>
      <c r="X1154" s="6">
        <v>0.11747685185185186</v>
      </c>
      <c r="Y1154" s="3">
        <v>1563</v>
      </c>
      <c r="Z1154" s="3">
        <v>0</v>
      </c>
      <c r="AA1154" s="3">
        <v>6</v>
      </c>
      <c r="AB1154" s="3">
        <v>115</v>
      </c>
      <c r="AC1154" s="3">
        <v>136.6</v>
      </c>
      <c r="AD1154" s="3">
        <v>18</v>
      </c>
      <c r="AE1154" s="6">
        <v>0.11449074074074074</v>
      </c>
      <c r="AF1154" s="6">
        <v>0.11907407407407407</v>
      </c>
      <c r="AG1154" s="6">
        <v>4.5833333333333334E-3</v>
      </c>
      <c r="AH1154" s="6">
        <v>5.2083333333333333E-4</v>
      </c>
      <c r="AJ1154" s="3">
        <v>29</v>
      </c>
      <c r="AL1154" s="3">
        <v>1529</v>
      </c>
      <c r="AM1154" s="3">
        <v>1558</v>
      </c>
      <c r="AN1154" s="3">
        <v>1564</v>
      </c>
      <c r="AO1154" s="3">
        <v>8389</v>
      </c>
      <c r="AP1154" s="3">
        <v>29</v>
      </c>
      <c r="AQ1154" s="3">
        <v>16</v>
      </c>
      <c r="AR1154" s="3">
        <v>0</v>
      </c>
      <c r="AS1154" s="3">
        <v>17</v>
      </c>
      <c r="AT1154" s="3">
        <v>0</v>
      </c>
      <c r="AU1154" s="3">
        <v>33</v>
      </c>
      <c r="AV1154" s="3">
        <v>0</v>
      </c>
      <c r="AY1154" s="3">
        <v>1582</v>
      </c>
      <c r="AZ1154" s="6">
        <v>0.10601851851851851</v>
      </c>
      <c r="BA1154" s="3">
        <v>2.8000000000000001E-2</v>
      </c>
      <c r="BB1154" s="3">
        <v>976</v>
      </c>
      <c r="BC1154" s="3">
        <v>22301306</v>
      </c>
      <c r="BD1154" s="3" t="s">
        <v>122</v>
      </c>
      <c r="BE1154" s="3">
        <v>1558</v>
      </c>
      <c r="BF1154" s="6">
        <v>0.11949074074074074</v>
      </c>
      <c r="BG1154" s="3">
        <v>2.8</v>
      </c>
      <c r="BH1154" s="3">
        <v>148.5</v>
      </c>
      <c r="BI1154" s="3">
        <v>115</v>
      </c>
      <c r="BJ1154" s="3" t="s">
        <v>86</v>
      </c>
      <c r="BL1154" s="12" t="str">
        <f>VLOOKUP(A1154,'Model Op'!C:F,2,FALSE)</f>
        <v>LF4</v>
      </c>
      <c r="BM1154" s="12">
        <f>VLOOKUP(A1154,'Model Op'!C:F,3,FALSE)</f>
        <v>170.324816</v>
      </c>
      <c r="BN1154" s="12">
        <f t="shared" si="20"/>
        <v>1</v>
      </c>
      <c r="BO1154" s="3">
        <v>4</v>
      </c>
    </row>
    <row r="1155" spans="1:67" x14ac:dyDescent="0.35">
      <c r="A1155" s="3">
        <v>22101277</v>
      </c>
      <c r="B1155" s="3" t="s">
        <v>80</v>
      </c>
      <c r="C1155" s="3">
        <v>1</v>
      </c>
      <c r="D1155" s="3" t="s">
        <v>106</v>
      </c>
      <c r="E1155" s="3" t="s">
        <v>130</v>
      </c>
      <c r="F1155" s="7">
        <v>44635.103414351855</v>
      </c>
      <c r="G1155" s="7">
        <v>44635.142824074072</v>
      </c>
      <c r="H1155" s="3">
        <v>56.7</v>
      </c>
      <c r="I1155" s="3">
        <v>96.6</v>
      </c>
      <c r="J1155" s="6">
        <v>7.3078703703703715E-2</v>
      </c>
      <c r="K1155" s="6">
        <v>7.5729166666666667E-2</v>
      </c>
      <c r="L1155" s="6">
        <v>2.6504629629629625E-3</v>
      </c>
      <c r="M1155" s="3">
        <v>42.5</v>
      </c>
      <c r="N1155" s="3">
        <v>3.5</v>
      </c>
      <c r="O1155" s="3">
        <v>102.9</v>
      </c>
      <c r="P1155" s="3">
        <v>308</v>
      </c>
      <c r="Q1155" s="3">
        <v>201.5</v>
      </c>
      <c r="R1155" s="3">
        <v>201.6</v>
      </c>
      <c r="S1155" s="6">
        <v>0.10487268518518518</v>
      </c>
      <c r="T1155" s="6">
        <v>0.12180555555555556</v>
      </c>
      <c r="U1155" s="6">
        <v>0.10834490740740742</v>
      </c>
      <c r="V1155" s="3">
        <v>1536</v>
      </c>
      <c r="Z1155" s="3">
        <v>1491</v>
      </c>
      <c r="AA1155" s="3">
        <v>5</v>
      </c>
      <c r="AB1155" s="3">
        <v>114</v>
      </c>
      <c r="AC1155" s="3">
        <v>92.8</v>
      </c>
      <c r="AD1155" s="3">
        <v>18</v>
      </c>
      <c r="AE1155" s="6">
        <v>0.13795138888888889</v>
      </c>
      <c r="AF1155" s="6">
        <v>0.14122685185185185</v>
      </c>
      <c r="AG1155" s="6">
        <v>3.2754629629629631E-3</v>
      </c>
      <c r="AH1155" s="6">
        <v>1.5972222222222221E-3</v>
      </c>
      <c r="AJ1155" s="3">
        <v>24.4</v>
      </c>
      <c r="AL1155" s="3">
        <v>1536</v>
      </c>
      <c r="AM1155" s="3">
        <v>1564</v>
      </c>
      <c r="AN1155" s="3">
        <v>1566</v>
      </c>
      <c r="AO1155" s="3">
        <v>8173</v>
      </c>
      <c r="AP1155" s="3">
        <v>24.4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BA1155" s="3">
        <v>0</v>
      </c>
      <c r="BB1155" s="3">
        <v>0</v>
      </c>
      <c r="BC1155" s="3">
        <v>22101274</v>
      </c>
      <c r="BD1155" s="3" t="s">
        <v>122</v>
      </c>
      <c r="BE1155" s="3">
        <v>1564</v>
      </c>
      <c r="BF1155" s="6">
        <v>0.14168981481481482</v>
      </c>
      <c r="BG1155" s="3">
        <v>3</v>
      </c>
      <c r="BH1155" s="3">
        <v>214.5</v>
      </c>
      <c r="BI1155" s="3">
        <v>114</v>
      </c>
      <c r="BJ1155" s="3" t="s">
        <v>86</v>
      </c>
      <c r="BL1155" s="12" t="str">
        <f>VLOOKUP(A1155,'Model Op'!C:F,2,FALSE)</f>
        <v>LF1</v>
      </c>
      <c r="BM1155" s="12">
        <f>VLOOKUP(A1155,'Model Op'!C:F,3,FALSE)</f>
        <v>151.83827199999999</v>
      </c>
      <c r="BN1155" s="12">
        <f t="shared" si="20"/>
        <v>0</v>
      </c>
      <c r="BO1155" s="3">
        <v>4</v>
      </c>
    </row>
    <row r="1156" spans="1:67" x14ac:dyDescent="0.35">
      <c r="A1156" s="3">
        <v>22201279</v>
      </c>
      <c r="B1156" s="3" t="s">
        <v>80</v>
      </c>
      <c r="C1156" s="3">
        <v>2</v>
      </c>
      <c r="D1156" s="3" t="s">
        <v>105</v>
      </c>
      <c r="E1156" s="3" t="s">
        <v>248</v>
      </c>
      <c r="F1156" s="7">
        <v>44635.144259259258</v>
      </c>
      <c r="G1156" s="7">
        <v>44635.230914351851</v>
      </c>
      <c r="H1156" s="3">
        <v>115.8</v>
      </c>
      <c r="I1156" s="3">
        <v>179.7</v>
      </c>
      <c r="J1156" s="6">
        <v>0.10381944444444445</v>
      </c>
      <c r="K1156" s="6">
        <v>0.10612268518518519</v>
      </c>
      <c r="L1156" s="6">
        <v>2.3032407407407407E-3</v>
      </c>
      <c r="M1156" s="3">
        <v>52.8</v>
      </c>
      <c r="N1156" s="3">
        <v>3.5</v>
      </c>
      <c r="O1156" s="3">
        <v>101.7</v>
      </c>
      <c r="P1156" s="3">
        <v>289</v>
      </c>
      <c r="Q1156" s="3">
        <v>182.3</v>
      </c>
      <c r="R1156" s="3">
        <v>183.8</v>
      </c>
      <c r="S1156" s="6">
        <v>0.12921296296296295</v>
      </c>
      <c r="T1156" s="6">
        <v>0.2293287037037037</v>
      </c>
      <c r="U1156" s="6">
        <v>0.20729166666666665</v>
      </c>
      <c r="V1156" s="3">
        <v>1533</v>
      </c>
      <c r="W1156" s="6">
        <v>0.1993287037037037</v>
      </c>
      <c r="X1156" s="6">
        <v>0.20729166666666665</v>
      </c>
      <c r="Y1156" s="3">
        <v>1533</v>
      </c>
      <c r="Z1156" s="3">
        <v>428</v>
      </c>
      <c r="AA1156" s="3">
        <v>17</v>
      </c>
      <c r="AB1156" s="3">
        <v>35</v>
      </c>
      <c r="AC1156" s="3">
        <v>83.6</v>
      </c>
      <c r="AD1156" s="3">
        <v>20</v>
      </c>
      <c r="AE1156" s="6">
        <v>0.19140046296296295</v>
      </c>
      <c r="AF1156" s="6">
        <v>0.23053240740740741</v>
      </c>
      <c r="AG1156" s="6">
        <v>3.9131944444444448E-2</v>
      </c>
      <c r="AH1156" s="6">
        <v>3.8194444444444446E-4</v>
      </c>
      <c r="AJ1156" s="3">
        <v>34.700000000000003</v>
      </c>
      <c r="AL1156" s="3">
        <v>1533</v>
      </c>
      <c r="AM1156" s="3">
        <v>1553</v>
      </c>
      <c r="AN1156" s="3">
        <v>1562</v>
      </c>
      <c r="AO1156" s="3">
        <v>11286</v>
      </c>
      <c r="AP1156" s="3">
        <v>34.700000000000003</v>
      </c>
      <c r="AQ1156" s="3">
        <v>14</v>
      </c>
      <c r="AR1156" s="3">
        <v>0</v>
      </c>
      <c r="AS1156" s="3">
        <v>14</v>
      </c>
      <c r="AT1156" s="3">
        <v>0</v>
      </c>
      <c r="AU1156" s="3">
        <v>27</v>
      </c>
      <c r="AV1156" s="3">
        <v>0</v>
      </c>
      <c r="BA1156" s="3">
        <v>0</v>
      </c>
      <c r="BB1156" s="3">
        <v>0</v>
      </c>
      <c r="BC1156" s="3">
        <v>22101272</v>
      </c>
      <c r="BE1156" s="3">
        <v>1553</v>
      </c>
      <c r="BF1156" s="6">
        <v>0.23077546296296295</v>
      </c>
      <c r="BG1156" s="3">
        <v>2.4</v>
      </c>
      <c r="BH1156" s="3">
        <v>0</v>
      </c>
      <c r="BI1156" s="3">
        <v>35</v>
      </c>
      <c r="BJ1156" s="3" t="s">
        <v>86</v>
      </c>
      <c r="BL1156" s="12" t="str">
        <f>VLOOKUP(A1156,'Model Op'!C:F,2,FALSE)</f>
        <v>LF2</v>
      </c>
      <c r="BM1156" s="12">
        <f>VLOOKUP(A1156,'Model Op'!C:F,3,FALSE)</f>
        <v>171.34407941052601</v>
      </c>
      <c r="BN1156" s="12">
        <f t="shared" si="20"/>
        <v>0</v>
      </c>
      <c r="BO1156" s="3">
        <v>4</v>
      </c>
    </row>
    <row r="1157" spans="1:67" x14ac:dyDescent="0.35">
      <c r="A1157" s="3">
        <v>22101278</v>
      </c>
      <c r="B1157" s="3" t="s">
        <v>80</v>
      </c>
      <c r="C1157" s="3">
        <v>1</v>
      </c>
      <c r="D1157" s="3" t="s">
        <v>106</v>
      </c>
      <c r="E1157" s="3" t="s">
        <v>130</v>
      </c>
      <c r="F1157" s="7">
        <v>44635.154687499999</v>
      </c>
      <c r="G1157" s="7">
        <v>44635.182245370372</v>
      </c>
      <c r="H1157" s="3">
        <v>39.700000000000003</v>
      </c>
      <c r="I1157" s="3">
        <v>59.1</v>
      </c>
      <c r="J1157" s="6">
        <v>0.13886574074074073</v>
      </c>
      <c r="K1157" s="6">
        <v>0.14121527777777779</v>
      </c>
      <c r="L1157" s="6">
        <v>2.3495370370370371E-3</v>
      </c>
      <c r="M1157" s="3">
        <v>39</v>
      </c>
      <c r="N1157" s="3">
        <v>3</v>
      </c>
      <c r="O1157" s="3">
        <v>104</v>
      </c>
      <c r="P1157" s="3">
        <v>304</v>
      </c>
      <c r="Q1157" s="3">
        <v>196.8</v>
      </c>
      <c r="R1157" s="3">
        <v>197</v>
      </c>
      <c r="S1157" s="6">
        <v>0.15578703703703703</v>
      </c>
      <c r="T1157" s="6">
        <v>0.17983796296296295</v>
      </c>
      <c r="U1157" s="6">
        <v>0.15468750000000001</v>
      </c>
      <c r="V1157" s="3">
        <v>1602</v>
      </c>
      <c r="Z1157" s="3">
        <v>1067</v>
      </c>
      <c r="AA1157" s="3">
        <v>1</v>
      </c>
      <c r="AB1157" s="3">
        <v>30</v>
      </c>
      <c r="AD1157" s="3">
        <v>20</v>
      </c>
      <c r="AE1157" s="6">
        <v>0.17650462962962962</v>
      </c>
      <c r="AF1157" s="6">
        <v>0.18206018518518519</v>
      </c>
      <c r="AG1157" s="6">
        <v>5.5555555555555558E-3</v>
      </c>
      <c r="AH1157" s="6">
        <v>1.8518518518518518E-4</v>
      </c>
      <c r="AJ1157" s="3">
        <v>13.7</v>
      </c>
      <c r="AL1157" s="3">
        <v>1602</v>
      </c>
      <c r="AM1157" s="3">
        <v>1569</v>
      </c>
      <c r="AN1157" s="3">
        <v>1553</v>
      </c>
      <c r="AO1157" s="3">
        <v>3832</v>
      </c>
      <c r="AP1157" s="3">
        <v>13.7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BA1157" s="3">
        <v>0</v>
      </c>
      <c r="BB1157" s="3">
        <v>0</v>
      </c>
      <c r="BC1157" s="3">
        <v>22301308</v>
      </c>
      <c r="BD1157" s="3" t="s">
        <v>105</v>
      </c>
      <c r="BE1157" s="3">
        <v>1569</v>
      </c>
      <c r="BF1157" s="6">
        <v>0.1810185185185185</v>
      </c>
      <c r="BG1157" s="3">
        <v>4</v>
      </c>
      <c r="BH1157" s="3">
        <v>346.5</v>
      </c>
      <c r="BI1157" s="3">
        <v>30</v>
      </c>
      <c r="BJ1157" s="3" t="s">
        <v>86</v>
      </c>
      <c r="BL1157" s="12" t="str">
        <f>VLOOKUP(A1157,'Model Op'!C:F,2,FALSE)</f>
        <v>LF1</v>
      </c>
      <c r="BM1157" s="12">
        <f>VLOOKUP(A1157,'Model Op'!C:F,3,FALSE)</f>
        <v>253.25638421052599</v>
      </c>
      <c r="BN1157" s="12">
        <f t="shared" si="20"/>
        <v>0</v>
      </c>
      <c r="BO1157" s="3">
        <v>4</v>
      </c>
    </row>
    <row r="1158" spans="1:67" x14ac:dyDescent="0.35">
      <c r="A1158" s="3">
        <v>22301311</v>
      </c>
      <c r="B1158" s="3" t="s">
        <v>80</v>
      </c>
      <c r="C1158" s="3">
        <v>1</v>
      </c>
      <c r="D1158" s="3" t="s">
        <v>106</v>
      </c>
      <c r="E1158" s="3" t="s">
        <v>127</v>
      </c>
      <c r="F1158" s="7">
        <v>44635.162997685184</v>
      </c>
      <c r="G1158" s="7">
        <v>44635.194166666668</v>
      </c>
      <c r="H1158" s="3">
        <v>44.9</v>
      </c>
      <c r="I1158" s="3">
        <v>69</v>
      </c>
      <c r="J1158" s="6">
        <v>0.14430555555555555</v>
      </c>
      <c r="K1158" s="6">
        <v>0.14624999999999999</v>
      </c>
      <c r="L1158" s="6">
        <v>1.9444444444444442E-3</v>
      </c>
      <c r="M1158" s="3">
        <v>34.9</v>
      </c>
      <c r="N1158" s="3">
        <v>3.3</v>
      </c>
      <c r="O1158" s="3">
        <v>102</v>
      </c>
      <c r="P1158" s="3">
        <v>295.2</v>
      </c>
      <c r="Q1158" s="3">
        <v>190</v>
      </c>
      <c r="R1158" s="3">
        <v>190</v>
      </c>
      <c r="S1158" s="6">
        <v>0.16299768518518518</v>
      </c>
      <c r="T1158" s="6">
        <v>0.18696759259259257</v>
      </c>
      <c r="U1158" s="6">
        <v>0.16564814814814813</v>
      </c>
      <c r="V1158" s="3">
        <v>1573</v>
      </c>
      <c r="Z1158" s="3">
        <v>0</v>
      </c>
      <c r="AA1158" s="3">
        <v>8</v>
      </c>
      <c r="AB1158" s="3">
        <v>104</v>
      </c>
      <c r="AC1158" s="3">
        <v>20.9</v>
      </c>
      <c r="AD1158" s="3">
        <v>18</v>
      </c>
      <c r="AE1158" s="6">
        <v>0.18542824074074074</v>
      </c>
      <c r="AF1158" s="6">
        <v>0.18721064814814814</v>
      </c>
      <c r="AG1158" s="6">
        <v>1.7824074074074072E-3</v>
      </c>
      <c r="AH1158" s="6">
        <v>4.9189814814814816E-3</v>
      </c>
      <c r="AJ1158" s="3">
        <v>20.9</v>
      </c>
      <c r="AL1158" s="3">
        <v>1573</v>
      </c>
      <c r="AM1158" s="3">
        <v>1571</v>
      </c>
      <c r="AN1158" s="3">
        <v>1558</v>
      </c>
      <c r="AO1158" s="3">
        <v>6124</v>
      </c>
      <c r="AP1158" s="3">
        <v>20.9</v>
      </c>
      <c r="AQ1158" s="3">
        <v>17</v>
      </c>
      <c r="AR1158" s="3">
        <v>0</v>
      </c>
      <c r="AS1158" s="3">
        <v>18</v>
      </c>
      <c r="AT1158" s="3">
        <v>0</v>
      </c>
      <c r="AU1158" s="3">
        <v>34</v>
      </c>
      <c r="AV1158" s="3">
        <v>0</v>
      </c>
      <c r="AY1158" s="3">
        <v>1653</v>
      </c>
      <c r="AZ1158" s="6">
        <v>0.14153935185185185</v>
      </c>
      <c r="BA1158" s="3">
        <v>2.5999999999999999E-2</v>
      </c>
      <c r="BB1158" s="3">
        <v>1080</v>
      </c>
      <c r="BC1158" s="3">
        <v>22301307</v>
      </c>
      <c r="BE1158" s="3">
        <v>1571</v>
      </c>
      <c r="BF1158" s="6">
        <v>0.18978009259259257</v>
      </c>
      <c r="BG1158" s="3">
        <v>2.8</v>
      </c>
      <c r="BH1158" s="3">
        <v>137.6</v>
      </c>
      <c r="BI1158" s="3">
        <v>104</v>
      </c>
      <c r="BJ1158" s="3" t="s">
        <v>86</v>
      </c>
      <c r="BL1158" s="12" t="str">
        <f>VLOOKUP(A1158,'Model Op'!C:F,2,FALSE)</f>
        <v>LF3</v>
      </c>
      <c r="BM1158" s="12">
        <f>VLOOKUP(A1158,'Model Op'!C:F,3,FALSE)</f>
        <v>230.971733357895</v>
      </c>
      <c r="BN1158" s="12">
        <f t="shared" si="20"/>
        <v>0</v>
      </c>
      <c r="BO1158" s="3">
        <v>4</v>
      </c>
    </row>
    <row r="1159" spans="1:67" x14ac:dyDescent="0.35">
      <c r="A1159" s="3">
        <v>22401339</v>
      </c>
      <c r="B1159" s="3" t="s">
        <v>80</v>
      </c>
      <c r="C1159" s="3">
        <v>2</v>
      </c>
      <c r="D1159" s="3" t="s">
        <v>106</v>
      </c>
      <c r="E1159" s="3" t="s">
        <v>1037</v>
      </c>
      <c r="F1159" s="7">
        <v>44635.189780092594</v>
      </c>
      <c r="G1159" s="7">
        <v>44635.232430555552</v>
      </c>
      <c r="H1159" s="3">
        <v>60.4</v>
      </c>
      <c r="I1159" s="3">
        <v>75.900000000000006</v>
      </c>
      <c r="J1159" s="6">
        <v>0.17787037037037037</v>
      </c>
      <c r="K1159" s="6">
        <v>0.17972222222222223</v>
      </c>
      <c r="L1159" s="6">
        <v>1.8518518518518517E-3</v>
      </c>
      <c r="M1159" s="3">
        <v>53</v>
      </c>
      <c r="N1159" s="3">
        <v>3.3</v>
      </c>
      <c r="O1159" s="3">
        <v>100.1</v>
      </c>
      <c r="P1159" s="3">
        <v>300.2</v>
      </c>
      <c r="Q1159" s="3">
        <v>196.7</v>
      </c>
      <c r="R1159" s="3">
        <v>196.8</v>
      </c>
      <c r="S1159" s="6">
        <v>0.19233796296296299</v>
      </c>
      <c r="T1159" s="6">
        <v>0.21695601851851853</v>
      </c>
      <c r="U1159" s="6">
        <v>0.19695601851851852</v>
      </c>
      <c r="V1159" s="3">
        <v>1570</v>
      </c>
      <c r="W1159" s="6">
        <v>0.21309027777777778</v>
      </c>
      <c r="X1159" s="6">
        <v>0.22642361111111112</v>
      </c>
      <c r="Y1159" s="3">
        <v>1599</v>
      </c>
      <c r="Z1159" s="3">
        <v>274</v>
      </c>
      <c r="AA1159" s="3">
        <v>14</v>
      </c>
      <c r="AB1159" s="3">
        <v>58</v>
      </c>
      <c r="AC1159" s="3">
        <v>65.5</v>
      </c>
      <c r="AD1159" s="3">
        <v>18</v>
      </c>
      <c r="AE1159" s="6">
        <v>0.22850694444444444</v>
      </c>
      <c r="AF1159" s="6">
        <v>0.23164351851851853</v>
      </c>
      <c r="AG1159" s="6">
        <v>3.1365740740740742E-3</v>
      </c>
      <c r="AH1159" s="6">
        <v>4.1666666666666669E-4</v>
      </c>
      <c r="AJ1159" s="3">
        <v>22</v>
      </c>
      <c r="AL1159" s="3">
        <v>1570</v>
      </c>
      <c r="AM1159" s="3">
        <v>1568</v>
      </c>
      <c r="AN1159" s="3">
        <v>1567</v>
      </c>
      <c r="AO1159" s="3">
        <v>6469</v>
      </c>
      <c r="AP1159" s="3">
        <v>22</v>
      </c>
      <c r="AQ1159" s="3">
        <v>21</v>
      </c>
      <c r="AR1159" s="3">
        <v>0</v>
      </c>
      <c r="AS1159" s="3">
        <v>24</v>
      </c>
      <c r="AT1159" s="3">
        <v>0</v>
      </c>
      <c r="AU1159" s="3">
        <v>44</v>
      </c>
      <c r="AV1159" s="3">
        <v>0</v>
      </c>
      <c r="AY1159" s="3">
        <v>1596</v>
      </c>
      <c r="AZ1159" s="6">
        <v>0.20605324074074075</v>
      </c>
      <c r="BA1159" s="3">
        <v>0.04</v>
      </c>
      <c r="BB1159" s="3">
        <v>688</v>
      </c>
      <c r="BC1159" s="3">
        <v>22401336</v>
      </c>
      <c r="BD1159" s="3" t="s">
        <v>137</v>
      </c>
      <c r="BE1159" s="3">
        <v>1568</v>
      </c>
      <c r="BF1159" s="6">
        <v>0.23225694444444445</v>
      </c>
      <c r="BG1159" s="3">
        <v>2.5</v>
      </c>
      <c r="BH1159" s="3">
        <v>89.1</v>
      </c>
      <c r="BI1159" s="3">
        <v>58</v>
      </c>
      <c r="BJ1159" s="3" t="s">
        <v>86</v>
      </c>
      <c r="BL1159" s="12" t="str">
        <f>VLOOKUP(A1159,'Model Op'!C:F,2,FALSE)</f>
        <v>LF4</v>
      </c>
      <c r="BM1159" s="12">
        <f>VLOOKUP(A1159,'Model Op'!C:F,3,FALSE)</f>
        <v>38.901625131579003</v>
      </c>
      <c r="BN1159" s="12">
        <f t="shared" si="20"/>
        <v>0</v>
      </c>
      <c r="BO1159" s="3">
        <v>4</v>
      </c>
    </row>
    <row r="1160" spans="1:67" x14ac:dyDescent="0.35">
      <c r="A1160" s="3">
        <v>22201280</v>
      </c>
      <c r="B1160" s="3" t="s">
        <v>80</v>
      </c>
      <c r="C1160" s="3">
        <v>1</v>
      </c>
      <c r="D1160" s="3" t="s">
        <v>106</v>
      </c>
      <c r="E1160" s="3" t="s">
        <v>175</v>
      </c>
      <c r="F1160" s="7">
        <v>44635.193252314813</v>
      </c>
      <c r="G1160" s="7">
        <v>44635.218912037039</v>
      </c>
      <c r="H1160" s="3">
        <v>36.9</v>
      </c>
      <c r="I1160" s="3">
        <v>43.4</v>
      </c>
      <c r="J1160" s="6">
        <v>0.1865162037037037</v>
      </c>
      <c r="K1160" s="6">
        <v>0.18875</v>
      </c>
      <c r="L1160" s="6">
        <v>2.2337962962962967E-3</v>
      </c>
      <c r="M1160" s="3">
        <v>0</v>
      </c>
      <c r="N1160" s="3">
        <v>3.2</v>
      </c>
      <c r="O1160" s="3">
        <v>97.5</v>
      </c>
      <c r="P1160" s="3">
        <v>280.3</v>
      </c>
      <c r="Q1160" s="3">
        <v>179.6</v>
      </c>
      <c r="R1160" s="3">
        <v>179.6</v>
      </c>
      <c r="S1160" s="6">
        <v>0.19543981481481479</v>
      </c>
      <c r="T1160" s="6">
        <v>0.21359953703703705</v>
      </c>
      <c r="U1160" s="6">
        <v>0.19321759259259261</v>
      </c>
      <c r="V1160" s="3">
        <v>1612</v>
      </c>
      <c r="Z1160" s="3">
        <v>611</v>
      </c>
      <c r="AA1160" s="3">
        <v>19</v>
      </c>
      <c r="AB1160" s="3">
        <v>51</v>
      </c>
      <c r="AC1160" s="3">
        <v>103</v>
      </c>
      <c r="AD1160" s="3">
        <v>18</v>
      </c>
      <c r="AE1160" s="6">
        <v>0.21210648148148148</v>
      </c>
      <c r="AF1160" s="6">
        <v>0.21561342592592592</v>
      </c>
      <c r="AG1160" s="6">
        <v>3.5069444444444445E-3</v>
      </c>
      <c r="AH1160" s="6">
        <v>3.2986111111111111E-3</v>
      </c>
      <c r="AJ1160" s="3">
        <v>12.2</v>
      </c>
      <c r="AL1160" s="3">
        <v>1612</v>
      </c>
      <c r="AM1160" s="3">
        <v>1576</v>
      </c>
      <c r="AN1160" s="3">
        <v>1567</v>
      </c>
      <c r="AO1160" s="3">
        <v>3621</v>
      </c>
      <c r="AP1160" s="3">
        <v>12.2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BA1160" s="3">
        <v>0</v>
      </c>
      <c r="BB1160" s="3">
        <v>0</v>
      </c>
      <c r="BC1160" s="3">
        <v>22401335</v>
      </c>
      <c r="BD1160" s="3" t="s">
        <v>557</v>
      </c>
      <c r="BE1160" s="3">
        <v>1576</v>
      </c>
      <c r="BF1160" s="6">
        <v>0.2157175925925926</v>
      </c>
      <c r="BG1160" s="3">
        <v>3.1</v>
      </c>
      <c r="BH1160" s="3">
        <v>155.1</v>
      </c>
      <c r="BI1160" s="3">
        <v>51</v>
      </c>
      <c r="BJ1160" s="3" t="s">
        <v>86</v>
      </c>
      <c r="BL1160" s="12" t="str">
        <f>VLOOKUP(A1160,'Model Op'!C:F,2,FALSE)</f>
        <v>LF2</v>
      </c>
      <c r="BM1160" s="12">
        <f>VLOOKUP(A1160,'Model Op'!C:F,3,FALSE)</f>
        <v>157.11923888947399</v>
      </c>
      <c r="BN1160" s="12">
        <f t="shared" si="20"/>
        <v>1</v>
      </c>
      <c r="BO1160" s="3">
        <v>4</v>
      </c>
    </row>
    <row r="1161" spans="1:67" x14ac:dyDescent="0.35">
      <c r="A1161" s="3">
        <v>22301312</v>
      </c>
      <c r="B1161" s="3" t="s">
        <v>147</v>
      </c>
      <c r="C1161" s="3">
        <v>2</v>
      </c>
      <c r="D1161" s="3" t="s">
        <v>106</v>
      </c>
      <c r="E1161" s="3" t="s">
        <v>322</v>
      </c>
      <c r="F1161" s="7">
        <v>44635.201284722221</v>
      </c>
      <c r="G1161" s="7">
        <v>44635.257881944446</v>
      </c>
      <c r="H1161" s="3">
        <v>54</v>
      </c>
      <c r="I1161" s="3">
        <v>85.2</v>
      </c>
      <c r="J1161" s="6">
        <v>0.19663194444444443</v>
      </c>
      <c r="K1161" s="6">
        <v>0.19869212962962965</v>
      </c>
      <c r="L1161" s="6">
        <v>2.0601851851851853E-3</v>
      </c>
      <c r="M1161" s="3">
        <v>38.9</v>
      </c>
      <c r="N1161" s="3">
        <v>3.6</v>
      </c>
      <c r="O1161" s="3">
        <v>98</v>
      </c>
      <c r="P1161" s="3">
        <v>295.10000000000002</v>
      </c>
      <c r="Q1161" s="3">
        <v>193.3</v>
      </c>
      <c r="R1161" s="3">
        <v>193.4</v>
      </c>
      <c r="S1161" s="6">
        <v>0.22103009259259257</v>
      </c>
      <c r="T1161" s="6">
        <v>0.25453703703703706</v>
      </c>
      <c r="U1161" s="6">
        <v>0.22232638888888889</v>
      </c>
      <c r="V1161" s="3">
        <v>1547</v>
      </c>
      <c r="W1161" s="6">
        <v>0.22103009259259257</v>
      </c>
      <c r="X1161" s="6">
        <v>0.22232638888888889</v>
      </c>
      <c r="Y1161" s="3">
        <v>1547</v>
      </c>
      <c r="Z1161" s="3">
        <v>88.4</v>
      </c>
      <c r="AA1161" s="3">
        <v>21</v>
      </c>
      <c r="AB1161" s="3">
        <v>10</v>
      </c>
      <c r="AD1161" s="3">
        <v>18</v>
      </c>
      <c r="AE1161" s="6">
        <v>0.25283564814814813</v>
      </c>
      <c r="AF1161" s="6">
        <v>0.25635416666666666</v>
      </c>
      <c r="AG1161" s="6">
        <v>3.5185185185185185E-3</v>
      </c>
      <c r="AH1161" s="6">
        <v>1.5277777777777779E-3</v>
      </c>
      <c r="AJ1161" s="3">
        <v>23.8</v>
      </c>
      <c r="AL1161" s="3">
        <v>1547</v>
      </c>
      <c r="AM1161" s="3">
        <v>1570</v>
      </c>
      <c r="AN1161" s="3">
        <v>1553</v>
      </c>
      <c r="AO1161" s="3">
        <v>7185</v>
      </c>
      <c r="AP1161" s="3">
        <v>23.8</v>
      </c>
      <c r="AQ1161" s="3">
        <v>1</v>
      </c>
      <c r="AR1161" s="3">
        <v>0</v>
      </c>
      <c r="AS1161" s="3">
        <v>1</v>
      </c>
      <c r="AT1161" s="3">
        <v>0</v>
      </c>
      <c r="AU1161" s="3">
        <v>3</v>
      </c>
      <c r="AV1161" s="3">
        <v>0</v>
      </c>
      <c r="AY1161" s="3">
        <v>1615</v>
      </c>
      <c r="AZ1161" s="6">
        <v>0.19314814814814815</v>
      </c>
      <c r="BA1161" s="3">
        <v>3.4000000000000002E-2</v>
      </c>
      <c r="BB1161" s="3">
        <v>799</v>
      </c>
      <c r="BC1161" s="3">
        <v>22101276</v>
      </c>
      <c r="BD1161" s="3" t="s">
        <v>226</v>
      </c>
      <c r="BE1161" s="3">
        <v>1570</v>
      </c>
      <c r="BF1161" s="6">
        <v>0.25335648148148149</v>
      </c>
      <c r="BG1161" s="3">
        <v>3.8</v>
      </c>
      <c r="BH1161" s="3">
        <v>339.9</v>
      </c>
      <c r="BI1161" s="3">
        <v>10</v>
      </c>
      <c r="BJ1161" s="3" t="s">
        <v>150</v>
      </c>
      <c r="BL1161" s="12" t="str">
        <f>VLOOKUP(A1161,'Model Op'!C:F,2,FALSE)</f>
        <v>LF1</v>
      </c>
      <c r="BM1161" s="12">
        <f>VLOOKUP(A1161,'Model Op'!C:F,3,FALSE)</f>
        <v>203.98613652631599</v>
      </c>
      <c r="BN1161" s="12">
        <f t="shared" si="20"/>
        <v>0</v>
      </c>
      <c r="BO1161" s="3">
        <v>4</v>
      </c>
    </row>
    <row r="1162" spans="1:67" x14ac:dyDescent="0.35">
      <c r="A1162" s="3">
        <v>22401340</v>
      </c>
      <c r="B1162" s="3" t="s">
        <v>147</v>
      </c>
      <c r="C1162" s="3">
        <v>1</v>
      </c>
      <c r="D1162" s="3" t="s">
        <v>106</v>
      </c>
      <c r="E1162" s="3" t="s">
        <v>167</v>
      </c>
      <c r="F1162" s="7">
        <v>44635.234444444446</v>
      </c>
      <c r="G1162" s="7">
        <v>44635.267847222225</v>
      </c>
      <c r="H1162" s="3">
        <v>48.1</v>
      </c>
      <c r="I1162" s="3">
        <v>55.8</v>
      </c>
      <c r="J1162" s="6">
        <v>0.22699074074074074</v>
      </c>
      <c r="K1162" s="6">
        <v>0.22907407407407407</v>
      </c>
      <c r="L1162" s="6">
        <v>2.0833333333333333E-3</v>
      </c>
      <c r="M1162" s="3">
        <v>48.9</v>
      </c>
      <c r="N1162" s="3">
        <v>3.4</v>
      </c>
      <c r="O1162" s="3">
        <v>104.5</v>
      </c>
      <c r="P1162" s="3">
        <v>299.7</v>
      </c>
      <c r="Q1162" s="3">
        <v>192</v>
      </c>
      <c r="R1162" s="3">
        <v>191.9</v>
      </c>
      <c r="S1162" s="6">
        <v>0.23445601851851852</v>
      </c>
      <c r="T1162" s="6">
        <v>0.26784722222222224</v>
      </c>
      <c r="U1162" s="6">
        <v>0.23631944444444444</v>
      </c>
      <c r="V1162" s="3">
        <v>1551</v>
      </c>
      <c r="Z1162" s="3">
        <v>0</v>
      </c>
      <c r="AA1162" s="3">
        <v>5</v>
      </c>
      <c r="AB1162" s="3">
        <v>115</v>
      </c>
      <c r="AC1162" s="3">
        <v>56.1</v>
      </c>
      <c r="AD1162" s="3">
        <v>18</v>
      </c>
      <c r="AE1162" s="6">
        <v>0.2464814814814815</v>
      </c>
      <c r="AF1162" s="6">
        <v>0.26548611111111114</v>
      </c>
      <c r="AG1162" s="6">
        <v>1.9004629629629632E-2</v>
      </c>
      <c r="AH1162" s="6">
        <v>8.6805555555555551E-4</v>
      </c>
      <c r="AJ1162" s="3">
        <v>25.1</v>
      </c>
      <c r="AK1162" s="3">
        <v>0.1</v>
      </c>
      <c r="AL1162" s="3">
        <v>1551</v>
      </c>
      <c r="AM1162" s="3">
        <v>1566</v>
      </c>
      <c r="AN1162" s="3">
        <v>1565</v>
      </c>
      <c r="AO1162" s="3">
        <v>7110</v>
      </c>
      <c r="AP1162" s="3">
        <v>25.1</v>
      </c>
      <c r="AQ1162" s="3">
        <v>32</v>
      </c>
      <c r="AR1162" s="3">
        <v>0</v>
      </c>
      <c r="AS1162" s="3">
        <v>33</v>
      </c>
      <c r="AT1162" s="3">
        <v>0</v>
      </c>
      <c r="AU1162" s="3">
        <v>65</v>
      </c>
      <c r="AV1162" s="3">
        <v>0</v>
      </c>
      <c r="AW1162" s="3">
        <v>0</v>
      </c>
      <c r="AX1162" s="3">
        <v>0</v>
      </c>
      <c r="AY1162" s="3">
        <v>1595</v>
      </c>
      <c r="AZ1162" s="6">
        <v>0.2253009259259259</v>
      </c>
      <c r="BA1162" s="3">
        <v>2.9000000000000001E-2</v>
      </c>
      <c r="BB1162" s="3">
        <v>912</v>
      </c>
      <c r="BC1162" s="3">
        <v>22101277</v>
      </c>
      <c r="BD1162" s="3" t="s">
        <v>137</v>
      </c>
      <c r="BE1162" s="3">
        <v>1566</v>
      </c>
      <c r="BF1162" s="6">
        <v>0.26753472222222224</v>
      </c>
      <c r="BG1162" s="3">
        <v>2.4</v>
      </c>
      <c r="BH1162" s="3">
        <v>66</v>
      </c>
      <c r="BI1162" s="3">
        <v>115</v>
      </c>
      <c r="BJ1162" s="3" t="s">
        <v>150</v>
      </c>
      <c r="BL1162" s="12" t="str">
        <f>VLOOKUP(A1162,'Model Op'!C:F,2,FALSE)</f>
        <v>LF4</v>
      </c>
      <c r="BM1162" s="12">
        <f>VLOOKUP(A1162,'Model Op'!C:F,3,FALSE)</f>
        <v>133.908969489474</v>
      </c>
      <c r="BN1162" s="12">
        <f t="shared" si="20"/>
        <v>0</v>
      </c>
      <c r="BO1162" s="3">
        <v>4</v>
      </c>
    </row>
    <row r="1163" spans="1:67" x14ac:dyDescent="0.35">
      <c r="A1163" s="3">
        <v>22201281</v>
      </c>
      <c r="B1163" s="3" t="s">
        <v>147</v>
      </c>
      <c r="C1163" s="3">
        <v>1</v>
      </c>
      <c r="D1163" s="3" t="s">
        <v>163</v>
      </c>
      <c r="E1163" s="3" t="s">
        <v>175</v>
      </c>
      <c r="F1163" s="7">
        <v>44635.260393518518</v>
      </c>
      <c r="G1163" s="7">
        <v>44635.291365740741</v>
      </c>
      <c r="H1163" s="3">
        <v>44.6</v>
      </c>
      <c r="I1163" s="3">
        <v>76.3</v>
      </c>
      <c r="J1163" s="6">
        <v>0.2361574074074074</v>
      </c>
      <c r="K1163" s="6">
        <v>0.23835648148148147</v>
      </c>
      <c r="L1163" s="6">
        <v>2.1990740740740742E-3</v>
      </c>
      <c r="M1163" s="3">
        <v>41.5</v>
      </c>
      <c r="N1163" s="3">
        <v>3.1</v>
      </c>
      <c r="O1163" s="3">
        <v>100.3</v>
      </c>
      <c r="P1163" s="3">
        <v>288.5</v>
      </c>
      <c r="Q1163" s="3">
        <v>185.1</v>
      </c>
      <c r="R1163" s="3">
        <v>185.1</v>
      </c>
      <c r="S1163" s="6">
        <v>0.26068287037037036</v>
      </c>
      <c r="T1163" s="6">
        <v>0.28261574074074075</v>
      </c>
      <c r="U1163" s="6">
        <v>0.26503472222222219</v>
      </c>
      <c r="V1163" s="3">
        <v>1536</v>
      </c>
      <c r="Z1163" s="3">
        <v>0</v>
      </c>
      <c r="AA1163" s="3">
        <v>6</v>
      </c>
      <c r="AB1163" s="3">
        <v>116</v>
      </c>
      <c r="AC1163" s="3">
        <v>88</v>
      </c>
      <c r="AD1163" s="3">
        <v>38</v>
      </c>
      <c r="AE1163" s="6">
        <v>0.28564814814814815</v>
      </c>
      <c r="AF1163" s="6">
        <v>0.28798611111111111</v>
      </c>
      <c r="AG1163" s="6">
        <v>2.3379629629629631E-3</v>
      </c>
      <c r="AH1163" s="6">
        <v>3.37962962962963E-3</v>
      </c>
      <c r="AJ1163" s="3">
        <v>23.8</v>
      </c>
      <c r="AL1163" s="3">
        <v>1536</v>
      </c>
      <c r="AM1163" s="3">
        <v>1572</v>
      </c>
      <c r="AN1163" s="3">
        <v>1566</v>
      </c>
      <c r="AO1163" s="3">
        <v>7130</v>
      </c>
      <c r="AP1163" s="3">
        <v>23.8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BA1163" s="3">
        <v>0</v>
      </c>
      <c r="BB1163" s="3">
        <v>0</v>
      </c>
      <c r="BC1163" s="3">
        <v>22401337</v>
      </c>
      <c r="BD1163" s="3" t="s">
        <v>137</v>
      </c>
      <c r="BE1163" s="3">
        <v>1572</v>
      </c>
      <c r="BF1163" s="6">
        <v>0.28837962962962965</v>
      </c>
      <c r="BG1163" s="3">
        <v>5.9</v>
      </c>
      <c r="BH1163" s="3">
        <v>265.3</v>
      </c>
      <c r="BI1163" s="3">
        <v>116</v>
      </c>
      <c r="BJ1163" s="3" t="s">
        <v>150</v>
      </c>
      <c r="BL1163" s="12" t="str">
        <f>VLOOKUP(A1163,'Model Op'!C:F,2,FALSE)</f>
        <v>LF2</v>
      </c>
      <c r="BM1163" s="12">
        <f>VLOOKUP(A1163,'Model Op'!C:F,3,FALSE)</f>
        <v>266.87254469999999</v>
      </c>
      <c r="BN1163" s="12">
        <f t="shared" si="20"/>
        <v>1</v>
      </c>
      <c r="BO1163" s="3">
        <v>4</v>
      </c>
    </row>
    <row r="1164" spans="1:67" x14ac:dyDescent="0.35">
      <c r="A1164" s="3">
        <v>22401341</v>
      </c>
      <c r="B1164" s="3" t="s">
        <v>147</v>
      </c>
      <c r="C1164" s="3">
        <v>1</v>
      </c>
      <c r="D1164" s="3" t="s">
        <v>106</v>
      </c>
      <c r="E1164" s="3" t="s">
        <v>167</v>
      </c>
      <c r="F1164" s="7">
        <v>44635.286956018521</v>
      </c>
      <c r="G1164" s="7">
        <v>44635.3125462963</v>
      </c>
      <c r="H1164" s="3">
        <v>36.9</v>
      </c>
      <c r="I1164" s="3">
        <v>39.700000000000003</v>
      </c>
      <c r="J1164" s="6">
        <v>0.28335648148148146</v>
      </c>
      <c r="K1164" s="6">
        <v>0.28497685185185184</v>
      </c>
      <c r="L1164" s="6">
        <v>1.6203703703703703E-3</v>
      </c>
      <c r="M1164" s="3">
        <v>36.799999999999997</v>
      </c>
      <c r="N1164" s="3">
        <v>3.3</v>
      </c>
      <c r="O1164" s="3">
        <v>100.6</v>
      </c>
      <c r="P1164" s="3">
        <v>297.60000000000002</v>
      </c>
      <c r="Q1164" s="3">
        <v>193.6</v>
      </c>
      <c r="R1164" s="3">
        <v>193.8</v>
      </c>
      <c r="S1164" s="6">
        <v>0.28756944444444443</v>
      </c>
      <c r="T1164" s="6">
        <v>0.30997685185185186</v>
      </c>
      <c r="U1164" s="6">
        <v>0.28895833333333337</v>
      </c>
      <c r="V1164" s="3">
        <v>1599</v>
      </c>
      <c r="Z1164" s="3">
        <v>212.2</v>
      </c>
      <c r="AA1164" s="3">
        <v>8</v>
      </c>
      <c r="AB1164" s="3">
        <v>105</v>
      </c>
      <c r="AC1164" s="3">
        <v>54.1</v>
      </c>
      <c r="AD1164" s="3">
        <v>18</v>
      </c>
      <c r="AE1164" s="6">
        <v>0.30906250000000002</v>
      </c>
      <c r="AF1164" s="6">
        <v>0.31153935185185183</v>
      </c>
      <c r="AG1164" s="6">
        <v>2.4768518518518516E-3</v>
      </c>
      <c r="AH1164" s="6">
        <v>6.7129629629629625E-4</v>
      </c>
      <c r="AJ1164" s="3">
        <v>12.6</v>
      </c>
      <c r="AL1164" s="3">
        <v>1599</v>
      </c>
      <c r="AM1164" s="3">
        <v>1573</v>
      </c>
      <c r="AN1164" s="3">
        <v>1566</v>
      </c>
      <c r="AO1164" s="3">
        <v>3469</v>
      </c>
      <c r="AP1164" s="3">
        <v>12.6</v>
      </c>
      <c r="AQ1164" s="3">
        <v>38</v>
      </c>
      <c r="AR1164" s="3">
        <v>0</v>
      </c>
      <c r="AS1164" s="3">
        <v>38</v>
      </c>
      <c r="AT1164" s="3">
        <v>0</v>
      </c>
      <c r="AU1164" s="3">
        <v>76</v>
      </c>
      <c r="AV1164" s="3">
        <v>0</v>
      </c>
      <c r="AY1164" s="3">
        <v>1589</v>
      </c>
      <c r="AZ1164" s="6">
        <v>0.28141203703703704</v>
      </c>
      <c r="BA1164" s="3">
        <v>2.4E-2</v>
      </c>
      <c r="BB1164" s="3">
        <v>1090</v>
      </c>
      <c r="BC1164" s="3">
        <v>22301311</v>
      </c>
      <c r="BD1164" s="3" t="s">
        <v>137</v>
      </c>
      <c r="BE1164" s="3">
        <v>1573</v>
      </c>
      <c r="BF1164" s="6">
        <v>0.31237268518518518</v>
      </c>
      <c r="BG1164" s="3">
        <v>2.8</v>
      </c>
      <c r="BH1164" s="3">
        <v>148.5</v>
      </c>
      <c r="BI1164" s="3">
        <v>105</v>
      </c>
      <c r="BJ1164" s="3" t="s">
        <v>150</v>
      </c>
      <c r="BL1164" s="12" t="str">
        <f>VLOOKUP(A1164,'Model Op'!C:F,2,FALSE)</f>
        <v>LF4</v>
      </c>
      <c r="BM1164" s="12">
        <f>VLOOKUP(A1164,'Model Op'!C:F,3,FALSE)</f>
        <v>158.3743202</v>
      </c>
      <c r="BN1164" s="12">
        <f t="shared" si="20"/>
        <v>1</v>
      </c>
      <c r="BO1164" s="3">
        <v>4</v>
      </c>
    </row>
    <row r="1165" spans="1:67" x14ac:dyDescent="0.35">
      <c r="A1165" s="3">
        <v>22201282</v>
      </c>
      <c r="B1165" s="3" t="s">
        <v>147</v>
      </c>
      <c r="C1165" s="3">
        <v>1</v>
      </c>
      <c r="D1165" s="3" t="s">
        <v>106</v>
      </c>
      <c r="E1165" s="3" t="s">
        <v>175</v>
      </c>
      <c r="F1165" s="7">
        <v>44635.302928240744</v>
      </c>
      <c r="G1165" s="7">
        <v>44635.335023148145</v>
      </c>
      <c r="H1165" s="3">
        <v>46.2</v>
      </c>
      <c r="I1165" s="3">
        <v>48.2</v>
      </c>
      <c r="J1165" s="6">
        <v>0.29923611111111109</v>
      </c>
      <c r="K1165" s="6">
        <v>0.30153935185185182</v>
      </c>
      <c r="L1165" s="6">
        <v>2.3032407407407407E-3</v>
      </c>
      <c r="M1165" s="3">
        <v>41.6</v>
      </c>
      <c r="N1165" s="3">
        <v>3.2</v>
      </c>
      <c r="O1165" s="3">
        <v>106</v>
      </c>
      <c r="P1165" s="3">
        <v>296.10000000000002</v>
      </c>
      <c r="Q1165" s="3">
        <v>186.8</v>
      </c>
      <c r="R1165" s="3">
        <v>186.9</v>
      </c>
      <c r="S1165" s="6">
        <v>0.30409722222222219</v>
      </c>
      <c r="T1165" s="6">
        <v>0.3293402777777778</v>
      </c>
      <c r="U1165" s="6">
        <v>0.30570601851851853</v>
      </c>
      <c r="V1165" s="3">
        <v>1578</v>
      </c>
      <c r="Z1165" s="3">
        <v>454</v>
      </c>
      <c r="AA1165" s="3">
        <v>1</v>
      </c>
      <c r="AB1165" s="3">
        <v>31</v>
      </c>
      <c r="AD1165" s="3">
        <v>22</v>
      </c>
      <c r="AE1165" s="6">
        <v>0.31353009259259262</v>
      </c>
      <c r="AF1165" s="6">
        <v>0.33103009259259258</v>
      </c>
      <c r="AG1165" s="6">
        <v>1.7499999999999998E-2</v>
      </c>
      <c r="AH1165" s="6">
        <v>3.4027777777777784E-3</v>
      </c>
      <c r="AJ1165" s="3">
        <v>20.3</v>
      </c>
      <c r="AL1165" s="3">
        <v>1578</v>
      </c>
      <c r="AM1165" s="3">
        <v>1577</v>
      </c>
      <c r="AN1165" s="3">
        <v>1554</v>
      </c>
      <c r="AO1165" s="3">
        <v>6050</v>
      </c>
      <c r="AP1165" s="3">
        <v>20.3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BA1165" s="3">
        <v>0</v>
      </c>
      <c r="BB1165" s="3">
        <v>0</v>
      </c>
      <c r="BC1165" s="3">
        <v>22401338</v>
      </c>
      <c r="BD1165" s="3" t="s">
        <v>105</v>
      </c>
      <c r="BE1165" s="3">
        <v>1577</v>
      </c>
      <c r="BF1165" s="6">
        <v>0.33187499999999998</v>
      </c>
      <c r="BG1165" s="3">
        <v>3.1</v>
      </c>
      <c r="BH1165" s="3">
        <v>99</v>
      </c>
      <c r="BI1165" s="3">
        <v>31</v>
      </c>
      <c r="BJ1165" s="3" t="s">
        <v>150</v>
      </c>
      <c r="BL1165" s="12" t="str">
        <f>VLOOKUP(A1165,'Model Op'!C:F,2,FALSE)</f>
        <v>LF2</v>
      </c>
      <c r="BM1165" s="12">
        <f>VLOOKUP(A1165,'Model Op'!C:F,3,FALSE)</f>
        <v>185.3405774</v>
      </c>
      <c r="BN1165" s="12">
        <f t="shared" si="20"/>
        <v>0</v>
      </c>
      <c r="BO1165" s="3">
        <v>4</v>
      </c>
    </row>
    <row r="1166" spans="1:67" x14ac:dyDescent="0.35">
      <c r="A1166" s="3">
        <v>22301314</v>
      </c>
      <c r="B1166" s="3" t="s">
        <v>147</v>
      </c>
      <c r="C1166" s="3">
        <v>1</v>
      </c>
      <c r="D1166" s="3" t="s">
        <v>106</v>
      </c>
      <c r="E1166" s="3" t="s">
        <v>127</v>
      </c>
      <c r="F1166" s="7">
        <v>44635.307870370372</v>
      </c>
      <c r="G1166" s="7">
        <v>44635.346701388888</v>
      </c>
      <c r="H1166" s="3">
        <v>55.9</v>
      </c>
      <c r="I1166" s="3">
        <v>57</v>
      </c>
      <c r="J1166" s="6">
        <v>0.30447916666666669</v>
      </c>
      <c r="K1166" s="6">
        <v>0.30709490740740741</v>
      </c>
      <c r="L1166" s="6">
        <v>2.615740740740741E-3</v>
      </c>
      <c r="M1166" s="3">
        <v>44</v>
      </c>
      <c r="N1166" s="3">
        <v>2.7</v>
      </c>
      <c r="O1166" s="3">
        <v>101.4</v>
      </c>
      <c r="P1166" s="3">
        <v>296.39999999999998</v>
      </c>
      <c r="Q1166" s="3">
        <v>192.4</v>
      </c>
      <c r="R1166" s="3">
        <v>192.4</v>
      </c>
      <c r="S1166" s="6">
        <v>0.31417824074074074</v>
      </c>
      <c r="T1166" s="6">
        <v>0.33872685185185186</v>
      </c>
      <c r="U1166" s="6">
        <v>0.31721064814814814</v>
      </c>
      <c r="V1166" s="3">
        <v>1567</v>
      </c>
      <c r="Z1166" s="3">
        <v>40.200000000000003</v>
      </c>
      <c r="AA1166" s="3">
        <v>14</v>
      </c>
      <c r="AB1166" s="3">
        <v>58</v>
      </c>
      <c r="AC1166" s="3">
        <v>30</v>
      </c>
      <c r="AD1166" s="3">
        <v>18</v>
      </c>
      <c r="AE1166" s="6">
        <v>0.32976851851851852</v>
      </c>
      <c r="AF1166" s="6">
        <v>0.34158564814814812</v>
      </c>
      <c r="AG1166" s="6">
        <v>1.1817129629629629E-2</v>
      </c>
      <c r="AH1166" s="6">
        <v>3.5995370370370369E-3</v>
      </c>
      <c r="AJ1166" s="3">
        <v>20.100000000000001</v>
      </c>
      <c r="AL1166" s="3">
        <v>1567</v>
      </c>
      <c r="AM1166" s="3">
        <v>1576</v>
      </c>
      <c r="AN1166" s="3">
        <v>1562</v>
      </c>
      <c r="AO1166" s="3">
        <v>5755</v>
      </c>
      <c r="AP1166" s="3">
        <v>20.100000000000001</v>
      </c>
      <c r="AQ1166" s="3">
        <v>48</v>
      </c>
      <c r="AR1166" s="3">
        <v>0</v>
      </c>
      <c r="AS1166" s="3">
        <v>54</v>
      </c>
      <c r="AT1166" s="3">
        <v>0</v>
      </c>
      <c r="AU1166" s="3">
        <v>101</v>
      </c>
      <c r="AV1166" s="3">
        <v>1</v>
      </c>
      <c r="AY1166" s="3">
        <v>1593</v>
      </c>
      <c r="AZ1166" s="6">
        <v>0.30207175925925928</v>
      </c>
      <c r="BA1166" s="3">
        <v>2.8000000000000001E-2</v>
      </c>
      <c r="BB1166" s="3">
        <v>949</v>
      </c>
      <c r="BC1166" s="3">
        <v>22401339</v>
      </c>
      <c r="BD1166" s="3" t="s">
        <v>137</v>
      </c>
      <c r="BE1166" s="3">
        <v>1576</v>
      </c>
      <c r="BF1166" s="6">
        <v>0.34369212962962964</v>
      </c>
      <c r="BG1166" s="3">
        <v>2.8</v>
      </c>
      <c r="BH1166" s="3">
        <v>148.5</v>
      </c>
      <c r="BI1166" s="3">
        <v>58</v>
      </c>
      <c r="BJ1166" s="3" t="s">
        <v>150</v>
      </c>
      <c r="BL1166" s="12" t="str">
        <f>VLOOKUP(A1166,'Model Op'!C:F,2,FALSE)</f>
        <v>LF3</v>
      </c>
      <c r="BM1166" s="12">
        <f>VLOOKUP(A1166,'Model Op'!C:F,3,FALSE)</f>
        <v>189.58137998947399</v>
      </c>
      <c r="BN1166" s="12">
        <f t="shared" si="20"/>
        <v>0</v>
      </c>
      <c r="BO1166" s="3">
        <v>4</v>
      </c>
    </row>
    <row r="1167" spans="1:67" x14ac:dyDescent="0.35">
      <c r="A1167" s="3">
        <v>22101281</v>
      </c>
      <c r="B1167" s="3" t="s">
        <v>147</v>
      </c>
      <c r="C1167" s="3">
        <v>2</v>
      </c>
      <c r="D1167" s="3" t="s">
        <v>106</v>
      </c>
      <c r="E1167" s="3" t="s">
        <v>237</v>
      </c>
      <c r="F1167" s="7">
        <v>44635.323425925926</v>
      </c>
      <c r="G1167" s="7">
        <v>44635.36922453704</v>
      </c>
      <c r="H1167" s="3">
        <v>59</v>
      </c>
      <c r="I1167" s="3">
        <v>76</v>
      </c>
      <c r="J1167" s="6">
        <v>0.31291666666666668</v>
      </c>
      <c r="K1167" s="6">
        <v>0.31644675925925925</v>
      </c>
      <c r="L1167" s="6">
        <v>3.530092592592592E-3</v>
      </c>
      <c r="M1167" s="3">
        <v>44.3</v>
      </c>
      <c r="N1167" s="3">
        <v>5.5</v>
      </c>
      <c r="O1167" s="3">
        <v>107.9</v>
      </c>
      <c r="P1167" s="3">
        <v>321.7</v>
      </c>
      <c r="Q1167" s="3">
        <v>208.3</v>
      </c>
      <c r="R1167" s="3">
        <v>208.4</v>
      </c>
      <c r="S1167" s="6">
        <v>0.33405092592592589</v>
      </c>
      <c r="T1167" s="6">
        <v>0.36922453703703706</v>
      </c>
      <c r="U1167" s="6">
        <v>0.33643518518518517</v>
      </c>
      <c r="V1167" s="3">
        <v>1544</v>
      </c>
      <c r="W1167" s="6">
        <v>0.36896990740740737</v>
      </c>
      <c r="Z1167" s="3">
        <v>1795</v>
      </c>
      <c r="AA1167" s="3">
        <v>15</v>
      </c>
      <c r="AB1167" s="3">
        <v>18</v>
      </c>
      <c r="AC1167" s="3">
        <v>93.9</v>
      </c>
      <c r="AD1167" s="3">
        <v>18</v>
      </c>
      <c r="AE1167" s="6">
        <v>0.35809027777777774</v>
      </c>
      <c r="AF1167" s="6">
        <v>0.36366898148148147</v>
      </c>
      <c r="AG1167" s="6">
        <v>5.5787037037037038E-3</v>
      </c>
      <c r="AH1167" s="6">
        <v>5.5555555555555558E-3</v>
      </c>
      <c r="AJ1167" s="3">
        <v>24.6</v>
      </c>
      <c r="AL1167" s="3">
        <v>1544</v>
      </c>
      <c r="AM1167" s="3">
        <v>1567</v>
      </c>
      <c r="AN1167" s="3">
        <v>1566</v>
      </c>
      <c r="AO1167" s="3">
        <v>7263</v>
      </c>
      <c r="AP1167" s="3">
        <v>24.6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Y1167" s="3">
        <v>1567</v>
      </c>
      <c r="AZ1167" s="6">
        <v>0.3640856481481482</v>
      </c>
      <c r="BA1167" s="3">
        <v>0</v>
      </c>
      <c r="BB1167" s="3">
        <v>0</v>
      </c>
      <c r="BC1167" s="3">
        <v>22201278</v>
      </c>
      <c r="BE1167" s="3">
        <v>1567</v>
      </c>
      <c r="BF1167" s="6">
        <v>0.3640856481481482</v>
      </c>
      <c r="BG1167" s="3">
        <v>3.1</v>
      </c>
      <c r="BH1167" s="3">
        <v>249.2</v>
      </c>
      <c r="BI1167" s="3">
        <v>18</v>
      </c>
      <c r="BJ1167" s="3" t="s">
        <v>150</v>
      </c>
      <c r="BL1167" s="12" t="str">
        <f>VLOOKUP(A1167,'Model Op'!C:F,2,FALSE)</f>
        <v>LF1</v>
      </c>
      <c r="BM1167" s="12">
        <f>VLOOKUP(A1167,'Model Op'!C:F,3,FALSE)</f>
        <v>250.06858072631599</v>
      </c>
      <c r="BN1167" s="12">
        <f t="shared" si="20"/>
        <v>1</v>
      </c>
      <c r="BO1167" s="3">
        <v>4</v>
      </c>
    </row>
    <row r="1168" spans="1:67" x14ac:dyDescent="0.35">
      <c r="A1168" s="3">
        <v>22401342</v>
      </c>
      <c r="B1168" s="3" t="s">
        <v>147</v>
      </c>
      <c r="C1168" s="3">
        <v>1</v>
      </c>
      <c r="D1168" s="3" t="s">
        <v>163</v>
      </c>
      <c r="E1168" s="3" t="s">
        <v>167</v>
      </c>
      <c r="F1168" s="7">
        <v>44635.342719907407</v>
      </c>
      <c r="G1168" s="7">
        <v>44635.394548611112</v>
      </c>
      <c r="H1168" s="3">
        <v>74.599999999999994</v>
      </c>
      <c r="I1168" s="3">
        <v>94.1</v>
      </c>
      <c r="J1168" s="6">
        <v>0.32778935185185182</v>
      </c>
      <c r="K1168" s="6">
        <v>0.32922453703703702</v>
      </c>
      <c r="L1168" s="6">
        <v>1.4351851851851854E-3</v>
      </c>
      <c r="M1168" s="3">
        <v>55</v>
      </c>
      <c r="N1168" s="3">
        <v>3.4</v>
      </c>
      <c r="O1168" s="3">
        <v>94.7</v>
      </c>
      <c r="P1168" s="3">
        <v>288.39999999999998</v>
      </c>
      <c r="Q1168" s="3">
        <v>190.2</v>
      </c>
      <c r="R1168" s="3">
        <v>190.3</v>
      </c>
      <c r="S1168" s="6">
        <v>0.36956018518518513</v>
      </c>
      <c r="T1168" s="6">
        <v>0.39158564814814811</v>
      </c>
      <c r="U1168" s="6">
        <v>0.37773148148148145</v>
      </c>
      <c r="V1168" s="3">
        <v>1536</v>
      </c>
      <c r="Z1168" s="3">
        <v>38.4</v>
      </c>
      <c r="AA1168" s="3">
        <v>21</v>
      </c>
      <c r="AB1168" s="3">
        <v>11</v>
      </c>
      <c r="AC1168" s="3">
        <v>35.299999999999997</v>
      </c>
      <c r="AD1168" s="3">
        <v>18</v>
      </c>
      <c r="AE1168" s="6">
        <v>0.38844907407407409</v>
      </c>
      <c r="AF1168" s="6">
        <v>0.39189814814814811</v>
      </c>
      <c r="AG1168" s="6">
        <v>3.4490740740740745E-3</v>
      </c>
      <c r="AH1168" s="6">
        <v>1.1689814814814816E-3</v>
      </c>
      <c r="AJ1168" s="3">
        <v>29.9</v>
      </c>
      <c r="AL1168" s="3">
        <v>1536</v>
      </c>
      <c r="AM1168" s="3">
        <v>1569</v>
      </c>
      <c r="AN1168" s="3">
        <v>1562</v>
      </c>
      <c r="AO1168" s="3">
        <v>8168</v>
      </c>
      <c r="AP1168" s="3">
        <v>29.9</v>
      </c>
      <c r="AQ1168" s="3">
        <v>42</v>
      </c>
      <c r="AR1168" s="3">
        <v>0</v>
      </c>
      <c r="AS1168" s="3">
        <v>36</v>
      </c>
      <c r="AT1168" s="3">
        <v>0</v>
      </c>
      <c r="AU1168" s="3">
        <v>77</v>
      </c>
      <c r="AV1168" s="3">
        <v>0</v>
      </c>
      <c r="AY1168" s="3">
        <v>1593</v>
      </c>
      <c r="AZ1168" s="6">
        <v>0.32609953703703703</v>
      </c>
      <c r="BA1168" s="3">
        <v>2.1000000000000001E-2</v>
      </c>
      <c r="BB1168" s="3">
        <v>1260</v>
      </c>
      <c r="BC1168" s="3">
        <v>22301312</v>
      </c>
      <c r="BD1168" s="3" t="s">
        <v>137</v>
      </c>
      <c r="BE1168" s="3">
        <v>1569</v>
      </c>
      <c r="BF1168" s="6">
        <v>0.39001157407407411</v>
      </c>
      <c r="BG1168" s="3">
        <v>2.9</v>
      </c>
      <c r="BH1168" s="3">
        <v>150.19999999999999</v>
      </c>
      <c r="BI1168" s="3">
        <v>11</v>
      </c>
      <c r="BJ1168" s="3" t="s">
        <v>150</v>
      </c>
      <c r="BL1168" s="12" t="str">
        <f>VLOOKUP(A1168,'Model Op'!C:F,2,FALSE)</f>
        <v>LF4</v>
      </c>
      <c r="BM1168" s="12">
        <f>VLOOKUP(A1168,'Model Op'!C:F,3,FALSE)</f>
        <v>191.79827399999999</v>
      </c>
      <c r="BN1168" s="12">
        <f t="shared" si="20"/>
        <v>0</v>
      </c>
      <c r="BO1168" s="3">
        <v>4</v>
      </c>
    </row>
    <row r="1169" spans="1:67" x14ac:dyDescent="0.35">
      <c r="A1169" s="3">
        <v>22301315</v>
      </c>
      <c r="B1169" s="3" t="s">
        <v>147</v>
      </c>
      <c r="C1169" s="3">
        <v>3</v>
      </c>
      <c r="D1169" s="3" t="s">
        <v>106</v>
      </c>
      <c r="E1169" s="3" t="s">
        <v>1329</v>
      </c>
      <c r="F1169" s="7">
        <v>44635.361435185187</v>
      </c>
      <c r="G1169" s="7">
        <v>44635.499363425923</v>
      </c>
      <c r="H1169" s="3">
        <v>61.8</v>
      </c>
      <c r="I1169" s="3">
        <v>202.2</v>
      </c>
      <c r="J1169" s="6">
        <v>0.35677083333333331</v>
      </c>
      <c r="K1169" s="6">
        <v>0.35898148148148151</v>
      </c>
      <c r="L1169" s="6">
        <v>2.2106481481481478E-3</v>
      </c>
      <c r="M1169" s="3">
        <v>33.799999999999997</v>
      </c>
      <c r="N1169" s="3">
        <v>3.4</v>
      </c>
      <c r="O1169" s="3">
        <v>98.4</v>
      </c>
      <c r="P1169" s="3">
        <v>292.10000000000002</v>
      </c>
      <c r="Q1169" s="3">
        <v>190.1</v>
      </c>
      <c r="R1169" s="3">
        <v>190.3</v>
      </c>
      <c r="S1169" s="6">
        <v>0.37858796296296293</v>
      </c>
      <c r="T1169" s="6">
        <v>0.49936342592592592</v>
      </c>
      <c r="U1169" s="6">
        <v>0.37967592592592592</v>
      </c>
      <c r="V1169" s="3">
        <v>1548</v>
      </c>
      <c r="W1169" s="6">
        <v>0.37858796296296293</v>
      </c>
      <c r="X1169" s="6">
        <v>0.37967592592592592</v>
      </c>
      <c r="Y1169" s="3">
        <v>1548</v>
      </c>
      <c r="Z1169" s="3">
        <v>78.400000000000006</v>
      </c>
      <c r="AA1169" s="3">
        <v>5</v>
      </c>
      <c r="AB1169" s="3">
        <v>122</v>
      </c>
      <c r="AC1169" s="3">
        <v>59.7</v>
      </c>
      <c r="AD1169" s="3">
        <v>18</v>
      </c>
      <c r="AE1169" s="6">
        <v>0.39488425925925924</v>
      </c>
      <c r="AF1169" s="6">
        <v>0.4042013888888889</v>
      </c>
      <c r="AG1169" s="6">
        <v>9.3171296296296283E-3</v>
      </c>
      <c r="AH1169" s="6">
        <v>9.5162037037037031E-2</v>
      </c>
      <c r="AJ1169" s="3">
        <v>20.3</v>
      </c>
      <c r="AL1169" s="3">
        <v>1548</v>
      </c>
      <c r="AM1169" s="3">
        <v>1568</v>
      </c>
      <c r="AN1169" s="3">
        <v>1565</v>
      </c>
      <c r="AO1169" s="3">
        <v>6153</v>
      </c>
      <c r="AP1169" s="3">
        <v>20.3</v>
      </c>
      <c r="AQ1169" s="3">
        <v>4</v>
      </c>
      <c r="AR1169" s="3">
        <v>0</v>
      </c>
      <c r="AS1169" s="3">
        <v>4</v>
      </c>
      <c r="AT1169" s="3">
        <v>0</v>
      </c>
      <c r="AU1169" s="3">
        <v>8</v>
      </c>
      <c r="AV1169" s="3">
        <v>0</v>
      </c>
      <c r="AY1169" s="3">
        <v>1568</v>
      </c>
      <c r="AZ1169" s="6">
        <v>0.40041666666666664</v>
      </c>
      <c r="BA1169" s="3">
        <v>3.3000000000000002E-2</v>
      </c>
      <c r="BB1169" s="3">
        <v>819</v>
      </c>
      <c r="BC1169" s="3">
        <v>22301315</v>
      </c>
      <c r="BD1169" s="3" t="s">
        <v>137</v>
      </c>
      <c r="BE1169" s="3">
        <v>1568</v>
      </c>
      <c r="BF1169" s="6">
        <v>0.40041666666666664</v>
      </c>
      <c r="BG1169" s="3">
        <v>3.5</v>
      </c>
      <c r="BH1169" s="3">
        <v>264</v>
      </c>
      <c r="BI1169" s="3">
        <v>122</v>
      </c>
      <c r="BJ1169" s="3" t="s">
        <v>150</v>
      </c>
      <c r="BL1169" s="12" t="str">
        <f>VLOOKUP(A1169,'Model Op'!C:F,2,FALSE)</f>
        <v>LF1</v>
      </c>
      <c r="BM1169" s="12">
        <f>VLOOKUP(A1169,'Model Op'!C:F,3,FALSE)</f>
        <v>204.96994960000001</v>
      </c>
      <c r="BN1169" s="12">
        <f t="shared" si="20"/>
        <v>0</v>
      </c>
      <c r="BO1169" s="3">
        <v>4</v>
      </c>
    </row>
    <row r="1170" spans="1:67" x14ac:dyDescent="0.35">
      <c r="A1170" s="3">
        <v>22401343</v>
      </c>
      <c r="B1170" s="3" t="s">
        <v>147</v>
      </c>
      <c r="C1170" s="3">
        <v>1</v>
      </c>
      <c r="D1170" s="3" t="s">
        <v>530</v>
      </c>
      <c r="E1170" s="3" t="s">
        <v>89</v>
      </c>
      <c r="F1170" s="7">
        <v>44635.397210648145</v>
      </c>
      <c r="G1170" s="7">
        <v>44635.447685185187</v>
      </c>
      <c r="H1170" s="3">
        <v>72.7</v>
      </c>
      <c r="I1170" s="3">
        <v>103.7</v>
      </c>
      <c r="J1170" s="6">
        <v>0.37371527777777774</v>
      </c>
      <c r="K1170" s="6">
        <v>0.37565972222222221</v>
      </c>
      <c r="L1170" s="6">
        <v>1.9444444444444442E-3</v>
      </c>
      <c r="M1170" s="3">
        <v>34.4</v>
      </c>
      <c r="N1170" s="3">
        <v>3.3</v>
      </c>
      <c r="O1170" s="3">
        <v>97.6</v>
      </c>
      <c r="P1170" s="3">
        <v>302.7</v>
      </c>
      <c r="Q1170" s="3">
        <v>201.6</v>
      </c>
      <c r="R1170" s="3">
        <v>201.9</v>
      </c>
      <c r="S1170" s="6">
        <v>0.39712962962962961</v>
      </c>
      <c r="T1170" s="6">
        <v>0.44598379629629631</v>
      </c>
      <c r="U1170" s="6">
        <v>0.39855324074074078</v>
      </c>
      <c r="V1170" s="3">
        <v>1530</v>
      </c>
      <c r="Z1170" s="3">
        <v>0</v>
      </c>
      <c r="AA1170" s="3">
        <v>19</v>
      </c>
      <c r="AB1170" s="3">
        <v>52</v>
      </c>
      <c r="AC1170" s="3">
        <v>157.69999999999999</v>
      </c>
      <c r="AD1170" s="3">
        <v>18</v>
      </c>
      <c r="AE1170" s="6">
        <v>0.44178240740740743</v>
      </c>
      <c r="AF1170" s="6">
        <v>0.44465277777777779</v>
      </c>
      <c r="AG1170" s="6">
        <v>2.8703703703703708E-3</v>
      </c>
      <c r="AH1170" s="6">
        <v>3.0324074074074073E-3</v>
      </c>
      <c r="AJ1170" s="3">
        <v>47.9</v>
      </c>
      <c r="AK1170" s="3">
        <v>0.8</v>
      </c>
      <c r="AL1170" s="3">
        <v>1530</v>
      </c>
      <c r="AM1170" s="3">
        <v>1567</v>
      </c>
      <c r="AN1170" s="3">
        <v>1565</v>
      </c>
      <c r="AO1170" s="3">
        <v>13442</v>
      </c>
      <c r="AP1170" s="3">
        <v>47.9</v>
      </c>
      <c r="AQ1170" s="3">
        <v>42</v>
      </c>
      <c r="AR1170" s="3">
        <v>0</v>
      </c>
      <c r="AS1170" s="3">
        <v>32</v>
      </c>
      <c r="AT1170" s="3">
        <v>0</v>
      </c>
      <c r="AU1170" s="3">
        <v>74</v>
      </c>
      <c r="AV1170" s="3">
        <v>0</v>
      </c>
      <c r="AY1170" s="3">
        <v>1536</v>
      </c>
      <c r="AZ1170" s="6">
        <v>0.36730324074074078</v>
      </c>
      <c r="BA1170" s="3">
        <v>3.5999999999999997E-2</v>
      </c>
      <c r="BB1170" s="3">
        <v>676</v>
      </c>
      <c r="BC1170" s="3">
        <v>22201280</v>
      </c>
      <c r="BD1170" s="3" t="s">
        <v>137</v>
      </c>
      <c r="BE1170" s="3">
        <v>1567</v>
      </c>
      <c r="BF1170" s="6">
        <v>0.4450115740740741</v>
      </c>
      <c r="BG1170" s="3">
        <v>2.8</v>
      </c>
      <c r="BH1170" s="3">
        <v>160</v>
      </c>
      <c r="BI1170" s="3">
        <v>52</v>
      </c>
      <c r="BJ1170" s="3" t="s">
        <v>150</v>
      </c>
      <c r="BL1170" s="12" t="str">
        <f>VLOOKUP(A1170,'Model Op'!C:F,2,FALSE)</f>
        <v>LF4</v>
      </c>
      <c r="BM1170" s="12">
        <f>VLOOKUP(A1170,'Model Op'!C:F,3,FALSE)</f>
        <v>56.103684826315799</v>
      </c>
      <c r="BN1170" s="12">
        <f t="shared" si="20"/>
        <v>0</v>
      </c>
      <c r="BO1170" s="3">
        <v>4</v>
      </c>
    </row>
    <row r="1171" spans="1:67" x14ac:dyDescent="0.35">
      <c r="A1171" s="3">
        <v>22201284</v>
      </c>
      <c r="B1171" s="3" t="s">
        <v>147</v>
      </c>
      <c r="C1171" s="3">
        <v>1</v>
      </c>
      <c r="D1171" s="3" t="s">
        <v>106</v>
      </c>
      <c r="E1171" s="3" t="s">
        <v>102</v>
      </c>
      <c r="F1171" s="7">
        <v>44635.406736111108</v>
      </c>
      <c r="G1171" s="7">
        <v>44635.427499999998</v>
      </c>
      <c r="H1171" s="3">
        <v>29.9</v>
      </c>
      <c r="I1171" s="3">
        <v>37.1</v>
      </c>
      <c r="J1171" s="6">
        <v>0.39971064814814811</v>
      </c>
      <c r="K1171" s="6">
        <v>0.40171296296296299</v>
      </c>
      <c r="L1171" s="6">
        <v>2.0023148148148148E-3</v>
      </c>
      <c r="M1171" s="3">
        <v>27.6</v>
      </c>
      <c r="N1171" s="3">
        <v>2.7</v>
      </c>
      <c r="O1171" s="3">
        <v>104</v>
      </c>
      <c r="P1171" s="3">
        <v>293.89999999999998</v>
      </c>
      <c r="Q1171" s="3">
        <v>187.1</v>
      </c>
      <c r="R1171" s="3">
        <v>187.2</v>
      </c>
      <c r="S1171" s="6">
        <v>0.40763888888888888</v>
      </c>
      <c r="T1171" s="6">
        <v>0.4216550925925926</v>
      </c>
      <c r="U1171" s="6">
        <v>0.40965277777777781</v>
      </c>
      <c r="V1171" s="3">
        <v>1583</v>
      </c>
      <c r="Z1171" s="3">
        <v>560</v>
      </c>
      <c r="AA1171" s="3">
        <v>6</v>
      </c>
      <c r="AB1171" s="3">
        <v>122</v>
      </c>
      <c r="AC1171" s="3">
        <v>86.2</v>
      </c>
      <c r="AD1171" s="3">
        <v>20</v>
      </c>
      <c r="AE1171" s="6">
        <v>0.41758101851851853</v>
      </c>
      <c r="AF1171" s="6">
        <v>0.42552083333333335</v>
      </c>
      <c r="AG1171" s="6">
        <v>7.9398148148148145E-3</v>
      </c>
      <c r="AH1171" s="6">
        <v>1.9791666666666668E-3</v>
      </c>
      <c r="AJ1171" s="3">
        <v>10.8</v>
      </c>
      <c r="AL1171" s="3">
        <v>1583</v>
      </c>
      <c r="AM1171" s="3">
        <v>1571</v>
      </c>
      <c r="AN1171" s="3">
        <v>1566</v>
      </c>
      <c r="AO1171" s="3">
        <v>3198</v>
      </c>
      <c r="AP1171" s="3">
        <v>10.8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BA1171" s="3">
        <v>0</v>
      </c>
      <c r="BB1171" s="3">
        <v>0</v>
      </c>
      <c r="BC1171" s="3">
        <v>22201281</v>
      </c>
      <c r="BD1171" s="3" t="s">
        <v>226</v>
      </c>
      <c r="BE1171" s="3">
        <v>1571</v>
      </c>
      <c r="BF1171" s="6">
        <v>0.42569444444444443</v>
      </c>
      <c r="BG1171" s="3">
        <v>3.9</v>
      </c>
      <c r="BH1171" s="3">
        <v>280.8</v>
      </c>
      <c r="BI1171" s="3">
        <v>122</v>
      </c>
      <c r="BJ1171" s="3" t="s">
        <v>150</v>
      </c>
      <c r="BL1171" s="12" t="str">
        <f>VLOOKUP(A1171,'Model Op'!C:F,2,FALSE)</f>
        <v>LF2</v>
      </c>
      <c r="BM1171" s="12">
        <f>VLOOKUP(A1171,'Model Op'!C:F,3,FALSE)</f>
        <v>244.20557107368401</v>
      </c>
      <c r="BN1171" s="12">
        <f t="shared" si="20"/>
        <v>1</v>
      </c>
      <c r="BO1171" s="3">
        <v>4</v>
      </c>
    </row>
    <row r="1172" spans="1:67" x14ac:dyDescent="0.35">
      <c r="A1172" s="3">
        <v>22101283</v>
      </c>
      <c r="B1172" s="3" t="s">
        <v>147</v>
      </c>
      <c r="C1172" s="3">
        <v>3</v>
      </c>
      <c r="D1172" s="3" t="s">
        <v>105</v>
      </c>
      <c r="E1172" s="3" t="s">
        <v>1331</v>
      </c>
      <c r="F1172" s="7">
        <v>44635.427905092591</v>
      </c>
      <c r="G1172" s="7">
        <v>44635.516574074078</v>
      </c>
      <c r="H1172" s="3">
        <v>89.7</v>
      </c>
      <c r="I1172" s="3">
        <v>135.4</v>
      </c>
      <c r="J1172" s="6">
        <v>0.42086805555555556</v>
      </c>
      <c r="K1172" s="6">
        <v>0.42253472222222221</v>
      </c>
      <c r="L1172" s="6">
        <v>1.6666666666666668E-3</v>
      </c>
      <c r="M1172" s="3">
        <v>40</v>
      </c>
      <c r="N1172" s="3">
        <v>5.5</v>
      </c>
      <c r="O1172" s="3">
        <v>100.3</v>
      </c>
      <c r="P1172" s="3">
        <v>318.39999999999998</v>
      </c>
      <c r="Q1172" s="3">
        <v>211.8</v>
      </c>
      <c r="R1172" s="3">
        <v>212.7</v>
      </c>
      <c r="S1172" s="6">
        <v>0.42868055555555556</v>
      </c>
      <c r="T1172" s="6">
        <v>0.51391203703703703</v>
      </c>
      <c r="U1172" s="6">
        <v>0.4505439814814815</v>
      </c>
      <c r="V1172" s="3">
        <v>1577</v>
      </c>
      <c r="W1172" s="6">
        <v>0.4858912037037037</v>
      </c>
      <c r="X1172" s="6">
        <v>0.48814814814814816</v>
      </c>
      <c r="Y1172" s="3">
        <v>1526</v>
      </c>
      <c r="Z1172" s="3">
        <v>1018</v>
      </c>
      <c r="AA1172" s="3">
        <v>1</v>
      </c>
      <c r="AB1172" s="3">
        <v>33</v>
      </c>
      <c r="AC1172" s="3">
        <v>1.5</v>
      </c>
      <c r="AD1172" s="3">
        <v>18</v>
      </c>
      <c r="AE1172" s="6">
        <v>0.51468749999999996</v>
      </c>
      <c r="AF1172" s="6">
        <v>0.45890046296296294</v>
      </c>
      <c r="AG1172" s="3" t="s">
        <v>1332</v>
      </c>
      <c r="AH1172" s="6">
        <v>5.7673611111111113E-2</v>
      </c>
      <c r="AJ1172" s="3">
        <v>48.8</v>
      </c>
      <c r="AL1172" s="3">
        <v>1577</v>
      </c>
      <c r="AM1172" s="3">
        <v>1593</v>
      </c>
      <c r="AN1172" s="3">
        <v>1550</v>
      </c>
      <c r="AO1172" s="3">
        <v>16002</v>
      </c>
      <c r="AP1172" s="3">
        <v>48.8</v>
      </c>
      <c r="AQ1172" s="3">
        <v>1</v>
      </c>
      <c r="AR1172" s="3">
        <v>0</v>
      </c>
      <c r="AS1172" s="3">
        <v>0</v>
      </c>
      <c r="AT1172" s="3">
        <v>0</v>
      </c>
      <c r="AU1172" s="3">
        <v>1</v>
      </c>
      <c r="AV1172" s="3">
        <v>0</v>
      </c>
      <c r="AY1172" s="3">
        <v>1526</v>
      </c>
      <c r="AZ1172" s="6">
        <v>0.48814814814814816</v>
      </c>
      <c r="BA1172" s="3">
        <v>0</v>
      </c>
      <c r="BB1172" s="3">
        <v>0</v>
      </c>
      <c r="BC1172" s="3">
        <v>22101282</v>
      </c>
      <c r="BD1172" s="3" t="s">
        <v>105</v>
      </c>
      <c r="BE1172" s="3">
        <v>1593</v>
      </c>
      <c r="BF1172" s="6">
        <v>0.51490740740740737</v>
      </c>
      <c r="BG1172" s="3">
        <v>3.7</v>
      </c>
      <c r="BH1172" s="3">
        <v>399.6</v>
      </c>
      <c r="BI1172" s="3">
        <v>33</v>
      </c>
      <c r="BJ1172" s="3" t="s">
        <v>150</v>
      </c>
      <c r="BL1172" s="12" t="str">
        <f>VLOOKUP(A1172,'Model Op'!C:F,2,FALSE)</f>
        <v>LF1</v>
      </c>
      <c r="BM1172" s="12">
        <f>VLOOKUP(A1172,'Model Op'!C:F,3,FALSE)</f>
        <v>297.00516902631603</v>
      </c>
      <c r="BN1172" s="12">
        <f t="shared" si="20"/>
        <v>0</v>
      </c>
      <c r="BO1172" s="3">
        <v>4</v>
      </c>
    </row>
    <row r="1173" spans="1:67" x14ac:dyDescent="0.35">
      <c r="A1173" s="3">
        <v>22201285</v>
      </c>
      <c r="B1173" s="3" t="s">
        <v>147</v>
      </c>
      <c r="C1173" s="3">
        <v>3</v>
      </c>
      <c r="D1173" s="3" t="s">
        <v>163</v>
      </c>
      <c r="E1173" s="3" t="s">
        <v>1333</v>
      </c>
      <c r="F1173" s="7">
        <v>44635.461180555554</v>
      </c>
      <c r="G1173" s="7">
        <v>44635.527442129627</v>
      </c>
      <c r="H1173" s="3">
        <v>65.8</v>
      </c>
      <c r="I1173" s="3">
        <v>114.7</v>
      </c>
      <c r="J1173" s="6">
        <v>0.44563657407407403</v>
      </c>
      <c r="K1173" s="6">
        <v>0.44778935185185187</v>
      </c>
      <c r="L1173" s="6">
        <v>2.1527777777777778E-3</v>
      </c>
      <c r="M1173" s="3">
        <v>49.8</v>
      </c>
      <c r="N1173" s="3">
        <v>6.5</v>
      </c>
      <c r="O1173" s="3">
        <v>106.6</v>
      </c>
      <c r="P1173" s="3">
        <v>288.7</v>
      </c>
      <c r="Q1173" s="3">
        <v>175.4</v>
      </c>
      <c r="R1173" s="3">
        <v>175.6</v>
      </c>
      <c r="S1173" s="6">
        <v>0.46435185185185185</v>
      </c>
      <c r="T1173" s="6">
        <v>0.52386574074074077</v>
      </c>
      <c r="U1173" s="6">
        <v>0.46571759259259254</v>
      </c>
      <c r="V1173" s="3">
        <v>1581</v>
      </c>
      <c r="W1173" s="6">
        <v>0.48311342592592593</v>
      </c>
      <c r="Z1173" s="3">
        <v>0</v>
      </c>
      <c r="AA1173" s="3">
        <v>3</v>
      </c>
      <c r="AB1173" s="3">
        <v>81</v>
      </c>
      <c r="AC1173" s="3">
        <v>42.1</v>
      </c>
      <c r="AD1173" s="3">
        <v>27</v>
      </c>
      <c r="AE1173" s="6">
        <v>0.52269675925925929</v>
      </c>
      <c r="AF1173" s="6">
        <v>0.49359953703703702</v>
      </c>
      <c r="AG1173" s="3" t="s">
        <v>1334</v>
      </c>
      <c r="AH1173" s="6">
        <v>1.0069444444444444E-3</v>
      </c>
      <c r="AJ1173" s="3">
        <v>21.6</v>
      </c>
      <c r="AL1173" s="3">
        <v>1581</v>
      </c>
      <c r="AM1173" s="3">
        <v>1571</v>
      </c>
      <c r="AN1173" s="3">
        <v>1565</v>
      </c>
      <c r="AO1173" s="3">
        <v>6632</v>
      </c>
      <c r="AP1173" s="3">
        <v>21.6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Y1173" s="3">
        <v>1581</v>
      </c>
      <c r="AZ1173" s="6">
        <v>0.46571759259259254</v>
      </c>
      <c r="BA1173" s="3">
        <v>0</v>
      </c>
      <c r="BB1173" s="3">
        <v>0</v>
      </c>
      <c r="BC1173" s="3">
        <v>22101280</v>
      </c>
      <c r="BE1173" s="3">
        <v>1571</v>
      </c>
      <c r="BF1173" s="6">
        <v>0.52620370370370373</v>
      </c>
      <c r="BG1173" s="3">
        <v>9</v>
      </c>
      <c r="BH1173" s="3">
        <v>989.7</v>
      </c>
      <c r="BI1173" s="3">
        <v>81</v>
      </c>
      <c r="BJ1173" s="3" t="s">
        <v>150</v>
      </c>
      <c r="BL1173" s="12" t="str">
        <f>VLOOKUP(A1173,'Model Op'!C:F,2,FALSE)</f>
        <v>LF2</v>
      </c>
      <c r="BM1173" s="12">
        <f>VLOOKUP(A1173,'Model Op'!C:F,3,FALSE)</f>
        <v>279.6443443</v>
      </c>
      <c r="BN1173" s="12">
        <f t="shared" si="20"/>
        <v>0</v>
      </c>
      <c r="BO1173" s="3">
        <v>4</v>
      </c>
    </row>
    <row r="1174" spans="1:67" x14ac:dyDescent="0.35">
      <c r="A1174" s="3">
        <v>22401344</v>
      </c>
      <c r="B1174" s="3" t="s">
        <v>147</v>
      </c>
      <c r="C1174" s="3">
        <v>2</v>
      </c>
      <c r="D1174" s="3" t="s">
        <v>585</v>
      </c>
      <c r="E1174" s="3" t="s">
        <v>1037</v>
      </c>
      <c r="F1174" s="7">
        <v>44635.466273148151</v>
      </c>
      <c r="G1174" s="7">
        <v>44635.509467592594</v>
      </c>
      <c r="H1174" s="3">
        <v>55.8</v>
      </c>
      <c r="I1174" s="3">
        <v>118</v>
      </c>
      <c r="J1174" s="6">
        <v>0.42574074074074075</v>
      </c>
      <c r="K1174" s="6">
        <v>0.42751157407407409</v>
      </c>
      <c r="L1174" s="6">
        <v>1.7708333333333332E-3</v>
      </c>
      <c r="M1174" s="3">
        <v>42.3</v>
      </c>
      <c r="N1174" s="3">
        <v>4</v>
      </c>
      <c r="O1174" s="3">
        <v>97.8</v>
      </c>
      <c r="P1174" s="3">
        <v>303.89999999999998</v>
      </c>
      <c r="Q1174" s="3">
        <v>201.3</v>
      </c>
      <c r="R1174" s="3">
        <v>202.1</v>
      </c>
      <c r="S1174" s="6">
        <v>0.47468749999999998</v>
      </c>
      <c r="T1174" s="6">
        <v>0.5012847222222222</v>
      </c>
      <c r="U1174" s="6">
        <v>0.48041666666666666</v>
      </c>
      <c r="V1174" s="3">
        <v>1536</v>
      </c>
      <c r="Z1174" s="3">
        <v>0</v>
      </c>
      <c r="AA1174" s="3">
        <v>24</v>
      </c>
      <c r="AC1174" s="3">
        <v>72.400000000000006</v>
      </c>
      <c r="AD1174" s="3">
        <v>18</v>
      </c>
      <c r="AE1174" s="6">
        <v>0.48077546296296297</v>
      </c>
      <c r="AF1174" s="6">
        <v>0.50275462962962958</v>
      </c>
      <c r="AG1174" s="6">
        <v>2.1979166666666664E-2</v>
      </c>
      <c r="AH1174" s="6">
        <v>6.6550925925925935E-3</v>
      </c>
      <c r="AJ1174" s="3">
        <v>34.1</v>
      </c>
      <c r="AL1174" s="3">
        <v>1536</v>
      </c>
      <c r="AM1174" s="3">
        <v>1569</v>
      </c>
      <c r="AN1174" s="3">
        <v>1563</v>
      </c>
      <c r="AO1174" s="3">
        <v>10075</v>
      </c>
      <c r="AP1174" s="3">
        <v>34.1</v>
      </c>
      <c r="AQ1174" s="3">
        <v>49</v>
      </c>
      <c r="AR1174" s="3">
        <v>0</v>
      </c>
      <c r="AS1174" s="3">
        <v>29</v>
      </c>
      <c r="AT1174" s="3">
        <v>0</v>
      </c>
      <c r="AU1174" s="3">
        <v>78</v>
      </c>
      <c r="AV1174" s="3">
        <v>0</v>
      </c>
      <c r="AY1174" s="3">
        <v>1569</v>
      </c>
      <c r="AZ1174" s="6">
        <v>0.49789351851851849</v>
      </c>
      <c r="BA1174" s="3">
        <v>2.1999999999999999E-2</v>
      </c>
      <c r="BB1174" s="3">
        <v>1260</v>
      </c>
      <c r="BC1174" s="3">
        <v>22101279</v>
      </c>
      <c r="BE1174" s="3">
        <v>1569</v>
      </c>
      <c r="BF1174" s="6">
        <v>0.49789351851851849</v>
      </c>
      <c r="BG1174" s="3">
        <v>2.4</v>
      </c>
      <c r="BH1174" s="3">
        <v>82.5</v>
      </c>
      <c r="BJ1174" s="3" t="s">
        <v>150</v>
      </c>
      <c r="BL1174" s="12" t="str">
        <f>VLOOKUP(A1174,'Model Op'!C:F,2,FALSE)</f>
        <v>LF4</v>
      </c>
      <c r="BM1174" s="12">
        <f>VLOOKUP(A1174,'Model Op'!C:F,3,FALSE)</f>
        <v>141.31628600526301</v>
      </c>
      <c r="BN1174" s="12">
        <f t="shared" si="20"/>
        <v>0</v>
      </c>
      <c r="BO1174" s="3">
        <v>4</v>
      </c>
    </row>
    <row r="1175" spans="1:67" x14ac:dyDescent="0.35">
      <c r="A1175" s="3">
        <v>22101284</v>
      </c>
      <c r="B1175" s="3" t="s">
        <v>147</v>
      </c>
      <c r="C1175" s="3">
        <v>1</v>
      </c>
      <c r="D1175" s="3" t="s">
        <v>106</v>
      </c>
      <c r="E1175" s="3" t="s">
        <v>130</v>
      </c>
      <c r="F1175" s="7">
        <v>44635.469386574077</v>
      </c>
      <c r="G1175" s="7">
        <v>44635.490856481483</v>
      </c>
      <c r="H1175" s="3">
        <v>30.9</v>
      </c>
      <c r="I1175" s="3">
        <v>34.1</v>
      </c>
      <c r="J1175" s="6">
        <v>0.46549768518518514</v>
      </c>
      <c r="K1175" s="6">
        <v>0.46717592592592588</v>
      </c>
      <c r="L1175" s="6">
        <v>1.6782407407407406E-3</v>
      </c>
      <c r="M1175" s="3">
        <v>30.4</v>
      </c>
      <c r="N1175" s="3">
        <v>5.2</v>
      </c>
      <c r="O1175" s="3">
        <v>101</v>
      </c>
      <c r="P1175" s="3">
        <v>319.8</v>
      </c>
      <c r="Q1175" s="3">
        <v>213.5</v>
      </c>
      <c r="R1175" s="3">
        <v>213.6</v>
      </c>
      <c r="S1175" s="6">
        <v>0.4697453703703704</v>
      </c>
      <c r="T1175" s="6">
        <v>0.48754629629629626</v>
      </c>
      <c r="U1175" s="6">
        <v>0.47045138888888888</v>
      </c>
      <c r="V1175" s="3">
        <v>1589</v>
      </c>
      <c r="Z1175" s="3">
        <v>365</v>
      </c>
      <c r="AA1175" s="3">
        <v>12</v>
      </c>
      <c r="AB1175" s="3">
        <v>82</v>
      </c>
      <c r="AC1175" s="3">
        <v>1227.5</v>
      </c>
      <c r="AD1175" s="3">
        <v>18</v>
      </c>
      <c r="AE1175" s="6">
        <v>0.48636574074074074</v>
      </c>
      <c r="AF1175" s="6">
        <v>0.48914351851851851</v>
      </c>
      <c r="AG1175" s="6">
        <v>2.7777777777777779E-3</v>
      </c>
      <c r="AH1175" s="6">
        <v>1.712962962962963E-3</v>
      </c>
      <c r="AJ1175" s="3">
        <v>19.100000000000001</v>
      </c>
      <c r="AL1175" s="3">
        <v>1589</v>
      </c>
      <c r="AM1175" s="3">
        <v>1582</v>
      </c>
      <c r="AN1175" s="3">
        <v>1565</v>
      </c>
      <c r="AO1175" s="3">
        <v>5860</v>
      </c>
      <c r="AP1175" s="3">
        <v>19.100000000000001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BA1175" s="3">
        <v>0</v>
      </c>
      <c r="BB1175" s="3">
        <v>0</v>
      </c>
      <c r="BC1175" s="3">
        <v>22301298</v>
      </c>
      <c r="BD1175" s="3" t="s">
        <v>557</v>
      </c>
      <c r="BE1175" s="3">
        <v>1582</v>
      </c>
      <c r="BF1175" s="6">
        <v>0.48987268518518517</v>
      </c>
      <c r="BG1175" s="3">
        <v>3.7</v>
      </c>
      <c r="BH1175" s="3">
        <v>402.9</v>
      </c>
      <c r="BI1175" s="3">
        <v>82</v>
      </c>
      <c r="BJ1175" s="3" t="s">
        <v>150</v>
      </c>
      <c r="BL1175" s="12" t="str">
        <f>VLOOKUP(A1175,'Model Op'!C:F,2,FALSE)</f>
        <v>LF1</v>
      </c>
      <c r="BM1175" s="12">
        <f>VLOOKUP(A1175,'Model Op'!C:F,3,FALSE)</f>
        <v>354.39475482631599</v>
      </c>
      <c r="BN1175" s="12">
        <f t="shared" si="20"/>
        <v>0</v>
      </c>
      <c r="BO1175" s="3">
        <v>4</v>
      </c>
    </row>
    <row r="1176" spans="1:67" x14ac:dyDescent="0.35">
      <c r="A1176" s="3">
        <v>22401345</v>
      </c>
      <c r="B1176" s="3" t="s">
        <v>147</v>
      </c>
      <c r="C1176" s="3">
        <v>1</v>
      </c>
      <c r="D1176" s="3" t="s">
        <v>585</v>
      </c>
      <c r="E1176" s="3" t="s">
        <v>167</v>
      </c>
      <c r="F1176" s="7">
        <v>44635.512048611112</v>
      </c>
      <c r="G1176" s="7">
        <v>44635.543564814812</v>
      </c>
      <c r="H1176" s="3">
        <v>45.4</v>
      </c>
      <c r="I1176" s="3">
        <v>95.1</v>
      </c>
      <c r="J1176" s="6">
        <v>0.47553240740740743</v>
      </c>
      <c r="K1176" s="6">
        <v>0.47752314814814811</v>
      </c>
      <c r="L1176" s="6">
        <v>1.9907407407407408E-3</v>
      </c>
      <c r="M1176" s="3">
        <v>34.4</v>
      </c>
      <c r="N1176" s="3">
        <v>4.7</v>
      </c>
      <c r="O1176" s="3">
        <v>102</v>
      </c>
      <c r="P1176" s="3">
        <v>308.39999999999998</v>
      </c>
      <c r="Q1176" s="3">
        <v>201.3</v>
      </c>
      <c r="R1176" s="3">
        <v>201.8</v>
      </c>
      <c r="S1176" s="6">
        <v>0.5075115740740741</v>
      </c>
      <c r="T1176" s="6">
        <v>0.54141203703703711</v>
      </c>
      <c r="U1176" s="6">
        <v>0.51165509259259256</v>
      </c>
      <c r="V1176" s="3">
        <v>1534</v>
      </c>
      <c r="Z1176" s="3">
        <v>176.4</v>
      </c>
      <c r="AA1176" s="3">
        <v>14</v>
      </c>
      <c r="AB1176" s="3">
        <v>62</v>
      </c>
      <c r="AC1176" s="3">
        <v>107.4</v>
      </c>
      <c r="AD1176" s="3">
        <v>18</v>
      </c>
      <c r="AE1176" s="6">
        <v>0.53855324074074074</v>
      </c>
      <c r="AF1176" s="6">
        <v>0.5428587962962963</v>
      </c>
      <c r="AG1176" s="6">
        <v>4.3055555555555555E-3</v>
      </c>
      <c r="AH1176" s="6">
        <v>7.0601851851851847E-4</v>
      </c>
      <c r="AJ1176" s="3">
        <v>31.3</v>
      </c>
      <c r="AL1176" s="3">
        <v>1534</v>
      </c>
      <c r="AM1176" s="3">
        <v>1561</v>
      </c>
      <c r="AN1176" s="3">
        <v>1564</v>
      </c>
      <c r="AO1176" s="3">
        <v>9319</v>
      </c>
      <c r="AP1176" s="3">
        <v>31.3</v>
      </c>
      <c r="AQ1176" s="3">
        <v>38</v>
      </c>
      <c r="AR1176" s="3">
        <v>0</v>
      </c>
      <c r="AS1176" s="3">
        <v>34</v>
      </c>
      <c r="AT1176" s="3">
        <v>0</v>
      </c>
      <c r="AU1176" s="3">
        <v>72</v>
      </c>
      <c r="AV1176" s="3">
        <v>0</v>
      </c>
      <c r="AY1176" s="3">
        <v>1602</v>
      </c>
      <c r="AZ1176" s="6">
        <v>0.47336805555555556</v>
      </c>
      <c r="BA1176" s="3">
        <v>3.2000000000000001E-2</v>
      </c>
      <c r="BB1176" s="3">
        <v>833</v>
      </c>
      <c r="BC1176" s="3">
        <v>22301314</v>
      </c>
      <c r="BD1176" s="3" t="s">
        <v>137</v>
      </c>
      <c r="BE1176" s="3">
        <v>1561</v>
      </c>
      <c r="BF1176" s="6">
        <v>0.54055555555555557</v>
      </c>
      <c r="BG1176" s="3">
        <v>3.1</v>
      </c>
      <c r="BH1176" s="3">
        <v>227</v>
      </c>
      <c r="BI1176" s="3">
        <v>62</v>
      </c>
      <c r="BJ1176" s="3" t="s">
        <v>150</v>
      </c>
      <c r="BK1176" s="3" t="s">
        <v>1335</v>
      </c>
      <c r="BL1176" s="12" t="str">
        <f>VLOOKUP(A1176,'Model Op'!C:F,2,FALSE)</f>
        <v>LF4</v>
      </c>
      <c r="BM1176" s="12">
        <f>VLOOKUP(A1176,'Model Op'!C:F,3,FALSE)</f>
        <v>331.72097040526302</v>
      </c>
      <c r="BN1176" s="12">
        <f t="shared" si="20"/>
        <v>0</v>
      </c>
      <c r="BO1176" s="3">
        <v>4</v>
      </c>
    </row>
    <row r="1177" spans="1:67" x14ac:dyDescent="0.35">
      <c r="A1177" s="3">
        <v>22101285</v>
      </c>
      <c r="B1177" s="3" t="s">
        <v>147</v>
      </c>
      <c r="C1177" s="3">
        <v>1</v>
      </c>
      <c r="D1177" s="3" t="s">
        <v>106</v>
      </c>
      <c r="E1177" s="3" t="s">
        <v>130</v>
      </c>
      <c r="F1177" s="7">
        <v>44635.530706018515</v>
      </c>
      <c r="G1177" s="7">
        <v>44635.558113425926</v>
      </c>
      <c r="H1177" s="3">
        <v>39.5</v>
      </c>
      <c r="I1177" s="3">
        <v>60.5</v>
      </c>
      <c r="J1177" s="6">
        <v>0.51431712962962961</v>
      </c>
      <c r="K1177" s="6">
        <v>0.51611111111111108</v>
      </c>
      <c r="L1177" s="6">
        <v>1.7939814814814815E-3</v>
      </c>
      <c r="M1177" s="3">
        <v>3.3</v>
      </c>
      <c r="N1177" s="3">
        <v>3.6</v>
      </c>
      <c r="O1177" s="3">
        <v>109.4</v>
      </c>
      <c r="P1177" s="3">
        <v>302.2</v>
      </c>
      <c r="Q1177" s="3">
        <v>203</v>
      </c>
      <c r="R1177" s="3">
        <v>203.2</v>
      </c>
      <c r="S1177" s="6">
        <v>0.53070601851851851</v>
      </c>
      <c r="T1177" s="6">
        <v>0.55209490740740741</v>
      </c>
      <c r="U1177" s="6">
        <v>0.53207175925925931</v>
      </c>
      <c r="V1177" s="3">
        <v>1548</v>
      </c>
      <c r="Z1177" s="3">
        <v>230</v>
      </c>
      <c r="AA1177" s="3">
        <v>5</v>
      </c>
      <c r="AB1177" s="3">
        <v>123</v>
      </c>
      <c r="AC1177" s="3">
        <v>84.5</v>
      </c>
      <c r="AD1177" s="3">
        <v>46</v>
      </c>
      <c r="AE1177" s="6">
        <v>0.54819444444444443</v>
      </c>
      <c r="AF1177" s="6">
        <v>0.55436342592592591</v>
      </c>
      <c r="AG1177" s="6">
        <v>6.168981481481481E-3</v>
      </c>
      <c r="AH1177" s="6">
        <v>3.7500000000000003E-3</v>
      </c>
      <c r="AJ1177" s="3">
        <v>19.3</v>
      </c>
      <c r="AL1177" s="3">
        <v>1548</v>
      </c>
      <c r="AM1177" s="3">
        <v>1569</v>
      </c>
      <c r="AN1177" s="3">
        <v>1565</v>
      </c>
      <c r="AO1177" s="3">
        <v>6208</v>
      </c>
      <c r="AP1177" s="3">
        <v>19.3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BA1177" s="3">
        <v>0</v>
      </c>
      <c r="BB1177" s="3">
        <v>0</v>
      </c>
      <c r="BC1177" s="3">
        <v>22301315</v>
      </c>
      <c r="BD1177" s="3" t="s">
        <v>137</v>
      </c>
      <c r="BE1177" s="3">
        <v>1569</v>
      </c>
      <c r="BF1177" s="6">
        <v>0.55497685185185186</v>
      </c>
      <c r="BG1177" s="3">
        <v>6.3</v>
      </c>
      <c r="BH1177" s="3">
        <v>274.89999999999998</v>
      </c>
      <c r="BI1177" s="3">
        <v>123</v>
      </c>
      <c r="BJ1177" s="3" t="s">
        <v>150</v>
      </c>
      <c r="BL1177" s="12" t="str">
        <f>VLOOKUP(A1177,'Model Op'!C:F,2,FALSE)</f>
        <v>LF1</v>
      </c>
      <c r="BM1177" s="12">
        <f>VLOOKUP(A1177,'Model Op'!C:F,3,FALSE)</f>
        <v>344.14078069999999</v>
      </c>
      <c r="BN1177" s="12">
        <f t="shared" si="20"/>
        <v>0</v>
      </c>
      <c r="BO1177" s="3">
        <v>4</v>
      </c>
    </row>
    <row r="1178" spans="1:67" x14ac:dyDescent="0.35">
      <c r="A1178" s="3">
        <v>22201286</v>
      </c>
      <c r="B1178" s="3" t="s">
        <v>194</v>
      </c>
      <c r="C1178" s="3">
        <v>2</v>
      </c>
      <c r="D1178" s="3" t="s">
        <v>163</v>
      </c>
      <c r="E1178" s="3" t="s">
        <v>182</v>
      </c>
      <c r="F1178" s="7">
        <v>44635.54042824074</v>
      </c>
      <c r="G1178" s="7">
        <v>44635.599965277775</v>
      </c>
      <c r="H1178" s="3">
        <v>70</v>
      </c>
      <c r="I1178" s="3">
        <v>91.3</v>
      </c>
      <c r="J1178" s="6">
        <v>0.53348379629629628</v>
      </c>
      <c r="K1178" s="6">
        <v>0.53653935185185186</v>
      </c>
      <c r="L1178" s="6">
        <v>3.0555555555555557E-3</v>
      </c>
      <c r="M1178" s="3">
        <v>43.3</v>
      </c>
      <c r="N1178" s="3">
        <v>3</v>
      </c>
      <c r="O1178" s="3">
        <v>109.4</v>
      </c>
      <c r="P1178" s="3">
        <v>291.60000000000002</v>
      </c>
      <c r="Q1178" s="3">
        <v>178.9</v>
      </c>
      <c r="R1178" s="3">
        <v>179.2</v>
      </c>
      <c r="S1178" s="6">
        <v>0.56530092592592596</v>
      </c>
      <c r="T1178" s="6">
        <v>0.59424768518518511</v>
      </c>
      <c r="U1178" s="6">
        <v>0.5647106481481482</v>
      </c>
      <c r="V1178" s="3">
        <v>1540</v>
      </c>
      <c r="W1178" s="6">
        <v>0.56530092592592596</v>
      </c>
      <c r="X1178" s="6">
        <v>0.5647106481481482</v>
      </c>
      <c r="Y1178" s="3">
        <v>1540</v>
      </c>
      <c r="Z1178" s="3">
        <v>341</v>
      </c>
      <c r="AA1178" s="3">
        <v>5</v>
      </c>
      <c r="AB1178" s="3">
        <v>123</v>
      </c>
      <c r="AC1178" s="3">
        <v>113.9</v>
      </c>
      <c r="AD1178" s="3">
        <v>18</v>
      </c>
      <c r="AE1178" s="6">
        <v>0.5933680555555555</v>
      </c>
      <c r="AF1178" s="6">
        <v>0.5959606481481482</v>
      </c>
      <c r="AG1178" s="6">
        <v>2.5925925925925925E-3</v>
      </c>
      <c r="AH1178" s="6">
        <v>4.0046296296296297E-3</v>
      </c>
      <c r="AJ1178" s="3">
        <v>21.4</v>
      </c>
      <c r="AL1178" s="3">
        <v>1540</v>
      </c>
      <c r="AM1178" s="3">
        <v>1568</v>
      </c>
      <c r="AN1178" s="3">
        <v>1566</v>
      </c>
      <c r="AO1178" s="3">
        <v>6966</v>
      </c>
      <c r="AP1178" s="3">
        <v>21.4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BA1178" s="3">
        <v>0</v>
      </c>
      <c r="BB1178" s="3">
        <v>0</v>
      </c>
      <c r="BC1178" s="3">
        <v>22301315</v>
      </c>
      <c r="BD1178" s="3" t="s">
        <v>137</v>
      </c>
      <c r="BE1178" s="3">
        <v>1568</v>
      </c>
      <c r="BF1178" s="6">
        <v>0.59686342592592589</v>
      </c>
      <c r="BG1178" s="3">
        <v>4.0999999999999996</v>
      </c>
      <c r="BH1178" s="3">
        <v>339.6</v>
      </c>
      <c r="BI1178" s="3">
        <v>123</v>
      </c>
      <c r="BJ1178" s="3" t="s">
        <v>198</v>
      </c>
      <c r="BL1178" s="12" t="str">
        <f>VLOOKUP(A1178,'Model Op'!C:F,2,FALSE)</f>
        <v>LF1</v>
      </c>
      <c r="BM1178" s="12">
        <f>VLOOKUP(A1178,'Model Op'!C:F,3,FALSE)</f>
        <v>235.138726094737</v>
      </c>
      <c r="BN1178" s="12">
        <f t="shared" si="20"/>
        <v>0</v>
      </c>
      <c r="BO1178" s="3">
        <v>4</v>
      </c>
    </row>
    <row r="1179" spans="1:67" x14ac:dyDescent="0.35">
      <c r="A1179" s="3">
        <v>22401346</v>
      </c>
      <c r="B1179" s="3" t="s">
        <v>147</v>
      </c>
      <c r="C1179" s="3">
        <v>2</v>
      </c>
      <c r="D1179" s="3" t="s">
        <v>585</v>
      </c>
      <c r="E1179" s="3" t="s">
        <v>1037</v>
      </c>
      <c r="F1179" s="7">
        <v>44635.546944444446</v>
      </c>
      <c r="G1179" s="7">
        <v>44635.580243055556</v>
      </c>
      <c r="H1179" s="3">
        <v>46.5</v>
      </c>
      <c r="I1179" s="3">
        <v>75.400000000000006</v>
      </c>
      <c r="J1179" s="6">
        <v>0.52614583333333331</v>
      </c>
      <c r="K1179" s="6">
        <v>0.52788194444444447</v>
      </c>
      <c r="L1179" s="6">
        <v>1.736111111111111E-3</v>
      </c>
      <c r="M1179" s="3">
        <v>43</v>
      </c>
      <c r="N1179" s="3">
        <v>4</v>
      </c>
      <c r="O1179" s="3">
        <v>104.2</v>
      </c>
      <c r="P1179" s="3">
        <v>307.5</v>
      </c>
      <c r="Q1179" s="3">
        <v>198.9</v>
      </c>
      <c r="R1179" s="3">
        <v>199.3</v>
      </c>
      <c r="S1179" s="6">
        <v>0.54694444444444446</v>
      </c>
      <c r="T1179" s="6">
        <v>0.58024305555555555</v>
      </c>
      <c r="U1179" s="6">
        <v>0.54918981481481477</v>
      </c>
      <c r="V1179" s="3">
        <v>1543</v>
      </c>
      <c r="W1179" s="6">
        <v>0.57158564814814816</v>
      </c>
      <c r="X1179" s="6">
        <v>0.57303240740740746</v>
      </c>
      <c r="Y1179" s="3">
        <v>1572</v>
      </c>
      <c r="Z1179" s="3">
        <v>227.8</v>
      </c>
      <c r="AA1179" s="3">
        <v>6</v>
      </c>
      <c r="AB1179" s="3">
        <v>123</v>
      </c>
      <c r="AC1179" s="3">
        <v>75.900000000000006</v>
      </c>
      <c r="AD1179" s="3">
        <v>15</v>
      </c>
      <c r="AE1179" s="6">
        <v>0.57541666666666669</v>
      </c>
      <c r="AF1179" s="6">
        <v>0.57901620370370377</v>
      </c>
      <c r="AG1179" s="6">
        <v>3.5995370370370369E-3</v>
      </c>
      <c r="AH1179" s="6">
        <v>1.2268518518518518E-3</v>
      </c>
      <c r="AJ1179" s="3">
        <v>27.4</v>
      </c>
      <c r="AK1179" s="3">
        <v>0.7</v>
      </c>
      <c r="AL1179" s="3">
        <v>1543</v>
      </c>
      <c r="AM1179" s="3">
        <v>1565</v>
      </c>
      <c r="AN1179" s="3">
        <v>1564</v>
      </c>
      <c r="AO1179" s="3">
        <v>8196</v>
      </c>
      <c r="AP1179" s="3">
        <v>27.4</v>
      </c>
      <c r="AQ1179" s="3">
        <v>31</v>
      </c>
      <c r="AR1179" s="3">
        <v>0</v>
      </c>
      <c r="AS1179" s="3">
        <v>33</v>
      </c>
      <c r="AT1179" s="3">
        <v>0</v>
      </c>
      <c r="AU1179" s="3">
        <v>64</v>
      </c>
      <c r="AV1179" s="3">
        <v>0</v>
      </c>
      <c r="AY1179" s="3">
        <v>1578</v>
      </c>
      <c r="AZ1179" s="6">
        <v>0.56232638888888886</v>
      </c>
      <c r="BA1179" s="3">
        <v>0.03</v>
      </c>
      <c r="BB1179" s="3">
        <v>904</v>
      </c>
      <c r="BC1179" s="3">
        <v>22201284</v>
      </c>
      <c r="BD1179" s="3" t="s">
        <v>137</v>
      </c>
      <c r="BE1179" s="3">
        <v>1565</v>
      </c>
      <c r="BF1179" s="6">
        <v>0.57950231481481485</v>
      </c>
      <c r="BG1179" s="3">
        <v>3.5</v>
      </c>
      <c r="BH1179" s="3">
        <v>370.3</v>
      </c>
      <c r="BI1179" s="3">
        <v>123</v>
      </c>
      <c r="BJ1179" s="3" t="s">
        <v>150</v>
      </c>
      <c r="BL1179" s="12" t="str">
        <f>VLOOKUP(A1179,'Model Op'!C:F,2,FALSE)</f>
        <v>LF4</v>
      </c>
      <c r="BM1179" s="12">
        <f>VLOOKUP(A1179,'Model Op'!C:F,3,FALSE)</f>
        <v>341.01933094736802</v>
      </c>
      <c r="BN1179" s="12">
        <f t="shared" si="20"/>
        <v>1</v>
      </c>
      <c r="BO1179" s="3">
        <v>4</v>
      </c>
    </row>
    <row r="1180" spans="1:67" x14ac:dyDescent="0.35">
      <c r="A1180" s="3">
        <v>22401347</v>
      </c>
      <c r="B1180" s="3" t="s">
        <v>194</v>
      </c>
      <c r="C1180" s="3">
        <v>3</v>
      </c>
      <c r="D1180" s="3" t="s">
        <v>163</v>
      </c>
      <c r="E1180" s="3" t="s">
        <v>1336</v>
      </c>
      <c r="F1180" s="7">
        <v>44635.582256944443</v>
      </c>
      <c r="G1180" s="7">
        <v>44635.638773148145</v>
      </c>
      <c r="H1180" s="3">
        <v>67.400000000000006</v>
      </c>
      <c r="I1180" s="3">
        <v>85.4</v>
      </c>
      <c r="J1180" s="6">
        <v>0.57789351851851845</v>
      </c>
      <c r="K1180" s="6">
        <v>0.57946759259259262</v>
      </c>
      <c r="L1180" s="6">
        <v>1.5740740740740741E-3</v>
      </c>
      <c r="M1180" s="3">
        <v>24.4</v>
      </c>
      <c r="N1180" s="3">
        <v>2.9</v>
      </c>
      <c r="O1180" s="3">
        <v>104.1</v>
      </c>
      <c r="P1180" s="3">
        <v>300.10000000000002</v>
      </c>
      <c r="Q1180" s="3">
        <v>193.1</v>
      </c>
      <c r="R1180" s="3">
        <v>193.2</v>
      </c>
      <c r="S1180" s="6">
        <v>0.60530092592592599</v>
      </c>
      <c r="T1180" s="6">
        <v>0.63590277777777782</v>
      </c>
      <c r="U1180" s="6">
        <v>0.61615740740740743</v>
      </c>
      <c r="V1180" s="3">
        <v>1593</v>
      </c>
      <c r="W1180" s="6">
        <v>0.60530092592592599</v>
      </c>
      <c r="X1180" s="6">
        <v>0.61615740740740743</v>
      </c>
      <c r="Y1180" s="3">
        <v>1593</v>
      </c>
      <c r="Z1180" s="3">
        <v>0</v>
      </c>
      <c r="AA1180" s="3">
        <v>19</v>
      </c>
      <c r="AB1180" s="3">
        <v>59</v>
      </c>
      <c r="AC1180" s="3">
        <v>105.2</v>
      </c>
      <c r="AD1180" s="3">
        <v>18</v>
      </c>
      <c r="AE1180" s="6">
        <v>0.62873842592592599</v>
      </c>
      <c r="AF1180" s="6">
        <v>0.63769675925925928</v>
      </c>
      <c r="AG1180" s="6">
        <v>8.9583333333333338E-3</v>
      </c>
      <c r="AH1180" s="6">
        <v>1.0763888888888889E-3</v>
      </c>
      <c r="AJ1180" s="3">
        <v>20.3</v>
      </c>
      <c r="AL1180" s="3">
        <v>1593</v>
      </c>
      <c r="AM1180" s="3">
        <v>1567</v>
      </c>
      <c r="AN1180" s="3">
        <v>1565</v>
      </c>
      <c r="AO1180" s="3">
        <v>6681</v>
      </c>
      <c r="AP1180" s="3">
        <v>20.3</v>
      </c>
      <c r="AQ1180" s="3">
        <v>6</v>
      </c>
      <c r="AR1180" s="3">
        <v>0</v>
      </c>
      <c r="AS1180" s="3">
        <v>6</v>
      </c>
      <c r="AT1180" s="3">
        <v>0</v>
      </c>
      <c r="AU1180" s="3">
        <v>11</v>
      </c>
      <c r="AV1180" s="3">
        <v>0</v>
      </c>
      <c r="AY1180" s="3">
        <v>1581</v>
      </c>
      <c r="AZ1180" s="6">
        <v>0.62146990740740737</v>
      </c>
      <c r="BA1180" s="3">
        <v>2.4E-2</v>
      </c>
      <c r="BB1180" s="3">
        <v>1110</v>
      </c>
      <c r="BC1180" s="3">
        <v>22401343</v>
      </c>
      <c r="BD1180" s="3" t="s">
        <v>557</v>
      </c>
      <c r="BE1180" s="3">
        <v>1567</v>
      </c>
      <c r="BF1180" s="6">
        <v>0.63799768518518518</v>
      </c>
      <c r="BG1180" s="3">
        <v>3.5</v>
      </c>
      <c r="BH1180" s="3">
        <v>272.89999999999998</v>
      </c>
      <c r="BI1180" s="3">
        <v>59</v>
      </c>
      <c r="BJ1180" s="3" t="s">
        <v>198</v>
      </c>
      <c r="BL1180" s="12" t="str">
        <f>VLOOKUP(A1180,'Model Op'!C:F,2,FALSE)</f>
        <v>LF4</v>
      </c>
      <c r="BM1180" s="12">
        <f>VLOOKUP(A1180,'Model Op'!C:F,3,FALSE)</f>
        <v>142.91006238947401</v>
      </c>
      <c r="BN1180" s="12">
        <f t="shared" si="20"/>
        <v>0</v>
      </c>
      <c r="BO1180" s="3">
        <v>4</v>
      </c>
    </row>
    <row r="1181" spans="1:67" x14ac:dyDescent="0.35">
      <c r="A1181" s="3">
        <v>22201287</v>
      </c>
      <c r="B1181" s="3" t="s">
        <v>194</v>
      </c>
      <c r="C1181" s="3">
        <v>2</v>
      </c>
      <c r="D1181" s="3" t="s">
        <v>604</v>
      </c>
      <c r="E1181" s="3" t="s">
        <v>202</v>
      </c>
      <c r="F1181" s="7">
        <v>44635.6018287037</v>
      </c>
      <c r="G1181" s="7">
        <v>44635.654907407406</v>
      </c>
      <c r="H1181" s="3">
        <v>57.3</v>
      </c>
      <c r="I1181" s="3">
        <v>106.4</v>
      </c>
      <c r="J1181" s="6">
        <v>0.58062500000000006</v>
      </c>
      <c r="K1181" s="6">
        <v>0.58100694444444445</v>
      </c>
      <c r="L1181" s="6">
        <v>3.8194444444444446E-4</v>
      </c>
      <c r="M1181" s="3">
        <v>59</v>
      </c>
      <c r="N1181" s="3">
        <v>3.8</v>
      </c>
      <c r="O1181" s="3">
        <v>98</v>
      </c>
      <c r="P1181" s="3">
        <v>303.60000000000002</v>
      </c>
      <c r="Q1181" s="3">
        <v>198</v>
      </c>
      <c r="R1181" s="3">
        <v>198.8</v>
      </c>
      <c r="S1181" s="6">
        <v>0.60006944444444443</v>
      </c>
      <c r="T1181" s="6">
        <v>0.64498842592592587</v>
      </c>
      <c r="U1181" s="6">
        <v>0.61700231481481482</v>
      </c>
      <c r="V1181" s="3">
        <v>1553</v>
      </c>
      <c r="W1181" s="6">
        <v>0.61781249999999999</v>
      </c>
      <c r="X1181" s="6">
        <v>0.61700231481481482</v>
      </c>
      <c r="Y1181" s="3">
        <v>1553</v>
      </c>
      <c r="Z1181" s="3">
        <v>595</v>
      </c>
      <c r="AA1181" s="3">
        <v>8</v>
      </c>
      <c r="AB1181" s="3">
        <v>111</v>
      </c>
      <c r="AC1181" s="3">
        <v>316.39999999999998</v>
      </c>
      <c r="AD1181" s="3">
        <v>18</v>
      </c>
      <c r="AE1181" s="6">
        <v>0.64333333333333331</v>
      </c>
      <c r="AF1181" s="6">
        <v>0.64666666666666661</v>
      </c>
      <c r="AG1181" s="6">
        <v>3.3333333333333335E-3</v>
      </c>
      <c r="AH1181" s="6">
        <v>8.2407407407407412E-3</v>
      </c>
      <c r="AJ1181" s="3">
        <v>30.1</v>
      </c>
      <c r="AL1181" s="3">
        <v>1553</v>
      </c>
      <c r="AM1181" s="3">
        <v>1570</v>
      </c>
      <c r="AN1181" s="3">
        <v>1561</v>
      </c>
      <c r="AO1181" s="3">
        <v>10204</v>
      </c>
      <c r="AP1181" s="3">
        <v>30.1</v>
      </c>
      <c r="AQ1181" s="3">
        <v>2</v>
      </c>
      <c r="AR1181" s="3">
        <v>0</v>
      </c>
      <c r="AS1181" s="3">
        <v>1</v>
      </c>
      <c r="AT1181" s="3">
        <v>0</v>
      </c>
      <c r="AU1181" s="3">
        <v>2</v>
      </c>
      <c r="AV1181" s="3">
        <v>0</v>
      </c>
      <c r="BA1181" s="3">
        <v>0</v>
      </c>
      <c r="BB1181" s="3">
        <v>0</v>
      </c>
      <c r="BC1181" s="3">
        <v>22401341</v>
      </c>
      <c r="BD1181" s="3" t="s">
        <v>137</v>
      </c>
      <c r="BE1181" s="3">
        <v>1570</v>
      </c>
      <c r="BF1181" s="6">
        <v>0.65214120370370365</v>
      </c>
      <c r="BG1181" s="3">
        <v>3.7</v>
      </c>
      <c r="BH1181" s="3">
        <v>341.6</v>
      </c>
      <c r="BI1181" s="3">
        <v>111</v>
      </c>
      <c r="BJ1181" s="3" t="s">
        <v>198</v>
      </c>
      <c r="BL1181" s="12" t="str">
        <f>VLOOKUP(A1181,'Model Op'!C:F,2,FALSE)</f>
        <v>LF5</v>
      </c>
      <c r="BM1181" s="12">
        <f>VLOOKUP(A1181,'Model Op'!C:F,3,FALSE)</f>
        <v>231.9325444105263</v>
      </c>
      <c r="BN1181" s="12">
        <f t="shared" si="20"/>
        <v>0</v>
      </c>
      <c r="BO1181" s="3">
        <v>4</v>
      </c>
    </row>
    <row r="1182" spans="1:67" x14ac:dyDescent="0.35">
      <c r="A1182" s="3">
        <v>22101286</v>
      </c>
      <c r="B1182" s="3" t="s">
        <v>194</v>
      </c>
      <c r="C1182" s="3">
        <v>1</v>
      </c>
      <c r="D1182" s="3" t="s">
        <v>604</v>
      </c>
      <c r="E1182" s="3" t="s">
        <v>1337</v>
      </c>
      <c r="F1182" s="7">
        <v>44635.586898148147</v>
      </c>
      <c r="G1182" s="7">
        <v>44635.615277777775</v>
      </c>
      <c r="H1182" s="3">
        <v>40.9</v>
      </c>
      <c r="I1182" s="3">
        <v>68.900000000000006</v>
      </c>
      <c r="J1182" s="6">
        <v>0.56589120370370372</v>
      </c>
      <c r="K1182" s="6">
        <v>0.56744212962962959</v>
      </c>
      <c r="L1182" s="6">
        <v>1.5509259259259261E-3</v>
      </c>
      <c r="M1182" s="3">
        <v>42</v>
      </c>
      <c r="N1182" s="3">
        <v>3.5</v>
      </c>
      <c r="O1182" s="3">
        <v>99.4</v>
      </c>
      <c r="P1182" s="3">
        <v>310.7</v>
      </c>
      <c r="Q1182" s="3">
        <v>207</v>
      </c>
      <c r="R1182" s="3">
        <v>207.8</v>
      </c>
      <c r="S1182" s="6">
        <v>0.58690972222222226</v>
      </c>
      <c r="T1182" s="6">
        <v>0.61259259259259258</v>
      </c>
      <c r="U1182" s="6">
        <v>0.59140046296296289</v>
      </c>
      <c r="V1182" s="3">
        <v>1562</v>
      </c>
      <c r="Z1182" s="3">
        <v>190</v>
      </c>
      <c r="AA1182" s="3">
        <v>12</v>
      </c>
      <c r="AB1182" s="3">
        <v>87</v>
      </c>
      <c r="AC1182" s="3">
        <v>43.9</v>
      </c>
      <c r="AD1182" s="3">
        <v>20</v>
      </c>
      <c r="AE1182" s="6">
        <v>0.6115046296296297</v>
      </c>
      <c r="AF1182" s="6">
        <v>0.61440972222222223</v>
      </c>
      <c r="AG1182" s="6">
        <v>2.9050925925925928E-3</v>
      </c>
      <c r="AH1182" s="6">
        <v>8.6805555555555551E-4</v>
      </c>
      <c r="AJ1182" s="3">
        <v>16.600000000000001</v>
      </c>
      <c r="AL1182" s="3">
        <v>1562</v>
      </c>
      <c r="AM1182" s="3">
        <v>1571</v>
      </c>
      <c r="AN1182" s="3">
        <v>1562</v>
      </c>
      <c r="AO1182" s="3">
        <v>5690</v>
      </c>
      <c r="AP1182" s="3">
        <v>16.600000000000001</v>
      </c>
      <c r="AQ1182" s="3">
        <v>9</v>
      </c>
      <c r="AR1182" s="3">
        <v>0</v>
      </c>
      <c r="AS1182" s="3">
        <v>9</v>
      </c>
      <c r="AT1182" s="3">
        <v>0</v>
      </c>
      <c r="AU1182" s="3">
        <v>18</v>
      </c>
      <c r="AV1182" s="3">
        <v>0</v>
      </c>
      <c r="BA1182" s="3">
        <v>0</v>
      </c>
      <c r="BB1182" s="3">
        <v>0</v>
      </c>
      <c r="BC1182" s="3">
        <v>22101284</v>
      </c>
      <c r="BD1182" s="3" t="s">
        <v>137</v>
      </c>
      <c r="BE1182" s="3">
        <v>1571</v>
      </c>
      <c r="BF1182" s="6">
        <v>0.61418981481481483</v>
      </c>
      <c r="BG1182" s="3">
        <v>3.3</v>
      </c>
      <c r="BH1182" s="3">
        <v>239.6</v>
      </c>
      <c r="BI1182" s="3">
        <v>87</v>
      </c>
      <c r="BJ1182" s="3" t="s">
        <v>198</v>
      </c>
      <c r="BK1182" s="3" t="s">
        <v>1338</v>
      </c>
      <c r="BL1182" s="12" t="str">
        <f>VLOOKUP(A1182,'Model Op'!C:F,2,FALSE)</f>
        <v>LF5</v>
      </c>
      <c r="BM1182" s="12">
        <f>VLOOKUP(A1182,'Model Op'!C:F,3,FALSE)</f>
        <v>280.63342889473682</v>
      </c>
      <c r="BN1182" s="12">
        <f t="shared" si="20"/>
        <v>0</v>
      </c>
      <c r="BO1182" s="3">
        <v>4</v>
      </c>
    </row>
    <row r="1183" spans="1:67" x14ac:dyDescent="0.35">
      <c r="A1183" s="3">
        <v>22101287</v>
      </c>
      <c r="B1183" s="3" t="s">
        <v>194</v>
      </c>
      <c r="C1183" s="3">
        <v>2</v>
      </c>
      <c r="D1183" s="3" t="s">
        <v>163</v>
      </c>
      <c r="E1183" s="3" t="s">
        <v>237</v>
      </c>
      <c r="F1183" s="7">
        <v>44635.615648148145</v>
      </c>
      <c r="G1183" s="7">
        <v>44635.673854166664</v>
      </c>
      <c r="H1183" s="3">
        <v>69.3</v>
      </c>
      <c r="I1183" s="3">
        <v>86.8</v>
      </c>
      <c r="J1183" s="6">
        <v>0.61172453703703711</v>
      </c>
      <c r="K1183" s="6">
        <v>0.61359953703703707</v>
      </c>
      <c r="L1183" s="6">
        <v>1.8750000000000001E-3</v>
      </c>
      <c r="M1183" s="3">
        <v>39.700000000000003</v>
      </c>
      <c r="N1183" s="3">
        <v>4.0999999999999996</v>
      </c>
      <c r="O1183" s="3">
        <v>106</v>
      </c>
      <c r="P1183" s="3">
        <v>321.89999999999998</v>
      </c>
      <c r="Q1183" s="3">
        <v>211.7</v>
      </c>
      <c r="R1183" s="3">
        <v>211.8</v>
      </c>
      <c r="S1183" s="6">
        <v>0.64856481481481476</v>
      </c>
      <c r="T1183" s="6">
        <v>0.67079861111111105</v>
      </c>
      <c r="U1183" s="6">
        <v>0.65445601851851853</v>
      </c>
      <c r="V1183" s="3">
        <v>1545</v>
      </c>
      <c r="W1183" s="6">
        <v>0.64856481481481476</v>
      </c>
      <c r="X1183" s="6">
        <v>0.65445601851851853</v>
      </c>
      <c r="Y1183" s="3">
        <v>1545</v>
      </c>
      <c r="Z1183" s="3">
        <v>568</v>
      </c>
      <c r="AA1183" s="3">
        <v>3</v>
      </c>
      <c r="AB1183" s="3">
        <v>82</v>
      </c>
      <c r="AC1183" s="3">
        <v>56.8</v>
      </c>
      <c r="AD1183" s="3">
        <v>18</v>
      </c>
      <c r="AE1183" s="6">
        <v>0.66812499999999997</v>
      </c>
      <c r="AF1183" s="6">
        <v>0.6725578703703704</v>
      </c>
      <c r="AG1183" s="6">
        <v>4.4328703703703709E-3</v>
      </c>
      <c r="AH1183" s="6">
        <v>1.2962962962962963E-3</v>
      </c>
      <c r="AJ1183" s="3">
        <v>22.5</v>
      </c>
      <c r="AL1183" s="3">
        <v>1545</v>
      </c>
      <c r="AM1183" s="3">
        <v>1570</v>
      </c>
      <c r="AN1183" s="3">
        <v>1566</v>
      </c>
      <c r="AO1183" s="3">
        <v>7129</v>
      </c>
      <c r="AP1183" s="3">
        <v>22.5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BA1183" s="3">
        <v>0</v>
      </c>
      <c r="BB1183" s="3">
        <v>0</v>
      </c>
      <c r="BC1183" s="3">
        <v>22201285</v>
      </c>
      <c r="BD1183" s="3" t="s">
        <v>226</v>
      </c>
      <c r="BE1183" s="3">
        <v>1570</v>
      </c>
      <c r="BF1183" s="6">
        <v>0.6728587962962963</v>
      </c>
      <c r="BG1183" s="3">
        <v>3.9</v>
      </c>
      <c r="BH1183" s="3">
        <v>429</v>
      </c>
      <c r="BI1183" s="3">
        <v>82</v>
      </c>
      <c r="BJ1183" s="3" t="s">
        <v>198</v>
      </c>
      <c r="BL1183" s="12" t="str">
        <f>VLOOKUP(A1183,'Model Op'!C:F,2,FALSE)</f>
        <v>LF1</v>
      </c>
      <c r="BM1183" s="12">
        <f>VLOOKUP(A1183,'Model Op'!C:F,3,FALSE)</f>
        <v>461.04308714210498</v>
      </c>
      <c r="BN1183" s="12">
        <f t="shared" si="20"/>
        <v>1</v>
      </c>
      <c r="BO1183" s="3">
        <v>4</v>
      </c>
    </row>
    <row r="1184" spans="1:67" x14ac:dyDescent="0.35">
      <c r="A1184" s="3">
        <v>22201288</v>
      </c>
      <c r="B1184" s="3" t="s">
        <v>194</v>
      </c>
      <c r="C1184" s="3">
        <v>2</v>
      </c>
      <c r="D1184" s="3" t="s">
        <v>604</v>
      </c>
      <c r="E1184" s="3" t="s">
        <v>202</v>
      </c>
      <c r="F1184" s="7">
        <v>44635.647199074076</v>
      </c>
      <c r="G1184" s="7">
        <v>44635.689074074071</v>
      </c>
      <c r="H1184" s="3">
        <v>46.9</v>
      </c>
      <c r="I1184" s="3">
        <v>63.1</v>
      </c>
      <c r="J1184" s="6">
        <v>0.64297453703703711</v>
      </c>
      <c r="K1184" s="6">
        <v>0.64527777777777773</v>
      </c>
      <c r="L1184" s="6">
        <v>2.3032407407407407E-3</v>
      </c>
      <c r="M1184" s="3">
        <v>45</v>
      </c>
      <c r="N1184" s="3">
        <v>3.1</v>
      </c>
      <c r="O1184" s="3">
        <v>103.7</v>
      </c>
      <c r="P1184" s="3">
        <v>296.39999999999998</v>
      </c>
      <c r="Q1184" s="3">
        <v>188.7</v>
      </c>
      <c r="R1184" s="3">
        <v>189.5</v>
      </c>
      <c r="S1184" s="6">
        <v>0.65726851851851853</v>
      </c>
      <c r="T1184" s="6">
        <v>0.68403935185185183</v>
      </c>
      <c r="U1184" s="6">
        <v>0.65978009259259263</v>
      </c>
      <c r="V1184" s="3">
        <v>1558</v>
      </c>
      <c r="W1184" s="6">
        <v>0.65726851851851853</v>
      </c>
      <c r="X1184" s="6">
        <v>0.65978009259259263</v>
      </c>
      <c r="Y1184" s="3">
        <v>1558</v>
      </c>
      <c r="Z1184" s="3">
        <v>126</v>
      </c>
      <c r="AA1184" s="3">
        <v>17</v>
      </c>
      <c r="AB1184" s="3">
        <v>46</v>
      </c>
      <c r="AC1184" s="3">
        <v>128.9</v>
      </c>
      <c r="AD1184" s="3">
        <v>15</v>
      </c>
      <c r="AE1184" s="6">
        <v>0.68317129629629625</v>
      </c>
      <c r="AF1184" s="6">
        <v>0.68571759259259257</v>
      </c>
      <c r="AG1184" s="6">
        <v>2.5462962962962961E-3</v>
      </c>
      <c r="AH1184" s="6">
        <v>3.3564814814814811E-3</v>
      </c>
      <c r="AJ1184" s="3">
        <v>16.7</v>
      </c>
      <c r="AL1184" s="3">
        <v>1558</v>
      </c>
      <c r="AM1184" s="3">
        <v>1569</v>
      </c>
      <c r="AN1184" s="3">
        <v>1562</v>
      </c>
      <c r="AO1184" s="3">
        <v>5800</v>
      </c>
      <c r="AP1184" s="3">
        <v>16.7</v>
      </c>
      <c r="AQ1184" s="3">
        <v>10</v>
      </c>
      <c r="AR1184" s="3">
        <v>0</v>
      </c>
      <c r="AS1184" s="3">
        <v>10</v>
      </c>
      <c r="AT1184" s="3">
        <v>0</v>
      </c>
      <c r="AU1184" s="3">
        <v>20</v>
      </c>
      <c r="AV1184" s="3">
        <v>0</v>
      </c>
      <c r="BA1184" s="3">
        <v>0</v>
      </c>
      <c r="BB1184" s="3">
        <v>0</v>
      </c>
      <c r="BC1184" s="3">
        <v>22101282</v>
      </c>
      <c r="BE1184" s="3">
        <v>1569</v>
      </c>
      <c r="BF1184" s="6">
        <v>0.68225694444444451</v>
      </c>
      <c r="BG1184" s="3">
        <v>3.7</v>
      </c>
      <c r="BH1184" s="3">
        <v>371.2</v>
      </c>
      <c r="BI1184" s="3">
        <v>46</v>
      </c>
      <c r="BJ1184" s="3" t="s">
        <v>198</v>
      </c>
      <c r="BL1184" s="12" t="str">
        <f>VLOOKUP(A1184,'Model Op'!C:F,2,FALSE)</f>
        <v>LF5</v>
      </c>
      <c r="BM1184" s="12">
        <f>VLOOKUP(A1184,'Model Op'!C:F,3,FALSE)</f>
        <v>245.6894472421053</v>
      </c>
      <c r="BN1184" s="12">
        <f t="shared" si="20"/>
        <v>0</v>
      </c>
      <c r="BO1184" s="3">
        <v>4</v>
      </c>
    </row>
    <row r="1185" spans="1:67" x14ac:dyDescent="0.35">
      <c r="A1185" s="3">
        <v>22401348</v>
      </c>
      <c r="B1185" s="3" t="s">
        <v>194</v>
      </c>
      <c r="C1185" s="3">
        <v>4</v>
      </c>
      <c r="D1185" s="3" t="s">
        <v>604</v>
      </c>
      <c r="E1185" s="3" t="s">
        <v>1339</v>
      </c>
      <c r="F1185" s="7">
        <v>44635.661608796298</v>
      </c>
      <c r="G1185" s="7">
        <v>44635.743020833332</v>
      </c>
      <c r="H1185" s="3">
        <v>89.4</v>
      </c>
      <c r="I1185" s="3">
        <v>122.9</v>
      </c>
      <c r="J1185" s="6">
        <v>0.65618055555555554</v>
      </c>
      <c r="K1185" s="6">
        <v>0.65765046296296303</v>
      </c>
      <c r="L1185" s="6">
        <v>1.4699074074074074E-3</v>
      </c>
      <c r="M1185" s="3">
        <v>0</v>
      </c>
      <c r="N1185" s="3">
        <v>3.7</v>
      </c>
      <c r="O1185" s="3">
        <v>97.2</v>
      </c>
      <c r="P1185" s="3">
        <v>295.8</v>
      </c>
      <c r="Q1185" s="3">
        <v>194.5</v>
      </c>
      <c r="R1185" s="3">
        <v>194.9</v>
      </c>
      <c r="S1185" s="6">
        <v>0.68947916666666664</v>
      </c>
      <c r="T1185" s="6">
        <v>0.72247685185185195</v>
      </c>
      <c r="U1185" s="6">
        <v>0.69204861111111116</v>
      </c>
      <c r="V1185" s="3">
        <v>1534</v>
      </c>
      <c r="W1185" s="6">
        <v>0.68947916666666664</v>
      </c>
      <c r="X1185" s="6">
        <v>0.69204861111111116</v>
      </c>
      <c r="Y1185" s="3">
        <v>1534</v>
      </c>
      <c r="Z1185" s="3">
        <v>317.10000000000002</v>
      </c>
      <c r="AA1185" s="3">
        <v>24</v>
      </c>
      <c r="AB1185" s="3">
        <v>0</v>
      </c>
      <c r="AC1185" s="3">
        <v>147.80000000000001</v>
      </c>
      <c r="AD1185" s="3">
        <v>18</v>
      </c>
      <c r="AE1185" s="6">
        <v>0.72503472222222232</v>
      </c>
      <c r="AF1185" s="6">
        <v>0.72886574074074073</v>
      </c>
      <c r="AG1185" s="6">
        <v>3.8310185185185183E-3</v>
      </c>
      <c r="AH1185" s="6">
        <v>1.1666666666666667E-2</v>
      </c>
      <c r="AJ1185" s="3">
        <v>28.1</v>
      </c>
      <c r="AL1185" s="3">
        <v>1534</v>
      </c>
      <c r="AM1185" s="3">
        <v>1572</v>
      </c>
      <c r="AN1185" s="3">
        <v>1560</v>
      </c>
      <c r="AO1185" s="3">
        <v>9740</v>
      </c>
      <c r="AP1185" s="3">
        <v>28.1</v>
      </c>
      <c r="AQ1185" s="3">
        <v>7</v>
      </c>
      <c r="AR1185" s="3">
        <v>0</v>
      </c>
      <c r="AS1185" s="3">
        <v>7</v>
      </c>
      <c r="AT1185" s="3">
        <v>0</v>
      </c>
      <c r="AU1185" s="3">
        <v>14</v>
      </c>
      <c r="AV1185" s="3">
        <v>0</v>
      </c>
      <c r="AY1185" s="3">
        <v>1572</v>
      </c>
      <c r="AZ1185" s="6">
        <v>0.73239583333333336</v>
      </c>
      <c r="BA1185" s="3">
        <v>2.7E-2</v>
      </c>
      <c r="BB1185" s="3">
        <v>988</v>
      </c>
      <c r="BC1185" s="3">
        <v>22401344</v>
      </c>
      <c r="BD1185" s="3" t="s">
        <v>611</v>
      </c>
      <c r="BE1185" s="3">
        <v>1572</v>
      </c>
      <c r="BF1185" s="6">
        <v>0.73239583333333336</v>
      </c>
      <c r="BG1185" s="3">
        <v>3.5</v>
      </c>
      <c r="BH1185" s="3">
        <v>283.5</v>
      </c>
      <c r="BI1185" s="3">
        <v>0</v>
      </c>
      <c r="BJ1185" s="3" t="s">
        <v>198</v>
      </c>
      <c r="BL1185" s="12" t="str">
        <f>VLOOKUP(A1185,'Model Op'!C:F,2,FALSE)</f>
        <v>LF5</v>
      </c>
      <c r="BM1185" s="12">
        <f>VLOOKUP(A1185,'Model Op'!C:F,3,FALSE)</f>
        <v>242.70750610526309</v>
      </c>
      <c r="BN1185" s="12">
        <f t="shared" si="20"/>
        <v>0</v>
      </c>
      <c r="BO1185" s="3">
        <v>4</v>
      </c>
    </row>
    <row r="1186" spans="1:67" x14ac:dyDescent="0.35">
      <c r="A1186" s="3">
        <v>22401349</v>
      </c>
      <c r="B1186" s="3" t="s">
        <v>194</v>
      </c>
      <c r="C1186" s="3">
        <v>1</v>
      </c>
      <c r="D1186" s="3" t="s">
        <v>604</v>
      </c>
      <c r="E1186" s="3" t="s">
        <v>167</v>
      </c>
      <c r="F1186" s="7">
        <v>44635.714375000003</v>
      </c>
      <c r="G1186" s="7">
        <v>44635.775393518517</v>
      </c>
      <c r="H1186" s="3">
        <v>87.9</v>
      </c>
      <c r="I1186" s="3">
        <v>96.2</v>
      </c>
      <c r="J1186" s="6">
        <v>0.70724537037037039</v>
      </c>
      <c r="K1186" s="6">
        <v>0.70861111111111119</v>
      </c>
      <c r="L1186" s="6">
        <v>1.3657407407407409E-3</v>
      </c>
      <c r="M1186" s="3">
        <v>66.3</v>
      </c>
      <c r="N1186" s="3">
        <v>4.9000000000000004</v>
      </c>
      <c r="O1186" s="3">
        <v>102.1</v>
      </c>
      <c r="P1186" s="3">
        <v>310.2</v>
      </c>
      <c r="Q1186" s="3">
        <v>202.7</v>
      </c>
      <c r="R1186" s="3">
        <v>203.2</v>
      </c>
      <c r="S1186" s="6">
        <v>0.71480324074074064</v>
      </c>
      <c r="T1186" s="6">
        <v>0.77001157407407417</v>
      </c>
      <c r="U1186" s="6">
        <v>0.71832175925925934</v>
      </c>
      <c r="V1186" s="3">
        <v>1583</v>
      </c>
      <c r="Z1186" s="3">
        <v>98.5</v>
      </c>
      <c r="AA1186" s="3">
        <v>14</v>
      </c>
      <c r="AB1186" s="3">
        <v>63</v>
      </c>
      <c r="AC1186" s="3">
        <v>166.2</v>
      </c>
      <c r="AD1186" s="3">
        <v>15</v>
      </c>
      <c r="AE1186" s="6">
        <v>0.76961805555555562</v>
      </c>
      <c r="AF1186" s="6">
        <v>0.77021990740740742</v>
      </c>
      <c r="AG1186" s="6">
        <v>6.018518518518519E-4</v>
      </c>
      <c r="AH1186" s="6">
        <v>3.0324074074074073E-3</v>
      </c>
      <c r="AJ1186" s="3">
        <v>41.4</v>
      </c>
      <c r="AL1186" s="3">
        <v>1583</v>
      </c>
      <c r="AM1186" s="3">
        <v>1575</v>
      </c>
      <c r="AN1186" s="3">
        <v>1562</v>
      </c>
      <c r="AO1186" s="3">
        <v>12038</v>
      </c>
      <c r="AP1186" s="3">
        <v>41.4</v>
      </c>
      <c r="AQ1186" s="3">
        <v>61</v>
      </c>
      <c r="AR1186" s="3">
        <v>0</v>
      </c>
      <c r="AS1186" s="3">
        <v>67</v>
      </c>
      <c r="AT1186" s="3">
        <v>0</v>
      </c>
      <c r="AU1186" s="3">
        <v>128</v>
      </c>
      <c r="AV1186" s="3">
        <v>1</v>
      </c>
      <c r="AY1186" s="3">
        <v>1626</v>
      </c>
      <c r="AZ1186" s="6">
        <v>0.70546296296296296</v>
      </c>
      <c r="BA1186" s="3">
        <v>2.1000000000000001E-2</v>
      </c>
      <c r="BB1186" s="3">
        <v>1300</v>
      </c>
      <c r="BC1186" s="3">
        <v>22401345</v>
      </c>
      <c r="BD1186" s="3" t="s">
        <v>611</v>
      </c>
      <c r="BE1186" s="3">
        <v>1575</v>
      </c>
      <c r="BF1186" s="6">
        <v>0.77246527777777774</v>
      </c>
      <c r="BG1186" s="3">
        <v>2.6</v>
      </c>
      <c r="BH1186" s="3">
        <v>190.4</v>
      </c>
      <c r="BI1186" s="3">
        <v>63</v>
      </c>
      <c r="BJ1186" s="3" t="s">
        <v>198</v>
      </c>
      <c r="BL1186" s="12" t="str">
        <f>VLOOKUP(A1186,'Model Op'!C:F,2,FALSE)</f>
        <v>LF4</v>
      </c>
      <c r="BM1186" s="12">
        <f>VLOOKUP(A1186,'Model Op'!C:F,3,FALSE)</f>
        <v>135.12831412105299</v>
      </c>
      <c r="BN1186" s="12">
        <f t="shared" si="20"/>
        <v>0</v>
      </c>
      <c r="BO1186" s="3">
        <v>4</v>
      </c>
    </row>
    <row r="1187" spans="1:67" x14ac:dyDescent="0.35">
      <c r="A1187" s="3">
        <v>22201289</v>
      </c>
      <c r="B1187" s="3" t="s">
        <v>194</v>
      </c>
      <c r="C1187" s="3">
        <v>1</v>
      </c>
      <c r="D1187" s="3" t="s">
        <v>163</v>
      </c>
      <c r="E1187" s="3" t="s">
        <v>175</v>
      </c>
      <c r="F1187" s="7">
        <v>44635.717719907407</v>
      </c>
      <c r="G1187" s="7">
        <v>44635.744895833333</v>
      </c>
      <c r="H1187" s="3">
        <v>39.1</v>
      </c>
      <c r="I1187" s="3">
        <v>47</v>
      </c>
      <c r="J1187" s="6">
        <v>0.70994212962962966</v>
      </c>
      <c r="K1187" s="6">
        <v>0.71224537037037028</v>
      </c>
      <c r="L1187" s="6">
        <v>2.3032407407407407E-3</v>
      </c>
      <c r="M1187" s="3">
        <v>44.7</v>
      </c>
      <c r="N1187" s="3">
        <v>2.8</v>
      </c>
      <c r="O1187" s="3">
        <v>105</v>
      </c>
      <c r="P1187" s="3">
        <v>288.2</v>
      </c>
      <c r="Q1187" s="3">
        <v>180.4</v>
      </c>
      <c r="R1187" s="3">
        <v>180.5</v>
      </c>
      <c r="S1187" s="6">
        <v>0.71460648148148154</v>
      </c>
      <c r="T1187" s="6">
        <v>0.73922453703703705</v>
      </c>
      <c r="U1187" s="6">
        <v>0.71674768518518517</v>
      </c>
      <c r="V1187" s="3">
        <v>1579</v>
      </c>
      <c r="Z1187" s="3">
        <v>221</v>
      </c>
      <c r="AA1187" s="3">
        <v>6</v>
      </c>
      <c r="AB1187" s="3">
        <v>124</v>
      </c>
      <c r="AC1187" s="3">
        <v>114.4</v>
      </c>
      <c r="AD1187" s="3">
        <v>18</v>
      </c>
      <c r="AE1187" s="6">
        <v>0.73760416666666673</v>
      </c>
      <c r="AF1187" s="6">
        <v>0.74096064814814822</v>
      </c>
      <c r="AG1187" s="6">
        <v>3.3564814814814811E-3</v>
      </c>
      <c r="AH1187" s="6">
        <v>3.9351851851851857E-3</v>
      </c>
      <c r="AJ1187" s="3">
        <v>19.600000000000001</v>
      </c>
      <c r="AL1187" s="3">
        <v>1579</v>
      </c>
      <c r="AM1187" s="3">
        <v>1577</v>
      </c>
      <c r="AN1187" s="3">
        <v>1566</v>
      </c>
      <c r="AO1187" s="3">
        <v>6046</v>
      </c>
      <c r="AP1187" s="3">
        <v>19.600000000000001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BA1187" s="3">
        <v>0</v>
      </c>
      <c r="BB1187" s="3">
        <v>0</v>
      </c>
      <c r="BC1187" s="3">
        <v>22401346</v>
      </c>
      <c r="BD1187" s="3" t="s">
        <v>611</v>
      </c>
      <c r="BE1187" s="3">
        <v>1577</v>
      </c>
      <c r="BF1187" s="6">
        <v>0.74181712962962953</v>
      </c>
      <c r="BG1187" s="3">
        <v>3.1</v>
      </c>
      <c r="BH1187" s="3">
        <v>172.3</v>
      </c>
      <c r="BI1187" s="3">
        <v>124</v>
      </c>
      <c r="BJ1187" s="3" t="s">
        <v>198</v>
      </c>
      <c r="BL1187" s="12" t="str">
        <f>VLOOKUP(A1187,'Model Op'!C:F,2,FALSE)</f>
        <v>LF2</v>
      </c>
      <c r="BM1187" s="12">
        <f>VLOOKUP(A1187,'Model Op'!C:F,3,FALSE)</f>
        <v>190.59313828947401</v>
      </c>
      <c r="BN1187" s="12">
        <f t="shared" si="20"/>
        <v>1</v>
      </c>
      <c r="BO1187" s="3">
        <v>4</v>
      </c>
    </row>
    <row r="1188" spans="1:67" x14ac:dyDescent="0.35">
      <c r="A1188" s="3">
        <v>22201290</v>
      </c>
      <c r="B1188" s="3" t="s">
        <v>194</v>
      </c>
      <c r="C1188" s="3">
        <v>2</v>
      </c>
      <c r="D1188" s="3" t="s">
        <v>105</v>
      </c>
      <c r="E1188" s="3" t="s">
        <v>248</v>
      </c>
      <c r="F1188" s="7">
        <v>44635.772210648145</v>
      </c>
      <c r="G1188" s="7">
        <v>44635.88790509259</v>
      </c>
      <c r="H1188" s="3">
        <v>121</v>
      </c>
      <c r="I1188" s="3">
        <v>169.8</v>
      </c>
      <c r="J1188" s="6">
        <v>0.76759259259259249</v>
      </c>
      <c r="K1188" s="6">
        <v>0.77001157407407417</v>
      </c>
      <c r="L1188" s="6">
        <v>2.4189814814814816E-3</v>
      </c>
      <c r="M1188" s="3">
        <v>97.9</v>
      </c>
      <c r="N1188" s="3">
        <v>4.4000000000000004</v>
      </c>
      <c r="O1188" s="3">
        <v>97</v>
      </c>
      <c r="P1188" s="3">
        <v>299</v>
      </c>
      <c r="Q1188" s="3">
        <v>195.9</v>
      </c>
      <c r="R1188" s="3">
        <v>197.7</v>
      </c>
      <c r="S1188" s="6">
        <v>0.77262731481481473</v>
      </c>
      <c r="T1188" s="6">
        <v>0.88542824074074078</v>
      </c>
      <c r="U1188" s="6">
        <v>0.77243055555555562</v>
      </c>
      <c r="V1188" s="3">
        <v>1595</v>
      </c>
      <c r="W1188" s="6">
        <v>0.84951388888888879</v>
      </c>
      <c r="X1188" s="6">
        <v>0.85807870370370365</v>
      </c>
      <c r="Y1188" s="3">
        <v>1528</v>
      </c>
      <c r="Z1188" s="3">
        <v>863</v>
      </c>
      <c r="AA1188" s="3">
        <v>8</v>
      </c>
      <c r="AB1188" s="3">
        <v>113</v>
      </c>
      <c r="AC1188" s="3">
        <v>84.6</v>
      </c>
      <c r="AD1188" s="3">
        <v>18</v>
      </c>
      <c r="AE1188" s="6">
        <v>0.77751157407407412</v>
      </c>
      <c r="AF1188" s="6">
        <v>0.88701388888888888</v>
      </c>
      <c r="AG1188" s="6">
        <v>0.10950231481481482</v>
      </c>
      <c r="AH1188" s="6">
        <v>8.9120370370370362E-4</v>
      </c>
      <c r="AJ1188" s="3">
        <v>39.9</v>
      </c>
      <c r="AL1188" s="3">
        <v>1595</v>
      </c>
      <c r="AM1188" s="3">
        <v>1568</v>
      </c>
      <c r="AN1188" s="3">
        <v>1562</v>
      </c>
      <c r="AO1188" s="3">
        <v>13012</v>
      </c>
      <c r="AP1188" s="3">
        <v>39.9</v>
      </c>
      <c r="AQ1188" s="3">
        <v>20</v>
      </c>
      <c r="AR1188" s="3">
        <v>0</v>
      </c>
      <c r="AS1188" s="3">
        <v>20</v>
      </c>
      <c r="AT1188" s="3">
        <v>0</v>
      </c>
      <c r="AU1188" s="3">
        <v>40</v>
      </c>
      <c r="AV1188" s="3">
        <v>0</v>
      </c>
      <c r="AY1188" s="3">
        <v>1564</v>
      </c>
      <c r="AZ1188" s="6">
        <v>0.77839120370370374</v>
      </c>
      <c r="BA1188" s="3">
        <v>0</v>
      </c>
      <c r="BB1188" s="3">
        <v>0</v>
      </c>
      <c r="BC1188" s="3">
        <v>22201287</v>
      </c>
      <c r="BD1188" s="3" t="s">
        <v>626</v>
      </c>
      <c r="BE1188" s="3">
        <v>1568</v>
      </c>
      <c r="BF1188" s="6">
        <v>0.88694444444444442</v>
      </c>
      <c r="BG1188" s="3">
        <v>2.8</v>
      </c>
      <c r="BH1188" s="3">
        <v>165</v>
      </c>
      <c r="BI1188" s="3">
        <v>113</v>
      </c>
      <c r="BJ1188" s="3" t="s">
        <v>198</v>
      </c>
      <c r="BL1188" s="12" t="str">
        <f>VLOOKUP(A1188,'Model Op'!C:F,2,FALSE)</f>
        <v>LF2</v>
      </c>
      <c r="BM1188" s="12">
        <f>VLOOKUP(A1188,'Model Op'!C:F,3,FALSE)</f>
        <v>249.00124800526299</v>
      </c>
      <c r="BN1188" s="12">
        <f t="shared" si="20"/>
        <v>0</v>
      </c>
      <c r="BO1188" s="3">
        <v>4</v>
      </c>
    </row>
    <row r="1189" spans="1:67" x14ac:dyDescent="0.35">
      <c r="A1189" s="3">
        <v>22401350</v>
      </c>
      <c r="B1189" s="3" t="s">
        <v>194</v>
      </c>
      <c r="C1189" s="3">
        <v>2</v>
      </c>
      <c r="D1189" s="3" t="s">
        <v>604</v>
      </c>
      <c r="E1189" s="3" t="s">
        <v>827</v>
      </c>
      <c r="F1189" s="7">
        <v>44635.775578703702</v>
      </c>
      <c r="G1189" s="7">
        <v>44635.837476851855</v>
      </c>
      <c r="H1189" s="3">
        <v>81.3</v>
      </c>
      <c r="I1189" s="3">
        <v>107.7</v>
      </c>
      <c r="J1189" s="6">
        <v>0.76096064814814823</v>
      </c>
      <c r="K1189" s="6">
        <v>0.76268518518518524</v>
      </c>
      <c r="L1189" s="6">
        <v>1.7245370370370372E-3</v>
      </c>
      <c r="M1189" s="3">
        <v>43.1</v>
      </c>
      <c r="N1189" s="3">
        <v>4</v>
      </c>
      <c r="O1189" s="3">
        <v>100.3</v>
      </c>
      <c r="P1189" s="3">
        <v>304.7</v>
      </c>
      <c r="Q1189" s="3">
        <v>199.2</v>
      </c>
      <c r="R1189" s="3">
        <v>200.4</v>
      </c>
      <c r="S1189" s="6">
        <v>0.80203703703703699</v>
      </c>
      <c r="T1189" s="6">
        <v>0.82893518518518527</v>
      </c>
      <c r="U1189" s="6">
        <v>0.81461805555555555</v>
      </c>
      <c r="V1189" s="3">
        <v>1545</v>
      </c>
      <c r="Z1189" s="3">
        <v>302.89999999999998</v>
      </c>
      <c r="AA1189" s="3">
        <v>19</v>
      </c>
      <c r="AB1189" s="3">
        <v>60</v>
      </c>
      <c r="AD1189" s="3">
        <v>18</v>
      </c>
      <c r="AE1189" s="6">
        <v>0.82900462962962962</v>
      </c>
      <c r="AF1189" s="6">
        <v>0.8297337962962964</v>
      </c>
      <c r="AG1189" s="6">
        <v>7.291666666666667E-4</v>
      </c>
      <c r="AH1189" s="6">
        <v>7.5925925925925926E-3</v>
      </c>
      <c r="AJ1189" s="3">
        <v>38.6</v>
      </c>
      <c r="AL1189" s="3">
        <v>1545</v>
      </c>
      <c r="AM1189" s="3">
        <v>1570</v>
      </c>
      <c r="AN1189" s="3">
        <v>1546</v>
      </c>
      <c r="AO1189" s="3">
        <v>11319</v>
      </c>
      <c r="AP1189" s="3">
        <v>38.6</v>
      </c>
      <c r="AQ1189" s="3">
        <v>76</v>
      </c>
      <c r="AR1189" s="3">
        <v>0</v>
      </c>
      <c r="AS1189" s="3">
        <v>76</v>
      </c>
      <c r="AT1189" s="3">
        <v>0</v>
      </c>
      <c r="AU1189" s="3">
        <v>152</v>
      </c>
      <c r="AV1189" s="3">
        <v>1</v>
      </c>
      <c r="AY1189" s="3">
        <v>1570</v>
      </c>
      <c r="AZ1189" s="6">
        <v>0.82958333333333334</v>
      </c>
      <c r="BA1189" s="3">
        <v>2.5999999999999999E-2</v>
      </c>
      <c r="BB1189" s="3">
        <v>1020</v>
      </c>
      <c r="BC1189" s="3">
        <v>22401350</v>
      </c>
      <c r="BD1189" s="3" t="s">
        <v>626</v>
      </c>
      <c r="BE1189" s="3">
        <v>1570</v>
      </c>
      <c r="BF1189" s="6">
        <v>0.82958333333333334</v>
      </c>
      <c r="BG1189" s="3">
        <v>3.2</v>
      </c>
      <c r="BH1189" s="3">
        <v>250.1</v>
      </c>
      <c r="BI1189" s="3">
        <v>60</v>
      </c>
      <c r="BJ1189" s="3" t="s">
        <v>198</v>
      </c>
      <c r="BL1189" s="12" t="str">
        <f>VLOOKUP(A1189,'Model Op'!C:F,2,FALSE)</f>
        <v>LF4</v>
      </c>
      <c r="BM1189" s="12">
        <f>VLOOKUP(A1189,'Model Op'!C:F,3,FALSE)</f>
        <v>238.49655460526299</v>
      </c>
      <c r="BN1189" s="12">
        <f t="shared" si="20"/>
        <v>1</v>
      </c>
      <c r="BO1189" s="3">
        <v>4</v>
      </c>
    </row>
    <row r="1190" spans="1:67" x14ac:dyDescent="0.35">
      <c r="A1190" s="3">
        <v>22101290</v>
      </c>
      <c r="B1190" s="3" t="s">
        <v>194</v>
      </c>
      <c r="C1190" s="3">
        <v>2</v>
      </c>
      <c r="D1190" s="3" t="s">
        <v>163</v>
      </c>
      <c r="E1190" s="3" t="s">
        <v>1340</v>
      </c>
      <c r="F1190" s="7">
        <v>44635.78466435185</v>
      </c>
      <c r="G1190" s="7">
        <v>44635.799837962964</v>
      </c>
      <c r="H1190" s="3">
        <v>18.399999999999999</v>
      </c>
      <c r="I1190" s="3">
        <v>33.6</v>
      </c>
      <c r="J1190" s="6">
        <v>0.77500000000000002</v>
      </c>
      <c r="K1190" s="6">
        <v>0.77652777777777782</v>
      </c>
      <c r="L1190" s="6">
        <v>1.5277777777777779E-3</v>
      </c>
      <c r="M1190" s="3">
        <v>14</v>
      </c>
      <c r="N1190" s="3">
        <v>3.4</v>
      </c>
      <c r="O1190" s="3">
        <v>100.4</v>
      </c>
      <c r="P1190" s="3">
        <v>313.5</v>
      </c>
      <c r="Q1190" s="3">
        <v>209.6</v>
      </c>
      <c r="R1190" s="3">
        <v>209.7</v>
      </c>
      <c r="S1190" s="6">
        <v>0.78986111111111112</v>
      </c>
      <c r="T1190" s="6">
        <v>0.79729166666666673</v>
      </c>
      <c r="U1190" s="6">
        <v>0.78969907407407414</v>
      </c>
      <c r="V1190" s="3">
        <v>1570</v>
      </c>
      <c r="W1190" s="6">
        <v>0.78986111111111112</v>
      </c>
      <c r="X1190" s="6">
        <v>0.78969907407407414</v>
      </c>
      <c r="Y1190" s="3">
        <v>1570</v>
      </c>
      <c r="Z1190" s="3">
        <v>666</v>
      </c>
      <c r="AA1190" s="3">
        <v>3</v>
      </c>
      <c r="AB1190" s="3">
        <v>83</v>
      </c>
      <c r="AC1190" s="3">
        <v>79.5</v>
      </c>
      <c r="AD1190" s="3">
        <v>19</v>
      </c>
      <c r="AE1190" s="6">
        <v>0.79650462962962953</v>
      </c>
      <c r="AF1190" s="6">
        <v>0.79718750000000005</v>
      </c>
      <c r="AG1190" s="6">
        <v>6.8287037037037025E-4</v>
      </c>
      <c r="AH1190" s="6">
        <v>8.1018518518518516E-4</v>
      </c>
      <c r="AJ1190" s="3">
        <v>10.7</v>
      </c>
      <c r="AL1190" s="3">
        <v>1570</v>
      </c>
      <c r="AM1190" s="3">
        <v>1583</v>
      </c>
      <c r="AN1190" s="3">
        <v>1565</v>
      </c>
      <c r="AO1190" s="3">
        <v>2832</v>
      </c>
      <c r="AP1190" s="3">
        <v>10.7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BA1190" s="3">
        <v>0</v>
      </c>
      <c r="BB1190" s="3">
        <v>0</v>
      </c>
      <c r="BC1190" s="3">
        <v>22101287</v>
      </c>
      <c r="BD1190" s="3" t="s">
        <v>226</v>
      </c>
      <c r="BE1190" s="3">
        <v>1583</v>
      </c>
      <c r="BF1190" s="6">
        <v>0.79546296296296293</v>
      </c>
      <c r="BG1190" s="3">
        <v>3.7</v>
      </c>
      <c r="BH1190" s="3">
        <v>363</v>
      </c>
      <c r="BI1190" s="3">
        <v>83</v>
      </c>
      <c r="BJ1190" s="3" t="s">
        <v>198</v>
      </c>
      <c r="BL1190" s="12" t="str">
        <f>VLOOKUP(A1190,'Model Op'!C:F,2,FALSE)</f>
        <v>LF3</v>
      </c>
      <c r="BM1190" s="12">
        <f>VLOOKUP(A1190,'Model Op'!C:F,3,FALSE)</f>
        <v>334.67014330000001</v>
      </c>
      <c r="BN1190" s="12">
        <f t="shared" si="20"/>
        <v>1</v>
      </c>
      <c r="BO1190" s="3">
        <v>4</v>
      </c>
    </row>
    <row r="1191" spans="1:67" x14ac:dyDescent="0.35">
      <c r="A1191" s="3">
        <v>22301319</v>
      </c>
      <c r="B1191" s="3" t="s">
        <v>194</v>
      </c>
      <c r="C1191" s="3">
        <v>2</v>
      </c>
      <c r="D1191" s="3" t="s">
        <v>163</v>
      </c>
      <c r="E1191" s="3" t="s">
        <v>381</v>
      </c>
      <c r="F1191" s="7">
        <v>44635.816238425927</v>
      </c>
      <c r="G1191" s="7">
        <v>44635.855555555558</v>
      </c>
      <c r="H1191" s="3">
        <v>49.8</v>
      </c>
      <c r="I1191" s="3">
        <v>63.5</v>
      </c>
      <c r="J1191" s="6">
        <v>0.80909722222222225</v>
      </c>
      <c r="K1191" s="6">
        <v>0.81148148148148147</v>
      </c>
      <c r="L1191" s="6">
        <v>2.3842592592592591E-3</v>
      </c>
      <c r="M1191" s="3">
        <v>22.9</v>
      </c>
      <c r="N1191" s="3">
        <v>3.9</v>
      </c>
      <c r="O1191" s="3">
        <v>107.3</v>
      </c>
      <c r="P1191" s="3">
        <v>291.7</v>
      </c>
      <c r="Q1191" s="3">
        <v>180.4</v>
      </c>
      <c r="R1191" s="3">
        <v>180.5</v>
      </c>
      <c r="S1191" s="6">
        <v>0.83430555555555552</v>
      </c>
      <c r="T1191" s="6">
        <v>0.84666666666666668</v>
      </c>
      <c r="U1191" s="6">
        <v>0.83878472222222211</v>
      </c>
      <c r="V1191" s="3">
        <v>1553</v>
      </c>
      <c r="Z1191" s="3">
        <v>0</v>
      </c>
      <c r="AA1191" s="3">
        <v>4</v>
      </c>
      <c r="AB1191" s="3">
        <v>69</v>
      </c>
      <c r="AD1191" s="3">
        <v>19</v>
      </c>
      <c r="AE1191" s="6">
        <v>0.84591435185185182</v>
      </c>
      <c r="AF1191" s="6">
        <v>0.84900462962962964</v>
      </c>
      <c r="AG1191" s="6">
        <v>3.0902777777777782E-3</v>
      </c>
      <c r="AH1191" s="6">
        <v>6.5509259259259262E-3</v>
      </c>
      <c r="AJ1191" s="3">
        <v>17.8</v>
      </c>
      <c r="AL1191" s="3">
        <v>1553</v>
      </c>
      <c r="AM1191" s="3">
        <v>1574</v>
      </c>
      <c r="AN1191" s="3">
        <v>1551</v>
      </c>
      <c r="AO1191" s="3">
        <v>5094</v>
      </c>
      <c r="AP1191" s="3">
        <v>17.8</v>
      </c>
      <c r="AQ1191" s="3">
        <v>38</v>
      </c>
      <c r="AR1191" s="3">
        <v>0</v>
      </c>
      <c r="AS1191" s="3">
        <v>44</v>
      </c>
      <c r="AT1191" s="3">
        <v>0</v>
      </c>
      <c r="AU1191" s="3">
        <v>83</v>
      </c>
      <c r="AV1191" s="3">
        <v>0</v>
      </c>
      <c r="AY1191" s="3">
        <v>1574</v>
      </c>
      <c r="AZ1191" s="6">
        <v>0.84916666666666663</v>
      </c>
      <c r="BA1191" s="3">
        <v>2.1999999999999999E-2</v>
      </c>
      <c r="BB1191" s="3">
        <v>1260</v>
      </c>
      <c r="BC1191" s="3">
        <v>22301319</v>
      </c>
      <c r="BD1191" s="3" t="s">
        <v>226</v>
      </c>
      <c r="BE1191" s="3">
        <v>1574</v>
      </c>
      <c r="BF1191" s="6">
        <v>0.84916666666666663</v>
      </c>
      <c r="BG1191" s="3">
        <v>3.8</v>
      </c>
      <c r="BH1191" s="3">
        <v>262.7</v>
      </c>
      <c r="BI1191" s="3">
        <v>69</v>
      </c>
      <c r="BJ1191" s="3" t="s">
        <v>198</v>
      </c>
      <c r="BL1191" s="12" t="str">
        <f>VLOOKUP(A1191,'Model Op'!C:F,2,FALSE)</f>
        <v>LF3</v>
      </c>
      <c r="BM1191" s="12">
        <f>VLOOKUP(A1191,'Model Op'!C:F,3,FALSE)</f>
        <v>256.91653439999999</v>
      </c>
      <c r="BN1191" s="12">
        <f t="shared" si="20"/>
        <v>1</v>
      </c>
      <c r="BO1191" s="3">
        <v>4</v>
      </c>
    </row>
    <row r="1192" spans="1:67" x14ac:dyDescent="0.35">
      <c r="A1192" s="3">
        <v>22401351</v>
      </c>
      <c r="B1192" s="3" t="s">
        <v>194</v>
      </c>
      <c r="C1192" s="3">
        <v>2</v>
      </c>
      <c r="D1192" s="3" t="s">
        <v>1341</v>
      </c>
      <c r="E1192" s="3" t="s">
        <v>827</v>
      </c>
      <c r="F1192" s="7">
        <v>44635.835138888891</v>
      </c>
      <c r="G1192" s="7">
        <v>44635.878819444442</v>
      </c>
      <c r="H1192" s="3">
        <v>42.7</v>
      </c>
      <c r="I1192" s="3">
        <v>81</v>
      </c>
      <c r="J1192" s="6">
        <v>0.82072916666666673</v>
      </c>
      <c r="K1192" s="6">
        <v>0.82260416666666669</v>
      </c>
      <c r="L1192" s="6">
        <v>1.8750000000000001E-3</v>
      </c>
      <c r="M1192" s="3">
        <v>32</v>
      </c>
      <c r="N1192" s="3">
        <v>4.0999999999999996</v>
      </c>
      <c r="O1192" s="3">
        <v>103.9</v>
      </c>
      <c r="P1192" s="3">
        <v>300.3</v>
      </c>
      <c r="Q1192" s="3">
        <v>189.8</v>
      </c>
      <c r="R1192" s="3">
        <v>192.3</v>
      </c>
      <c r="S1192" s="6">
        <v>0.85265046296296287</v>
      </c>
      <c r="T1192" s="6">
        <v>0.87555555555555553</v>
      </c>
      <c r="U1192" s="6">
        <v>0.85315972222222225</v>
      </c>
      <c r="V1192" s="3">
        <v>1556</v>
      </c>
      <c r="W1192" s="6">
        <v>0.85265046296296287</v>
      </c>
      <c r="X1192" s="6">
        <v>0.85315972222222225</v>
      </c>
      <c r="Y1192" s="3">
        <v>1556</v>
      </c>
      <c r="Z1192" s="3">
        <v>136.30000000000001</v>
      </c>
      <c r="AA1192" s="3">
        <v>17</v>
      </c>
      <c r="AB1192" s="3">
        <v>47</v>
      </c>
      <c r="AC1192" s="3">
        <v>105.3</v>
      </c>
      <c r="AD1192" s="3">
        <v>19</v>
      </c>
      <c r="AE1192" s="6">
        <v>0.8742361111111111</v>
      </c>
      <c r="AF1192" s="6">
        <v>0.87555555555555553</v>
      </c>
      <c r="AG1192" s="6">
        <v>1.3194444444444443E-3</v>
      </c>
      <c r="AH1192" s="6">
        <v>1.4351851851851854E-3</v>
      </c>
      <c r="AJ1192" s="3">
        <v>20.3</v>
      </c>
      <c r="AL1192" s="3">
        <v>1556</v>
      </c>
      <c r="AM1192" s="3">
        <v>1568</v>
      </c>
      <c r="AN1192" s="3">
        <v>1563</v>
      </c>
      <c r="AO1192" s="3">
        <v>5861</v>
      </c>
      <c r="AP1192" s="3">
        <v>20.3</v>
      </c>
      <c r="AQ1192" s="3">
        <v>32</v>
      </c>
      <c r="AR1192" s="3">
        <v>0</v>
      </c>
      <c r="AS1192" s="3">
        <v>22</v>
      </c>
      <c r="AT1192" s="3">
        <v>0</v>
      </c>
      <c r="AU1192" s="3">
        <v>54</v>
      </c>
      <c r="AV1192" s="3">
        <v>0</v>
      </c>
      <c r="AY1192" s="3">
        <v>1646</v>
      </c>
      <c r="AZ1192" s="6">
        <v>0.8189467592592593</v>
      </c>
      <c r="BA1192" s="3">
        <v>2.4E-2</v>
      </c>
      <c r="BB1192" s="3">
        <v>1160</v>
      </c>
      <c r="BC1192" s="3">
        <v>22201288</v>
      </c>
      <c r="BD1192" s="3" t="s">
        <v>626</v>
      </c>
      <c r="BE1192" s="3">
        <v>1568</v>
      </c>
      <c r="BF1192" s="6">
        <v>0.87744212962962964</v>
      </c>
      <c r="BG1192" s="3">
        <v>4.3</v>
      </c>
      <c r="BH1192" s="3">
        <v>408.9</v>
      </c>
      <c r="BI1192" s="3">
        <v>47</v>
      </c>
      <c r="BJ1192" s="3" t="s">
        <v>198</v>
      </c>
      <c r="BL1192" s="12" t="str">
        <f>VLOOKUP(A1192,'Model Op'!C:F,2,FALSE)</f>
        <v>LF4</v>
      </c>
      <c r="BM1192" s="12">
        <f>VLOOKUP(A1192,'Model Op'!C:F,3,FALSE)</f>
        <v>282.25331440000002</v>
      </c>
      <c r="BN1192" s="12">
        <f t="shared" si="20"/>
        <v>0</v>
      </c>
      <c r="BO1192" s="3">
        <v>4</v>
      </c>
    </row>
    <row r="1193" spans="1:67" x14ac:dyDescent="0.35">
      <c r="A1193" s="3">
        <v>22101291</v>
      </c>
      <c r="B1193" s="3" t="s">
        <v>194</v>
      </c>
      <c r="C1193" s="3">
        <v>1</v>
      </c>
      <c r="D1193" s="3" t="s">
        <v>163</v>
      </c>
      <c r="E1193" s="3" t="s">
        <v>130</v>
      </c>
      <c r="F1193" s="7">
        <v>44635.838738425926</v>
      </c>
      <c r="G1193" s="7">
        <v>44635.887106481481</v>
      </c>
      <c r="H1193" s="3">
        <v>69.599999999999994</v>
      </c>
      <c r="I1193" s="3">
        <v>75</v>
      </c>
      <c r="J1193" s="6">
        <v>0.83314814814814808</v>
      </c>
      <c r="K1193" s="6">
        <v>0.83498842592592604</v>
      </c>
      <c r="L1193" s="6">
        <v>1.8402777777777777E-3</v>
      </c>
      <c r="M1193" s="3">
        <v>59.8</v>
      </c>
      <c r="N1193" s="3">
        <v>3.2</v>
      </c>
      <c r="O1193" s="3">
        <v>96.1</v>
      </c>
      <c r="P1193" s="3">
        <v>314.60000000000002</v>
      </c>
      <c r="Q1193" s="3">
        <v>215.3</v>
      </c>
      <c r="R1193" s="3">
        <v>215.3</v>
      </c>
      <c r="S1193" s="6">
        <v>0.83873842592592596</v>
      </c>
      <c r="T1193" s="6">
        <v>0.8838773148148148</v>
      </c>
      <c r="U1193" s="6">
        <v>0.84172453703703709</v>
      </c>
      <c r="V1193" s="3">
        <v>1591</v>
      </c>
      <c r="Z1193" s="3">
        <v>834</v>
      </c>
      <c r="AA1193" s="3">
        <v>6</v>
      </c>
      <c r="AB1193" s="3">
        <v>125</v>
      </c>
      <c r="AC1193" s="3">
        <v>39.1</v>
      </c>
      <c r="AD1193" s="3">
        <v>18</v>
      </c>
      <c r="AE1193" s="6">
        <v>0.88067129629629637</v>
      </c>
      <c r="AF1193" s="6">
        <v>0.88572916666666668</v>
      </c>
      <c r="AG1193" s="6">
        <v>5.0578703703703706E-3</v>
      </c>
      <c r="AH1193" s="6">
        <v>1.3773148148148147E-3</v>
      </c>
      <c r="AJ1193" s="3">
        <v>25.8</v>
      </c>
      <c r="AL1193" s="3">
        <v>1591</v>
      </c>
      <c r="AM1193" s="3">
        <v>1573</v>
      </c>
      <c r="AN1193" s="3">
        <v>1565</v>
      </c>
      <c r="AO1193" s="3">
        <v>7499</v>
      </c>
      <c r="AP1193" s="3">
        <v>25.8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BA1193" s="3">
        <v>0</v>
      </c>
      <c r="BB1193" s="3">
        <v>0</v>
      </c>
      <c r="BC1193" s="3">
        <v>22201289</v>
      </c>
      <c r="BD1193" s="3" t="s">
        <v>226</v>
      </c>
      <c r="BE1193" s="3">
        <v>1573</v>
      </c>
      <c r="BF1193" s="6">
        <v>0.88546296296296301</v>
      </c>
      <c r="BG1193" s="3">
        <v>3.8</v>
      </c>
      <c r="BH1193" s="3">
        <v>419.8</v>
      </c>
      <c r="BI1193" s="3">
        <v>125</v>
      </c>
      <c r="BJ1193" s="3" t="s">
        <v>198</v>
      </c>
      <c r="BK1193" s="3" t="s">
        <v>1342</v>
      </c>
      <c r="BL1193" s="12" t="str">
        <f>VLOOKUP(A1193,'Model Op'!C:F,2,FALSE)</f>
        <v>LF1</v>
      </c>
      <c r="BM1193" s="12">
        <f>VLOOKUP(A1193,'Model Op'!C:F,3,FALSE)</f>
        <v>309.3101762</v>
      </c>
      <c r="BN1193" s="12">
        <f t="shared" ref="BN1193:BN1239" si="21">IF(ABS(BH1193-BM1193)&lt;=40,1,0)</f>
        <v>0</v>
      </c>
      <c r="BO1193" s="3">
        <v>4</v>
      </c>
    </row>
    <row r="1194" spans="1:67" x14ac:dyDescent="0.35">
      <c r="A1194" s="3">
        <v>22201292</v>
      </c>
      <c r="B1194" s="3" t="s">
        <v>80</v>
      </c>
      <c r="C1194" s="3">
        <v>3</v>
      </c>
      <c r="D1194" s="3" t="s">
        <v>163</v>
      </c>
      <c r="E1194" s="3" t="s">
        <v>892</v>
      </c>
      <c r="F1194" s="7">
        <v>44635.889930555553</v>
      </c>
      <c r="G1194" s="7">
        <v>44635.926157407404</v>
      </c>
      <c r="H1194" s="3">
        <v>39.799999999999997</v>
      </c>
      <c r="I1194" s="3">
        <v>75.599999999999994</v>
      </c>
      <c r="J1194" s="6">
        <v>0.87131944444444442</v>
      </c>
      <c r="K1194" s="6">
        <v>0.87366898148148142</v>
      </c>
      <c r="L1194" s="6">
        <v>2.3495370370370371E-3</v>
      </c>
      <c r="M1194" s="3">
        <v>38</v>
      </c>
      <c r="N1194" s="3">
        <v>3.1</v>
      </c>
      <c r="O1194" s="3">
        <v>107.9</v>
      </c>
      <c r="P1194" s="3">
        <v>295.89999999999998</v>
      </c>
      <c r="Q1194" s="3">
        <v>184.9</v>
      </c>
      <c r="R1194" s="3">
        <v>185</v>
      </c>
      <c r="S1194" s="6">
        <v>0.88979166666666665</v>
      </c>
      <c r="T1194" s="6">
        <v>0.91692129629629626</v>
      </c>
      <c r="U1194" s="6">
        <v>0.89082175925925933</v>
      </c>
      <c r="V1194" s="3">
        <v>1554</v>
      </c>
      <c r="W1194" s="6">
        <v>0.90957175925925926</v>
      </c>
      <c r="X1194" s="6">
        <v>0.91320601851851846</v>
      </c>
      <c r="Y1194" s="3">
        <v>1581</v>
      </c>
      <c r="Z1194" s="3">
        <v>0</v>
      </c>
      <c r="AA1194" s="3">
        <v>7</v>
      </c>
      <c r="AB1194" s="3">
        <v>67</v>
      </c>
      <c r="AC1194" s="3">
        <v>15449.5</v>
      </c>
      <c r="AD1194" s="3">
        <v>18</v>
      </c>
      <c r="AE1194" s="6">
        <v>0.89859953703703699</v>
      </c>
      <c r="AF1194" s="6">
        <v>0.91872685185185177</v>
      </c>
      <c r="AG1194" s="6">
        <v>2.0127314814814817E-2</v>
      </c>
      <c r="AH1194" s="6">
        <v>7.4305555555555548E-3</v>
      </c>
      <c r="AJ1194" s="3">
        <v>24.8</v>
      </c>
      <c r="AL1194" s="3">
        <v>1554</v>
      </c>
      <c r="AM1194" s="3">
        <v>1581</v>
      </c>
      <c r="AN1194" s="3">
        <v>1565</v>
      </c>
      <c r="AO1194" s="3">
        <v>7671</v>
      </c>
      <c r="AP1194" s="3">
        <v>24.8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Y1194" s="3">
        <v>1579</v>
      </c>
      <c r="AZ1194" s="6">
        <v>0.91320601851851846</v>
      </c>
      <c r="BA1194" s="3">
        <v>0</v>
      </c>
      <c r="BB1194" s="3">
        <v>0</v>
      </c>
      <c r="BC1194" s="3">
        <v>22201105</v>
      </c>
      <c r="BD1194" s="3" t="s">
        <v>1144</v>
      </c>
      <c r="BE1194" s="3">
        <v>1581</v>
      </c>
      <c r="BF1194" s="6">
        <v>0.91320601851851846</v>
      </c>
      <c r="BG1194" s="3">
        <v>3.2</v>
      </c>
      <c r="BH1194" s="3">
        <v>188.1</v>
      </c>
      <c r="BI1194" s="3">
        <v>67</v>
      </c>
      <c r="BJ1194" s="3" t="s">
        <v>86</v>
      </c>
      <c r="BL1194" s="12" t="str">
        <f>VLOOKUP(A1194,'Model Op'!C:F,2,FALSE)</f>
        <v>LF2</v>
      </c>
      <c r="BM1194" s="12">
        <f>VLOOKUP(A1194,'Model Op'!C:F,3,FALSE)</f>
        <v>222.11216580000001</v>
      </c>
      <c r="BN1194" s="12">
        <f t="shared" si="21"/>
        <v>1</v>
      </c>
      <c r="BO1194" s="3">
        <v>4</v>
      </c>
    </row>
    <row r="1195" spans="1:67" x14ac:dyDescent="0.35">
      <c r="A1195" s="3">
        <v>22101292</v>
      </c>
      <c r="B1195" s="3" t="s">
        <v>80</v>
      </c>
      <c r="C1195" s="3">
        <v>2</v>
      </c>
      <c r="D1195" s="3" t="s">
        <v>163</v>
      </c>
      <c r="E1195" s="3" t="s">
        <v>237</v>
      </c>
      <c r="F1195" s="7">
        <v>44635.907650462963</v>
      </c>
      <c r="G1195" s="7">
        <v>44635.965370370373</v>
      </c>
      <c r="H1195" s="3">
        <v>56.1</v>
      </c>
      <c r="I1195" s="3">
        <v>105.3</v>
      </c>
      <c r="J1195" s="6">
        <v>0.89082175925925933</v>
      </c>
      <c r="K1195" s="6">
        <v>0.8922337962962964</v>
      </c>
      <c r="L1195" s="6">
        <v>1.4120370370370369E-3</v>
      </c>
      <c r="M1195" s="3">
        <v>52.6</v>
      </c>
      <c r="N1195" s="3">
        <v>4.3</v>
      </c>
      <c r="O1195" s="3">
        <v>102.9</v>
      </c>
      <c r="P1195" s="3">
        <v>312.2</v>
      </c>
      <c r="Q1195" s="3">
        <v>205</v>
      </c>
      <c r="R1195" s="3">
        <v>205</v>
      </c>
      <c r="S1195" s="6">
        <v>0.9278819444444445</v>
      </c>
      <c r="T1195" s="6">
        <v>0.96131944444444439</v>
      </c>
      <c r="U1195" s="6">
        <v>0.93096064814814816</v>
      </c>
      <c r="V1195" s="3">
        <v>1530</v>
      </c>
      <c r="W1195" s="6">
        <v>0.9278819444444445</v>
      </c>
      <c r="X1195" s="6">
        <v>0.93096064814814816</v>
      </c>
      <c r="Y1195" s="3">
        <v>1530</v>
      </c>
      <c r="Z1195" s="3">
        <v>1572</v>
      </c>
      <c r="AA1195" s="3">
        <v>15</v>
      </c>
      <c r="AB1195" s="3">
        <v>24</v>
      </c>
      <c r="AC1195" s="3">
        <v>23.1</v>
      </c>
      <c r="AD1195" s="3">
        <v>20</v>
      </c>
      <c r="AE1195" s="6">
        <v>0.95996527777777774</v>
      </c>
      <c r="AF1195" s="6">
        <v>0.96331018518518519</v>
      </c>
      <c r="AG1195" s="6">
        <v>3.3449074074074071E-3</v>
      </c>
      <c r="AH1195" s="6">
        <v>2.0601851851851853E-3</v>
      </c>
      <c r="AJ1195" s="3">
        <v>31.1</v>
      </c>
      <c r="AL1195" s="3">
        <v>1530</v>
      </c>
      <c r="AM1195" s="3">
        <v>1576</v>
      </c>
      <c r="AN1195" s="3">
        <v>1559</v>
      </c>
      <c r="AO1195" s="3">
        <v>9610</v>
      </c>
      <c r="AP1195" s="3">
        <v>31.1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BA1195" s="3">
        <v>0</v>
      </c>
      <c r="BB1195" s="3">
        <v>0</v>
      </c>
      <c r="BC1195" s="3">
        <v>22101289</v>
      </c>
      <c r="BE1195" s="3">
        <v>1576</v>
      </c>
      <c r="BF1195" s="6">
        <v>0.96311342592592597</v>
      </c>
      <c r="BG1195" s="3">
        <v>3.8</v>
      </c>
      <c r="BH1195" s="3">
        <v>347.8</v>
      </c>
      <c r="BI1195" s="3">
        <v>24</v>
      </c>
      <c r="BJ1195" s="3" t="s">
        <v>86</v>
      </c>
      <c r="BL1195" s="12" t="str">
        <f>VLOOKUP(A1195,'Model Op'!C:F,2,FALSE)</f>
        <v>LF1</v>
      </c>
      <c r="BM1195" s="12">
        <f>VLOOKUP(A1195,'Model Op'!C:F,3,FALSE)</f>
        <v>398.51017615789499</v>
      </c>
      <c r="BN1195" s="12">
        <f t="shared" si="21"/>
        <v>0</v>
      </c>
      <c r="BO1195" s="3">
        <v>4</v>
      </c>
    </row>
    <row r="1196" spans="1:67" x14ac:dyDescent="0.35">
      <c r="A1196" s="3">
        <v>22401353</v>
      </c>
      <c r="B1196" s="3" t="s">
        <v>80</v>
      </c>
      <c r="C1196" s="3">
        <v>1</v>
      </c>
      <c r="D1196" s="3" t="s">
        <v>1341</v>
      </c>
      <c r="E1196" s="3" t="s">
        <v>167</v>
      </c>
      <c r="F1196" s="7">
        <v>44635.92083333333</v>
      </c>
      <c r="G1196" s="7">
        <v>44635.955312500002</v>
      </c>
      <c r="H1196" s="3">
        <v>49.7</v>
      </c>
      <c r="I1196" s="3">
        <v>57.4</v>
      </c>
      <c r="J1196" s="6">
        <v>0.91528935185185178</v>
      </c>
      <c r="K1196" s="6">
        <v>0.91548611111111111</v>
      </c>
      <c r="L1196" s="6">
        <v>1.9675925925925926E-4</v>
      </c>
      <c r="M1196" s="3">
        <v>36.299999999999997</v>
      </c>
      <c r="N1196" s="3">
        <v>3.3</v>
      </c>
      <c r="O1196" s="3">
        <v>100.9</v>
      </c>
      <c r="P1196" s="3">
        <v>295.3</v>
      </c>
      <c r="Q1196" s="3">
        <v>191.1</v>
      </c>
      <c r="R1196" s="3">
        <v>191.1</v>
      </c>
      <c r="S1196" s="6">
        <v>0.92086805555555562</v>
      </c>
      <c r="T1196" s="6">
        <v>0.95045138888888892</v>
      </c>
      <c r="U1196" s="6">
        <v>0.92326388888888899</v>
      </c>
      <c r="V1196" s="3">
        <v>1622</v>
      </c>
      <c r="Z1196" s="3">
        <v>217.7</v>
      </c>
      <c r="AA1196" s="3">
        <v>19</v>
      </c>
      <c r="AB1196" s="3">
        <v>61</v>
      </c>
      <c r="AC1196" s="3">
        <v>38</v>
      </c>
      <c r="AD1196" s="3">
        <v>15</v>
      </c>
      <c r="AE1196" s="6">
        <v>0.94625000000000004</v>
      </c>
      <c r="AF1196" s="6">
        <v>0.95060185185185186</v>
      </c>
      <c r="AG1196" s="6">
        <v>4.3518518518518515E-3</v>
      </c>
      <c r="AH1196" s="6">
        <v>2.7314814814814819E-3</v>
      </c>
      <c r="AJ1196" s="3">
        <v>13.2</v>
      </c>
      <c r="AL1196" s="3">
        <v>1622</v>
      </c>
      <c r="AM1196" s="3">
        <v>1568</v>
      </c>
      <c r="AN1196" s="3">
        <v>1562</v>
      </c>
      <c r="AO1196" s="3">
        <v>3358</v>
      </c>
      <c r="AP1196" s="3">
        <v>13.2</v>
      </c>
      <c r="AQ1196" s="3">
        <v>46</v>
      </c>
      <c r="AR1196" s="3">
        <v>0</v>
      </c>
      <c r="AS1196" s="3">
        <v>50</v>
      </c>
      <c r="AT1196" s="3">
        <v>0</v>
      </c>
      <c r="AU1196" s="3">
        <v>96</v>
      </c>
      <c r="AV1196" s="3">
        <v>1</v>
      </c>
      <c r="AY1196" s="3">
        <v>1623</v>
      </c>
      <c r="AZ1196" s="6">
        <v>0.91313657407407411</v>
      </c>
      <c r="BA1196" s="3">
        <v>2.5999999999999999E-2</v>
      </c>
      <c r="BB1196" s="3">
        <v>1050</v>
      </c>
      <c r="BC1196" s="3">
        <v>22401350</v>
      </c>
      <c r="BD1196" s="3" t="s">
        <v>626</v>
      </c>
      <c r="BE1196" s="3">
        <v>1568</v>
      </c>
      <c r="BF1196" s="6">
        <v>0.952662037037037</v>
      </c>
      <c r="BG1196" s="3">
        <v>2.7</v>
      </c>
      <c r="BH1196" s="3">
        <v>183.2</v>
      </c>
      <c r="BI1196" s="3">
        <v>61</v>
      </c>
      <c r="BJ1196" s="3" t="s">
        <v>86</v>
      </c>
      <c r="BL1196" s="12" t="str">
        <f>VLOOKUP(A1196,'Model Op'!C:F,2,FALSE)</f>
        <v>LF4</v>
      </c>
      <c r="BM1196" s="12">
        <f>VLOOKUP(A1196,'Model Op'!C:F,3,FALSE)</f>
        <v>161.345614115789</v>
      </c>
      <c r="BN1196" s="12">
        <f t="shared" si="21"/>
        <v>1</v>
      </c>
      <c r="BO1196" s="3">
        <v>4</v>
      </c>
    </row>
    <row r="1197" spans="1:67" x14ac:dyDescent="0.35">
      <c r="A1197" s="3">
        <v>22301321</v>
      </c>
      <c r="B1197" s="3" t="s">
        <v>80</v>
      </c>
      <c r="C1197" s="3">
        <v>2</v>
      </c>
      <c r="D1197" s="3" t="s">
        <v>105</v>
      </c>
      <c r="E1197" s="3" t="s">
        <v>217</v>
      </c>
      <c r="F1197" s="7">
        <v>44635.928124999999</v>
      </c>
      <c r="G1197" s="7">
        <v>44636.057268518518</v>
      </c>
      <c r="H1197" s="3">
        <v>79.900000000000006</v>
      </c>
      <c r="I1197" s="3">
        <v>221.7</v>
      </c>
      <c r="J1197" s="6">
        <v>0.9014699074074074</v>
      </c>
      <c r="K1197" s="6">
        <v>0.90329861111111109</v>
      </c>
      <c r="L1197" s="6">
        <v>1.8287037037037037E-3</v>
      </c>
      <c r="M1197" s="3">
        <v>56.8</v>
      </c>
      <c r="N1197" s="3">
        <v>2.7</v>
      </c>
      <c r="O1197" s="3">
        <v>106.6</v>
      </c>
      <c r="P1197" s="3">
        <v>294.2</v>
      </c>
      <c r="Q1197" s="3">
        <v>183.4</v>
      </c>
      <c r="R1197" s="3">
        <v>184.9</v>
      </c>
      <c r="S1197" s="6">
        <v>0.92809027777777775</v>
      </c>
      <c r="T1197" s="6">
        <v>5.6122685185185185E-2</v>
      </c>
      <c r="U1197" s="6">
        <v>2.631944444444444E-2</v>
      </c>
      <c r="V1197" s="3">
        <v>1528</v>
      </c>
      <c r="W1197" s="6">
        <v>1.834490740740741E-2</v>
      </c>
      <c r="X1197" s="6">
        <v>2.631944444444444E-2</v>
      </c>
      <c r="Y1197" s="3">
        <v>1528</v>
      </c>
      <c r="Z1197" s="3">
        <v>0</v>
      </c>
      <c r="AA1197" s="3">
        <v>10</v>
      </c>
      <c r="AB1197" s="3">
        <v>22</v>
      </c>
      <c r="AC1197" s="3">
        <v>633</v>
      </c>
      <c r="AD1197" s="3">
        <v>18</v>
      </c>
      <c r="AE1197" s="6">
        <v>0.93381944444444442</v>
      </c>
      <c r="AF1197" s="6">
        <v>5.2314814814814814E-2</v>
      </c>
      <c r="AG1197" s="6">
        <v>0.11849537037037038</v>
      </c>
      <c r="AH1197" s="6">
        <v>5.6712962962962956E-4</v>
      </c>
      <c r="AJ1197" s="3">
        <v>47.5</v>
      </c>
      <c r="AL1197" s="3">
        <v>1528</v>
      </c>
      <c r="AM1197" s="3">
        <v>1559</v>
      </c>
      <c r="AN1197" s="3">
        <v>1560</v>
      </c>
      <c r="AO1197" s="3">
        <v>15624</v>
      </c>
      <c r="AP1197" s="3">
        <v>47.5</v>
      </c>
      <c r="AQ1197" s="3">
        <v>22</v>
      </c>
      <c r="AR1197" s="3">
        <v>0</v>
      </c>
      <c r="AS1197" s="3">
        <v>22</v>
      </c>
      <c r="AT1197" s="3">
        <v>0</v>
      </c>
      <c r="AU1197" s="3">
        <v>43</v>
      </c>
      <c r="AV1197" s="3">
        <v>0</v>
      </c>
      <c r="AY1197" s="3">
        <v>1636</v>
      </c>
      <c r="AZ1197" s="6">
        <v>0.89946759259259268</v>
      </c>
      <c r="BA1197" s="3">
        <v>1.9E-2</v>
      </c>
      <c r="BB1197" s="3">
        <v>1420</v>
      </c>
      <c r="BC1197" s="3">
        <v>22301313</v>
      </c>
      <c r="BE1197" s="3">
        <v>1559</v>
      </c>
      <c r="BF1197" s="6">
        <v>5.5173611111111111E-2</v>
      </c>
      <c r="BG1197" s="3">
        <v>2.1</v>
      </c>
      <c r="BH1197" s="3">
        <v>0</v>
      </c>
      <c r="BI1197" s="3">
        <v>22</v>
      </c>
      <c r="BJ1197" s="3" t="s">
        <v>86</v>
      </c>
      <c r="BL1197" s="12" t="str">
        <f>VLOOKUP(A1197,'Model Op'!C:F,2,FALSE)</f>
        <v>LF3</v>
      </c>
      <c r="BM1197" s="12">
        <f>VLOOKUP(A1197,'Model Op'!C:F,3,FALSE)</f>
        <v>252.25998113684199</v>
      </c>
      <c r="BN1197" s="12">
        <f t="shared" si="21"/>
        <v>0</v>
      </c>
      <c r="BO1197" s="3">
        <v>4</v>
      </c>
    </row>
    <row r="1198" spans="1:67" x14ac:dyDescent="0.35">
      <c r="A1198" s="3">
        <v>22301322</v>
      </c>
      <c r="B1198" s="3" t="s">
        <v>80</v>
      </c>
      <c r="C1198" s="3">
        <v>1</v>
      </c>
      <c r="D1198" s="3" t="s">
        <v>1341</v>
      </c>
      <c r="E1198" s="3" t="s">
        <v>127</v>
      </c>
      <c r="F1198" s="7">
        <v>44635.960266203707</v>
      </c>
      <c r="G1198" s="7">
        <v>44635.997789351852</v>
      </c>
      <c r="H1198" s="3">
        <v>54</v>
      </c>
      <c r="I1198" s="3">
        <v>55.8</v>
      </c>
      <c r="J1198" s="6">
        <v>0.95666666666666667</v>
      </c>
      <c r="K1198" s="6">
        <v>0.95900462962962962</v>
      </c>
      <c r="L1198" s="6">
        <v>2.3379629629629631E-3</v>
      </c>
      <c r="M1198" s="3">
        <v>36.299999999999997</v>
      </c>
      <c r="N1198" s="3">
        <v>3.9</v>
      </c>
      <c r="O1198" s="3">
        <v>110.6</v>
      </c>
      <c r="P1198" s="3">
        <v>291.5</v>
      </c>
      <c r="Q1198" s="3">
        <v>176.5</v>
      </c>
      <c r="R1198" s="3">
        <v>177</v>
      </c>
      <c r="S1198" s="6">
        <v>0.97240740740740739</v>
      </c>
      <c r="T1198" s="6">
        <v>0.99450231481481488</v>
      </c>
      <c r="U1198" s="6">
        <v>0.96265046296296297</v>
      </c>
      <c r="V1198" s="3">
        <v>1585</v>
      </c>
      <c r="Z1198" s="3">
        <v>0</v>
      </c>
      <c r="AA1198" s="3">
        <v>4</v>
      </c>
      <c r="AB1198" s="3">
        <v>70</v>
      </c>
      <c r="AC1198" s="3">
        <v>93.2</v>
      </c>
      <c r="AD1198" s="3">
        <v>18</v>
      </c>
      <c r="AE1198" s="6">
        <v>0.99504629629629626</v>
      </c>
      <c r="AF1198" s="6">
        <v>0.99692129629629633</v>
      </c>
      <c r="AG1198" s="6">
        <v>1.8750000000000001E-3</v>
      </c>
      <c r="AH1198" s="6">
        <v>8.6805555555555551E-4</v>
      </c>
      <c r="AJ1198" s="3">
        <v>25.1</v>
      </c>
      <c r="AL1198" s="3">
        <v>1585</v>
      </c>
      <c r="AM1198" s="3">
        <v>1569</v>
      </c>
      <c r="AN1198" s="3">
        <v>1564</v>
      </c>
      <c r="AO1198" s="3">
        <v>6592</v>
      </c>
      <c r="AP1198" s="3">
        <v>25.1</v>
      </c>
      <c r="AQ1198" s="3">
        <v>34</v>
      </c>
      <c r="AR1198" s="3">
        <v>0</v>
      </c>
      <c r="AS1198" s="3">
        <v>40</v>
      </c>
      <c r="AT1198" s="3">
        <v>0</v>
      </c>
      <c r="AU1198" s="3">
        <v>75</v>
      </c>
      <c r="AV1198" s="3">
        <v>0</v>
      </c>
      <c r="AW1198" s="3">
        <v>0.2</v>
      </c>
      <c r="AX1198" s="3">
        <v>0</v>
      </c>
      <c r="AY1198" s="3">
        <v>1601</v>
      </c>
      <c r="AZ1198" s="6">
        <v>0.95428240740740744</v>
      </c>
      <c r="BA1198" s="3">
        <v>2.4E-2</v>
      </c>
      <c r="BB1198" s="3">
        <v>1090</v>
      </c>
      <c r="BC1198" s="3">
        <v>22301319</v>
      </c>
      <c r="BD1198" s="3" t="s">
        <v>226</v>
      </c>
      <c r="BE1198" s="3">
        <v>1569</v>
      </c>
      <c r="BF1198" s="6">
        <v>0.99725694444444446</v>
      </c>
      <c r="BG1198" s="3">
        <v>4.3</v>
      </c>
      <c r="BH1198" s="3">
        <v>373.2</v>
      </c>
      <c r="BI1198" s="3">
        <v>70</v>
      </c>
      <c r="BJ1198" s="3" t="s">
        <v>86</v>
      </c>
      <c r="BL1198" s="12" t="str">
        <f>VLOOKUP(A1198,'Model Op'!C:F,2,FALSE)</f>
        <v>LF3</v>
      </c>
      <c r="BM1198" s="12">
        <f>VLOOKUP(A1198,'Model Op'!C:F,3,FALSE)</f>
        <v>268.92362233684202</v>
      </c>
      <c r="BN1198" s="12">
        <f t="shared" si="21"/>
        <v>0</v>
      </c>
      <c r="BO1198" s="3">
        <v>4</v>
      </c>
    </row>
    <row r="1199" spans="1:67" x14ac:dyDescent="0.35">
      <c r="A1199" s="3">
        <v>22101293</v>
      </c>
      <c r="B1199" s="3" t="s">
        <v>80</v>
      </c>
      <c r="C1199" s="3">
        <v>1</v>
      </c>
      <c r="D1199" s="3" t="s">
        <v>163</v>
      </c>
      <c r="E1199" s="3" t="s">
        <v>130</v>
      </c>
      <c r="F1199" s="7">
        <v>44635.966331018521</v>
      </c>
      <c r="G1199" s="7">
        <v>44636.002754629626</v>
      </c>
      <c r="H1199" s="3">
        <v>52.4</v>
      </c>
      <c r="I1199" s="3">
        <v>75.8</v>
      </c>
      <c r="J1199" s="6">
        <v>0.94821759259259253</v>
      </c>
      <c r="K1199" s="6">
        <v>0.9500925925925926</v>
      </c>
      <c r="L1199" s="6">
        <v>1.8750000000000001E-3</v>
      </c>
      <c r="M1199" s="3">
        <v>32.799999999999997</v>
      </c>
      <c r="N1199" s="3">
        <v>2.1</v>
      </c>
      <c r="O1199" s="3">
        <v>99.4</v>
      </c>
      <c r="P1199" s="3">
        <v>314.3</v>
      </c>
      <c r="Q1199" s="3">
        <v>212.9</v>
      </c>
      <c r="R1199" s="3">
        <v>212.8</v>
      </c>
      <c r="S1199" s="6">
        <v>0.96719907407407402</v>
      </c>
      <c r="T1199" s="6">
        <v>0.99537037037037035</v>
      </c>
      <c r="U1199" s="6">
        <v>0.96834490740740742</v>
      </c>
      <c r="V1199" s="3">
        <v>1565</v>
      </c>
      <c r="Z1199" s="3">
        <v>2359</v>
      </c>
      <c r="AA1199" s="3">
        <v>17</v>
      </c>
      <c r="AB1199" s="3">
        <v>48</v>
      </c>
      <c r="AC1199" s="3">
        <v>29.9</v>
      </c>
      <c r="AD1199" s="3">
        <v>17</v>
      </c>
      <c r="AE1199" s="6">
        <v>0.97555555555555562</v>
      </c>
      <c r="AF1199" s="6">
        <v>0.9987152777777778</v>
      </c>
      <c r="AG1199" s="6">
        <v>2.3159722222222224E-2</v>
      </c>
      <c r="AH1199" s="6">
        <v>4.0393518518518521E-3</v>
      </c>
      <c r="AJ1199" s="3">
        <v>15.7</v>
      </c>
      <c r="AL1199" s="3">
        <v>1565</v>
      </c>
      <c r="AM1199" s="3">
        <v>1566</v>
      </c>
      <c r="AN1199" s="3">
        <v>1562</v>
      </c>
      <c r="AO1199" s="3">
        <v>5150</v>
      </c>
      <c r="AP1199" s="3">
        <v>15.7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BA1199" s="3">
        <v>0</v>
      </c>
      <c r="BB1199" s="3">
        <v>0</v>
      </c>
      <c r="BC1199" s="3">
        <v>22401351</v>
      </c>
      <c r="BD1199" s="3" t="s">
        <v>1343</v>
      </c>
      <c r="BE1199" s="3">
        <v>1566</v>
      </c>
      <c r="BF1199" s="6">
        <v>0.99895833333333339</v>
      </c>
      <c r="BG1199" s="3">
        <v>2.4</v>
      </c>
      <c r="BH1199" s="3">
        <v>132</v>
      </c>
      <c r="BI1199" s="3">
        <v>48</v>
      </c>
      <c r="BJ1199" s="3" t="s">
        <v>86</v>
      </c>
      <c r="BL1199" s="12" t="str">
        <f>VLOOKUP(A1199,'Model Op'!C:F,2,FALSE)</f>
        <v>LF1</v>
      </c>
      <c r="BM1199" s="12">
        <f>VLOOKUP(A1199,'Model Op'!C:F,3,FALSE)</f>
        <v>153.94924800000001</v>
      </c>
      <c r="BN1199" s="12">
        <f t="shared" si="21"/>
        <v>1</v>
      </c>
      <c r="BO1199" s="3">
        <v>4</v>
      </c>
    </row>
    <row r="1200" spans="1:67" x14ac:dyDescent="0.35">
      <c r="A1200" s="3">
        <v>22201294</v>
      </c>
      <c r="B1200" s="3" t="s">
        <v>80</v>
      </c>
      <c r="C1200" s="3">
        <v>2</v>
      </c>
      <c r="D1200" s="3" t="s">
        <v>163</v>
      </c>
      <c r="E1200" s="3" t="s">
        <v>182</v>
      </c>
      <c r="F1200" s="7">
        <v>44635.973611111112</v>
      </c>
      <c r="G1200" s="7">
        <v>44636.039351851854</v>
      </c>
      <c r="H1200" s="3">
        <v>91.8</v>
      </c>
      <c r="I1200" s="3">
        <v>99</v>
      </c>
      <c r="J1200" s="6">
        <v>0.96829861111111104</v>
      </c>
      <c r="K1200" s="6">
        <v>0.97059027777777773</v>
      </c>
      <c r="L1200" s="6">
        <v>2.2916666666666667E-3</v>
      </c>
      <c r="M1200" s="3">
        <v>57.9</v>
      </c>
      <c r="N1200" s="3">
        <v>4.8</v>
      </c>
      <c r="O1200" s="3">
        <v>104</v>
      </c>
      <c r="P1200" s="3">
        <v>283.7</v>
      </c>
      <c r="Q1200" s="3">
        <v>174.7</v>
      </c>
      <c r="R1200" s="3">
        <v>174.9</v>
      </c>
      <c r="S1200" s="6">
        <v>0.98197916666666663</v>
      </c>
      <c r="T1200" s="6">
        <v>3.6840277777777777E-2</v>
      </c>
      <c r="U1200" s="6">
        <v>0.97369212962962959</v>
      </c>
      <c r="V1200" s="3">
        <v>1591</v>
      </c>
      <c r="W1200" s="6">
        <v>2.5451388888888888E-2</v>
      </c>
      <c r="X1200" s="6">
        <v>2.8946759259259255E-2</v>
      </c>
      <c r="Y1200" s="3">
        <v>1586</v>
      </c>
      <c r="Z1200" s="3">
        <v>1265</v>
      </c>
      <c r="AA1200" s="3">
        <v>18</v>
      </c>
      <c r="AB1200" s="3">
        <v>63</v>
      </c>
      <c r="AC1200" s="3">
        <v>7759.1</v>
      </c>
      <c r="AD1200" s="3">
        <v>20</v>
      </c>
      <c r="AE1200" s="6">
        <v>3.4490740740740738E-2</v>
      </c>
      <c r="AF1200" s="6">
        <v>3.861111111111111E-2</v>
      </c>
      <c r="AG1200" s="6">
        <v>4.1203703703703706E-3</v>
      </c>
      <c r="AH1200" s="6">
        <v>7.407407407407407E-4</v>
      </c>
      <c r="AJ1200" s="3">
        <v>25.4</v>
      </c>
      <c r="AL1200" s="3">
        <v>1591</v>
      </c>
      <c r="AM1200" s="3">
        <v>1565</v>
      </c>
      <c r="AN1200" s="3">
        <v>1566</v>
      </c>
      <c r="AO1200" s="3">
        <v>8215</v>
      </c>
      <c r="AP1200" s="3">
        <v>25.4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Y1200" s="3">
        <v>1599</v>
      </c>
      <c r="AZ1200" s="6">
        <v>1.832175925925926E-2</v>
      </c>
      <c r="BA1200" s="3">
        <v>0</v>
      </c>
      <c r="BB1200" s="3">
        <v>0</v>
      </c>
      <c r="BC1200" s="3">
        <v>22301232</v>
      </c>
      <c r="BD1200" s="3" t="s">
        <v>557</v>
      </c>
      <c r="BE1200" s="3">
        <v>1565</v>
      </c>
      <c r="BF1200" s="6">
        <v>3.9108796296296301E-2</v>
      </c>
      <c r="BG1200" s="3">
        <v>6.4</v>
      </c>
      <c r="BH1200" s="3">
        <v>686.4</v>
      </c>
      <c r="BI1200" s="3">
        <v>63</v>
      </c>
      <c r="BJ1200" s="3" t="s">
        <v>86</v>
      </c>
      <c r="BL1200" s="12" t="str">
        <f>VLOOKUP(A1200,'Model Op'!C:F,2,FALSE)</f>
        <v>LF2</v>
      </c>
      <c r="BM1200" s="12">
        <f>VLOOKUP(A1200,'Model Op'!C:F,3,FALSE)</f>
        <v>399.02542408947397</v>
      </c>
      <c r="BN1200" s="12">
        <f t="shared" si="21"/>
        <v>0</v>
      </c>
      <c r="BO1200" s="3">
        <v>4</v>
      </c>
    </row>
    <row r="1201" spans="1:67" x14ac:dyDescent="0.35">
      <c r="A1201" s="3">
        <v>22401354</v>
      </c>
      <c r="B1201" s="3" t="s">
        <v>80</v>
      </c>
      <c r="C1201" s="3">
        <v>2</v>
      </c>
      <c r="D1201" s="3" t="s">
        <v>1155</v>
      </c>
      <c r="E1201" s="3" t="s">
        <v>827</v>
      </c>
      <c r="F1201" s="7">
        <v>44636.001284722224</v>
      </c>
      <c r="G1201" s="7">
        <v>44636.058472222219</v>
      </c>
      <c r="H1201" s="3">
        <v>71.099999999999994</v>
      </c>
      <c r="I1201" s="3">
        <v>117</v>
      </c>
      <c r="J1201" s="6">
        <v>0.97540509259259256</v>
      </c>
      <c r="K1201" s="6">
        <v>0.97719907407407414</v>
      </c>
      <c r="L1201" s="6">
        <v>1.7939814814814815E-3</v>
      </c>
      <c r="M1201" s="3">
        <v>55.9</v>
      </c>
      <c r="N1201" s="3">
        <v>4.2</v>
      </c>
      <c r="O1201" s="3">
        <v>100</v>
      </c>
      <c r="P1201" s="3">
        <v>288</v>
      </c>
      <c r="Q1201" s="3">
        <v>183.5</v>
      </c>
      <c r="R1201" s="3">
        <v>183.8</v>
      </c>
      <c r="S1201" s="6">
        <v>1.2847222222222223E-3</v>
      </c>
      <c r="T1201" s="6">
        <v>5.2986111111111116E-2</v>
      </c>
      <c r="U1201" s="6">
        <v>2.9398148148148148E-3</v>
      </c>
      <c r="V1201" s="3">
        <v>1548</v>
      </c>
      <c r="W1201" s="6">
        <v>5.004629629629629E-2</v>
      </c>
      <c r="X1201" s="6">
        <v>4.9317129629629634E-2</v>
      </c>
      <c r="Y1201" s="3">
        <v>1574</v>
      </c>
      <c r="Z1201" s="3">
        <v>260.10000000000002</v>
      </c>
      <c r="AA1201" s="3">
        <v>6</v>
      </c>
      <c r="AB1201" s="3">
        <v>126</v>
      </c>
      <c r="AC1201" s="3">
        <v>60.9</v>
      </c>
      <c r="AD1201" s="3">
        <v>18</v>
      </c>
      <c r="AE1201" s="6">
        <v>5.1006944444444445E-2</v>
      </c>
      <c r="AF1201" s="6">
        <v>5.6898148148148149E-2</v>
      </c>
      <c r="AG1201" s="6">
        <v>5.8912037037037032E-3</v>
      </c>
      <c r="AH1201" s="6">
        <v>1.5740740740740741E-3</v>
      </c>
      <c r="AJ1201" s="3">
        <v>34.4</v>
      </c>
      <c r="AL1201" s="3">
        <v>1548</v>
      </c>
      <c r="AM1201" s="3">
        <v>1580</v>
      </c>
      <c r="AN1201" s="3">
        <v>1566</v>
      </c>
      <c r="AO1201" s="3">
        <v>10135</v>
      </c>
      <c r="AP1201" s="3">
        <v>34.4</v>
      </c>
      <c r="AQ1201" s="3">
        <v>73</v>
      </c>
      <c r="AR1201" s="3">
        <v>0</v>
      </c>
      <c r="AS1201" s="3">
        <v>79</v>
      </c>
      <c r="AT1201" s="3">
        <v>0</v>
      </c>
      <c r="AU1201" s="3">
        <v>152</v>
      </c>
      <c r="AV1201" s="3">
        <v>1</v>
      </c>
      <c r="AY1201" s="3">
        <v>1591</v>
      </c>
      <c r="AZ1201" s="6">
        <v>3.3553240740740745E-2</v>
      </c>
      <c r="BA1201" s="3">
        <v>2.5000000000000001E-2</v>
      </c>
      <c r="BB1201" s="3">
        <v>1080</v>
      </c>
      <c r="BC1201" s="3">
        <v>22101291</v>
      </c>
      <c r="BD1201" s="3" t="s">
        <v>226</v>
      </c>
      <c r="BE1201" s="3">
        <v>1580</v>
      </c>
      <c r="BF1201" s="6">
        <v>5.7048611111111112E-2</v>
      </c>
      <c r="BG1201" s="3">
        <v>3.7</v>
      </c>
      <c r="BH1201" s="3">
        <v>282.2</v>
      </c>
      <c r="BI1201" s="3">
        <v>126</v>
      </c>
      <c r="BJ1201" s="3" t="s">
        <v>86</v>
      </c>
      <c r="BL1201" s="12" t="str">
        <f>VLOOKUP(A1201,'Model Op'!C:F,2,FALSE)</f>
        <v>LF4</v>
      </c>
      <c r="BM1201" s="12">
        <f>VLOOKUP(A1201,'Model Op'!C:F,3,FALSE)</f>
        <v>230.77588293684201</v>
      </c>
      <c r="BN1201" s="12">
        <f t="shared" si="21"/>
        <v>0</v>
      </c>
      <c r="BO1201" s="3">
        <v>4</v>
      </c>
    </row>
    <row r="1202" spans="1:67" x14ac:dyDescent="0.35">
      <c r="A1202" s="3">
        <v>22401355</v>
      </c>
      <c r="B1202" s="3" t="s">
        <v>80</v>
      </c>
      <c r="C1202" s="3">
        <v>2</v>
      </c>
      <c r="D1202" s="3" t="s">
        <v>1344</v>
      </c>
      <c r="E1202" s="3" t="s">
        <v>827</v>
      </c>
      <c r="F1202" s="7">
        <v>44636.039895833332</v>
      </c>
      <c r="G1202" s="7">
        <v>44636.100960648146</v>
      </c>
      <c r="H1202" s="3">
        <v>71.599999999999994</v>
      </c>
      <c r="I1202" s="3">
        <v>90.4</v>
      </c>
      <c r="J1202" s="6">
        <v>3.650462962962963E-2</v>
      </c>
      <c r="K1202" s="6">
        <v>3.8148148148148146E-2</v>
      </c>
      <c r="L1202" s="6">
        <v>1.6435185185185183E-3</v>
      </c>
      <c r="M1202" s="3">
        <v>51.1</v>
      </c>
      <c r="N1202" s="3">
        <v>3.5</v>
      </c>
      <c r="O1202" s="3">
        <v>102</v>
      </c>
      <c r="P1202" s="3">
        <v>288.8</v>
      </c>
      <c r="Q1202" s="3">
        <v>183</v>
      </c>
      <c r="R1202" s="3">
        <v>183.3</v>
      </c>
      <c r="S1202" s="6">
        <v>4.4432870370370366E-2</v>
      </c>
      <c r="T1202" s="6">
        <v>9.5462962962962972E-2</v>
      </c>
      <c r="U1202" s="6">
        <v>4.6550925925925919E-2</v>
      </c>
      <c r="V1202" s="3">
        <v>1596</v>
      </c>
      <c r="W1202" s="6">
        <v>6.0300925925925924E-2</v>
      </c>
      <c r="X1202" s="6">
        <v>8.0312499999999995E-2</v>
      </c>
      <c r="Y1202" s="3">
        <v>1579</v>
      </c>
      <c r="Z1202" s="3">
        <v>110.2</v>
      </c>
      <c r="AA1202" s="3">
        <v>8</v>
      </c>
      <c r="AB1202" s="3">
        <v>114</v>
      </c>
      <c r="AC1202" s="3">
        <v>119.2</v>
      </c>
      <c r="AD1202" s="3">
        <v>18</v>
      </c>
      <c r="AE1202" s="6">
        <v>8.7106481481481479E-2</v>
      </c>
      <c r="AF1202" s="6">
        <v>9.554398148148148E-2</v>
      </c>
      <c r="AG1202" s="6">
        <v>8.4375000000000006E-3</v>
      </c>
      <c r="AH1202" s="6">
        <v>3.645833333333333E-3</v>
      </c>
      <c r="AJ1202" s="3">
        <v>27.1</v>
      </c>
      <c r="AL1202" s="3">
        <v>1596</v>
      </c>
      <c r="AM1202" s="3">
        <v>1572</v>
      </c>
      <c r="AN1202" s="3">
        <v>1561</v>
      </c>
      <c r="AO1202" s="3">
        <v>8053</v>
      </c>
      <c r="AP1202" s="3">
        <v>27.1</v>
      </c>
      <c r="AQ1202" s="3">
        <v>38</v>
      </c>
      <c r="AR1202" s="3">
        <v>0</v>
      </c>
      <c r="AS1202" s="3">
        <v>32</v>
      </c>
      <c r="AT1202" s="3">
        <v>0</v>
      </c>
      <c r="AU1202" s="3">
        <v>70</v>
      </c>
      <c r="AV1202" s="3">
        <v>0</v>
      </c>
      <c r="AY1202" s="3">
        <v>1596</v>
      </c>
      <c r="AZ1202" s="6">
        <v>4.6550925925925919E-2</v>
      </c>
      <c r="BA1202" s="3">
        <v>2.1999999999999999E-2</v>
      </c>
      <c r="BB1202" s="3">
        <v>1240</v>
      </c>
      <c r="BC1202" s="3">
        <v>22201290</v>
      </c>
      <c r="BE1202" s="3">
        <v>1572</v>
      </c>
      <c r="BF1202" s="6">
        <v>9.9513888888888888E-2</v>
      </c>
      <c r="BG1202" s="3">
        <v>2.9</v>
      </c>
      <c r="BH1202" s="3">
        <v>139.30000000000001</v>
      </c>
      <c r="BI1202" s="3">
        <v>114</v>
      </c>
      <c r="BJ1202" s="3" t="s">
        <v>86</v>
      </c>
      <c r="BL1202" s="12" t="str">
        <f>VLOOKUP(A1202,'Model Op'!C:F,2,FALSE)</f>
        <v>LF4</v>
      </c>
      <c r="BM1202" s="12">
        <f>VLOOKUP(A1202,'Model Op'!C:F,3,FALSE)</f>
        <v>94.354739305263095</v>
      </c>
      <c r="BN1202" s="12">
        <f t="shared" si="21"/>
        <v>0</v>
      </c>
      <c r="BO1202" s="3">
        <v>4</v>
      </c>
    </row>
    <row r="1203" spans="1:67" x14ac:dyDescent="0.35">
      <c r="A1203" s="3">
        <v>22201295</v>
      </c>
      <c r="B1203" s="3" t="s">
        <v>80</v>
      </c>
      <c r="C1203" s="3">
        <v>1</v>
      </c>
      <c r="D1203" s="3" t="s">
        <v>163</v>
      </c>
      <c r="E1203" s="3" t="s">
        <v>175</v>
      </c>
      <c r="F1203" s="7">
        <v>44636.050844907404</v>
      </c>
      <c r="G1203" s="7">
        <v>44636.080127314817</v>
      </c>
      <c r="H1203" s="3">
        <v>42.2</v>
      </c>
      <c r="I1203" s="3">
        <v>44.1</v>
      </c>
      <c r="J1203" s="6">
        <v>4.6886574074074074E-2</v>
      </c>
      <c r="K1203" s="6">
        <v>4.9525462962962959E-2</v>
      </c>
      <c r="L1203" s="6">
        <v>2.6388888888888885E-3</v>
      </c>
      <c r="M1203" s="3">
        <v>41.4</v>
      </c>
      <c r="N1203" s="3">
        <v>3.5</v>
      </c>
      <c r="O1203" s="3">
        <v>105.6</v>
      </c>
      <c r="P1203" s="3">
        <v>268</v>
      </c>
      <c r="Q1203" s="3">
        <v>159.1</v>
      </c>
      <c r="R1203" s="3">
        <v>159</v>
      </c>
      <c r="S1203" s="6">
        <v>5.2094907407407409E-2</v>
      </c>
      <c r="T1203" s="6">
        <v>7.7881944444444448E-2</v>
      </c>
      <c r="U1203" s="6">
        <v>5.3576388888888889E-2</v>
      </c>
      <c r="V1203" s="3">
        <v>1559</v>
      </c>
      <c r="Z1203" s="3">
        <v>2831</v>
      </c>
      <c r="AA1203" s="3">
        <v>1</v>
      </c>
      <c r="AB1203" s="3">
        <v>37</v>
      </c>
      <c r="AD1203" s="3">
        <v>20</v>
      </c>
      <c r="AE1203" s="6">
        <v>7.5127314814814813E-2</v>
      </c>
      <c r="AF1203" s="6">
        <v>7.9664351851851847E-2</v>
      </c>
      <c r="AG1203" s="6">
        <v>4.5370370370370365E-3</v>
      </c>
      <c r="AH1203" s="6">
        <v>4.6296296296296293E-4</v>
      </c>
      <c r="AJ1203" s="3">
        <v>21.6</v>
      </c>
      <c r="AL1203" s="3">
        <v>1559</v>
      </c>
      <c r="AM1203" s="3">
        <v>1571</v>
      </c>
      <c r="AN1203" s="3">
        <v>1553</v>
      </c>
      <c r="AO1203" s="3">
        <v>6898</v>
      </c>
      <c r="AP1203" s="3">
        <v>21.6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BA1203" s="3">
        <v>0</v>
      </c>
      <c r="BB1203" s="3">
        <v>0</v>
      </c>
      <c r="BC1203" s="3">
        <v>22201293</v>
      </c>
      <c r="BD1203" s="3" t="s">
        <v>105</v>
      </c>
      <c r="BE1203" s="3">
        <v>1571</v>
      </c>
      <c r="BF1203" s="6">
        <v>7.9965277777777774E-2</v>
      </c>
      <c r="BG1203" s="3">
        <v>3.1</v>
      </c>
      <c r="BH1203" s="3">
        <v>59.7</v>
      </c>
      <c r="BI1203" s="3">
        <v>37</v>
      </c>
      <c r="BJ1203" s="3" t="s">
        <v>86</v>
      </c>
      <c r="BK1203" s="3" t="s">
        <v>1345</v>
      </c>
      <c r="BL1203" s="12" t="str">
        <f>VLOOKUP(A1203,'Model Op'!C:F,2,FALSE)</f>
        <v>LF2</v>
      </c>
      <c r="BM1203" s="12">
        <f>VLOOKUP(A1203,'Model Op'!C:F,3,FALSE)</f>
        <v>15.2973259105263</v>
      </c>
      <c r="BN1203" s="12">
        <f t="shared" si="21"/>
        <v>0</v>
      </c>
      <c r="BO1203" s="3">
        <v>4</v>
      </c>
    </row>
    <row r="1204" spans="1:67" x14ac:dyDescent="0.35">
      <c r="A1204" s="3">
        <v>22101295</v>
      </c>
      <c r="B1204" s="3" t="s">
        <v>80</v>
      </c>
      <c r="C1204" s="3">
        <v>1</v>
      </c>
      <c r="D1204" s="3" t="s">
        <v>163</v>
      </c>
      <c r="E1204" s="3" t="s">
        <v>130</v>
      </c>
      <c r="F1204" s="7">
        <v>44636.082152777781</v>
      </c>
      <c r="G1204" s="7">
        <v>44636.120092592595</v>
      </c>
      <c r="H1204" s="3">
        <v>54.6</v>
      </c>
      <c r="I1204" s="3">
        <v>76.2</v>
      </c>
      <c r="J1204" s="6">
        <v>6.1620370370370374E-2</v>
      </c>
      <c r="K1204" s="6">
        <v>6.7152777777777783E-2</v>
      </c>
      <c r="L1204" s="6">
        <v>5.5324074074074069E-3</v>
      </c>
      <c r="M1204" s="3">
        <v>45.6</v>
      </c>
      <c r="N1204" s="3">
        <v>4.8</v>
      </c>
      <c r="O1204" s="3">
        <v>93.3</v>
      </c>
      <c r="P1204" s="3">
        <v>311.10000000000002</v>
      </c>
      <c r="Q1204" s="3">
        <v>213</v>
      </c>
      <c r="R1204" s="3">
        <v>212.9</v>
      </c>
      <c r="S1204" s="6">
        <v>8.5081018518518514E-2</v>
      </c>
      <c r="T1204" s="6">
        <v>0.10715277777777778</v>
      </c>
      <c r="U1204" s="6">
        <v>8.2395833333333335E-2</v>
      </c>
      <c r="V1204" s="3">
        <v>1529</v>
      </c>
      <c r="Z1204" s="3">
        <v>1029</v>
      </c>
      <c r="AA1204" s="3">
        <v>19</v>
      </c>
      <c r="AB1204" s="3">
        <v>62</v>
      </c>
      <c r="AC1204" s="3">
        <v>88.5</v>
      </c>
      <c r="AD1204" s="3">
        <v>18</v>
      </c>
      <c r="AE1204" s="6">
        <v>0.10906249999999999</v>
      </c>
      <c r="AF1204" s="6">
        <v>0.11499999999999999</v>
      </c>
      <c r="AG1204" s="6">
        <v>5.9375000000000009E-3</v>
      </c>
      <c r="AH1204" s="6">
        <v>5.0925925925925921E-3</v>
      </c>
      <c r="AJ1204" s="3">
        <v>27.8</v>
      </c>
      <c r="AL1204" s="3">
        <v>1529</v>
      </c>
      <c r="AM1204" s="3">
        <v>1567</v>
      </c>
      <c r="AN1204" s="3">
        <v>1566</v>
      </c>
      <c r="AO1204" s="3">
        <v>9263</v>
      </c>
      <c r="AP1204" s="3">
        <v>27.8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BA1204" s="3">
        <v>0</v>
      </c>
      <c r="BB1204" s="3">
        <v>0</v>
      </c>
      <c r="BC1204" s="3">
        <v>22401353</v>
      </c>
      <c r="BD1204" s="3" t="s">
        <v>1343</v>
      </c>
      <c r="BE1204" s="3">
        <v>1567</v>
      </c>
      <c r="BF1204" s="6">
        <v>0.11559027777777779</v>
      </c>
      <c r="BG1204" s="3">
        <v>3.7</v>
      </c>
      <c r="BH1204" s="3">
        <v>397</v>
      </c>
      <c r="BI1204" s="3">
        <v>62</v>
      </c>
      <c r="BJ1204" s="3" t="s">
        <v>86</v>
      </c>
      <c r="BL1204" s="12" t="str">
        <f>VLOOKUP(A1204,'Model Op'!C:F,2,FALSE)</f>
        <v>LF1</v>
      </c>
      <c r="BM1204" s="12">
        <f>VLOOKUP(A1204,'Model Op'!C:F,3,FALSE)</f>
        <v>272.67641712631598</v>
      </c>
      <c r="BN1204" s="12">
        <f t="shared" si="21"/>
        <v>0</v>
      </c>
      <c r="BO1204" s="3">
        <v>4</v>
      </c>
    </row>
    <row r="1205" spans="1:67" x14ac:dyDescent="0.35">
      <c r="A1205" s="3">
        <v>22401356</v>
      </c>
      <c r="B1205" s="3" t="s">
        <v>80</v>
      </c>
      <c r="C1205" s="3">
        <v>1</v>
      </c>
      <c r="D1205" s="3" t="s">
        <v>1344</v>
      </c>
      <c r="E1205" s="3" t="s">
        <v>167</v>
      </c>
      <c r="F1205" s="7">
        <v>44636.101226851853</v>
      </c>
      <c r="G1205" s="7">
        <v>44636.146111111113</v>
      </c>
      <c r="H1205" s="3">
        <v>64.599999999999994</v>
      </c>
      <c r="I1205" s="3">
        <v>81.900000000000006</v>
      </c>
      <c r="J1205" s="6">
        <v>8.7592592592592597E-2</v>
      </c>
      <c r="K1205" s="6">
        <v>8.9224537037037033E-2</v>
      </c>
      <c r="L1205" s="6">
        <v>1.6319444444444445E-3</v>
      </c>
      <c r="M1205" s="3">
        <v>49.2</v>
      </c>
      <c r="N1205" s="3">
        <v>2.8</v>
      </c>
      <c r="O1205" s="3">
        <v>113</v>
      </c>
      <c r="P1205" s="3">
        <v>291.7</v>
      </c>
      <c r="Q1205" s="3">
        <v>175.6</v>
      </c>
      <c r="R1205" s="3">
        <v>175.9</v>
      </c>
      <c r="S1205" s="6">
        <v>0.10221064814814813</v>
      </c>
      <c r="T1205" s="6">
        <v>0.14090277777777779</v>
      </c>
      <c r="U1205" s="6">
        <v>0.10517361111111112</v>
      </c>
      <c r="V1205" s="3">
        <v>1589</v>
      </c>
      <c r="Z1205" s="3">
        <v>156.69999999999999</v>
      </c>
      <c r="AA1205" s="3">
        <v>4</v>
      </c>
      <c r="AB1205" s="3">
        <v>71</v>
      </c>
      <c r="AC1205" s="3">
        <v>57.2</v>
      </c>
      <c r="AD1205" s="3">
        <v>18</v>
      </c>
      <c r="AE1205" s="6">
        <v>0.13275462962962961</v>
      </c>
      <c r="AF1205" s="6">
        <v>0.14305555555555557</v>
      </c>
      <c r="AG1205" s="6">
        <v>1.0300925925925927E-2</v>
      </c>
      <c r="AH1205" s="6">
        <v>3.0555555555555557E-3</v>
      </c>
      <c r="AJ1205" s="3">
        <v>17.8</v>
      </c>
      <c r="AL1205" s="3">
        <v>1589</v>
      </c>
      <c r="AM1205" s="3">
        <v>1567</v>
      </c>
      <c r="AN1205" s="3">
        <v>1562</v>
      </c>
      <c r="AO1205" s="3">
        <v>4903</v>
      </c>
      <c r="AP1205" s="3">
        <v>17.8</v>
      </c>
      <c r="AQ1205" s="3">
        <v>24</v>
      </c>
      <c r="AR1205" s="3">
        <v>0</v>
      </c>
      <c r="AS1205" s="3">
        <v>22</v>
      </c>
      <c r="AT1205" s="3">
        <v>0</v>
      </c>
      <c r="AU1205" s="3">
        <v>47</v>
      </c>
      <c r="AV1205" s="3">
        <v>0</v>
      </c>
      <c r="AY1205" s="3">
        <v>1633</v>
      </c>
      <c r="AZ1205" s="6">
        <v>8.5902777777777772E-2</v>
      </c>
      <c r="BA1205" s="3">
        <v>2.5000000000000001E-2</v>
      </c>
      <c r="BB1205" s="3">
        <v>1090</v>
      </c>
      <c r="BC1205" s="3">
        <v>22301322</v>
      </c>
      <c r="BD1205" s="3" t="s">
        <v>1343</v>
      </c>
      <c r="BE1205" s="3">
        <v>1567</v>
      </c>
      <c r="BF1205" s="6">
        <v>0.14357638888888888</v>
      </c>
      <c r="BG1205" s="3">
        <v>3.4</v>
      </c>
      <c r="BH1205" s="3">
        <v>198</v>
      </c>
      <c r="BI1205" s="3">
        <v>71</v>
      </c>
      <c r="BJ1205" s="3" t="s">
        <v>86</v>
      </c>
      <c r="BL1205" s="12" t="str">
        <f>VLOOKUP(A1205,'Model Op'!C:F,2,FALSE)</f>
        <v>LF4</v>
      </c>
      <c r="BM1205" s="12">
        <f>VLOOKUP(A1205,'Model Op'!C:F,3,FALSE)</f>
        <v>152.86391117894701</v>
      </c>
      <c r="BN1205" s="12">
        <f t="shared" si="21"/>
        <v>0</v>
      </c>
      <c r="BO1205" s="3">
        <v>4</v>
      </c>
    </row>
    <row r="1206" spans="1:67" x14ac:dyDescent="0.35">
      <c r="A1206" s="3">
        <v>22201296</v>
      </c>
      <c r="B1206" s="3" t="s">
        <v>147</v>
      </c>
      <c r="C1206" s="3">
        <v>3</v>
      </c>
      <c r="D1206" s="3" t="s">
        <v>105</v>
      </c>
      <c r="E1206" s="3" t="s">
        <v>1125</v>
      </c>
      <c r="F1206" s="7">
        <v>44636.12767361111</v>
      </c>
      <c r="G1206" s="7">
        <v>44636.254490740743</v>
      </c>
      <c r="H1206" s="3">
        <v>50.7</v>
      </c>
      <c r="I1206" s="3">
        <v>196.6</v>
      </c>
      <c r="J1206" s="6">
        <v>0.11251157407407408</v>
      </c>
      <c r="K1206" s="6">
        <v>0.11793981481481482</v>
      </c>
      <c r="L1206" s="6">
        <v>5.4282407407407404E-3</v>
      </c>
      <c r="M1206" s="3">
        <v>48.2</v>
      </c>
      <c r="N1206" s="3">
        <v>2.1</v>
      </c>
      <c r="O1206" s="3">
        <v>104.3</v>
      </c>
      <c r="P1206" s="3">
        <v>274.3</v>
      </c>
      <c r="Q1206" s="3">
        <v>166.9</v>
      </c>
      <c r="R1206" s="3">
        <v>167.8</v>
      </c>
      <c r="S1206" s="6">
        <v>0.12106481481481481</v>
      </c>
      <c r="T1206" s="6">
        <v>0.2517361111111111</v>
      </c>
      <c r="U1206" s="6">
        <v>0.12461805555555555</v>
      </c>
      <c r="V1206" s="3">
        <v>1539</v>
      </c>
      <c r="W1206" s="6">
        <v>0.19135416666666669</v>
      </c>
      <c r="X1206" s="6">
        <v>0.19739583333333333</v>
      </c>
      <c r="Y1206" s="3">
        <v>1550</v>
      </c>
      <c r="Z1206" s="3">
        <v>31</v>
      </c>
      <c r="AA1206" s="3">
        <v>3</v>
      </c>
      <c r="AB1206" s="3">
        <v>85</v>
      </c>
      <c r="AC1206" s="3">
        <v>113.1</v>
      </c>
      <c r="AD1206" s="3">
        <v>2</v>
      </c>
      <c r="AE1206" s="6">
        <v>0.12792824074074075</v>
      </c>
      <c r="AF1206" s="6">
        <v>0.25311342592592595</v>
      </c>
      <c r="AG1206" s="6">
        <v>0.12518518518518518</v>
      </c>
      <c r="AH1206" s="6">
        <v>1.3773148148148147E-3</v>
      </c>
      <c r="AJ1206" s="3">
        <v>40.700000000000003</v>
      </c>
      <c r="AL1206" s="3">
        <v>1539</v>
      </c>
      <c r="AM1206" s="3">
        <v>1563</v>
      </c>
      <c r="AN1206" s="3">
        <v>1563</v>
      </c>
      <c r="AO1206" s="3">
        <v>13259</v>
      </c>
      <c r="AP1206" s="3">
        <v>40.700000000000003</v>
      </c>
      <c r="AQ1206" s="3">
        <v>20</v>
      </c>
      <c r="AR1206" s="3">
        <v>0</v>
      </c>
      <c r="AS1206" s="3">
        <v>20</v>
      </c>
      <c r="AT1206" s="3">
        <v>0</v>
      </c>
      <c r="AU1206" s="3">
        <v>41</v>
      </c>
      <c r="AV1206" s="3">
        <v>0</v>
      </c>
      <c r="AY1206" s="3">
        <v>1539</v>
      </c>
      <c r="AZ1206" s="6">
        <v>0.19739583333333333</v>
      </c>
      <c r="BA1206" s="3">
        <v>0</v>
      </c>
      <c r="BB1206" s="3">
        <v>0</v>
      </c>
      <c r="BC1206" s="3">
        <v>22401352</v>
      </c>
      <c r="BE1206" s="3">
        <v>1563</v>
      </c>
      <c r="BF1206" s="6">
        <v>0.25343749999999998</v>
      </c>
      <c r="BG1206" s="3">
        <v>0.3</v>
      </c>
      <c r="BI1206" s="3">
        <v>85</v>
      </c>
      <c r="BJ1206" s="3" t="s">
        <v>406</v>
      </c>
      <c r="BL1206" s="12" t="str">
        <f>VLOOKUP(A1206,'Model Op'!C:F,2,FALSE)</f>
        <v>LF2</v>
      </c>
      <c r="BM1206" s="12">
        <f>VLOOKUP(A1206,'Model Op'!C:F,3,FALSE)</f>
        <v>0</v>
      </c>
      <c r="BN1206" s="12">
        <f t="shared" si="21"/>
        <v>1</v>
      </c>
      <c r="BO1206" s="3">
        <v>4</v>
      </c>
    </row>
    <row r="1207" spans="1:67" x14ac:dyDescent="0.35">
      <c r="A1207" s="3">
        <v>22301325</v>
      </c>
      <c r="B1207" s="3" t="s">
        <v>80</v>
      </c>
      <c r="C1207" s="3">
        <v>3</v>
      </c>
      <c r="D1207" s="3" t="s">
        <v>521</v>
      </c>
      <c r="E1207" s="3" t="s">
        <v>1346</v>
      </c>
      <c r="F1207" s="7">
        <v>44636.119988425926</v>
      </c>
      <c r="G1207" s="7">
        <v>44636.152951388889</v>
      </c>
      <c r="H1207" s="3">
        <v>34.700000000000003</v>
      </c>
      <c r="I1207" s="3">
        <v>49.6</v>
      </c>
      <c r="J1207" s="6">
        <v>0.11616898148148147</v>
      </c>
      <c r="K1207" s="6">
        <v>0.1184837962962963</v>
      </c>
      <c r="L1207" s="6">
        <v>2.3148148148148151E-3</v>
      </c>
      <c r="M1207" s="3">
        <v>24.4</v>
      </c>
      <c r="N1207" s="3">
        <v>4</v>
      </c>
      <c r="O1207" s="3">
        <v>102.8</v>
      </c>
      <c r="P1207" s="3">
        <v>292.8</v>
      </c>
      <c r="Q1207" s="3">
        <v>185.9</v>
      </c>
      <c r="R1207" s="3">
        <v>186.1</v>
      </c>
      <c r="S1207" s="6">
        <v>0.13098379629629628</v>
      </c>
      <c r="T1207" s="6">
        <v>0.14400462962962965</v>
      </c>
      <c r="U1207" s="6">
        <v>0.12234953703703703</v>
      </c>
      <c r="V1207" s="3">
        <v>1587</v>
      </c>
      <c r="W1207" s="6">
        <v>0.13098379629629628</v>
      </c>
      <c r="X1207" s="6">
        <v>0.13736111111111113</v>
      </c>
      <c r="Y1207" s="3">
        <v>1580</v>
      </c>
      <c r="Z1207" s="3">
        <v>0</v>
      </c>
      <c r="AA1207" s="3">
        <v>17</v>
      </c>
      <c r="AB1207" s="3">
        <v>49</v>
      </c>
      <c r="AC1207" s="3">
        <v>95.4</v>
      </c>
      <c r="AD1207" s="3">
        <v>20</v>
      </c>
      <c r="AE1207" s="6">
        <v>0.14144675925925926</v>
      </c>
      <c r="AF1207" s="6">
        <v>0.1466550925925926</v>
      </c>
      <c r="AG1207" s="6">
        <v>5.208333333333333E-3</v>
      </c>
      <c r="AH1207" s="6">
        <v>6.2962962962962964E-3</v>
      </c>
      <c r="AJ1207" s="3">
        <v>11.2</v>
      </c>
      <c r="AL1207" s="3">
        <v>1587</v>
      </c>
      <c r="AM1207" s="3">
        <v>1569</v>
      </c>
      <c r="AN1207" s="3">
        <v>1566</v>
      </c>
      <c r="AO1207" s="3">
        <v>3628</v>
      </c>
      <c r="AP1207" s="3">
        <v>11.2</v>
      </c>
      <c r="AQ1207" s="3">
        <v>8</v>
      </c>
      <c r="AR1207" s="3">
        <v>0</v>
      </c>
      <c r="AS1207" s="3">
        <v>8</v>
      </c>
      <c r="AT1207" s="3">
        <v>0</v>
      </c>
      <c r="AU1207" s="3">
        <v>16</v>
      </c>
      <c r="AV1207" s="3">
        <v>0</v>
      </c>
      <c r="AY1207" s="3">
        <v>1569</v>
      </c>
      <c r="AZ1207" s="6">
        <v>0.14693287037037037</v>
      </c>
      <c r="BA1207" s="3">
        <v>2.9000000000000001E-2</v>
      </c>
      <c r="BB1207" s="3">
        <v>936</v>
      </c>
      <c r="BC1207" s="3">
        <v>22101293</v>
      </c>
      <c r="BD1207" s="3" t="s">
        <v>226</v>
      </c>
      <c r="BE1207" s="3">
        <v>1569</v>
      </c>
      <c r="BF1207" s="6">
        <v>0.14693287037037037</v>
      </c>
      <c r="BG1207" s="3">
        <v>4.0999999999999996</v>
      </c>
      <c r="BH1207" s="3">
        <v>313.5</v>
      </c>
      <c r="BI1207" s="3">
        <v>49</v>
      </c>
      <c r="BJ1207" s="3" t="s">
        <v>86</v>
      </c>
      <c r="BL1207" s="12" t="str">
        <f>VLOOKUP(A1207,'Model Op'!C:F,2,FALSE)</f>
        <v>LF3</v>
      </c>
      <c r="BM1207" s="12">
        <f>VLOOKUP(A1207,'Model Op'!C:F,3,FALSE)</f>
        <v>221.10430064210499</v>
      </c>
      <c r="BN1207" s="12">
        <f t="shared" si="21"/>
        <v>0</v>
      </c>
      <c r="BO1207" s="3">
        <v>4</v>
      </c>
    </row>
    <row r="1208" spans="1:67" x14ac:dyDescent="0.35">
      <c r="A1208" s="3">
        <v>22401357</v>
      </c>
      <c r="B1208" s="3" t="s">
        <v>80</v>
      </c>
      <c r="C1208" s="3">
        <v>1</v>
      </c>
      <c r="D1208" s="3" t="s">
        <v>106</v>
      </c>
      <c r="E1208" s="3" t="s">
        <v>167</v>
      </c>
      <c r="F1208" s="7">
        <v>44636.14640046296</v>
      </c>
      <c r="G1208" s="7">
        <v>44636.184791666667</v>
      </c>
      <c r="H1208" s="3">
        <v>55.3</v>
      </c>
      <c r="I1208" s="3">
        <v>75.900000000000006</v>
      </c>
      <c r="J1208" s="6">
        <v>0.13071759259259261</v>
      </c>
      <c r="K1208" s="6">
        <v>0.13206018518518517</v>
      </c>
      <c r="L1208" s="6">
        <v>1.3425925925925925E-3</v>
      </c>
      <c r="M1208" s="3">
        <v>41.2</v>
      </c>
      <c r="N1208" s="3">
        <v>2.8</v>
      </c>
      <c r="O1208" s="3">
        <v>112.8</v>
      </c>
      <c r="P1208" s="3">
        <v>295.8</v>
      </c>
      <c r="Q1208" s="3">
        <v>180.2</v>
      </c>
      <c r="R1208" s="3">
        <v>180.1</v>
      </c>
      <c r="S1208" s="6">
        <v>0.1469212962962963</v>
      </c>
      <c r="T1208" s="6">
        <v>0.1705439814814815</v>
      </c>
      <c r="U1208" s="6">
        <v>0.1487037037037037</v>
      </c>
      <c r="V1208" s="3">
        <v>1539</v>
      </c>
      <c r="Z1208" s="3">
        <v>0</v>
      </c>
      <c r="AA1208" s="3">
        <v>18</v>
      </c>
      <c r="AB1208" s="3">
        <v>64</v>
      </c>
      <c r="AC1208" s="3">
        <v>60.9</v>
      </c>
      <c r="AD1208" s="3">
        <v>18</v>
      </c>
      <c r="AE1208" s="6">
        <v>0.14710648148148148</v>
      </c>
      <c r="AF1208" s="6">
        <v>0.18337962962962961</v>
      </c>
      <c r="AG1208" s="6">
        <v>3.6273148148148145E-2</v>
      </c>
      <c r="AH1208" s="6">
        <v>1.4120370370370369E-3</v>
      </c>
      <c r="AJ1208" s="3">
        <v>23.5</v>
      </c>
      <c r="AL1208" s="3">
        <v>1539</v>
      </c>
      <c r="AM1208" s="3">
        <v>1571</v>
      </c>
      <c r="AN1208" s="3">
        <v>1566</v>
      </c>
      <c r="AO1208" s="3">
        <v>7222</v>
      </c>
      <c r="AP1208" s="3">
        <v>23.5</v>
      </c>
      <c r="AQ1208" s="3">
        <v>21</v>
      </c>
      <c r="AR1208" s="3">
        <v>0</v>
      </c>
      <c r="AS1208" s="3">
        <v>22</v>
      </c>
      <c r="AT1208" s="3">
        <v>0</v>
      </c>
      <c r="AU1208" s="3">
        <v>43</v>
      </c>
      <c r="AV1208" s="3">
        <v>0</v>
      </c>
      <c r="AY1208" s="3">
        <v>1617</v>
      </c>
      <c r="AZ1208" s="6">
        <v>0.12817129629629628</v>
      </c>
      <c r="BA1208" s="3">
        <v>2.4E-2</v>
      </c>
      <c r="BB1208" s="3">
        <v>1140</v>
      </c>
      <c r="BC1208" s="3">
        <v>22201294</v>
      </c>
      <c r="BD1208" s="3" t="s">
        <v>226</v>
      </c>
      <c r="BE1208" s="3">
        <v>1571</v>
      </c>
      <c r="BF1208" s="6">
        <v>0.18138888888888891</v>
      </c>
      <c r="BG1208" s="3">
        <v>2.2000000000000002</v>
      </c>
      <c r="BH1208" s="3">
        <v>0</v>
      </c>
      <c r="BI1208" s="3">
        <v>64</v>
      </c>
      <c r="BJ1208" s="3" t="s">
        <v>86</v>
      </c>
      <c r="BL1208" s="12" t="str">
        <f>VLOOKUP(A1208,'Model Op'!C:F,2,FALSE)</f>
        <v>LF4</v>
      </c>
      <c r="BM1208" s="12">
        <f>VLOOKUP(A1208,'Model Op'!C:F,3,FALSE)</f>
        <v>14.848357831578999</v>
      </c>
      <c r="BN1208" s="12">
        <f t="shared" si="21"/>
        <v>1</v>
      </c>
      <c r="BO1208" s="3">
        <v>4</v>
      </c>
    </row>
    <row r="1209" spans="1:67" x14ac:dyDescent="0.35">
      <c r="A1209" s="3">
        <v>22101296</v>
      </c>
      <c r="B1209" s="3" t="s">
        <v>80</v>
      </c>
      <c r="C1209" s="3">
        <v>1</v>
      </c>
      <c r="D1209" s="3" t="s">
        <v>521</v>
      </c>
      <c r="E1209" s="3" t="s">
        <v>130</v>
      </c>
      <c r="F1209" s="7">
        <v>44636.148831018516</v>
      </c>
      <c r="G1209" s="7">
        <v>44636.182951388888</v>
      </c>
      <c r="H1209" s="3">
        <v>49.1</v>
      </c>
      <c r="I1209" s="3">
        <v>49.9</v>
      </c>
      <c r="J1209" s="6">
        <v>0.1446412037037037</v>
      </c>
      <c r="K1209" s="6">
        <v>0.14827546296296296</v>
      </c>
      <c r="L1209" s="6">
        <v>3.6342592592592594E-3</v>
      </c>
      <c r="M1209" s="3">
        <v>47</v>
      </c>
      <c r="N1209" s="3">
        <v>4.9000000000000004</v>
      </c>
      <c r="O1209" s="3">
        <v>97.3</v>
      </c>
      <c r="P1209" s="3">
        <v>313.10000000000002</v>
      </c>
      <c r="Q1209" s="3">
        <v>210.9</v>
      </c>
      <c r="R1209" s="3">
        <v>210.9</v>
      </c>
      <c r="S1209" s="6">
        <v>0.15104166666666666</v>
      </c>
      <c r="T1209" s="6">
        <v>0.17964120370370371</v>
      </c>
      <c r="U1209" s="6">
        <v>0.15385416666666665</v>
      </c>
      <c r="V1209" s="3">
        <v>1554</v>
      </c>
      <c r="Z1209" s="3">
        <v>1445</v>
      </c>
      <c r="AA1209" s="3">
        <v>12</v>
      </c>
      <c r="AB1209" s="3">
        <v>90</v>
      </c>
      <c r="AC1209" s="3">
        <v>95.3</v>
      </c>
      <c r="AD1209" s="3">
        <v>18</v>
      </c>
      <c r="AE1209" s="6">
        <v>0.16335648148148149</v>
      </c>
      <c r="AF1209" s="6">
        <v>0.18133101851851852</v>
      </c>
      <c r="AG1209" s="6">
        <v>1.7974537037037035E-2</v>
      </c>
      <c r="AH1209" s="6">
        <v>1.6203703703703703E-3</v>
      </c>
      <c r="AJ1209" s="3">
        <v>24.8</v>
      </c>
      <c r="AL1209" s="3">
        <v>1554</v>
      </c>
      <c r="AM1209" s="3">
        <v>1568</v>
      </c>
      <c r="AN1209" s="3">
        <v>1566</v>
      </c>
      <c r="AO1209" s="3">
        <v>8144</v>
      </c>
      <c r="AP1209" s="3">
        <v>24.8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BA1209" s="3">
        <v>0</v>
      </c>
      <c r="BB1209" s="3">
        <v>0</v>
      </c>
      <c r="BC1209" s="3">
        <v>22201293</v>
      </c>
      <c r="BE1209" s="3">
        <v>1568</v>
      </c>
      <c r="BF1209" s="6">
        <v>0.17812500000000001</v>
      </c>
      <c r="BG1209" s="3">
        <v>3.4</v>
      </c>
      <c r="BH1209" s="3">
        <v>329.7</v>
      </c>
      <c r="BI1209" s="3">
        <v>90</v>
      </c>
      <c r="BJ1209" s="3" t="s">
        <v>86</v>
      </c>
      <c r="BL1209" s="12" t="str">
        <f>VLOOKUP(A1209,'Model Op'!C:F,2,FALSE)</f>
        <v>LF1</v>
      </c>
      <c r="BM1209" s="12">
        <f>VLOOKUP(A1209,'Model Op'!C:F,3,FALSE)</f>
        <v>346.12995854210499</v>
      </c>
      <c r="BN1209" s="12">
        <f t="shared" si="21"/>
        <v>1</v>
      </c>
      <c r="BO1209" s="3">
        <v>4</v>
      </c>
    </row>
    <row r="1210" spans="1:67" x14ac:dyDescent="0.35">
      <c r="A1210" s="3">
        <v>22301326</v>
      </c>
      <c r="B1210" s="3" t="s">
        <v>80</v>
      </c>
      <c r="C1210" s="3">
        <v>2</v>
      </c>
      <c r="D1210" s="3" t="s">
        <v>106</v>
      </c>
      <c r="E1210" s="3" t="s">
        <v>697</v>
      </c>
      <c r="F1210" s="7">
        <v>44636.16605324074</v>
      </c>
      <c r="G1210" s="7">
        <v>44636.233194444445</v>
      </c>
      <c r="H1210" s="3">
        <v>61.9</v>
      </c>
      <c r="I1210" s="3">
        <v>104</v>
      </c>
      <c r="J1210" s="6">
        <v>0.15865740740740741</v>
      </c>
      <c r="K1210" s="6">
        <v>0.16097222222222221</v>
      </c>
      <c r="L1210" s="6">
        <v>2.3148148148148151E-3</v>
      </c>
      <c r="M1210" s="3">
        <v>44.3</v>
      </c>
      <c r="N1210" s="3">
        <v>4.3</v>
      </c>
      <c r="O1210" s="3">
        <v>106.2</v>
      </c>
      <c r="P1210" s="3">
        <v>292.10000000000002</v>
      </c>
      <c r="Q1210" s="3">
        <v>181.3</v>
      </c>
      <c r="R1210" s="3">
        <v>181.6</v>
      </c>
      <c r="S1210" s="6">
        <v>0.20292824074074076</v>
      </c>
      <c r="T1210" s="6">
        <v>0.22525462962962964</v>
      </c>
      <c r="U1210" s="6">
        <v>0.20224537037037038</v>
      </c>
      <c r="V1210" s="3">
        <v>1530</v>
      </c>
      <c r="W1210" s="6">
        <v>0.20292824074074076</v>
      </c>
      <c r="X1210" s="6">
        <v>0.20224537037037038</v>
      </c>
      <c r="Y1210" s="3">
        <v>1530</v>
      </c>
      <c r="Z1210" s="3">
        <v>0</v>
      </c>
      <c r="AA1210" s="3">
        <v>1</v>
      </c>
      <c r="AB1210" s="3">
        <v>38</v>
      </c>
      <c r="AD1210" s="3">
        <v>18</v>
      </c>
      <c r="AE1210" s="6">
        <v>0.21788194444444445</v>
      </c>
      <c r="AF1210" s="6">
        <v>0.23209490740740743</v>
      </c>
      <c r="AG1210" s="6">
        <v>1.4212962962962962E-2</v>
      </c>
      <c r="AH1210" s="6">
        <v>1.0995370370370371E-3</v>
      </c>
      <c r="AJ1210" s="3">
        <v>29.6</v>
      </c>
      <c r="AL1210" s="3">
        <v>1530</v>
      </c>
      <c r="AM1210" s="3">
        <v>1553</v>
      </c>
      <c r="AN1210" s="3">
        <v>1552</v>
      </c>
      <c r="AO1210" s="3">
        <v>9271</v>
      </c>
      <c r="AP1210" s="3">
        <v>29.6</v>
      </c>
      <c r="AQ1210" s="3">
        <v>7</v>
      </c>
      <c r="AR1210" s="3">
        <v>0</v>
      </c>
      <c r="AS1210" s="3">
        <v>7</v>
      </c>
      <c r="AT1210" s="3">
        <v>0</v>
      </c>
      <c r="AU1210" s="3">
        <v>14</v>
      </c>
      <c r="AV1210" s="3">
        <v>0</v>
      </c>
      <c r="AY1210" s="3">
        <v>1613</v>
      </c>
      <c r="AZ1210" s="6">
        <v>0.15625</v>
      </c>
      <c r="BA1210" s="3">
        <v>2.8000000000000001E-2</v>
      </c>
      <c r="BB1210" s="3">
        <v>962</v>
      </c>
      <c r="BC1210" s="3">
        <v>22101294</v>
      </c>
      <c r="BD1210" s="3" t="s">
        <v>105</v>
      </c>
      <c r="BE1210" s="3">
        <v>1553</v>
      </c>
      <c r="BF1210" s="6">
        <v>0.23307870370370373</v>
      </c>
      <c r="BG1210" s="3">
        <v>4</v>
      </c>
      <c r="BH1210" s="3">
        <v>330</v>
      </c>
      <c r="BI1210" s="3">
        <v>38</v>
      </c>
      <c r="BJ1210" s="3" t="s">
        <v>86</v>
      </c>
      <c r="BL1210" s="12" t="str">
        <f>VLOOKUP(A1210,'Model Op'!C:F,2,FALSE)</f>
        <v>LF1</v>
      </c>
      <c r="BM1210" s="12">
        <f>VLOOKUP(A1210,'Model Op'!C:F,3,FALSE)</f>
        <v>237.15046282631599</v>
      </c>
      <c r="BN1210" s="12">
        <f t="shared" si="21"/>
        <v>0</v>
      </c>
      <c r="BO1210" s="3">
        <v>4</v>
      </c>
    </row>
    <row r="1211" spans="1:67" x14ac:dyDescent="0.35">
      <c r="A1211" s="3">
        <v>22401358</v>
      </c>
      <c r="B1211" s="3" t="s">
        <v>80</v>
      </c>
      <c r="C1211" s="3">
        <v>1</v>
      </c>
      <c r="D1211" s="3" t="s">
        <v>521</v>
      </c>
      <c r="E1211" s="3" t="s">
        <v>89</v>
      </c>
      <c r="F1211" s="7">
        <v>44636.184872685182</v>
      </c>
      <c r="G1211" s="7">
        <v>44636.216087962966</v>
      </c>
      <c r="H1211" s="3">
        <v>45</v>
      </c>
      <c r="I1211" s="3">
        <v>47.1</v>
      </c>
      <c r="J1211" s="6">
        <v>0.1816550925925926</v>
      </c>
      <c r="K1211" s="6">
        <v>0.18336805555555555</v>
      </c>
      <c r="L1211" s="6">
        <v>1.712962962962963E-3</v>
      </c>
      <c r="M1211" s="3">
        <v>43.7</v>
      </c>
      <c r="N1211" s="3">
        <v>3</v>
      </c>
      <c r="O1211" s="3">
        <v>99.1</v>
      </c>
      <c r="P1211" s="3">
        <v>295.8</v>
      </c>
      <c r="Q1211" s="3">
        <v>193.5</v>
      </c>
      <c r="R1211" s="3">
        <v>193.7</v>
      </c>
      <c r="S1211" s="6">
        <v>0.18641203703703704</v>
      </c>
      <c r="T1211" s="6">
        <v>0.21085648148148148</v>
      </c>
      <c r="U1211" s="6">
        <v>0.19030092592592593</v>
      </c>
      <c r="V1211" s="3">
        <v>1632</v>
      </c>
      <c r="Z1211" s="3">
        <v>0</v>
      </c>
      <c r="AA1211" s="3">
        <v>24</v>
      </c>
      <c r="AB1211" s="3">
        <v>0</v>
      </c>
      <c r="AC1211" s="3">
        <v>34.299999999999997</v>
      </c>
      <c r="AD1211" s="3">
        <v>18</v>
      </c>
      <c r="AE1211" s="6">
        <v>0.20958333333333334</v>
      </c>
      <c r="AF1211" s="6">
        <v>0.21274305555555553</v>
      </c>
      <c r="AG1211" s="6">
        <v>3.1597222222222222E-3</v>
      </c>
      <c r="AH1211" s="6">
        <v>3.3449074074074071E-3</v>
      </c>
      <c r="AJ1211" s="3">
        <v>6.3</v>
      </c>
      <c r="AL1211" s="3">
        <v>1632</v>
      </c>
      <c r="AM1211" s="3">
        <v>1567</v>
      </c>
      <c r="AN1211" s="3">
        <v>1566</v>
      </c>
      <c r="AO1211" s="3">
        <v>1948</v>
      </c>
      <c r="AP1211" s="3">
        <v>6.3</v>
      </c>
      <c r="AQ1211" s="3">
        <v>23</v>
      </c>
      <c r="AR1211" s="3">
        <v>0</v>
      </c>
      <c r="AS1211" s="3">
        <v>27</v>
      </c>
      <c r="AT1211" s="3">
        <v>0</v>
      </c>
      <c r="AU1211" s="3">
        <v>50</v>
      </c>
      <c r="AV1211" s="3">
        <v>0</v>
      </c>
      <c r="AY1211" s="3">
        <v>1651</v>
      </c>
      <c r="AZ1211" s="6">
        <v>0.17928240740740742</v>
      </c>
      <c r="BA1211" s="3">
        <v>0.02</v>
      </c>
      <c r="BB1211" s="3">
        <v>1380</v>
      </c>
      <c r="BC1211" s="3">
        <v>22301323</v>
      </c>
      <c r="BE1211" s="3">
        <v>1567</v>
      </c>
      <c r="BF1211" s="6">
        <v>0.21284722222222222</v>
      </c>
      <c r="BG1211" s="3">
        <v>2.4</v>
      </c>
      <c r="BH1211" s="3">
        <v>69.3</v>
      </c>
      <c r="BI1211" s="3">
        <v>0</v>
      </c>
      <c r="BJ1211" s="3" t="s">
        <v>86</v>
      </c>
      <c r="BL1211" s="12" t="str">
        <f>VLOOKUP(A1211,'Model Op'!C:F,2,FALSE)</f>
        <v>LF4</v>
      </c>
      <c r="BM1211" s="12">
        <f>VLOOKUP(A1211,'Model Op'!C:F,3,FALSE)</f>
        <v>71.685704831578903</v>
      </c>
      <c r="BN1211" s="12">
        <f t="shared" si="21"/>
        <v>1</v>
      </c>
      <c r="BO1211" s="3">
        <v>4</v>
      </c>
    </row>
    <row r="1212" spans="1:67" x14ac:dyDescent="0.35">
      <c r="A1212" s="3">
        <v>22201297</v>
      </c>
      <c r="B1212" s="3" t="s">
        <v>147</v>
      </c>
      <c r="C1212" s="3">
        <v>3</v>
      </c>
      <c r="D1212" s="3" t="s">
        <v>105</v>
      </c>
      <c r="E1212" s="3" t="s">
        <v>1127</v>
      </c>
      <c r="F1212" s="7">
        <v>44636.233969907407</v>
      </c>
      <c r="G1212" s="7">
        <v>44636.38108796296</v>
      </c>
      <c r="H1212" s="3">
        <v>91</v>
      </c>
      <c r="I1212" s="3">
        <v>255.1</v>
      </c>
      <c r="J1212" s="6">
        <v>0.19815972222222222</v>
      </c>
      <c r="K1212" s="6">
        <v>0.20395833333333332</v>
      </c>
      <c r="L1212" s="6">
        <v>5.7986111111111112E-3</v>
      </c>
      <c r="M1212" s="3">
        <v>28.3</v>
      </c>
      <c r="N1212" s="3">
        <v>4.4000000000000004</v>
      </c>
      <c r="O1212" s="3">
        <v>110</v>
      </c>
      <c r="P1212" s="3">
        <v>276</v>
      </c>
      <c r="Q1212" s="3">
        <v>160.1</v>
      </c>
      <c r="R1212" s="3">
        <v>161.6</v>
      </c>
      <c r="S1212" s="6">
        <v>0.2502199074074074</v>
      </c>
      <c r="T1212" s="6">
        <v>0.37873842592592594</v>
      </c>
      <c r="U1212" s="6">
        <v>0.24975694444444443</v>
      </c>
      <c r="V1212" s="3">
        <v>1530</v>
      </c>
      <c r="W1212" s="6">
        <v>0.2502199074074074</v>
      </c>
      <c r="X1212" s="6">
        <v>0.24975694444444443</v>
      </c>
      <c r="Y1212" s="3">
        <v>1530</v>
      </c>
      <c r="Z1212" s="3">
        <v>703</v>
      </c>
      <c r="AA1212" s="3">
        <v>10</v>
      </c>
      <c r="AB1212" s="3">
        <v>23</v>
      </c>
      <c r="AC1212" s="3">
        <v>122</v>
      </c>
      <c r="AD1212" s="3">
        <v>18</v>
      </c>
      <c r="AE1212" s="6">
        <v>0.26497685185185188</v>
      </c>
      <c r="AF1212" s="6">
        <v>0.37505787037037036</v>
      </c>
      <c r="AG1212" s="6">
        <v>0.11008101851851852</v>
      </c>
      <c r="AH1212" s="6">
        <v>8.6805555555555551E-4</v>
      </c>
      <c r="AJ1212" s="3">
        <v>59.4</v>
      </c>
      <c r="AL1212" s="3">
        <v>1530</v>
      </c>
      <c r="AM1212" s="3">
        <v>1568</v>
      </c>
      <c r="AN1212" s="3">
        <v>1561</v>
      </c>
      <c r="AO1212" s="3">
        <v>19818</v>
      </c>
      <c r="AP1212" s="3">
        <v>59.4</v>
      </c>
      <c r="AQ1212" s="3">
        <v>8</v>
      </c>
      <c r="AR1212" s="3">
        <v>0</v>
      </c>
      <c r="AS1212" s="3">
        <v>9</v>
      </c>
      <c r="AT1212" s="3">
        <v>0</v>
      </c>
      <c r="AU1212" s="3">
        <v>17</v>
      </c>
      <c r="AV1212" s="3">
        <v>0</v>
      </c>
      <c r="AY1212" s="3">
        <v>1560</v>
      </c>
      <c r="AZ1212" s="6">
        <v>0.26526620370370374</v>
      </c>
      <c r="BA1212" s="3">
        <v>0</v>
      </c>
      <c r="BB1212" s="3">
        <v>0</v>
      </c>
      <c r="BC1212" s="3">
        <v>22301321</v>
      </c>
      <c r="BE1212" s="3">
        <v>1568</v>
      </c>
      <c r="BF1212" s="6">
        <v>0.38015046296296301</v>
      </c>
      <c r="BG1212" s="3">
        <v>3.5</v>
      </c>
      <c r="BH1212" s="3">
        <v>168.6</v>
      </c>
      <c r="BI1212" s="3">
        <v>23</v>
      </c>
      <c r="BJ1212" s="3" t="s">
        <v>406</v>
      </c>
      <c r="BK1212" s="3" t="s">
        <v>1347</v>
      </c>
      <c r="BL1212" s="12" t="str">
        <f>VLOOKUP(A1212,'Model Op'!C:F,2,FALSE)</f>
        <v>LF1</v>
      </c>
      <c r="BM1212" s="12">
        <f>VLOOKUP(A1212,'Model Op'!C:F,3,FALSE)</f>
        <v>39.961279200000099</v>
      </c>
      <c r="BN1212" s="12">
        <f t="shared" si="21"/>
        <v>0</v>
      </c>
      <c r="BO1212" s="3">
        <v>4</v>
      </c>
    </row>
    <row r="1213" spans="1:67" x14ac:dyDescent="0.35">
      <c r="A1213" s="3">
        <v>22301327</v>
      </c>
      <c r="B1213" s="3" t="s">
        <v>147</v>
      </c>
      <c r="C1213" s="3">
        <v>1</v>
      </c>
      <c r="D1213" s="3" t="s">
        <v>521</v>
      </c>
      <c r="E1213" s="3" t="s">
        <v>107</v>
      </c>
      <c r="F1213" s="7">
        <v>44636.22797453704</v>
      </c>
      <c r="G1213" s="7">
        <v>44636.256064814814</v>
      </c>
      <c r="H1213" s="3">
        <v>40.5</v>
      </c>
      <c r="I1213" s="3">
        <v>41.3</v>
      </c>
      <c r="J1213" s="6">
        <v>0.22387731481481479</v>
      </c>
      <c r="K1213" s="6">
        <v>0.22739583333333332</v>
      </c>
      <c r="L1213" s="6">
        <v>3.5185185185185185E-3</v>
      </c>
      <c r="M1213" s="3">
        <v>38.4</v>
      </c>
      <c r="N1213" s="3">
        <v>3.6</v>
      </c>
      <c r="O1213" s="3">
        <v>93.3</v>
      </c>
      <c r="P1213" s="3">
        <v>286.3</v>
      </c>
      <c r="Q1213" s="3">
        <v>183.1</v>
      </c>
      <c r="R1213" s="3">
        <v>183.4</v>
      </c>
      <c r="S1213" s="6">
        <v>0.22993055555555555</v>
      </c>
      <c r="T1213" s="6">
        <v>0.25164351851851852</v>
      </c>
      <c r="U1213" s="6">
        <v>0.23115740740740742</v>
      </c>
      <c r="V1213" s="3">
        <v>1589</v>
      </c>
      <c r="Z1213" s="3">
        <v>0</v>
      </c>
      <c r="AA1213" s="3">
        <v>19</v>
      </c>
      <c r="AB1213" s="3">
        <v>62</v>
      </c>
      <c r="AC1213" s="3">
        <v>92.7</v>
      </c>
      <c r="AD1213" s="3">
        <v>18</v>
      </c>
      <c r="AE1213" s="6">
        <v>0.2479976851851852</v>
      </c>
      <c r="AF1213" s="6">
        <v>0.25490740740740742</v>
      </c>
      <c r="AG1213" s="6">
        <v>6.9097222222222225E-3</v>
      </c>
      <c r="AH1213" s="6">
        <v>1.1574074074074073E-3</v>
      </c>
      <c r="AJ1213" s="3">
        <v>12.3</v>
      </c>
      <c r="AL1213" s="3">
        <v>1589</v>
      </c>
      <c r="AM1213" s="3">
        <v>1557</v>
      </c>
      <c r="AN1213" s="3">
        <v>1567</v>
      </c>
      <c r="AO1213" s="3">
        <v>3777</v>
      </c>
      <c r="AP1213" s="3">
        <v>12.3</v>
      </c>
      <c r="AQ1213" s="3">
        <v>36</v>
      </c>
      <c r="AR1213" s="3">
        <v>0</v>
      </c>
      <c r="AS1213" s="3">
        <v>51</v>
      </c>
      <c r="AT1213" s="3">
        <v>0</v>
      </c>
      <c r="AU1213" s="3">
        <v>87</v>
      </c>
      <c r="AV1213" s="3">
        <v>0</v>
      </c>
      <c r="AY1213" s="3">
        <v>1635</v>
      </c>
      <c r="AZ1213" s="6">
        <v>0.21906250000000002</v>
      </c>
      <c r="BA1213" s="3">
        <v>0.02</v>
      </c>
      <c r="BB1213" s="3">
        <v>1360</v>
      </c>
      <c r="BC1213" s="3">
        <v>22101295</v>
      </c>
      <c r="BD1213" s="3" t="s">
        <v>226</v>
      </c>
      <c r="BE1213" s="3">
        <v>1557</v>
      </c>
      <c r="BF1213" s="6">
        <v>0.25592592592592595</v>
      </c>
      <c r="BG1213" s="3">
        <v>4.2</v>
      </c>
      <c r="BH1213" s="3">
        <v>373.9</v>
      </c>
      <c r="BI1213" s="3">
        <v>62</v>
      </c>
      <c r="BJ1213" s="3" t="s">
        <v>406</v>
      </c>
      <c r="BL1213" s="12" t="str">
        <f>VLOOKUP(A1213,'Model Op'!C:F,2,FALSE)</f>
        <v>LF3</v>
      </c>
      <c r="BM1213" s="12">
        <f>VLOOKUP(A1213,'Model Op'!C:F,3,FALSE)</f>
        <v>392.12934232631602</v>
      </c>
      <c r="BN1213" s="12">
        <f t="shared" si="21"/>
        <v>1</v>
      </c>
      <c r="BO1213" s="3">
        <v>4</v>
      </c>
    </row>
    <row r="1214" spans="1:67" x14ac:dyDescent="0.35">
      <c r="A1214" s="3">
        <v>22401359</v>
      </c>
      <c r="B1214" s="3" t="s">
        <v>147</v>
      </c>
      <c r="C1214" s="3">
        <v>1</v>
      </c>
      <c r="D1214" s="3" t="s">
        <v>106</v>
      </c>
      <c r="E1214" s="3" t="s">
        <v>167</v>
      </c>
      <c r="F1214" s="7">
        <v>44636.260868055557</v>
      </c>
      <c r="G1214" s="7">
        <v>44636.279247685183</v>
      </c>
      <c r="H1214" s="3">
        <v>26.5</v>
      </c>
      <c r="I1214" s="3">
        <v>51.3</v>
      </c>
      <c r="J1214" s="6">
        <v>0.24190972222222221</v>
      </c>
      <c r="K1214" s="6">
        <v>0.24358796296296295</v>
      </c>
      <c r="L1214" s="6">
        <v>1.6782407407407406E-3</v>
      </c>
      <c r="M1214" s="3">
        <v>26.3</v>
      </c>
      <c r="N1214" s="3">
        <v>3.1</v>
      </c>
      <c r="O1214" s="3">
        <v>106.7</v>
      </c>
      <c r="P1214" s="3">
        <v>300.2</v>
      </c>
      <c r="Q1214" s="3">
        <v>190.3</v>
      </c>
      <c r="R1214" s="3">
        <v>190.4</v>
      </c>
      <c r="S1214" s="6">
        <v>0.26086805555555553</v>
      </c>
      <c r="T1214" s="6">
        <v>0.27680555555555558</v>
      </c>
      <c r="U1214" s="6">
        <v>0.26212962962962966</v>
      </c>
      <c r="V1214" s="3">
        <v>1545</v>
      </c>
      <c r="Z1214" s="3">
        <v>0</v>
      </c>
      <c r="AA1214" s="3">
        <v>17</v>
      </c>
      <c r="AB1214" s="3">
        <v>49</v>
      </c>
      <c r="AC1214" s="3">
        <v>62.5</v>
      </c>
      <c r="AD1214" s="3">
        <v>20</v>
      </c>
      <c r="AE1214" s="6">
        <v>0.26738425925925929</v>
      </c>
      <c r="AF1214" s="6">
        <v>0.27686342592592594</v>
      </c>
      <c r="AG1214" s="6">
        <v>9.479166666666667E-3</v>
      </c>
      <c r="AH1214" s="6">
        <v>9.6064814814814808E-4</v>
      </c>
      <c r="AJ1214" s="3">
        <v>16.600000000000001</v>
      </c>
      <c r="AL1214" s="3">
        <v>1545</v>
      </c>
      <c r="AM1214" s="3">
        <v>1571</v>
      </c>
      <c r="AN1214" s="3">
        <v>1566</v>
      </c>
      <c r="AO1214" s="3">
        <v>4792</v>
      </c>
      <c r="AP1214" s="3">
        <v>16.600000000000001</v>
      </c>
      <c r="AQ1214" s="3">
        <v>26</v>
      </c>
      <c r="AR1214" s="3">
        <v>0</v>
      </c>
      <c r="AS1214" s="3">
        <v>27</v>
      </c>
      <c r="AT1214" s="3">
        <v>0</v>
      </c>
      <c r="AU1214" s="3">
        <v>53</v>
      </c>
      <c r="AV1214" s="3">
        <v>0</v>
      </c>
      <c r="AW1214" s="3">
        <v>0.1</v>
      </c>
      <c r="AX1214" s="3">
        <v>0</v>
      </c>
      <c r="AY1214" s="3">
        <v>1642</v>
      </c>
      <c r="AZ1214" s="6">
        <v>0.24001157407407406</v>
      </c>
      <c r="BA1214" s="3">
        <v>2.4E-2</v>
      </c>
      <c r="BB1214" s="3">
        <v>1130</v>
      </c>
      <c r="BC1214" s="3">
        <v>22301325</v>
      </c>
      <c r="BD1214" s="3" t="s">
        <v>546</v>
      </c>
      <c r="BE1214" s="3">
        <v>1571</v>
      </c>
      <c r="BF1214" s="6">
        <v>0.27851851851851855</v>
      </c>
      <c r="BG1214" s="3">
        <v>2.7</v>
      </c>
      <c r="BH1214" s="3">
        <v>73.3</v>
      </c>
      <c r="BI1214" s="3">
        <v>49</v>
      </c>
      <c r="BJ1214" s="3" t="s">
        <v>406</v>
      </c>
      <c r="BL1214" s="12" t="str">
        <f>VLOOKUP(A1214,'Model Op'!C:F,2,FALSE)</f>
        <v>LF4</v>
      </c>
      <c r="BM1214" s="12">
        <f>VLOOKUP(A1214,'Model Op'!C:F,3,FALSE)</f>
        <v>66.628984010526395</v>
      </c>
      <c r="BN1214" s="12">
        <f t="shared" si="21"/>
        <v>1</v>
      </c>
      <c r="BO1214" s="3">
        <v>4</v>
      </c>
    </row>
    <row r="1215" spans="1:67" x14ac:dyDescent="0.35">
      <c r="A1215" s="3">
        <v>22101298</v>
      </c>
      <c r="B1215" s="3" t="s">
        <v>147</v>
      </c>
      <c r="C1215" s="3">
        <v>2</v>
      </c>
      <c r="D1215" s="3" t="s">
        <v>521</v>
      </c>
      <c r="E1215" s="3" t="s">
        <v>237</v>
      </c>
      <c r="F1215" s="7">
        <v>44636.271608796298</v>
      </c>
      <c r="G1215" s="7">
        <v>44636.302731481483</v>
      </c>
      <c r="H1215" s="3">
        <v>38.299999999999997</v>
      </c>
      <c r="I1215" s="3">
        <v>77</v>
      </c>
      <c r="J1215" s="6">
        <v>0.24914351851851854</v>
      </c>
      <c r="K1215" s="6">
        <v>0.24924768518518517</v>
      </c>
      <c r="L1215" s="6">
        <v>1.0416666666666667E-4</v>
      </c>
      <c r="M1215" s="3">
        <v>38.200000000000003</v>
      </c>
      <c r="N1215" s="3">
        <v>3.2</v>
      </c>
      <c r="O1215" s="3">
        <v>124.9</v>
      </c>
      <c r="P1215" s="3">
        <v>302</v>
      </c>
      <c r="Q1215" s="3">
        <v>188.8</v>
      </c>
      <c r="R1215" s="3">
        <v>206.4</v>
      </c>
      <c r="S1215" s="6">
        <v>0.27253472222222225</v>
      </c>
      <c r="T1215" s="6">
        <v>0.29583333333333334</v>
      </c>
      <c r="U1215" s="6">
        <v>0.27460648148148148</v>
      </c>
      <c r="V1215" s="3">
        <v>1540</v>
      </c>
      <c r="Z1215" s="3">
        <v>684</v>
      </c>
      <c r="AA1215" s="3">
        <v>6</v>
      </c>
      <c r="AB1215" s="3">
        <v>126</v>
      </c>
      <c r="AC1215" s="3">
        <v>181.7</v>
      </c>
      <c r="AD1215" s="3">
        <v>18</v>
      </c>
      <c r="AE1215" s="6">
        <v>0.29521990740740739</v>
      </c>
      <c r="AF1215" s="6">
        <v>0.29734953703703704</v>
      </c>
      <c r="AG1215" s="6">
        <v>2.1296296296296298E-3</v>
      </c>
      <c r="AH1215" s="6">
        <v>5.162037037037037E-3</v>
      </c>
      <c r="AJ1215" s="3">
        <v>21.6</v>
      </c>
      <c r="AL1215" s="3">
        <v>1540</v>
      </c>
      <c r="AM1215" s="3">
        <v>1577</v>
      </c>
      <c r="AN1215" s="3">
        <v>1567</v>
      </c>
      <c r="AO1215" s="3">
        <v>7046</v>
      </c>
      <c r="AP1215" s="3">
        <v>21.6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Y1215" s="3">
        <v>1577</v>
      </c>
      <c r="AZ1215" s="6">
        <v>0.29776620370370371</v>
      </c>
      <c r="BA1215" s="3">
        <v>0</v>
      </c>
      <c r="BB1215" s="3">
        <v>0</v>
      </c>
      <c r="BC1215" s="3">
        <v>22401354</v>
      </c>
      <c r="BD1215" s="3" t="s">
        <v>1158</v>
      </c>
      <c r="BE1215" s="3">
        <v>1577</v>
      </c>
      <c r="BF1215" s="6">
        <v>0.29776620370370371</v>
      </c>
      <c r="BG1215" s="3">
        <v>3</v>
      </c>
      <c r="BH1215" s="3">
        <v>166.3</v>
      </c>
      <c r="BI1215" s="3">
        <v>126</v>
      </c>
      <c r="BJ1215" s="3" t="s">
        <v>150</v>
      </c>
      <c r="BL1215" s="12" t="str">
        <f>VLOOKUP(A1215,'Model Op'!C:F,2,FALSE)</f>
        <v>LF1</v>
      </c>
      <c r="BM1215" s="12">
        <f>VLOOKUP(A1215,'Model Op'!C:F,3,FALSE)</f>
        <v>162.75256798947399</v>
      </c>
      <c r="BN1215" s="12">
        <f t="shared" si="21"/>
        <v>1</v>
      </c>
      <c r="BO1215" s="3">
        <v>4</v>
      </c>
    </row>
    <row r="1216" spans="1:67" x14ac:dyDescent="0.35">
      <c r="A1216" s="3">
        <v>22301328</v>
      </c>
      <c r="B1216" s="3" t="s">
        <v>147</v>
      </c>
      <c r="C1216" s="3">
        <v>1</v>
      </c>
      <c r="D1216" s="3" t="s">
        <v>106</v>
      </c>
      <c r="E1216" s="3" t="s">
        <v>127</v>
      </c>
      <c r="F1216" s="7">
        <v>44636.285613425927</v>
      </c>
      <c r="G1216" s="7">
        <v>44636.313113425924</v>
      </c>
      <c r="H1216" s="3">
        <v>39.6</v>
      </c>
      <c r="I1216" s="3">
        <v>43.2</v>
      </c>
      <c r="J1216" s="6">
        <v>0.2810300925925926</v>
      </c>
      <c r="K1216" s="6">
        <v>0.28312500000000002</v>
      </c>
      <c r="L1216" s="6">
        <v>2.0949074074074073E-3</v>
      </c>
      <c r="M1216" s="3">
        <v>38.6</v>
      </c>
      <c r="N1216" s="3">
        <v>2.2000000000000002</v>
      </c>
      <c r="O1216" s="3">
        <v>107.8</v>
      </c>
      <c r="P1216" s="3">
        <v>291.10000000000002</v>
      </c>
      <c r="Q1216" s="3">
        <v>180.8</v>
      </c>
      <c r="R1216" s="3">
        <v>181.1</v>
      </c>
      <c r="S1216" s="6">
        <v>0.28561342592592592</v>
      </c>
      <c r="T1216" s="6">
        <v>0.3089351851851852</v>
      </c>
      <c r="U1216" s="6">
        <v>0.28944444444444445</v>
      </c>
      <c r="V1216" s="3">
        <v>1606</v>
      </c>
      <c r="Z1216" s="3">
        <v>163.5</v>
      </c>
      <c r="AA1216" s="3">
        <v>18</v>
      </c>
      <c r="AB1216" s="3">
        <v>65</v>
      </c>
      <c r="AC1216" s="3">
        <v>55.5</v>
      </c>
      <c r="AD1216" s="3">
        <v>20</v>
      </c>
      <c r="AE1216" s="6">
        <v>0.30667824074074074</v>
      </c>
      <c r="AF1216" s="6">
        <v>0.31035879629629631</v>
      </c>
      <c r="AG1216" s="6">
        <v>3.6805555555555554E-3</v>
      </c>
      <c r="AH1216" s="6">
        <v>2.7546296296296294E-3</v>
      </c>
      <c r="AJ1216" s="3">
        <v>10.3</v>
      </c>
      <c r="AL1216" s="3">
        <v>1606</v>
      </c>
      <c r="AM1216" s="3">
        <v>1573</v>
      </c>
      <c r="AN1216" s="3">
        <v>1567</v>
      </c>
      <c r="AO1216" s="3">
        <v>3128</v>
      </c>
      <c r="AP1216" s="3">
        <v>10.3</v>
      </c>
      <c r="AQ1216" s="3">
        <v>26</v>
      </c>
      <c r="AR1216" s="3">
        <v>0</v>
      </c>
      <c r="AS1216" s="3">
        <v>26</v>
      </c>
      <c r="AT1216" s="3">
        <v>0</v>
      </c>
      <c r="AU1216" s="3">
        <v>52</v>
      </c>
      <c r="AV1216" s="3">
        <v>0</v>
      </c>
      <c r="AY1216" s="3">
        <v>1587</v>
      </c>
      <c r="AZ1216" s="6">
        <v>0.2777662037037037</v>
      </c>
      <c r="BA1216" s="3">
        <v>3.4000000000000002E-2</v>
      </c>
      <c r="BB1216" s="3">
        <v>757</v>
      </c>
      <c r="BC1216" s="3">
        <v>22401357</v>
      </c>
      <c r="BD1216" s="3" t="s">
        <v>137</v>
      </c>
      <c r="BE1216" s="3">
        <v>1573</v>
      </c>
      <c r="BF1216" s="6">
        <v>0.31122685185185184</v>
      </c>
      <c r="BG1216" s="3">
        <v>2.9</v>
      </c>
      <c r="BH1216" s="3">
        <v>82.5</v>
      </c>
      <c r="BI1216" s="3">
        <v>65</v>
      </c>
      <c r="BJ1216" s="3" t="s">
        <v>406</v>
      </c>
      <c r="BL1216" s="12" t="str">
        <f>VLOOKUP(A1216,'Model Op'!C:F,2,FALSE)</f>
        <v>LF3</v>
      </c>
      <c r="BM1216" s="12">
        <f>VLOOKUP(A1216,'Model Op'!C:F,3,FALSE)</f>
        <v>84.617416599999999</v>
      </c>
      <c r="BN1216" s="12">
        <f t="shared" si="21"/>
        <v>1</v>
      </c>
      <c r="BO1216" s="3">
        <v>4</v>
      </c>
    </row>
    <row r="1217" spans="1:67" x14ac:dyDescent="0.35">
      <c r="A1217" s="3">
        <v>22401360</v>
      </c>
      <c r="B1217" s="3" t="s">
        <v>147</v>
      </c>
      <c r="C1217" s="3">
        <v>1</v>
      </c>
      <c r="D1217" s="3" t="s">
        <v>106</v>
      </c>
      <c r="E1217" s="3" t="s">
        <v>167</v>
      </c>
      <c r="F1217" s="7">
        <v>44636.313379629632</v>
      </c>
      <c r="G1217" s="7">
        <v>44636.34578703704</v>
      </c>
      <c r="H1217" s="3">
        <v>46.7</v>
      </c>
      <c r="I1217" s="3">
        <v>70.3</v>
      </c>
      <c r="J1217" s="6">
        <v>0.29508101851851853</v>
      </c>
      <c r="K1217" s="6">
        <v>0.29699074074074078</v>
      </c>
      <c r="L1217" s="6">
        <v>1.9097222222222222E-3</v>
      </c>
      <c r="M1217" s="3">
        <v>31.8</v>
      </c>
      <c r="N1217" s="3">
        <v>2.4</v>
      </c>
      <c r="O1217" s="3">
        <v>101.2</v>
      </c>
      <c r="P1217" s="3">
        <v>297.7</v>
      </c>
      <c r="Q1217" s="3">
        <v>193.9</v>
      </c>
      <c r="R1217" s="3">
        <v>194.2</v>
      </c>
      <c r="S1217" s="6">
        <v>0.31354166666666666</v>
      </c>
      <c r="T1217" s="6">
        <v>0.33815972222222218</v>
      </c>
      <c r="U1217" s="6">
        <v>0.31633101851851853</v>
      </c>
      <c r="V1217" s="3">
        <v>1545</v>
      </c>
      <c r="Z1217" s="3">
        <v>0</v>
      </c>
      <c r="AA1217" s="3">
        <v>12</v>
      </c>
      <c r="AB1217" s="3">
        <v>92</v>
      </c>
      <c r="AC1217" s="3">
        <v>83.9</v>
      </c>
      <c r="AD1217" s="3">
        <v>15</v>
      </c>
      <c r="AE1217" s="6">
        <v>0.32762731481481483</v>
      </c>
      <c r="AF1217" s="6">
        <v>0.33976851851851847</v>
      </c>
      <c r="AG1217" s="6">
        <v>1.2141203703703704E-2</v>
      </c>
      <c r="AH1217" s="6">
        <v>6.0185185185185177E-3</v>
      </c>
      <c r="AJ1217" s="3">
        <v>21</v>
      </c>
      <c r="AL1217" s="3">
        <v>1545</v>
      </c>
      <c r="AM1217" s="3">
        <v>1570</v>
      </c>
      <c r="AN1217" s="3">
        <v>1566</v>
      </c>
      <c r="AO1217" s="3">
        <v>6385</v>
      </c>
      <c r="AP1217" s="3">
        <v>21</v>
      </c>
      <c r="AQ1217" s="3">
        <v>25</v>
      </c>
      <c r="AR1217" s="3">
        <v>0</v>
      </c>
      <c r="AS1217" s="3">
        <v>26</v>
      </c>
      <c r="AT1217" s="3">
        <v>0</v>
      </c>
      <c r="AU1217" s="3">
        <v>51</v>
      </c>
      <c r="AV1217" s="3">
        <v>0</v>
      </c>
      <c r="AY1217" s="3">
        <v>1612</v>
      </c>
      <c r="AZ1217" s="6">
        <v>0.29328703703703701</v>
      </c>
      <c r="BA1217" s="3">
        <v>2.9000000000000001E-2</v>
      </c>
      <c r="BB1217" s="3">
        <v>920</v>
      </c>
      <c r="BC1217" s="3">
        <v>22101296</v>
      </c>
      <c r="BD1217" s="3" t="s">
        <v>546</v>
      </c>
      <c r="BE1217" s="3">
        <v>1570</v>
      </c>
      <c r="BF1217" s="6">
        <v>0.34052083333333333</v>
      </c>
      <c r="BG1217" s="3">
        <v>2.1</v>
      </c>
      <c r="BH1217" s="3">
        <v>73.3</v>
      </c>
      <c r="BI1217" s="3">
        <v>92</v>
      </c>
      <c r="BJ1217" s="3" t="s">
        <v>406</v>
      </c>
      <c r="BL1217" s="12" t="str">
        <f>VLOOKUP(A1217,'Model Op'!C:F,2,FALSE)</f>
        <v>LF4</v>
      </c>
      <c r="BM1217" s="12">
        <f>VLOOKUP(A1217,'Model Op'!C:F,3,FALSE)</f>
        <v>86.386005431578994</v>
      </c>
      <c r="BN1217" s="12">
        <f t="shared" si="21"/>
        <v>1</v>
      </c>
      <c r="BO1217" s="3">
        <v>4</v>
      </c>
    </row>
    <row r="1218" spans="1:67" x14ac:dyDescent="0.35">
      <c r="A1218" s="3">
        <v>22201299</v>
      </c>
      <c r="B1218" s="3" t="s">
        <v>147</v>
      </c>
      <c r="C1218" s="3">
        <v>1</v>
      </c>
      <c r="D1218" s="3" t="s">
        <v>106</v>
      </c>
      <c r="E1218" s="3" t="s">
        <v>175</v>
      </c>
      <c r="F1218" s="7">
        <v>44636.301504629628</v>
      </c>
      <c r="G1218" s="7">
        <v>44636.332337962966</v>
      </c>
      <c r="H1218" s="3">
        <v>44.4</v>
      </c>
      <c r="I1218" s="3">
        <v>49.1</v>
      </c>
      <c r="J1218" s="6">
        <v>0.29586805555555556</v>
      </c>
      <c r="K1218" s="6">
        <v>0.29820601851851852</v>
      </c>
      <c r="L1218" s="6">
        <v>2.3379629629629631E-3</v>
      </c>
      <c r="M1218" s="3">
        <v>43.4</v>
      </c>
      <c r="N1218" s="3">
        <v>2.5</v>
      </c>
      <c r="O1218" s="3">
        <v>100.6</v>
      </c>
      <c r="P1218" s="3">
        <v>280.60000000000002</v>
      </c>
      <c r="Q1218" s="3">
        <v>177.4</v>
      </c>
      <c r="R1218" s="3">
        <v>177.4</v>
      </c>
      <c r="S1218" s="6">
        <v>0.30157407407407405</v>
      </c>
      <c r="T1218" s="6">
        <v>0.32406249999999998</v>
      </c>
      <c r="U1218" s="6">
        <v>0.30307870370370371</v>
      </c>
      <c r="V1218" s="3">
        <v>1611</v>
      </c>
      <c r="Z1218" s="3">
        <v>0</v>
      </c>
      <c r="AA1218" s="3">
        <v>8</v>
      </c>
      <c r="AB1218" s="3">
        <v>115</v>
      </c>
      <c r="AC1218" s="3">
        <v>195.2</v>
      </c>
      <c r="AD1218" s="3">
        <v>18</v>
      </c>
      <c r="AE1218" s="6">
        <v>0.32190972222222219</v>
      </c>
      <c r="AF1218" s="6">
        <v>0.32570601851851849</v>
      </c>
      <c r="AG1218" s="6">
        <v>3.7962962962962963E-3</v>
      </c>
      <c r="AH1218" s="6">
        <v>6.6319444444444446E-3</v>
      </c>
      <c r="AJ1218" s="3">
        <v>14.2</v>
      </c>
      <c r="AL1218" s="3">
        <v>1611</v>
      </c>
      <c r="AM1218" s="3">
        <v>1575</v>
      </c>
      <c r="AN1218" s="3">
        <v>1566</v>
      </c>
      <c r="AO1218" s="3">
        <v>4494</v>
      </c>
      <c r="AP1218" s="3">
        <v>14.2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BA1218" s="3">
        <v>0</v>
      </c>
      <c r="BB1218" s="3">
        <v>0</v>
      </c>
      <c r="BC1218" s="3">
        <v>22401355</v>
      </c>
      <c r="BD1218" s="3" t="s">
        <v>1348</v>
      </c>
      <c r="BE1218" s="3">
        <v>1575</v>
      </c>
      <c r="BF1218" s="6">
        <v>0.33005787037037038</v>
      </c>
      <c r="BG1218" s="3">
        <v>3</v>
      </c>
      <c r="BH1218" s="3">
        <v>140.6</v>
      </c>
      <c r="BI1218" s="3">
        <v>115</v>
      </c>
      <c r="BJ1218" s="3" t="s">
        <v>150</v>
      </c>
      <c r="BL1218" s="12" t="str">
        <f>VLOOKUP(A1218,'Model Op'!C:F,2,FALSE)</f>
        <v>LF2</v>
      </c>
      <c r="BM1218" s="12">
        <f>VLOOKUP(A1218,'Model Op'!C:F,3,FALSE)</f>
        <v>154.558015989474</v>
      </c>
      <c r="BN1218" s="12">
        <f t="shared" si="21"/>
        <v>1</v>
      </c>
      <c r="BO1218" s="3">
        <v>4</v>
      </c>
    </row>
    <row r="1219" spans="1:67" x14ac:dyDescent="0.35">
      <c r="A1219" s="3">
        <v>22401361</v>
      </c>
      <c r="B1219" s="3" t="s">
        <v>147</v>
      </c>
      <c r="C1219" s="3">
        <v>1</v>
      </c>
      <c r="D1219" s="3" t="s">
        <v>106</v>
      </c>
      <c r="E1219" s="3" t="s">
        <v>167</v>
      </c>
      <c r="F1219" s="7">
        <v>44636.351747685185</v>
      </c>
      <c r="G1219" s="7">
        <v>44636.378055555557</v>
      </c>
      <c r="H1219" s="3">
        <v>37.9</v>
      </c>
      <c r="I1219" s="3">
        <v>40.1</v>
      </c>
      <c r="J1219" s="6">
        <v>0.34789351851851852</v>
      </c>
      <c r="K1219" s="6">
        <v>0.35021990740740744</v>
      </c>
      <c r="L1219" s="6">
        <v>2.3263888888888887E-3</v>
      </c>
      <c r="M1219" s="3">
        <v>37.200000000000003</v>
      </c>
      <c r="N1219" s="3">
        <v>2.7</v>
      </c>
      <c r="O1219" s="3">
        <v>93.3</v>
      </c>
      <c r="P1219" s="3">
        <v>296.10000000000002</v>
      </c>
      <c r="Q1219" s="3">
        <v>190.3</v>
      </c>
      <c r="R1219" s="3">
        <v>190.5</v>
      </c>
      <c r="S1219" s="6">
        <v>0.35262731481481485</v>
      </c>
      <c r="T1219" s="6">
        <v>0.37504629629629632</v>
      </c>
      <c r="U1219" s="6">
        <v>0.35471064814814812</v>
      </c>
      <c r="V1219" s="3">
        <v>1597</v>
      </c>
      <c r="Z1219" s="3">
        <v>0</v>
      </c>
      <c r="AA1219" s="3">
        <v>19</v>
      </c>
      <c r="AB1219" s="3">
        <v>62</v>
      </c>
      <c r="AC1219" s="3">
        <v>71.5</v>
      </c>
      <c r="AD1219" s="3">
        <v>16</v>
      </c>
      <c r="AE1219" s="6">
        <v>0.37406249999999996</v>
      </c>
      <c r="AF1219" s="6">
        <v>0.37723379629629633</v>
      </c>
      <c r="AG1219" s="6">
        <v>3.1712962962962958E-3</v>
      </c>
      <c r="AH1219" s="6">
        <v>8.2175925925925917E-4</v>
      </c>
      <c r="AJ1219" s="3">
        <v>13</v>
      </c>
      <c r="AL1219" s="3">
        <v>1597</v>
      </c>
      <c r="AM1219" s="3">
        <v>1566</v>
      </c>
      <c r="AN1219" s="3">
        <v>1566</v>
      </c>
      <c r="AO1219" s="3">
        <v>3749</v>
      </c>
      <c r="AP1219" s="3">
        <v>13</v>
      </c>
      <c r="AQ1219" s="3">
        <v>38</v>
      </c>
      <c r="AR1219" s="3">
        <v>0</v>
      </c>
      <c r="AS1219" s="3">
        <v>41</v>
      </c>
      <c r="AT1219" s="3">
        <v>0</v>
      </c>
      <c r="AU1219" s="3">
        <v>80</v>
      </c>
      <c r="AV1219" s="3">
        <v>0</v>
      </c>
      <c r="AY1219" s="3">
        <v>1635</v>
      </c>
      <c r="AZ1219" s="6">
        <v>0.34591435185185188</v>
      </c>
      <c r="BA1219" s="3">
        <v>3.2000000000000001E-2</v>
      </c>
      <c r="BB1219" s="3">
        <v>818</v>
      </c>
      <c r="BC1219" s="3">
        <v>22301327</v>
      </c>
      <c r="BD1219" s="3" t="s">
        <v>546</v>
      </c>
      <c r="BE1219" s="3">
        <v>1566</v>
      </c>
      <c r="BF1219" s="6">
        <v>0.37785879629629626</v>
      </c>
      <c r="BG1219" s="3">
        <v>2.9</v>
      </c>
      <c r="BH1219" s="3">
        <v>196</v>
      </c>
      <c r="BI1219" s="3">
        <v>62</v>
      </c>
      <c r="BJ1219" s="3" t="s">
        <v>406</v>
      </c>
      <c r="BL1219" s="12" t="str">
        <f>VLOOKUP(A1219,'Model Op'!C:F,2,FALSE)</f>
        <v>LF4</v>
      </c>
      <c r="BM1219" s="12">
        <f>VLOOKUP(A1219,'Model Op'!C:F,3,FALSE)</f>
        <v>215.346821984211</v>
      </c>
      <c r="BN1219" s="12">
        <f t="shared" si="21"/>
        <v>1</v>
      </c>
      <c r="BO1219" s="3">
        <v>4</v>
      </c>
    </row>
    <row r="1220" spans="1:67" x14ac:dyDescent="0.35">
      <c r="A1220" s="3">
        <v>22101300</v>
      </c>
      <c r="B1220" s="3" t="s">
        <v>147</v>
      </c>
      <c r="C1220" s="3">
        <v>1</v>
      </c>
      <c r="D1220" s="3" t="s">
        <v>106</v>
      </c>
      <c r="E1220" s="3" t="s">
        <v>130</v>
      </c>
      <c r="F1220" s="7">
        <v>44636.377592592595</v>
      </c>
      <c r="G1220" s="7">
        <v>44636.403645833336</v>
      </c>
      <c r="H1220" s="3">
        <v>37.5</v>
      </c>
      <c r="I1220" s="3">
        <v>46.2</v>
      </c>
      <c r="J1220" s="6">
        <v>0.36994212962962963</v>
      </c>
      <c r="K1220" s="6">
        <v>0.37158564814814815</v>
      </c>
      <c r="L1220" s="6">
        <v>1.6435185185185183E-3</v>
      </c>
      <c r="M1220" s="3">
        <v>35.799999999999997</v>
      </c>
      <c r="N1220" s="3">
        <v>4.7</v>
      </c>
      <c r="O1220" s="3">
        <v>99</v>
      </c>
      <c r="P1220" s="3">
        <v>299.39999999999998</v>
      </c>
      <c r="Q1220" s="3">
        <v>195.6</v>
      </c>
      <c r="R1220" s="3">
        <v>195.7</v>
      </c>
      <c r="S1220" s="6">
        <v>0.37884259259259262</v>
      </c>
      <c r="T1220" s="6">
        <v>0.40077546296296296</v>
      </c>
      <c r="U1220" s="6">
        <v>0.38004629629629627</v>
      </c>
      <c r="V1220" s="3">
        <v>1584</v>
      </c>
      <c r="Z1220" s="3">
        <v>895</v>
      </c>
      <c r="AA1220" s="3">
        <v>3</v>
      </c>
      <c r="AB1220" s="3">
        <v>85</v>
      </c>
      <c r="AC1220" s="3">
        <v>73.8</v>
      </c>
      <c r="AD1220" s="3">
        <v>18</v>
      </c>
      <c r="AE1220" s="6">
        <v>0.39996527777777779</v>
      </c>
      <c r="AF1220" s="6">
        <v>0.40230324074074075</v>
      </c>
      <c r="AG1220" s="6">
        <v>2.3379629629629631E-3</v>
      </c>
      <c r="AH1220" s="6">
        <v>1.3425925925925925E-3</v>
      </c>
      <c r="AJ1220" s="3">
        <v>15.4</v>
      </c>
      <c r="AL1220" s="3">
        <v>1584</v>
      </c>
      <c r="AM1220" s="3">
        <v>1576</v>
      </c>
      <c r="AN1220" s="3">
        <v>1566</v>
      </c>
      <c r="AO1220" s="3">
        <v>4644</v>
      </c>
      <c r="AP1220" s="3">
        <v>15.4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BA1220" s="3">
        <v>0</v>
      </c>
      <c r="BB1220" s="3">
        <v>0</v>
      </c>
      <c r="BC1220" s="3">
        <v>22201296</v>
      </c>
      <c r="BE1220" s="3">
        <v>1576</v>
      </c>
      <c r="BF1220" s="6">
        <v>0.40236111111111111</v>
      </c>
      <c r="BG1220" s="3">
        <v>3.7</v>
      </c>
      <c r="BH1220" s="3">
        <v>333.6</v>
      </c>
      <c r="BI1220" s="3">
        <v>85</v>
      </c>
      <c r="BJ1220" s="3" t="s">
        <v>150</v>
      </c>
      <c r="BL1220" s="12" t="str">
        <f>VLOOKUP(A1220,'Model Op'!C:F,2,FALSE)</f>
        <v>LF1</v>
      </c>
      <c r="BM1220" s="12">
        <f>VLOOKUP(A1220,'Model Op'!C:F,3,FALSE)</f>
        <v>189.53890039999999</v>
      </c>
      <c r="BN1220" s="12">
        <f t="shared" si="21"/>
        <v>0</v>
      </c>
      <c r="BO1220" s="3">
        <v>4</v>
      </c>
    </row>
    <row r="1221" spans="1:67" x14ac:dyDescent="0.35">
      <c r="A1221" s="3">
        <v>22301330</v>
      </c>
      <c r="B1221" s="3" t="s">
        <v>147</v>
      </c>
      <c r="C1221" s="3">
        <v>1</v>
      </c>
      <c r="D1221" s="3" t="s">
        <v>106</v>
      </c>
      <c r="E1221" s="3" t="s">
        <v>127</v>
      </c>
      <c r="F1221" s="7">
        <v>44636.393819444442</v>
      </c>
      <c r="G1221" s="7">
        <v>44636.413738425923</v>
      </c>
      <c r="H1221" s="3">
        <v>28.7</v>
      </c>
      <c r="I1221" s="3">
        <v>31.8</v>
      </c>
      <c r="J1221" s="6">
        <v>0.38976851851851851</v>
      </c>
      <c r="K1221" s="6">
        <v>0.39165509259259257</v>
      </c>
      <c r="L1221" s="6">
        <v>1.8865740740740742E-3</v>
      </c>
      <c r="M1221" s="3">
        <v>26.9</v>
      </c>
      <c r="N1221" s="3">
        <v>2.1</v>
      </c>
      <c r="O1221" s="3">
        <v>103.4</v>
      </c>
      <c r="P1221" s="3">
        <v>289</v>
      </c>
      <c r="Q1221" s="3">
        <v>183.3</v>
      </c>
      <c r="R1221" s="3">
        <v>183.5</v>
      </c>
      <c r="S1221" s="6">
        <v>0.40348379629629627</v>
      </c>
      <c r="T1221" s="6">
        <v>0.4103472222222222</v>
      </c>
      <c r="U1221" s="6">
        <v>0.39539351851851851</v>
      </c>
      <c r="V1221" s="3">
        <v>1619</v>
      </c>
      <c r="Z1221" s="3">
        <v>0</v>
      </c>
      <c r="AA1221" s="3">
        <v>17</v>
      </c>
      <c r="AB1221" s="3">
        <v>50</v>
      </c>
      <c r="AC1221" s="3">
        <v>113.7</v>
      </c>
      <c r="AD1221" s="3">
        <v>17</v>
      </c>
      <c r="AE1221" s="6">
        <v>0.40127314814814818</v>
      </c>
      <c r="AF1221" s="6">
        <v>0.41174768518518517</v>
      </c>
      <c r="AG1221" s="6">
        <v>1.0474537037037037E-2</v>
      </c>
      <c r="AH1221" s="6">
        <v>1.9907407407407408E-3</v>
      </c>
      <c r="AJ1221" s="3">
        <v>3.8</v>
      </c>
      <c r="AL1221" s="3">
        <v>1619</v>
      </c>
      <c r="AM1221" s="3">
        <v>1574</v>
      </c>
      <c r="AN1221" s="3">
        <v>1567</v>
      </c>
      <c r="AO1221" s="3">
        <v>1082</v>
      </c>
      <c r="AP1221" s="3">
        <v>3.8</v>
      </c>
      <c r="AQ1221" s="3">
        <v>26</v>
      </c>
      <c r="AR1221" s="3">
        <v>0</v>
      </c>
      <c r="AS1221" s="3">
        <v>31</v>
      </c>
      <c r="AT1221" s="3">
        <v>0</v>
      </c>
      <c r="AU1221" s="3">
        <v>57</v>
      </c>
      <c r="AV1221" s="3">
        <v>0</v>
      </c>
      <c r="AY1221" s="3">
        <v>1636</v>
      </c>
      <c r="AZ1221" s="6">
        <v>0.3871296296296296</v>
      </c>
      <c r="BA1221" s="3">
        <v>0.02</v>
      </c>
      <c r="BB1221" s="3">
        <v>1400</v>
      </c>
      <c r="BC1221" s="3">
        <v>22401359</v>
      </c>
      <c r="BD1221" s="3" t="s">
        <v>137</v>
      </c>
      <c r="BE1221" s="3">
        <v>1574</v>
      </c>
      <c r="BF1221" s="6">
        <v>0.41204861111111107</v>
      </c>
      <c r="BG1221" s="3">
        <v>2.9</v>
      </c>
      <c r="BH1221" s="3">
        <v>165</v>
      </c>
      <c r="BI1221" s="3">
        <v>50</v>
      </c>
      <c r="BJ1221" s="3" t="s">
        <v>406</v>
      </c>
      <c r="BL1221" s="12" t="str">
        <f>VLOOKUP(A1221,'Model Op'!C:F,2,FALSE)</f>
        <v>LF3</v>
      </c>
      <c r="BM1221" s="12">
        <f>VLOOKUP(A1221,'Model Op'!C:F,3,FALSE)</f>
        <v>191.266915252632</v>
      </c>
      <c r="BN1221" s="12">
        <f t="shared" si="21"/>
        <v>1</v>
      </c>
      <c r="BO1221" s="3">
        <v>4</v>
      </c>
    </row>
    <row r="1222" spans="1:67" x14ac:dyDescent="0.35">
      <c r="A1222" s="3">
        <v>22201301</v>
      </c>
      <c r="B1222" s="3" t="s">
        <v>147</v>
      </c>
      <c r="C1222" s="3">
        <v>2</v>
      </c>
      <c r="D1222" s="3" t="s">
        <v>105</v>
      </c>
      <c r="E1222" s="3" t="s">
        <v>248</v>
      </c>
      <c r="F1222" s="7">
        <v>44636.404317129629</v>
      </c>
      <c r="G1222" s="7">
        <v>44636.487210648149</v>
      </c>
      <c r="H1222" s="3">
        <v>56.4</v>
      </c>
      <c r="I1222" s="3">
        <v>125</v>
      </c>
      <c r="J1222" s="6">
        <v>0.39787037037037037</v>
      </c>
      <c r="K1222" s="6">
        <v>0.40043981481481478</v>
      </c>
      <c r="L1222" s="6">
        <v>2.5694444444444445E-3</v>
      </c>
      <c r="M1222" s="3">
        <v>51.4</v>
      </c>
      <c r="N1222" s="3">
        <v>2.5</v>
      </c>
      <c r="O1222" s="3">
        <v>107.2</v>
      </c>
      <c r="P1222" s="3">
        <v>290.7</v>
      </c>
      <c r="Q1222" s="3">
        <v>180.5</v>
      </c>
      <c r="R1222" s="3">
        <v>181</v>
      </c>
      <c r="S1222" s="6">
        <v>0.40625</v>
      </c>
      <c r="T1222" s="6">
        <v>0.48398148148148151</v>
      </c>
      <c r="U1222" s="6">
        <v>0.41078703703703701</v>
      </c>
      <c r="V1222" s="3">
        <v>1584</v>
      </c>
      <c r="W1222" s="6">
        <v>0.4611689814814815</v>
      </c>
      <c r="X1222" s="6">
        <v>0.47084490740740742</v>
      </c>
      <c r="Y1222" s="3">
        <v>1540</v>
      </c>
      <c r="Z1222" s="3">
        <v>0</v>
      </c>
      <c r="AA1222" s="3">
        <v>7</v>
      </c>
      <c r="AB1222" s="3">
        <v>69</v>
      </c>
      <c r="AC1222" s="3">
        <v>50.4</v>
      </c>
      <c r="AD1222" s="3">
        <v>5</v>
      </c>
      <c r="AE1222" s="6">
        <v>0.40582175925925923</v>
      </c>
      <c r="AG1222" s="6">
        <v>0</v>
      </c>
      <c r="AH1222" s="6">
        <v>0</v>
      </c>
      <c r="AJ1222" s="3">
        <v>29.7</v>
      </c>
      <c r="AL1222" s="3">
        <v>1584</v>
      </c>
      <c r="AM1222" s="3">
        <v>1564</v>
      </c>
      <c r="AN1222" s="3">
        <v>1561</v>
      </c>
      <c r="AO1222" s="3">
        <v>10031</v>
      </c>
      <c r="AP1222" s="3">
        <v>29.7</v>
      </c>
      <c r="AQ1222" s="3">
        <v>8</v>
      </c>
      <c r="AR1222" s="3">
        <v>0</v>
      </c>
      <c r="AS1222" s="3">
        <v>8</v>
      </c>
      <c r="AT1222" s="3">
        <v>0</v>
      </c>
      <c r="AU1222" s="3">
        <v>16</v>
      </c>
      <c r="AV1222" s="3">
        <v>0</v>
      </c>
      <c r="AY1222" s="3">
        <v>1584</v>
      </c>
      <c r="AZ1222" s="6">
        <v>0.41078703703703701</v>
      </c>
      <c r="BA1222" s="3">
        <v>0</v>
      </c>
      <c r="BB1222" s="3">
        <v>0</v>
      </c>
      <c r="BC1222" s="3">
        <v>22101297</v>
      </c>
      <c r="BE1222" s="3">
        <v>1564</v>
      </c>
      <c r="BF1222" s="6">
        <v>0.48572916666666671</v>
      </c>
      <c r="BG1222" s="3">
        <v>0.6</v>
      </c>
      <c r="BI1222" s="3">
        <v>69</v>
      </c>
      <c r="BJ1222" s="3" t="s">
        <v>406</v>
      </c>
      <c r="BL1222" s="12" t="str">
        <f>VLOOKUP(A1222,'Model Op'!C:F,2,FALSE)</f>
        <v>LF2</v>
      </c>
      <c r="BM1222" s="12">
        <f>VLOOKUP(A1222,'Model Op'!C:F,3,FALSE)</f>
        <v>31.7049685</v>
      </c>
      <c r="BN1222" s="12">
        <f t="shared" si="21"/>
        <v>1</v>
      </c>
      <c r="BO1222" s="3">
        <v>4</v>
      </c>
    </row>
    <row r="1223" spans="1:67" x14ac:dyDescent="0.35">
      <c r="A1223" s="3">
        <v>22401362</v>
      </c>
      <c r="B1223" s="3" t="s">
        <v>147</v>
      </c>
      <c r="C1223" s="3">
        <v>1</v>
      </c>
      <c r="D1223" s="3" t="s">
        <v>106</v>
      </c>
      <c r="E1223" s="3" t="s">
        <v>89</v>
      </c>
      <c r="F1223" s="7">
        <v>44636.414386574077</v>
      </c>
      <c r="G1223" s="7">
        <v>44636.442546296297</v>
      </c>
      <c r="H1223" s="3">
        <v>40.5</v>
      </c>
      <c r="I1223" s="3">
        <v>60.3</v>
      </c>
      <c r="J1223" s="6">
        <v>0.3991898148148148</v>
      </c>
      <c r="K1223" s="6">
        <v>0.4007060185185185</v>
      </c>
      <c r="L1223" s="6">
        <v>1.5162037037037036E-3</v>
      </c>
      <c r="M1223" s="3">
        <v>35.799999999999997</v>
      </c>
      <c r="N1223" s="3">
        <v>3.3</v>
      </c>
      <c r="O1223" s="3">
        <v>109.8</v>
      </c>
      <c r="P1223" s="3">
        <v>297.3</v>
      </c>
      <c r="Q1223" s="3">
        <v>184</v>
      </c>
      <c r="R1223" s="3">
        <v>184.1</v>
      </c>
      <c r="S1223" s="6">
        <v>0.41825231481481479</v>
      </c>
      <c r="T1223" s="6">
        <v>0.4402430555555556</v>
      </c>
      <c r="U1223" s="6">
        <v>0.41490740740740745</v>
      </c>
      <c r="V1223" s="3">
        <v>1551</v>
      </c>
      <c r="Z1223" s="3">
        <v>0</v>
      </c>
      <c r="AA1223" s="3">
        <v>18</v>
      </c>
      <c r="AB1223" s="3">
        <v>66</v>
      </c>
      <c r="AC1223" s="3">
        <v>57.8</v>
      </c>
      <c r="AD1223" s="3">
        <v>17</v>
      </c>
      <c r="AE1223" s="6">
        <v>0.43781249999999999</v>
      </c>
      <c r="AF1223" s="6">
        <v>0.4418287037037037</v>
      </c>
      <c r="AG1223" s="6">
        <v>4.0162037037037033E-3</v>
      </c>
      <c r="AH1223" s="6">
        <v>7.175925925925927E-4</v>
      </c>
      <c r="AJ1223" s="3">
        <v>21.1</v>
      </c>
      <c r="AL1223" s="3">
        <v>1551</v>
      </c>
      <c r="AM1223" s="3">
        <v>1563</v>
      </c>
      <c r="AN1223" s="3">
        <v>1565</v>
      </c>
      <c r="AO1223" s="3">
        <v>5936</v>
      </c>
      <c r="AP1223" s="3">
        <v>21.1</v>
      </c>
      <c r="AQ1223" s="3">
        <v>57</v>
      </c>
      <c r="AR1223" s="3">
        <v>0</v>
      </c>
      <c r="AS1223" s="3">
        <v>57</v>
      </c>
      <c r="AT1223" s="3">
        <v>0</v>
      </c>
      <c r="AU1223" s="3">
        <v>114</v>
      </c>
      <c r="AV1223" s="3">
        <v>1</v>
      </c>
      <c r="AY1223" s="3">
        <v>1632</v>
      </c>
      <c r="AZ1223" s="6">
        <v>0.39734953703703701</v>
      </c>
      <c r="BA1223" s="3">
        <v>2.5999999999999999E-2</v>
      </c>
      <c r="BB1223" s="3">
        <v>1040</v>
      </c>
      <c r="BC1223" s="3">
        <v>22301328</v>
      </c>
      <c r="BD1223" s="3" t="s">
        <v>137</v>
      </c>
      <c r="BE1223" s="3">
        <v>1563</v>
      </c>
      <c r="BF1223" s="6">
        <v>0.44236111111111115</v>
      </c>
      <c r="BG1223" s="3">
        <v>2.7</v>
      </c>
      <c r="BH1223" s="3">
        <v>128.69999999999999</v>
      </c>
      <c r="BI1223" s="3">
        <v>66</v>
      </c>
      <c r="BJ1223" s="3" t="s">
        <v>406</v>
      </c>
      <c r="BL1223" s="12" t="str">
        <f>VLOOKUP(A1223,'Model Op'!C:F,2,FALSE)</f>
        <v>LF4</v>
      </c>
      <c r="BM1223" s="12">
        <f>VLOOKUP(A1223,'Model Op'!C:F,3,FALSE)</f>
        <v>102.824026863158</v>
      </c>
      <c r="BN1223" s="12">
        <f t="shared" si="21"/>
        <v>1</v>
      </c>
      <c r="BO1223" s="3">
        <v>4</v>
      </c>
    </row>
    <row r="1224" spans="1:67" x14ac:dyDescent="0.35">
      <c r="A1224" s="3">
        <v>22101301</v>
      </c>
      <c r="B1224" s="3" t="s">
        <v>147</v>
      </c>
      <c r="C1224" s="3">
        <v>2</v>
      </c>
      <c r="D1224" s="3" t="s">
        <v>106</v>
      </c>
      <c r="E1224" s="3" t="s">
        <v>119</v>
      </c>
      <c r="F1224" s="7">
        <v>44636.42359953704</v>
      </c>
      <c r="G1224" s="7">
        <v>44636.457013888888</v>
      </c>
      <c r="H1224" s="3">
        <v>39.299999999999997</v>
      </c>
      <c r="I1224" s="3">
        <v>51.7</v>
      </c>
      <c r="J1224" s="6">
        <v>0.41946759259259259</v>
      </c>
      <c r="K1224" s="6">
        <v>0.4211226851851852</v>
      </c>
      <c r="L1224" s="6">
        <v>1.6550925925925926E-3</v>
      </c>
      <c r="M1224" s="3">
        <v>38.799999999999997</v>
      </c>
      <c r="N1224" s="3">
        <v>4.0999999999999996</v>
      </c>
      <c r="O1224" s="3">
        <v>95.3</v>
      </c>
      <c r="P1224" s="3">
        <v>296.2</v>
      </c>
      <c r="Q1224" s="3">
        <v>196.4</v>
      </c>
      <c r="R1224" s="3">
        <v>196.8</v>
      </c>
      <c r="S1224" s="6">
        <v>0.42359953703703707</v>
      </c>
      <c r="T1224" s="6">
        <v>0.45079861111111108</v>
      </c>
      <c r="U1224" s="6">
        <v>0.42499999999999999</v>
      </c>
      <c r="V1224" s="3">
        <v>1596</v>
      </c>
      <c r="Z1224" s="3">
        <v>1089</v>
      </c>
      <c r="AA1224" s="3">
        <v>8</v>
      </c>
      <c r="AB1224" s="3">
        <v>116</v>
      </c>
      <c r="AC1224" s="3">
        <v>59.7</v>
      </c>
      <c r="AD1224" s="3">
        <v>18</v>
      </c>
      <c r="AE1224" s="6">
        <v>0.44807870370370373</v>
      </c>
      <c r="AF1224" s="6">
        <v>0.45021990740740742</v>
      </c>
      <c r="AG1224" s="6">
        <v>2.1412037037037038E-3</v>
      </c>
      <c r="AH1224" s="6">
        <v>6.7939814814814816E-3</v>
      </c>
      <c r="AJ1224" s="3">
        <v>15.2</v>
      </c>
      <c r="AL1224" s="3">
        <v>1596</v>
      </c>
      <c r="AM1224" s="3">
        <v>1565</v>
      </c>
      <c r="AN1224" s="3">
        <v>1566</v>
      </c>
      <c r="AO1224" s="3">
        <v>4514</v>
      </c>
      <c r="AP1224" s="3">
        <v>15.2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Y1224" s="3">
        <v>1565</v>
      </c>
      <c r="AZ1224" s="6">
        <v>0.45042824074074073</v>
      </c>
      <c r="BA1224" s="3">
        <v>0</v>
      </c>
      <c r="BB1224" s="3">
        <v>0</v>
      </c>
      <c r="BC1224" s="3">
        <v>22201299</v>
      </c>
      <c r="BD1224" s="3" t="s">
        <v>137</v>
      </c>
      <c r="BE1224" s="3">
        <v>1565</v>
      </c>
      <c r="BF1224" s="6">
        <v>0.45042824074074073</v>
      </c>
      <c r="BG1224" s="3">
        <v>4.4000000000000004</v>
      </c>
      <c r="BH1224" s="3">
        <v>467.9</v>
      </c>
      <c r="BI1224" s="3">
        <v>116</v>
      </c>
      <c r="BJ1224" s="3" t="s">
        <v>150</v>
      </c>
      <c r="BL1224" s="12" t="str">
        <f>VLOOKUP(A1224,'Model Op'!C:F,2,FALSE)</f>
        <v>LF1</v>
      </c>
      <c r="BM1224" s="12">
        <f>VLOOKUP(A1224,'Model Op'!C:F,3,FALSE)</f>
        <v>348.16546401052602</v>
      </c>
      <c r="BN1224" s="12">
        <f t="shared" si="21"/>
        <v>0</v>
      </c>
      <c r="BO1224" s="3">
        <v>4</v>
      </c>
    </row>
    <row r="1225" spans="1:67" x14ac:dyDescent="0.35">
      <c r="A1225" s="3">
        <v>22201302</v>
      </c>
      <c r="B1225" s="3" t="s">
        <v>147</v>
      </c>
      <c r="C1225" s="3">
        <v>1</v>
      </c>
      <c r="D1225" s="3" t="s">
        <v>106</v>
      </c>
      <c r="E1225" s="3" t="s">
        <v>102</v>
      </c>
      <c r="F1225" s="7">
        <v>44636.451412037037</v>
      </c>
      <c r="G1225" s="7">
        <v>44636.477951388886</v>
      </c>
      <c r="H1225" s="3">
        <v>38.200000000000003</v>
      </c>
      <c r="I1225" s="3">
        <v>43.5</v>
      </c>
      <c r="J1225" s="6">
        <v>0.44575231481481481</v>
      </c>
      <c r="K1225" s="6">
        <v>0.44773148148148145</v>
      </c>
      <c r="L1225" s="6">
        <v>1.9791666666666668E-3</v>
      </c>
      <c r="M1225" s="3">
        <v>34.9</v>
      </c>
      <c r="N1225" s="3">
        <v>2.6</v>
      </c>
      <c r="O1225" s="3">
        <v>110.8</v>
      </c>
      <c r="P1225" s="3">
        <v>292.60000000000002</v>
      </c>
      <c r="Q1225" s="3">
        <v>179.2</v>
      </c>
      <c r="R1225" s="3">
        <v>179.1</v>
      </c>
      <c r="S1225" s="6">
        <v>0.45438657407407407</v>
      </c>
      <c r="T1225" s="6">
        <v>0.47511574074074076</v>
      </c>
      <c r="U1225" s="6">
        <v>0.45603009259259258</v>
      </c>
      <c r="V1225" s="3">
        <v>1574</v>
      </c>
      <c r="Z1225" s="3">
        <v>463</v>
      </c>
      <c r="AA1225" s="3">
        <v>4</v>
      </c>
      <c r="AB1225" s="3">
        <v>73</v>
      </c>
      <c r="AC1225" s="3">
        <v>64</v>
      </c>
      <c r="AD1225" s="3">
        <v>18</v>
      </c>
      <c r="AE1225" s="6">
        <v>0.47319444444444447</v>
      </c>
      <c r="AF1225" s="6">
        <v>0.47682870370370373</v>
      </c>
      <c r="AG1225" s="6">
        <v>3.6342592592592594E-3</v>
      </c>
      <c r="AH1225" s="6">
        <v>1.1226851851851851E-3</v>
      </c>
      <c r="AJ1225" s="3">
        <v>14.8</v>
      </c>
      <c r="AL1225" s="3">
        <v>1574</v>
      </c>
      <c r="AM1225" s="3">
        <v>1568</v>
      </c>
      <c r="AN1225" s="3">
        <v>1566</v>
      </c>
      <c r="AO1225" s="3">
        <v>4635</v>
      </c>
      <c r="AP1225" s="3">
        <v>14.8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BA1225" s="3">
        <v>0</v>
      </c>
      <c r="BB1225" s="3">
        <v>0</v>
      </c>
      <c r="BC1225" s="3">
        <v>22201298</v>
      </c>
      <c r="BE1225" s="3">
        <v>1568</v>
      </c>
      <c r="BF1225" s="6">
        <v>0.47243055555555552</v>
      </c>
      <c r="BG1225" s="3">
        <v>2.4</v>
      </c>
      <c r="BH1225" s="3">
        <v>34</v>
      </c>
      <c r="BI1225" s="3">
        <v>73</v>
      </c>
      <c r="BJ1225" s="3" t="s">
        <v>150</v>
      </c>
      <c r="BL1225" s="12" t="str">
        <f>VLOOKUP(A1225,'Model Op'!C:F,2,FALSE)</f>
        <v>LF2</v>
      </c>
      <c r="BM1225" s="12">
        <f>VLOOKUP(A1225,'Model Op'!C:F,3,FALSE)</f>
        <v>37.538809889473697</v>
      </c>
      <c r="BN1225" s="12">
        <f t="shared" si="21"/>
        <v>1</v>
      </c>
      <c r="BO1225" s="3">
        <v>4</v>
      </c>
    </row>
    <row r="1226" spans="1:67" x14ac:dyDescent="0.35">
      <c r="A1226" s="3">
        <v>22401363</v>
      </c>
      <c r="B1226" s="3" t="s">
        <v>147</v>
      </c>
      <c r="C1226" s="3">
        <v>1</v>
      </c>
      <c r="D1226" s="3" t="s">
        <v>106</v>
      </c>
      <c r="E1226" s="3" t="s">
        <v>89</v>
      </c>
      <c r="F1226" s="7">
        <v>44636.455729166664</v>
      </c>
      <c r="G1226" s="7">
        <v>44636.477083333331</v>
      </c>
      <c r="H1226" s="3">
        <v>30.8</v>
      </c>
      <c r="I1226" s="3">
        <v>39.6</v>
      </c>
      <c r="J1226" s="6">
        <v>0.44812500000000005</v>
      </c>
      <c r="K1226" s="6">
        <v>0.44958333333333328</v>
      </c>
      <c r="L1226" s="6">
        <v>1.4583333333333334E-3</v>
      </c>
      <c r="M1226" s="3">
        <v>27.2</v>
      </c>
      <c r="N1226" s="3">
        <v>3</v>
      </c>
      <c r="O1226" s="3">
        <v>99.3</v>
      </c>
      <c r="P1226" s="3">
        <v>297.39999999999998</v>
      </c>
      <c r="Q1226" s="3">
        <v>195.2</v>
      </c>
      <c r="R1226" s="3">
        <v>195.1</v>
      </c>
      <c r="S1226" s="6">
        <v>0.45725694444444448</v>
      </c>
      <c r="T1226" s="6">
        <v>0.47152777777777777</v>
      </c>
      <c r="U1226" s="6">
        <v>0.45868055555555554</v>
      </c>
      <c r="V1226" s="3">
        <v>1609</v>
      </c>
      <c r="Z1226" s="3">
        <v>101.3</v>
      </c>
      <c r="AA1226" s="3">
        <v>24</v>
      </c>
      <c r="AB1226" s="3">
        <v>0</v>
      </c>
      <c r="AD1226" s="3">
        <v>18</v>
      </c>
      <c r="AE1226" s="6">
        <v>0.47072916666666664</v>
      </c>
      <c r="AF1226" s="6">
        <v>0.4722453703703704</v>
      </c>
      <c r="AG1226" s="6">
        <v>1.5162037037037036E-3</v>
      </c>
      <c r="AH1226" s="6">
        <v>3.4027777777777784E-3</v>
      </c>
      <c r="AJ1226" s="3">
        <v>4.3</v>
      </c>
      <c r="AL1226" s="3">
        <v>1609</v>
      </c>
      <c r="AM1226" s="3">
        <v>1572</v>
      </c>
      <c r="AN1226" s="3">
        <v>1554</v>
      </c>
      <c r="AO1226" s="3">
        <v>1247</v>
      </c>
      <c r="AP1226" s="3">
        <v>4.3</v>
      </c>
      <c r="AQ1226" s="3">
        <v>25</v>
      </c>
      <c r="AR1226" s="3">
        <v>0</v>
      </c>
      <c r="AS1226" s="3">
        <v>24</v>
      </c>
      <c r="AT1226" s="3">
        <v>0</v>
      </c>
      <c r="AU1226" s="3">
        <v>49</v>
      </c>
      <c r="AV1226" s="3">
        <v>0</v>
      </c>
      <c r="AY1226" s="3">
        <v>1652</v>
      </c>
      <c r="AZ1226" s="6">
        <v>0.44666666666666671</v>
      </c>
      <c r="BA1226" s="3">
        <v>0.03</v>
      </c>
      <c r="BB1226" s="3">
        <v>949</v>
      </c>
      <c r="BC1226" s="3">
        <v>22101299</v>
      </c>
      <c r="BD1226" s="3" t="s">
        <v>137</v>
      </c>
      <c r="BE1226" s="3">
        <v>1572</v>
      </c>
      <c r="BF1226" s="6">
        <v>0.47385416666666669</v>
      </c>
      <c r="BG1226" s="3">
        <v>2.2000000000000002</v>
      </c>
      <c r="BH1226" s="3">
        <v>33</v>
      </c>
      <c r="BI1226" s="3">
        <v>0</v>
      </c>
      <c r="BJ1226" s="3" t="s">
        <v>406</v>
      </c>
      <c r="BL1226" s="12" t="str">
        <f>VLOOKUP(A1226,'Model Op'!C:F,2,FALSE)</f>
        <v>LF4</v>
      </c>
      <c r="BM1226" s="12">
        <f>VLOOKUP(A1226,'Model Op'!C:F,3,FALSE)</f>
        <v>46.797313289473699</v>
      </c>
      <c r="BN1226" s="12">
        <f t="shared" si="21"/>
        <v>1</v>
      </c>
      <c r="BO1226" s="3">
        <v>4</v>
      </c>
    </row>
    <row r="1227" spans="1:67" x14ac:dyDescent="0.35">
      <c r="A1227" s="3">
        <v>22301332</v>
      </c>
      <c r="B1227" s="3" t="s">
        <v>147</v>
      </c>
      <c r="C1227" s="3">
        <v>2</v>
      </c>
      <c r="D1227" s="3" t="s">
        <v>106</v>
      </c>
      <c r="E1227" s="3" t="s">
        <v>697</v>
      </c>
      <c r="F1227" s="7">
        <v>44636.481724537036</v>
      </c>
      <c r="G1227" s="7">
        <v>44636.520787037036</v>
      </c>
      <c r="H1227" s="3">
        <v>52</v>
      </c>
      <c r="I1227" s="3">
        <v>56.7</v>
      </c>
      <c r="J1227" s="6">
        <v>0.47908564814814819</v>
      </c>
      <c r="K1227" s="6">
        <v>0.48137731481481483</v>
      </c>
      <c r="L1227" s="6">
        <v>2.2916666666666667E-3</v>
      </c>
      <c r="M1227" s="3">
        <v>34.299999999999997</v>
      </c>
      <c r="N1227" s="3">
        <v>2.4</v>
      </c>
      <c r="O1227" s="3">
        <v>97.1</v>
      </c>
      <c r="P1227" s="3">
        <v>285.8</v>
      </c>
      <c r="Q1227" s="3">
        <v>186.2</v>
      </c>
      <c r="R1227" s="3">
        <v>186.3</v>
      </c>
      <c r="S1227" s="6">
        <v>0.49167824074074074</v>
      </c>
      <c r="T1227" s="6">
        <v>0.51890046296296299</v>
      </c>
      <c r="U1227" s="6">
        <v>0.5019675925925926</v>
      </c>
      <c r="V1227" s="3">
        <v>1560</v>
      </c>
      <c r="W1227" s="6">
        <v>0.51395833333333341</v>
      </c>
      <c r="X1227" s="6">
        <v>0.51530092592592591</v>
      </c>
      <c r="Y1227" s="3">
        <v>1557</v>
      </c>
      <c r="Z1227" s="3">
        <v>0</v>
      </c>
      <c r="AA1227" s="3">
        <v>19</v>
      </c>
      <c r="AB1227" s="3">
        <v>63</v>
      </c>
      <c r="AC1227" s="3">
        <v>76.900000000000006</v>
      </c>
      <c r="AD1227" s="3">
        <v>17</v>
      </c>
      <c r="AE1227" s="6">
        <v>0.49952546296296302</v>
      </c>
      <c r="AF1227" s="6">
        <v>0.52049768518518513</v>
      </c>
      <c r="AG1227" s="6">
        <v>2.0972222222222222E-2</v>
      </c>
      <c r="AH1227" s="6">
        <v>2.8935185185185189E-4</v>
      </c>
      <c r="AJ1227" s="3">
        <v>19.7</v>
      </c>
      <c r="AL1227" s="3">
        <v>1560</v>
      </c>
      <c r="AM1227" s="3">
        <v>1557</v>
      </c>
      <c r="AN1227" s="3">
        <v>1565</v>
      </c>
      <c r="AO1227" s="3">
        <v>5477</v>
      </c>
      <c r="AP1227" s="3">
        <v>19.7</v>
      </c>
      <c r="AQ1227" s="3">
        <v>29</v>
      </c>
      <c r="AR1227" s="3">
        <v>0</v>
      </c>
      <c r="AS1227" s="3">
        <v>30</v>
      </c>
      <c r="AT1227" s="3">
        <v>0</v>
      </c>
      <c r="AU1227" s="3">
        <v>59</v>
      </c>
      <c r="AV1227" s="3">
        <v>0</v>
      </c>
      <c r="AY1227" s="3">
        <v>1560</v>
      </c>
      <c r="AZ1227" s="6">
        <v>0.5019675925925926</v>
      </c>
      <c r="BA1227" s="3">
        <v>0.03</v>
      </c>
      <c r="BB1227" s="3">
        <v>868</v>
      </c>
      <c r="BC1227" s="3">
        <v>22401361</v>
      </c>
      <c r="BD1227" s="3" t="s">
        <v>137</v>
      </c>
      <c r="BE1227" s="3">
        <v>1557</v>
      </c>
      <c r="BF1227" s="6">
        <v>0.51530092592592591</v>
      </c>
      <c r="BG1227" s="3">
        <v>2.4</v>
      </c>
      <c r="BH1227" s="3">
        <v>73.3</v>
      </c>
      <c r="BI1227" s="3">
        <v>63</v>
      </c>
      <c r="BJ1227" s="3" t="s">
        <v>150</v>
      </c>
      <c r="BL1227" s="12" t="str">
        <f>VLOOKUP(A1227,'Model Op'!C:F,2,FALSE)</f>
        <v>LF3</v>
      </c>
      <c r="BM1227" s="12">
        <f>VLOOKUP(A1227,'Model Op'!C:F,3,FALSE)</f>
        <v>94.880517778947294</v>
      </c>
      <c r="BN1227" s="12">
        <f t="shared" si="21"/>
        <v>1</v>
      </c>
      <c r="BO1227" s="3">
        <v>4</v>
      </c>
    </row>
    <row r="1228" spans="1:67" x14ac:dyDescent="0.35">
      <c r="A1228" s="3">
        <v>22201303</v>
      </c>
      <c r="B1228" s="3" t="s">
        <v>194</v>
      </c>
      <c r="C1228" s="3">
        <v>2</v>
      </c>
      <c r="D1228" s="3" t="s">
        <v>105</v>
      </c>
      <c r="E1228" s="3" t="s">
        <v>248</v>
      </c>
      <c r="F1228" s="7">
        <v>44636.494166666664</v>
      </c>
      <c r="G1228" s="7">
        <v>44636.601238425923</v>
      </c>
      <c r="H1228" s="3">
        <v>80.7</v>
      </c>
      <c r="I1228" s="3">
        <v>157.6</v>
      </c>
      <c r="J1228" s="6">
        <v>0.48972222222222223</v>
      </c>
      <c r="K1228" s="6">
        <v>0.49179398148148151</v>
      </c>
      <c r="L1228" s="6">
        <v>2.0717592592592593E-3</v>
      </c>
      <c r="M1228" s="3">
        <v>78.099999999999994</v>
      </c>
      <c r="N1228" s="3">
        <v>3.3</v>
      </c>
      <c r="O1228" s="3">
        <v>106</v>
      </c>
      <c r="P1228" s="3">
        <v>291.8</v>
      </c>
      <c r="Q1228" s="3">
        <v>180.7</v>
      </c>
      <c r="R1228" s="3">
        <v>182.5</v>
      </c>
      <c r="S1228" s="6">
        <v>0.49472222222222223</v>
      </c>
      <c r="T1228" s="6">
        <v>0.59446759259259263</v>
      </c>
      <c r="U1228" s="6">
        <v>0.49637731481481479</v>
      </c>
      <c r="V1228" s="3">
        <v>1587</v>
      </c>
      <c r="W1228" s="6">
        <v>0.56017361111111108</v>
      </c>
      <c r="X1228" s="6">
        <v>0.56549768518518517</v>
      </c>
      <c r="Y1228" s="3">
        <v>1541</v>
      </c>
      <c r="Z1228" s="3">
        <v>0</v>
      </c>
      <c r="AA1228" s="3">
        <v>1</v>
      </c>
      <c r="AB1228" s="3">
        <v>40</v>
      </c>
      <c r="AD1228" s="3">
        <v>36</v>
      </c>
      <c r="AE1228" s="6">
        <v>0.49622685185185184</v>
      </c>
      <c r="AF1228" s="6">
        <v>0.59581018518518525</v>
      </c>
      <c r="AG1228" s="6">
        <v>9.9583333333333343E-2</v>
      </c>
      <c r="AH1228" s="6">
        <v>5.4282407407407404E-3</v>
      </c>
      <c r="AJ1228" s="3">
        <v>39.299999999999997</v>
      </c>
      <c r="AL1228" s="3">
        <v>1587</v>
      </c>
      <c r="AM1228" s="3">
        <v>1569</v>
      </c>
      <c r="AN1228" s="3">
        <v>1551</v>
      </c>
      <c r="AO1228" s="3">
        <v>13226</v>
      </c>
      <c r="AP1228" s="3">
        <v>39.299999999999997</v>
      </c>
      <c r="AQ1228" s="3">
        <v>7</v>
      </c>
      <c r="AR1228" s="3">
        <v>0</v>
      </c>
      <c r="AS1228" s="3">
        <v>7</v>
      </c>
      <c r="AT1228" s="3">
        <v>0</v>
      </c>
      <c r="AU1228" s="3">
        <v>15</v>
      </c>
      <c r="AV1228" s="3">
        <v>0</v>
      </c>
      <c r="AY1228" s="3">
        <v>1587</v>
      </c>
      <c r="AZ1228" s="6">
        <v>0.49637731481481479</v>
      </c>
      <c r="BA1228" s="3">
        <v>0</v>
      </c>
      <c r="BB1228" s="3">
        <v>0</v>
      </c>
      <c r="BC1228" s="3">
        <v>22301331</v>
      </c>
      <c r="BD1228" s="3" t="s">
        <v>105</v>
      </c>
      <c r="BE1228" s="3">
        <v>1569</v>
      </c>
      <c r="BF1228" s="6">
        <v>0.60052083333333328</v>
      </c>
      <c r="BG1228" s="3">
        <v>4.3</v>
      </c>
      <c r="BH1228" s="3">
        <v>0</v>
      </c>
      <c r="BI1228" s="3">
        <v>40</v>
      </c>
      <c r="BJ1228" s="3" t="s">
        <v>198</v>
      </c>
      <c r="BL1228" s="12" t="str">
        <f>VLOOKUP(A1228,'Model Op'!C:F,2,FALSE)</f>
        <v>LF2</v>
      </c>
      <c r="BM1228" s="12">
        <f>VLOOKUP(A1228,'Model Op'!C:F,3,FALSE)</f>
        <v>238.6476873</v>
      </c>
      <c r="BN1228" s="12">
        <f t="shared" si="21"/>
        <v>0</v>
      </c>
      <c r="BO1228" s="3">
        <v>4</v>
      </c>
    </row>
    <row r="1229" spans="1:67" x14ac:dyDescent="0.35">
      <c r="A1229" s="3">
        <v>22401364</v>
      </c>
      <c r="B1229" s="3" t="s">
        <v>147</v>
      </c>
      <c r="C1229" s="3">
        <v>1</v>
      </c>
      <c r="D1229" s="3" t="s">
        <v>106</v>
      </c>
      <c r="E1229" s="3" t="s">
        <v>89</v>
      </c>
      <c r="F1229" s="7">
        <v>44636.498344907406</v>
      </c>
      <c r="G1229" s="7">
        <v>44636.535914351851</v>
      </c>
      <c r="H1229" s="3">
        <v>54.1</v>
      </c>
      <c r="I1229" s="3">
        <v>57.9</v>
      </c>
      <c r="J1229" s="6">
        <v>0.49401620370370369</v>
      </c>
      <c r="K1229" s="6">
        <v>0.4956828703703704</v>
      </c>
      <c r="L1229" s="6">
        <v>1.6666666666666668E-3</v>
      </c>
      <c r="M1229" s="3">
        <v>28.7</v>
      </c>
      <c r="N1229" s="3">
        <v>3.2</v>
      </c>
      <c r="O1229" s="3">
        <v>103.7</v>
      </c>
      <c r="P1229" s="3">
        <v>295.7</v>
      </c>
      <c r="Q1229" s="3">
        <v>188.7</v>
      </c>
      <c r="R1229" s="3">
        <v>188.7</v>
      </c>
      <c r="S1229" s="6">
        <v>0.5122916666666667</v>
      </c>
      <c r="T1229" s="6">
        <v>0.53240740740740744</v>
      </c>
      <c r="U1229" s="6">
        <v>0.51530092592592591</v>
      </c>
      <c r="V1229" s="3">
        <v>1586</v>
      </c>
      <c r="Z1229" s="3">
        <v>104</v>
      </c>
      <c r="AA1229" s="3">
        <v>17</v>
      </c>
      <c r="AB1229" s="3">
        <v>51</v>
      </c>
      <c r="AC1229" s="3">
        <v>47.5</v>
      </c>
      <c r="AD1229" s="3">
        <v>18</v>
      </c>
      <c r="AE1229" s="6">
        <v>0.53138888888888891</v>
      </c>
      <c r="AF1229" s="6">
        <v>0.53421296296296295</v>
      </c>
      <c r="AG1229" s="6">
        <v>2.8240740740740739E-3</v>
      </c>
      <c r="AH1229" s="6">
        <v>1.7013888888888892E-3</v>
      </c>
      <c r="AJ1229" s="3">
        <v>15.8</v>
      </c>
      <c r="AL1229" s="3">
        <v>1586</v>
      </c>
      <c r="AM1229" s="3">
        <v>1580</v>
      </c>
      <c r="AN1229" s="3">
        <v>1566</v>
      </c>
      <c r="AO1229" s="3">
        <v>4619</v>
      </c>
      <c r="AP1229" s="3">
        <v>15.8</v>
      </c>
      <c r="AQ1229" s="3">
        <v>21</v>
      </c>
      <c r="AR1229" s="3">
        <v>0</v>
      </c>
      <c r="AS1229" s="3">
        <v>15</v>
      </c>
      <c r="AT1229" s="3">
        <v>0</v>
      </c>
      <c r="AU1229" s="3">
        <v>36</v>
      </c>
      <c r="AV1229" s="3">
        <v>0</v>
      </c>
      <c r="AY1229" s="3">
        <v>1639</v>
      </c>
      <c r="AZ1229" s="6">
        <v>0.49203703703703705</v>
      </c>
      <c r="BA1229" s="3">
        <v>2.7E-2</v>
      </c>
      <c r="BB1229" s="3">
        <v>1010</v>
      </c>
      <c r="BC1229" s="3">
        <v>22301330</v>
      </c>
      <c r="BD1229" s="3" t="s">
        <v>137</v>
      </c>
      <c r="BE1229" s="3">
        <v>1580</v>
      </c>
      <c r="BF1229" s="6">
        <v>0.53454861111111118</v>
      </c>
      <c r="BG1229" s="3">
        <v>3.3</v>
      </c>
      <c r="BH1229" s="3">
        <v>222.8</v>
      </c>
      <c r="BI1229" s="3">
        <v>51</v>
      </c>
      <c r="BJ1229" s="3" t="s">
        <v>406</v>
      </c>
      <c r="BL1229" s="12" t="str">
        <f>VLOOKUP(A1229,'Model Op'!C:F,2,FALSE)</f>
        <v>LF4</v>
      </c>
      <c r="BM1229" s="12">
        <f>VLOOKUP(A1229,'Model Op'!C:F,3,FALSE)</f>
        <v>261.53960423684202</v>
      </c>
      <c r="BN1229" s="12">
        <f t="shared" si="21"/>
        <v>1</v>
      </c>
      <c r="BO1229" s="3">
        <v>4</v>
      </c>
    </row>
    <row r="1230" spans="1:67" x14ac:dyDescent="0.35">
      <c r="A1230" s="3">
        <v>22101303</v>
      </c>
      <c r="B1230" s="3" t="s">
        <v>147</v>
      </c>
      <c r="C1230" s="3">
        <v>1</v>
      </c>
      <c r="D1230" s="3" t="s">
        <v>106</v>
      </c>
      <c r="E1230" s="3" t="s">
        <v>82</v>
      </c>
      <c r="F1230" s="7">
        <v>44636.525324074071</v>
      </c>
      <c r="G1230" s="7">
        <v>44636.56386574074</v>
      </c>
      <c r="H1230" s="3">
        <v>55.5</v>
      </c>
      <c r="I1230" s="3">
        <v>75</v>
      </c>
      <c r="J1230" s="6">
        <v>0.51079861111111113</v>
      </c>
      <c r="K1230" s="6">
        <v>0.51178240740740744</v>
      </c>
      <c r="L1230" s="6">
        <v>9.8379629629629642E-4</v>
      </c>
      <c r="M1230" s="3">
        <v>39.299999999999997</v>
      </c>
      <c r="N1230" s="3">
        <v>3.9</v>
      </c>
      <c r="O1230" s="3">
        <v>101.4</v>
      </c>
      <c r="P1230" s="3">
        <v>303.10000000000002</v>
      </c>
      <c r="Q1230" s="3">
        <v>197.8</v>
      </c>
      <c r="R1230" s="3">
        <v>197.8</v>
      </c>
      <c r="S1230" s="6">
        <v>0.52590277777777772</v>
      </c>
      <c r="T1230" s="6">
        <v>0.56071759259259257</v>
      </c>
      <c r="U1230" s="6">
        <v>0.52900462962962969</v>
      </c>
      <c r="V1230" s="3">
        <v>1564</v>
      </c>
      <c r="Z1230" s="3">
        <v>1103</v>
      </c>
      <c r="AA1230" s="3">
        <v>16</v>
      </c>
      <c r="AB1230" s="3">
        <v>66</v>
      </c>
      <c r="AC1230" s="3">
        <v>10821.9</v>
      </c>
      <c r="AD1230" s="3">
        <v>18</v>
      </c>
      <c r="AE1230" s="6">
        <v>0.55856481481481479</v>
      </c>
      <c r="AF1230" s="6">
        <v>0.56221064814814814</v>
      </c>
      <c r="AG1230" s="6">
        <v>3.645833333333333E-3</v>
      </c>
      <c r="AH1230" s="6">
        <v>1.6550925925925926E-3</v>
      </c>
      <c r="AJ1230" s="3">
        <v>24.5</v>
      </c>
      <c r="AL1230" s="3">
        <v>1564</v>
      </c>
      <c r="AM1230" s="3">
        <v>1575</v>
      </c>
      <c r="AN1230" s="3">
        <v>1566</v>
      </c>
      <c r="AO1230" s="3">
        <v>7987</v>
      </c>
      <c r="AP1230" s="3">
        <v>24.5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BA1230" s="3">
        <v>0</v>
      </c>
      <c r="BB1230" s="3">
        <v>0</v>
      </c>
      <c r="BC1230" s="3">
        <v>22401229</v>
      </c>
      <c r="BD1230" s="3" t="s">
        <v>1144</v>
      </c>
      <c r="BE1230" s="3">
        <v>1575</v>
      </c>
      <c r="BF1230" s="6">
        <v>0.56269675925925922</v>
      </c>
      <c r="BG1230" s="3">
        <v>2.9</v>
      </c>
      <c r="BH1230" s="3">
        <v>168.3</v>
      </c>
      <c r="BI1230" s="3">
        <v>66</v>
      </c>
      <c r="BJ1230" s="3" t="s">
        <v>150</v>
      </c>
      <c r="BK1230" s="3" t="s">
        <v>1349</v>
      </c>
      <c r="BL1230" s="12" t="str">
        <f>VLOOKUP(A1230,'Model Op'!C:F,2,FALSE)</f>
        <v>LF1</v>
      </c>
      <c r="BM1230" s="12">
        <f>VLOOKUP(A1230,'Model Op'!C:F,3,FALSE)</f>
        <v>165.76899538947399</v>
      </c>
      <c r="BN1230" s="12">
        <f t="shared" si="21"/>
        <v>1</v>
      </c>
      <c r="BO1230" s="3">
        <v>4</v>
      </c>
    </row>
    <row r="1231" spans="1:67" x14ac:dyDescent="0.35">
      <c r="A1231" s="3">
        <v>22401365</v>
      </c>
      <c r="B1231" s="3" t="s">
        <v>194</v>
      </c>
      <c r="C1231" s="3">
        <v>1</v>
      </c>
      <c r="D1231" s="3" t="s">
        <v>106</v>
      </c>
      <c r="E1231" s="3" t="s">
        <v>89</v>
      </c>
      <c r="F1231" s="7">
        <v>44636.537199074075</v>
      </c>
      <c r="G1231" s="7">
        <v>44636.58388888889</v>
      </c>
      <c r="H1231" s="3">
        <v>67.2</v>
      </c>
      <c r="I1231" s="3">
        <v>70.400000000000006</v>
      </c>
      <c r="J1231" s="6">
        <v>0.53334490740740736</v>
      </c>
      <c r="K1231" s="6">
        <v>0.53498842592592599</v>
      </c>
      <c r="L1231" s="6">
        <v>1.6435185185185183E-3</v>
      </c>
      <c r="M1231" s="3">
        <v>44.3</v>
      </c>
      <c r="N1231" s="3">
        <v>1.9</v>
      </c>
      <c r="O1231" s="3">
        <v>107.8</v>
      </c>
      <c r="P1231" s="3">
        <v>295.7</v>
      </c>
      <c r="Q1231" s="3">
        <v>186</v>
      </c>
      <c r="R1231" s="3">
        <v>186</v>
      </c>
      <c r="S1231" s="6">
        <v>0.53986111111111112</v>
      </c>
      <c r="T1231" s="6">
        <v>0.57627314814814812</v>
      </c>
      <c r="U1231" s="6">
        <v>0.54348379629629628</v>
      </c>
      <c r="V1231" s="3">
        <v>1604</v>
      </c>
      <c r="Z1231" s="3">
        <v>225.3</v>
      </c>
      <c r="AA1231" s="3">
        <v>3</v>
      </c>
      <c r="AB1231" s="3">
        <v>86</v>
      </c>
      <c r="AC1231" s="3">
        <v>114.2</v>
      </c>
      <c r="AD1231" s="3">
        <v>17</v>
      </c>
      <c r="AE1231" s="6">
        <v>0.56372685185185178</v>
      </c>
      <c r="AF1231" s="6">
        <v>0.57628472222222216</v>
      </c>
      <c r="AG1231" s="6">
        <v>1.255787037037037E-2</v>
      </c>
      <c r="AH1231" s="6">
        <v>6.122685185185185E-3</v>
      </c>
      <c r="AJ1231" s="3">
        <v>21</v>
      </c>
      <c r="AL1231" s="3">
        <v>1604</v>
      </c>
      <c r="AM1231" s="3">
        <v>1567</v>
      </c>
      <c r="AN1231" s="3">
        <v>1566</v>
      </c>
      <c r="AO1231" s="3">
        <v>6134</v>
      </c>
      <c r="AP1231" s="3">
        <v>21</v>
      </c>
      <c r="AQ1231" s="3">
        <v>33</v>
      </c>
      <c r="AR1231" s="3">
        <v>0</v>
      </c>
      <c r="AS1231" s="3">
        <v>35</v>
      </c>
      <c r="AT1231" s="3">
        <v>0</v>
      </c>
      <c r="AU1231" s="3">
        <v>68</v>
      </c>
      <c r="AV1231" s="3">
        <v>0</v>
      </c>
      <c r="AY1231" s="3">
        <v>1622</v>
      </c>
      <c r="AZ1231" s="6">
        <v>0.53096064814814814</v>
      </c>
      <c r="BA1231" s="3">
        <v>3.3000000000000002E-2</v>
      </c>
      <c r="BB1231" s="3">
        <v>812</v>
      </c>
      <c r="BC1231" s="3">
        <v>22101300</v>
      </c>
      <c r="BD1231" s="3" t="s">
        <v>137</v>
      </c>
      <c r="BE1231" s="3">
        <v>1567</v>
      </c>
      <c r="BF1231" s="6">
        <v>0.5834259259259259</v>
      </c>
      <c r="BG1231" s="3">
        <v>2.9</v>
      </c>
      <c r="BH1231" s="3">
        <v>165</v>
      </c>
      <c r="BI1231" s="3">
        <v>86</v>
      </c>
      <c r="BJ1231" s="3" t="s">
        <v>198</v>
      </c>
      <c r="BL1231" s="12" t="str">
        <f>VLOOKUP(A1231,'Model Op'!C:F,2,FALSE)</f>
        <v>LF4</v>
      </c>
      <c r="BM1231" s="12">
        <f>VLOOKUP(A1231,'Model Op'!C:F,3,FALSE)</f>
        <v>185.22479038947401</v>
      </c>
      <c r="BN1231" s="12">
        <f t="shared" si="21"/>
        <v>1</v>
      </c>
      <c r="BO1231" s="3">
        <v>4</v>
      </c>
    </row>
    <row r="1232" spans="1:67" x14ac:dyDescent="0.35">
      <c r="A1232" s="3">
        <v>22201304</v>
      </c>
      <c r="B1232" s="3" t="s">
        <v>194</v>
      </c>
      <c r="C1232" s="3">
        <v>2</v>
      </c>
      <c r="D1232" s="3" t="s">
        <v>105</v>
      </c>
      <c r="E1232" s="3" t="s">
        <v>248</v>
      </c>
      <c r="F1232" s="7">
        <v>44636.546122685184</v>
      </c>
      <c r="G1232" s="7">
        <v>44636.638379629629</v>
      </c>
      <c r="H1232" s="3">
        <v>62.2</v>
      </c>
      <c r="I1232" s="3">
        <v>145.4</v>
      </c>
      <c r="J1232" s="6">
        <v>0.53509259259259256</v>
      </c>
      <c r="K1232" s="6">
        <v>0.53737268518518522</v>
      </c>
      <c r="L1232" s="6">
        <v>2.2800925925925927E-3</v>
      </c>
      <c r="M1232" s="3">
        <v>9.4</v>
      </c>
      <c r="N1232" s="3">
        <v>2.7</v>
      </c>
      <c r="O1232" s="3">
        <v>100.6</v>
      </c>
      <c r="P1232" s="3">
        <v>291.39999999999998</v>
      </c>
      <c r="Q1232" s="3">
        <v>186.5</v>
      </c>
      <c r="R1232" s="3">
        <v>188.2</v>
      </c>
      <c r="S1232" s="6">
        <v>0.54377314814814814</v>
      </c>
      <c r="T1232" s="6">
        <v>0.62883101851851853</v>
      </c>
      <c r="U1232" s="6">
        <v>0.54872685185185188</v>
      </c>
      <c r="V1232" s="3">
        <v>1611</v>
      </c>
      <c r="W1232" s="6">
        <v>0.60482638888888884</v>
      </c>
      <c r="X1232" s="6">
        <v>0.61456018518518518</v>
      </c>
      <c r="Y1232" s="3">
        <v>1548</v>
      </c>
      <c r="Z1232" s="3">
        <v>0</v>
      </c>
      <c r="AA1232" s="3">
        <v>15</v>
      </c>
      <c r="AB1232" s="3">
        <v>26</v>
      </c>
      <c r="AC1232" s="3">
        <v>27.6</v>
      </c>
      <c r="AD1232" s="3">
        <v>12</v>
      </c>
      <c r="AE1232" s="6">
        <v>0.61636574074074069</v>
      </c>
      <c r="AF1232" s="6">
        <v>0.63466435185185188</v>
      </c>
      <c r="AG1232" s="6">
        <v>1.8298611111111113E-2</v>
      </c>
      <c r="AH1232" s="6">
        <v>3.7152777777777774E-3</v>
      </c>
      <c r="AJ1232" s="3">
        <v>32</v>
      </c>
      <c r="AL1232" s="3">
        <v>1611</v>
      </c>
      <c r="AM1232" s="3">
        <v>1565</v>
      </c>
      <c r="AN1232" s="3">
        <v>1556</v>
      </c>
      <c r="AO1232" s="3">
        <v>10060</v>
      </c>
      <c r="AP1232" s="3">
        <v>32</v>
      </c>
      <c r="AQ1232" s="3">
        <v>14</v>
      </c>
      <c r="AR1232" s="3">
        <v>0</v>
      </c>
      <c r="AS1232" s="3">
        <v>14</v>
      </c>
      <c r="AT1232" s="3">
        <v>0</v>
      </c>
      <c r="AU1232" s="3">
        <v>28</v>
      </c>
      <c r="AV1232" s="3">
        <v>0</v>
      </c>
      <c r="AY1232" s="3">
        <v>1611</v>
      </c>
      <c r="AZ1232" s="6">
        <v>0.54872685185185188</v>
      </c>
      <c r="BA1232" s="3">
        <v>0</v>
      </c>
      <c r="BB1232" s="3">
        <v>0</v>
      </c>
      <c r="BC1232" s="3">
        <v>22201300</v>
      </c>
      <c r="BE1232" s="3">
        <v>1565</v>
      </c>
      <c r="BF1232" s="6">
        <v>0.6381944444444444</v>
      </c>
      <c r="BG1232" s="3">
        <v>1.8</v>
      </c>
      <c r="BH1232" s="3">
        <v>73.900000000000006</v>
      </c>
      <c r="BI1232" s="3">
        <v>26</v>
      </c>
      <c r="BJ1232" s="3" t="s">
        <v>198</v>
      </c>
      <c r="BL1232" s="12" t="str">
        <f>VLOOKUP(A1232,'Model Op'!C:F,2,FALSE)</f>
        <v>LF2</v>
      </c>
      <c r="BM1232" s="12">
        <f>VLOOKUP(A1232,'Model Op'!C:F,3,FALSE)</f>
        <v>71.254579699999894</v>
      </c>
      <c r="BN1232" s="12">
        <f t="shared" si="21"/>
        <v>1</v>
      </c>
      <c r="BO1232" s="3">
        <v>4</v>
      </c>
    </row>
    <row r="1233" spans="1:67" x14ac:dyDescent="0.35">
      <c r="A1233" s="3">
        <v>22101304</v>
      </c>
      <c r="B1233" s="3" t="s">
        <v>194</v>
      </c>
      <c r="C1233" s="3">
        <v>2</v>
      </c>
      <c r="D1233" s="3" t="s">
        <v>106</v>
      </c>
      <c r="E1233" s="3" t="s">
        <v>119</v>
      </c>
      <c r="F1233" s="7">
        <v>44636.564444444448</v>
      </c>
      <c r="G1233" s="7">
        <v>44636.604930555557</v>
      </c>
      <c r="H1233" s="3">
        <v>56.2</v>
      </c>
      <c r="I1233" s="3">
        <v>70.7</v>
      </c>
      <c r="J1233" s="6">
        <v>0.55432870370370368</v>
      </c>
      <c r="K1233" s="6">
        <v>0.55584490740740744</v>
      </c>
      <c r="L1233" s="6">
        <v>1.5162037037037036E-3</v>
      </c>
      <c r="M1233" s="3">
        <v>38</v>
      </c>
      <c r="N1233" s="3">
        <v>4.4000000000000004</v>
      </c>
      <c r="O1233" s="3">
        <v>97.7</v>
      </c>
      <c r="P1233" s="3">
        <v>304.7</v>
      </c>
      <c r="Q1233" s="3">
        <v>202.3</v>
      </c>
      <c r="R1233" s="3">
        <v>202.5</v>
      </c>
      <c r="S1233" s="6">
        <v>0.57688657407407407</v>
      </c>
      <c r="T1233" s="6">
        <v>0.59978009259259257</v>
      </c>
      <c r="U1233" s="6">
        <v>0.57372685185185179</v>
      </c>
      <c r="V1233" s="3">
        <v>1569</v>
      </c>
      <c r="Z1233" s="3">
        <v>957</v>
      </c>
      <c r="AA1233" s="3">
        <v>24</v>
      </c>
      <c r="AC1233" s="3">
        <v>60.7</v>
      </c>
      <c r="AD1233" s="3">
        <v>18</v>
      </c>
      <c r="AE1233" s="6">
        <v>0.59612268518518519</v>
      </c>
      <c r="AF1233" s="6">
        <v>0.6015625</v>
      </c>
      <c r="AG1233" s="6">
        <v>5.4398148148148149E-3</v>
      </c>
      <c r="AH1233" s="6">
        <v>3.3680555555555551E-3</v>
      </c>
      <c r="AJ1233" s="3">
        <v>19.2</v>
      </c>
      <c r="AL1233" s="3">
        <v>1569</v>
      </c>
      <c r="AM1233" s="3">
        <v>1567</v>
      </c>
      <c r="AN1233" s="3">
        <v>1566</v>
      </c>
      <c r="AO1233" s="3">
        <v>6090</v>
      </c>
      <c r="AP1233" s="3">
        <v>19.2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Y1233" s="3">
        <v>1567</v>
      </c>
      <c r="AZ1233" s="6">
        <v>0.60245370370370377</v>
      </c>
      <c r="BA1233" s="3">
        <v>0</v>
      </c>
      <c r="BB1233" s="3">
        <v>0</v>
      </c>
      <c r="BC1233" s="3">
        <v>22401363</v>
      </c>
      <c r="BD1233" s="3" t="s">
        <v>137</v>
      </c>
      <c r="BE1233" s="3">
        <v>1567</v>
      </c>
      <c r="BF1233" s="6">
        <v>0.60245370370370377</v>
      </c>
      <c r="BG1233" s="3">
        <v>3.4</v>
      </c>
      <c r="BH1233" s="3">
        <v>297</v>
      </c>
      <c r="BJ1233" s="3" t="s">
        <v>198</v>
      </c>
      <c r="BL1233" s="12" t="str">
        <f>VLOOKUP(A1233,'Model Op'!C:F,2,FALSE)</f>
        <v>LF1</v>
      </c>
      <c r="BM1233" s="12">
        <f>VLOOKUP(A1233,'Model Op'!C:F,3,FALSE)</f>
        <v>287.92153572631599</v>
      </c>
      <c r="BN1233" s="12">
        <f t="shared" si="21"/>
        <v>1</v>
      </c>
      <c r="BO1233" s="3">
        <v>4</v>
      </c>
    </row>
    <row r="1234" spans="1:67" x14ac:dyDescent="0.35">
      <c r="A1234" s="3">
        <v>22301334</v>
      </c>
      <c r="B1234" s="3" t="s">
        <v>194</v>
      </c>
      <c r="C1234" s="3">
        <v>1</v>
      </c>
      <c r="D1234" s="3" t="s">
        <v>106</v>
      </c>
      <c r="E1234" s="3" t="s">
        <v>107</v>
      </c>
      <c r="F1234" s="7">
        <v>44636.582731481481</v>
      </c>
      <c r="G1234" s="7">
        <v>44636.619467592594</v>
      </c>
      <c r="H1234" s="3">
        <v>52.9</v>
      </c>
      <c r="I1234" s="3">
        <v>73.599999999999994</v>
      </c>
      <c r="J1234" s="6">
        <v>0.56524305555555554</v>
      </c>
      <c r="K1234" s="6">
        <v>0.56836805555555558</v>
      </c>
      <c r="L1234" s="6">
        <v>3.1249999999999997E-3</v>
      </c>
      <c r="M1234" s="3">
        <v>23.6</v>
      </c>
      <c r="N1234" s="3">
        <v>3.1</v>
      </c>
      <c r="O1234" s="3">
        <v>100.1</v>
      </c>
      <c r="P1234" s="3">
        <v>298.7</v>
      </c>
      <c r="Q1234" s="3">
        <v>195.2</v>
      </c>
      <c r="R1234" s="3">
        <v>195.6</v>
      </c>
      <c r="S1234" s="6">
        <v>0.58268518518518519</v>
      </c>
      <c r="T1234" s="6">
        <v>0.61587962962962961</v>
      </c>
      <c r="U1234" s="6">
        <v>0.58664351851851848</v>
      </c>
      <c r="V1234" s="3">
        <v>1561</v>
      </c>
      <c r="Z1234" s="3">
        <v>0</v>
      </c>
      <c r="AA1234" s="3">
        <v>8</v>
      </c>
      <c r="AB1234" s="3">
        <v>117</v>
      </c>
      <c r="AC1234" s="3">
        <v>102.2</v>
      </c>
      <c r="AD1234" s="3">
        <v>17</v>
      </c>
      <c r="AE1234" s="6">
        <v>0.61195601851851855</v>
      </c>
      <c r="AF1234" s="6">
        <v>0.617650462962963</v>
      </c>
      <c r="AG1234" s="6">
        <v>5.6944444444444438E-3</v>
      </c>
      <c r="AH1234" s="6">
        <v>1.8171296296296297E-3</v>
      </c>
      <c r="AJ1234" s="3">
        <v>28.4</v>
      </c>
      <c r="AL1234" s="3">
        <v>1561</v>
      </c>
      <c r="AM1234" s="3">
        <v>1566</v>
      </c>
      <c r="AN1234" s="3">
        <v>1564</v>
      </c>
      <c r="AO1234" s="3">
        <v>7742</v>
      </c>
      <c r="AP1234" s="3">
        <v>28.4</v>
      </c>
      <c r="AQ1234" s="3">
        <v>7</v>
      </c>
      <c r="AR1234" s="3">
        <v>0</v>
      </c>
      <c r="AS1234" s="3">
        <v>8</v>
      </c>
      <c r="AT1234" s="3">
        <v>0</v>
      </c>
      <c r="AU1234" s="3">
        <v>15</v>
      </c>
      <c r="AV1234" s="3">
        <v>0</v>
      </c>
      <c r="AY1234" s="3">
        <v>1626</v>
      </c>
      <c r="AZ1234" s="6">
        <v>0.56290509259259258</v>
      </c>
      <c r="BA1234" s="3">
        <v>2.1999999999999999E-2</v>
      </c>
      <c r="BB1234" s="3">
        <v>1210</v>
      </c>
      <c r="BC1234" s="3">
        <v>22101301</v>
      </c>
      <c r="BD1234" s="3" t="s">
        <v>137</v>
      </c>
      <c r="BE1234" s="3">
        <v>1566</v>
      </c>
      <c r="BF1234" s="6">
        <v>0.61695601851851845</v>
      </c>
      <c r="BG1234" s="3">
        <v>3.3</v>
      </c>
      <c r="BH1234" s="3">
        <v>263.3</v>
      </c>
      <c r="BI1234" s="3">
        <v>117</v>
      </c>
      <c r="BJ1234" s="3" t="s">
        <v>198</v>
      </c>
      <c r="BL1234" s="12" t="str">
        <f>VLOOKUP(A1234,'Model Op'!C:F,2,FALSE)</f>
        <v>LF3</v>
      </c>
      <c r="BM1234" s="12">
        <f>VLOOKUP(A1234,'Model Op'!C:F,3,FALSE)</f>
        <v>293.14200610526302</v>
      </c>
      <c r="BN1234" s="12">
        <f t="shared" si="21"/>
        <v>1</v>
      </c>
      <c r="BO1234" s="3">
        <v>4</v>
      </c>
    </row>
    <row r="1235" spans="1:67" x14ac:dyDescent="0.35">
      <c r="A1235" s="3">
        <v>22401366</v>
      </c>
      <c r="B1235" s="3" t="s">
        <v>194</v>
      </c>
      <c r="C1235" s="3">
        <v>1</v>
      </c>
      <c r="D1235" s="3" t="s">
        <v>530</v>
      </c>
      <c r="E1235" s="3" t="s">
        <v>89</v>
      </c>
      <c r="F1235" s="7">
        <v>44636.585729166669</v>
      </c>
      <c r="G1235" s="7">
        <v>44636.669120370374</v>
      </c>
      <c r="H1235" s="3">
        <v>120.1</v>
      </c>
      <c r="I1235" s="3">
        <v>129.19999999999999</v>
      </c>
      <c r="J1235" s="6">
        <v>0.57748842592592597</v>
      </c>
      <c r="K1235" s="6">
        <v>0.57943287037037039</v>
      </c>
      <c r="L1235" s="6">
        <v>1.9444444444444442E-3</v>
      </c>
      <c r="M1235" s="3">
        <v>69.5</v>
      </c>
      <c r="N1235" s="3">
        <v>3.7</v>
      </c>
      <c r="O1235" s="3">
        <v>107.3</v>
      </c>
      <c r="P1235" s="3">
        <v>298.2</v>
      </c>
      <c r="Q1235" s="3">
        <v>186.9</v>
      </c>
      <c r="R1235" s="3">
        <v>187.2</v>
      </c>
      <c r="S1235" s="6">
        <v>0.59281249999999996</v>
      </c>
      <c r="T1235" s="6">
        <v>0.66699074074074083</v>
      </c>
      <c r="U1235" s="6">
        <v>0.59984953703703703</v>
      </c>
      <c r="V1235" s="3">
        <v>1566</v>
      </c>
      <c r="Z1235" s="3">
        <v>0</v>
      </c>
      <c r="AA1235" s="3">
        <v>20</v>
      </c>
      <c r="AB1235" s="3">
        <v>1</v>
      </c>
      <c r="AC1235" s="3">
        <v>6722.6</v>
      </c>
      <c r="AD1235" s="3">
        <v>18</v>
      </c>
      <c r="AE1235" s="6">
        <v>0.6582175925925926</v>
      </c>
      <c r="AF1235" s="6">
        <v>0.6650462962962963</v>
      </c>
      <c r="AG1235" s="6">
        <v>6.828703703703704E-3</v>
      </c>
      <c r="AH1235" s="6">
        <v>1.8287037037037037E-3</v>
      </c>
      <c r="AJ1235" s="3">
        <v>54.3</v>
      </c>
      <c r="AL1235" s="3">
        <v>1566</v>
      </c>
      <c r="AM1235" s="3">
        <v>1588</v>
      </c>
      <c r="AN1235" s="3">
        <v>1565</v>
      </c>
      <c r="AO1235" s="3">
        <v>15599</v>
      </c>
      <c r="AP1235" s="3">
        <v>54.3</v>
      </c>
      <c r="AQ1235" s="3">
        <v>71</v>
      </c>
      <c r="AR1235" s="3">
        <v>0</v>
      </c>
      <c r="AS1235" s="3">
        <v>74</v>
      </c>
      <c r="AT1235" s="3">
        <v>0</v>
      </c>
      <c r="AU1235" s="3">
        <v>145</v>
      </c>
      <c r="AV1235" s="3">
        <v>1</v>
      </c>
      <c r="AY1235" s="3">
        <v>1619</v>
      </c>
      <c r="AZ1235" s="6">
        <v>0.57623842592592589</v>
      </c>
      <c r="BA1235" s="3">
        <v>2.4E-2</v>
      </c>
      <c r="BB1235" s="3">
        <v>1100</v>
      </c>
      <c r="BC1235" s="3">
        <v>22401274</v>
      </c>
      <c r="BD1235" s="3" t="s">
        <v>137</v>
      </c>
      <c r="BE1235" s="3">
        <v>1588</v>
      </c>
      <c r="BF1235" s="6">
        <v>0.66666666666666663</v>
      </c>
      <c r="BG1235" s="3">
        <v>3.1</v>
      </c>
      <c r="BH1235" s="3">
        <v>183.2</v>
      </c>
      <c r="BI1235" s="3">
        <v>1</v>
      </c>
      <c r="BJ1235" s="3" t="s">
        <v>198</v>
      </c>
      <c r="BL1235" s="12" t="str">
        <f>VLOOKUP(A1235,'Model Op'!C:F,2,FALSE)</f>
        <v>LF4</v>
      </c>
      <c r="BM1235" s="12">
        <f>VLOOKUP(A1235,'Model Op'!C:F,3,FALSE)</f>
        <v>225.465549726316</v>
      </c>
      <c r="BN1235" s="12">
        <f t="shared" si="21"/>
        <v>0</v>
      </c>
      <c r="BO1235" s="3">
        <v>4</v>
      </c>
    </row>
    <row r="1236" spans="1:67" x14ac:dyDescent="0.35">
      <c r="A1236" s="3">
        <v>22101305</v>
      </c>
      <c r="B1236" s="3" t="s">
        <v>194</v>
      </c>
      <c r="C1236" s="3">
        <v>1</v>
      </c>
      <c r="D1236" s="3" t="s">
        <v>106</v>
      </c>
      <c r="E1236" s="3" t="s">
        <v>82</v>
      </c>
      <c r="F1236" s="7">
        <v>44636.605439814812</v>
      </c>
      <c r="G1236" s="7">
        <v>44636.637349537035</v>
      </c>
      <c r="H1236" s="3">
        <v>45.9</v>
      </c>
      <c r="I1236" s="3">
        <v>83.4</v>
      </c>
      <c r="J1236" s="6">
        <v>0.57798611111111109</v>
      </c>
      <c r="K1236" s="6">
        <v>0.57939814814814816</v>
      </c>
      <c r="L1236" s="6">
        <v>1.4120370370370369E-3</v>
      </c>
      <c r="M1236" s="3">
        <v>9.3000000000000007</v>
      </c>
      <c r="N1236" s="3">
        <v>2.6</v>
      </c>
      <c r="O1236" s="3">
        <v>98.6</v>
      </c>
      <c r="P1236" s="3">
        <v>297.39999999999998</v>
      </c>
      <c r="Q1236" s="3">
        <v>196.1</v>
      </c>
      <c r="R1236" s="3">
        <v>196.2</v>
      </c>
      <c r="S1236" s="6">
        <v>0.6051967592592592</v>
      </c>
      <c r="T1236" s="6">
        <v>0.63503472222222224</v>
      </c>
      <c r="U1236" s="6">
        <v>0.60783564814814817</v>
      </c>
      <c r="V1236" s="3">
        <v>1533</v>
      </c>
      <c r="Z1236" s="3">
        <v>473</v>
      </c>
      <c r="AA1236" s="3">
        <v>4</v>
      </c>
      <c r="AB1236" s="3">
        <v>74</v>
      </c>
      <c r="AC1236" s="3">
        <v>57.1</v>
      </c>
      <c r="AD1236" s="3">
        <v>18</v>
      </c>
      <c r="AE1236" s="6">
        <v>0.63206018518518514</v>
      </c>
      <c r="AF1236" s="6">
        <v>0.6370717592592593</v>
      </c>
      <c r="AG1236" s="6">
        <v>5.0115740740740737E-3</v>
      </c>
      <c r="AH1236" s="6">
        <v>2.7777777777777778E-4</v>
      </c>
      <c r="AJ1236" s="3">
        <v>24.2</v>
      </c>
      <c r="AL1236" s="3">
        <v>1533</v>
      </c>
      <c r="AM1236" s="3">
        <v>1565</v>
      </c>
      <c r="AN1236" s="3">
        <v>1566</v>
      </c>
      <c r="AO1236" s="3">
        <v>7427</v>
      </c>
      <c r="AP1236" s="3">
        <v>24.2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BA1236" s="3">
        <v>0</v>
      </c>
      <c r="BB1236" s="3">
        <v>0</v>
      </c>
      <c r="BC1236" s="3">
        <v>22201302</v>
      </c>
      <c r="BD1236" s="3" t="s">
        <v>137</v>
      </c>
      <c r="BE1236" s="3">
        <v>1565</v>
      </c>
      <c r="BF1236" s="6">
        <v>0.63716435185185183</v>
      </c>
      <c r="BG1236" s="3">
        <v>3.4</v>
      </c>
      <c r="BH1236" s="3">
        <v>276.5</v>
      </c>
      <c r="BI1236" s="3">
        <v>74</v>
      </c>
      <c r="BJ1236" s="3" t="s">
        <v>198</v>
      </c>
      <c r="BL1236" s="12" t="str">
        <f>VLOOKUP(A1236,'Model Op'!C:F,2,FALSE)</f>
        <v>LF1</v>
      </c>
      <c r="BM1236" s="12">
        <f>VLOOKUP(A1236,'Model Op'!C:F,3,FALSE)</f>
        <v>223.925368357895</v>
      </c>
      <c r="BN1236" s="12">
        <f t="shared" si="21"/>
        <v>0</v>
      </c>
      <c r="BO1236" s="3">
        <v>4</v>
      </c>
    </row>
    <row r="1237" spans="1:67" x14ac:dyDescent="0.35">
      <c r="A1237" s="3">
        <v>22101306</v>
      </c>
      <c r="B1237" s="3" t="s">
        <v>194</v>
      </c>
      <c r="C1237" s="3">
        <v>1</v>
      </c>
      <c r="D1237" s="3" t="s">
        <v>106</v>
      </c>
      <c r="E1237" s="3" t="s">
        <v>82</v>
      </c>
      <c r="F1237" s="7">
        <v>44636.637395833335</v>
      </c>
      <c r="G1237" s="7">
        <v>44636.677210648151</v>
      </c>
      <c r="H1237" s="3">
        <v>57.3</v>
      </c>
      <c r="I1237" s="3">
        <v>59.9</v>
      </c>
      <c r="J1237" s="6">
        <v>0.63431712962962961</v>
      </c>
      <c r="K1237" s="6">
        <v>0.63561342592592596</v>
      </c>
      <c r="L1237" s="6">
        <v>1.2962962962962963E-3</v>
      </c>
      <c r="M1237" s="3">
        <v>50.9</v>
      </c>
      <c r="N1237" s="3">
        <v>3.5</v>
      </c>
      <c r="O1237" s="3">
        <v>109.8</v>
      </c>
      <c r="P1237" s="3">
        <v>328.7</v>
      </c>
      <c r="Q1237" s="3">
        <v>217.6</v>
      </c>
      <c r="R1237" s="3">
        <v>217.9</v>
      </c>
      <c r="S1237" s="6">
        <v>0.63739583333333327</v>
      </c>
      <c r="T1237" s="6">
        <v>0.67496527777777782</v>
      </c>
      <c r="U1237" s="6">
        <v>0.64399305555555553</v>
      </c>
      <c r="V1237" s="3">
        <v>1589</v>
      </c>
      <c r="Z1237" s="3">
        <v>645</v>
      </c>
      <c r="AA1237" s="3">
        <v>18</v>
      </c>
      <c r="AB1237" s="3">
        <v>66</v>
      </c>
      <c r="AC1237" s="3">
        <v>52.1</v>
      </c>
      <c r="AD1237" s="3">
        <v>18</v>
      </c>
      <c r="AE1237" s="6">
        <v>0.67231481481481481</v>
      </c>
      <c r="AF1237" s="6">
        <v>0.67674768518518524</v>
      </c>
      <c r="AG1237" s="6">
        <v>4.4328703703703709E-3</v>
      </c>
      <c r="AH1237" s="6">
        <v>4.6296296296296293E-4</v>
      </c>
      <c r="AJ1237" s="3">
        <v>20.399999999999999</v>
      </c>
      <c r="AL1237" s="3">
        <v>1589</v>
      </c>
      <c r="AM1237" s="3">
        <v>1566</v>
      </c>
      <c r="AN1237" s="3">
        <v>1566</v>
      </c>
      <c r="AO1237" s="3">
        <v>6328</v>
      </c>
      <c r="AP1237" s="3">
        <v>20.399999999999999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BA1237" s="3">
        <v>0</v>
      </c>
      <c r="BB1237" s="3">
        <v>0</v>
      </c>
      <c r="BC1237" s="3">
        <v>22401362</v>
      </c>
      <c r="BD1237" s="3" t="s">
        <v>137</v>
      </c>
      <c r="BE1237" s="3">
        <v>1566</v>
      </c>
      <c r="BF1237" s="6">
        <v>0.67699074074074073</v>
      </c>
      <c r="BG1237" s="3">
        <v>3.9</v>
      </c>
      <c r="BH1237" s="3">
        <v>445.5</v>
      </c>
      <c r="BI1237" s="3">
        <v>66</v>
      </c>
      <c r="BJ1237" s="3" t="s">
        <v>198</v>
      </c>
      <c r="BL1237" s="12" t="str">
        <f>VLOOKUP(A1237,'Model Op'!C:F,2,FALSE)</f>
        <v>LF1</v>
      </c>
      <c r="BM1237" s="12">
        <f>VLOOKUP(A1237,'Model Op'!C:F,3,FALSE)</f>
        <v>451.368464742105</v>
      </c>
      <c r="BN1237" s="12">
        <f t="shared" si="21"/>
        <v>1</v>
      </c>
      <c r="BO1237" s="3">
        <v>4</v>
      </c>
    </row>
    <row r="1238" spans="1:67" x14ac:dyDescent="0.35">
      <c r="A1238" s="3">
        <v>22201306</v>
      </c>
      <c r="B1238" s="3" t="s">
        <v>194</v>
      </c>
      <c r="C1238" s="3">
        <v>2</v>
      </c>
      <c r="D1238" s="3" t="s">
        <v>106</v>
      </c>
      <c r="E1238" s="3" t="s">
        <v>116</v>
      </c>
      <c r="F1238" s="7">
        <v>44636.68173611111</v>
      </c>
      <c r="G1238" s="7">
        <v>44636.716446759259</v>
      </c>
      <c r="H1238" s="3">
        <v>48.8</v>
      </c>
      <c r="I1238" s="3">
        <v>107.7</v>
      </c>
      <c r="J1238" s="6">
        <v>0.63982638888888888</v>
      </c>
      <c r="K1238" s="6">
        <v>0.64164351851851853</v>
      </c>
      <c r="L1238" s="6">
        <v>1.8171296296296297E-3</v>
      </c>
      <c r="M1238" s="3">
        <v>45.8</v>
      </c>
      <c r="N1238" s="3">
        <v>3.4</v>
      </c>
      <c r="O1238" s="3">
        <v>109.5</v>
      </c>
      <c r="P1238" s="3">
        <v>276.39999999999998</v>
      </c>
      <c r="Q1238" s="3">
        <v>163.30000000000001</v>
      </c>
      <c r="R1238" s="3">
        <v>163.5</v>
      </c>
      <c r="S1238" s="6">
        <v>0.68057870370370377</v>
      </c>
      <c r="T1238" s="6">
        <v>0.7133449074074073</v>
      </c>
      <c r="U1238" s="6">
        <v>0.68314814814814817</v>
      </c>
      <c r="V1238" s="3">
        <v>1529</v>
      </c>
      <c r="W1238" s="6">
        <v>0.7125462962962964</v>
      </c>
      <c r="X1238" s="6">
        <v>0.71127314814814813</v>
      </c>
      <c r="Y1238" s="3">
        <v>1570</v>
      </c>
      <c r="Z1238" s="3">
        <v>0</v>
      </c>
      <c r="AA1238" s="3">
        <v>10</v>
      </c>
      <c r="AB1238" s="3">
        <v>23</v>
      </c>
      <c r="AC1238" s="3">
        <v>18.2</v>
      </c>
      <c r="AD1238" s="3">
        <v>18</v>
      </c>
      <c r="AE1238" s="6">
        <v>0.71226851851851858</v>
      </c>
      <c r="AF1238" s="6">
        <v>0.7153356481481481</v>
      </c>
      <c r="AG1238" s="6">
        <v>3.0671296296296297E-3</v>
      </c>
      <c r="AH1238" s="6">
        <v>1.1111111111111111E-3</v>
      </c>
      <c r="AJ1238" s="3">
        <v>28.8</v>
      </c>
      <c r="AL1238" s="3">
        <v>1529</v>
      </c>
      <c r="AM1238" s="3">
        <v>1560</v>
      </c>
      <c r="AN1238" s="3">
        <v>1557</v>
      </c>
      <c r="AO1238" s="3">
        <v>9224</v>
      </c>
      <c r="AP1238" s="3">
        <v>28.8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Y1238" s="3">
        <v>1574</v>
      </c>
      <c r="AZ1238" s="6">
        <v>0.70575231481481471</v>
      </c>
      <c r="BA1238" s="3">
        <v>0</v>
      </c>
      <c r="BB1238" s="3">
        <v>0</v>
      </c>
      <c r="BC1238" s="3">
        <v>22101302</v>
      </c>
      <c r="BE1238" s="3">
        <v>1560</v>
      </c>
      <c r="BF1238" s="6">
        <v>0.71594907407407404</v>
      </c>
      <c r="BG1238" s="3">
        <v>4</v>
      </c>
      <c r="BH1238" s="3">
        <v>264</v>
      </c>
      <c r="BI1238" s="3">
        <v>23</v>
      </c>
      <c r="BJ1238" s="3" t="s">
        <v>198</v>
      </c>
      <c r="BL1238" s="12" t="str">
        <f>VLOOKUP(A1238,'Model Op'!C:F,2,FALSE)</f>
        <v>LF2</v>
      </c>
      <c r="BM1238" s="12">
        <f>VLOOKUP(A1238,'Model Op'!C:F,3,FALSE)</f>
        <v>187.604826610526</v>
      </c>
      <c r="BN1238" s="12">
        <f t="shared" si="21"/>
        <v>0</v>
      </c>
      <c r="BO1238" s="3">
        <v>4</v>
      </c>
    </row>
    <row r="1239" spans="1:67" x14ac:dyDescent="0.35">
      <c r="A1239" s="3">
        <v>22401367</v>
      </c>
      <c r="B1239" s="3" t="s">
        <v>194</v>
      </c>
      <c r="C1239" s="3">
        <v>2</v>
      </c>
      <c r="D1239" s="3" t="s">
        <v>163</v>
      </c>
      <c r="E1239" s="3" t="s">
        <v>134</v>
      </c>
      <c r="F1239" s="7">
        <v>44636.669560185182</v>
      </c>
      <c r="G1239" s="7">
        <v>44636.712488425925</v>
      </c>
      <c r="H1239" s="3">
        <v>60.3</v>
      </c>
      <c r="I1239" s="3">
        <v>99.6</v>
      </c>
      <c r="J1239" s="6">
        <v>0.64170138888888884</v>
      </c>
      <c r="K1239" s="6">
        <v>0.64334490740740746</v>
      </c>
      <c r="L1239" s="6">
        <v>1.6435185185185183E-3</v>
      </c>
      <c r="M1239" s="3">
        <v>54.6</v>
      </c>
      <c r="N1239" s="3">
        <v>2.8</v>
      </c>
      <c r="O1239" s="3">
        <v>103.7</v>
      </c>
      <c r="P1239" s="3">
        <v>298.5</v>
      </c>
      <c r="Q1239" s="3">
        <v>191.5</v>
      </c>
      <c r="R1239" s="3">
        <v>191.9</v>
      </c>
      <c r="S1239" s="6">
        <v>0.6702893518518519</v>
      </c>
      <c r="T1239" s="6">
        <v>0.70849537037037036</v>
      </c>
      <c r="U1239" s="6">
        <v>0.67503472222222216</v>
      </c>
      <c r="V1239" s="3">
        <v>1548</v>
      </c>
      <c r="W1239" s="6">
        <v>0.7052546296296297</v>
      </c>
      <c r="X1239" s="6">
        <v>0.70505787037037038</v>
      </c>
      <c r="Y1239" s="3">
        <v>1567</v>
      </c>
      <c r="Z1239" s="3">
        <v>49.7</v>
      </c>
      <c r="AA1239" s="3">
        <v>17</v>
      </c>
      <c r="AB1239" s="3">
        <v>52</v>
      </c>
      <c r="AC1239" s="3">
        <v>64.7</v>
      </c>
      <c r="AD1239" s="3">
        <v>18</v>
      </c>
      <c r="AE1239" s="6">
        <v>0.69937499999999997</v>
      </c>
      <c r="AF1239" s="6">
        <v>0.71046296296296296</v>
      </c>
      <c r="AG1239" s="6">
        <v>1.1087962962962964E-2</v>
      </c>
      <c r="AH1239" s="6">
        <v>2.0254629629629629E-3</v>
      </c>
      <c r="AJ1239" s="3">
        <v>34</v>
      </c>
      <c r="AL1239" s="3">
        <v>1548</v>
      </c>
      <c r="AM1239" s="3">
        <v>1572</v>
      </c>
      <c r="AN1239" s="3">
        <v>1565</v>
      </c>
      <c r="AO1239" s="3">
        <v>9742</v>
      </c>
      <c r="AP1239" s="3">
        <v>34</v>
      </c>
      <c r="AQ1239" s="3">
        <v>39</v>
      </c>
      <c r="AR1239" s="3">
        <v>0</v>
      </c>
      <c r="AS1239" s="3">
        <v>39</v>
      </c>
      <c r="AT1239" s="3">
        <v>0</v>
      </c>
      <c r="AU1239" s="3">
        <v>78</v>
      </c>
      <c r="AV1239" s="3">
        <v>0</v>
      </c>
      <c r="AY1239" s="3">
        <v>1551</v>
      </c>
      <c r="AZ1239" s="6">
        <v>0.69494212962962953</v>
      </c>
      <c r="BA1239" s="3">
        <v>2.7E-2</v>
      </c>
      <c r="BB1239" s="3">
        <v>1000</v>
      </c>
      <c r="BC1239" s="3">
        <v>22401364</v>
      </c>
      <c r="BD1239" s="3" t="s">
        <v>137</v>
      </c>
      <c r="BE1239" s="3">
        <v>1572</v>
      </c>
      <c r="BF1239" s="6">
        <v>0.7114583333333333</v>
      </c>
      <c r="BG1239" s="3">
        <v>3.8</v>
      </c>
      <c r="BH1239" s="3">
        <v>325.7</v>
      </c>
      <c r="BI1239" s="3">
        <v>52</v>
      </c>
      <c r="BJ1239" s="3" t="s">
        <v>198</v>
      </c>
      <c r="BL1239" s="12" t="str">
        <f>VLOOKUP(A1239,'Model Op'!C:F,2,FALSE)</f>
        <v>LF4</v>
      </c>
      <c r="BM1239" s="12">
        <f>VLOOKUP(A1239,'Model Op'!C:F,3,FALSE)</f>
        <v>341.34577412631597</v>
      </c>
      <c r="BN1239" s="12">
        <f t="shared" si="21"/>
        <v>1</v>
      </c>
      <c r="BO1239" s="3">
        <v>4</v>
      </c>
    </row>
    <row r="1240" spans="1:67" x14ac:dyDescent="0.35">
      <c r="A1240" s="3">
        <v>22101307</v>
      </c>
      <c r="B1240" s="3" t="s">
        <v>194</v>
      </c>
      <c r="C1240" s="3">
        <v>2</v>
      </c>
      <c r="D1240" s="3" t="s">
        <v>106</v>
      </c>
      <c r="E1240" s="3" t="s">
        <v>119</v>
      </c>
      <c r="F1240" s="7">
        <v>44636.708194444444</v>
      </c>
      <c r="G1240" s="7">
        <v>44636.75577546296</v>
      </c>
      <c r="H1240" s="3">
        <v>48.7</v>
      </c>
      <c r="I1240" s="3">
        <v>90.5</v>
      </c>
      <c r="J1240" s="6">
        <v>0.6912962962962963</v>
      </c>
      <c r="K1240" s="6">
        <v>0.69295138888888896</v>
      </c>
      <c r="L1240" s="6">
        <v>1.6550925925925926E-3</v>
      </c>
      <c r="M1240" s="3">
        <v>39.799999999999997</v>
      </c>
      <c r="N1240" s="3">
        <v>3.7</v>
      </c>
      <c r="O1240" s="3">
        <v>91.1</v>
      </c>
      <c r="P1240" s="3">
        <v>115.1</v>
      </c>
      <c r="Q1240" s="3">
        <v>20.100000000000001</v>
      </c>
      <c r="R1240" s="3">
        <v>20.3</v>
      </c>
      <c r="S1240" s="6">
        <v>0.7273842592592592</v>
      </c>
      <c r="T1240" s="6">
        <v>0.75150462962962961</v>
      </c>
      <c r="U1240" s="6">
        <v>0.73534722222222226</v>
      </c>
      <c r="V1240" s="3">
        <v>1538</v>
      </c>
      <c r="W1240" s="6">
        <v>0.7273842592592592</v>
      </c>
      <c r="X1240" s="6">
        <v>0.73534722222222226</v>
      </c>
      <c r="Y1240" s="3">
        <v>1538</v>
      </c>
      <c r="Z1240" s="3">
        <v>609</v>
      </c>
      <c r="AA1240" s="3">
        <v>24</v>
      </c>
      <c r="AB1240" s="3">
        <v>0</v>
      </c>
      <c r="AC1240" s="3">
        <v>60.6</v>
      </c>
      <c r="AD1240" s="3">
        <v>18</v>
      </c>
      <c r="AE1240" s="6">
        <v>0.74168981481481477</v>
      </c>
      <c r="AF1240" s="6">
        <v>0.75344907407407413</v>
      </c>
      <c r="AG1240" s="6">
        <v>1.1759259259259259E-2</v>
      </c>
      <c r="AH1240" s="6">
        <v>2.3263888888888887E-3</v>
      </c>
      <c r="AJ1240" s="3">
        <v>29.6</v>
      </c>
      <c r="AL1240" s="3">
        <v>1538</v>
      </c>
      <c r="AM1240" s="3">
        <v>1567</v>
      </c>
      <c r="AN1240" s="3">
        <v>1567</v>
      </c>
      <c r="AO1240" s="3">
        <v>9299</v>
      </c>
      <c r="AP1240" s="3">
        <v>29.6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BA1240" s="3">
        <v>0</v>
      </c>
      <c r="BB1240" s="3">
        <v>0</v>
      </c>
      <c r="BC1240" s="3">
        <v>22101304</v>
      </c>
      <c r="BD1240" s="3" t="s">
        <v>137</v>
      </c>
      <c r="BE1240" s="3">
        <v>1567</v>
      </c>
      <c r="BF1240" s="6">
        <v>0.75358796296296304</v>
      </c>
      <c r="BG1240" s="3">
        <v>33.299999999999997</v>
      </c>
      <c r="BH1240" s="3">
        <v>279.5</v>
      </c>
      <c r="BI1240" s="3">
        <v>0</v>
      </c>
      <c r="BJ1240" s="3" t="s">
        <v>198</v>
      </c>
      <c r="BL1240" s="12" t="str">
        <f>VLOOKUP(A1240,'Model Op'!C:F,2,FALSE)</f>
        <v>LF1</v>
      </c>
      <c r="BM1240" s="12">
        <f>VLOOKUP(A1240,'Model Op'!C:F,3,FALSE)</f>
        <v>280.83323059999998</v>
      </c>
      <c r="BN1240" s="12">
        <f t="shared" ref="BN1240:BN1286" si="22">IF(ABS(BH1240-BM1240)&lt;=40,1,0)</f>
        <v>1</v>
      </c>
      <c r="BO1240" s="3">
        <v>4</v>
      </c>
    </row>
    <row r="1241" spans="1:67" x14ac:dyDescent="0.35">
      <c r="A1241" s="3">
        <v>22401368</v>
      </c>
      <c r="B1241" s="3" t="s">
        <v>194</v>
      </c>
      <c r="C1241" s="3">
        <v>1</v>
      </c>
      <c r="D1241" s="3" t="s">
        <v>106</v>
      </c>
      <c r="E1241" s="3" t="s">
        <v>89</v>
      </c>
      <c r="F1241" s="7">
        <v>44636.726712962962</v>
      </c>
      <c r="G1241" s="7">
        <v>44636.753541666665</v>
      </c>
      <c r="H1241" s="3">
        <v>38.6</v>
      </c>
      <c r="I1241" s="3">
        <v>49.5</v>
      </c>
      <c r="J1241" s="6">
        <v>0.71747685185185184</v>
      </c>
      <c r="K1241" s="6">
        <v>0.71913194444444439</v>
      </c>
      <c r="L1241" s="6">
        <v>1.6550925925925926E-3</v>
      </c>
      <c r="M1241" s="3">
        <v>31.8</v>
      </c>
      <c r="N1241" s="3">
        <v>3.4</v>
      </c>
      <c r="O1241" s="3">
        <v>105.3</v>
      </c>
      <c r="P1241" s="3">
        <v>295.10000000000002</v>
      </c>
      <c r="Q1241" s="3">
        <v>186.1</v>
      </c>
      <c r="R1241" s="3">
        <v>186.4</v>
      </c>
      <c r="S1241" s="6">
        <v>0.72671296296296306</v>
      </c>
      <c r="T1241" s="6">
        <v>0.74887731481481479</v>
      </c>
      <c r="U1241" s="6">
        <v>0.72842592592592592</v>
      </c>
      <c r="V1241" s="3">
        <v>1614</v>
      </c>
      <c r="Z1241" s="3">
        <v>106.7</v>
      </c>
      <c r="AA1241" s="3">
        <v>4</v>
      </c>
      <c r="AB1241" s="3">
        <v>75</v>
      </c>
      <c r="AC1241" s="3">
        <v>45.3</v>
      </c>
      <c r="AD1241" s="3">
        <v>19</v>
      </c>
      <c r="AE1241" s="6">
        <v>0.74737268518518529</v>
      </c>
      <c r="AF1241" s="6">
        <v>0.74891203703703713</v>
      </c>
      <c r="AG1241" s="6">
        <v>1.5393518518518519E-3</v>
      </c>
      <c r="AH1241" s="6">
        <v>3.0439814814814821E-3</v>
      </c>
      <c r="AJ1241" s="3">
        <v>10.9</v>
      </c>
      <c r="AL1241" s="3">
        <v>1614</v>
      </c>
      <c r="AM1241" s="3">
        <v>1577</v>
      </c>
      <c r="AN1241" s="3">
        <v>1566</v>
      </c>
      <c r="AO1241" s="3">
        <v>3038</v>
      </c>
      <c r="AP1241" s="3">
        <v>10.9</v>
      </c>
      <c r="AQ1241" s="3">
        <v>24</v>
      </c>
      <c r="AR1241" s="3">
        <v>0</v>
      </c>
      <c r="AS1241" s="3">
        <v>28</v>
      </c>
      <c r="AT1241" s="3">
        <v>0</v>
      </c>
      <c r="AU1241" s="3">
        <v>52</v>
      </c>
      <c r="AV1241" s="3">
        <v>0</v>
      </c>
      <c r="AY1241" s="3">
        <v>1668</v>
      </c>
      <c r="AZ1241" s="6">
        <v>0.71531250000000002</v>
      </c>
      <c r="BA1241" s="3">
        <v>2.5999999999999999E-2</v>
      </c>
      <c r="BB1241" s="3">
        <v>1070</v>
      </c>
      <c r="BC1241" s="3">
        <v>22101305</v>
      </c>
      <c r="BD1241" s="3" t="s">
        <v>137</v>
      </c>
      <c r="BE1241" s="3">
        <v>1577</v>
      </c>
      <c r="BF1241" s="6">
        <v>0.74615740740740744</v>
      </c>
      <c r="BG1241" s="3">
        <v>3.3</v>
      </c>
      <c r="BH1241" s="3">
        <v>190.4</v>
      </c>
      <c r="BI1241" s="3">
        <v>75</v>
      </c>
      <c r="BJ1241" s="3" t="s">
        <v>198</v>
      </c>
      <c r="BL1241" s="12" t="str">
        <f>VLOOKUP(A1241,'Model Op'!C:F,2,FALSE)</f>
        <v>LF4</v>
      </c>
      <c r="BM1241" s="12">
        <f>VLOOKUP(A1241,'Model Op'!C:F,3,FALSE)</f>
        <v>199.1606371</v>
      </c>
      <c r="BN1241" s="12">
        <f t="shared" si="22"/>
        <v>1</v>
      </c>
      <c r="BO1241" s="3">
        <v>4</v>
      </c>
    </row>
    <row r="1242" spans="1:67" x14ac:dyDescent="0.35">
      <c r="A1242" s="3">
        <v>22301338</v>
      </c>
      <c r="B1242" s="3" t="s">
        <v>194</v>
      </c>
      <c r="C1242" s="3">
        <v>1</v>
      </c>
      <c r="D1242" s="3" t="s">
        <v>106</v>
      </c>
      <c r="E1242" s="3" t="s">
        <v>107</v>
      </c>
      <c r="F1242" s="7">
        <v>44636.757060185184</v>
      </c>
      <c r="G1242" s="7">
        <v>44636.797546296293</v>
      </c>
      <c r="H1242" s="3">
        <v>58.3</v>
      </c>
      <c r="I1242" s="3">
        <v>59.8</v>
      </c>
      <c r="J1242" s="6">
        <v>0.75381944444444438</v>
      </c>
      <c r="K1242" s="6">
        <v>0.75601851851851853</v>
      </c>
      <c r="L1242" s="6">
        <v>2.1990740740740742E-3</v>
      </c>
      <c r="M1242" s="3">
        <v>40.5</v>
      </c>
      <c r="N1242" s="3">
        <v>2.7</v>
      </c>
      <c r="O1242" s="3">
        <v>107.3</v>
      </c>
      <c r="P1242" s="3">
        <v>301.60000000000002</v>
      </c>
      <c r="Q1242" s="3">
        <v>189.2</v>
      </c>
      <c r="R1242" s="3">
        <v>189.4</v>
      </c>
      <c r="S1242" s="6">
        <v>0.75848379629629636</v>
      </c>
      <c r="T1242" s="6">
        <v>0.79549768518518515</v>
      </c>
      <c r="U1242" s="6">
        <v>0.76052083333333342</v>
      </c>
      <c r="V1242" s="3">
        <v>1604</v>
      </c>
      <c r="Z1242" s="3">
        <v>0</v>
      </c>
      <c r="AA1242" s="3">
        <v>20</v>
      </c>
      <c r="AB1242" s="3">
        <v>1</v>
      </c>
      <c r="AC1242" s="3">
        <v>51.5</v>
      </c>
      <c r="AD1242" s="3">
        <v>19</v>
      </c>
      <c r="AE1242" s="6">
        <v>0.78775462962962972</v>
      </c>
      <c r="AF1242" s="6">
        <v>0.79702546296296306</v>
      </c>
      <c r="AG1242" s="6">
        <v>9.2708333333333341E-3</v>
      </c>
      <c r="AH1242" s="6">
        <v>5.2083333333333333E-4</v>
      </c>
      <c r="AJ1242" s="3">
        <v>19.7</v>
      </c>
      <c r="AL1242" s="3">
        <v>1604</v>
      </c>
      <c r="AM1242" s="3">
        <v>1565</v>
      </c>
      <c r="AN1242" s="3">
        <v>1566</v>
      </c>
      <c r="AO1242" s="3">
        <v>4874</v>
      </c>
      <c r="AP1242" s="3">
        <v>19.7</v>
      </c>
      <c r="AQ1242" s="3">
        <v>32</v>
      </c>
      <c r="AR1242" s="3">
        <v>0</v>
      </c>
      <c r="AS1242" s="3">
        <v>35</v>
      </c>
      <c r="AT1242" s="3">
        <v>0</v>
      </c>
      <c r="AU1242" s="3">
        <v>67</v>
      </c>
      <c r="AV1242" s="3">
        <v>0</v>
      </c>
      <c r="AY1242" s="3">
        <v>1644</v>
      </c>
      <c r="AZ1242" s="6">
        <v>0.75201388888888887</v>
      </c>
      <c r="BA1242" s="3">
        <v>2.4E-2</v>
      </c>
      <c r="BB1242" s="3">
        <v>1150</v>
      </c>
      <c r="BC1242" s="3">
        <v>22401366</v>
      </c>
      <c r="BD1242" s="3" t="s">
        <v>557</v>
      </c>
      <c r="BE1242" s="3">
        <v>1565</v>
      </c>
      <c r="BF1242" s="6">
        <v>0.79734953703703704</v>
      </c>
      <c r="BG1242" s="3">
        <v>2.8</v>
      </c>
      <c r="BH1242" s="3">
        <v>120.8</v>
      </c>
      <c r="BI1242" s="3">
        <v>1</v>
      </c>
      <c r="BJ1242" s="3" t="s">
        <v>198</v>
      </c>
      <c r="BL1242" s="12" t="str">
        <f>VLOOKUP(A1242,'Model Op'!C:F,2,FALSE)</f>
        <v>LF3</v>
      </c>
      <c r="BM1242" s="12">
        <f>VLOOKUP(A1242,'Model Op'!C:F,3,FALSE)</f>
        <v>132.36105900000001</v>
      </c>
      <c r="BN1242" s="12">
        <f t="shared" si="22"/>
        <v>1</v>
      </c>
      <c r="BO1242" s="3">
        <v>4</v>
      </c>
    </row>
    <row r="1243" spans="1:67" x14ac:dyDescent="0.35">
      <c r="A1243" s="3">
        <v>22101308</v>
      </c>
      <c r="B1243" s="3" t="s">
        <v>194</v>
      </c>
      <c r="C1243" s="3">
        <v>1</v>
      </c>
      <c r="D1243" s="3" t="s">
        <v>106</v>
      </c>
      <c r="E1243" s="3" t="s">
        <v>82</v>
      </c>
      <c r="F1243" s="7">
        <v>44636.756712962961</v>
      </c>
      <c r="G1243" s="7">
        <v>44636.780219907407</v>
      </c>
      <c r="H1243" s="3">
        <v>33.799999999999997</v>
      </c>
      <c r="I1243" s="3">
        <v>54.3</v>
      </c>
      <c r="J1243" s="6">
        <v>0.74116898148148147</v>
      </c>
      <c r="K1243" s="6">
        <v>0.74252314814814813</v>
      </c>
      <c r="L1243" s="6">
        <v>1.3541666666666667E-3</v>
      </c>
      <c r="M1243" s="3">
        <v>0</v>
      </c>
      <c r="N1243" s="3">
        <v>3.4</v>
      </c>
      <c r="O1243" s="3">
        <v>102.5</v>
      </c>
      <c r="P1243" s="3">
        <v>313.8</v>
      </c>
      <c r="Q1243" s="3">
        <v>207.9</v>
      </c>
      <c r="R1243" s="3">
        <v>207.9</v>
      </c>
      <c r="S1243" s="6">
        <v>0.75668981481481479</v>
      </c>
      <c r="T1243" s="6">
        <v>0.77332175925925928</v>
      </c>
      <c r="U1243" s="6">
        <v>0.76011574074074073</v>
      </c>
      <c r="V1243" s="3">
        <v>1581</v>
      </c>
      <c r="Z1243" s="3">
        <v>496</v>
      </c>
      <c r="AA1243" s="3">
        <v>15</v>
      </c>
      <c r="AB1243" s="3">
        <v>27</v>
      </c>
      <c r="AC1243" s="3">
        <v>48.5</v>
      </c>
      <c r="AD1243" s="3">
        <v>18</v>
      </c>
      <c r="AE1243" s="6">
        <v>0.77444444444444438</v>
      </c>
      <c r="AF1243" s="6">
        <v>0.77785879629629628</v>
      </c>
      <c r="AG1243" s="6">
        <v>3.414351851851852E-3</v>
      </c>
      <c r="AH1243" s="6">
        <v>2.3611111111111111E-3</v>
      </c>
      <c r="AJ1243" s="3">
        <v>15.5</v>
      </c>
      <c r="AL1243" s="3">
        <v>1581</v>
      </c>
      <c r="AM1243" s="3">
        <v>1584</v>
      </c>
      <c r="AN1243" s="3">
        <v>1566</v>
      </c>
      <c r="AO1243" s="3">
        <v>4629</v>
      </c>
      <c r="AP1243" s="3">
        <v>15.5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BA1243" s="3">
        <v>0</v>
      </c>
      <c r="BB1243" s="3">
        <v>0</v>
      </c>
      <c r="BC1243" s="3">
        <v>22201304</v>
      </c>
      <c r="BE1243" s="3">
        <v>1584</v>
      </c>
      <c r="BF1243" s="6">
        <v>0.77826388888888898</v>
      </c>
      <c r="BG1243" s="3">
        <v>2.6</v>
      </c>
      <c r="BH1243" s="3">
        <v>137</v>
      </c>
      <c r="BI1243" s="3">
        <v>27</v>
      </c>
      <c r="BJ1243" s="3" t="s">
        <v>198</v>
      </c>
      <c r="BL1243" s="12" t="str">
        <f>VLOOKUP(A1243,'Model Op'!C:F,2,FALSE)</f>
        <v>LF1</v>
      </c>
      <c r="BM1243" s="12">
        <f>VLOOKUP(A1243,'Model Op'!C:F,3,FALSE)</f>
        <v>181.50301419473701</v>
      </c>
      <c r="BN1243" s="12">
        <f t="shared" si="22"/>
        <v>0</v>
      </c>
      <c r="BO1243" s="3">
        <v>4</v>
      </c>
    </row>
    <row r="1244" spans="1:67" x14ac:dyDescent="0.35">
      <c r="A1244" s="3">
        <v>22201308</v>
      </c>
      <c r="B1244" s="3" t="s">
        <v>194</v>
      </c>
      <c r="C1244" s="3">
        <v>2</v>
      </c>
      <c r="D1244" s="3" t="s">
        <v>163</v>
      </c>
      <c r="E1244" s="3" t="s">
        <v>116</v>
      </c>
      <c r="F1244" s="7">
        <v>44636.776967592596</v>
      </c>
      <c r="G1244" s="7">
        <v>44636.827777777777</v>
      </c>
      <c r="H1244" s="3">
        <v>58.4</v>
      </c>
      <c r="I1244" s="3">
        <v>80.5</v>
      </c>
      <c r="J1244" s="6">
        <v>0.7698842592592593</v>
      </c>
      <c r="K1244" s="6">
        <v>0.7718518518518519</v>
      </c>
      <c r="L1244" s="6">
        <v>1.9675925925925928E-3</v>
      </c>
      <c r="M1244" s="3">
        <v>41.8</v>
      </c>
      <c r="N1244" s="3">
        <v>3.8</v>
      </c>
      <c r="O1244" s="3">
        <v>100.1</v>
      </c>
      <c r="P1244" s="3">
        <v>291.60000000000002</v>
      </c>
      <c r="Q1244" s="3">
        <v>187.7</v>
      </c>
      <c r="R1244" s="3">
        <v>187.7</v>
      </c>
      <c r="S1244" s="6">
        <v>0.79936342592592602</v>
      </c>
      <c r="T1244" s="6">
        <v>0.82438657407407412</v>
      </c>
      <c r="U1244" s="6">
        <v>0.80348379629629629</v>
      </c>
      <c r="V1244" s="3">
        <v>1532</v>
      </c>
      <c r="W1244" s="6">
        <v>0.79936342592592602</v>
      </c>
      <c r="X1244" s="6">
        <v>0.80348379629629629</v>
      </c>
      <c r="Y1244" s="3">
        <v>1532</v>
      </c>
      <c r="Z1244" s="3">
        <v>0</v>
      </c>
      <c r="AA1244" s="3">
        <v>8</v>
      </c>
      <c r="AB1244" s="3">
        <v>117</v>
      </c>
      <c r="AC1244" s="3">
        <v>395.2</v>
      </c>
      <c r="AD1244" s="3">
        <v>18</v>
      </c>
      <c r="AE1244" s="6">
        <v>0.81141203703703713</v>
      </c>
      <c r="AF1244" s="6">
        <v>0.82611111111111113</v>
      </c>
      <c r="AG1244" s="6">
        <v>1.4699074074074074E-2</v>
      </c>
      <c r="AH1244" s="6">
        <v>1.6666666666666668E-3</v>
      </c>
      <c r="AJ1244" s="3">
        <v>29.3</v>
      </c>
      <c r="AL1244" s="3">
        <v>1532</v>
      </c>
      <c r="AM1244" s="3">
        <v>1568</v>
      </c>
      <c r="AN1244" s="3">
        <v>1566</v>
      </c>
      <c r="AO1244" s="3">
        <v>7948</v>
      </c>
      <c r="AP1244" s="3">
        <v>29.3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BA1244" s="3">
        <v>0</v>
      </c>
      <c r="BB1244" s="3">
        <v>0</v>
      </c>
      <c r="BC1244" s="3">
        <v>22101301</v>
      </c>
      <c r="BD1244" s="3" t="s">
        <v>137</v>
      </c>
      <c r="BE1244" s="3">
        <v>1568</v>
      </c>
      <c r="BF1244" s="6">
        <v>0.82687499999999992</v>
      </c>
      <c r="BG1244" s="3">
        <v>3</v>
      </c>
      <c r="BH1244" s="3">
        <v>171.6</v>
      </c>
      <c r="BI1244" s="3">
        <v>117</v>
      </c>
      <c r="BJ1244" s="3" t="s">
        <v>198</v>
      </c>
      <c r="BL1244" s="12" t="str">
        <f>VLOOKUP(A1244,'Model Op'!C:F,2,FALSE)</f>
        <v>LF1</v>
      </c>
      <c r="BM1244" s="12">
        <f>VLOOKUP(A1244,'Model Op'!C:F,3,FALSE)</f>
        <v>210.76329455789499</v>
      </c>
      <c r="BN1244" s="12">
        <f t="shared" si="22"/>
        <v>1</v>
      </c>
      <c r="BO1244" s="3">
        <v>4</v>
      </c>
    </row>
    <row r="1245" spans="1:67" x14ac:dyDescent="0.35">
      <c r="A1245" s="3">
        <v>22401369</v>
      </c>
      <c r="B1245" s="3" t="s">
        <v>194</v>
      </c>
      <c r="C1245" s="3">
        <v>1</v>
      </c>
      <c r="D1245" s="3" t="s">
        <v>106</v>
      </c>
      <c r="E1245" s="3" t="s">
        <v>89</v>
      </c>
      <c r="F1245" s="7">
        <v>44636.783738425926</v>
      </c>
      <c r="G1245" s="7">
        <v>44636.835462962961</v>
      </c>
      <c r="H1245" s="3">
        <v>74.5</v>
      </c>
      <c r="I1245" s="3">
        <v>90.4</v>
      </c>
      <c r="J1245" s="6">
        <v>0.77107638888888896</v>
      </c>
      <c r="K1245" s="6">
        <v>0.77265046296296302</v>
      </c>
      <c r="L1245" s="6">
        <v>1.5740740740740741E-3</v>
      </c>
      <c r="M1245" s="3">
        <v>45.7</v>
      </c>
      <c r="N1245" s="3">
        <v>3.3</v>
      </c>
      <c r="O1245" s="3">
        <v>106.6</v>
      </c>
      <c r="P1245" s="3">
        <v>306.39999999999998</v>
      </c>
      <c r="Q1245" s="3">
        <v>195.9</v>
      </c>
      <c r="R1245" s="3">
        <v>196.4</v>
      </c>
      <c r="S1245" s="6">
        <v>0.8036226851851852</v>
      </c>
      <c r="T1245" s="6">
        <v>0.82934027777777775</v>
      </c>
      <c r="U1245" s="6">
        <v>0.80776620370370367</v>
      </c>
      <c r="V1245" s="3">
        <v>1540</v>
      </c>
      <c r="Z1245" s="3">
        <v>102.5</v>
      </c>
      <c r="AA1245" s="3">
        <v>18</v>
      </c>
      <c r="AB1245" s="3">
        <v>69</v>
      </c>
      <c r="AC1245" s="3">
        <v>66.400000000000006</v>
      </c>
      <c r="AD1245" s="3">
        <v>19</v>
      </c>
      <c r="AE1245" s="6">
        <v>0.82559027777777771</v>
      </c>
      <c r="AF1245" s="6">
        <v>0.83067129629629621</v>
      </c>
      <c r="AG1245" s="6">
        <v>5.0810185185185186E-3</v>
      </c>
      <c r="AH1245" s="6">
        <v>1.0995370370370371E-3</v>
      </c>
      <c r="AJ1245" s="3">
        <v>28.6</v>
      </c>
      <c r="AL1245" s="3">
        <v>1540</v>
      </c>
      <c r="AM1245" s="3">
        <v>1577</v>
      </c>
      <c r="AN1245" s="3">
        <v>1565</v>
      </c>
      <c r="AO1245" s="3">
        <v>8379</v>
      </c>
      <c r="AP1245" s="3">
        <v>28.6</v>
      </c>
      <c r="AQ1245" s="3">
        <v>38</v>
      </c>
      <c r="AR1245" s="3">
        <v>0</v>
      </c>
      <c r="AS1245" s="3">
        <v>24</v>
      </c>
      <c r="AT1245" s="3">
        <v>0</v>
      </c>
      <c r="AU1245" s="3">
        <v>62</v>
      </c>
      <c r="AV1245" s="3">
        <v>0</v>
      </c>
      <c r="AY1245" s="3">
        <v>1634</v>
      </c>
      <c r="AZ1245" s="6">
        <v>0.76922453703703697</v>
      </c>
      <c r="BA1245" s="3">
        <v>2.7E-2</v>
      </c>
      <c r="BB1245" s="3">
        <v>1020</v>
      </c>
      <c r="BC1245" s="3">
        <v>22101306</v>
      </c>
      <c r="BD1245" s="3" t="s">
        <v>137</v>
      </c>
      <c r="BE1245" s="3">
        <v>1577</v>
      </c>
      <c r="BF1245" s="6">
        <v>0.83329861111111114</v>
      </c>
      <c r="BG1245" s="3">
        <v>3.6</v>
      </c>
      <c r="BH1245" s="3">
        <v>282.2</v>
      </c>
      <c r="BI1245" s="3">
        <v>69</v>
      </c>
      <c r="BJ1245" s="3" t="s">
        <v>198</v>
      </c>
      <c r="BL1245" s="12" t="str">
        <f>VLOOKUP(A1245,'Model Op'!C:F,2,FALSE)</f>
        <v>LF4</v>
      </c>
      <c r="BM1245" s="12">
        <f>VLOOKUP(A1245,'Model Op'!C:F,3,FALSE)</f>
        <v>279.2140776</v>
      </c>
      <c r="BN1245" s="12">
        <f t="shared" si="22"/>
        <v>1</v>
      </c>
      <c r="BO1245" s="3">
        <v>4</v>
      </c>
    </row>
    <row r="1246" spans="1:67" x14ac:dyDescent="0.35">
      <c r="A1246" s="3">
        <v>22201309</v>
      </c>
      <c r="B1246" s="3" t="s">
        <v>194</v>
      </c>
      <c r="C1246" s="3">
        <v>1</v>
      </c>
      <c r="D1246" s="3" t="s">
        <v>163</v>
      </c>
      <c r="E1246" s="3" t="s">
        <v>102</v>
      </c>
      <c r="F1246" s="7">
        <v>44636.833333333336</v>
      </c>
      <c r="G1246" s="7">
        <v>44636.855775462966</v>
      </c>
      <c r="H1246" s="3">
        <v>32.299999999999997</v>
      </c>
      <c r="I1246" s="3">
        <v>37.299999999999997</v>
      </c>
      <c r="J1246" s="6">
        <v>0.82783564814814825</v>
      </c>
      <c r="K1246" s="6">
        <v>0.82984953703703701</v>
      </c>
      <c r="L1246" s="6">
        <v>2.0138888888888888E-3</v>
      </c>
      <c r="M1246" s="3">
        <v>34.200000000000003</v>
      </c>
      <c r="N1246" s="3">
        <v>2.9</v>
      </c>
      <c r="O1246" s="3">
        <v>111.2</v>
      </c>
      <c r="P1246" s="3">
        <v>297.39999999999998</v>
      </c>
      <c r="Q1246" s="3">
        <v>183.2</v>
      </c>
      <c r="R1246" s="3">
        <v>183.4</v>
      </c>
      <c r="S1246" s="6">
        <v>0.8326041666666667</v>
      </c>
      <c r="T1246" s="6">
        <v>0.85341435185185188</v>
      </c>
      <c r="U1246" s="6">
        <v>0.83418981481481491</v>
      </c>
      <c r="V1246" s="3">
        <v>1595</v>
      </c>
      <c r="Z1246" s="3">
        <v>0</v>
      </c>
      <c r="AA1246" s="3">
        <v>10</v>
      </c>
      <c r="AB1246" s="3">
        <v>24</v>
      </c>
      <c r="AC1246" s="3">
        <v>92.8</v>
      </c>
      <c r="AD1246" s="3">
        <v>18</v>
      </c>
      <c r="AE1246" s="6">
        <v>0.85166666666666668</v>
      </c>
      <c r="AF1246" s="6">
        <v>0.85486111111111107</v>
      </c>
      <c r="AG1246" s="6">
        <v>3.1944444444444442E-3</v>
      </c>
      <c r="AH1246" s="6">
        <v>9.1435185185185185E-4</v>
      </c>
      <c r="AJ1246" s="3">
        <v>11</v>
      </c>
      <c r="AL1246" s="3">
        <v>1595</v>
      </c>
      <c r="AM1246" s="3">
        <v>1571</v>
      </c>
      <c r="AN1246" s="3">
        <v>1566</v>
      </c>
      <c r="AO1246" s="3">
        <v>3346</v>
      </c>
      <c r="AP1246" s="3">
        <v>11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BA1246" s="3">
        <v>0</v>
      </c>
      <c r="BB1246" s="3">
        <v>0</v>
      </c>
      <c r="BC1246" s="3">
        <v>22201306</v>
      </c>
      <c r="BD1246" s="3" t="s">
        <v>137</v>
      </c>
      <c r="BE1246" s="3">
        <v>1571</v>
      </c>
      <c r="BF1246" s="6">
        <v>0.85534722222222215</v>
      </c>
      <c r="BG1246" s="3">
        <v>3.2</v>
      </c>
      <c r="BH1246" s="3">
        <v>188.1</v>
      </c>
      <c r="BI1246" s="3">
        <v>24</v>
      </c>
      <c r="BJ1246" s="3" t="s">
        <v>198</v>
      </c>
      <c r="BL1246" s="12" t="str">
        <f>VLOOKUP(A1246,'Model Op'!C:F,2,FALSE)</f>
        <v>LF2</v>
      </c>
      <c r="BM1246" s="12">
        <f>VLOOKUP(A1246,'Model Op'!C:F,3,FALSE)</f>
        <v>229.07270075789501</v>
      </c>
      <c r="BN1246" s="12">
        <f t="shared" si="22"/>
        <v>0</v>
      </c>
      <c r="BO1246" s="3">
        <v>4</v>
      </c>
    </row>
    <row r="1247" spans="1:67" x14ac:dyDescent="0.35">
      <c r="A1247" s="3">
        <v>22401370</v>
      </c>
      <c r="B1247" s="3" t="s">
        <v>194</v>
      </c>
      <c r="C1247" s="3">
        <v>1</v>
      </c>
      <c r="D1247" s="3" t="s">
        <v>106</v>
      </c>
      <c r="E1247" s="3" t="s">
        <v>89</v>
      </c>
      <c r="F1247" s="7">
        <v>44636.837407407409</v>
      </c>
      <c r="G1247" s="7">
        <v>44636.86346064815</v>
      </c>
      <c r="H1247" s="3">
        <v>37.5</v>
      </c>
      <c r="I1247" s="3">
        <v>53.9</v>
      </c>
      <c r="J1247" s="6">
        <v>0.82442129629629635</v>
      </c>
      <c r="K1247" s="6">
        <v>0.82605324074074071</v>
      </c>
      <c r="L1247" s="6">
        <v>1.6319444444444445E-3</v>
      </c>
      <c r="M1247" s="3">
        <v>0</v>
      </c>
      <c r="N1247" s="3">
        <v>2.8</v>
      </c>
      <c r="O1247" s="3">
        <v>102.3</v>
      </c>
      <c r="P1247" s="3">
        <v>300.5</v>
      </c>
      <c r="Q1247" s="3">
        <v>195.1</v>
      </c>
      <c r="R1247" s="3">
        <v>195.4</v>
      </c>
      <c r="S1247" s="6">
        <v>0.83758101851851852</v>
      </c>
      <c r="T1247" s="6">
        <v>0.85954861111111114</v>
      </c>
      <c r="U1247" s="6">
        <v>0.85246527777777781</v>
      </c>
      <c r="V1247" s="3">
        <v>1571</v>
      </c>
      <c r="Z1247" s="3">
        <v>0</v>
      </c>
      <c r="AA1247" s="3">
        <v>17</v>
      </c>
      <c r="AB1247" s="3">
        <v>53</v>
      </c>
      <c r="AC1247" s="3">
        <v>82.3</v>
      </c>
      <c r="AD1247" s="3">
        <v>18</v>
      </c>
      <c r="AE1247" s="6">
        <v>0.85827546296296298</v>
      </c>
      <c r="AF1247" s="6">
        <v>0.86003472222222221</v>
      </c>
      <c r="AG1247" s="6">
        <v>1.7592592592592592E-3</v>
      </c>
      <c r="AH1247" s="6">
        <v>9.9537037037037042E-4</v>
      </c>
      <c r="AJ1247" s="3">
        <v>18.3</v>
      </c>
      <c r="AL1247" s="3">
        <v>1571</v>
      </c>
      <c r="AM1247" s="3">
        <v>1571</v>
      </c>
      <c r="AN1247" s="3">
        <v>1566</v>
      </c>
      <c r="AO1247" s="3">
        <v>5500</v>
      </c>
      <c r="AP1247" s="3">
        <v>18.3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Y1247" s="3">
        <v>1616</v>
      </c>
      <c r="AZ1247" s="6">
        <v>0.82340277777777782</v>
      </c>
      <c r="BA1247" s="3">
        <v>0.02</v>
      </c>
      <c r="BB1247" s="3">
        <v>1340</v>
      </c>
      <c r="BC1247" s="3">
        <v>22401367</v>
      </c>
      <c r="BD1247" s="3" t="s">
        <v>226</v>
      </c>
      <c r="BE1247" s="3">
        <v>1571</v>
      </c>
      <c r="BF1247" s="6">
        <v>0.86274305555555564</v>
      </c>
      <c r="BG1247" s="3">
        <v>3.3</v>
      </c>
      <c r="BH1247" s="3">
        <v>253.4</v>
      </c>
      <c r="BI1247" s="3">
        <v>53</v>
      </c>
      <c r="BJ1247" s="3" t="s">
        <v>198</v>
      </c>
      <c r="BL1247" s="12" t="str">
        <f>VLOOKUP(A1247,'Model Op'!C:F,2,FALSE)</f>
        <v>LF4</v>
      </c>
      <c r="BM1247" s="12">
        <f>VLOOKUP(A1247,'Model Op'!C:F,3,FALSE)</f>
        <v>294.05355159999999</v>
      </c>
      <c r="BN1247" s="12">
        <f t="shared" si="22"/>
        <v>0</v>
      </c>
      <c r="BO1247" s="3">
        <v>4</v>
      </c>
    </row>
    <row r="1248" spans="1:67" x14ac:dyDescent="0.35">
      <c r="A1248" s="3">
        <v>22101310</v>
      </c>
      <c r="B1248" s="3" t="s">
        <v>194</v>
      </c>
      <c r="C1248" s="3">
        <v>1</v>
      </c>
      <c r="D1248" s="3" t="s">
        <v>163</v>
      </c>
      <c r="E1248" s="3" t="s">
        <v>82</v>
      </c>
      <c r="F1248" s="7">
        <v>44636.860196759262</v>
      </c>
      <c r="G1248" s="7">
        <v>44636.893993055557</v>
      </c>
      <c r="H1248" s="3">
        <v>48.7</v>
      </c>
      <c r="I1248" s="3">
        <v>63.7</v>
      </c>
      <c r="J1248" s="6">
        <v>0.84827546296296286</v>
      </c>
      <c r="K1248" s="6">
        <v>0.84976851851851853</v>
      </c>
      <c r="L1248" s="6">
        <v>1.4930555555555556E-3</v>
      </c>
      <c r="M1248" s="3">
        <v>42.3</v>
      </c>
      <c r="N1248" s="3">
        <v>3.3</v>
      </c>
      <c r="O1248" s="3">
        <v>106.1</v>
      </c>
      <c r="P1248" s="3">
        <v>302.7</v>
      </c>
      <c r="Q1248" s="3">
        <v>193.4</v>
      </c>
      <c r="R1248" s="3">
        <v>193.3</v>
      </c>
      <c r="S1248" s="6">
        <v>0.86079861111111111</v>
      </c>
      <c r="T1248" s="6">
        <v>0.8890162037037036</v>
      </c>
      <c r="U1248" s="6">
        <v>0.8628703703703704</v>
      </c>
      <c r="V1248" s="3">
        <v>1593</v>
      </c>
      <c r="Z1248" s="3">
        <v>1249</v>
      </c>
      <c r="AA1248" s="3">
        <v>16</v>
      </c>
      <c r="AB1248" s="3">
        <v>68</v>
      </c>
      <c r="AC1248" s="3">
        <v>23.4</v>
      </c>
      <c r="AD1248" s="3">
        <v>18</v>
      </c>
      <c r="AE1248" s="6">
        <v>0.88572916666666668</v>
      </c>
      <c r="AF1248" s="6">
        <v>0.89070601851851849</v>
      </c>
      <c r="AG1248" s="6">
        <v>4.9768518518518521E-3</v>
      </c>
      <c r="AH1248" s="6">
        <v>3.2870370370370367E-3</v>
      </c>
      <c r="AJ1248" s="3">
        <v>13.2</v>
      </c>
      <c r="AL1248" s="3">
        <v>1593</v>
      </c>
      <c r="AM1248" s="3">
        <v>1563</v>
      </c>
      <c r="AN1248" s="3">
        <v>1560</v>
      </c>
      <c r="AO1248" s="3">
        <v>4002</v>
      </c>
      <c r="AP1248" s="3">
        <v>13.2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BA1248" s="3">
        <v>0</v>
      </c>
      <c r="BB1248" s="3">
        <v>0</v>
      </c>
      <c r="BC1248" s="3">
        <v>22301336</v>
      </c>
      <c r="BE1248" s="3">
        <v>1563</v>
      </c>
      <c r="BF1248" s="6">
        <v>0.89373842592592589</v>
      </c>
      <c r="BG1248" s="3">
        <v>3</v>
      </c>
      <c r="BH1248" s="3">
        <v>181.5</v>
      </c>
      <c r="BI1248" s="3">
        <v>68</v>
      </c>
      <c r="BJ1248" s="3" t="s">
        <v>198</v>
      </c>
      <c r="BL1248" s="12" t="str">
        <f>VLOOKUP(A1248,'Model Op'!C:F,2,FALSE)</f>
        <v>LF1</v>
      </c>
      <c r="BM1248" s="12">
        <f>VLOOKUP(A1248,'Model Op'!C:F,3,FALSE)</f>
        <v>182.40401638947401</v>
      </c>
      <c r="BN1248" s="12">
        <f t="shared" si="22"/>
        <v>1</v>
      </c>
      <c r="BO1248" s="3">
        <v>4</v>
      </c>
    </row>
    <row r="1249" spans="1:67" x14ac:dyDescent="0.35">
      <c r="A1249" s="3">
        <v>22301340</v>
      </c>
      <c r="B1249" s="3" t="s">
        <v>194</v>
      </c>
      <c r="C1249" s="3">
        <v>1</v>
      </c>
      <c r="D1249" s="3" t="s">
        <v>163</v>
      </c>
      <c r="E1249" s="3" t="s">
        <v>107</v>
      </c>
      <c r="F1249" s="7">
        <v>44636.867314814815</v>
      </c>
      <c r="G1249" s="7">
        <v>44636.906331018516</v>
      </c>
      <c r="H1249" s="3">
        <v>56.2</v>
      </c>
      <c r="I1249" s="3">
        <v>70.2</v>
      </c>
      <c r="J1249" s="6">
        <v>0.85555555555555562</v>
      </c>
      <c r="K1249" s="6">
        <v>0.85760416666666661</v>
      </c>
      <c r="L1249" s="6">
        <v>2.0486111111111113E-3</v>
      </c>
      <c r="M1249" s="3">
        <v>44.6</v>
      </c>
      <c r="N1249" s="3">
        <v>2.8</v>
      </c>
      <c r="O1249" s="3">
        <v>105.3</v>
      </c>
      <c r="P1249" s="3">
        <v>290.2</v>
      </c>
      <c r="Q1249" s="3">
        <v>180.1</v>
      </c>
      <c r="R1249" s="3">
        <v>180.2</v>
      </c>
      <c r="S1249" s="6">
        <v>0.86731481481481476</v>
      </c>
      <c r="T1249" s="6">
        <v>0.90133101851851849</v>
      </c>
      <c r="U1249" s="6">
        <v>0.86934027777777778</v>
      </c>
      <c r="V1249" s="3">
        <v>1598</v>
      </c>
      <c r="Z1249" s="3">
        <v>0</v>
      </c>
      <c r="AA1249" s="3">
        <v>4</v>
      </c>
      <c r="AB1249" s="3">
        <v>75</v>
      </c>
      <c r="AC1249" s="3">
        <v>87.7</v>
      </c>
      <c r="AD1249" s="3">
        <v>18</v>
      </c>
      <c r="AE1249" s="6">
        <v>0.88995370370370364</v>
      </c>
      <c r="AF1249" s="6">
        <v>0.90303240740740742</v>
      </c>
      <c r="AG1249" s="6">
        <v>1.3078703703703703E-2</v>
      </c>
      <c r="AH1249" s="6">
        <v>3.2986111111111111E-3</v>
      </c>
      <c r="AJ1249" s="3">
        <v>15.1</v>
      </c>
      <c r="AL1249" s="3">
        <v>1598</v>
      </c>
      <c r="AM1249" s="3">
        <v>1568</v>
      </c>
      <c r="AN1249" s="3">
        <v>1566</v>
      </c>
      <c r="AO1249" s="3">
        <v>4309</v>
      </c>
      <c r="AP1249" s="3">
        <v>15.1</v>
      </c>
      <c r="AQ1249" s="3">
        <v>49</v>
      </c>
      <c r="AR1249" s="3">
        <v>0</v>
      </c>
      <c r="AS1249" s="3">
        <v>47</v>
      </c>
      <c r="AT1249" s="3">
        <v>0</v>
      </c>
      <c r="AU1249" s="3">
        <v>96</v>
      </c>
      <c r="AV1249" s="3">
        <v>1</v>
      </c>
      <c r="AY1249" s="3">
        <v>1657</v>
      </c>
      <c r="AZ1249" s="6">
        <v>0.85402777777777772</v>
      </c>
      <c r="BA1249" s="3">
        <v>2.5000000000000001E-2</v>
      </c>
      <c r="BB1249" s="3">
        <v>1140</v>
      </c>
      <c r="BC1249" s="3">
        <v>22401368</v>
      </c>
      <c r="BD1249" s="3" t="s">
        <v>137</v>
      </c>
      <c r="BE1249" s="3">
        <v>1568</v>
      </c>
      <c r="BF1249" s="6">
        <v>0.90499999999999992</v>
      </c>
      <c r="BG1249" s="3">
        <v>3.4</v>
      </c>
      <c r="BH1249" s="3">
        <v>221.4</v>
      </c>
      <c r="BI1249" s="3">
        <v>75</v>
      </c>
      <c r="BJ1249" s="3" t="s">
        <v>198</v>
      </c>
      <c r="BL1249" s="12" t="str">
        <f>VLOOKUP(A1249,'Model Op'!C:F,2,FALSE)</f>
        <v>LF3</v>
      </c>
      <c r="BM1249" s="12">
        <f>VLOOKUP(A1249,'Model Op'!C:F,3,FALSE)</f>
        <v>237.660626957895</v>
      </c>
      <c r="BN1249" s="12">
        <f t="shared" si="22"/>
        <v>1</v>
      </c>
      <c r="BO1249" s="3">
        <v>4</v>
      </c>
    </row>
    <row r="1250" spans="1:67" x14ac:dyDescent="0.35">
      <c r="A1250" s="3">
        <v>22301337</v>
      </c>
      <c r="B1250" s="3" t="s">
        <v>80</v>
      </c>
      <c r="C1250" s="3">
        <v>3</v>
      </c>
      <c r="D1250" s="3" t="s">
        <v>105</v>
      </c>
      <c r="E1250" s="3" t="s">
        <v>1330</v>
      </c>
      <c r="F1250" s="7">
        <v>44636.712997685187</v>
      </c>
      <c r="G1250" s="7">
        <v>44636.938032407408</v>
      </c>
      <c r="H1250" s="3">
        <v>122</v>
      </c>
      <c r="I1250" s="3">
        <v>332.7</v>
      </c>
      <c r="J1250" s="6">
        <v>0.70509259259259249</v>
      </c>
      <c r="K1250" s="6">
        <v>0.70701388888888894</v>
      </c>
      <c r="L1250" s="6">
        <v>1.9212962962962962E-3</v>
      </c>
      <c r="M1250" s="3">
        <v>102</v>
      </c>
      <c r="N1250" s="3">
        <v>3.7</v>
      </c>
      <c r="O1250" s="3">
        <v>106</v>
      </c>
      <c r="P1250" s="3">
        <v>303.10000000000002</v>
      </c>
      <c r="Q1250" s="3">
        <v>192.2</v>
      </c>
      <c r="R1250" s="3">
        <v>193.5</v>
      </c>
      <c r="S1250" s="6">
        <v>0.71429398148148149</v>
      </c>
      <c r="T1250" s="6">
        <v>0.93668981481481473</v>
      </c>
      <c r="U1250" s="6">
        <v>0.71809027777777779</v>
      </c>
      <c r="V1250" s="3">
        <v>1524</v>
      </c>
      <c r="W1250" s="6">
        <v>0.80932870370370369</v>
      </c>
      <c r="X1250" s="6">
        <v>0.82015046296296301</v>
      </c>
      <c r="Y1250" s="3">
        <v>1537</v>
      </c>
      <c r="Z1250" s="3">
        <v>0</v>
      </c>
      <c r="AA1250" s="3">
        <v>1</v>
      </c>
      <c r="AB1250" s="3">
        <v>40</v>
      </c>
      <c r="AD1250" s="3">
        <v>18</v>
      </c>
      <c r="AE1250" s="6">
        <v>0.71380787037037041</v>
      </c>
      <c r="AF1250" s="6">
        <v>0.9234837962962964</v>
      </c>
      <c r="AG1250" s="6">
        <v>0.2096759259259259</v>
      </c>
      <c r="AH1250" s="6">
        <v>2.4305555555555552E-4</v>
      </c>
      <c r="AJ1250" s="3">
        <v>78.599999999999994</v>
      </c>
      <c r="AL1250" s="3">
        <v>1524</v>
      </c>
      <c r="AM1250" s="3">
        <v>1564</v>
      </c>
      <c r="AN1250" s="3">
        <v>1549</v>
      </c>
      <c r="AO1250" s="3">
        <v>25906</v>
      </c>
      <c r="AP1250" s="3">
        <v>78.599999999999994</v>
      </c>
      <c r="AQ1250" s="3">
        <v>51</v>
      </c>
      <c r="AR1250" s="3">
        <v>0</v>
      </c>
      <c r="AS1250" s="3">
        <v>43</v>
      </c>
      <c r="AT1250" s="3">
        <v>0</v>
      </c>
      <c r="AU1250" s="3">
        <v>94</v>
      </c>
      <c r="AV1250" s="3">
        <v>0</v>
      </c>
      <c r="AY1250" s="3">
        <v>1567</v>
      </c>
      <c r="AZ1250" s="6">
        <v>0.84310185185185194</v>
      </c>
      <c r="BA1250" s="3">
        <v>2.4E-2</v>
      </c>
      <c r="BB1250" s="3">
        <v>1080</v>
      </c>
      <c r="BC1250" s="3">
        <v>22101309</v>
      </c>
      <c r="BD1250" s="3" t="s">
        <v>105</v>
      </c>
      <c r="BE1250" s="3">
        <v>1564</v>
      </c>
      <c r="BF1250" s="6">
        <v>0.93390046296296303</v>
      </c>
      <c r="BG1250" s="3">
        <v>2</v>
      </c>
      <c r="BH1250" s="3">
        <v>0</v>
      </c>
      <c r="BI1250" s="3">
        <v>40</v>
      </c>
      <c r="BJ1250" s="3" t="s">
        <v>86</v>
      </c>
      <c r="BL1250" s="12" t="str">
        <f>VLOOKUP(A1250,'Model Op'!C:F,2,FALSE)</f>
        <v>LF3</v>
      </c>
      <c r="BM1250" s="12">
        <f>VLOOKUP(A1250,'Model Op'!C:F,3,FALSE)</f>
        <v>162.78050478947401</v>
      </c>
      <c r="BN1250" s="12">
        <f t="shared" si="22"/>
        <v>0</v>
      </c>
      <c r="BO1250" s="3">
        <v>4</v>
      </c>
    </row>
    <row r="1251" spans="1:67" x14ac:dyDescent="0.35">
      <c r="A1251" s="3">
        <v>22401371</v>
      </c>
      <c r="B1251" s="3" t="s">
        <v>80</v>
      </c>
      <c r="C1251" s="3">
        <v>1</v>
      </c>
      <c r="D1251" s="3" t="s">
        <v>163</v>
      </c>
      <c r="E1251" s="3" t="s">
        <v>89</v>
      </c>
      <c r="F1251" s="7">
        <v>44636.907141203701</v>
      </c>
      <c r="G1251" s="7">
        <v>44636.943807870368</v>
      </c>
      <c r="H1251" s="3">
        <v>52.8</v>
      </c>
      <c r="I1251" s="3">
        <v>97.8</v>
      </c>
      <c r="J1251" s="6">
        <v>0.87391203703703713</v>
      </c>
      <c r="K1251" s="6">
        <v>0.87590277777777781</v>
      </c>
      <c r="L1251" s="6">
        <v>1.9907407407407408E-3</v>
      </c>
      <c r="M1251" s="3">
        <v>49.6</v>
      </c>
      <c r="N1251" s="3">
        <v>2.7</v>
      </c>
      <c r="O1251" s="3">
        <v>104.4</v>
      </c>
      <c r="P1251" s="3">
        <v>291.8</v>
      </c>
      <c r="Q1251" s="3">
        <v>184.6</v>
      </c>
      <c r="R1251" s="3">
        <v>184.6</v>
      </c>
      <c r="S1251" s="6">
        <v>0.90715277777777781</v>
      </c>
      <c r="T1251" s="6">
        <v>0.93533564814814818</v>
      </c>
      <c r="U1251" s="6">
        <v>0.91113425925925917</v>
      </c>
      <c r="V1251" s="3">
        <v>1538</v>
      </c>
      <c r="Z1251" s="3">
        <v>218.5</v>
      </c>
      <c r="AA1251" s="3">
        <v>15</v>
      </c>
      <c r="AB1251" s="3">
        <v>28</v>
      </c>
      <c r="AC1251" s="3">
        <v>48</v>
      </c>
      <c r="AD1251" s="3">
        <v>18</v>
      </c>
      <c r="AE1251" s="6">
        <v>0.91870370370370369</v>
      </c>
      <c r="AF1251" s="6">
        <v>0.93545138888888879</v>
      </c>
      <c r="AG1251" s="6">
        <v>1.6747685185185185E-2</v>
      </c>
      <c r="AH1251" s="6">
        <v>6.3078703703703708E-3</v>
      </c>
      <c r="AJ1251" s="3">
        <v>25.6</v>
      </c>
      <c r="AL1251" s="3">
        <v>1538</v>
      </c>
      <c r="AM1251" s="3">
        <v>1569</v>
      </c>
      <c r="AN1251" s="3">
        <v>1566</v>
      </c>
      <c r="AO1251" s="3">
        <v>7585</v>
      </c>
      <c r="AP1251" s="3">
        <v>25.6</v>
      </c>
      <c r="AQ1251" s="3">
        <v>35</v>
      </c>
      <c r="AR1251" s="3">
        <v>0</v>
      </c>
      <c r="AS1251" s="3">
        <v>29</v>
      </c>
      <c r="AT1251" s="3">
        <v>0</v>
      </c>
      <c r="AU1251" s="3">
        <v>64</v>
      </c>
      <c r="AV1251" s="3">
        <v>0</v>
      </c>
      <c r="AY1251" s="3">
        <v>1598</v>
      </c>
      <c r="AZ1251" s="6">
        <v>0.8715046296296296</v>
      </c>
      <c r="BA1251" s="3">
        <v>3.5999999999999997E-2</v>
      </c>
      <c r="BB1251" s="3">
        <v>739</v>
      </c>
      <c r="BC1251" s="3">
        <v>22101308</v>
      </c>
      <c r="BD1251" s="3" t="s">
        <v>137</v>
      </c>
      <c r="BE1251" s="3">
        <v>1569</v>
      </c>
      <c r="BF1251" s="6">
        <v>0.94054398148148144</v>
      </c>
      <c r="BG1251" s="3">
        <v>3</v>
      </c>
      <c r="BH1251" s="3">
        <v>150.19999999999999</v>
      </c>
      <c r="BI1251" s="3">
        <v>28</v>
      </c>
      <c r="BJ1251" s="3" t="s">
        <v>86</v>
      </c>
      <c r="BL1251" s="12" t="str">
        <f>VLOOKUP(A1251,'Model Op'!C:F,2,FALSE)</f>
        <v>LF4</v>
      </c>
      <c r="BM1251" s="12">
        <f>VLOOKUP(A1251,'Model Op'!C:F,3,FALSE)</f>
        <v>166.4706516</v>
      </c>
      <c r="BN1251" s="12">
        <f t="shared" si="22"/>
        <v>1</v>
      </c>
      <c r="BO1251" s="3">
        <v>4</v>
      </c>
    </row>
    <row r="1252" spans="1:67" x14ac:dyDescent="0.35">
      <c r="A1252" s="3">
        <v>22201310</v>
      </c>
      <c r="B1252" s="3" t="s">
        <v>80</v>
      </c>
      <c r="C1252" s="3">
        <v>1</v>
      </c>
      <c r="D1252" s="3" t="s">
        <v>163</v>
      </c>
      <c r="E1252" s="3" t="s">
        <v>102</v>
      </c>
      <c r="F1252" s="7">
        <v>44636.900289351855</v>
      </c>
      <c r="G1252" s="7">
        <v>44636.933715277781</v>
      </c>
      <c r="H1252" s="3">
        <v>48.1</v>
      </c>
      <c r="I1252" s="3">
        <v>74.7</v>
      </c>
      <c r="J1252" s="6">
        <v>0.87972222222222218</v>
      </c>
      <c r="K1252" s="6">
        <v>0.8818287037037037</v>
      </c>
      <c r="L1252" s="6">
        <v>2.1064814814814813E-3</v>
      </c>
      <c r="M1252" s="3">
        <v>48.8</v>
      </c>
      <c r="N1252" s="3">
        <v>2.9</v>
      </c>
      <c r="O1252" s="3">
        <v>111.5</v>
      </c>
      <c r="P1252" s="3">
        <v>308</v>
      </c>
      <c r="Q1252" s="3">
        <v>193.6</v>
      </c>
      <c r="R1252" s="3">
        <v>193.5</v>
      </c>
      <c r="S1252" s="6">
        <v>0.89872685185185175</v>
      </c>
      <c r="T1252" s="6">
        <v>0.92082175925925924</v>
      </c>
      <c r="U1252" s="6">
        <v>0.90125</v>
      </c>
      <c r="V1252" s="3">
        <v>1569</v>
      </c>
      <c r="Z1252" s="3">
        <v>0</v>
      </c>
      <c r="AA1252" s="3">
        <v>20</v>
      </c>
      <c r="AB1252" s="3">
        <v>2</v>
      </c>
      <c r="AC1252" s="3">
        <v>51.1</v>
      </c>
      <c r="AD1252" s="3">
        <v>18</v>
      </c>
      <c r="AE1252" s="6">
        <v>0.9196643518518518</v>
      </c>
      <c r="AF1252" s="6">
        <v>0.92240740740740745</v>
      </c>
      <c r="AG1252" s="6">
        <v>2.7430555555555559E-3</v>
      </c>
      <c r="AH1252" s="6">
        <v>1.1307870370370371E-2</v>
      </c>
      <c r="AJ1252" s="3">
        <v>18.2</v>
      </c>
      <c r="AL1252" s="3">
        <v>1569</v>
      </c>
      <c r="AM1252" s="3">
        <v>1568</v>
      </c>
      <c r="AN1252" s="3">
        <v>1566</v>
      </c>
      <c r="AO1252" s="3">
        <v>5475</v>
      </c>
      <c r="AP1252" s="3">
        <v>18.2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BA1252" s="3">
        <v>0</v>
      </c>
      <c r="BB1252" s="3">
        <v>0</v>
      </c>
      <c r="BC1252" s="3">
        <v>22301338</v>
      </c>
      <c r="BD1252" s="3" t="s">
        <v>137</v>
      </c>
      <c r="BE1252" s="3">
        <v>1568</v>
      </c>
      <c r="BF1252" s="6">
        <v>0.93013888888888896</v>
      </c>
      <c r="BG1252" s="3">
        <v>3</v>
      </c>
      <c r="BH1252" s="3">
        <v>191.4</v>
      </c>
      <c r="BI1252" s="3">
        <v>2</v>
      </c>
      <c r="BJ1252" s="3" t="s">
        <v>86</v>
      </c>
      <c r="BL1252" s="12" t="str">
        <f>VLOOKUP(A1252,'Model Op'!C:F,2,FALSE)</f>
        <v>LF2</v>
      </c>
      <c r="BM1252" s="12">
        <f>VLOOKUP(A1252,'Model Op'!C:F,3,FALSE)</f>
        <v>264.96667162631599</v>
      </c>
      <c r="BN1252" s="12">
        <f t="shared" si="22"/>
        <v>0</v>
      </c>
      <c r="BO1252" s="3">
        <v>4</v>
      </c>
    </row>
    <row r="1253" spans="1:67" x14ac:dyDescent="0.35">
      <c r="A1253" s="3">
        <v>22301341</v>
      </c>
      <c r="B1253" s="3" t="s">
        <v>80</v>
      </c>
      <c r="C1253" s="3">
        <v>1</v>
      </c>
      <c r="D1253" s="3" t="s">
        <v>163</v>
      </c>
      <c r="E1253" s="3" t="s">
        <v>107</v>
      </c>
      <c r="F1253" s="7">
        <v>44636.908078703702</v>
      </c>
      <c r="G1253" s="7">
        <v>44636.979699074072</v>
      </c>
      <c r="H1253" s="3">
        <v>103.1</v>
      </c>
      <c r="I1253" s="3">
        <v>113.6</v>
      </c>
      <c r="J1253" s="6">
        <v>0.89847222222222223</v>
      </c>
      <c r="K1253" s="6">
        <v>0.90077546296296296</v>
      </c>
      <c r="L1253" s="6">
        <v>2.3032407407407407E-3</v>
      </c>
      <c r="M1253" s="3">
        <v>46.2</v>
      </c>
      <c r="N1253" s="3">
        <v>3.1</v>
      </c>
      <c r="O1253" s="3">
        <v>100.7</v>
      </c>
      <c r="P1253" s="3">
        <v>296.10000000000002</v>
      </c>
      <c r="Q1253" s="3">
        <v>192.2</v>
      </c>
      <c r="R1253" s="3">
        <v>192.3</v>
      </c>
      <c r="S1253" s="6">
        <v>0.943425925925926</v>
      </c>
      <c r="T1253" s="6">
        <v>0.97561342592592604</v>
      </c>
      <c r="U1253" s="6">
        <v>0.94893518518518516</v>
      </c>
      <c r="V1253" s="3">
        <v>1537</v>
      </c>
      <c r="Z1253" s="3">
        <v>0</v>
      </c>
      <c r="AA1253" s="3">
        <v>24</v>
      </c>
      <c r="AB1253" s="3">
        <v>0</v>
      </c>
      <c r="AC1253" s="3">
        <v>151.19999999999999</v>
      </c>
      <c r="AD1253" s="3">
        <v>19</v>
      </c>
      <c r="AE1253" s="6">
        <v>0.95914351851851853</v>
      </c>
      <c r="AF1253" s="6">
        <v>0.97590277777777779</v>
      </c>
      <c r="AG1253" s="6">
        <v>1.6759259259259258E-2</v>
      </c>
      <c r="AH1253" s="6">
        <v>1.9560185185185184E-3</v>
      </c>
      <c r="AJ1253" s="3">
        <v>33.799999999999997</v>
      </c>
      <c r="AL1253" s="3">
        <v>1537</v>
      </c>
      <c r="AM1253" s="3">
        <v>1568</v>
      </c>
      <c r="AN1253" s="3">
        <v>1566</v>
      </c>
      <c r="AO1253" s="3">
        <v>9352</v>
      </c>
      <c r="AP1253" s="3">
        <v>33.799999999999997</v>
      </c>
      <c r="AQ1253" s="3">
        <v>15</v>
      </c>
      <c r="AR1253" s="3">
        <v>0</v>
      </c>
      <c r="AS1253" s="3">
        <v>15</v>
      </c>
      <c r="AT1253" s="3">
        <v>0</v>
      </c>
      <c r="AU1253" s="3">
        <v>30</v>
      </c>
      <c r="AV1253" s="3">
        <v>0</v>
      </c>
      <c r="AY1253" s="3">
        <v>1655</v>
      </c>
      <c r="AZ1253" s="6">
        <v>0.89699074074074081</v>
      </c>
      <c r="BA1253" s="3">
        <v>2.3E-2</v>
      </c>
      <c r="BB1253" s="3">
        <v>1190</v>
      </c>
      <c r="BC1253" s="3">
        <v>22101307</v>
      </c>
      <c r="BD1253" s="3" t="s">
        <v>137</v>
      </c>
      <c r="BE1253" s="3">
        <v>1568</v>
      </c>
      <c r="BF1253" s="6">
        <v>0.97791666666666666</v>
      </c>
      <c r="BG1253" s="3">
        <v>3</v>
      </c>
      <c r="BH1253" s="3">
        <v>165</v>
      </c>
      <c r="BI1253" s="3">
        <v>0</v>
      </c>
      <c r="BJ1253" s="3" t="s">
        <v>86</v>
      </c>
      <c r="BL1253" s="12" t="str">
        <f>VLOOKUP(A1253,'Model Op'!C:F,2,FALSE)</f>
        <v>LF3</v>
      </c>
      <c r="BM1253" s="12">
        <f>VLOOKUP(A1253,'Model Op'!C:F,3,FALSE)</f>
        <v>227.4928098</v>
      </c>
      <c r="BN1253" s="12">
        <f t="shared" si="22"/>
        <v>0</v>
      </c>
      <c r="BO1253" s="3">
        <v>4</v>
      </c>
    </row>
    <row r="1254" spans="1:67" x14ac:dyDescent="0.35">
      <c r="A1254" s="3">
        <v>22101311</v>
      </c>
      <c r="B1254" s="3" t="s">
        <v>80</v>
      </c>
      <c r="C1254" s="3">
        <v>1</v>
      </c>
      <c r="D1254" s="3" t="s">
        <v>163</v>
      </c>
      <c r="E1254" s="3" t="s">
        <v>82</v>
      </c>
      <c r="F1254" s="7">
        <v>44636.93340277778</v>
      </c>
      <c r="G1254" s="7">
        <v>44636.977002314816</v>
      </c>
      <c r="H1254" s="3">
        <v>62.8</v>
      </c>
      <c r="I1254" s="3">
        <v>97.4</v>
      </c>
      <c r="J1254" s="6">
        <v>0.90559027777777779</v>
      </c>
      <c r="K1254" s="6">
        <v>0.90938657407407408</v>
      </c>
      <c r="L1254" s="6">
        <v>3.7962962962962963E-3</v>
      </c>
      <c r="M1254" s="3">
        <v>54.8</v>
      </c>
      <c r="N1254" s="3">
        <v>4.3</v>
      </c>
      <c r="O1254" s="3">
        <v>100.8</v>
      </c>
      <c r="P1254" s="3">
        <v>302.7</v>
      </c>
      <c r="Q1254" s="3">
        <v>197.7</v>
      </c>
      <c r="R1254" s="3">
        <v>197.5</v>
      </c>
      <c r="S1254" s="6">
        <v>0.93737268518518524</v>
      </c>
      <c r="T1254" s="6">
        <v>0.96903935185185175</v>
      </c>
      <c r="U1254" s="6">
        <v>0.93907407407407406</v>
      </c>
      <c r="V1254" s="3">
        <v>1602</v>
      </c>
      <c r="Z1254" s="3">
        <v>652</v>
      </c>
      <c r="AA1254" s="3">
        <v>3</v>
      </c>
      <c r="AB1254" s="3">
        <v>88</v>
      </c>
      <c r="AC1254" s="3">
        <v>57.8</v>
      </c>
      <c r="AD1254" s="3">
        <v>18</v>
      </c>
      <c r="AE1254" s="6">
        <v>0.96524305555555545</v>
      </c>
      <c r="AF1254" s="6">
        <v>0.9735300925925926</v>
      </c>
      <c r="AG1254" s="6">
        <v>8.2870370370370372E-3</v>
      </c>
      <c r="AH1254" s="6">
        <v>3.472222222222222E-3</v>
      </c>
      <c r="AJ1254" s="3">
        <v>31.7</v>
      </c>
      <c r="AL1254" s="3">
        <v>1602</v>
      </c>
      <c r="AM1254" s="3">
        <v>1564</v>
      </c>
      <c r="AN1254" s="3">
        <v>1566</v>
      </c>
      <c r="AO1254" s="3">
        <v>9443</v>
      </c>
      <c r="AP1254" s="3">
        <v>31.7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BA1254" s="3">
        <v>0</v>
      </c>
      <c r="BB1254" s="3">
        <v>0</v>
      </c>
      <c r="BC1254" s="3">
        <v>22201307</v>
      </c>
      <c r="BE1254" s="3">
        <v>1564</v>
      </c>
      <c r="BF1254" s="6">
        <v>0.97403935185185186</v>
      </c>
      <c r="BG1254" s="3">
        <v>3.9</v>
      </c>
      <c r="BH1254" s="3">
        <v>364.6</v>
      </c>
      <c r="BI1254" s="3">
        <v>88</v>
      </c>
      <c r="BJ1254" s="3" t="s">
        <v>86</v>
      </c>
      <c r="BL1254" s="12" t="str">
        <f>VLOOKUP(A1254,'Model Op'!C:F,2,FALSE)</f>
        <v>LF1</v>
      </c>
      <c r="BM1254" s="12">
        <f>VLOOKUP(A1254,'Model Op'!C:F,3,FALSE)</f>
        <v>272.51803382631601</v>
      </c>
      <c r="BN1254" s="12">
        <f t="shared" si="22"/>
        <v>0</v>
      </c>
      <c r="BO1254" s="3">
        <v>4</v>
      </c>
    </row>
    <row r="1255" spans="1:67" x14ac:dyDescent="0.35">
      <c r="A1255" s="3">
        <v>22201311</v>
      </c>
      <c r="B1255" s="3" t="s">
        <v>80</v>
      </c>
      <c r="C1255" s="3">
        <v>2</v>
      </c>
      <c r="D1255" s="3" t="s">
        <v>163</v>
      </c>
      <c r="E1255" s="3" t="s">
        <v>116</v>
      </c>
      <c r="F1255" s="7">
        <v>44636.977696759262</v>
      </c>
      <c r="G1255" s="7">
        <v>44637.009004629632</v>
      </c>
      <c r="H1255" s="3">
        <v>39.5</v>
      </c>
      <c r="I1255" s="3">
        <v>84.3</v>
      </c>
      <c r="J1255" s="6">
        <v>0.94842592592592589</v>
      </c>
      <c r="K1255" s="6">
        <v>0.95049768518518529</v>
      </c>
      <c r="L1255" s="6">
        <v>2.0717592592592593E-3</v>
      </c>
      <c r="M1255" s="3">
        <v>37.799999999999997</v>
      </c>
      <c r="N1255" s="3">
        <v>3.6</v>
      </c>
      <c r="O1255" s="3">
        <v>100.1</v>
      </c>
      <c r="P1255" s="3">
        <v>289.39999999999998</v>
      </c>
      <c r="Q1255" s="3">
        <v>185.7</v>
      </c>
      <c r="R1255" s="3">
        <v>185.7</v>
      </c>
      <c r="S1255" s="6">
        <v>0.97712962962962957</v>
      </c>
      <c r="T1255" s="6">
        <v>1.8055555555555557E-3</v>
      </c>
      <c r="U1255" s="6">
        <v>0.97930555555555554</v>
      </c>
      <c r="V1255" s="3">
        <v>1550</v>
      </c>
      <c r="W1255" s="6">
        <v>0.98782407407407413</v>
      </c>
      <c r="X1255" s="6">
        <v>0.99641203703703696</v>
      </c>
      <c r="Y1255" s="3">
        <v>1571</v>
      </c>
      <c r="Z1255" s="3">
        <v>0</v>
      </c>
      <c r="AA1255" s="3">
        <v>8</v>
      </c>
      <c r="AB1255" s="3">
        <v>118</v>
      </c>
      <c r="AC1255" s="3">
        <v>106.5</v>
      </c>
      <c r="AD1255" s="3">
        <v>18</v>
      </c>
      <c r="AE1255" s="6">
        <v>4.4212962962962956E-3</v>
      </c>
      <c r="AF1255" s="6">
        <v>6.8981481481481489E-3</v>
      </c>
      <c r="AG1255" s="6">
        <v>2.4768518518518516E-3</v>
      </c>
      <c r="AH1255" s="6">
        <v>2.1064814814814813E-3</v>
      </c>
      <c r="AJ1255" s="3">
        <v>23.3</v>
      </c>
      <c r="AL1255" s="3">
        <v>1550</v>
      </c>
      <c r="AM1255" s="3">
        <v>1574</v>
      </c>
      <c r="AN1255" s="3">
        <v>1566</v>
      </c>
      <c r="AO1255" s="3">
        <v>6417</v>
      </c>
      <c r="AP1255" s="3">
        <v>23.3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Y1255" s="3">
        <v>1550</v>
      </c>
      <c r="AZ1255" s="6">
        <v>0.97930555555555554</v>
      </c>
      <c r="BA1255" s="3">
        <v>0</v>
      </c>
      <c r="BB1255" s="3">
        <v>0</v>
      </c>
      <c r="BC1255" s="3">
        <v>22201308</v>
      </c>
      <c r="BD1255" s="3" t="s">
        <v>226</v>
      </c>
      <c r="BE1255" s="3">
        <v>1574</v>
      </c>
      <c r="BF1255" s="6">
        <v>7.1296296296296307E-3</v>
      </c>
      <c r="BG1255" s="3">
        <v>3</v>
      </c>
      <c r="BH1255" s="3">
        <v>153.1</v>
      </c>
      <c r="BI1255" s="3">
        <v>118</v>
      </c>
      <c r="BJ1255" s="3" t="s">
        <v>86</v>
      </c>
      <c r="BL1255" s="12" t="str">
        <f>VLOOKUP(A1255,'Model Op'!C:F,2,FALSE)</f>
        <v>LF2</v>
      </c>
      <c r="BM1255" s="12">
        <f>VLOOKUP(A1255,'Model Op'!C:F,3,FALSE)</f>
        <v>152.554866</v>
      </c>
      <c r="BN1255" s="12">
        <f t="shared" si="22"/>
        <v>1</v>
      </c>
      <c r="BO1255" s="3">
        <v>4</v>
      </c>
    </row>
    <row r="1256" spans="1:67" x14ac:dyDescent="0.35">
      <c r="A1256" s="3">
        <v>22301342</v>
      </c>
      <c r="B1256" s="3" t="s">
        <v>80</v>
      </c>
      <c r="C1256" s="3">
        <v>1</v>
      </c>
      <c r="D1256" s="3" t="s">
        <v>163</v>
      </c>
      <c r="E1256" s="3" t="s">
        <v>107</v>
      </c>
      <c r="F1256" s="7">
        <v>44636.980613425927</v>
      </c>
      <c r="G1256" s="7">
        <v>44637.023449074077</v>
      </c>
      <c r="H1256" s="3">
        <v>61.7</v>
      </c>
      <c r="I1256" s="3">
        <v>91.8</v>
      </c>
      <c r="J1256" s="6">
        <v>0.95758101851851851</v>
      </c>
      <c r="K1256" s="6">
        <v>0.95969907407407407</v>
      </c>
      <c r="L1256" s="6">
        <v>2.1180555555555553E-3</v>
      </c>
      <c r="M1256" s="3">
        <v>42.4</v>
      </c>
      <c r="N1256" s="3">
        <v>2.9</v>
      </c>
      <c r="O1256" s="3">
        <v>103.9</v>
      </c>
      <c r="P1256" s="3">
        <v>294.89999999999998</v>
      </c>
      <c r="Q1256" s="3">
        <v>187.8</v>
      </c>
      <c r="R1256" s="3">
        <v>188</v>
      </c>
      <c r="S1256" s="6">
        <v>0.9808217592592593</v>
      </c>
      <c r="T1256" s="6">
        <v>1.8252314814814815E-2</v>
      </c>
      <c r="U1256" s="6">
        <v>0.98351851851851846</v>
      </c>
      <c r="V1256" s="3">
        <v>1570</v>
      </c>
      <c r="Z1256" s="3">
        <v>0</v>
      </c>
      <c r="AA1256" s="3">
        <v>17</v>
      </c>
      <c r="AB1256" s="3">
        <v>54</v>
      </c>
      <c r="AD1256" s="3">
        <v>18</v>
      </c>
      <c r="AE1256" s="6">
        <v>0.99178240740740742</v>
      </c>
      <c r="AF1256" s="6">
        <v>2.0659722222222222E-2</v>
      </c>
      <c r="AG1256" s="6">
        <v>2.8877314814814817E-2</v>
      </c>
      <c r="AH1256" s="6">
        <v>2.7893518518518519E-3</v>
      </c>
      <c r="AJ1256" s="3">
        <v>23.4</v>
      </c>
      <c r="AL1256" s="3">
        <v>1570</v>
      </c>
      <c r="AM1256" s="3">
        <v>1571</v>
      </c>
      <c r="AN1256" s="3">
        <v>1554</v>
      </c>
      <c r="AO1256" s="3">
        <v>6994</v>
      </c>
      <c r="AP1256" s="3">
        <v>23.4</v>
      </c>
      <c r="AQ1256" s="3">
        <v>24</v>
      </c>
      <c r="AR1256" s="3">
        <v>0</v>
      </c>
      <c r="AS1256" s="3">
        <v>25</v>
      </c>
      <c r="AT1256" s="3">
        <v>0</v>
      </c>
      <c r="AU1256" s="3">
        <v>48</v>
      </c>
      <c r="AV1256" s="3">
        <v>0</v>
      </c>
      <c r="AY1256" s="3">
        <v>1619</v>
      </c>
      <c r="AZ1256" s="6">
        <v>0.95606481481481476</v>
      </c>
      <c r="BA1256" s="3">
        <v>2.1999999999999999E-2</v>
      </c>
      <c r="BB1256" s="3">
        <v>1240</v>
      </c>
      <c r="BC1256" s="3">
        <v>22001371</v>
      </c>
      <c r="BD1256" s="3" t="s">
        <v>226</v>
      </c>
      <c r="BE1256" s="3">
        <v>1571</v>
      </c>
      <c r="BF1256" s="6">
        <v>2.0844907407407406E-2</v>
      </c>
      <c r="BG1256" s="3">
        <v>3.7</v>
      </c>
      <c r="BH1256" s="3">
        <v>297</v>
      </c>
      <c r="BI1256" s="3">
        <v>54</v>
      </c>
      <c r="BJ1256" s="3" t="s">
        <v>86</v>
      </c>
      <c r="BL1256" s="12" t="str">
        <f>VLOOKUP(A1256,'Model Op'!C:F,2,FALSE)</f>
        <v>LF3</v>
      </c>
      <c r="BM1256" s="12">
        <f>VLOOKUP(A1256,'Model Op'!C:F,3,FALSE)</f>
        <v>342.38773092631601</v>
      </c>
      <c r="BN1256" s="12">
        <f t="shared" si="22"/>
        <v>0</v>
      </c>
      <c r="BO1256" s="3">
        <v>4</v>
      </c>
    </row>
    <row r="1257" spans="1:67" x14ac:dyDescent="0.35">
      <c r="A1257" s="3">
        <v>22201312</v>
      </c>
      <c r="B1257" s="3" t="s">
        <v>80</v>
      </c>
      <c r="C1257" s="3">
        <v>1</v>
      </c>
      <c r="D1257" s="3" t="s">
        <v>163</v>
      </c>
      <c r="E1257" s="3" t="s">
        <v>102</v>
      </c>
      <c r="F1257" s="7">
        <v>44637.009502314817</v>
      </c>
      <c r="G1257" s="7">
        <v>44637.059664351851</v>
      </c>
      <c r="H1257" s="3">
        <v>103.2</v>
      </c>
      <c r="I1257" s="3">
        <v>80.8</v>
      </c>
      <c r="J1257" s="6">
        <v>1.5046296296296294E-3</v>
      </c>
      <c r="K1257" s="6">
        <v>3.530092592592592E-3</v>
      </c>
      <c r="L1257" s="6">
        <v>2.0254629629629629E-3</v>
      </c>
      <c r="M1257" s="3">
        <v>5.7</v>
      </c>
      <c r="N1257" s="3">
        <v>2.8</v>
      </c>
      <c r="O1257" s="3">
        <v>104.9</v>
      </c>
      <c r="P1257" s="3">
        <v>296</v>
      </c>
      <c r="Q1257" s="3">
        <v>188.5</v>
      </c>
      <c r="R1257" s="3">
        <v>188.4</v>
      </c>
      <c r="S1257" s="6">
        <v>1.0069444444444445E-2</v>
      </c>
      <c r="T1257" s="6">
        <v>4.9490740740740745E-2</v>
      </c>
      <c r="U1257" s="6">
        <v>1.1168981481481481E-2</v>
      </c>
      <c r="V1257" s="3">
        <v>1594</v>
      </c>
      <c r="Z1257" s="3">
        <v>316</v>
      </c>
      <c r="AA1257" s="3">
        <v>7</v>
      </c>
      <c r="AB1257" s="3">
        <v>72</v>
      </c>
      <c r="AC1257" s="3">
        <v>54.9</v>
      </c>
      <c r="AD1257" s="3">
        <v>36</v>
      </c>
      <c r="AE1257" s="6">
        <v>3.5462962962962967E-2</v>
      </c>
      <c r="AF1257" s="6">
        <v>5.1180555555555556E-2</v>
      </c>
      <c r="AG1257" s="6">
        <v>1.5717592592592592E-2</v>
      </c>
      <c r="AH1257" s="6">
        <v>8.4837962962962966E-3</v>
      </c>
      <c r="AJ1257" s="3">
        <v>19</v>
      </c>
      <c r="AL1257" s="3">
        <v>1557</v>
      </c>
      <c r="AM1257" s="3">
        <v>1594</v>
      </c>
      <c r="AN1257" s="3">
        <v>1567</v>
      </c>
      <c r="AO1257" s="3">
        <v>5079</v>
      </c>
      <c r="AP1257" s="3">
        <v>19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BA1257" s="3">
        <v>0</v>
      </c>
      <c r="BB1257" s="3">
        <v>0</v>
      </c>
      <c r="BC1257" s="3">
        <v>22101309</v>
      </c>
      <c r="BE1257" s="3">
        <v>1571</v>
      </c>
      <c r="BF1257" s="6">
        <v>5.1666666666666666E-2</v>
      </c>
      <c r="BG1257" s="3">
        <v>5.4</v>
      </c>
      <c r="BH1257" s="3">
        <v>219.8</v>
      </c>
      <c r="BI1257" s="3">
        <v>72</v>
      </c>
      <c r="BJ1257" s="3" t="s">
        <v>86</v>
      </c>
      <c r="BL1257" s="12" t="str">
        <f>VLOOKUP(A1257,'Model Op'!C:F,2,FALSE)</f>
        <v>LF2</v>
      </c>
      <c r="BM1257" s="12">
        <f>VLOOKUP(A1257,'Model Op'!C:F,3,FALSE)</f>
        <v>274.61265782631602</v>
      </c>
      <c r="BN1257" s="12">
        <f t="shared" si="22"/>
        <v>0</v>
      </c>
      <c r="BO1257" s="3">
        <v>4</v>
      </c>
    </row>
    <row r="1258" spans="1:67" x14ac:dyDescent="0.35">
      <c r="A1258" s="3">
        <v>22201312</v>
      </c>
      <c r="B1258" s="3" t="s">
        <v>80</v>
      </c>
      <c r="C1258" s="3">
        <v>1</v>
      </c>
      <c r="D1258" s="3" t="s">
        <v>163</v>
      </c>
      <c r="E1258" s="3" t="s">
        <v>102</v>
      </c>
      <c r="F1258" s="7">
        <v>44637.009502314817</v>
      </c>
      <c r="G1258" s="7">
        <v>44637.059664351851</v>
      </c>
      <c r="H1258" s="3">
        <v>103.2</v>
      </c>
      <c r="I1258" s="3">
        <v>80.8</v>
      </c>
      <c r="J1258" s="6">
        <v>1.5046296296296294E-3</v>
      </c>
      <c r="K1258" s="6">
        <v>3.530092592592592E-3</v>
      </c>
      <c r="L1258" s="6">
        <v>2.0254629629629629E-3</v>
      </c>
      <c r="M1258" s="3">
        <v>5.7</v>
      </c>
      <c r="N1258" s="3">
        <v>2.8</v>
      </c>
      <c r="O1258" s="3">
        <v>104.9</v>
      </c>
      <c r="P1258" s="3">
        <v>296</v>
      </c>
      <c r="Q1258" s="3">
        <v>188.5</v>
      </c>
      <c r="R1258" s="3">
        <v>188.4</v>
      </c>
      <c r="S1258" s="6">
        <v>3.2708333333333332E-2</v>
      </c>
      <c r="T1258" s="6">
        <v>4.9490740740740745E-2</v>
      </c>
      <c r="U1258" s="6">
        <v>3.408564814814815E-2</v>
      </c>
      <c r="V1258" s="3">
        <v>1557</v>
      </c>
      <c r="Z1258" s="3">
        <v>316</v>
      </c>
      <c r="AA1258" s="3">
        <v>7</v>
      </c>
      <c r="AB1258" s="3">
        <v>72</v>
      </c>
      <c r="AC1258" s="3">
        <v>54.9</v>
      </c>
      <c r="AD1258" s="3">
        <v>36</v>
      </c>
      <c r="AE1258" s="6">
        <v>3.5462962962962967E-2</v>
      </c>
      <c r="AF1258" s="6">
        <v>5.1180555555555556E-2</v>
      </c>
      <c r="AG1258" s="6">
        <v>1.5717592592592592E-2</v>
      </c>
      <c r="AH1258" s="6">
        <v>8.4837962962962966E-3</v>
      </c>
      <c r="AJ1258" s="3">
        <v>19</v>
      </c>
      <c r="AL1258" s="3">
        <v>1557</v>
      </c>
      <c r="AM1258" s="3">
        <v>1594</v>
      </c>
      <c r="AN1258" s="3">
        <v>1567</v>
      </c>
      <c r="AO1258" s="3">
        <v>5079</v>
      </c>
      <c r="AP1258" s="3">
        <v>19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BA1258" s="3">
        <v>0</v>
      </c>
      <c r="BB1258" s="3">
        <v>0</v>
      </c>
      <c r="BC1258" s="3">
        <v>22101309</v>
      </c>
      <c r="BE1258" s="3">
        <v>1571</v>
      </c>
      <c r="BF1258" s="6">
        <v>5.1666666666666666E-2</v>
      </c>
      <c r="BG1258" s="3">
        <v>5.4</v>
      </c>
      <c r="BH1258" s="3">
        <v>219.8</v>
      </c>
      <c r="BI1258" s="3">
        <v>72</v>
      </c>
      <c r="BJ1258" s="3" t="s">
        <v>86</v>
      </c>
      <c r="BL1258" s="12" t="str">
        <f>VLOOKUP(A1258,'Model Op'!C:F,2,FALSE)</f>
        <v>LF2</v>
      </c>
      <c r="BM1258" s="12">
        <f>VLOOKUP(A1258,'Model Op'!C:F,3,FALSE)</f>
        <v>274.61265782631602</v>
      </c>
      <c r="BN1258" s="12">
        <f t="shared" si="22"/>
        <v>0</v>
      </c>
      <c r="BO1258" s="3">
        <v>4</v>
      </c>
    </row>
    <row r="1259" spans="1:67" x14ac:dyDescent="0.35">
      <c r="A1259" s="3">
        <v>22101313</v>
      </c>
      <c r="B1259" s="3" t="s">
        <v>80</v>
      </c>
      <c r="C1259" s="3">
        <v>2</v>
      </c>
      <c r="D1259" s="3" t="s">
        <v>163</v>
      </c>
      <c r="E1259" s="3" t="s">
        <v>119</v>
      </c>
      <c r="F1259" s="7">
        <v>44637.031608796293</v>
      </c>
      <c r="G1259" s="7">
        <v>44637.090092592596</v>
      </c>
      <c r="H1259" s="3">
        <v>50.7</v>
      </c>
      <c r="I1259" s="3">
        <v>97.2</v>
      </c>
      <c r="J1259" s="6">
        <v>1.9398148148148147E-2</v>
      </c>
      <c r="K1259" s="6">
        <v>2.2615740740740742E-2</v>
      </c>
      <c r="L1259" s="6">
        <v>3.2175925925925926E-3</v>
      </c>
      <c r="M1259" s="3">
        <v>42.9</v>
      </c>
      <c r="N1259" s="3">
        <v>3.3</v>
      </c>
      <c r="O1259" s="3">
        <v>98.6</v>
      </c>
      <c r="P1259" s="3">
        <v>315.39999999999998</v>
      </c>
      <c r="Q1259" s="3">
        <v>213.5</v>
      </c>
      <c r="R1259" s="3">
        <v>213.4</v>
      </c>
      <c r="S1259" s="6">
        <v>3.1608796296296295E-2</v>
      </c>
      <c r="T1259" s="6">
        <v>8.6192129629629632E-2</v>
      </c>
      <c r="U1259" s="6">
        <v>6.011574074074074E-2</v>
      </c>
      <c r="V1259" s="3">
        <v>1547</v>
      </c>
      <c r="W1259" s="6">
        <v>5.7581018518518517E-2</v>
      </c>
      <c r="X1259" s="6">
        <v>6.011574074074074E-2</v>
      </c>
      <c r="Y1259" s="3">
        <v>1547</v>
      </c>
      <c r="Z1259" s="3">
        <v>964</v>
      </c>
      <c r="AA1259" s="3">
        <v>1</v>
      </c>
      <c r="AB1259" s="3">
        <v>40</v>
      </c>
      <c r="AD1259" s="3">
        <v>18</v>
      </c>
      <c r="AE1259" s="6">
        <v>8.5393518518518521E-2</v>
      </c>
      <c r="AF1259" s="6">
        <v>8.8726851851851848E-2</v>
      </c>
      <c r="AG1259" s="6">
        <v>3.3333333333333335E-3</v>
      </c>
      <c r="AH1259" s="6">
        <v>1.3657407407407409E-3</v>
      </c>
      <c r="AJ1259" s="3">
        <v>22.5</v>
      </c>
      <c r="AL1259" s="3">
        <v>1547</v>
      </c>
      <c r="AM1259" s="3">
        <v>1564</v>
      </c>
      <c r="AN1259" s="3">
        <v>1552</v>
      </c>
      <c r="AO1259" s="3">
        <v>6826</v>
      </c>
      <c r="AP1259" s="3">
        <v>22.5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BA1259" s="3">
        <v>0</v>
      </c>
      <c r="BB1259" s="3">
        <v>0</v>
      </c>
      <c r="BC1259" s="3">
        <v>22401372</v>
      </c>
      <c r="BD1259" s="3" t="s">
        <v>105</v>
      </c>
      <c r="BE1259" s="3">
        <v>1564</v>
      </c>
      <c r="BF1259" s="6">
        <v>8.9282407407407408E-2</v>
      </c>
      <c r="BG1259" s="3">
        <v>3.1</v>
      </c>
      <c r="BH1259" s="3">
        <v>264.7</v>
      </c>
      <c r="BI1259" s="3">
        <v>40</v>
      </c>
      <c r="BJ1259" s="3" t="s">
        <v>86</v>
      </c>
      <c r="BL1259" s="12" t="str">
        <f>VLOOKUP(A1259,'Model Op'!C:F,2,FALSE)</f>
        <v>LF1</v>
      </c>
      <c r="BM1259" s="12">
        <f>VLOOKUP(A1259,'Model Op'!C:F,3,FALSE)</f>
        <v>292.68390092631603</v>
      </c>
      <c r="BN1259" s="12">
        <f t="shared" si="22"/>
        <v>1</v>
      </c>
      <c r="BO1259" s="3">
        <v>4</v>
      </c>
    </row>
    <row r="1260" spans="1:67" x14ac:dyDescent="0.35">
      <c r="A1260" s="3">
        <v>22401374</v>
      </c>
      <c r="B1260" s="3" t="s">
        <v>80</v>
      </c>
      <c r="C1260" s="3">
        <v>1</v>
      </c>
      <c r="D1260" s="3" t="s">
        <v>163</v>
      </c>
      <c r="E1260" s="3" t="s">
        <v>89</v>
      </c>
      <c r="F1260" s="7">
        <v>44637.030868055554</v>
      </c>
      <c r="G1260" s="7">
        <v>44637.058634259258</v>
      </c>
      <c r="H1260" s="3">
        <v>40</v>
      </c>
      <c r="I1260" s="3">
        <v>43.5</v>
      </c>
      <c r="J1260" s="6">
        <v>2.6793981481481485E-2</v>
      </c>
      <c r="K1260" s="6">
        <v>2.8437500000000001E-2</v>
      </c>
      <c r="L1260" s="6">
        <v>1.6435185185185183E-3</v>
      </c>
      <c r="M1260" s="3">
        <v>39.9</v>
      </c>
      <c r="N1260" s="3">
        <v>3.8</v>
      </c>
      <c r="O1260" s="3">
        <v>103.4</v>
      </c>
      <c r="P1260" s="3">
        <v>295.89999999999998</v>
      </c>
      <c r="Q1260" s="3">
        <v>188.9</v>
      </c>
      <c r="R1260" s="3">
        <v>188.8</v>
      </c>
      <c r="S1260" s="6">
        <v>3.1342592592592596E-2</v>
      </c>
      <c r="T1260" s="6">
        <v>5.1053240740740746E-2</v>
      </c>
      <c r="U1260" s="6">
        <v>3.290509259259259E-2</v>
      </c>
      <c r="V1260" s="3">
        <v>1604</v>
      </c>
      <c r="Z1260" s="3">
        <v>0</v>
      </c>
      <c r="AA1260" s="3">
        <v>15</v>
      </c>
      <c r="AB1260" s="3">
        <v>29</v>
      </c>
      <c r="AC1260" s="3">
        <v>46.7</v>
      </c>
      <c r="AD1260" s="3">
        <v>19</v>
      </c>
      <c r="AE1260" s="6">
        <v>4.7789351851851847E-2</v>
      </c>
      <c r="AF1260" s="6">
        <v>5.3124999999999999E-2</v>
      </c>
      <c r="AG1260" s="6">
        <v>5.3356481481481484E-3</v>
      </c>
      <c r="AH1260" s="6">
        <v>5.5092592592592589E-3</v>
      </c>
      <c r="AJ1260" s="3">
        <v>10</v>
      </c>
      <c r="AL1260" s="3">
        <v>1604</v>
      </c>
      <c r="AM1260" s="3">
        <v>1568</v>
      </c>
      <c r="AN1260" s="3">
        <v>1567</v>
      </c>
      <c r="AO1260" s="3">
        <v>2913</v>
      </c>
      <c r="AP1260" s="3">
        <v>10</v>
      </c>
      <c r="AQ1260" s="3">
        <v>41</v>
      </c>
      <c r="AR1260" s="3">
        <v>0</v>
      </c>
      <c r="AS1260" s="3">
        <v>39</v>
      </c>
      <c r="AT1260" s="3">
        <v>0</v>
      </c>
      <c r="AU1260" s="3">
        <v>80</v>
      </c>
      <c r="AV1260" s="3">
        <v>0</v>
      </c>
      <c r="AW1260" s="3">
        <v>0</v>
      </c>
      <c r="AX1260" s="3">
        <v>0</v>
      </c>
      <c r="AY1260" s="3">
        <v>1632</v>
      </c>
      <c r="AZ1260" s="6">
        <v>2.5127314814814811E-2</v>
      </c>
      <c r="BA1260" s="3">
        <v>2.5000000000000001E-2</v>
      </c>
      <c r="BB1260" s="3">
        <v>1080</v>
      </c>
      <c r="BC1260" s="3">
        <v>22401371</v>
      </c>
      <c r="BD1260" s="3" t="s">
        <v>226</v>
      </c>
      <c r="BE1260" s="3">
        <v>1568</v>
      </c>
      <c r="BF1260" s="6">
        <v>5.9247685185185188E-2</v>
      </c>
      <c r="BG1260" s="3">
        <v>2.9</v>
      </c>
      <c r="BH1260" s="3">
        <v>132</v>
      </c>
      <c r="BI1260" s="3">
        <v>29</v>
      </c>
      <c r="BJ1260" s="3" t="s">
        <v>86</v>
      </c>
      <c r="BL1260" s="12" t="str">
        <f>VLOOKUP(A1260,'Model Op'!C:F,2,FALSE)</f>
        <v>LF4</v>
      </c>
      <c r="BM1260" s="12">
        <f>VLOOKUP(A1260,'Model Op'!C:F,3,FALSE)</f>
        <v>155.66781510000001</v>
      </c>
      <c r="BN1260" s="12">
        <f t="shared" si="22"/>
        <v>1</v>
      </c>
      <c r="BO1260" s="3">
        <v>4</v>
      </c>
    </row>
    <row r="1261" spans="1:67" x14ac:dyDescent="0.35">
      <c r="A1261" s="3">
        <v>22301344</v>
      </c>
      <c r="B1261" s="3" t="s">
        <v>80</v>
      </c>
      <c r="C1261" s="3">
        <v>1</v>
      </c>
      <c r="D1261" s="3" t="s">
        <v>163</v>
      </c>
      <c r="E1261" s="3" t="s">
        <v>127</v>
      </c>
      <c r="F1261" s="7">
        <v>44637.066388888888</v>
      </c>
      <c r="G1261" s="7">
        <v>44637.124803240738</v>
      </c>
      <c r="H1261" s="3">
        <v>84.1</v>
      </c>
      <c r="I1261" s="3">
        <v>91.3</v>
      </c>
      <c r="J1261" s="6">
        <v>5.935185185185185E-2</v>
      </c>
      <c r="K1261" s="6">
        <v>6.1423611111111109E-2</v>
      </c>
      <c r="L1261" s="6">
        <v>2.0717592592592593E-3</v>
      </c>
      <c r="M1261" s="3">
        <v>31.1</v>
      </c>
      <c r="N1261" s="3">
        <v>2.2000000000000002</v>
      </c>
      <c r="O1261" s="3">
        <v>225.1</v>
      </c>
      <c r="Q1261" s="3">
        <v>192</v>
      </c>
      <c r="R1261" s="3">
        <v>192</v>
      </c>
      <c r="S1261" s="6">
        <v>0.10449074074074073</v>
      </c>
      <c r="T1261" s="6">
        <v>0.11917824074074074</v>
      </c>
      <c r="U1261" s="6">
        <v>0.10371527777777778</v>
      </c>
      <c r="V1261" s="3">
        <v>1593</v>
      </c>
      <c r="Z1261" s="3">
        <v>0</v>
      </c>
      <c r="AA1261" s="3">
        <v>3</v>
      </c>
      <c r="AB1261" s="3">
        <v>89</v>
      </c>
      <c r="AC1261" s="3">
        <v>49.2</v>
      </c>
      <c r="AD1261" s="3">
        <v>18</v>
      </c>
      <c r="AE1261" s="6">
        <v>0.11122685185185184</v>
      </c>
      <c r="AF1261" s="6">
        <v>0.12259259259259259</v>
      </c>
      <c r="AG1261" s="6">
        <v>1.136574074074074E-2</v>
      </c>
      <c r="AH1261" s="6">
        <v>2.2106481481481478E-3</v>
      </c>
      <c r="AJ1261" s="3">
        <v>20.100000000000001</v>
      </c>
      <c r="AL1261" s="3">
        <v>1593</v>
      </c>
      <c r="AM1261" s="3">
        <v>1565</v>
      </c>
      <c r="AN1261" s="3">
        <v>1566</v>
      </c>
      <c r="AO1261" s="3">
        <v>5459</v>
      </c>
      <c r="AP1261" s="3">
        <v>20.100000000000001</v>
      </c>
      <c r="AQ1261" s="3">
        <v>20</v>
      </c>
      <c r="AR1261" s="3">
        <v>0</v>
      </c>
      <c r="AS1261" s="3">
        <v>19</v>
      </c>
      <c r="AT1261" s="3">
        <v>0</v>
      </c>
      <c r="AU1261" s="3">
        <v>39</v>
      </c>
      <c r="AV1261" s="3">
        <v>0</v>
      </c>
      <c r="AY1261" s="3">
        <v>1634</v>
      </c>
      <c r="AZ1261" s="6">
        <v>5.5034722222222221E-2</v>
      </c>
      <c r="BA1261" s="3">
        <v>0.02</v>
      </c>
      <c r="BB1261" s="3">
        <v>1360</v>
      </c>
      <c r="BC1261" s="3">
        <v>22101311</v>
      </c>
      <c r="BD1261" s="3" t="s">
        <v>226</v>
      </c>
      <c r="BE1261" s="3">
        <v>1567</v>
      </c>
      <c r="BF1261" s="6">
        <v>0.12457175925925927</v>
      </c>
      <c r="BG1261" s="3">
        <v>2.7</v>
      </c>
      <c r="BH1261" s="3">
        <v>132</v>
      </c>
      <c r="BI1261" s="3">
        <v>89</v>
      </c>
      <c r="BJ1261" s="3" t="s">
        <v>86</v>
      </c>
      <c r="BL1261" s="12" t="str">
        <f>VLOOKUP(A1261,'Model Op'!C:F,2,FALSE)</f>
        <v>LF3</v>
      </c>
      <c r="BM1261" s="12">
        <f>VLOOKUP(A1261,'Model Op'!C:F,3,FALSE)</f>
        <v>167.21902700000001</v>
      </c>
      <c r="BN1261" s="12">
        <f t="shared" si="22"/>
        <v>1</v>
      </c>
      <c r="BO1261" s="3">
        <v>4</v>
      </c>
    </row>
    <row r="1262" spans="1:67" x14ac:dyDescent="0.35">
      <c r="A1262" s="3">
        <v>22101314</v>
      </c>
      <c r="B1262" s="3" t="s">
        <v>80</v>
      </c>
      <c r="C1262" s="3">
        <v>2</v>
      </c>
      <c r="D1262" s="3" t="s">
        <v>163</v>
      </c>
      <c r="E1262" s="3" t="s">
        <v>119</v>
      </c>
      <c r="F1262" s="7">
        <v>44637.091493055559</v>
      </c>
      <c r="G1262" s="7">
        <v>44637.121562499997</v>
      </c>
      <c r="H1262" s="3">
        <v>38.1</v>
      </c>
      <c r="I1262" s="3">
        <v>43.6</v>
      </c>
      <c r="J1262" s="6">
        <v>8.7372685185185192E-2</v>
      </c>
      <c r="K1262" s="6">
        <v>9.1249999999999998E-2</v>
      </c>
      <c r="L1262" s="6">
        <v>3.8773148148148143E-3</v>
      </c>
      <c r="M1262" s="3">
        <v>31.6</v>
      </c>
      <c r="N1262" s="3">
        <v>5.5</v>
      </c>
      <c r="O1262" s="3">
        <v>93.8</v>
      </c>
      <c r="P1262" s="3">
        <v>306</v>
      </c>
      <c r="Q1262" s="3">
        <v>206.6</v>
      </c>
      <c r="R1262" s="3">
        <v>206.7</v>
      </c>
      <c r="S1262" s="6">
        <v>0.10027777777777779</v>
      </c>
      <c r="T1262" s="6">
        <v>0.11333333333333334</v>
      </c>
      <c r="U1262" s="6">
        <v>9.3865740740740736E-2</v>
      </c>
      <c r="V1262" s="3">
        <v>1632</v>
      </c>
      <c r="Z1262" s="3">
        <v>278</v>
      </c>
      <c r="AA1262" s="3">
        <v>24</v>
      </c>
      <c r="AB1262" s="3">
        <v>0</v>
      </c>
      <c r="AC1262" s="3">
        <v>115.2</v>
      </c>
      <c r="AD1262" s="3">
        <v>18</v>
      </c>
      <c r="AE1262" s="6">
        <v>0.1120138888888889</v>
      </c>
      <c r="AF1262" s="6">
        <v>0.11494212962962963</v>
      </c>
      <c r="AG1262" s="6">
        <v>2.9282407407407412E-3</v>
      </c>
      <c r="AH1262" s="6">
        <v>6.6203703703703702E-3</v>
      </c>
      <c r="AJ1262" s="3">
        <v>4.4000000000000004</v>
      </c>
      <c r="AL1262" s="3">
        <v>1632</v>
      </c>
      <c r="AM1262" s="3">
        <v>1581</v>
      </c>
      <c r="AN1262" s="3">
        <v>1566</v>
      </c>
      <c r="AO1262" s="3">
        <v>1348</v>
      </c>
      <c r="AP1262" s="3">
        <v>4.4000000000000004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Y1262" s="3">
        <v>1581</v>
      </c>
      <c r="BA1262" s="3">
        <v>0</v>
      </c>
      <c r="BB1262" s="3">
        <v>0</v>
      </c>
      <c r="BC1262" s="3">
        <v>22301341</v>
      </c>
      <c r="BD1262" s="3" t="s">
        <v>226</v>
      </c>
      <c r="BE1262" s="3">
        <v>1581</v>
      </c>
      <c r="BF1262" s="6">
        <v>0.11085648148148149</v>
      </c>
      <c r="BG1262" s="3">
        <v>4.0999999999999996</v>
      </c>
      <c r="BH1262" s="3">
        <v>457.7</v>
      </c>
      <c r="BI1262" s="3">
        <v>0</v>
      </c>
      <c r="BJ1262" s="3" t="s">
        <v>86</v>
      </c>
      <c r="BK1262" s="3" t="s">
        <v>1350</v>
      </c>
      <c r="BL1262" s="12" t="str">
        <f>VLOOKUP(A1262,'Model Op'!C:F,2,FALSE)</f>
        <v>LF1</v>
      </c>
      <c r="BM1262" s="12">
        <f>VLOOKUP(A1262,'Model Op'!C:F,3,FALSE)</f>
        <v>377.47163694210502</v>
      </c>
      <c r="BN1262" s="12">
        <f t="shared" si="22"/>
        <v>0</v>
      </c>
      <c r="BO1262" s="3">
        <v>4</v>
      </c>
    </row>
    <row r="1263" spans="1:67" x14ac:dyDescent="0.35">
      <c r="A1263" s="3">
        <v>22401375</v>
      </c>
      <c r="B1263" s="3" t="s">
        <v>80</v>
      </c>
      <c r="C1263" s="3">
        <v>1</v>
      </c>
      <c r="D1263" s="3" t="s">
        <v>163</v>
      </c>
      <c r="E1263" s="3" t="s">
        <v>167</v>
      </c>
      <c r="F1263" s="7">
        <v>44637.125254629631</v>
      </c>
      <c r="G1263" s="7">
        <v>44637.166655092595</v>
      </c>
      <c r="H1263" s="3">
        <v>59.6</v>
      </c>
      <c r="I1263" s="3">
        <v>84.4</v>
      </c>
      <c r="J1263" s="6">
        <v>0.10546296296296297</v>
      </c>
      <c r="K1263" s="6">
        <v>0.10805555555555556</v>
      </c>
      <c r="L1263" s="6">
        <v>2.5925925925925925E-3</v>
      </c>
      <c r="M1263" s="3">
        <v>41.5</v>
      </c>
      <c r="N1263" s="3">
        <v>2.7</v>
      </c>
      <c r="O1263" s="3">
        <v>96.9</v>
      </c>
      <c r="P1263" s="3">
        <v>290.3</v>
      </c>
      <c r="Q1263" s="3">
        <v>190.7</v>
      </c>
      <c r="R1263" s="3">
        <v>190.7</v>
      </c>
      <c r="S1263" s="6">
        <v>0.12953703703703703</v>
      </c>
      <c r="T1263" s="6">
        <v>0.16020833333333334</v>
      </c>
      <c r="U1263" s="6">
        <v>0.13203703703703704</v>
      </c>
      <c r="V1263" s="3">
        <v>1559</v>
      </c>
      <c r="Z1263" s="3">
        <v>0</v>
      </c>
      <c r="AA1263" s="3">
        <v>8</v>
      </c>
      <c r="AB1263" s="3">
        <v>119</v>
      </c>
      <c r="AC1263" s="3">
        <v>65.3</v>
      </c>
      <c r="AD1263" s="3">
        <v>18</v>
      </c>
      <c r="AE1263" s="6">
        <v>0.15359953703703702</v>
      </c>
      <c r="AF1263" s="6">
        <v>0.16223379629629631</v>
      </c>
      <c r="AG1263" s="6">
        <v>8.6342592592592599E-3</v>
      </c>
      <c r="AH1263" s="6">
        <v>4.4212962962962956E-3</v>
      </c>
      <c r="AJ1263" s="3">
        <v>24.3</v>
      </c>
      <c r="AL1263" s="3">
        <v>1559</v>
      </c>
      <c r="AM1263" s="3">
        <v>1577</v>
      </c>
      <c r="AN1263" s="3">
        <v>1567</v>
      </c>
      <c r="AO1263" s="3">
        <v>7117</v>
      </c>
      <c r="AP1263" s="3">
        <v>24.3</v>
      </c>
      <c r="AQ1263" s="3">
        <v>49</v>
      </c>
      <c r="AR1263" s="3">
        <v>0</v>
      </c>
      <c r="AS1263" s="3">
        <v>46</v>
      </c>
      <c r="AT1263" s="3">
        <v>0</v>
      </c>
      <c r="AU1263" s="3">
        <v>95</v>
      </c>
      <c r="AV1263" s="3">
        <v>1</v>
      </c>
      <c r="AY1263" s="3">
        <v>1653</v>
      </c>
      <c r="AZ1263" s="6">
        <v>9.9270833333333322E-2</v>
      </c>
      <c r="BA1263" s="3">
        <v>2.5999999999999999E-2</v>
      </c>
      <c r="BB1263" s="3">
        <v>1070</v>
      </c>
      <c r="BC1263" s="3">
        <v>22201311</v>
      </c>
      <c r="BD1263" s="3" t="s">
        <v>226</v>
      </c>
      <c r="BE1263" s="3">
        <v>1577</v>
      </c>
      <c r="BF1263" s="6">
        <v>0.16313657407407409</v>
      </c>
      <c r="BG1263" s="3">
        <v>3</v>
      </c>
      <c r="BH1263" s="3">
        <v>183.2</v>
      </c>
      <c r="BI1263" s="3">
        <v>119</v>
      </c>
      <c r="BJ1263" s="3" t="s">
        <v>86</v>
      </c>
      <c r="BL1263" s="12" t="str">
        <f>VLOOKUP(A1263,'Model Op'!C:F,2,FALSE)</f>
        <v>LF4</v>
      </c>
      <c r="BM1263" s="12">
        <f>VLOOKUP(A1263,'Model Op'!C:F,3,FALSE)</f>
        <v>224.86141175789501</v>
      </c>
      <c r="BN1263" s="12">
        <f t="shared" si="22"/>
        <v>0</v>
      </c>
      <c r="BO1263" s="3">
        <v>4</v>
      </c>
    </row>
    <row r="1264" spans="1:67" x14ac:dyDescent="0.35">
      <c r="A1264" s="3">
        <v>22201315</v>
      </c>
      <c r="B1264" s="3" t="s">
        <v>80</v>
      </c>
      <c r="C1264" s="3">
        <v>1</v>
      </c>
      <c r="D1264" s="3" t="s">
        <v>163</v>
      </c>
      <c r="E1264" s="3" t="s">
        <v>175</v>
      </c>
      <c r="F1264" s="7">
        <v>44637.132106481484</v>
      </c>
      <c r="G1264" s="7">
        <v>44637.151446759257</v>
      </c>
      <c r="H1264" s="3">
        <v>27.9</v>
      </c>
      <c r="I1264" s="3">
        <v>33.4</v>
      </c>
      <c r="J1264" s="6">
        <v>0.12606481481481482</v>
      </c>
      <c r="K1264" s="6">
        <v>0.12824074074074074</v>
      </c>
      <c r="L1264" s="6">
        <v>2.1759259259259258E-3</v>
      </c>
      <c r="M1264" s="3">
        <v>30.8</v>
      </c>
      <c r="N1264" s="3">
        <v>3.3</v>
      </c>
      <c r="O1264" s="3">
        <v>105.4</v>
      </c>
      <c r="P1264" s="3">
        <v>292.89999999999998</v>
      </c>
      <c r="Q1264" s="3">
        <v>184.1</v>
      </c>
      <c r="R1264" s="3">
        <v>184.1</v>
      </c>
      <c r="S1264" s="6">
        <v>0.13052083333333334</v>
      </c>
      <c r="T1264" s="6">
        <v>0.13608796296296297</v>
      </c>
      <c r="U1264" s="6">
        <v>0.13196759259259258</v>
      </c>
      <c r="V1264" s="3">
        <v>1618</v>
      </c>
      <c r="Z1264" s="3">
        <v>580</v>
      </c>
      <c r="AA1264" s="3">
        <v>17</v>
      </c>
      <c r="AB1264" s="3">
        <v>55</v>
      </c>
      <c r="AC1264" s="3">
        <v>73.5</v>
      </c>
      <c r="AD1264" s="3">
        <v>18</v>
      </c>
      <c r="AE1264" s="6">
        <v>0.14057870370370371</v>
      </c>
      <c r="AF1264" s="6">
        <v>0.15078703703703702</v>
      </c>
      <c r="AG1264" s="6">
        <v>1.0208333333333333E-2</v>
      </c>
      <c r="AH1264" s="6">
        <v>6.5972222222222213E-4</v>
      </c>
      <c r="AJ1264" s="3">
        <v>5.8</v>
      </c>
      <c r="AL1264" s="3">
        <v>1618</v>
      </c>
      <c r="AM1264" s="3">
        <v>1576</v>
      </c>
      <c r="AN1264" s="3">
        <v>1567</v>
      </c>
      <c r="AO1264" s="3">
        <v>1838</v>
      </c>
      <c r="AP1264" s="3">
        <v>5.8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BA1264" s="3">
        <v>0</v>
      </c>
      <c r="BB1264" s="3">
        <v>0</v>
      </c>
      <c r="BC1264" s="3">
        <v>22301342</v>
      </c>
      <c r="BD1264" s="3" t="s">
        <v>226</v>
      </c>
      <c r="BE1264" s="3">
        <v>1576</v>
      </c>
      <c r="BF1264" s="6">
        <v>0.15142361111111111</v>
      </c>
      <c r="BG1264" s="3">
        <v>3.5</v>
      </c>
      <c r="BH1264" s="3">
        <v>247.5</v>
      </c>
      <c r="BI1264" s="3">
        <v>55</v>
      </c>
      <c r="BJ1264" s="3" t="s">
        <v>86</v>
      </c>
      <c r="BL1264" s="12" t="str">
        <f>VLOOKUP(A1264,'Model Op'!C:F,2,FALSE)</f>
        <v>LF2</v>
      </c>
      <c r="BM1264" s="12">
        <f>VLOOKUP(A1264,'Model Op'!C:F,3,FALSE)</f>
        <v>239.31325662631599</v>
      </c>
      <c r="BN1264" s="12">
        <f t="shared" si="22"/>
        <v>1</v>
      </c>
      <c r="BO1264" s="3">
        <v>4</v>
      </c>
    </row>
    <row r="1265" spans="1:67" x14ac:dyDescent="0.35">
      <c r="A1265" s="3">
        <v>22101315</v>
      </c>
      <c r="B1265" s="3" t="s">
        <v>80</v>
      </c>
      <c r="C1265" s="3">
        <v>1</v>
      </c>
      <c r="D1265" s="3" t="s">
        <v>163</v>
      </c>
      <c r="E1265" s="3" t="s">
        <v>130</v>
      </c>
      <c r="F1265" s="7">
        <v>44637.151319444441</v>
      </c>
      <c r="G1265" s="7">
        <v>44637.187662037039</v>
      </c>
      <c r="H1265" s="3">
        <v>52.3</v>
      </c>
      <c r="I1265" s="3">
        <v>58.9</v>
      </c>
      <c r="J1265" s="6">
        <v>0.14321759259259259</v>
      </c>
      <c r="K1265" s="6">
        <v>0.14673611111111109</v>
      </c>
      <c r="L1265" s="6">
        <v>3.5185185185185185E-3</v>
      </c>
      <c r="M1265" s="3">
        <v>44.3</v>
      </c>
      <c r="N1265" s="3">
        <v>4.4000000000000004</v>
      </c>
      <c r="O1265" s="3">
        <v>105.3</v>
      </c>
      <c r="P1265" s="3">
        <v>291.2</v>
      </c>
      <c r="Q1265" s="3">
        <v>181.7</v>
      </c>
      <c r="R1265" s="3">
        <v>181.6</v>
      </c>
      <c r="S1265" s="6">
        <v>0.15363425925925925</v>
      </c>
      <c r="T1265" s="6">
        <v>0.1822222222222222</v>
      </c>
      <c r="U1265" s="6">
        <v>0.1560300925925926</v>
      </c>
      <c r="V1265" s="3">
        <v>1582</v>
      </c>
      <c r="Z1265" s="3">
        <v>1157</v>
      </c>
      <c r="AA1265" s="3">
        <v>7</v>
      </c>
      <c r="AB1265" s="3">
        <v>73</v>
      </c>
      <c r="AC1265" s="3">
        <v>70.099999999999994</v>
      </c>
      <c r="AD1265" s="3">
        <v>20</v>
      </c>
      <c r="AE1265" s="6">
        <v>0.18087962962962964</v>
      </c>
      <c r="AF1265" s="6">
        <v>0.18392361111111111</v>
      </c>
      <c r="AG1265" s="6">
        <v>3.0439814814814821E-3</v>
      </c>
      <c r="AH1265" s="6">
        <v>3.7384259259259263E-3</v>
      </c>
      <c r="AJ1265" s="3">
        <v>17.2</v>
      </c>
      <c r="AL1265" s="3">
        <v>1582</v>
      </c>
      <c r="AM1265" s="3">
        <v>1570</v>
      </c>
      <c r="AN1265" s="3">
        <v>1566</v>
      </c>
      <c r="AO1265" s="3">
        <v>5314</v>
      </c>
      <c r="AP1265" s="3">
        <v>17.2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BA1265" s="3">
        <v>0</v>
      </c>
      <c r="BB1265" s="3">
        <v>0</v>
      </c>
      <c r="BC1265" s="3">
        <v>22201312</v>
      </c>
      <c r="BD1265" s="3" t="s">
        <v>226</v>
      </c>
      <c r="BE1265" s="3">
        <v>1570</v>
      </c>
      <c r="BF1265" s="6">
        <v>0.18754629629629629</v>
      </c>
      <c r="BG1265" s="3">
        <v>3.3</v>
      </c>
      <c r="BH1265" s="3">
        <v>155.4</v>
      </c>
      <c r="BI1265" s="3">
        <v>73</v>
      </c>
      <c r="BJ1265" s="3" t="s">
        <v>86</v>
      </c>
      <c r="BL1265" s="12" t="str">
        <f>VLOOKUP(A1265,'Model Op'!C:F,2,FALSE)</f>
        <v>LF1</v>
      </c>
      <c r="BM1265" s="12">
        <f>VLOOKUP(A1265,'Model Op'!C:F,3,FALSE)</f>
        <v>121.47947000000001</v>
      </c>
      <c r="BN1265" s="12">
        <f t="shared" si="22"/>
        <v>1</v>
      </c>
      <c r="BO1265" s="3">
        <v>4</v>
      </c>
    </row>
    <row r="1266" spans="1:67" x14ac:dyDescent="0.35">
      <c r="A1266" s="3">
        <v>22301346</v>
      </c>
      <c r="B1266" s="3" t="s">
        <v>147</v>
      </c>
      <c r="C1266" s="3">
        <v>2</v>
      </c>
      <c r="D1266" s="3" t="s">
        <v>105</v>
      </c>
      <c r="E1266" s="3" t="s">
        <v>217</v>
      </c>
      <c r="F1266" s="7">
        <v>44637.158668981479</v>
      </c>
      <c r="G1266" s="7">
        <v>44637.266817129632</v>
      </c>
      <c r="H1266" s="3">
        <v>74</v>
      </c>
      <c r="I1266" s="3">
        <v>156.69999999999999</v>
      </c>
      <c r="J1266" s="6">
        <v>0.15585648148148148</v>
      </c>
      <c r="K1266" s="6">
        <v>0.1579861111111111</v>
      </c>
      <c r="L1266" s="6">
        <v>2.1296296296296298E-3</v>
      </c>
      <c r="M1266" s="3">
        <v>64</v>
      </c>
      <c r="N1266" s="3">
        <v>2.2000000000000002</v>
      </c>
      <c r="O1266" s="3">
        <v>108.6</v>
      </c>
      <c r="P1266" s="3">
        <v>305</v>
      </c>
      <c r="Q1266" s="3">
        <v>193.5</v>
      </c>
      <c r="R1266" s="3">
        <v>194.2</v>
      </c>
      <c r="S1266" s="6">
        <v>0.16674768518518521</v>
      </c>
      <c r="T1266" s="6">
        <v>0.26450231481481484</v>
      </c>
      <c r="U1266" s="6">
        <v>0.16025462962962964</v>
      </c>
      <c r="V1266" s="3">
        <v>1560</v>
      </c>
      <c r="W1266" s="6">
        <v>0.23268518518518519</v>
      </c>
      <c r="X1266" s="6">
        <v>0.24008101851851851</v>
      </c>
      <c r="Y1266" s="3">
        <v>1536</v>
      </c>
      <c r="Z1266" s="3">
        <v>0</v>
      </c>
      <c r="AA1266" s="3">
        <v>16</v>
      </c>
      <c r="AB1266" s="3">
        <v>70</v>
      </c>
      <c r="AC1266" s="3">
        <v>299.3</v>
      </c>
      <c r="AD1266" s="3">
        <v>10</v>
      </c>
      <c r="AE1266" s="6">
        <v>0.15886574074074075</v>
      </c>
      <c r="AF1266" s="6">
        <v>0.26609953703703704</v>
      </c>
      <c r="AG1266" s="6">
        <v>0.1072337962962963</v>
      </c>
      <c r="AH1266" s="6">
        <v>7.175925925925927E-4</v>
      </c>
      <c r="AJ1266" s="3">
        <v>47.4</v>
      </c>
      <c r="AL1266" s="3">
        <v>1560</v>
      </c>
      <c r="AM1266" s="3">
        <v>1564</v>
      </c>
      <c r="AN1266" s="3">
        <v>1563</v>
      </c>
      <c r="AO1266" s="3">
        <v>15607</v>
      </c>
      <c r="AP1266" s="3">
        <v>47.4</v>
      </c>
      <c r="AQ1266" s="3">
        <v>28</v>
      </c>
      <c r="AR1266" s="3">
        <v>0</v>
      </c>
      <c r="AS1266" s="3">
        <v>28</v>
      </c>
      <c r="AT1266" s="3">
        <v>0</v>
      </c>
      <c r="AU1266" s="3">
        <v>55</v>
      </c>
      <c r="AV1266" s="3">
        <v>0</v>
      </c>
      <c r="AY1266" s="3">
        <v>1553</v>
      </c>
      <c r="AZ1266" s="6">
        <v>0.17581018518518518</v>
      </c>
      <c r="BA1266" s="3">
        <v>3.2000000000000001E-2</v>
      </c>
      <c r="BB1266" s="3">
        <v>875</v>
      </c>
      <c r="BC1266" s="3">
        <v>22101310</v>
      </c>
      <c r="BD1266" s="3" t="s">
        <v>226</v>
      </c>
      <c r="BE1266" s="3">
        <v>1564</v>
      </c>
      <c r="BF1266" s="6">
        <v>0.26571759259259259</v>
      </c>
      <c r="BG1266" s="3">
        <v>1.1000000000000001</v>
      </c>
      <c r="BI1266" s="3">
        <v>70</v>
      </c>
      <c r="BJ1266" s="3" t="s">
        <v>406</v>
      </c>
      <c r="BL1266" s="12" t="str">
        <f>VLOOKUP(A1266,'Model Op'!C:F,2,FALSE)</f>
        <v>LF3</v>
      </c>
      <c r="BM1266" s="12">
        <f>VLOOKUP(A1266,'Model Op'!C:F,3,FALSE)</f>
        <v>32.908022500000001</v>
      </c>
      <c r="BN1266" s="12">
        <f t="shared" si="22"/>
        <v>1</v>
      </c>
      <c r="BO1266" s="3">
        <v>4</v>
      </c>
    </row>
    <row r="1267" spans="1:67" x14ac:dyDescent="0.35">
      <c r="A1267" s="3">
        <v>22401376</v>
      </c>
      <c r="B1267" s="3" t="s">
        <v>80</v>
      </c>
      <c r="C1267" s="3">
        <v>2</v>
      </c>
      <c r="D1267" s="3" t="s">
        <v>163</v>
      </c>
      <c r="E1267" s="3" t="s">
        <v>1037</v>
      </c>
      <c r="F1267" s="7">
        <v>44637.167719907404</v>
      </c>
      <c r="G1267" s="7">
        <v>44637.207858796297</v>
      </c>
      <c r="H1267" s="3">
        <v>45</v>
      </c>
      <c r="I1267" s="3">
        <v>81</v>
      </c>
      <c r="J1267" s="6">
        <v>0.14894675925925926</v>
      </c>
      <c r="K1267" s="6">
        <v>0.15157407407407408</v>
      </c>
      <c r="L1267" s="6">
        <v>2.627314814814815E-3</v>
      </c>
      <c r="M1267" s="3">
        <v>29.7</v>
      </c>
      <c r="N1267" s="3">
        <v>3.1</v>
      </c>
      <c r="O1267" s="3">
        <v>106.2</v>
      </c>
      <c r="P1267" s="3">
        <v>295.3</v>
      </c>
      <c r="Q1267" s="3">
        <v>186.1</v>
      </c>
      <c r="R1267" s="3">
        <v>186.2</v>
      </c>
      <c r="S1267" s="6">
        <v>0.17982638888888888</v>
      </c>
      <c r="T1267" s="6">
        <v>0.19979166666666667</v>
      </c>
      <c r="U1267" s="6">
        <v>0.18918981481481481</v>
      </c>
      <c r="V1267" s="3">
        <v>1566</v>
      </c>
      <c r="W1267" s="6">
        <v>0.17982638888888888</v>
      </c>
      <c r="X1267" s="6">
        <v>0.18918981481481481</v>
      </c>
      <c r="Y1267" s="3">
        <v>1566</v>
      </c>
      <c r="Z1267" s="3">
        <v>0</v>
      </c>
      <c r="AA1267" s="3">
        <v>15</v>
      </c>
      <c r="AB1267" s="3">
        <v>30</v>
      </c>
      <c r="AC1267" s="3">
        <v>40.5</v>
      </c>
      <c r="AD1267" s="3">
        <v>18</v>
      </c>
      <c r="AE1267" s="6">
        <v>0.18474537037037039</v>
      </c>
      <c r="AF1267" s="6">
        <v>0.19983796296296297</v>
      </c>
      <c r="AG1267" s="6">
        <v>1.5092592592592593E-2</v>
      </c>
      <c r="AH1267" s="6">
        <v>6.1805555555555563E-3</v>
      </c>
      <c r="AJ1267" s="3">
        <v>18.600000000000001</v>
      </c>
      <c r="AL1267" s="3">
        <v>1566</v>
      </c>
      <c r="AM1267" s="3">
        <v>1565</v>
      </c>
      <c r="AN1267" s="3">
        <v>1565</v>
      </c>
      <c r="AO1267" s="3">
        <v>5419</v>
      </c>
      <c r="AP1267" s="3">
        <v>18.600000000000001</v>
      </c>
      <c r="AQ1267" s="3">
        <v>1</v>
      </c>
      <c r="AR1267" s="3">
        <v>0</v>
      </c>
      <c r="AS1267" s="3">
        <v>1</v>
      </c>
      <c r="AT1267" s="3">
        <v>0</v>
      </c>
      <c r="AU1267" s="3">
        <v>1</v>
      </c>
      <c r="AV1267" s="3">
        <v>0</v>
      </c>
      <c r="AY1267" s="3">
        <v>1634</v>
      </c>
      <c r="AZ1267" s="6">
        <v>0.14532407407407408</v>
      </c>
      <c r="BA1267" s="3">
        <v>3.4000000000000002E-2</v>
      </c>
      <c r="BB1267" s="3">
        <v>810</v>
      </c>
      <c r="BC1267" s="3">
        <v>22401374</v>
      </c>
      <c r="BD1267" s="3" t="s">
        <v>226</v>
      </c>
      <c r="BE1267" s="3">
        <v>1565</v>
      </c>
      <c r="BF1267" s="6">
        <v>0.20256944444444444</v>
      </c>
      <c r="BG1267" s="3">
        <v>2.7</v>
      </c>
      <c r="BH1267" s="3">
        <v>115.5</v>
      </c>
      <c r="BI1267" s="3">
        <v>30</v>
      </c>
      <c r="BJ1267" s="3" t="s">
        <v>86</v>
      </c>
      <c r="BL1267" s="12" t="str">
        <f>VLOOKUP(A1267,'Model Op'!C:F,2,FALSE)</f>
        <v>LF4</v>
      </c>
      <c r="BM1267" s="12">
        <f>VLOOKUP(A1267,'Model Op'!C:F,3,FALSE)</f>
        <v>110.02336473157899</v>
      </c>
      <c r="BN1267" s="12">
        <f t="shared" si="22"/>
        <v>1</v>
      </c>
      <c r="BO1267" s="3">
        <v>4</v>
      </c>
    </row>
    <row r="1268" spans="1:67" x14ac:dyDescent="0.35">
      <c r="A1268" s="3">
        <v>22201316</v>
      </c>
      <c r="B1268" s="3" t="s">
        <v>80</v>
      </c>
      <c r="C1268" s="3">
        <v>2</v>
      </c>
      <c r="D1268" s="3" t="s">
        <v>106</v>
      </c>
      <c r="E1268" s="3" t="s">
        <v>182</v>
      </c>
      <c r="F1268" s="7">
        <v>44637.181377314817</v>
      </c>
      <c r="G1268" s="7">
        <v>44637.219780092593</v>
      </c>
      <c r="H1268" s="3">
        <v>52.5</v>
      </c>
      <c r="I1268" s="3">
        <v>57.1</v>
      </c>
      <c r="J1268" s="6">
        <v>0.17862268518518518</v>
      </c>
      <c r="K1268" s="6">
        <v>0.18010416666666665</v>
      </c>
      <c r="L1268" s="6">
        <v>1.4814814814814814E-3</v>
      </c>
      <c r="M1268" s="3">
        <v>41.3</v>
      </c>
      <c r="N1268" s="3">
        <v>3.5</v>
      </c>
      <c r="O1268" s="3">
        <v>106.8</v>
      </c>
      <c r="P1268" s="3">
        <v>298.60000000000002</v>
      </c>
      <c r="Q1268" s="3">
        <v>188.4</v>
      </c>
      <c r="R1268" s="3">
        <v>188.5</v>
      </c>
      <c r="S1268" s="6">
        <v>0.18662037037037038</v>
      </c>
      <c r="T1268" s="6">
        <v>0.21410879629629631</v>
      </c>
      <c r="U1268" s="6">
        <v>0.1882638888888889</v>
      </c>
      <c r="V1268" s="3">
        <v>1600</v>
      </c>
      <c r="W1268" s="6">
        <v>0.20944444444444443</v>
      </c>
      <c r="X1268" s="6">
        <v>0.20880787037037038</v>
      </c>
      <c r="Y1268" s="3">
        <v>1565</v>
      </c>
      <c r="Z1268" s="3">
        <v>0</v>
      </c>
      <c r="AA1268" s="3">
        <v>10</v>
      </c>
      <c r="AB1268" s="3">
        <v>26</v>
      </c>
      <c r="AC1268" s="3">
        <v>388.1</v>
      </c>
      <c r="AD1268" s="3">
        <v>18</v>
      </c>
      <c r="AE1268" s="6">
        <v>0.21217592592592593</v>
      </c>
      <c r="AF1268" s="6">
        <v>0.21576388888888889</v>
      </c>
      <c r="AG1268" s="6">
        <v>3.5879629629629629E-3</v>
      </c>
      <c r="AH1268" s="6">
        <v>4.0162037037037033E-3</v>
      </c>
      <c r="AJ1268" s="3">
        <v>11.9</v>
      </c>
      <c r="AL1268" s="3">
        <v>1600</v>
      </c>
      <c r="AM1268" s="3">
        <v>1568</v>
      </c>
      <c r="AN1268" s="3">
        <v>1566</v>
      </c>
      <c r="AO1268" s="3">
        <v>3607</v>
      </c>
      <c r="AP1268" s="3">
        <v>11.9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Y1268" s="3">
        <v>1589</v>
      </c>
      <c r="AZ1268" s="6">
        <v>0.19674768518518518</v>
      </c>
      <c r="BA1268" s="3">
        <v>0</v>
      </c>
      <c r="BB1268" s="3">
        <v>0</v>
      </c>
      <c r="BC1268" s="3">
        <v>22201309</v>
      </c>
      <c r="BD1268" s="3" t="s">
        <v>226</v>
      </c>
      <c r="BE1268" s="3">
        <v>1568</v>
      </c>
      <c r="BF1268" s="6">
        <v>0.21953703703703706</v>
      </c>
      <c r="BG1268" s="3">
        <v>2.7</v>
      </c>
      <c r="BH1268" s="3">
        <v>122.1</v>
      </c>
      <c r="BI1268" s="3">
        <v>26</v>
      </c>
      <c r="BJ1268" s="3" t="s">
        <v>86</v>
      </c>
      <c r="BL1268" s="12" t="str">
        <f>VLOOKUP(A1268,'Model Op'!C:F,2,FALSE)</f>
        <v>LF2</v>
      </c>
      <c r="BM1268" s="12">
        <f>VLOOKUP(A1268,'Model Op'!C:F,3,FALSE)</f>
        <v>111.078912131579</v>
      </c>
      <c r="BN1268" s="12">
        <f t="shared" si="22"/>
        <v>1</v>
      </c>
      <c r="BO1268" s="3">
        <v>4</v>
      </c>
    </row>
    <row r="1269" spans="1:67" x14ac:dyDescent="0.35">
      <c r="A1269" s="3">
        <v>22401377</v>
      </c>
      <c r="B1269" s="3" t="s">
        <v>80</v>
      </c>
      <c r="C1269" s="3">
        <v>1</v>
      </c>
      <c r="D1269" s="3" t="s">
        <v>163</v>
      </c>
      <c r="E1269" s="3" t="s">
        <v>167</v>
      </c>
      <c r="F1269" s="7">
        <v>44637.205405092594</v>
      </c>
      <c r="G1269" s="7">
        <v>44637.234178240738</v>
      </c>
      <c r="H1269" s="3">
        <v>41.4</v>
      </c>
      <c r="I1269" s="3">
        <v>54.1</v>
      </c>
      <c r="J1269" s="6">
        <v>0.19385416666666666</v>
      </c>
      <c r="K1269" s="6">
        <v>0.19659722222222223</v>
      </c>
      <c r="L1269" s="6">
        <v>2.7430555555555559E-3</v>
      </c>
      <c r="M1269" s="3">
        <v>30.6</v>
      </c>
      <c r="N1269" s="3">
        <v>2.8</v>
      </c>
      <c r="O1269" s="3">
        <v>101</v>
      </c>
      <c r="P1269" s="3">
        <v>293.10000000000002</v>
      </c>
      <c r="Q1269" s="3">
        <v>189.2</v>
      </c>
      <c r="R1269" s="3">
        <v>189.3</v>
      </c>
      <c r="S1269" s="6">
        <v>0.20540509259259257</v>
      </c>
      <c r="T1269" s="6">
        <v>0.22975694444444442</v>
      </c>
      <c r="U1269" s="6">
        <v>0.20675925925925928</v>
      </c>
      <c r="V1269" s="3">
        <v>1584</v>
      </c>
      <c r="Z1269" s="3">
        <v>142.69999999999999</v>
      </c>
      <c r="AA1269" s="3">
        <v>24</v>
      </c>
      <c r="AB1269" s="3">
        <v>0</v>
      </c>
      <c r="AC1269" s="3">
        <v>58.2</v>
      </c>
      <c r="AD1269" s="3">
        <v>18</v>
      </c>
      <c r="AE1269" s="6">
        <v>0.22414351851851852</v>
      </c>
      <c r="AF1269" s="6">
        <v>0.23164351851851853</v>
      </c>
      <c r="AG1269" s="6">
        <v>7.5000000000000006E-3</v>
      </c>
      <c r="AH1269" s="6">
        <v>2.5347222222222221E-3</v>
      </c>
      <c r="AJ1269" s="3">
        <v>12.8</v>
      </c>
      <c r="AL1269" s="3">
        <v>1584</v>
      </c>
      <c r="AM1269" s="3">
        <v>1565</v>
      </c>
      <c r="AN1269" s="3">
        <v>1567</v>
      </c>
      <c r="AO1269" s="3">
        <v>3682</v>
      </c>
      <c r="AP1269" s="3">
        <v>12.8</v>
      </c>
      <c r="AQ1269" s="3">
        <v>26</v>
      </c>
      <c r="AR1269" s="3">
        <v>0</v>
      </c>
      <c r="AS1269" s="3">
        <v>21</v>
      </c>
      <c r="AT1269" s="3">
        <v>0</v>
      </c>
      <c r="AU1269" s="3">
        <v>47</v>
      </c>
      <c r="AV1269" s="3">
        <v>0</v>
      </c>
      <c r="AY1269" s="3">
        <v>1640</v>
      </c>
      <c r="AZ1269" s="6">
        <v>0.18782407407407409</v>
      </c>
      <c r="BA1269" s="3">
        <v>8.4000000000000005E-2</v>
      </c>
      <c r="BB1269" s="3">
        <v>330</v>
      </c>
      <c r="BC1269" s="3">
        <v>22101314</v>
      </c>
      <c r="BD1269" s="3" t="s">
        <v>226</v>
      </c>
      <c r="BE1269" s="3">
        <v>1565</v>
      </c>
      <c r="BF1269" s="6">
        <v>0.23241898148148146</v>
      </c>
      <c r="BG1269" s="3">
        <v>2.4</v>
      </c>
      <c r="BH1269" s="3">
        <v>51.2</v>
      </c>
      <c r="BI1269" s="3">
        <v>0</v>
      </c>
      <c r="BJ1269" s="3" t="s">
        <v>86</v>
      </c>
      <c r="BL1269" s="12" t="str">
        <f>VLOOKUP(A1269,'Model Op'!C:F,2,FALSE)</f>
        <v>LF4</v>
      </c>
      <c r="BM1269" s="12">
        <f>VLOOKUP(A1269,'Model Op'!C:F,3,FALSE)</f>
        <v>84.450798199999994</v>
      </c>
      <c r="BN1269" s="12">
        <f t="shared" si="22"/>
        <v>1</v>
      </c>
      <c r="BO1269" s="3">
        <v>4</v>
      </c>
    </row>
    <row r="1270" spans="1:67" x14ac:dyDescent="0.35">
      <c r="A1270" s="3">
        <v>22301347</v>
      </c>
      <c r="B1270" s="3" t="s">
        <v>147</v>
      </c>
      <c r="C1270" s="3">
        <v>1</v>
      </c>
      <c r="D1270" s="3" t="s">
        <v>163</v>
      </c>
      <c r="E1270" s="3" t="s">
        <v>127</v>
      </c>
      <c r="F1270" s="7">
        <v>44637.219641203701</v>
      </c>
      <c r="G1270" s="7">
        <v>44637.283321759256</v>
      </c>
      <c r="H1270" s="3">
        <v>91.7</v>
      </c>
      <c r="I1270" s="3">
        <v>97.2</v>
      </c>
      <c r="J1270" s="6">
        <v>0.21376157407407406</v>
      </c>
      <c r="K1270" s="6">
        <v>0.21585648148148148</v>
      </c>
      <c r="L1270" s="6">
        <v>2.0949074074074073E-3</v>
      </c>
      <c r="M1270" s="3">
        <v>61.5</v>
      </c>
      <c r="N1270" s="3">
        <v>3.3</v>
      </c>
      <c r="O1270" s="3">
        <v>107.3</v>
      </c>
      <c r="P1270" s="3">
        <v>299.8</v>
      </c>
      <c r="Q1270" s="3">
        <v>189.2</v>
      </c>
      <c r="R1270" s="3">
        <v>189.3</v>
      </c>
      <c r="S1270" s="6">
        <v>0.21964120370370369</v>
      </c>
      <c r="T1270" s="6">
        <v>0.27648148148148149</v>
      </c>
      <c r="U1270" s="6">
        <v>0.22375</v>
      </c>
      <c r="V1270" s="3">
        <v>1593</v>
      </c>
      <c r="Z1270" s="3">
        <v>0</v>
      </c>
      <c r="AA1270" s="3">
        <v>1</v>
      </c>
      <c r="AB1270" s="3">
        <v>42</v>
      </c>
      <c r="AD1270" s="3">
        <v>18</v>
      </c>
      <c r="AE1270" s="6">
        <v>0.27586805555555555</v>
      </c>
      <c r="AF1270" s="6">
        <v>0.27826388888888892</v>
      </c>
      <c r="AG1270" s="6">
        <v>2.3958333333333336E-3</v>
      </c>
      <c r="AH1270" s="6">
        <v>2.0023148148148148E-3</v>
      </c>
      <c r="AJ1270" s="3">
        <v>28.1</v>
      </c>
      <c r="AL1270" s="3">
        <v>1593</v>
      </c>
      <c r="AM1270" s="3">
        <v>1566</v>
      </c>
      <c r="AN1270" s="3">
        <v>1553</v>
      </c>
      <c r="AO1270" s="3">
        <v>8253</v>
      </c>
      <c r="AP1270" s="3">
        <v>28.1</v>
      </c>
      <c r="AQ1270" s="3">
        <v>25</v>
      </c>
      <c r="AR1270" s="3">
        <v>0</v>
      </c>
      <c r="AS1270" s="3">
        <v>25</v>
      </c>
      <c r="AT1270" s="3">
        <v>0</v>
      </c>
      <c r="AU1270" s="3">
        <v>50</v>
      </c>
      <c r="AV1270" s="3">
        <v>0</v>
      </c>
      <c r="AY1270" s="3">
        <v>1623</v>
      </c>
      <c r="AZ1270" s="6">
        <v>0.21254629629629629</v>
      </c>
      <c r="BA1270" s="3">
        <v>2.1999999999999999E-2</v>
      </c>
      <c r="BB1270" s="3">
        <v>1220</v>
      </c>
      <c r="BC1270" s="3">
        <v>22201314</v>
      </c>
      <c r="BD1270" s="3" t="s">
        <v>105</v>
      </c>
      <c r="BE1270" s="3">
        <v>1566</v>
      </c>
      <c r="BF1270" s="6">
        <v>0.2829861111111111</v>
      </c>
      <c r="BG1270" s="3">
        <v>3</v>
      </c>
      <c r="BH1270" s="3">
        <v>164.7</v>
      </c>
      <c r="BI1270" s="3">
        <v>42</v>
      </c>
      <c r="BJ1270" s="3" t="s">
        <v>406</v>
      </c>
      <c r="BL1270" s="12" t="str">
        <f>VLOOKUP(A1270,'Model Op'!C:F,2,FALSE)</f>
        <v>LF3</v>
      </c>
      <c r="BM1270" s="12">
        <f>VLOOKUP(A1270,'Model Op'!C:F,3,FALSE)</f>
        <v>164.61754400000001</v>
      </c>
      <c r="BN1270" s="12">
        <f t="shared" si="22"/>
        <v>1</v>
      </c>
      <c r="BO1270" s="3">
        <v>4</v>
      </c>
    </row>
    <row r="1271" spans="1:67" x14ac:dyDescent="0.35">
      <c r="A1271" s="3">
        <v>22201317</v>
      </c>
      <c r="B1271" s="3" t="s">
        <v>147</v>
      </c>
      <c r="C1271" s="3">
        <v>1</v>
      </c>
      <c r="D1271" s="3" t="s">
        <v>106</v>
      </c>
      <c r="E1271" s="3" t="s">
        <v>175</v>
      </c>
      <c r="F1271" s="7">
        <v>44637.23332175926</v>
      </c>
      <c r="G1271" s="7">
        <v>44637.263101851851</v>
      </c>
      <c r="H1271" s="3">
        <v>42.9</v>
      </c>
      <c r="I1271" s="3">
        <v>46</v>
      </c>
      <c r="J1271" s="6">
        <v>0.22898148148148148</v>
      </c>
      <c r="K1271" s="6">
        <v>0.23113425925925926</v>
      </c>
      <c r="L1271" s="6">
        <v>2.1527777777777778E-3</v>
      </c>
      <c r="M1271" s="3">
        <v>42.4</v>
      </c>
      <c r="N1271" s="3">
        <v>2.6</v>
      </c>
      <c r="O1271" s="3">
        <v>112.2</v>
      </c>
      <c r="P1271" s="3">
        <v>305.39999999999998</v>
      </c>
      <c r="Q1271" s="3">
        <v>190.5</v>
      </c>
      <c r="R1271" s="3">
        <v>190.6</v>
      </c>
      <c r="S1271" s="6">
        <v>0.23337962962962963</v>
      </c>
      <c r="T1271" s="6">
        <v>0.2545486111111111</v>
      </c>
      <c r="U1271" s="6">
        <v>0.2353587962962963</v>
      </c>
      <c r="V1271" s="3">
        <v>1624</v>
      </c>
      <c r="Z1271" s="3">
        <v>0</v>
      </c>
      <c r="AA1271" s="3">
        <v>3</v>
      </c>
      <c r="AB1271" s="3">
        <v>90</v>
      </c>
      <c r="AC1271" s="3">
        <v>74.599999999999994</v>
      </c>
      <c r="AD1271" s="3">
        <v>17</v>
      </c>
      <c r="AE1271" s="6">
        <v>0.25274305555555554</v>
      </c>
      <c r="AF1271" s="6">
        <v>0.25625000000000003</v>
      </c>
      <c r="AG1271" s="6">
        <v>3.5069444444444445E-3</v>
      </c>
      <c r="AH1271" s="6">
        <v>6.851851851851852E-3</v>
      </c>
      <c r="AJ1271" s="3">
        <v>7.8</v>
      </c>
      <c r="AL1271" s="3">
        <v>1624</v>
      </c>
      <c r="AM1271" s="3">
        <v>1571</v>
      </c>
      <c r="AN1271" s="3">
        <v>1566</v>
      </c>
      <c r="AO1271" s="3">
        <v>2344</v>
      </c>
      <c r="AP1271" s="3">
        <v>7.8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BA1271" s="3">
        <v>0</v>
      </c>
      <c r="BB1271" s="3">
        <v>0</v>
      </c>
      <c r="BC1271" s="3">
        <v>22301344</v>
      </c>
      <c r="BD1271" s="3" t="s">
        <v>226</v>
      </c>
      <c r="BE1271" s="3">
        <v>1571</v>
      </c>
      <c r="BF1271" s="6">
        <v>0.26202546296296297</v>
      </c>
      <c r="BG1271" s="3">
        <v>2.8</v>
      </c>
      <c r="BH1271" s="3">
        <v>151.5</v>
      </c>
      <c r="BI1271" s="3">
        <v>90</v>
      </c>
      <c r="BJ1271" s="3" t="s">
        <v>406</v>
      </c>
      <c r="BL1271" s="12" t="str">
        <f>VLOOKUP(A1271,'Model Op'!C:F,2,FALSE)</f>
        <v>LF2</v>
      </c>
      <c r="BM1271" s="12">
        <f>VLOOKUP(A1271,'Model Op'!C:F,3,FALSE)</f>
        <v>102.3208016</v>
      </c>
      <c r="BN1271" s="12">
        <f t="shared" si="22"/>
        <v>0</v>
      </c>
      <c r="BO1271" s="3">
        <v>4</v>
      </c>
    </row>
    <row r="1272" spans="1:67" x14ac:dyDescent="0.35">
      <c r="A1272" s="3">
        <v>22101317</v>
      </c>
      <c r="B1272" s="3" t="s">
        <v>147</v>
      </c>
      <c r="C1272" s="3">
        <v>1</v>
      </c>
      <c r="D1272" s="3" t="s">
        <v>106</v>
      </c>
      <c r="E1272" s="3" t="s">
        <v>130</v>
      </c>
      <c r="F1272" s="7">
        <v>44637.264861111114</v>
      </c>
      <c r="G1272" s="7">
        <v>44637.297002314815</v>
      </c>
      <c r="H1272" s="3">
        <v>46.3</v>
      </c>
      <c r="I1272" s="3">
        <v>75.5</v>
      </c>
      <c r="J1272" s="6">
        <v>0.24325231481481482</v>
      </c>
      <c r="K1272" s="6">
        <v>0.24454861111111112</v>
      </c>
      <c r="L1272" s="6">
        <v>1.2962962962962963E-3</v>
      </c>
      <c r="M1272" s="3">
        <v>35.799999999999997</v>
      </c>
      <c r="N1272" s="3">
        <v>3.9</v>
      </c>
      <c r="O1272" s="3">
        <v>98.5</v>
      </c>
      <c r="P1272" s="3">
        <v>199.8</v>
      </c>
      <c r="Q1272" s="3">
        <v>97.3</v>
      </c>
      <c r="R1272" s="3">
        <v>97.4</v>
      </c>
      <c r="S1272" s="6">
        <v>0.2648611111111111</v>
      </c>
      <c r="T1272" s="6">
        <v>0.29488425925925926</v>
      </c>
      <c r="U1272" s="6">
        <v>0.26706018518518521</v>
      </c>
      <c r="V1272" s="3">
        <v>1552</v>
      </c>
      <c r="Z1272" s="3">
        <v>681</v>
      </c>
      <c r="AA1272" s="3">
        <v>17</v>
      </c>
      <c r="AB1272" s="3">
        <v>56</v>
      </c>
      <c r="AC1272" s="3">
        <v>60.9</v>
      </c>
      <c r="AD1272" s="3">
        <v>18</v>
      </c>
      <c r="AE1272" s="6">
        <v>0.28837962962962965</v>
      </c>
      <c r="AF1272" s="6">
        <v>0.29648148148148151</v>
      </c>
      <c r="AG1272" s="6">
        <v>8.1018518518518514E-3</v>
      </c>
      <c r="AH1272" s="6">
        <v>5.2083333333333333E-4</v>
      </c>
      <c r="AJ1272" s="3">
        <v>22.9</v>
      </c>
      <c r="AL1272" s="3">
        <v>1552</v>
      </c>
      <c r="AM1272" s="3">
        <v>1558</v>
      </c>
      <c r="AN1272" s="3">
        <v>1566</v>
      </c>
      <c r="AO1272" s="3">
        <v>5662</v>
      </c>
      <c r="AP1272" s="3">
        <v>22.9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BA1272" s="3">
        <v>0</v>
      </c>
      <c r="BB1272" s="3">
        <v>0</v>
      </c>
      <c r="BC1272" s="3">
        <v>22201315</v>
      </c>
      <c r="BD1272" s="3" t="s">
        <v>226</v>
      </c>
      <c r="BE1272" s="3">
        <v>1558</v>
      </c>
      <c r="BF1272" s="6">
        <v>0.29684027777777777</v>
      </c>
      <c r="BG1272" s="3">
        <v>5.8</v>
      </c>
      <c r="BH1272" s="3">
        <v>172.9</v>
      </c>
      <c r="BI1272" s="3">
        <v>56</v>
      </c>
      <c r="BJ1272" s="3" t="s">
        <v>406</v>
      </c>
      <c r="BL1272" s="12" t="str">
        <f>VLOOKUP(A1272,'Model Op'!C:F,2,FALSE)</f>
        <v>LF1</v>
      </c>
      <c r="BM1272" s="12">
        <f>VLOOKUP(A1272,'Model Op'!C:F,3,FALSE)</f>
        <v>154.533391289474</v>
      </c>
      <c r="BN1272" s="12">
        <f t="shared" si="22"/>
        <v>1</v>
      </c>
      <c r="BO1272" s="3">
        <v>4</v>
      </c>
    </row>
    <row r="1273" spans="1:67" x14ac:dyDescent="0.35">
      <c r="A1273" s="3">
        <v>22301348</v>
      </c>
      <c r="B1273" s="3" t="s">
        <v>147</v>
      </c>
      <c r="C1273" s="3">
        <v>2</v>
      </c>
      <c r="D1273" s="3" t="s">
        <v>163</v>
      </c>
      <c r="E1273" s="3" t="s">
        <v>170</v>
      </c>
      <c r="F1273" s="7">
        <v>44637.284178240741</v>
      </c>
      <c r="G1273" s="7">
        <v>44637.322141203702</v>
      </c>
      <c r="H1273" s="3">
        <v>53.6</v>
      </c>
      <c r="I1273" s="3">
        <v>105.8</v>
      </c>
      <c r="J1273" s="6">
        <v>0.24811342592592592</v>
      </c>
      <c r="K1273" s="6">
        <v>0.24870370370370373</v>
      </c>
      <c r="L1273" s="6">
        <v>5.9027777777777778E-4</v>
      </c>
      <c r="M1273" s="3">
        <v>47.4</v>
      </c>
      <c r="N1273" s="3">
        <v>4.0999999999999996</v>
      </c>
      <c r="O1273" s="3">
        <v>110.8</v>
      </c>
      <c r="P1273" s="3">
        <v>312.89999999999998</v>
      </c>
      <c r="Q1273" s="3">
        <v>198</v>
      </c>
      <c r="R1273" s="3">
        <v>198</v>
      </c>
      <c r="S1273" s="6">
        <v>0.28594907407407405</v>
      </c>
      <c r="T1273" s="6">
        <v>0.31716435185185182</v>
      </c>
      <c r="U1273" s="6">
        <v>0.28760416666666666</v>
      </c>
      <c r="V1273" s="3">
        <v>1532</v>
      </c>
      <c r="W1273" s="6">
        <v>0.30290509259259263</v>
      </c>
      <c r="X1273" s="6">
        <v>0.30842592592592594</v>
      </c>
      <c r="Y1273" s="3">
        <v>1552</v>
      </c>
      <c r="Z1273" s="3">
        <v>219.9</v>
      </c>
      <c r="AA1273" s="3">
        <v>7</v>
      </c>
      <c r="AB1273" s="3">
        <v>74</v>
      </c>
      <c r="AC1273" s="3">
        <v>16.899999999999999</v>
      </c>
      <c r="AD1273" s="3">
        <v>18</v>
      </c>
      <c r="AE1273" s="6">
        <v>0.29487268518518517</v>
      </c>
      <c r="AF1273" s="6">
        <v>0.31906249999999997</v>
      </c>
      <c r="AG1273" s="6">
        <v>2.4189814814814817E-2</v>
      </c>
      <c r="AH1273" s="6">
        <v>6.5972222222222213E-4</v>
      </c>
      <c r="AJ1273" s="3">
        <v>31.1</v>
      </c>
      <c r="AL1273" s="3">
        <v>1532</v>
      </c>
      <c r="AM1273" s="3">
        <v>1576</v>
      </c>
      <c r="AN1273" s="3">
        <v>1558</v>
      </c>
      <c r="AO1273" s="3">
        <v>8872</v>
      </c>
      <c r="AP1273" s="3">
        <v>31.1</v>
      </c>
      <c r="AQ1273" s="3">
        <v>31</v>
      </c>
      <c r="AR1273" s="3">
        <v>0</v>
      </c>
      <c r="AS1273" s="3">
        <v>26</v>
      </c>
      <c r="AT1273" s="3">
        <v>0</v>
      </c>
      <c r="AU1273" s="3">
        <v>57</v>
      </c>
      <c r="AV1273" s="3">
        <v>0</v>
      </c>
      <c r="AY1273" s="3">
        <v>1532</v>
      </c>
      <c r="AZ1273" s="6">
        <v>0.28760416666666666</v>
      </c>
      <c r="BA1273" s="3">
        <v>2.1999999999999999E-2</v>
      </c>
      <c r="BB1273" s="3">
        <v>1220</v>
      </c>
      <c r="BC1273" s="3">
        <v>22101315</v>
      </c>
      <c r="BD1273" s="3" t="s">
        <v>226</v>
      </c>
      <c r="BE1273" s="3">
        <v>1576</v>
      </c>
      <c r="BF1273" s="6">
        <v>0.31994212962962965</v>
      </c>
      <c r="BG1273" s="3">
        <v>3.1</v>
      </c>
      <c r="BH1273" s="3">
        <v>227</v>
      </c>
      <c r="BI1273" s="3">
        <v>74</v>
      </c>
      <c r="BJ1273" s="3" t="s">
        <v>406</v>
      </c>
      <c r="BL1273" s="12" t="str">
        <f>VLOOKUP(A1273,'Model Op'!C:F,2,FALSE)</f>
        <v>LF3</v>
      </c>
      <c r="BM1273" s="12">
        <f>VLOOKUP(A1273,'Model Op'!C:F,3,FALSE)</f>
        <v>227.823592826316</v>
      </c>
      <c r="BN1273" s="12">
        <f t="shared" si="22"/>
        <v>1</v>
      </c>
      <c r="BO1273" s="3">
        <v>4</v>
      </c>
    </row>
    <row r="1274" spans="1:67" x14ac:dyDescent="0.35">
      <c r="A1274" s="3">
        <v>22401379</v>
      </c>
      <c r="B1274" s="3" t="s">
        <v>147</v>
      </c>
      <c r="C1274" s="3">
        <v>3</v>
      </c>
      <c r="D1274" s="3" t="s">
        <v>163</v>
      </c>
      <c r="E1274" s="3" t="s">
        <v>1351</v>
      </c>
      <c r="F1274" s="7">
        <v>44637.299768518518</v>
      </c>
      <c r="G1274" s="7">
        <v>44637.366099537037</v>
      </c>
      <c r="H1274" s="3">
        <v>56.7</v>
      </c>
      <c r="I1274" s="3">
        <v>106.3</v>
      </c>
      <c r="J1274" s="6">
        <v>0.28983796296296299</v>
      </c>
      <c r="K1274" s="6">
        <v>0.29225694444444444</v>
      </c>
      <c r="L1274" s="6">
        <v>2.4189814814814816E-3</v>
      </c>
      <c r="M1274" s="3">
        <v>47.2</v>
      </c>
      <c r="N1274" s="3">
        <v>3.2</v>
      </c>
      <c r="O1274" s="3">
        <v>106.2</v>
      </c>
      <c r="P1274" s="3">
        <v>296.39999999999998</v>
      </c>
      <c r="Q1274" s="3">
        <v>185</v>
      </c>
      <c r="R1274" s="3">
        <v>186.9</v>
      </c>
      <c r="S1274" s="6">
        <v>0.32505787037037037</v>
      </c>
      <c r="T1274" s="6">
        <v>0.36395833333333333</v>
      </c>
      <c r="U1274" s="6">
        <v>0.32900462962962962</v>
      </c>
      <c r="V1274" s="3">
        <v>1531</v>
      </c>
      <c r="W1274" s="6">
        <v>0.32505787037037037</v>
      </c>
      <c r="X1274" s="6">
        <v>0.32900462962962962</v>
      </c>
      <c r="Y1274" s="3">
        <v>1531</v>
      </c>
      <c r="Z1274" s="3">
        <v>215.8</v>
      </c>
      <c r="AA1274" s="3">
        <v>15</v>
      </c>
      <c r="AB1274" s="3">
        <v>31</v>
      </c>
      <c r="AC1274" s="3">
        <v>51.6</v>
      </c>
      <c r="AD1274" s="3">
        <v>18</v>
      </c>
      <c r="AE1274" s="6">
        <v>0.35936342592592596</v>
      </c>
      <c r="AF1274" s="6">
        <v>0.36517361111111107</v>
      </c>
      <c r="AG1274" s="6">
        <v>5.8101851851851856E-3</v>
      </c>
      <c r="AH1274" s="6">
        <v>9.2592592592592585E-4</v>
      </c>
      <c r="AJ1274" s="3">
        <v>34.200000000000003</v>
      </c>
      <c r="AL1274" s="3">
        <v>1531</v>
      </c>
      <c r="AM1274" s="3">
        <v>1567</v>
      </c>
      <c r="AN1274" s="3">
        <v>1567</v>
      </c>
      <c r="AO1274" s="3">
        <v>9840</v>
      </c>
      <c r="AP1274" s="3">
        <v>34.200000000000003</v>
      </c>
      <c r="AQ1274" s="3">
        <v>23</v>
      </c>
      <c r="AR1274" s="3">
        <v>0</v>
      </c>
      <c r="AS1274" s="3">
        <v>24</v>
      </c>
      <c r="AT1274" s="3">
        <v>0</v>
      </c>
      <c r="AU1274" s="3">
        <v>47</v>
      </c>
      <c r="AV1274" s="3">
        <v>0</v>
      </c>
      <c r="AY1274" s="3">
        <v>1531</v>
      </c>
      <c r="AZ1274" s="6">
        <v>0.32900462962962962</v>
      </c>
      <c r="BA1274" s="3">
        <v>3.5999999999999997E-2</v>
      </c>
      <c r="BB1274" s="3">
        <v>716</v>
      </c>
      <c r="BC1274" s="3">
        <v>22401376</v>
      </c>
      <c r="BD1274" s="3" t="s">
        <v>226</v>
      </c>
      <c r="BE1274" s="3">
        <v>1567</v>
      </c>
      <c r="BF1274" s="6">
        <v>0.36548611111111112</v>
      </c>
      <c r="BG1274" s="3">
        <v>3.5</v>
      </c>
      <c r="BH1274" s="3">
        <v>256.10000000000002</v>
      </c>
      <c r="BI1274" s="3">
        <v>31</v>
      </c>
      <c r="BJ1274" s="3" t="s">
        <v>406</v>
      </c>
      <c r="BL1274" s="12" t="str">
        <f>VLOOKUP(A1274,'Model Op'!C:F,2,FALSE)</f>
        <v>LF4</v>
      </c>
      <c r="BM1274" s="12">
        <f>VLOOKUP(A1274,'Model Op'!C:F,3,FALSE)</f>
        <v>225.33474035789499</v>
      </c>
      <c r="BN1274" s="12">
        <f t="shared" si="22"/>
        <v>1</v>
      </c>
      <c r="BO1274" s="3">
        <v>4</v>
      </c>
    </row>
    <row r="1275" spans="1:67" x14ac:dyDescent="0.35">
      <c r="A1275" s="3">
        <v>22101318</v>
      </c>
      <c r="B1275" s="3" t="s">
        <v>147</v>
      </c>
      <c r="C1275" s="3">
        <v>1</v>
      </c>
      <c r="D1275" s="3" t="s">
        <v>106</v>
      </c>
      <c r="E1275" s="3" t="s">
        <v>130</v>
      </c>
      <c r="F1275" s="7">
        <v>44637.3046412037</v>
      </c>
      <c r="G1275" s="7">
        <v>44637.340081018519</v>
      </c>
      <c r="H1275" s="3">
        <v>51</v>
      </c>
      <c r="I1275" s="3">
        <v>52.4</v>
      </c>
      <c r="J1275" s="6">
        <v>0.30064814814814816</v>
      </c>
      <c r="K1275" s="6">
        <v>0.30371527777777779</v>
      </c>
      <c r="L1275" s="6">
        <v>3.0671296296296297E-3</v>
      </c>
      <c r="M1275" s="3">
        <v>44.7</v>
      </c>
      <c r="N1275" s="3">
        <v>2.9</v>
      </c>
      <c r="O1275" s="3">
        <v>93.5</v>
      </c>
      <c r="P1275" s="3">
        <v>298.89999999999998</v>
      </c>
      <c r="Q1275" s="3">
        <v>202.2</v>
      </c>
      <c r="R1275" s="3">
        <v>202.5</v>
      </c>
      <c r="S1275" s="6">
        <v>0.31672453703703701</v>
      </c>
      <c r="T1275" s="6">
        <v>0.33656250000000004</v>
      </c>
      <c r="U1275" s="6">
        <v>0.31079861111111112</v>
      </c>
      <c r="V1275" s="3">
        <v>1601</v>
      </c>
      <c r="Z1275" s="3">
        <v>2992</v>
      </c>
      <c r="AA1275" s="3">
        <v>8</v>
      </c>
      <c r="AB1275" s="3">
        <v>120</v>
      </c>
      <c r="AC1275" s="3">
        <v>120.1</v>
      </c>
      <c r="AD1275" s="3">
        <v>18</v>
      </c>
      <c r="AE1275" s="6">
        <v>0.3354861111111111</v>
      </c>
      <c r="AF1275" s="6">
        <v>0.33822916666666664</v>
      </c>
      <c r="AG1275" s="6">
        <v>2.7430555555555559E-3</v>
      </c>
      <c r="AH1275" s="6">
        <v>1.2268518518518518E-3</v>
      </c>
      <c r="AJ1275" s="3">
        <v>18.100000000000001</v>
      </c>
      <c r="AL1275" s="3">
        <v>1601</v>
      </c>
      <c r="AM1275" s="3">
        <v>1568</v>
      </c>
      <c r="AN1275" s="3">
        <v>1567</v>
      </c>
      <c r="AO1275" s="3">
        <v>5000</v>
      </c>
      <c r="AP1275" s="3">
        <v>18.100000000000001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BA1275" s="3">
        <v>0</v>
      </c>
      <c r="BB1275" s="3">
        <v>0</v>
      </c>
      <c r="BC1275" s="3">
        <v>22401375</v>
      </c>
      <c r="BD1275" s="3" t="s">
        <v>226</v>
      </c>
      <c r="BE1275" s="3">
        <v>1568</v>
      </c>
      <c r="BF1275" s="6">
        <v>0.33893518518518517</v>
      </c>
      <c r="BG1275" s="3">
        <v>3</v>
      </c>
      <c r="BH1275" s="3">
        <v>206.9</v>
      </c>
      <c r="BI1275" s="3">
        <v>120</v>
      </c>
      <c r="BJ1275" s="3" t="s">
        <v>406</v>
      </c>
      <c r="BK1275" s="3" t="s">
        <v>1352</v>
      </c>
      <c r="BL1275" s="12" t="str">
        <f>VLOOKUP(A1275,'Model Op'!C:F,2,FALSE)</f>
        <v>LF1</v>
      </c>
      <c r="BM1275" s="12">
        <f>VLOOKUP(A1275,'Model Op'!C:F,3,FALSE)</f>
        <v>201.79580559999999</v>
      </c>
      <c r="BN1275" s="12">
        <f t="shared" si="22"/>
        <v>1</v>
      </c>
      <c r="BO1275" s="3">
        <v>4</v>
      </c>
    </row>
    <row r="1276" spans="1:67" x14ac:dyDescent="0.35">
      <c r="A1276" s="3">
        <v>22201319</v>
      </c>
      <c r="B1276" s="3" t="s">
        <v>147</v>
      </c>
      <c r="C1276" s="3">
        <v>2</v>
      </c>
      <c r="D1276" s="3" t="s">
        <v>106</v>
      </c>
      <c r="E1276" s="3" t="s">
        <v>187</v>
      </c>
      <c r="F1276" s="7">
        <v>44637.340451388889</v>
      </c>
      <c r="G1276" s="7">
        <v>44637.369421296295</v>
      </c>
      <c r="H1276" s="3">
        <v>33.9</v>
      </c>
      <c r="I1276" s="3">
        <v>43.4</v>
      </c>
      <c r="J1276" s="6">
        <v>0.33702546296296299</v>
      </c>
      <c r="K1276" s="6">
        <v>0.33924768518518517</v>
      </c>
      <c r="L1276" s="6">
        <v>2.2222222222222222E-3</v>
      </c>
      <c r="M1276" s="3">
        <v>30.6</v>
      </c>
      <c r="N1276" s="3">
        <v>3.4</v>
      </c>
      <c r="O1276" s="3">
        <v>110.2</v>
      </c>
      <c r="P1276" s="3">
        <v>307.60000000000002</v>
      </c>
      <c r="Q1276" s="3">
        <v>193.8</v>
      </c>
      <c r="R1276" s="3">
        <v>194</v>
      </c>
      <c r="S1276" s="6">
        <v>0.34293981481481484</v>
      </c>
      <c r="T1276" s="6">
        <v>0.34924768518518517</v>
      </c>
      <c r="U1276" s="6">
        <v>0.34432870370370372</v>
      </c>
      <c r="V1276" s="3">
        <v>1598</v>
      </c>
      <c r="Z1276" s="3">
        <v>806</v>
      </c>
      <c r="AA1276" s="3">
        <v>18</v>
      </c>
      <c r="AB1276" s="3">
        <v>72</v>
      </c>
      <c r="AC1276" s="3">
        <v>68.8</v>
      </c>
      <c r="AD1276" s="3">
        <v>19</v>
      </c>
      <c r="AE1276" s="6">
        <v>0.35182870370370373</v>
      </c>
      <c r="AF1276" s="6">
        <v>0.3626967592592592</v>
      </c>
      <c r="AG1276" s="6">
        <v>1.0868055555555556E-2</v>
      </c>
      <c r="AH1276" s="6">
        <v>6.7245370370370367E-3</v>
      </c>
      <c r="AJ1276" s="3">
        <v>8</v>
      </c>
      <c r="AL1276" s="3">
        <v>1598</v>
      </c>
      <c r="AM1276" s="3">
        <v>1566</v>
      </c>
      <c r="AN1276" s="3">
        <v>1566</v>
      </c>
      <c r="AO1276" s="3">
        <v>2455</v>
      </c>
      <c r="AP1276" s="3">
        <v>8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Y1276" s="3">
        <v>1566</v>
      </c>
      <c r="AZ1276" s="6">
        <v>0.36348379629629629</v>
      </c>
      <c r="BA1276" s="3">
        <v>0</v>
      </c>
      <c r="BB1276" s="3">
        <v>0</v>
      </c>
      <c r="BC1276" s="3">
        <v>22301345</v>
      </c>
      <c r="BE1276" s="3">
        <v>1566</v>
      </c>
      <c r="BF1276" s="6">
        <v>0.36348379629629629</v>
      </c>
      <c r="BG1276" s="3">
        <v>3.2</v>
      </c>
      <c r="BH1276" s="3">
        <v>200.3</v>
      </c>
      <c r="BI1276" s="3">
        <v>72</v>
      </c>
      <c r="BJ1276" s="3" t="s">
        <v>406</v>
      </c>
      <c r="BL1276" s="12" t="str">
        <f>VLOOKUP(A1276,'Model Op'!C:F,2,FALSE)</f>
        <v>LF2</v>
      </c>
      <c r="BM1276" s="12">
        <f>VLOOKUP(A1276,'Model Op'!C:F,3,FALSE)</f>
        <v>259.11478729999999</v>
      </c>
      <c r="BN1276" s="12">
        <f t="shared" si="22"/>
        <v>0</v>
      </c>
      <c r="BO1276" s="3">
        <v>4</v>
      </c>
    </row>
    <row r="1277" spans="1:67" x14ac:dyDescent="0.35">
      <c r="A1277" s="3">
        <v>22401380</v>
      </c>
      <c r="B1277" s="3" t="s">
        <v>147</v>
      </c>
      <c r="C1277" s="3">
        <v>1</v>
      </c>
      <c r="D1277" s="3" t="s">
        <v>163</v>
      </c>
      <c r="E1277" s="3" t="s">
        <v>167</v>
      </c>
      <c r="F1277" s="7">
        <v>44637.367905092593</v>
      </c>
      <c r="G1277" s="7">
        <v>44637.397303240738</v>
      </c>
      <c r="H1277" s="3">
        <v>42.3</v>
      </c>
      <c r="I1277" s="3">
        <v>78.099999999999994</v>
      </c>
      <c r="J1277" s="6">
        <v>0.34096064814814814</v>
      </c>
      <c r="K1277" s="6">
        <v>0.34306712962962965</v>
      </c>
      <c r="L1277" s="6">
        <v>2.1064814814814813E-3</v>
      </c>
      <c r="M1277" s="3">
        <v>30.7</v>
      </c>
      <c r="N1277" s="3">
        <v>2.6</v>
      </c>
      <c r="O1277" s="3">
        <v>112.2</v>
      </c>
      <c r="P1277" s="3">
        <v>288.2</v>
      </c>
      <c r="Q1277" s="3">
        <v>180.9</v>
      </c>
      <c r="R1277" s="3">
        <v>181</v>
      </c>
      <c r="S1277" s="6">
        <v>0.37112268518518521</v>
      </c>
      <c r="T1277" s="6">
        <v>0.39466435185185184</v>
      </c>
      <c r="U1277" s="6">
        <v>0.38398148148148148</v>
      </c>
      <c r="V1277" s="3">
        <v>1572</v>
      </c>
      <c r="Z1277" s="3">
        <v>215.9</v>
      </c>
      <c r="AA1277" s="3">
        <v>3</v>
      </c>
      <c r="AB1277" s="3">
        <v>90</v>
      </c>
      <c r="AC1277" s="3">
        <v>93.5</v>
      </c>
      <c r="AD1277" s="3">
        <v>18</v>
      </c>
      <c r="AE1277" s="6">
        <v>0.37667824074074074</v>
      </c>
      <c r="AF1277" s="6">
        <v>0.39645833333333336</v>
      </c>
      <c r="AG1277" s="6">
        <v>1.9780092592592592E-2</v>
      </c>
      <c r="AH1277" s="6">
        <v>8.449074074074075E-4</v>
      </c>
      <c r="AJ1277" s="3">
        <v>22.4</v>
      </c>
      <c r="AL1277" s="3">
        <v>1572</v>
      </c>
      <c r="AM1277" s="3">
        <v>1566</v>
      </c>
      <c r="AN1277" s="3">
        <v>1566</v>
      </c>
      <c r="AO1277" s="3">
        <v>6144</v>
      </c>
      <c r="AP1277" s="3">
        <v>22.4</v>
      </c>
      <c r="AQ1277" s="3">
        <v>21</v>
      </c>
      <c r="AR1277" s="3">
        <v>0</v>
      </c>
      <c r="AS1277" s="3">
        <v>22</v>
      </c>
      <c r="AT1277" s="3">
        <v>0</v>
      </c>
      <c r="AU1277" s="3">
        <v>43</v>
      </c>
      <c r="AV1277" s="3">
        <v>0</v>
      </c>
      <c r="AY1277" s="3">
        <v>1634</v>
      </c>
      <c r="AZ1277" s="6">
        <v>0.33842592592592591</v>
      </c>
      <c r="BA1277" s="3">
        <v>3.5000000000000003E-2</v>
      </c>
      <c r="BB1277" s="3">
        <v>776</v>
      </c>
      <c r="BC1277" s="3">
        <v>22401376</v>
      </c>
      <c r="BD1277" s="3" t="s">
        <v>226</v>
      </c>
      <c r="BE1277" s="3">
        <v>1566</v>
      </c>
      <c r="BF1277" s="6">
        <v>0.39709490740740744</v>
      </c>
      <c r="BG1277" s="3">
        <v>3</v>
      </c>
      <c r="BH1277" s="3">
        <v>146.5</v>
      </c>
      <c r="BI1277" s="3">
        <v>90</v>
      </c>
      <c r="BJ1277" s="3" t="s">
        <v>406</v>
      </c>
      <c r="BL1277" s="12" t="str">
        <f>VLOOKUP(A1277,'Model Op'!C:F,2,FALSE)</f>
        <v>LF4</v>
      </c>
      <c r="BM1277" s="12">
        <f>VLOOKUP(A1277,'Model Op'!C:F,3,FALSE)</f>
        <v>204.34685775789501</v>
      </c>
      <c r="BN1277" s="12">
        <f t="shared" si="22"/>
        <v>0</v>
      </c>
      <c r="BO1277" s="3">
        <v>4</v>
      </c>
    </row>
    <row r="1278" spans="1:67" x14ac:dyDescent="0.35">
      <c r="A1278" s="3">
        <v>22101319</v>
      </c>
      <c r="B1278" s="3" t="s">
        <v>147</v>
      </c>
      <c r="C1278" s="3">
        <v>1</v>
      </c>
      <c r="D1278" s="3" t="s">
        <v>106</v>
      </c>
      <c r="E1278" s="3" t="s">
        <v>130</v>
      </c>
      <c r="F1278" s="7">
        <v>44637.368333333332</v>
      </c>
      <c r="G1278" s="7">
        <v>44637.40115740741</v>
      </c>
      <c r="H1278" s="3">
        <v>47.3</v>
      </c>
      <c r="I1278" s="3">
        <v>57.3</v>
      </c>
      <c r="J1278" s="6">
        <v>0.35811342592592593</v>
      </c>
      <c r="K1278" s="6">
        <v>0.36138888888888893</v>
      </c>
      <c r="L1278" s="6">
        <v>3.2754629629629631E-3</v>
      </c>
      <c r="M1278" s="3">
        <v>46.1</v>
      </c>
      <c r="N1278" s="3">
        <v>3.8</v>
      </c>
      <c r="O1278" s="3">
        <v>101.9</v>
      </c>
      <c r="P1278" s="3">
        <v>321.10000000000002</v>
      </c>
      <c r="Q1278" s="3">
        <v>215.3</v>
      </c>
      <c r="R1278" s="3">
        <v>215.5</v>
      </c>
      <c r="S1278" s="6">
        <v>0.36917824074074074</v>
      </c>
      <c r="T1278" s="6">
        <v>0.39229166666666665</v>
      </c>
      <c r="U1278" s="6">
        <v>0.3714351851851852</v>
      </c>
      <c r="V1278" s="3">
        <v>1588</v>
      </c>
      <c r="Z1278" s="3">
        <v>2409</v>
      </c>
      <c r="AA1278" s="3">
        <v>16</v>
      </c>
      <c r="AB1278" s="3">
        <v>71</v>
      </c>
      <c r="AC1278" s="3">
        <v>39.700000000000003</v>
      </c>
      <c r="AD1278" s="3">
        <v>18</v>
      </c>
      <c r="AE1278" s="6">
        <v>0.39122685185185185</v>
      </c>
      <c r="AF1278" s="6">
        <v>0.39509259259259261</v>
      </c>
      <c r="AG1278" s="6">
        <v>3.8657407407407408E-3</v>
      </c>
      <c r="AH1278" s="6">
        <v>6.0648148148148145E-3</v>
      </c>
      <c r="AJ1278" s="3">
        <v>13.8</v>
      </c>
      <c r="AL1278" s="3">
        <v>1588</v>
      </c>
      <c r="AM1278" s="3">
        <v>1571</v>
      </c>
      <c r="AN1278" s="3">
        <v>1565</v>
      </c>
      <c r="AO1278" s="3">
        <v>4064</v>
      </c>
      <c r="AP1278" s="3">
        <v>13.8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BA1278" s="3">
        <v>0</v>
      </c>
      <c r="BB1278" s="3">
        <v>0</v>
      </c>
      <c r="BC1278" s="3">
        <v>22301346</v>
      </c>
      <c r="BE1278" s="3">
        <v>1571</v>
      </c>
      <c r="BF1278" s="6">
        <v>0.39899305555555559</v>
      </c>
      <c r="BG1278" s="3">
        <v>2.9</v>
      </c>
      <c r="BH1278" s="3">
        <v>225.1</v>
      </c>
      <c r="BI1278" s="3">
        <v>71</v>
      </c>
      <c r="BJ1278" s="3" t="s">
        <v>406</v>
      </c>
      <c r="BL1278" s="12" t="str">
        <f>VLOOKUP(A1278,'Model Op'!C:F,2,FALSE)</f>
        <v>LF1</v>
      </c>
      <c r="BM1278" s="12">
        <f>VLOOKUP(A1278,'Model Op'!C:F,3,FALSE)</f>
        <v>279.11764131052598</v>
      </c>
      <c r="BN1278" s="12">
        <f t="shared" si="22"/>
        <v>0</v>
      </c>
      <c r="BO1278" s="3">
        <v>4</v>
      </c>
    </row>
    <row r="1279" spans="1:67" x14ac:dyDescent="0.35">
      <c r="A1279" s="3">
        <v>22401381</v>
      </c>
      <c r="B1279" s="3" t="s">
        <v>147</v>
      </c>
      <c r="C1279" s="3">
        <v>1</v>
      </c>
      <c r="D1279" s="3" t="s">
        <v>1353</v>
      </c>
      <c r="E1279" s="3" t="s">
        <v>167</v>
      </c>
      <c r="F1279" s="7">
        <v>44637.397627314815</v>
      </c>
      <c r="G1279" s="7">
        <v>44637.462916666664</v>
      </c>
      <c r="H1279" s="3">
        <v>94</v>
      </c>
      <c r="I1279" s="3">
        <v>97.7</v>
      </c>
      <c r="J1279" s="6">
        <v>0.39296296296296296</v>
      </c>
      <c r="K1279" s="6">
        <v>0.39506944444444447</v>
      </c>
      <c r="L1279" s="6">
        <v>2.1064814814814813E-3</v>
      </c>
      <c r="M1279" s="3">
        <v>79.8</v>
      </c>
      <c r="N1279" s="3">
        <v>3.5</v>
      </c>
      <c r="O1279" s="3">
        <v>98.5</v>
      </c>
      <c r="P1279" s="3">
        <v>300.5</v>
      </c>
      <c r="Q1279" s="3">
        <v>189.3</v>
      </c>
      <c r="R1279" s="3">
        <v>191.5</v>
      </c>
      <c r="S1279" s="6">
        <v>0.39762731481481484</v>
      </c>
      <c r="T1279" s="6">
        <v>0.45928240740740739</v>
      </c>
      <c r="U1279" s="6">
        <v>0.4042013888888889</v>
      </c>
      <c r="V1279" s="3">
        <v>1568</v>
      </c>
      <c r="Z1279" s="3">
        <v>230.4</v>
      </c>
      <c r="AA1279" s="3">
        <v>17</v>
      </c>
      <c r="AB1279" s="3">
        <v>56</v>
      </c>
      <c r="AC1279" s="3">
        <v>77.900000000000006</v>
      </c>
      <c r="AD1279" s="3">
        <v>21</v>
      </c>
      <c r="AE1279" s="6">
        <v>0.45210648148148147</v>
      </c>
      <c r="AF1279" s="6">
        <v>0.4616898148148148</v>
      </c>
      <c r="AG1279" s="6">
        <v>9.5833333333333343E-3</v>
      </c>
      <c r="AH1279" s="6">
        <v>1.2268518518518518E-3</v>
      </c>
      <c r="AJ1279" s="3">
        <v>41.8</v>
      </c>
      <c r="AL1279" s="3">
        <v>1568</v>
      </c>
      <c r="AM1279" s="3">
        <v>1581</v>
      </c>
      <c r="AN1279" s="3">
        <v>1562</v>
      </c>
      <c r="AO1279" s="3">
        <v>11455</v>
      </c>
      <c r="AP1279" s="3">
        <v>41.8</v>
      </c>
      <c r="AQ1279" s="3">
        <v>34</v>
      </c>
      <c r="AR1279" s="3">
        <v>0</v>
      </c>
      <c r="AS1279" s="3">
        <v>26</v>
      </c>
      <c r="AT1279" s="3">
        <v>0</v>
      </c>
      <c r="AU1279" s="3">
        <v>60</v>
      </c>
      <c r="AV1279" s="3">
        <v>0</v>
      </c>
      <c r="AY1279" s="3">
        <v>1603</v>
      </c>
      <c r="AZ1279" s="6">
        <v>0.38680555555555557</v>
      </c>
      <c r="BA1279" s="3">
        <v>3.5999999999999997E-2</v>
      </c>
      <c r="BB1279" s="3">
        <v>745</v>
      </c>
      <c r="BC1279" s="3">
        <v>22101317</v>
      </c>
      <c r="BD1279" s="3" t="s">
        <v>137</v>
      </c>
      <c r="BE1279" s="3">
        <v>1581</v>
      </c>
      <c r="BF1279" s="6">
        <v>0.46221064814814811</v>
      </c>
      <c r="BG1279" s="3">
        <v>3.8</v>
      </c>
      <c r="BH1279" s="3">
        <v>267.60000000000002</v>
      </c>
      <c r="BI1279" s="3">
        <v>56</v>
      </c>
      <c r="BJ1279" s="3" t="s">
        <v>406</v>
      </c>
      <c r="BL1279" s="12" t="str">
        <f>VLOOKUP(A1279,'Model Op'!C:F,2,FALSE)</f>
        <v>LF4</v>
      </c>
      <c r="BM1279" s="12">
        <f>VLOOKUP(A1279,'Model Op'!C:F,3,FALSE)</f>
        <v>230.155172189474</v>
      </c>
      <c r="BN1279" s="12">
        <f t="shared" si="22"/>
        <v>1</v>
      </c>
      <c r="BO1279" s="3">
        <v>4</v>
      </c>
    </row>
    <row r="1280" spans="1:67" x14ac:dyDescent="0.35">
      <c r="A1280" s="3">
        <v>22201320</v>
      </c>
      <c r="B1280" s="3" t="s">
        <v>147</v>
      </c>
      <c r="C1280" s="3">
        <v>1</v>
      </c>
      <c r="D1280" s="3" t="s">
        <v>105</v>
      </c>
      <c r="E1280" s="3" t="s">
        <v>175</v>
      </c>
      <c r="F1280" s="7">
        <v>44637.403854166667</v>
      </c>
      <c r="G1280" s="7">
        <v>44637.433587962965</v>
      </c>
      <c r="H1280" s="3">
        <v>43</v>
      </c>
      <c r="I1280" s="3">
        <v>46.2</v>
      </c>
      <c r="J1280" s="6">
        <v>0.39942129629629625</v>
      </c>
      <c r="K1280" s="6">
        <v>0.40148148148148149</v>
      </c>
      <c r="L1280" s="6">
        <v>2.0601851851851853E-3</v>
      </c>
      <c r="M1280" s="3">
        <v>42.1</v>
      </c>
      <c r="N1280" s="3">
        <v>3.6</v>
      </c>
      <c r="O1280" s="3">
        <v>110.8</v>
      </c>
      <c r="P1280" s="3">
        <v>305.60000000000002</v>
      </c>
      <c r="Q1280" s="3">
        <v>194.3</v>
      </c>
      <c r="R1280" s="3">
        <v>194.3</v>
      </c>
      <c r="S1280" s="6">
        <v>0.40542824074074074</v>
      </c>
      <c r="T1280" s="6">
        <v>0.42738425925925921</v>
      </c>
      <c r="Z1280" s="3">
        <v>2055</v>
      </c>
      <c r="AA1280" s="3">
        <v>7</v>
      </c>
      <c r="AB1280" s="3">
        <v>74</v>
      </c>
      <c r="AC1280" s="3">
        <v>48.6</v>
      </c>
      <c r="AD1280" s="3">
        <v>18</v>
      </c>
      <c r="AE1280" s="6">
        <v>0.42469907407407409</v>
      </c>
      <c r="AF1280" s="6">
        <v>0.43083333333333335</v>
      </c>
      <c r="AG1280" s="6">
        <v>6.1342592592592594E-3</v>
      </c>
      <c r="AH1280" s="6">
        <v>2.7546296296296294E-3</v>
      </c>
      <c r="AJ1280" s="3">
        <v>11.6</v>
      </c>
      <c r="AL1280" s="3">
        <v>1603</v>
      </c>
      <c r="AM1280" s="3">
        <v>1574</v>
      </c>
      <c r="AN1280" s="3">
        <v>1567</v>
      </c>
      <c r="AO1280" s="3">
        <v>3447</v>
      </c>
      <c r="AP1280" s="3">
        <v>11.6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BA1280" s="3">
        <v>0</v>
      </c>
      <c r="BB1280" s="3">
        <v>0</v>
      </c>
      <c r="BC1280" s="3">
        <v>22301348</v>
      </c>
      <c r="BD1280" s="3" t="s">
        <v>226</v>
      </c>
      <c r="BE1280" s="3">
        <v>1574</v>
      </c>
      <c r="BF1280" s="6">
        <v>0.43135416666666665</v>
      </c>
      <c r="BG1280" s="3">
        <v>3.2</v>
      </c>
      <c r="BH1280" s="3">
        <v>231.3</v>
      </c>
      <c r="BI1280" s="3">
        <v>74</v>
      </c>
      <c r="BJ1280" s="3" t="s">
        <v>406</v>
      </c>
      <c r="BL1280" s="12" t="str">
        <f>VLOOKUP(A1280,'Model Op'!C:F,2,FALSE)</f>
        <v>LF2</v>
      </c>
      <c r="BM1280" s="12">
        <f>VLOOKUP(A1280,'Model Op'!C:F,3,FALSE)</f>
        <v>165.84313902631601</v>
      </c>
      <c r="BN1280" s="12">
        <f t="shared" si="22"/>
        <v>0</v>
      </c>
      <c r="BO1280" s="3">
        <v>4</v>
      </c>
    </row>
    <row r="1281" spans="1:67" x14ac:dyDescent="0.35">
      <c r="A1281" s="3">
        <v>22201320</v>
      </c>
      <c r="B1281" s="3" t="s">
        <v>147</v>
      </c>
      <c r="C1281" s="3">
        <v>1</v>
      </c>
      <c r="D1281" s="3" t="s">
        <v>105</v>
      </c>
      <c r="E1281" s="3" t="s">
        <v>175</v>
      </c>
      <c r="F1281" s="7">
        <v>44637.403854166667</v>
      </c>
      <c r="G1281" s="7">
        <v>44637.433587962965</v>
      </c>
      <c r="H1281" s="3">
        <v>43</v>
      </c>
      <c r="I1281" s="3">
        <v>46.2</v>
      </c>
      <c r="J1281" s="6">
        <v>0.39942129629629625</v>
      </c>
      <c r="K1281" s="6">
        <v>0.40148148148148149</v>
      </c>
      <c r="L1281" s="6">
        <v>2.0601851851851853E-3</v>
      </c>
      <c r="M1281" s="3">
        <v>42.1</v>
      </c>
      <c r="N1281" s="3">
        <v>3.6</v>
      </c>
      <c r="O1281" s="3">
        <v>110.8</v>
      </c>
      <c r="P1281" s="3">
        <v>305.60000000000002</v>
      </c>
      <c r="Q1281" s="3">
        <v>194.3</v>
      </c>
      <c r="R1281" s="3">
        <v>194.3</v>
      </c>
      <c r="S1281" s="6">
        <v>0.40542824074074074</v>
      </c>
      <c r="T1281" s="6">
        <v>0.42738425925925921</v>
      </c>
      <c r="U1281" s="6">
        <v>0.40739583333333335</v>
      </c>
      <c r="V1281" s="3">
        <v>1603</v>
      </c>
      <c r="Z1281" s="3">
        <v>2055</v>
      </c>
      <c r="AA1281" s="3">
        <v>7</v>
      </c>
      <c r="AB1281" s="3">
        <v>74</v>
      </c>
      <c r="AC1281" s="3">
        <v>48.6</v>
      </c>
      <c r="AD1281" s="3">
        <v>18</v>
      </c>
      <c r="AE1281" s="6">
        <v>0.42469907407407409</v>
      </c>
      <c r="AF1281" s="6">
        <v>0.43083333333333335</v>
      </c>
      <c r="AG1281" s="6">
        <v>6.1342592592592594E-3</v>
      </c>
      <c r="AH1281" s="6">
        <v>2.7546296296296294E-3</v>
      </c>
      <c r="AJ1281" s="3">
        <v>11.6</v>
      </c>
      <c r="AL1281" s="3">
        <v>1603</v>
      </c>
      <c r="AM1281" s="3">
        <v>1574</v>
      </c>
      <c r="AN1281" s="3">
        <v>1567</v>
      </c>
      <c r="AO1281" s="3">
        <v>3447</v>
      </c>
      <c r="AP1281" s="3">
        <v>11.6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BA1281" s="3">
        <v>0</v>
      </c>
      <c r="BB1281" s="3">
        <v>0</v>
      </c>
      <c r="BC1281" s="3">
        <v>22301348</v>
      </c>
      <c r="BD1281" s="3" t="s">
        <v>226</v>
      </c>
      <c r="BE1281" s="3">
        <v>1574</v>
      </c>
      <c r="BF1281" s="6">
        <v>0.43135416666666665</v>
      </c>
      <c r="BG1281" s="3">
        <v>3.2</v>
      </c>
      <c r="BH1281" s="3">
        <v>231.3</v>
      </c>
      <c r="BI1281" s="3">
        <v>74</v>
      </c>
      <c r="BJ1281" s="3" t="s">
        <v>406</v>
      </c>
      <c r="BL1281" s="12" t="str">
        <f>VLOOKUP(A1281,'Model Op'!C:F,2,FALSE)</f>
        <v>LF2</v>
      </c>
      <c r="BM1281" s="12">
        <f>VLOOKUP(A1281,'Model Op'!C:F,3,FALSE)</f>
        <v>165.84313902631601</v>
      </c>
      <c r="BN1281" s="12">
        <f t="shared" si="22"/>
        <v>0</v>
      </c>
      <c r="BO1281" s="3">
        <v>4</v>
      </c>
    </row>
    <row r="1282" spans="1:67" x14ac:dyDescent="0.35">
      <c r="A1282" s="3">
        <v>22301351</v>
      </c>
      <c r="B1282" s="3" t="s">
        <v>147</v>
      </c>
      <c r="C1282" s="3">
        <v>1</v>
      </c>
      <c r="D1282" s="3" t="s">
        <v>163</v>
      </c>
      <c r="E1282" s="3" t="s">
        <v>1101</v>
      </c>
      <c r="F1282" s="7">
        <v>44637.433807870373</v>
      </c>
      <c r="G1282" s="7">
        <v>44637.478344907409</v>
      </c>
      <c r="H1282" s="3">
        <v>64.099999999999994</v>
      </c>
      <c r="I1282" s="3">
        <v>94.2</v>
      </c>
      <c r="J1282" s="6">
        <v>0.41090277777777778</v>
      </c>
      <c r="K1282" s="6">
        <v>0.41291666666666665</v>
      </c>
      <c r="L1282" s="6">
        <v>2.0138888888888888E-3</v>
      </c>
      <c r="M1282" s="3">
        <v>48.2</v>
      </c>
      <c r="N1282" s="3">
        <v>3.4</v>
      </c>
      <c r="O1282" s="3">
        <v>93.5</v>
      </c>
      <c r="P1282" s="3">
        <v>284</v>
      </c>
      <c r="Q1282" s="3">
        <v>187.2</v>
      </c>
      <c r="R1282" s="3">
        <v>187.1</v>
      </c>
      <c r="S1282" s="6">
        <v>0.4406018518518518</v>
      </c>
      <c r="T1282" s="6">
        <v>0.47465277777777781</v>
      </c>
      <c r="U1282" s="6">
        <v>0.44208333333333333</v>
      </c>
      <c r="V1282" s="3">
        <v>1530</v>
      </c>
      <c r="Z1282" s="3">
        <v>0</v>
      </c>
      <c r="AA1282" s="3">
        <v>8</v>
      </c>
      <c r="AB1282" s="3">
        <v>121</v>
      </c>
      <c r="AC1282" s="3">
        <v>49.4</v>
      </c>
      <c r="AD1282" s="3">
        <v>5</v>
      </c>
      <c r="AE1282" s="6">
        <v>0.45612268518518517</v>
      </c>
      <c r="AF1282" s="6">
        <v>0.47625000000000001</v>
      </c>
      <c r="AG1282" s="6">
        <v>2.0127314814814817E-2</v>
      </c>
      <c r="AH1282" s="6">
        <v>2.0949074074074073E-3</v>
      </c>
      <c r="AJ1282" s="3">
        <v>29</v>
      </c>
      <c r="AL1282" s="3">
        <v>1530</v>
      </c>
      <c r="AM1282" s="3">
        <v>1566</v>
      </c>
      <c r="AN1282" s="3">
        <v>1565</v>
      </c>
      <c r="AO1282" s="3">
        <v>8859</v>
      </c>
      <c r="AP1282" s="3">
        <v>29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Y1282" s="3">
        <v>1602</v>
      </c>
      <c r="AZ1282" s="6">
        <v>0.40862268518518513</v>
      </c>
      <c r="BA1282" s="3">
        <v>0.03</v>
      </c>
      <c r="BB1282" s="3">
        <v>892</v>
      </c>
      <c r="BC1282" s="3">
        <v>22101318</v>
      </c>
      <c r="BD1282" s="3" t="s">
        <v>137</v>
      </c>
      <c r="BE1282" s="3">
        <v>1566</v>
      </c>
      <c r="BF1282" s="6">
        <v>0.47653935185185187</v>
      </c>
      <c r="BG1282" s="3">
        <v>1.6</v>
      </c>
      <c r="BH1282" s="3">
        <v>181.5</v>
      </c>
      <c r="BI1282" s="3">
        <v>121</v>
      </c>
      <c r="BJ1282" s="3" t="s">
        <v>406</v>
      </c>
      <c r="BL1282" s="12" t="str">
        <f>VLOOKUP(A1282,'Model Op'!C:F,2,FALSE)</f>
        <v>LF1</v>
      </c>
      <c r="BM1282" s="12">
        <f>VLOOKUP(A1282,'Model Op'!C:F,3,FALSE)</f>
        <v>195.36090179999999</v>
      </c>
      <c r="BN1282" s="12">
        <f t="shared" si="22"/>
        <v>1</v>
      </c>
      <c r="BO1282" s="3">
        <v>4</v>
      </c>
    </row>
    <row r="1283" spans="1:67" x14ac:dyDescent="0.35">
      <c r="A1283" s="3">
        <v>22201321</v>
      </c>
      <c r="B1283" s="3" t="s">
        <v>147</v>
      </c>
      <c r="C1283" s="3">
        <v>2</v>
      </c>
      <c r="D1283" s="3" t="s">
        <v>106</v>
      </c>
      <c r="E1283" s="3" t="s">
        <v>182</v>
      </c>
      <c r="F1283" s="7">
        <v>44637.479745370372</v>
      </c>
      <c r="G1283" s="7">
        <v>44637.506620370368</v>
      </c>
      <c r="H1283" s="3">
        <v>31.7</v>
      </c>
      <c r="I1283" s="3">
        <v>73.3</v>
      </c>
      <c r="J1283" s="6">
        <v>0.45391203703703703</v>
      </c>
      <c r="K1283" s="6">
        <v>0.45571759259259265</v>
      </c>
      <c r="L1283" s="6">
        <v>1.8055555555555557E-3</v>
      </c>
      <c r="M1283" s="3">
        <v>21.7</v>
      </c>
      <c r="N1283" s="3">
        <v>3.1</v>
      </c>
      <c r="O1283" s="3">
        <v>108</v>
      </c>
      <c r="P1283" s="3">
        <v>298</v>
      </c>
      <c r="Q1283" s="3">
        <v>186.9</v>
      </c>
      <c r="R1283" s="3">
        <v>186.9</v>
      </c>
      <c r="S1283" s="6">
        <v>0.48001157407407408</v>
      </c>
      <c r="T1283" s="6">
        <v>0.50274305555555554</v>
      </c>
      <c r="U1283" s="6">
        <v>0.48265046296296293</v>
      </c>
      <c r="V1283" s="3">
        <v>1566</v>
      </c>
      <c r="W1283" s="6">
        <v>0.50194444444444442</v>
      </c>
      <c r="X1283" s="6">
        <v>0.50024305555555559</v>
      </c>
      <c r="Y1283" s="3">
        <v>1570</v>
      </c>
      <c r="Z1283" s="3">
        <v>0</v>
      </c>
      <c r="AA1283" s="3">
        <v>4</v>
      </c>
      <c r="AB1283" s="3">
        <v>77</v>
      </c>
      <c r="AC1283" s="3">
        <v>56.5</v>
      </c>
      <c r="AD1283" s="3">
        <v>19</v>
      </c>
      <c r="AE1283" s="6">
        <v>0.49274305555555559</v>
      </c>
      <c r="AF1283" s="6">
        <v>0.50483796296296302</v>
      </c>
      <c r="AG1283" s="6">
        <v>1.2094907407407408E-2</v>
      </c>
      <c r="AH1283" s="6">
        <v>1.7824074074074072E-3</v>
      </c>
      <c r="AJ1283" s="3">
        <v>15.1</v>
      </c>
      <c r="AL1283" s="3">
        <v>1566</v>
      </c>
      <c r="AM1283" s="3">
        <v>1569</v>
      </c>
      <c r="AN1283" s="3">
        <v>1566</v>
      </c>
      <c r="AO1283" s="3">
        <v>4698</v>
      </c>
      <c r="AP1283" s="3">
        <v>15.1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Y1283" s="3">
        <v>1592</v>
      </c>
      <c r="AZ1283" s="6">
        <v>0.49137731481481484</v>
      </c>
      <c r="BA1283" s="3">
        <v>0</v>
      </c>
      <c r="BB1283" s="3">
        <v>0</v>
      </c>
      <c r="BC1283" s="3">
        <v>22401378</v>
      </c>
      <c r="BE1283" s="3">
        <v>1569</v>
      </c>
      <c r="BF1283" s="6">
        <v>0.50517361111111114</v>
      </c>
      <c r="BG1283" s="3">
        <v>3.1</v>
      </c>
      <c r="BH1283" s="3">
        <v>165</v>
      </c>
      <c r="BI1283" s="3">
        <v>77</v>
      </c>
      <c r="BJ1283" s="3" t="s">
        <v>406</v>
      </c>
      <c r="BL1283" s="12" t="str">
        <f>VLOOKUP(A1283,'Model Op'!C:F,2,FALSE)</f>
        <v>LF2</v>
      </c>
      <c r="BM1283" s="12">
        <f>VLOOKUP(A1283,'Model Op'!C:F,3,FALSE)</f>
        <v>221.7271854</v>
      </c>
      <c r="BN1283" s="12">
        <f t="shared" si="22"/>
        <v>0</v>
      </c>
      <c r="BO1283" s="3">
        <v>4</v>
      </c>
    </row>
    <row r="1284" spans="1:67" x14ac:dyDescent="0.35">
      <c r="A1284" s="3">
        <v>22301352</v>
      </c>
      <c r="B1284" s="3" t="s">
        <v>147</v>
      </c>
      <c r="C1284" s="3">
        <v>2</v>
      </c>
      <c r="D1284" s="3" t="s">
        <v>106</v>
      </c>
      <c r="E1284" s="3" t="s">
        <v>322</v>
      </c>
      <c r="F1284" s="7">
        <v>44637.480347222219</v>
      </c>
      <c r="G1284" s="7">
        <v>44637.544224537036</v>
      </c>
      <c r="H1284" s="3">
        <v>63</v>
      </c>
      <c r="I1284" s="3">
        <v>119.9</v>
      </c>
      <c r="J1284" s="6">
        <v>0.45868055555555554</v>
      </c>
      <c r="K1284" s="6">
        <v>0.4609375</v>
      </c>
      <c r="L1284" s="6">
        <v>2.2569444444444447E-3</v>
      </c>
      <c r="M1284" s="3">
        <v>53</v>
      </c>
      <c r="N1284" s="3">
        <v>3.8</v>
      </c>
      <c r="O1284" s="3">
        <v>106.5</v>
      </c>
      <c r="P1284" s="3">
        <v>299.7</v>
      </c>
      <c r="Q1284" s="3">
        <v>189.2</v>
      </c>
      <c r="R1284" s="3">
        <v>189.4</v>
      </c>
      <c r="S1284" s="6">
        <v>0.50798611111111114</v>
      </c>
      <c r="T1284" s="6">
        <v>0.54024305555555563</v>
      </c>
      <c r="U1284" s="6">
        <v>0.51034722222222217</v>
      </c>
      <c r="V1284" s="3">
        <v>1545</v>
      </c>
      <c r="W1284" s="6">
        <v>0.50798611111111114</v>
      </c>
      <c r="X1284" s="6">
        <v>0.51034722222222217</v>
      </c>
      <c r="Y1284" s="3">
        <v>1545</v>
      </c>
      <c r="Z1284" s="3">
        <v>0</v>
      </c>
      <c r="AA1284" s="3">
        <v>23</v>
      </c>
      <c r="AB1284" s="3">
        <v>0</v>
      </c>
      <c r="AC1284" s="3">
        <v>6586.5</v>
      </c>
      <c r="AD1284" s="3">
        <v>18</v>
      </c>
      <c r="AE1284" s="6">
        <v>0.52084490740740741</v>
      </c>
      <c r="AF1284" s="6">
        <v>0.54200231481481487</v>
      </c>
      <c r="AG1284" s="6">
        <v>2.1157407407407406E-2</v>
      </c>
      <c r="AH1284" s="6">
        <v>2.2222222222222222E-3</v>
      </c>
      <c r="AJ1284" s="3">
        <v>27.9</v>
      </c>
      <c r="AL1284" s="3">
        <v>1545</v>
      </c>
      <c r="AM1284" s="3">
        <v>1567</v>
      </c>
      <c r="AN1284" s="3">
        <v>1566</v>
      </c>
      <c r="AO1284" s="3">
        <v>8783</v>
      </c>
      <c r="AP1284" s="3">
        <v>27.9</v>
      </c>
      <c r="AQ1284" s="3">
        <v>15</v>
      </c>
      <c r="AR1284" s="3">
        <v>0</v>
      </c>
      <c r="AS1284" s="3">
        <v>15</v>
      </c>
      <c r="AT1284" s="3">
        <v>0</v>
      </c>
      <c r="AU1284" s="3">
        <v>30</v>
      </c>
      <c r="AV1284" s="3">
        <v>0</v>
      </c>
      <c r="AY1284" s="3">
        <v>1673</v>
      </c>
      <c r="AZ1284" s="6">
        <v>0.4551736111111111</v>
      </c>
      <c r="BA1284" s="3">
        <v>1.7000000000000001E-2</v>
      </c>
      <c r="BB1284" s="3">
        <v>1700</v>
      </c>
      <c r="BC1284" s="3">
        <v>22401293</v>
      </c>
      <c r="BD1284" s="3" t="s">
        <v>226</v>
      </c>
      <c r="BE1284" s="3">
        <v>1567</v>
      </c>
      <c r="BF1284" s="6">
        <v>0.5441435185185185</v>
      </c>
      <c r="BG1284" s="3">
        <v>3.8</v>
      </c>
      <c r="BH1284" s="3">
        <v>329.7</v>
      </c>
      <c r="BI1284" s="3">
        <v>0</v>
      </c>
      <c r="BJ1284" s="3" t="s">
        <v>406</v>
      </c>
      <c r="BL1284" s="12" t="str">
        <f>VLOOKUP(A1284,'Model Op'!C:F,2,FALSE)</f>
        <v>LF1</v>
      </c>
      <c r="BM1284" s="12">
        <f>VLOOKUP(A1284,'Model Op'!C:F,3,FALSE)</f>
        <v>374.52883701052599</v>
      </c>
      <c r="BN1284" s="12">
        <f t="shared" si="22"/>
        <v>0</v>
      </c>
      <c r="BO1284" s="3">
        <v>4</v>
      </c>
    </row>
    <row r="1285" spans="1:67" x14ac:dyDescent="0.35">
      <c r="A1285" s="3">
        <v>22401382</v>
      </c>
      <c r="B1285" s="3" t="s">
        <v>147</v>
      </c>
      <c r="C1285" s="3">
        <v>1</v>
      </c>
      <c r="D1285" s="3" t="s">
        <v>1353</v>
      </c>
      <c r="E1285" s="3" t="s">
        <v>167</v>
      </c>
      <c r="F1285" s="7">
        <v>44637.463483796295</v>
      </c>
      <c r="G1285" s="7">
        <v>44637.505613425928</v>
      </c>
      <c r="H1285" s="3">
        <v>60.7</v>
      </c>
      <c r="I1285" s="3">
        <v>95</v>
      </c>
      <c r="J1285" s="6">
        <v>0.43800925925925926</v>
      </c>
      <c r="K1285" s="6">
        <v>0.43961805555555555</v>
      </c>
      <c r="L1285" s="6">
        <v>1.6087962962962963E-3</v>
      </c>
      <c r="M1285" s="3">
        <v>41.6</v>
      </c>
      <c r="N1285" s="3">
        <v>3.2</v>
      </c>
      <c r="O1285" s="3">
        <v>109</v>
      </c>
      <c r="P1285" s="3">
        <v>290.10000000000002</v>
      </c>
      <c r="Q1285" s="3">
        <v>177.9</v>
      </c>
      <c r="R1285" s="3">
        <v>177.9</v>
      </c>
      <c r="S1285" s="6">
        <v>0.4674537037037037</v>
      </c>
      <c r="T1285" s="6">
        <v>0.50087962962962962</v>
      </c>
      <c r="U1285" s="6">
        <v>0.47116898148148145</v>
      </c>
      <c r="V1285" s="3">
        <v>1554</v>
      </c>
      <c r="Z1285" s="3">
        <v>96.7</v>
      </c>
      <c r="AA1285" s="3">
        <v>18</v>
      </c>
      <c r="AB1285" s="3">
        <v>73</v>
      </c>
      <c r="AC1285" s="3">
        <v>35.799999999999997</v>
      </c>
      <c r="AD1285" s="3">
        <v>22</v>
      </c>
      <c r="AE1285" s="6">
        <v>0.49343749999999997</v>
      </c>
      <c r="AF1285" s="6">
        <v>0.50271990740740746</v>
      </c>
      <c r="AG1285" s="6">
        <v>9.2824074074074076E-3</v>
      </c>
      <c r="AH1285" s="6">
        <v>2.8935185185185188E-3</v>
      </c>
      <c r="AJ1285" s="3">
        <v>23</v>
      </c>
      <c r="AL1285" s="3">
        <v>1554</v>
      </c>
      <c r="AM1285" s="3">
        <v>1567</v>
      </c>
      <c r="AN1285" s="3">
        <v>1559</v>
      </c>
      <c r="AO1285" s="3">
        <v>6797</v>
      </c>
      <c r="AP1285" s="3">
        <v>23</v>
      </c>
      <c r="AQ1285" s="3">
        <v>24</v>
      </c>
      <c r="AR1285" s="3">
        <v>0</v>
      </c>
      <c r="AS1285" s="3">
        <v>18</v>
      </c>
      <c r="AT1285" s="3">
        <v>0</v>
      </c>
      <c r="AU1285" s="3">
        <v>42</v>
      </c>
      <c r="AV1285" s="3">
        <v>0</v>
      </c>
      <c r="AY1285" s="3">
        <v>1629</v>
      </c>
      <c r="AZ1285" s="6">
        <v>0.43574074074074076</v>
      </c>
      <c r="BA1285" s="3">
        <v>2.4E-2</v>
      </c>
      <c r="BB1285" s="3">
        <v>1140</v>
      </c>
      <c r="BC1285" s="3">
        <v>22201319</v>
      </c>
      <c r="BD1285" s="3" t="s">
        <v>137</v>
      </c>
      <c r="BE1285" s="3">
        <v>1567</v>
      </c>
      <c r="BF1285" s="6">
        <v>0.5033333333333333</v>
      </c>
      <c r="BG1285" s="3">
        <v>4.7</v>
      </c>
      <c r="BH1285" s="3">
        <v>358.4</v>
      </c>
      <c r="BI1285" s="3">
        <v>73</v>
      </c>
      <c r="BJ1285" s="3" t="s">
        <v>406</v>
      </c>
      <c r="BL1285" s="12" t="str">
        <f>VLOOKUP(A1285,'Model Op'!C:F,2,FALSE)</f>
        <v>LF4</v>
      </c>
      <c r="BM1285" s="12">
        <f>VLOOKUP(A1285,'Model Op'!C:F,3,FALSE)</f>
        <v>284.52470540000002</v>
      </c>
      <c r="BN1285" s="12">
        <f t="shared" si="22"/>
        <v>0</v>
      </c>
      <c r="BO1285" s="3">
        <v>4</v>
      </c>
    </row>
    <row r="1286" spans="1:67" x14ac:dyDescent="0.35">
      <c r="A1286" s="3">
        <v>22301353</v>
      </c>
      <c r="B1286" s="3" t="s">
        <v>194</v>
      </c>
      <c r="C1286" s="3">
        <v>1</v>
      </c>
      <c r="D1286" s="3" t="s">
        <v>1353</v>
      </c>
      <c r="E1286" s="3" t="s">
        <v>127</v>
      </c>
      <c r="F1286" s="7">
        <v>44637.520578703705</v>
      </c>
      <c r="G1286" s="7">
        <v>44637.587858796294</v>
      </c>
      <c r="H1286" s="3">
        <v>96.9</v>
      </c>
      <c r="I1286" s="3">
        <v>123.8</v>
      </c>
      <c r="J1286" s="6">
        <v>0.49972222222222223</v>
      </c>
      <c r="K1286" s="6">
        <v>0.50187499999999996</v>
      </c>
      <c r="L1286" s="6">
        <v>2.1527777777777778E-3</v>
      </c>
      <c r="M1286" s="3">
        <v>46.8</v>
      </c>
      <c r="N1286" s="3">
        <v>3.1</v>
      </c>
      <c r="O1286" s="3">
        <v>112.2</v>
      </c>
      <c r="P1286" s="3">
        <v>303.7</v>
      </c>
      <c r="Q1286" s="3">
        <v>193.1</v>
      </c>
      <c r="R1286" s="3">
        <v>194</v>
      </c>
      <c r="S1286" s="6">
        <v>0.52057870370370374</v>
      </c>
      <c r="T1286" s="6">
        <v>0.58437499999999998</v>
      </c>
      <c r="U1286" s="6">
        <v>0.52266203703703706</v>
      </c>
      <c r="V1286" s="3">
        <v>1569</v>
      </c>
      <c r="Z1286" s="3">
        <v>297.2</v>
      </c>
      <c r="AA1286" s="3">
        <v>3</v>
      </c>
      <c r="AB1286" s="3">
        <v>90</v>
      </c>
      <c r="AC1286" s="3">
        <v>108.7</v>
      </c>
      <c r="AD1286" s="3">
        <v>18</v>
      </c>
      <c r="AE1286" s="6">
        <v>0.57831018518518518</v>
      </c>
      <c r="AF1286" s="6">
        <v>0.58652777777777776</v>
      </c>
      <c r="AG1286" s="6">
        <v>8.217592592592594E-3</v>
      </c>
      <c r="AH1286" s="6">
        <v>1.3310185185185185E-3</v>
      </c>
      <c r="AJ1286" s="3">
        <v>32.6</v>
      </c>
      <c r="AL1286" s="3">
        <v>1569</v>
      </c>
      <c r="AM1286" s="3">
        <v>1572</v>
      </c>
      <c r="AN1286" s="3">
        <v>1563</v>
      </c>
      <c r="AO1286" s="3">
        <v>9680</v>
      </c>
      <c r="AP1286" s="3">
        <v>32.6</v>
      </c>
      <c r="AQ1286" s="3">
        <v>26</v>
      </c>
      <c r="AR1286" s="3">
        <v>0</v>
      </c>
      <c r="AS1286" s="3">
        <v>25</v>
      </c>
      <c r="AT1286" s="3">
        <v>0</v>
      </c>
      <c r="AU1286" s="3">
        <v>51</v>
      </c>
      <c r="AV1286" s="3">
        <v>0</v>
      </c>
      <c r="AY1286" s="3">
        <v>1609</v>
      </c>
      <c r="AZ1286" s="6">
        <v>0.49586805555555552</v>
      </c>
      <c r="BA1286" s="3">
        <v>2.8000000000000001E-2</v>
      </c>
      <c r="BB1286" s="3">
        <v>947</v>
      </c>
      <c r="BC1286" s="3">
        <v>22401380</v>
      </c>
      <c r="BD1286" s="3" t="s">
        <v>226</v>
      </c>
      <c r="BE1286" s="3">
        <v>1572</v>
      </c>
      <c r="BF1286" s="6">
        <v>0.57829861111111114</v>
      </c>
      <c r="BG1286" s="3">
        <v>5.4</v>
      </c>
      <c r="BH1286" s="3">
        <v>650.79999999999995</v>
      </c>
      <c r="BI1286" s="3">
        <v>90</v>
      </c>
      <c r="BJ1286" s="3" t="s">
        <v>198</v>
      </c>
      <c r="BL1286" s="12" t="str">
        <f>VLOOKUP(A1286,'Model Op'!C:F,2,FALSE)</f>
        <v>LF3</v>
      </c>
      <c r="BM1286" s="12">
        <f>VLOOKUP(A1286,'Model Op'!C:F,3,FALSE)</f>
        <v>308.675130536842</v>
      </c>
      <c r="BN1286" s="12">
        <f t="shared" si="22"/>
        <v>0</v>
      </c>
      <c r="BO1286" s="3">
        <v>4</v>
      </c>
    </row>
    <row r="1287" spans="1:67" x14ac:dyDescent="0.35">
      <c r="A1287" s="3">
        <v>22401383</v>
      </c>
      <c r="B1287" s="3" t="s">
        <v>147</v>
      </c>
      <c r="C1287" s="3">
        <v>1</v>
      </c>
      <c r="D1287" s="3" t="s">
        <v>1353</v>
      </c>
      <c r="E1287" s="3" t="s">
        <v>167</v>
      </c>
      <c r="F1287" s="7">
        <v>44637.508136574077</v>
      </c>
      <c r="G1287" s="7">
        <v>44637.543368055558</v>
      </c>
      <c r="H1287" s="3">
        <v>50.7</v>
      </c>
      <c r="I1287" s="3">
        <v>78.599999999999994</v>
      </c>
      <c r="J1287" s="6">
        <v>0.48694444444444446</v>
      </c>
      <c r="K1287" s="6">
        <v>0.48880787037037038</v>
      </c>
      <c r="L1287" s="6">
        <v>1.8634259259259261E-3</v>
      </c>
      <c r="M1287" s="3">
        <v>26.6</v>
      </c>
      <c r="N1287" s="3">
        <v>3.4</v>
      </c>
      <c r="O1287" s="3">
        <v>106.6</v>
      </c>
      <c r="P1287" s="3">
        <v>301.60000000000002</v>
      </c>
      <c r="Q1287" s="3">
        <v>191.1</v>
      </c>
      <c r="R1287" s="3">
        <v>191.6</v>
      </c>
      <c r="S1287" s="6">
        <v>0.50715277777777779</v>
      </c>
      <c r="T1287" s="6">
        <v>0.54025462962962967</v>
      </c>
      <c r="U1287" s="6">
        <v>0.50944444444444448</v>
      </c>
      <c r="V1287" s="3">
        <v>1566</v>
      </c>
      <c r="Z1287" s="3">
        <v>317.10000000000002</v>
      </c>
      <c r="AA1287" s="3">
        <v>16</v>
      </c>
      <c r="AB1287" s="3">
        <v>72</v>
      </c>
      <c r="AC1287" s="3">
        <v>52.1</v>
      </c>
      <c r="AD1287" s="3">
        <v>18</v>
      </c>
      <c r="AE1287" s="6">
        <v>0.53806712962962966</v>
      </c>
      <c r="AF1287" s="6">
        <v>0.54194444444444445</v>
      </c>
      <c r="AG1287" s="6">
        <v>3.8773148148148143E-3</v>
      </c>
      <c r="AH1287" s="6">
        <v>1.423611111111111E-3</v>
      </c>
      <c r="AJ1287" s="3">
        <v>19.600000000000001</v>
      </c>
      <c r="AL1287" s="3">
        <v>1566</v>
      </c>
      <c r="AM1287" s="3">
        <v>1566</v>
      </c>
      <c r="AN1287" s="3">
        <v>1561</v>
      </c>
      <c r="AO1287" s="3">
        <v>5663</v>
      </c>
      <c r="AP1287" s="3">
        <v>19.600000000000001</v>
      </c>
      <c r="AQ1287" s="3">
        <v>25</v>
      </c>
      <c r="AR1287" s="3">
        <v>0</v>
      </c>
      <c r="AS1287" s="3">
        <v>16</v>
      </c>
      <c r="AT1287" s="3">
        <v>0</v>
      </c>
      <c r="AU1287" s="3">
        <v>41</v>
      </c>
      <c r="AV1287" s="3">
        <v>0</v>
      </c>
      <c r="AY1287" s="3">
        <v>1622</v>
      </c>
      <c r="AZ1287" s="6">
        <v>0.4846064814814815</v>
      </c>
      <c r="BA1287" s="3">
        <v>3.9E-2</v>
      </c>
      <c r="BB1287" s="3">
        <v>698</v>
      </c>
      <c r="BC1287" s="3">
        <v>22101319</v>
      </c>
      <c r="BD1287" s="3" t="s">
        <v>137</v>
      </c>
      <c r="BE1287" s="3">
        <v>1566</v>
      </c>
      <c r="BF1287" s="6">
        <v>0.5429166666666666</v>
      </c>
      <c r="BG1287" s="3">
        <v>3.3</v>
      </c>
      <c r="BH1287" s="3">
        <v>242.9</v>
      </c>
      <c r="BI1287" s="3">
        <v>72</v>
      </c>
      <c r="BJ1287" s="3" t="s">
        <v>406</v>
      </c>
      <c r="BL1287" s="12" t="str">
        <f>VLOOKUP(A1287,'Model Op'!C:F,2,FALSE)</f>
        <v>LF4</v>
      </c>
      <c r="BM1287" s="12">
        <f>VLOOKUP(A1287,'Model Op'!C:F,3,FALSE)</f>
        <v>213.13083960526299</v>
      </c>
      <c r="BN1287" s="12">
        <f t="shared" ref="BN1287:BN1332" si="23">IF(ABS(BH1287-BM1287)&lt;=40,1,0)</f>
        <v>1</v>
      </c>
      <c r="BO1287" s="3">
        <v>4</v>
      </c>
    </row>
    <row r="1288" spans="1:67" x14ac:dyDescent="0.35">
      <c r="A1288" s="3">
        <v>22401384</v>
      </c>
      <c r="B1288" s="3" t="s">
        <v>194</v>
      </c>
      <c r="C1288" s="3">
        <v>1</v>
      </c>
      <c r="D1288" s="3" t="s">
        <v>106</v>
      </c>
      <c r="E1288" s="3" t="s">
        <v>1163</v>
      </c>
      <c r="F1288" s="7">
        <v>44637.563599537039</v>
      </c>
      <c r="G1288" s="7">
        <v>44637.591215277775</v>
      </c>
      <c r="H1288" s="3">
        <v>39.799999999999997</v>
      </c>
      <c r="I1288" s="3">
        <v>84.6</v>
      </c>
      <c r="J1288" s="6">
        <v>0.53081018518518519</v>
      </c>
      <c r="K1288" s="6">
        <v>0.53244212962962967</v>
      </c>
      <c r="L1288" s="6">
        <v>1.6319444444444445E-3</v>
      </c>
      <c r="M1288" s="3">
        <v>36.6</v>
      </c>
      <c r="N1288" s="3">
        <v>2.2000000000000002</v>
      </c>
      <c r="O1288" s="3">
        <v>113</v>
      </c>
      <c r="P1288" s="3">
        <v>307.5</v>
      </c>
      <c r="Q1288" s="3">
        <v>192.2</v>
      </c>
      <c r="R1288" s="3">
        <v>192.3</v>
      </c>
      <c r="S1288" s="6">
        <v>0.56709490740740742</v>
      </c>
      <c r="T1288" s="6">
        <v>0.58728009259259262</v>
      </c>
      <c r="U1288" s="6">
        <v>0.56660879629629635</v>
      </c>
      <c r="V1288" s="3">
        <v>1530</v>
      </c>
      <c r="Z1288" s="3">
        <v>201.1</v>
      </c>
      <c r="AA1288" s="3">
        <v>7</v>
      </c>
      <c r="AB1288" s="3">
        <v>75</v>
      </c>
      <c r="AD1288" s="3">
        <v>18</v>
      </c>
      <c r="AE1288" s="6">
        <v>0.57769675925925923</v>
      </c>
      <c r="AF1288" s="6">
        <v>0.58971064814814811</v>
      </c>
      <c r="AG1288" s="6">
        <v>1.2013888888888888E-2</v>
      </c>
      <c r="AH1288" s="6">
        <v>1.5046296296296294E-3</v>
      </c>
      <c r="AJ1288" s="3">
        <v>21</v>
      </c>
      <c r="AL1288" s="3">
        <v>1530</v>
      </c>
      <c r="AM1288" s="3">
        <v>1573</v>
      </c>
      <c r="AN1288" s="3">
        <v>1552</v>
      </c>
      <c r="AO1288" s="3">
        <v>6414</v>
      </c>
      <c r="AP1288" s="3">
        <v>21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Y1288" s="3">
        <v>1612</v>
      </c>
      <c r="AZ1288" s="6">
        <v>0.52892361111111108</v>
      </c>
      <c r="BA1288" s="3">
        <v>3.3000000000000002E-2</v>
      </c>
      <c r="BB1288" s="3">
        <v>818</v>
      </c>
      <c r="BC1288" s="3">
        <v>22201320</v>
      </c>
      <c r="BD1288" s="3" t="s">
        <v>137</v>
      </c>
      <c r="BE1288" s="3">
        <v>1573</v>
      </c>
      <c r="BF1288" s="6">
        <v>0.59033564814814821</v>
      </c>
      <c r="BG1288" s="3">
        <v>3.1</v>
      </c>
      <c r="BH1288" s="3">
        <v>198</v>
      </c>
      <c r="BI1288" s="3">
        <v>75</v>
      </c>
      <c r="BJ1288" s="3" t="s">
        <v>198</v>
      </c>
      <c r="BL1288" s="12" t="str">
        <f>VLOOKUP(A1288,'Model Op'!C:F,2,FALSE)</f>
        <v>LF1</v>
      </c>
      <c r="BM1288" s="12">
        <f>VLOOKUP(A1288,'Model Op'!C:F,3,FALSE)</f>
        <v>270.07762402631602</v>
      </c>
      <c r="BN1288" s="12">
        <f t="shared" si="23"/>
        <v>0</v>
      </c>
      <c r="BO1288" s="3">
        <v>4</v>
      </c>
    </row>
    <row r="1289" spans="1:67" x14ac:dyDescent="0.35">
      <c r="A1289" s="3">
        <v>22201323</v>
      </c>
      <c r="B1289" s="3" t="s">
        <v>194</v>
      </c>
      <c r="C1289" s="3">
        <v>2</v>
      </c>
      <c r="D1289" s="3" t="s">
        <v>106</v>
      </c>
      <c r="E1289" s="3" t="s">
        <v>182</v>
      </c>
      <c r="F1289" s="7">
        <v>44637.572222222225</v>
      </c>
      <c r="G1289" s="7">
        <v>44637.628182870372</v>
      </c>
      <c r="H1289" s="3">
        <v>40.9</v>
      </c>
      <c r="I1289" s="3">
        <v>93.1</v>
      </c>
      <c r="J1289" s="6">
        <v>0.56168981481481484</v>
      </c>
      <c r="K1289" s="6">
        <v>0.56351851851851853</v>
      </c>
      <c r="L1289" s="6">
        <v>1.8287037037037037E-3</v>
      </c>
      <c r="M1289" s="3">
        <v>0</v>
      </c>
      <c r="N1289" s="3">
        <v>3</v>
      </c>
      <c r="O1289" s="3">
        <v>105.8</v>
      </c>
      <c r="P1289" s="3">
        <v>299.8</v>
      </c>
      <c r="Q1289" s="3">
        <v>190.8</v>
      </c>
      <c r="R1289" s="3">
        <v>190.9</v>
      </c>
      <c r="S1289" s="6">
        <v>0.6023263888888889</v>
      </c>
      <c r="T1289" s="6">
        <v>0.62508101851851849</v>
      </c>
      <c r="U1289" s="6">
        <v>0.6052777777777778</v>
      </c>
      <c r="V1289" s="3">
        <v>1531</v>
      </c>
      <c r="W1289" s="6">
        <v>0.6023263888888889</v>
      </c>
      <c r="X1289" s="6">
        <v>0.6052777777777778</v>
      </c>
      <c r="Y1289" s="3">
        <v>1531</v>
      </c>
      <c r="Z1289" s="3">
        <v>37</v>
      </c>
      <c r="AA1289" s="3">
        <v>17</v>
      </c>
      <c r="AB1289" s="3">
        <v>57</v>
      </c>
      <c r="AC1289" s="3">
        <v>64.2</v>
      </c>
      <c r="AD1289" s="3">
        <v>19</v>
      </c>
      <c r="AE1289" s="6">
        <v>0.61859953703703707</v>
      </c>
      <c r="AF1289" s="6">
        <v>0.62741898148148145</v>
      </c>
      <c r="AG1289" s="6">
        <v>8.819444444444444E-3</v>
      </c>
      <c r="AH1289" s="6">
        <v>7.6388888888888893E-4</v>
      </c>
      <c r="AJ1289" s="3">
        <v>27.4</v>
      </c>
      <c r="AL1289" s="3">
        <v>1531</v>
      </c>
      <c r="AM1289" s="3">
        <v>1562</v>
      </c>
      <c r="AN1289" s="3">
        <v>1566</v>
      </c>
      <c r="AO1289" s="3">
        <v>8701</v>
      </c>
      <c r="AP1289" s="3">
        <v>27.4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BA1289" s="3">
        <v>0</v>
      </c>
      <c r="BB1289" s="3">
        <v>0</v>
      </c>
      <c r="BC1289" s="3">
        <v>22401381</v>
      </c>
      <c r="BD1289" s="3" t="s">
        <v>1354</v>
      </c>
      <c r="BE1289" s="3">
        <v>1562</v>
      </c>
      <c r="BF1289" s="6">
        <v>0.62776620370370373</v>
      </c>
      <c r="BG1289" s="3">
        <v>3.1</v>
      </c>
      <c r="BH1289" s="3">
        <v>165</v>
      </c>
      <c r="BI1289" s="3">
        <v>57</v>
      </c>
      <c r="BJ1289" s="3" t="s">
        <v>198</v>
      </c>
      <c r="BL1289" s="12" t="str">
        <f>VLOOKUP(A1289,'Model Op'!C:F,2,FALSE)</f>
        <v>LF1</v>
      </c>
      <c r="BM1289" s="12">
        <f>VLOOKUP(A1289,'Model Op'!C:F,3,FALSE)</f>
        <v>182.82978460000001</v>
      </c>
      <c r="BN1289" s="12">
        <f t="shared" si="23"/>
        <v>1</v>
      </c>
      <c r="BO1289" s="3">
        <v>4</v>
      </c>
    </row>
    <row r="1290" spans="1:67" x14ac:dyDescent="0.35">
      <c r="A1290" s="3">
        <v>22301354</v>
      </c>
      <c r="B1290" s="3" t="s">
        <v>194</v>
      </c>
      <c r="C1290" s="3">
        <v>1</v>
      </c>
      <c r="D1290" s="3" t="s">
        <v>1353</v>
      </c>
      <c r="E1290" s="3" t="s">
        <v>1138</v>
      </c>
      <c r="F1290" s="7">
        <v>44637.593391203707</v>
      </c>
      <c r="G1290" s="7">
        <v>44637.626979166664</v>
      </c>
      <c r="H1290" s="3">
        <v>48.4</v>
      </c>
      <c r="I1290" s="3">
        <v>116.6</v>
      </c>
      <c r="J1290" s="6">
        <v>0.54371527777777773</v>
      </c>
      <c r="K1290" s="6">
        <v>0.54601851851851857</v>
      </c>
      <c r="L1290" s="6">
        <v>2.3032407407407407E-3</v>
      </c>
      <c r="M1290" s="3">
        <v>0</v>
      </c>
      <c r="N1290" s="3">
        <v>3.3</v>
      </c>
      <c r="O1290" s="3">
        <v>104.7</v>
      </c>
      <c r="P1290" s="3">
        <v>292.39999999999998</v>
      </c>
      <c r="Q1290" s="3">
        <v>183.8</v>
      </c>
      <c r="R1290" s="3">
        <v>184.4</v>
      </c>
      <c r="S1290" s="6">
        <v>0.59334490740740742</v>
      </c>
      <c r="T1290" s="6">
        <v>0.62230324074074073</v>
      </c>
      <c r="U1290" s="6">
        <v>0.59685185185185186</v>
      </c>
      <c r="V1290" s="3">
        <v>1531</v>
      </c>
      <c r="Z1290" s="3">
        <v>0</v>
      </c>
      <c r="AA1290" s="3">
        <v>10</v>
      </c>
      <c r="AB1290" s="3">
        <v>26</v>
      </c>
      <c r="AC1290" s="3">
        <v>70</v>
      </c>
      <c r="AD1290" s="3">
        <v>18</v>
      </c>
      <c r="AE1290" s="6">
        <v>0.61953703703703711</v>
      </c>
      <c r="AF1290" s="6">
        <v>0.62435185185185182</v>
      </c>
      <c r="AG1290" s="6">
        <v>4.8148148148148152E-3</v>
      </c>
      <c r="AH1290" s="6">
        <v>2.627314814814815E-3</v>
      </c>
      <c r="AJ1290" s="3">
        <v>30.3</v>
      </c>
      <c r="AL1290" s="3">
        <v>1531</v>
      </c>
      <c r="AM1290" s="3">
        <v>1567</v>
      </c>
      <c r="AN1290" s="3">
        <v>1561</v>
      </c>
      <c r="AO1290" s="3">
        <v>8757</v>
      </c>
      <c r="AP1290" s="3">
        <v>30.3</v>
      </c>
      <c r="AQ1290" s="3">
        <v>26</v>
      </c>
      <c r="AR1290" s="3">
        <v>0</v>
      </c>
      <c r="AS1290" s="3">
        <v>16</v>
      </c>
      <c r="AT1290" s="3">
        <v>0</v>
      </c>
      <c r="AU1290" s="3">
        <v>42</v>
      </c>
      <c r="AV1290" s="3">
        <v>0</v>
      </c>
      <c r="AY1290" s="3">
        <v>1638</v>
      </c>
      <c r="AZ1290" s="6">
        <v>0.54030092592592593</v>
      </c>
      <c r="BA1290" s="3">
        <v>2.4E-2</v>
      </c>
      <c r="BB1290" s="3">
        <v>1150</v>
      </c>
      <c r="BC1290" s="3">
        <v>22301349</v>
      </c>
      <c r="BE1290" s="3">
        <v>1567</v>
      </c>
      <c r="BF1290" s="6">
        <v>0.62445601851851851</v>
      </c>
      <c r="BG1290" s="3">
        <v>3.5</v>
      </c>
      <c r="BH1290" s="3">
        <v>249.2</v>
      </c>
      <c r="BI1290" s="3">
        <v>26</v>
      </c>
      <c r="BJ1290" s="3" t="s">
        <v>198</v>
      </c>
      <c r="BL1290" s="12" t="str">
        <f>VLOOKUP(A1290,'Model Op'!C:F,2,FALSE)</f>
        <v>LF4</v>
      </c>
      <c r="BM1290" s="12">
        <f>VLOOKUP(A1290,'Model Op'!C:F,3,FALSE)</f>
        <v>243.58180993684201</v>
      </c>
      <c r="BN1290" s="12">
        <f t="shared" si="23"/>
        <v>1</v>
      </c>
      <c r="BO1290" s="3">
        <v>4</v>
      </c>
    </row>
    <row r="1291" spans="1:67" x14ac:dyDescent="0.35">
      <c r="A1291" s="3">
        <v>22401385</v>
      </c>
      <c r="B1291" s="3" t="s">
        <v>194</v>
      </c>
      <c r="C1291" s="3">
        <v>1</v>
      </c>
      <c r="D1291" s="3" t="s">
        <v>1353</v>
      </c>
      <c r="E1291" s="3" t="s">
        <v>167</v>
      </c>
      <c r="F1291" s="7">
        <v>44637.62773148148</v>
      </c>
      <c r="G1291" s="7">
        <v>44637.667731481481</v>
      </c>
      <c r="H1291" s="3">
        <v>57.6</v>
      </c>
      <c r="I1291" s="3">
        <v>79</v>
      </c>
      <c r="J1291" s="6">
        <v>0.61127314814814815</v>
      </c>
      <c r="K1291" s="6">
        <v>0.61289351851851859</v>
      </c>
      <c r="L1291" s="6">
        <v>1.6203703703703703E-3</v>
      </c>
      <c r="M1291" s="3">
        <v>18.600000000000001</v>
      </c>
      <c r="N1291" s="3">
        <v>3</v>
      </c>
      <c r="O1291" s="3">
        <v>98.5</v>
      </c>
      <c r="P1291" s="3">
        <v>291.8</v>
      </c>
      <c r="Q1291" s="3">
        <v>189.9</v>
      </c>
      <c r="R1291" s="3">
        <v>190.3</v>
      </c>
      <c r="S1291" s="6">
        <v>0.6277314814814815</v>
      </c>
      <c r="T1291" s="6">
        <v>0.66245370370370371</v>
      </c>
      <c r="U1291" s="6">
        <v>0.63091435185185185</v>
      </c>
      <c r="V1291" s="3">
        <v>1538</v>
      </c>
      <c r="Z1291" s="3">
        <v>0</v>
      </c>
      <c r="AA1291" s="3">
        <v>8</v>
      </c>
      <c r="AB1291" s="3">
        <v>122</v>
      </c>
      <c r="AC1291" s="3">
        <v>122.8</v>
      </c>
      <c r="AD1291" s="3">
        <v>20</v>
      </c>
      <c r="AE1291" s="6">
        <v>0.66314814814814815</v>
      </c>
      <c r="AF1291" s="6">
        <v>0.66393518518518524</v>
      </c>
      <c r="AG1291" s="6">
        <v>7.8703703703703705E-4</v>
      </c>
      <c r="AH1291" s="6">
        <v>2.0370370370370373E-3</v>
      </c>
      <c r="AJ1291" s="3">
        <v>32.299999999999997</v>
      </c>
      <c r="AL1291" s="3">
        <v>1538</v>
      </c>
      <c r="AM1291" s="3">
        <v>1579</v>
      </c>
      <c r="AN1291" s="3">
        <v>1561</v>
      </c>
      <c r="AO1291" s="3">
        <v>9684</v>
      </c>
      <c r="AP1291" s="3">
        <v>32.299999999999997</v>
      </c>
      <c r="AQ1291" s="3">
        <v>26</v>
      </c>
      <c r="AR1291" s="3">
        <v>0</v>
      </c>
      <c r="AS1291" s="3">
        <v>19</v>
      </c>
      <c r="AT1291" s="3">
        <v>0</v>
      </c>
      <c r="AU1291" s="3">
        <v>45</v>
      </c>
      <c r="AV1291" s="3">
        <v>0</v>
      </c>
      <c r="AY1291" s="3">
        <v>1636</v>
      </c>
      <c r="AZ1291" s="6">
        <v>0.61008101851851848</v>
      </c>
      <c r="BA1291" s="3">
        <v>2.1999999999999999E-2</v>
      </c>
      <c r="BB1291" s="3">
        <v>1250</v>
      </c>
      <c r="BC1291" s="3">
        <v>22301351</v>
      </c>
      <c r="BD1291" s="3" t="s">
        <v>226</v>
      </c>
      <c r="BE1291" s="3">
        <v>1579</v>
      </c>
      <c r="BF1291" s="6">
        <v>0.66599537037037038</v>
      </c>
      <c r="BG1291" s="3">
        <v>3.2</v>
      </c>
      <c r="BH1291" s="3">
        <v>175.6</v>
      </c>
      <c r="BI1291" s="3">
        <v>122</v>
      </c>
      <c r="BJ1291" s="3" t="s">
        <v>198</v>
      </c>
      <c r="BL1291" s="12" t="str">
        <f>VLOOKUP(A1291,'Model Op'!C:F,2,FALSE)</f>
        <v>LF4</v>
      </c>
      <c r="BM1291" s="12">
        <f>VLOOKUP(A1291,'Model Op'!C:F,3,FALSE)</f>
        <v>187.94744269473699</v>
      </c>
      <c r="BN1291" s="12">
        <f t="shared" si="23"/>
        <v>1</v>
      </c>
      <c r="BO1291" s="3">
        <v>4</v>
      </c>
    </row>
    <row r="1292" spans="1:67" x14ac:dyDescent="0.35">
      <c r="A1292" s="3">
        <v>22201324</v>
      </c>
      <c r="B1292" s="3" t="s">
        <v>194</v>
      </c>
      <c r="C1292" s="3">
        <v>3</v>
      </c>
      <c r="D1292" s="3" t="s">
        <v>105</v>
      </c>
      <c r="E1292" s="3" t="s">
        <v>1125</v>
      </c>
      <c r="F1292" s="7">
        <v>44637.636435185188</v>
      </c>
      <c r="G1292" s="7">
        <v>44637.838576388887</v>
      </c>
      <c r="H1292" s="3">
        <v>94.6</v>
      </c>
      <c r="I1292" s="3">
        <v>295.3</v>
      </c>
      <c r="J1292" s="6">
        <v>0.63149305555555557</v>
      </c>
      <c r="K1292" s="6">
        <v>0.63348379629629636</v>
      </c>
      <c r="L1292" s="6">
        <v>1.9907407407407408E-3</v>
      </c>
      <c r="M1292" s="3">
        <v>39.700000000000003</v>
      </c>
      <c r="N1292" s="3">
        <v>4</v>
      </c>
      <c r="O1292" s="3">
        <v>103</v>
      </c>
      <c r="P1292" s="3">
        <v>298.10000000000002</v>
      </c>
      <c r="Q1292" s="3">
        <v>190</v>
      </c>
      <c r="R1292" s="3">
        <v>191.1</v>
      </c>
      <c r="S1292" s="6">
        <v>0.63624999999999998</v>
      </c>
      <c r="T1292" s="6">
        <v>0.83703703703703702</v>
      </c>
      <c r="U1292" s="6">
        <v>0.63774305555555555</v>
      </c>
      <c r="V1292" s="3">
        <v>1605</v>
      </c>
      <c r="Z1292" s="3">
        <v>327</v>
      </c>
      <c r="AA1292" s="3">
        <v>4</v>
      </c>
      <c r="AB1292" s="3">
        <v>78</v>
      </c>
      <c r="AD1292" s="3">
        <v>18</v>
      </c>
      <c r="AE1292" s="6">
        <v>0.65973379629629625</v>
      </c>
      <c r="AF1292" s="6">
        <v>0.66223379629629631</v>
      </c>
      <c r="AG1292" s="6">
        <v>2.5000000000000001E-3</v>
      </c>
      <c r="AH1292" s="6">
        <v>1.045138888888889E-2</v>
      </c>
      <c r="AJ1292" s="3">
        <v>44.4</v>
      </c>
      <c r="AK1292" s="3">
        <v>1.2</v>
      </c>
      <c r="AL1292" s="3">
        <v>1605</v>
      </c>
      <c r="AM1292" s="3">
        <v>1562</v>
      </c>
      <c r="AN1292" s="3">
        <v>1552</v>
      </c>
      <c r="AO1292" s="3">
        <v>15066</v>
      </c>
      <c r="AP1292" s="3">
        <v>44.4</v>
      </c>
      <c r="AQ1292" s="3">
        <v>5</v>
      </c>
      <c r="AR1292" s="3">
        <v>0</v>
      </c>
      <c r="AS1292" s="3">
        <v>7</v>
      </c>
      <c r="AT1292" s="3">
        <v>0</v>
      </c>
      <c r="AU1292" s="3">
        <v>12</v>
      </c>
      <c r="AV1292" s="3">
        <v>0</v>
      </c>
      <c r="AY1292" s="3">
        <v>1567</v>
      </c>
      <c r="AZ1292" s="6">
        <v>0.66287037037037033</v>
      </c>
      <c r="BA1292" s="3">
        <v>0</v>
      </c>
      <c r="BB1292" s="3">
        <v>0</v>
      </c>
      <c r="BC1292" s="3">
        <v>22401386</v>
      </c>
      <c r="BD1292" s="3" t="s">
        <v>1354</v>
      </c>
      <c r="BE1292" s="3">
        <v>1562</v>
      </c>
      <c r="BF1292" s="6">
        <v>0.8383680555555556</v>
      </c>
      <c r="BG1292" s="3">
        <v>2.7</v>
      </c>
      <c r="BH1292" s="3">
        <v>117.2</v>
      </c>
      <c r="BI1292" s="3">
        <v>78</v>
      </c>
      <c r="BJ1292" s="3" t="s">
        <v>198</v>
      </c>
      <c r="BL1292" s="12" t="str">
        <f>VLOOKUP(A1292,'Model Op'!C:F,2,FALSE)</f>
        <v>LF2</v>
      </c>
      <c r="BM1292" s="12">
        <f>VLOOKUP(A1292,'Model Op'!C:F,3,FALSE)</f>
        <v>113.347742989474</v>
      </c>
      <c r="BN1292" s="12">
        <f t="shared" si="23"/>
        <v>1</v>
      </c>
      <c r="BO1292" s="3">
        <v>4</v>
      </c>
    </row>
    <row r="1293" spans="1:67" x14ac:dyDescent="0.35">
      <c r="A1293" s="3">
        <v>22401386</v>
      </c>
      <c r="B1293" s="3" t="s">
        <v>194</v>
      </c>
      <c r="C1293" s="3">
        <v>1</v>
      </c>
      <c r="D1293" s="3" t="s">
        <v>1353</v>
      </c>
      <c r="E1293" s="3" t="s">
        <v>167</v>
      </c>
      <c r="F1293" s="7">
        <v>44637.670023148145</v>
      </c>
      <c r="G1293" s="7">
        <v>44637.708379629628</v>
      </c>
      <c r="H1293" s="3">
        <v>55.2</v>
      </c>
      <c r="I1293" s="3">
        <v>64.7</v>
      </c>
      <c r="J1293" s="6">
        <v>0.6618518518518518</v>
      </c>
      <c r="K1293" s="6">
        <v>0.66347222222222224</v>
      </c>
      <c r="L1293" s="6">
        <v>1.6203703703703703E-3</v>
      </c>
      <c r="M1293" s="3">
        <v>12.2</v>
      </c>
      <c r="N1293" s="3">
        <v>3</v>
      </c>
      <c r="O1293" s="3">
        <v>103</v>
      </c>
      <c r="P1293" s="3">
        <v>293.5</v>
      </c>
      <c r="Q1293" s="3">
        <v>187.2</v>
      </c>
      <c r="R1293" s="3">
        <v>187.5</v>
      </c>
      <c r="S1293" s="6">
        <v>0.66952546296296289</v>
      </c>
      <c r="T1293" s="6">
        <v>0.70163194444444443</v>
      </c>
      <c r="U1293" s="6">
        <v>0.67256944444444444</v>
      </c>
      <c r="V1293" s="3">
        <v>1580</v>
      </c>
      <c r="Z1293" s="3">
        <v>277.5</v>
      </c>
      <c r="AA1293" s="3">
        <v>4</v>
      </c>
      <c r="AB1293" s="3">
        <v>78</v>
      </c>
      <c r="AD1293" s="3">
        <v>20</v>
      </c>
      <c r="AE1293" s="6">
        <v>0.69856481481481481</v>
      </c>
      <c r="AF1293" s="6">
        <v>0.70350694444444439</v>
      </c>
      <c r="AG1293" s="6">
        <v>4.9421296296296288E-3</v>
      </c>
      <c r="AH1293" s="6">
        <v>4.8726851851851856E-3</v>
      </c>
      <c r="AJ1293" s="3">
        <v>19.600000000000001</v>
      </c>
      <c r="AL1293" s="3">
        <v>1580</v>
      </c>
      <c r="AM1293" s="3">
        <v>1575</v>
      </c>
      <c r="AN1293" s="3">
        <v>1548</v>
      </c>
      <c r="AO1293" s="3">
        <v>6062</v>
      </c>
      <c r="AP1293" s="3">
        <v>19.600000000000001</v>
      </c>
      <c r="AQ1293" s="3">
        <v>9</v>
      </c>
      <c r="AR1293" s="3">
        <v>0</v>
      </c>
      <c r="AS1293" s="3">
        <v>8</v>
      </c>
      <c r="AT1293" s="3">
        <v>0</v>
      </c>
      <c r="AU1293" s="3">
        <v>17</v>
      </c>
      <c r="AV1293" s="3">
        <v>0</v>
      </c>
      <c r="AY1293" s="3">
        <v>1629</v>
      </c>
      <c r="AZ1293" s="6">
        <v>0.65807870370370369</v>
      </c>
      <c r="BA1293" s="3">
        <v>3.2000000000000001E-2</v>
      </c>
      <c r="BB1293" s="3">
        <v>850</v>
      </c>
      <c r="BC1293" s="3">
        <v>22001322</v>
      </c>
      <c r="BD1293" s="3" t="s">
        <v>137</v>
      </c>
      <c r="BE1293" s="3">
        <v>1575</v>
      </c>
      <c r="BF1293" s="6">
        <v>0.70373842592592595</v>
      </c>
      <c r="BG1293" s="3">
        <v>3.5</v>
      </c>
      <c r="BH1293" s="3">
        <v>216.2</v>
      </c>
      <c r="BI1293" s="3">
        <v>78</v>
      </c>
      <c r="BJ1293" s="3" t="s">
        <v>198</v>
      </c>
      <c r="BL1293" s="12" t="str">
        <f>VLOOKUP(A1293,'Model Op'!C:F,2,FALSE)</f>
        <v>LF4</v>
      </c>
      <c r="BM1293" s="12">
        <f>VLOOKUP(A1293,'Model Op'!C:F,3,FALSE)</f>
        <v>195.08752099473699</v>
      </c>
      <c r="BN1293" s="12">
        <f t="shared" si="23"/>
        <v>1</v>
      </c>
      <c r="BO1293" s="3">
        <v>4</v>
      </c>
    </row>
    <row r="1294" spans="1:67" x14ac:dyDescent="0.35">
      <c r="A1294" s="3">
        <v>22201325</v>
      </c>
      <c r="B1294" s="3" t="s">
        <v>194</v>
      </c>
      <c r="C1294" s="3">
        <v>1</v>
      </c>
      <c r="D1294" s="3" t="s">
        <v>201</v>
      </c>
      <c r="E1294" s="3" t="s">
        <v>175</v>
      </c>
      <c r="F1294" s="7">
        <v>44637.698518518519</v>
      </c>
      <c r="G1294" s="7">
        <v>44637.748194444444</v>
      </c>
      <c r="H1294" s="3">
        <v>71.5</v>
      </c>
      <c r="I1294" s="3">
        <v>91.8</v>
      </c>
      <c r="J1294" s="6">
        <v>0.68223379629629621</v>
      </c>
      <c r="K1294" s="6">
        <v>0.68440972222222218</v>
      </c>
      <c r="L1294" s="6">
        <v>2.1759259259259258E-3</v>
      </c>
      <c r="M1294" s="3">
        <v>52.5</v>
      </c>
      <c r="N1294" s="3">
        <v>3.5</v>
      </c>
      <c r="O1294" s="3">
        <v>104.8</v>
      </c>
      <c r="P1294" s="3">
        <v>299</v>
      </c>
      <c r="Q1294" s="3">
        <v>194.6</v>
      </c>
      <c r="R1294" s="3">
        <v>194.6</v>
      </c>
      <c r="S1294" s="6">
        <v>0.69855324074074077</v>
      </c>
      <c r="T1294" s="6">
        <v>0.74508101851851849</v>
      </c>
      <c r="U1294" s="6">
        <v>0.70003472222222218</v>
      </c>
      <c r="V1294" s="3">
        <v>1575</v>
      </c>
      <c r="Z1294" s="3">
        <v>0</v>
      </c>
      <c r="AA1294" s="3">
        <v>15</v>
      </c>
      <c r="AB1294" s="3">
        <v>33</v>
      </c>
      <c r="AC1294" s="3">
        <v>58.8</v>
      </c>
      <c r="AD1294" s="3">
        <v>18</v>
      </c>
      <c r="AE1294" s="6">
        <v>0.74297453703703698</v>
      </c>
      <c r="AF1294" s="6">
        <v>0.74710648148148151</v>
      </c>
      <c r="AG1294" s="6">
        <v>4.1319444444444442E-3</v>
      </c>
      <c r="AH1294" s="6">
        <v>1.0879629629629629E-3</v>
      </c>
      <c r="AJ1294" s="3">
        <v>28.7</v>
      </c>
      <c r="AL1294" s="3">
        <v>1575</v>
      </c>
      <c r="AM1294" s="3">
        <v>1576</v>
      </c>
      <c r="AN1294" s="3">
        <v>1566</v>
      </c>
      <c r="AO1294" s="3">
        <v>8500</v>
      </c>
      <c r="AP1294" s="3">
        <v>28.7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BA1294" s="3">
        <v>0</v>
      </c>
      <c r="BB1294" s="3">
        <v>0</v>
      </c>
      <c r="BC1294" s="3">
        <v>22101321</v>
      </c>
      <c r="BE1294" s="3">
        <v>1576</v>
      </c>
      <c r="BF1294" s="6">
        <v>0.74800925925925921</v>
      </c>
      <c r="BG1294" s="3">
        <v>3.2</v>
      </c>
      <c r="BH1294" s="3">
        <v>232.6</v>
      </c>
      <c r="BI1294" s="3">
        <v>33</v>
      </c>
      <c r="BJ1294" s="3" t="s">
        <v>198</v>
      </c>
      <c r="BL1294" s="12" t="str">
        <f>VLOOKUP(A1294,'Model Op'!C:F,2,FALSE)</f>
        <v>LF2</v>
      </c>
      <c r="BM1294" s="12">
        <f>VLOOKUP(A1294,'Model Op'!C:F,3,FALSE)</f>
        <v>283.79961212631599</v>
      </c>
      <c r="BN1294" s="12">
        <f t="shared" si="23"/>
        <v>0</v>
      </c>
      <c r="BO1294" s="3">
        <v>4</v>
      </c>
    </row>
    <row r="1295" spans="1:67" x14ac:dyDescent="0.35">
      <c r="A1295" s="3">
        <v>22401387</v>
      </c>
      <c r="B1295" s="3" t="s">
        <v>194</v>
      </c>
      <c r="C1295" s="3">
        <v>1</v>
      </c>
      <c r="D1295" s="3" t="s">
        <v>1353</v>
      </c>
      <c r="E1295" s="3" t="s">
        <v>167</v>
      </c>
      <c r="F1295" s="7">
        <v>44637.712175925924</v>
      </c>
      <c r="G1295" s="7">
        <v>44637.743680555555</v>
      </c>
      <c r="H1295" s="3">
        <v>45.4</v>
      </c>
      <c r="I1295" s="3">
        <v>49.3</v>
      </c>
      <c r="J1295" s="6">
        <v>0.70797453703703705</v>
      </c>
      <c r="K1295" s="6">
        <v>0.70944444444444443</v>
      </c>
      <c r="L1295" s="6">
        <v>1.4699074074074074E-3</v>
      </c>
      <c r="M1295" s="3">
        <v>41.8</v>
      </c>
      <c r="N1295" s="3">
        <v>3.2</v>
      </c>
      <c r="O1295" s="3">
        <v>106.2</v>
      </c>
      <c r="P1295" s="3">
        <v>297.39999999999998</v>
      </c>
      <c r="Q1295" s="3">
        <v>187.3</v>
      </c>
      <c r="R1295" s="3">
        <v>187.9</v>
      </c>
      <c r="S1295" s="6">
        <v>0.71232638888888899</v>
      </c>
      <c r="T1295" s="6">
        <v>0.73760416666666673</v>
      </c>
      <c r="U1295" s="6">
        <v>0.71509259259259261</v>
      </c>
      <c r="V1295" s="3">
        <v>1612</v>
      </c>
      <c r="Z1295" s="3">
        <v>0</v>
      </c>
      <c r="AA1295" s="3">
        <v>3</v>
      </c>
      <c r="AB1295" s="3">
        <v>91</v>
      </c>
      <c r="AC1295" s="3">
        <v>103.3</v>
      </c>
      <c r="AD1295" s="3">
        <v>19</v>
      </c>
      <c r="AE1295" s="6">
        <v>0.73640046296296291</v>
      </c>
      <c r="AF1295" s="6">
        <v>0.73767361111111107</v>
      </c>
      <c r="AG1295" s="6">
        <v>1.2731481481481483E-3</v>
      </c>
      <c r="AH1295" s="6">
        <v>4.3287037037037035E-3</v>
      </c>
      <c r="AJ1295" s="3">
        <v>10.3</v>
      </c>
      <c r="AL1295" s="3">
        <v>1612</v>
      </c>
      <c r="AM1295" s="3">
        <v>1578</v>
      </c>
      <c r="AN1295" s="3">
        <v>1562</v>
      </c>
      <c r="AO1295" s="3">
        <v>3138</v>
      </c>
      <c r="AP1295" s="3">
        <v>10.3</v>
      </c>
      <c r="AQ1295" s="3">
        <v>56</v>
      </c>
      <c r="AR1295" s="3">
        <v>0</v>
      </c>
      <c r="AS1295" s="3">
        <v>56</v>
      </c>
      <c r="AT1295" s="3">
        <v>0</v>
      </c>
      <c r="AU1295" s="3">
        <v>113</v>
      </c>
      <c r="AV1295" s="3">
        <v>1</v>
      </c>
      <c r="AY1295" s="3">
        <v>1658</v>
      </c>
      <c r="AZ1295" s="6">
        <v>0.70624999999999993</v>
      </c>
      <c r="BA1295" s="3">
        <v>2.4E-2</v>
      </c>
      <c r="BB1295" s="3">
        <v>1170</v>
      </c>
      <c r="BC1295" s="3">
        <v>22301353</v>
      </c>
      <c r="BD1295" s="3" t="s">
        <v>1354</v>
      </c>
      <c r="BE1295" s="3">
        <v>1578</v>
      </c>
      <c r="BF1295" s="6">
        <v>0.73957175925925922</v>
      </c>
      <c r="BG1295" s="3">
        <v>4.5999999999999996</v>
      </c>
      <c r="BH1295" s="3">
        <v>443.2</v>
      </c>
      <c r="BI1295" s="3">
        <v>91</v>
      </c>
      <c r="BJ1295" s="3" t="s">
        <v>198</v>
      </c>
      <c r="BL1295" s="12" t="str">
        <f>VLOOKUP(A1295,'Model Op'!C:F,2,FALSE)</f>
        <v>LF4</v>
      </c>
      <c r="BM1295" s="12">
        <f>VLOOKUP(A1295,'Model Op'!C:F,3,FALSE)</f>
        <v>301.95503480000002</v>
      </c>
      <c r="BN1295" s="12">
        <f t="shared" si="23"/>
        <v>0</v>
      </c>
      <c r="BO1295" s="3">
        <v>4</v>
      </c>
    </row>
    <row r="1296" spans="1:67" x14ac:dyDescent="0.35">
      <c r="A1296" s="3">
        <v>22301358</v>
      </c>
      <c r="B1296" s="3" t="s">
        <v>194</v>
      </c>
      <c r="C1296" s="3">
        <v>1</v>
      </c>
      <c r="D1296" s="3" t="s">
        <v>1353</v>
      </c>
      <c r="E1296" s="3" t="s">
        <v>127</v>
      </c>
      <c r="F1296" s="7">
        <v>44637.739016203705</v>
      </c>
      <c r="G1296" s="7">
        <v>44637.788275462961</v>
      </c>
      <c r="H1296" s="3">
        <v>70.900000000000006</v>
      </c>
      <c r="I1296" s="3">
        <v>88.6</v>
      </c>
      <c r="J1296" s="6">
        <v>0.72471064814814812</v>
      </c>
      <c r="K1296" s="6">
        <v>0.72675925925925933</v>
      </c>
      <c r="L1296" s="6">
        <v>2.0486111111111113E-3</v>
      </c>
      <c r="M1296" s="3">
        <v>46.8</v>
      </c>
      <c r="N1296" s="3">
        <v>2.6</v>
      </c>
      <c r="O1296" s="3">
        <v>106.4</v>
      </c>
      <c r="P1296" s="3">
        <v>302.7</v>
      </c>
      <c r="Q1296" s="3">
        <v>193.1</v>
      </c>
      <c r="R1296" s="3">
        <v>193.7</v>
      </c>
      <c r="S1296" s="6">
        <v>0.75067129629629636</v>
      </c>
      <c r="T1296" s="6">
        <v>0.7830555555555555</v>
      </c>
      <c r="U1296" s="6">
        <v>0.75596064814814812</v>
      </c>
      <c r="V1296" s="3">
        <v>1563</v>
      </c>
      <c r="Z1296" s="3">
        <v>0</v>
      </c>
      <c r="AA1296" s="3">
        <v>10</v>
      </c>
      <c r="AB1296" s="3">
        <v>28</v>
      </c>
      <c r="AC1296" s="3">
        <v>73.3</v>
      </c>
      <c r="AD1296" s="3">
        <v>20</v>
      </c>
      <c r="AE1296" s="6">
        <v>0.77570601851851861</v>
      </c>
      <c r="AF1296" s="6">
        <v>0.78521990740740744</v>
      </c>
      <c r="AG1296" s="6">
        <v>9.5138888888888894E-3</v>
      </c>
      <c r="AH1296" s="6">
        <v>2.6504629629629625E-3</v>
      </c>
      <c r="AJ1296" s="3">
        <v>26.5</v>
      </c>
      <c r="AL1296" s="3">
        <v>1563</v>
      </c>
      <c r="AM1296" s="3">
        <v>1565</v>
      </c>
      <c r="AN1296" s="3">
        <v>1560</v>
      </c>
      <c r="AO1296" s="3">
        <v>7221</v>
      </c>
      <c r="AP1296" s="3">
        <v>26.5</v>
      </c>
      <c r="AQ1296" s="3">
        <v>25</v>
      </c>
      <c r="AR1296" s="3">
        <v>0</v>
      </c>
      <c r="AS1296" s="3">
        <v>16</v>
      </c>
      <c r="AT1296" s="3">
        <v>0</v>
      </c>
      <c r="AU1296" s="3">
        <v>41</v>
      </c>
      <c r="AV1296" s="3">
        <v>0</v>
      </c>
      <c r="AY1296" s="3">
        <v>1644</v>
      </c>
      <c r="AZ1296" s="6">
        <v>0.72297453703703696</v>
      </c>
      <c r="BA1296" s="3">
        <v>2.1999999999999999E-2</v>
      </c>
      <c r="BB1296" s="3">
        <v>1290</v>
      </c>
      <c r="BC1296" s="3">
        <v>22301354</v>
      </c>
      <c r="BD1296" s="3" t="s">
        <v>1354</v>
      </c>
      <c r="BE1296" s="3">
        <v>1565</v>
      </c>
      <c r="BF1296" s="6">
        <v>0.7858680555555555</v>
      </c>
      <c r="BG1296" s="3">
        <v>4.2</v>
      </c>
      <c r="BH1296" s="3">
        <v>366.3</v>
      </c>
      <c r="BI1296" s="3">
        <v>28</v>
      </c>
      <c r="BJ1296" s="3" t="s">
        <v>198</v>
      </c>
      <c r="BL1296" s="12" t="str">
        <f>VLOOKUP(A1296,'Model Op'!C:F,2,FALSE)</f>
        <v>LF3</v>
      </c>
      <c r="BM1296" s="12">
        <f>VLOOKUP(A1296,'Model Op'!C:F,3,FALSE)</f>
        <v>276.31167886315802</v>
      </c>
      <c r="BN1296" s="12">
        <f t="shared" si="23"/>
        <v>0</v>
      </c>
      <c r="BO1296" s="3">
        <v>4</v>
      </c>
    </row>
    <row r="1297" spans="1:67" x14ac:dyDescent="0.35">
      <c r="A1297" s="3">
        <v>22401388</v>
      </c>
      <c r="B1297" s="3" t="s">
        <v>194</v>
      </c>
      <c r="C1297" s="3">
        <v>1</v>
      </c>
      <c r="D1297" s="3" t="s">
        <v>201</v>
      </c>
      <c r="E1297" s="3" t="s">
        <v>167</v>
      </c>
      <c r="F1297" s="7">
        <v>44637.788900462961</v>
      </c>
      <c r="G1297" s="7">
        <v>44637.822430555556</v>
      </c>
      <c r="H1297" s="3">
        <v>48.3</v>
      </c>
      <c r="I1297" s="3">
        <v>90</v>
      </c>
      <c r="J1297" s="6">
        <v>0.75809027777777782</v>
      </c>
      <c r="K1297" s="6">
        <v>0.7599189814814814</v>
      </c>
      <c r="L1297" s="6">
        <v>1.8287037037037037E-3</v>
      </c>
      <c r="M1297" s="3">
        <v>43</v>
      </c>
      <c r="N1297" s="3">
        <v>2.8</v>
      </c>
      <c r="O1297" s="3">
        <v>98.1</v>
      </c>
      <c r="P1297" s="3">
        <v>300.60000000000002</v>
      </c>
      <c r="Q1297" s="3">
        <v>199.6</v>
      </c>
      <c r="R1297" s="3">
        <v>199.6</v>
      </c>
      <c r="S1297" s="6">
        <v>0.78945601851851854</v>
      </c>
      <c r="T1297" s="6">
        <v>0.81990740740740742</v>
      </c>
      <c r="U1297" s="6">
        <v>0.79112268518518514</v>
      </c>
      <c r="V1297" s="3">
        <v>1527</v>
      </c>
      <c r="Z1297" s="3">
        <v>229.6</v>
      </c>
      <c r="AA1297" s="3">
        <v>12</v>
      </c>
      <c r="AB1297" s="3">
        <v>98</v>
      </c>
      <c r="AC1297" s="3">
        <v>101.5</v>
      </c>
      <c r="AD1297" s="3">
        <v>19</v>
      </c>
      <c r="AE1297" s="6">
        <v>0.81841435185185185</v>
      </c>
      <c r="AF1297" s="6">
        <v>0.82202546296296297</v>
      </c>
      <c r="AG1297" s="6">
        <v>3.6111111111111114E-3</v>
      </c>
      <c r="AH1297" s="6">
        <v>4.0509259259259258E-4</v>
      </c>
      <c r="AJ1297" s="3">
        <v>25.6</v>
      </c>
      <c r="AL1297" s="3">
        <v>1527</v>
      </c>
      <c r="AM1297" s="3">
        <v>1564</v>
      </c>
      <c r="AN1297" s="3">
        <v>1565</v>
      </c>
      <c r="AO1297" s="3">
        <v>7287</v>
      </c>
      <c r="AP1297" s="3">
        <v>25.6</v>
      </c>
      <c r="AQ1297" s="3">
        <v>32</v>
      </c>
      <c r="AR1297" s="3">
        <v>0</v>
      </c>
      <c r="AS1297" s="3">
        <v>29</v>
      </c>
      <c r="AT1297" s="3">
        <v>0</v>
      </c>
      <c r="AU1297" s="3">
        <v>61</v>
      </c>
      <c r="AV1297" s="3">
        <v>0</v>
      </c>
      <c r="AY1297" s="3">
        <v>1595</v>
      </c>
      <c r="AZ1297" s="6">
        <v>0.75498842592592597</v>
      </c>
      <c r="BA1297" s="3">
        <v>3.6999999999999998E-2</v>
      </c>
      <c r="BB1297" s="3">
        <v>701</v>
      </c>
      <c r="BC1297" s="3">
        <v>22201322</v>
      </c>
      <c r="BE1297" s="3">
        <v>1564</v>
      </c>
      <c r="BF1297" s="6">
        <v>0.82225694444444442</v>
      </c>
      <c r="BG1297" s="3">
        <v>3</v>
      </c>
      <c r="BH1297" s="3">
        <v>172.3</v>
      </c>
      <c r="BI1297" s="3">
        <v>98</v>
      </c>
      <c r="BJ1297" s="3" t="s">
        <v>198</v>
      </c>
      <c r="BL1297" s="12" t="str">
        <f>VLOOKUP(A1297,'Model Op'!C:F,2,FALSE)</f>
        <v>LF4</v>
      </c>
      <c r="BM1297" s="12">
        <f>VLOOKUP(A1297,'Model Op'!C:F,3,FALSE)</f>
        <v>172.26825149999999</v>
      </c>
      <c r="BN1297" s="12">
        <f t="shared" si="23"/>
        <v>1</v>
      </c>
      <c r="BO1297" s="3">
        <v>4</v>
      </c>
    </row>
    <row r="1298" spans="1:67" x14ac:dyDescent="0.35">
      <c r="A1298" s="3">
        <v>22201326</v>
      </c>
      <c r="B1298" s="3" t="s">
        <v>194</v>
      </c>
      <c r="C1298" s="3">
        <v>1</v>
      </c>
      <c r="D1298" s="3" t="s">
        <v>201</v>
      </c>
      <c r="E1298" s="3" t="s">
        <v>175</v>
      </c>
      <c r="F1298" s="7">
        <v>44637.766168981485</v>
      </c>
      <c r="G1298" s="7">
        <v>44637.795729166668</v>
      </c>
      <c r="H1298" s="3">
        <v>42.6</v>
      </c>
      <c r="I1298" s="3">
        <v>45.1</v>
      </c>
      <c r="J1298" s="6">
        <v>0.76203703703703696</v>
      </c>
      <c r="K1298" s="6">
        <v>0.76442129629629629</v>
      </c>
      <c r="L1298" s="6">
        <v>2.3842592592592591E-3</v>
      </c>
      <c r="M1298" s="3">
        <v>41.4</v>
      </c>
      <c r="N1298" s="3">
        <v>2.8</v>
      </c>
      <c r="O1298" s="3">
        <v>112</v>
      </c>
      <c r="P1298" s="3">
        <v>313</v>
      </c>
      <c r="Q1298" s="3">
        <v>198.1</v>
      </c>
      <c r="R1298" s="3">
        <v>198.2</v>
      </c>
      <c r="S1298" s="6">
        <v>0.76752314814814815</v>
      </c>
      <c r="T1298" s="6">
        <v>0.78812499999999996</v>
      </c>
      <c r="U1298" s="6">
        <v>0.77189814814814817</v>
      </c>
      <c r="V1298" s="3">
        <v>1574</v>
      </c>
      <c r="Z1298" s="3">
        <v>0</v>
      </c>
      <c r="AA1298" s="3">
        <v>18</v>
      </c>
      <c r="AB1298" s="3">
        <v>75</v>
      </c>
      <c r="AC1298" s="3">
        <v>52</v>
      </c>
      <c r="AD1298" s="3">
        <v>18</v>
      </c>
      <c r="AE1298" s="6">
        <v>0.77846064814814808</v>
      </c>
      <c r="AF1298" s="6">
        <v>0.79031250000000008</v>
      </c>
      <c r="AG1298" s="6">
        <v>1.1851851851851851E-2</v>
      </c>
      <c r="AH1298" s="6">
        <v>5.4166666666666669E-3</v>
      </c>
      <c r="AJ1298" s="3">
        <v>15.4</v>
      </c>
      <c r="AL1298" s="3">
        <v>1574</v>
      </c>
      <c r="AM1298" s="3">
        <v>1571</v>
      </c>
      <c r="AN1298" s="3">
        <v>1566</v>
      </c>
      <c r="AO1298" s="3">
        <v>4882</v>
      </c>
      <c r="AP1298" s="3">
        <v>15.4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BA1298" s="3">
        <v>0</v>
      </c>
      <c r="BB1298" s="3">
        <v>0</v>
      </c>
      <c r="BC1298" s="3">
        <v>22301355</v>
      </c>
      <c r="BE1298" s="3">
        <v>1571</v>
      </c>
      <c r="BF1298" s="6">
        <v>0.7947453703703703</v>
      </c>
      <c r="BG1298" s="3">
        <v>2.7</v>
      </c>
      <c r="BH1298" s="3">
        <v>132</v>
      </c>
      <c r="BI1298" s="3">
        <v>75</v>
      </c>
      <c r="BJ1298" s="3" t="s">
        <v>198</v>
      </c>
      <c r="BK1298" s="3" t="s">
        <v>1355</v>
      </c>
      <c r="BL1298" s="12" t="str">
        <f>VLOOKUP(A1298,'Model Op'!C:F,2,FALSE)</f>
        <v>LF2</v>
      </c>
      <c r="BM1298" s="12">
        <f>VLOOKUP(A1298,'Model Op'!C:F,3,FALSE)</f>
        <v>183.87559815789501</v>
      </c>
      <c r="BN1298" s="12">
        <f t="shared" si="23"/>
        <v>0</v>
      </c>
      <c r="BO1298" s="3">
        <v>4</v>
      </c>
    </row>
    <row r="1299" spans="1:67" x14ac:dyDescent="0.35">
      <c r="A1299" s="3">
        <v>22101323</v>
      </c>
      <c r="B1299" s="3" t="s">
        <v>194</v>
      </c>
      <c r="C1299" s="3">
        <v>1</v>
      </c>
      <c r="D1299" s="3" t="s">
        <v>201</v>
      </c>
      <c r="E1299" s="3" t="s">
        <v>130</v>
      </c>
      <c r="F1299" s="7">
        <v>44637.799699074072</v>
      </c>
      <c r="G1299" s="7">
        <v>44637.837534722225</v>
      </c>
      <c r="H1299" s="3">
        <v>54.5</v>
      </c>
      <c r="I1299" s="3">
        <v>73.5</v>
      </c>
      <c r="J1299" s="6">
        <v>0.78437499999999993</v>
      </c>
      <c r="K1299" s="6">
        <v>0.78652777777777771</v>
      </c>
      <c r="L1299" s="6">
        <v>2.1527777777777778E-3</v>
      </c>
      <c r="M1299" s="3">
        <v>43.4</v>
      </c>
      <c r="N1299" s="3">
        <v>3.4</v>
      </c>
      <c r="O1299" s="3">
        <v>94.7</v>
      </c>
      <c r="P1299" s="3">
        <v>303</v>
      </c>
      <c r="Q1299" s="3">
        <v>205</v>
      </c>
      <c r="R1299" s="3">
        <v>204.9</v>
      </c>
      <c r="S1299" s="6">
        <v>0.79971064814814818</v>
      </c>
      <c r="T1299" s="6">
        <v>0.83456018518518515</v>
      </c>
      <c r="U1299" s="6">
        <v>0.80371527777777774</v>
      </c>
      <c r="V1299" s="3">
        <v>1562</v>
      </c>
      <c r="Z1299" s="3">
        <v>2143</v>
      </c>
      <c r="AA1299" s="3">
        <v>8</v>
      </c>
      <c r="AB1299" s="3">
        <v>123</v>
      </c>
      <c r="AC1299" s="3">
        <v>94.4</v>
      </c>
      <c r="AD1299" s="3">
        <v>18</v>
      </c>
      <c r="AE1299" s="6">
        <v>0.83276620370370369</v>
      </c>
      <c r="AF1299" s="6">
        <v>0.83637731481481481</v>
      </c>
      <c r="AG1299" s="6">
        <v>3.6111111111111114E-3</v>
      </c>
      <c r="AH1299" s="6">
        <v>1.1574074074074073E-3</v>
      </c>
      <c r="AJ1299" s="3">
        <v>19</v>
      </c>
      <c r="AL1299" s="3">
        <v>1562</v>
      </c>
      <c r="AM1299" s="3">
        <v>1567</v>
      </c>
      <c r="AN1299" s="3">
        <v>1566</v>
      </c>
      <c r="AO1299" s="3">
        <v>5745</v>
      </c>
      <c r="AP1299" s="3">
        <v>19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BA1299" s="3">
        <v>0</v>
      </c>
      <c r="BB1299" s="3">
        <v>0</v>
      </c>
      <c r="BC1299" s="3">
        <v>22401385</v>
      </c>
      <c r="BD1299" s="3" t="s">
        <v>1354</v>
      </c>
      <c r="BE1299" s="3">
        <v>1567</v>
      </c>
      <c r="BF1299" s="6">
        <v>0.83197916666666671</v>
      </c>
      <c r="BG1299" s="3">
        <v>2.6</v>
      </c>
      <c r="BH1299" s="3">
        <v>137</v>
      </c>
      <c r="BI1299" s="3">
        <v>123</v>
      </c>
      <c r="BJ1299" s="3" t="s">
        <v>198</v>
      </c>
      <c r="BL1299" s="12" t="str">
        <f>VLOOKUP(A1299,'Model Op'!C:F,2,FALSE)</f>
        <v>LF1</v>
      </c>
      <c r="BM1299" s="12">
        <f>VLOOKUP(A1299,'Model Op'!C:F,3,FALSE)</f>
        <v>123.6747476</v>
      </c>
      <c r="BN1299" s="12">
        <f t="shared" si="23"/>
        <v>1</v>
      </c>
      <c r="BO1299" s="3">
        <v>4</v>
      </c>
    </row>
    <row r="1300" spans="1:67" x14ac:dyDescent="0.35">
      <c r="A1300" s="3">
        <v>22301359</v>
      </c>
      <c r="B1300" s="3" t="s">
        <v>194</v>
      </c>
      <c r="C1300" s="3">
        <v>1</v>
      </c>
      <c r="D1300" s="3" t="s">
        <v>201</v>
      </c>
      <c r="E1300" s="3" t="s">
        <v>127</v>
      </c>
      <c r="F1300" s="7">
        <v>44637.83017361111</v>
      </c>
      <c r="G1300" s="7">
        <v>44637.867824074077</v>
      </c>
      <c r="H1300" s="3">
        <v>54.2</v>
      </c>
      <c r="I1300" s="3">
        <v>131.6</v>
      </c>
      <c r="J1300" s="6">
        <v>0.77458333333333329</v>
      </c>
      <c r="K1300" s="6">
        <v>0.77640046296296295</v>
      </c>
      <c r="L1300" s="6">
        <v>1.8171296296296297E-3</v>
      </c>
      <c r="M1300" s="3">
        <v>56.2</v>
      </c>
      <c r="N1300" s="3">
        <v>3.7</v>
      </c>
      <c r="O1300" s="3">
        <v>104.9</v>
      </c>
      <c r="P1300" s="3">
        <v>303.10000000000002</v>
      </c>
      <c r="Q1300" s="3">
        <v>194.4</v>
      </c>
      <c r="R1300" s="3">
        <v>194.5</v>
      </c>
      <c r="S1300" s="6">
        <v>0.82776620370370368</v>
      </c>
      <c r="T1300" s="6">
        <v>0.86239583333333336</v>
      </c>
      <c r="U1300" s="6">
        <v>0.83028935185185182</v>
      </c>
      <c r="V1300" s="3">
        <v>1530</v>
      </c>
      <c r="Z1300" s="3">
        <v>0</v>
      </c>
      <c r="AA1300" s="3">
        <v>17</v>
      </c>
      <c r="AB1300" s="3">
        <v>58</v>
      </c>
      <c r="AD1300" s="3">
        <v>19</v>
      </c>
      <c r="AE1300" s="6">
        <v>0.86262731481481481</v>
      </c>
      <c r="AF1300" s="6">
        <v>0.86503472222222222</v>
      </c>
      <c r="AG1300" s="6">
        <v>2.4074074074074076E-3</v>
      </c>
      <c r="AH1300" s="6">
        <v>2.7893518518518519E-3</v>
      </c>
      <c r="AJ1300" s="3">
        <v>47.5</v>
      </c>
      <c r="AL1300" s="3">
        <v>1530</v>
      </c>
      <c r="AM1300" s="3">
        <v>1570</v>
      </c>
      <c r="AN1300" s="3">
        <v>1552</v>
      </c>
      <c r="AO1300" s="3">
        <v>13820</v>
      </c>
      <c r="AP1300" s="3">
        <v>47.5</v>
      </c>
      <c r="AQ1300" s="3">
        <v>22</v>
      </c>
      <c r="AR1300" s="3">
        <v>0</v>
      </c>
      <c r="AS1300" s="3">
        <v>22</v>
      </c>
      <c r="AT1300" s="3">
        <v>0</v>
      </c>
      <c r="AU1300" s="3">
        <v>45</v>
      </c>
      <c r="AV1300" s="3">
        <v>0</v>
      </c>
      <c r="AY1300" s="3">
        <v>1597</v>
      </c>
      <c r="AZ1300" s="6">
        <v>0.77246527777777774</v>
      </c>
      <c r="BA1300" s="3">
        <v>2.1000000000000001E-2</v>
      </c>
      <c r="BB1300" s="3">
        <v>1260</v>
      </c>
      <c r="BC1300" s="3">
        <v>22001324</v>
      </c>
      <c r="BD1300" s="3" t="s">
        <v>226</v>
      </c>
      <c r="BE1300" s="3">
        <v>1570</v>
      </c>
      <c r="BF1300" s="6">
        <v>0.86563657407407402</v>
      </c>
      <c r="BG1300" s="3">
        <v>3.5</v>
      </c>
      <c r="BH1300" s="3">
        <v>271.3</v>
      </c>
      <c r="BI1300" s="3">
        <v>58</v>
      </c>
      <c r="BJ1300" s="3" t="s">
        <v>198</v>
      </c>
      <c r="BL1300" s="12" t="str">
        <f>VLOOKUP(A1300,'Model Op'!C:F,2,FALSE)</f>
        <v>LF3</v>
      </c>
      <c r="BM1300" s="12">
        <f>VLOOKUP(A1300,'Model Op'!C:F,3,FALSE)</f>
        <v>414.66392439999998</v>
      </c>
      <c r="BN1300" s="12">
        <f t="shared" si="23"/>
        <v>0</v>
      </c>
      <c r="BO1300" s="3">
        <v>4</v>
      </c>
    </row>
    <row r="1301" spans="1:67" x14ac:dyDescent="0.35">
      <c r="A1301" s="3">
        <v>22201327</v>
      </c>
      <c r="B1301" s="3" t="s">
        <v>194</v>
      </c>
      <c r="C1301" s="3">
        <v>2</v>
      </c>
      <c r="D1301" s="3" t="s">
        <v>201</v>
      </c>
      <c r="E1301" s="3" t="s">
        <v>187</v>
      </c>
      <c r="F1301" s="7">
        <v>44637.839004629626</v>
      </c>
      <c r="G1301" s="7">
        <v>44637.875671296293</v>
      </c>
      <c r="H1301" s="3">
        <v>42</v>
      </c>
      <c r="I1301" s="3">
        <v>68.2</v>
      </c>
      <c r="J1301" s="6">
        <v>0.8262152777777777</v>
      </c>
      <c r="K1301" s="6">
        <v>0.82829861111111114</v>
      </c>
      <c r="L1301" s="6">
        <v>2.0833333333333333E-3</v>
      </c>
      <c r="M1301" s="3">
        <v>41.6</v>
      </c>
      <c r="N1301" s="3">
        <v>2.6</v>
      </c>
      <c r="O1301" s="3">
        <v>106.5</v>
      </c>
      <c r="P1301" s="3">
        <v>307.60000000000002</v>
      </c>
      <c r="Q1301" s="3">
        <v>198.4</v>
      </c>
      <c r="R1301" s="3">
        <v>198.6</v>
      </c>
      <c r="S1301" s="6">
        <v>0.84010416666666676</v>
      </c>
      <c r="T1301" s="6">
        <v>0.85722222222222222</v>
      </c>
      <c r="U1301" s="6">
        <v>0.84259259259259256</v>
      </c>
      <c r="V1301" s="3">
        <v>1547</v>
      </c>
      <c r="Z1301" s="3">
        <v>249</v>
      </c>
      <c r="AA1301" s="3">
        <v>1</v>
      </c>
      <c r="AB1301" s="3">
        <v>45</v>
      </c>
      <c r="AD1301" s="3">
        <v>19</v>
      </c>
      <c r="AE1301" s="6">
        <v>0.86482638888888896</v>
      </c>
      <c r="AF1301" s="6">
        <v>0.86716435185185192</v>
      </c>
      <c r="AG1301" s="6">
        <v>2.3379629629629631E-3</v>
      </c>
      <c r="AH1301" s="6">
        <v>8.5069444444444437E-3</v>
      </c>
      <c r="AJ1301" s="3">
        <v>21.9</v>
      </c>
      <c r="AL1301" s="3">
        <v>1547</v>
      </c>
      <c r="AM1301" s="3">
        <v>1568</v>
      </c>
      <c r="AN1301" s="3">
        <v>1551</v>
      </c>
      <c r="AO1301" s="3">
        <v>6825</v>
      </c>
      <c r="AP1301" s="3">
        <v>21.9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Y1301" s="3">
        <v>1568</v>
      </c>
      <c r="AZ1301" s="6">
        <v>0.8678703703703704</v>
      </c>
      <c r="BA1301" s="3">
        <v>0</v>
      </c>
      <c r="BB1301" s="3">
        <v>0</v>
      </c>
      <c r="BC1301" s="3">
        <v>22201324</v>
      </c>
      <c r="BD1301" s="3" t="s">
        <v>105</v>
      </c>
      <c r="BE1301" s="3">
        <v>1568</v>
      </c>
      <c r="BF1301" s="6">
        <v>0.8678703703703704</v>
      </c>
      <c r="BG1301" s="3">
        <v>3.4</v>
      </c>
      <c r="BH1301" s="3">
        <v>264</v>
      </c>
      <c r="BI1301" s="3">
        <v>45</v>
      </c>
      <c r="BJ1301" s="3" t="s">
        <v>198</v>
      </c>
      <c r="BL1301" s="12" t="str">
        <f>VLOOKUP(A1301,'Model Op'!C:F,2,FALSE)</f>
        <v>LF2</v>
      </c>
      <c r="BM1301" s="12">
        <f>VLOOKUP(A1301,'Model Op'!C:F,3,FALSE)</f>
        <v>390.9465156</v>
      </c>
      <c r="BN1301" s="12">
        <f t="shared" si="23"/>
        <v>0</v>
      </c>
      <c r="BO1301" s="3">
        <v>4</v>
      </c>
    </row>
    <row r="1302" spans="1:67" x14ac:dyDescent="0.35">
      <c r="A1302" s="3">
        <v>22101324</v>
      </c>
      <c r="B1302" s="3" t="s">
        <v>194</v>
      </c>
      <c r="C1302" s="3">
        <v>2</v>
      </c>
      <c r="D1302" s="3" t="s">
        <v>201</v>
      </c>
      <c r="E1302" s="3" t="s">
        <v>331</v>
      </c>
      <c r="F1302" s="7">
        <v>44637.870844907404</v>
      </c>
      <c r="G1302" s="7">
        <v>44637.905173611114</v>
      </c>
      <c r="H1302" s="3">
        <v>47.5</v>
      </c>
      <c r="I1302" s="3">
        <v>83.4</v>
      </c>
      <c r="J1302" s="6">
        <v>0.84494212962962967</v>
      </c>
      <c r="K1302" s="6">
        <v>0.84728009259259263</v>
      </c>
      <c r="L1302" s="6">
        <v>2.3379629629629631E-3</v>
      </c>
      <c r="M1302" s="3">
        <v>44.2</v>
      </c>
      <c r="N1302" s="3">
        <v>2.7</v>
      </c>
      <c r="O1302" s="3">
        <v>106.2</v>
      </c>
      <c r="P1302" s="3">
        <v>312.7</v>
      </c>
      <c r="Q1302" s="3">
        <v>203.8</v>
      </c>
      <c r="R1302" s="3">
        <v>203.8</v>
      </c>
      <c r="S1302" s="6">
        <v>0.87135416666666676</v>
      </c>
      <c r="T1302" s="6">
        <v>0.90517361111111105</v>
      </c>
      <c r="U1302" s="6">
        <v>0.87486111111111109</v>
      </c>
      <c r="V1302" s="3">
        <v>1528</v>
      </c>
      <c r="W1302" s="6">
        <v>0.8919907407407407</v>
      </c>
      <c r="X1302" s="6">
        <v>0.89155092592592589</v>
      </c>
      <c r="Y1302" s="3">
        <v>1576</v>
      </c>
      <c r="Z1302" s="3">
        <v>226</v>
      </c>
      <c r="AA1302" s="3">
        <v>16</v>
      </c>
      <c r="AB1302" s="3">
        <v>74</v>
      </c>
      <c r="AC1302" s="3">
        <v>35.9</v>
      </c>
      <c r="AD1302" s="3">
        <v>18</v>
      </c>
      <c r="AE1302" s="6">
        <v>0.89701388888888889</v>
      </c>
      <c r="AF1302" s="6">
        <v>0.89921296296296294</v>
      </c>
      <c r="AG1302" s="6">
        <v>2.1990740740740742E-3</v>
      </c>
      <c r="AH1302" s="6">
        <v>5.9606481481481489E-3</v>
      </c>
      <c r="AJ1302" s="3">
        <v>22.6</v>
      </c>
      <c r="AK1302" s="3">
        <v>0</v>
      </c>
      <c r="AL1302" s="3">
        <v>1528</v>
      </c>
      <c r="AM1302" s="3">
        <v>1565</v>
      </c>
      <c r="AN1302" s="3">
        <v>1563</v>
      </c>
      <c r="AO1302" s="3">
        <v>7242</v>
      </c>
      <c r="AP1302" s="3">
        <v>22.6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Y1302" s="3">
        <v>1587</v>
      </c>
      <c r="AZ1302" s="6">
        <v>0.88666666666666671</v>
      </c>
      <c r="BA1302" s="3">
        <v>0</v>
      </c>
      <c r="BB1302" s="3">
        <v>0</v>
      </c>
      <c r="BC1302" s="3">
        <v>22301356</v>
      </c>
      <c r="BE1302" s="3">
        <v>1565</v>
      </c>
      <c r="BF1302" s="6">
        <v>0.90482638888888889</v>
      </c>
      <c r="BG1302" s="3">
        <v>2.6</v>
      </c>
      <c r="BH1302" s="3">
        <v>123.8</v>
      </c>
      <c r="BI1302" s="3">
        <v>74</v>
      </c>
      <c r="BJ1302" s="3" t="s">
        <v>198</v>
      </c>
      <c r="BL1302" s="12" t="str">
        <f>VLOOKUP(A1302,'Model Op'!C:F,2,FALSE)</f>
        <v>LF1</v>
      </c>
      <c r="BM1302" s="12">
        <f>VLOOKUP(A1302,'Model Op'!C:F,3,FALSE)</f>
        <v>161.984683589474</v>
      </c>
      <c r="BN1302" s="12">
        <f t="shared" si="23"/>
        <v>1</v>
      </c>
      <c r="BO1302" s="3">
        <v>4</v>
      </c>
    </row>
    <row r="1303" spans="1:67" x14ac:dyDescent="0.35">
      <c r="A1303" s="3">
        <v>22401390</v>
      </c>
      <c r="B1303" s="3" t="s">
        <v>194</v>
      </c>
      <c r="C1303" s="3">
        <v>1</v>
      </c>
      <c r="D1303" s="3" t="s">
        <v>201</v>
      </c>
      <c r="E1303" s="3" t="s">
        <v>167</v>
      </c>
      <c r="F1303" s="7">
        <v>44637.870798611111</v>
      </c>
      <c r="G1303" s="7">
        <v>44637.89770833333</v>
      </c>
      <c r="H1303" s="3">
        <v>38.700000000000003</v>
      </c>
      <c r="I1303" s="3">
        <v>49.6</v>
      </c>
      <c r="J1303" s="6">
        <v>0.86164351851851861</v>
      </c>
      <c r="K1303" s="6">
        <v>0.86327546296296298</v>
      </c>
      <c r="L1303" s="6">
        <v>1.6319444444444445E-3</v>
      </c>
      <c r="M1303" s="3">
        <v>37.4</v>
      </c>
      <c r="N1303" s="3">
        <v>3</v>
      </c>
      <c r="O1303" s="3">
        <v>107.3</v>
      </c>
      <c r="P1303" s="3">
        <v>288.3</v>
      </c>
      <c r="Q1303" s="3">
        <v>178</v>
      </c>
      <c r="R1303" s="3">
        <v>178</v>
      </c>
      <c r="S1303" s="6">
        <v>0.87079861111111112</v>
      </c>
      <c r="T1303" s="6">
        <v>0.89222222222222225</v>
      </c>
      <c r="U1303" s="6">
        <v>0.87314814814814812</v>
      </c>
      <c r="V1303" s="3">
        <v>1583</v>
      </c>
      <c r="Z1303" s="3">
        <v>301.10000000000002</v>
      </c>
      <c r="AA1303" s="3">
        <v>3</v>
      </c>
      <c r="AB1303" s="3">
        <v>92</v>
      </c>
      <c r="AC1303" s="3">
        <v>93.9</v>
      </c>
      <c r="AD1303" s="3">
        <v>19</v>
      </c>
      <c r="AE1303" s="6">
        <v>0.88317129629629632</v>
      </c>
      <c r="AF1303" s="6">
        <v>0.89387731481481481</v>
      </c>
      <c r="AG1303" s="6">
        <v>1.0706018518518517E-2</v>
      </c>
      <c r="AH1303" s="6">
        <v>3.8310185185185183E-3</v>
      </c>
      <c r="AJ1303" s="3">
        <v>13.7</v>
      </c>
      <c r="AL1303" s="3">
        <v>1583</v>
      </c>
      <c r="AM1303" s="3">
        <v>1575</v>
      </c>
      <c r="AN1303" s="3">
        <v>1566</v>
      </c>
      <c r="AO1303" s="3">
        <v>3936</v>
      </c>
      <c r="AP1303" s="3">
        <v>13.7</v>
      </c>
      <c r="AQ1303" s="3">
        <v>27</v>
      </c>
      <c r="AR1303" s="3">
        <v>0</v>
      </c>
      <c r="AS1303" s="3">
        <v>28</v>
      </c>
      <c r="AT1303" s="3">
        <v>0</v>
      </c>
      <c r="AU1303" s="3">
        <v>55</v>
      </c>
      <c r="AV1303" s="3">
        <v>0</v>
      </c>
      <c r="AW1303" s="3">
        <v>0.1</v>
      </c>
      <c r="AX1303" s="3">
        <v>0</v>
      </c>
      <c r="AY1303" s="3">
        <v>1607</v>
      </c>
      <c r="AZ1303" s="6">
        <v>0.85894675925925934</v>
      </c>
      <c r="BA1303" s="3">
        <v>4.1000000000000002E-2</v>
      </c>
      <c r="BB1303" s="3">
        <v>650</v>
      </c>
      <c r="BC1303" s="3">
        <v>22401387</v>
      </c>
      <c r="BD1303" s="3" t="s">
        <v>1354</v>
      </c>
      <c r="BE1303" s="3">
        <v>1575</v>
      </c>
      <c r="BF1303" s="6">
        <v>0.89439814814814822</v>
      </c>
      <c r="BG1303" s="3">
        <v>3.1</v>
      </c>
      <c r="BH1303" s="3">
        <v>132</v>
      </c>
      <c r="BI1303" s="3">
        <v>92</v>
      </c>
      <c r="BJ1303" s="3" t="s">
        <v>198</v>
      </c>
      <c r="BL1303" s="12" t="str">
        <f>VLOOKUP(A1303,'Model Op'!C:F,2,FALSE)</f>
        <v>LF4</v>
      </c>
      <c r="BM1303" s="12">
        <f>VLOOKUP(A1303,'Model Op'!C:F,3,FALSE)</f>
        <v>148.16278890000001</v>
      </c>
      <c r="BN1303" s="12">
        <f t="shared" si="23"/>
        <v>1</v>
      </c>
      <c r="BO1303" s="3">
        <v>4</v>
      </c>
    </row>
    <row r="1304" spans="1:67" x14ac:dyDescent="0.35">
      <c r="A1304" s="3">
        <v>22201328</v>
      </c>
      <c r="B1304" s="3" t="s">
        <v>80</v>
      </c>
      <c r="C1304" s="3">
        <v>2</v>
      </c>
      <c r="D1304" s="3" t="s">
        <v>163</v>
      </c>
      <c r="E1304" s="3" t="s">
        <v>182</v>
      </c>
      <c r="F1304" s="7">
        <v>44637.882893518516</v>
      </c>
      <c r="G1304" s="7">
        <v>44637.948969907404</v>
      </c>
      <c r="H1304" s="3">
        <v>50.2</v>
      </c>
      <c r="I1304" s="3">
        <v>98.9</v>
      </c>
      <c r="J1304" s="6">
        <v>0.8780324074074074</v>
      </c>
      <c r="K1304" s="6">
        <v>0.88027777777777771</v>
      </c>
      <c r="L1304" s="6">
        <v>2.2453703703703702E-3</v>
      </c>
      <c r="M1304" s="3">
        <v>0</v>
      </c>
      <c r="N1304" s="3">
        <v>2.6</v>
      </c>
      <c r="O1304" s="3">
        <v>105.3</v>
      </c>
      <c r="P1304" s="3">
        <v>306.10000000000002</v>
      </c>
      <c r="Q1304" s="3">
        <v>197.9</v>
      </c>
      <c r="R1304" s="3">
        <v>198.1</v>
      </c>
      <c r="S1304" s="6">
        <v>0.91417824074074072</v>
      </c>
      <c r="T1304" s="6">
        <v>0.94016203703703705</v>
      </c>
      <c r="U1304" s="6">
        <v>0.92577546296296298</v>
      </c>
      <c r="V1304" s="3">
        <v>1579</v>
      </c>
      <c r="W1304" s="6">
        <v>0.91417824074074072</v>
      </c>
      <c r="X1304" s="6">
        <v>0.92577546296296298</v>
      </c>
      <c r="Y1304" s="3">
        <v>1579</v>
      </c>
      <c r="Z1304" s="3">
        <v>0</v>
      </c>
      <c r="AA1304" s="3">
        <v>23</v>
      </c>
      <c r="AB1304" s="3">
        <v>0</v>
      </c>
      <c r="AC1304" s="3">
        <v>20.399999999999999</v>
      </c>
      <c r="AD1304" s="3">
        <v>18</v>
      </c>
      <c r="AE1304" s="6">
        <v>0.94468750000000001</v>
      </c>
      <c r="AF1304" s="6">
        <v>0.94707175925925924</v>
      </c>
      <c r="AG1304" s="6">
        <v>2.3842592592592591E-3</v>
      </c>
      <c r="AH1304" s="6">
        <v>1.8981481481481482E-3</v>
      </c>
      <c r="AJ1304" s="3">
        <v>16.7</v>
      </c>
      <c r="AL1304" s="3">
        <v>1579</v>
      </c>
      <c r="AM1304" s="3">
        <v>1578</v>
      </c>
      <c r="AN1304" s="3">
        <v>1561</v>
      </c>
      <c r="AO1304" s="3">
        <v>5304</v>
      </c>
      <c r="AP1304" s="3">
        <v>16.7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BA1304" s="3">
        <v>0</v>
      </c>
      <c r="BB1304" s="3">
        <v>0</v>
      </c>
      <c r="BC1304" s="3">
        <v>22301357</v>
      </c>
      <c r="BE1304" s="3">
        <v>1578</v>
      </c>
      <c r="BF1304" s="6">
        <v>0.93766203703703699</v>
      </c>
      <c r="BG1304" s="3">
        <v>4.0999999999999996</v>
      </c>
      <c r="BH1304" s="3">
        <v>421.1</v>
      </c>
      <c r="BI1304" s="3">
        <v>0</v>
      </c>
      <c r="BJ1304" s="3" t="s">
        <v>86</v>
      </c>
      <c r="BL1304" s="12" t="str">
        <f>VLOOKUP(A1304,'Model Op'!C:F,2,FALSE)</f>
        <v>LF1</v>
      </c>
      <c r="BM1304" s="12">
        <f>VLOOKUP(A1304,'Model Op'!C:F,3,FALSE)</f>
        <v>435.28673631052601</v>
      </c>
      <c r="BN1304" s="12">
        <f t="shared" si="23"/>
        <v>1</v>
      </c>
      <c r="BO1304" s="3">
        <v>4</v>
      </c>
    </row>
    <row r="1305" spans="1:67" x14ac:dyDescent="0.35">
      <c r="A1305" s="3">
        <v>22301361</v>
      </c>
      <c r="B1305" s="3" t="s">
        <v>80</v>
      </c>
      <c r="C1305" s="3">
        <v>1</v>
      </c>
      <c r="D1305" s="3" t="s">
        <v>201</v>
      </c>
      <c r="E1305" s="3" t="s">
        <v>127</v>
      </c>
      <c r="F1305" s="7">
        <v>44637.898101851853</v>
      </c>
      <c r="G1305" s="7">
        <v>44637.942129629628</v>
      </c>
      <c r="H1305" s="3">
        <v>63.4</v>
      </c>
      <c r="I1305" s="3">
        <v>75.900000000000006</v>
      </c>
      <c r="J1305" s="6">
        <v>0.88741898148148157</v>
      </c>
      <c r="K1305" s="6">
        <v>0.88942129629629629</v>
      </c>
      <c r="L1305" s="6">
        <v>2.0023148148148148E-3</v>
      </c>
      <c r="M1305" s="3">
        <v>40.299999999999997</v>
      </c>
      <c r="N1305" s="3">
        <v>3.3</v>
      </c>
      <c r="O1305" s="3">
        <v>118.4</v>
      </c>
      <c r="P1305" s="3">
        <v>323.60000000000002</v>
      </c>
      <c r="Q1305" s="3">
        <v>201.6</v>
      </c>
      <c r="R1305" s="3">
        <v>201.9</v>
      </c>
      <c r="S1305" s="6">
        <v>0.89770833333333344</v>
      </c>
      <c r="T1305" s="6">
        <v>0.93678240740740737</v>
      </c>
      <c r="U1305" s="6">
        <v>0.90060185185185182</v>
      </c>
      <c r="V1305" s="3">
        <v>1608</v>
      </c>
      <c r="Z1305" s="3">
        <v>0</v>
      </c>
      <c r="AA1305" s="3">
        <v>18</v>
      </c>
      <c r="AB1305" s="3">
        <v>76</v>
      </c>
      <c r="AC1305" s="3">
        <v>53</v>
      </c>
      <c r="AD1305" s="3">
        <v>18</v>
      </c>
      <c r="AE1305" s="6">
        <v>0.93601851851851858</v>
      </c>
      <c r="AF1305" s="6">
        <v>0.93887731481481485</v>
      </c>
      <c r="AG1305" s="6">
        <v>2.8587962962962963E-3</v>
      </c>
      <c r="AH1305" s="6">
        <v>3.2523148148148151E-3</v>
      </c>
      <c r="AJ1305" s="3">
        <v>20.2</v>
      </c>
      <c r="AL1305" s="3">
        <v>1608</v>
      </c>
      <c r="AM1305" s="3">
        <v>1576</v>
      </c>
      <c r="AN1305" s="3">
        <v>1567</v>
      </c>
      <c r="AO1305" s="3">
        <v>5272</v>
      </c>
      <c r="AP1305" s="3">
        <v>20.2</v>
      </c>
      <c r="AQ1305" s="3">
        <v>34</v>
      </c>
      <c r="AR1305" s="3">
        <v>0</v>
      </c>
      <c r="AS1305" s="3">
        <v>36</v>
      </c>
      <c r="AT1305" s="3">
        <v>0</v>
      </c>
      <c r="AU1305" s="3">
        <v>70</v>
      </c>
      <c r="AV1305" s="3">
        <v>0</v>
      </c>
      <c r="AY1305" s="3">
        <v>1635</v>
      </c>
      <c r="AZ1305" s="6">
        <v>0.88624999999999998</v>
      </c>
      <c r="BA1305" s="3">
        <v>0.02</v>
      </c>
      <c r="BB1305" s="3">
        <v>1360</v>
      </c>
      <c r="BC1305" s="3">
        <v>22201326</v>
      </c>
      <c r="BD1305" s="3" t="s">
        <v>226</v>
      </c>
      <c r="BE1305" s="3">
        <v>1576</v>
      </c>
      <c r="BF1305" s="6">
        <v>0.93892361111111111</v>
      </c>
      <c r="BG1305" s="3">
        <v>3.4</v>
      </c>
      <c r="BH1305" s="3">
        <v>280.5</v>
      </c>
      <c r="BI1305" s="3">
        <v>76</v>
      </c>
      <c r="BJ1305" s="3" t="s">
        <v>150</v>
      </c>
      <c r="BL1305" s="12" t="str">
        <f>VLOOKUP(A1305,'Model Op'!C:F,2,FALSE)</f>
        <v>LF3</v>
      </c>
      <c r="BM1305" s="12">
        <f>VLOOKUP(A1305,'Model Op'!C:F,3,FALSE)</f>
        <v>230.58378781052599</v>
      </c>
      <c r="BN1305" s="12">
        <f t="shared" si="23"/>
        <v>0</v>
      </c>
      <c r="BO1305" s="3">
        <v>4</v>
      </c>
    </row>
    <row r="1306" spans="1:67" x14ac:dyDescent="0.35">
      <c r="A1306" s="3">
        <v>22401391</v>
      </c>
      <c r="B1306" s="3" t="s">
        <v>80</v>
      </c>
      <c r="C1306" s="3">
        <v>2</v>
      </c>
      <c r="D1306" s="3" t="s">
        <v>105</v>
      </c>
      <c r="E1306" s="3" t="s">
        <v>269</v>
      </c>
      <c r="F1306" s="7">
        <v>44637.93886574074</v>
      </c>
      <c r="G1306" s="7">
        <v>44638.048101851855</v>
      </c>
      <c r="H1306" s="3">
        <v>77.3</v>
      </c>
      <c r="I1306" s="3">
        <v>197.3</v>
      </c>
      <c r="J1306" s="6">
        <v>0.90965277777777775</v>
      </c>
      <c r="K1306" s="6">
        <v>0.91107638888888898</v>
      </c>
      <c r="L1306" s="6">
        <v>1.423611111111111E-3</v>
      </c>
      <c r="M1306" s="3">
        <v>61.2</v>
      </c>
      <c r="N1306" s="3">
        <v>1.8</v>
      </c>
      <c r="O1306" s="3">
        <v>108.6</v>
      </c>
      <c r="P1306" s="3">
        <v>305.10000000000002</v>
      </c>
      <c r="Q1306" s="3">
        <v>193.4</v>
      </c>
      <c r="R1306" s="3">
        <v>194.7</v>
      </c>
      <c r="S1306" s="6">
        <v>0.94414351851851863</v>
      </c>
      <c r="T1306" s="6">
        <v>4.5729166666666661E-2</v>
      </c>
      <c r="U1306" s="6">
        <v>0.95157407407407402</v>
      </c>
      <c r="V1306" s="3">
        <v>1597</v>
      </c>
      <c r="W1306" s="6">
        <v>1.5092592592592593E-2</v>
      </c>
      <c r="X1306" s="6">
        <v>2.1979166666666664E-2</v>
      </c>
      <c r="Y1306" s="3">
        <v>1535</v>
      </c>
      <c r="Z1306" s="3">
        <v>110.9</v>
      </c>
      <c r="AA1306" s="3">
        <v>4</v>
      </c>
      <c r="AB1306" s="3">
        <v>79</v>
      </c>
      <c r="AC1306" s="3">
        <v>11.7</v>
      </c>
      <c r="AD1306" s="3">
        <v>10</v>
      </c>
      <c r="AE1306" s="6">
        <v>0.95203703703703713</v>
      </c>
      <c r="AF1306" s="6">
        <v>4.7361111111111111E-2</v>
      </c>
      <c r="AG1306" s="6">
        <v>9.5324074074074075E-2</v>
      </c>
      <c r="AH1306" s="6">
        <v>7.407407407407407E-4</v>
      </c>
      <c r="AJ1306" s="3">
        <v>40.9</v>
      </c>
      <c r="AL1306" s="3">
        <v>1597</v>
      </c>
      <c r="AM1306" s="3">
        <v>1560</v>
      </c>
      <c r="AN1306" s="3">
        <v>1551</v>
      </c>
      <c r="AO1306" s="3">
        <v>12769</v>
      </c>
      <c r="AP1306" s="3">
        <v>40.9</v>
      </c>
      <c r="AQ1306" s="3">
        <v>23</v>
      </c>
      <c r="AR1306" s="3">
        <v>0</v>
      </c>
      <c r="AS1306" s="3">
        <v>23</v>
      </c>
      <c r="AT1306" s="3">
        <v>0</v>
      </c>
      <c r="AU1306" s="3">
        <v>46</v>
      </c>
      <c r="AV1306" s="3">
        <v>0</v>
      </c>
      <c r="AY1306" s="3">
        <v>1597</v>
      </c>
      <c r="AZ1306" s="6">
        <v>0.95157407407407402</v>
      </c>
      <c r="BA1306" s="3">
        <v>2.9000000000000001E-2</v>
      </c>
      <c r="BB1306" s="3">
        <v>922</v>
      </c>
      <c r="BC1306" s="3">
        <v>22201324</v>
      </c>
      <c r="BE1306" s="3">
        <v>1560</v>
      </c>
      <c r="BF1306" s="6">
        <v>4.5092592592592594E-2</v>
      </c>
      <c r="BG1306" s="3">
        <v>1.1000000000000001</v>
      </c>
      <c r="BH1306" s="3">
        <v>0</v>
      </c>
      <c r="BI1306" s="3">
        <v>79</v>
      </c>
      <c r="BJ1306" s="3" t="s">
        <v>150</v>
      </c>
      <c r="BL1306" s="12" t="str">
        <f>VLOOKUP(A1306,'Model Op'!C:F,2,FALSE)</f>
        <v>LF4</v>
      </c>
      <c r="BM1306" s="12">
        <f>VLOOKUP(A1306,'Model Op'!C:F,3,FALSE)</f>
        <v>146.2841598</v>
      </c>
      <c r="BN1306" s="12">
        <f t="shared" si="23"/>
        <v>0</v>
      </c>
      <c r="BO1306" s="3">
        <v>4</v>
      </c>
    </row>
    <row r="1307" spans="1:67" x14ac:dyDescent="0.35">
      <c r="A1307" s="3">
        <v>22201329</v>
      </c>
      <c r="B1307" s="3" t="s">
        <v>80</v>
      </c>
      <c r="C1307" s="3">
        <v>2</v>
      </c>
      <c r="D1307" s="3" t="s">
        <v>201</v>
      </c>
      <c r="E1307" s="3" t="s">
        <v>182</v>
      </c>
      <c r="F1307" s="7">
        <v>44637.949918981481</v>
      </c>
      <c r="G1307" s="7">
        <v>44637.993483796294</v>
      </c>
      <c r="H1307" s="3">
        <v>61.5</v>
      </c>
      <c r="I1307" s="3">
        <v>114.2</v>
      </c>
      <c r="J1307" s="6">
        <v>0.91391203703703694</v>
      </c>
      <c r="K1307" s="6">
        <v>0.91418981481481476</v>
      </c>
      <c r="L1307" s="6">
        <v>2.7777777777777778E-4</v>
      </c>
      <c r="M1307" s="3">
        <v>42.8</v>
      </c>
      <c r="N1307" s="3">
        <v>3.6</v>
      </c>
      <c r="O1307" s="3">
        <v>94.7</v>
      </c>
      <c r="P1307" s="3">
        <v>290.10000000000002</v>
      </c>
      <c r="Q1307" s="3">
        <v>191.8</v>
      </c>
      <c r="R1307" s="3">
        <v>191.8</v>
      </c>
      <c r="S1307" s="6">
        <v>0.95146990740740733</v>
      </c>
      <c r="T1307" s="6">
        <v>0.98130787037037026</v>
      </c>
      <c r="U1307" s="6">
        <v>0.95306712962962958</v>
      </c>
      <c r="V1307" s="3">
        <v>1541</v>
      </c>
      <c r="W1307" s="6">
        <v>0.97363425925925917</v>
      </c>
      <c r="X1307" s="6">
        <v>0.97269675925925936</v>
      </c>
      <c r="Y1307" s="3">
        <v>1569</v>
      </c>
      <c r="Z1307" s="3">
        <v>0</v>
      </c>
      <c r="AA1307" s="3">
        <v>8</v>
      </c>
      <c r="AB1307" s="3">
        <v>123</v>
      </c>
      <c r="AC1307" s="3">
        <v>39.200000000000003</v>
      </c>
      <c r="AD1307" s="3">
        <v>18</v>
      </c>
      <c r="AE1307" s="6">
        <v>0.96201388888888895</v>
      </c>
      <c r="AF1307" s="6">
        <v>0.98370370370370364</v>
      </c>
      <c r="AG1307" s="6">
        <v>2.1689814814814815E-2</v>
      </c>
      <c r="AH1307" s="6">
        <v>1.4351851851851854E-3</v>
      </c>
      <c r="AJ1307" s="3">
        <v>25.8</v>
      </c>
      <c r="AL1307" s="3">
        <v>1541</v>
      </c>
      <c r="AM1307" s="3">
        <v>1576</v>
      </c>
      <c r="AN1307" s="3">
        <v>1563</v>
      </c>
      <c r="AO1307" s="3">
        <v>7943</v>
      </c>
      <c r="AP1307" s="3">
        <v>25.8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Y1307" s="3">
        <v>1541</v>
      </c>
      <c r="BA1307" s="3">
        <v>0</v>
      </c>
      <c r="BB1307" s="3">
        <v>0</v>
      </c>
      <c r="BC1307" s="3">
        <v>22101323</v>
      </c>
      <c r="BD1307" s="3" t="s">
        <v>226</v>
      </c>
      <c r="BE1307" s="3">
        <v>1576</v>
      </c>
      <c r="BF1307" s="6">
        <v>0.98428240740740736</v>
      </c>
      <c r="BG1307" s="3">
        <v>3.2</v>
      </c>
      <c r="BH1307" s="3">
        <v>214.5</v>
      </c>
      <c r="BI1307" s="3">
        <v>123</v>
      </c>
      <c r="BJ1307" s="3" t="s">
        <v>86</v>
      </c>
      <c r="BL1307" s="12" t="str">
        <f>VLOOKUP(A1307,'Model Op'!C:F,2,FALSE)</f>
        <v>LF2</v>
      </c>
      <c r="BM1307" s="12">
        <f>VLOOKUP(A1307,'Model Op'!C:F,3,FALSE)</f>
        <v>216.79913672631599</v>
      </c>
      <c r="BN1307" s="12">
        <f t="shared" si="23"/>
        <v>1</v>
      </c>
      <c r="BO1307" s="3">
        <v>4</v>
      </c>
    </row>
    <row r="1308" spans="1:67" x14ac:dyDescent="0.35">
      <c r="A1308" s="3">
        <v>22301362</v>
      </c>
      <c r="B1308" s="3" t="s">
        <v>80</v>
      </c>
      <c r="C1308" s="3">
        <v>1</v>
      </c>
      <c r="D1308" s="3" t="s">
        <v>201</v>
      </c>
      <c r="E1308" s="3" t="s">
        <v>127</v>
      </c>
      <c r="F1308" s="7">
        <v>44637.952939814815</v>
      </c>
      <c r="G1308" s="7">
        <v>44637.985613425924</v>
      </c>
      <c r="H1308" s="3">
        <v>47</v>
      </c>
      <c r="I1308" s="3">
        <v>48.5</v>
      </c>
      <c r="J1308" s="6">
        <v>0.95026620370370374</v>
      </c>
      <c r="K1308" s="6">
        <v>0.95193287037037033</v>
      </c>
      <c r="L1308" s="6">
        <v>1.6666666666666668E-3</v>
      </c>
      <c r="M1308" s="3">
        <v>41.6</v>
      </c>
      <c r="N1308" s="3">
        <v>3</v>
      </c>
      <c r="O1308" s="3">
        <v>99.2</v>
      </c>
      <c r="P1308" s="3">
        <v>290.10000000000002</v>
      </c>
      <c r="Q1308" s="3">
        <v>187.8</v>
      </c>
      <c r="R1308" s="3">
        <v>187.9</v>
      </c>
      <c r="S1308" s="6">
        <v>0.95546296296296296</v>
      </c>
      <c r="T1308" s="6">
        <v>0.98113425925925923</v>
      </c>
      <c r="U1308" s="6">
        <v>0.9574421296296296</v>
      </c>
      <c r="V1308" s="3">
        <v>1570</v>
      </c>
      <c r="Z1308" s="3">
        <v>0</v>
      </c>
      <c r="AA1308" s="3">
        <v>12</v>
      </c>
      <c r="AB1308" s="3">
        <v>99</v>
      </c>
      <c r="AC1308" s="3">
        <v>110.5</v>
      </c>
      <c r="AD1308" s="3">
        <v>18</v>
      </c>
      <c r="AE1308" s="6">
        <v>0.97981481481481481</v>
      </c>
      <c r="AF1308" s="6">
        <v>0.9830092592592593</v>
      </c>
      <c r="AG1308" s="6">
        <v>3.1944444444444442E-3</v>
      </c>
      <c r="AH1308" s="6">
        <v>2.6041666666666665E-3</v>
      </c>
      <c r="AJ1308" s="3">
        <v>21.5</v>
      </c>
      <c r="AL1308" s="3">
        <v>1570</v>
      </c>
      <c r="AM1308" s="3">
        <v>1569</v>
      </c>
      <c r="AN1308" s="3">
        <v>1566</v>
      </c>
      <c r="AO1308" s="3">
        <v>6304</v>
      </c>
      <c r="AP1308" s="3">
        <v>21.5</v>
      </c>
      <c r="AQ1308" s="3">
        <v>31</v>
      </c>
      <c r="AR1308" s="3">
        <v>0</v>
      </c>
      <c r="AS1308" s="3">
        <v>31</v>
      </c>
      <c r="AT1308" s="3">
        <v>0</v>
      </c>
      <c r="AU1308" s="3">
        <v>62</v>
      </c>
      <c r="AV1308" s="3">
        <v>0</v>
      </c>
      <c r="AY1308" s="3">
        <v>1612</v>
      </c>
      <c r="AZ1308" s="6">
        <v>0.9477430555555556</v>
      </c>
      <c r="BA1308" s="3">
        <v>2.3E-2</v>
      </c>
      <c r="BB1308" s="3">
        <v>1170</v>
      </c>
      <c r="BC1308" s="3">
        <v>22401388</v>
      </c>
      <c r="BD1308" s="3" t="s">
        <v>226</v>
      </c>
      <c r="BE1308" s="3">
        <v>1569</v>
      </c>
      <c r="BF1308" s="6">
        <v>0.98314814814814822</v>
      </c>
      <c r="BG1308" s="3">
        <v>3.7</v>
      </c>
      <c r="BH1308" s="3">
        <v>298.60000000000002</v>
      </c>
      <c r="BI1308" s="3">
        <v>99</v>
      </c>
      <c r="BJ1308" s="3" t="s">
        <v>150</v>
      </c>
      <c r="BL1308" s="12" t="str">
        <f>VLOOKUP(A1308,'Model Op'!C:F,2,FALSE)</f>
        <v>LF3</v>
      </c>
      <c r="BM1308" s="12">
        <f>VLOOKUP(A1308,'Model Op'!C:F,3,FALSE)</f>
        <v>272.417327052632</v>
      </c>
      <c r="BN1308" s="12">
        <f t="shared" si="23"/>
        <v>1</v>
      </c>
      <c r="BO1308" s="3">
        <v>4</v>
      </c>
    </row>
    <row r="1309" spans="1:67" x14ac:dyDescent="0.35">
      <c r="A1309" s="3">
        <v>22401392</v>
      </c>
      <c r="B1309" s="3" t="s">
        <v>80</v>
      </c>
      <c r="C1309" s="3">
        <v>1</v>
      </c>
      <c r="D1309" s="3" t="s">
        <v>354</v>
      </c>
      <c r="E1309" s="3" t="s">
        <v>167</v>
      </c>
      <c r="F1309" s="7">
        <v>44637.971562500003</v>
      </c>
      <c r="G1309" s="7">
        <v>44638.017754629633</v>
      </c>
      <c r="H1309" s="3">
        <v>66.5</v>
      </c>
      <c r="I1309" s="3">
        <v>71.900000000000006</v>
      </c>
      <c r="J1309" s="6">
        <v>0.96645833333333331</v>
      </c>
      <c r="K1309" s="6">
        <v>0.96784722222222219</v>
      </c>
      <c r="L1309" s="6">
        <v>1.3888888888888889E-3</v>
      </c>
      <c r="M1309" s="3">
        <v>39.299999999999997</v>
      </c>
      <c r="N1309" s="3">
        <v>2.6</v>
      </c>
      <c r="O1309" s="3">
        <v>104.7</v>
      </c>
      <c r="P1309" s="3">
        <v>295.2</v>
      </c>
      <c r="Q1309" s="3">
        <v>187.9</v>
      </c>
      <c r="R1309" s="3">
        <v>187.9</v>
      </c>
      <c r="S1309" s="6">
        <v>0.98730324074074083</v>
      </c>
      <c r="T1309" s="6">
        <v>9.4212962962962957E-3</v>
      </c>
      <c r="U1309" s="6">
        <v>0.98905092592592592</v>
      </c>
      <c r="V1309" s="3">
        <v>1567</v>
      </c>
      <c r="Z1309" s="3">
        <v>60.5</v>
      </c>
      <c r="AA1309" s="3">
        <v>1</v>
      </c>
      <c r="AB1309" s="3">
        <v>46</v>
      </c>
      <c r="AD1309" s="3">
        <v>20</v>
      </c>
      <c r="AE1309" s="6">
        <v>7.5347222222222213E-3</v>
      </c>
      <c r="AF1309" s="6">
        <v>1.1875000000000002E-2</v>
      </c>
      <c r="AG1309" s="6">
        <v>4.340277777777778E-3</v>
      </c>
      <c r="AH1309" s="6">
        <v>5.8796296296296296E-3</v>
      </c>
      <c r="AJ1309" s="3">
        <v>16.100000000000001</v>
      </c>
      <c r="AL1309" s="3">
        <v>1567</v>
      </c>
      <c r="AM1309" s="3">
        <v>1566</v>
      </c>
      <c r="AN1309" s="3">
        <v>1554</v>
      </c>
      <c r="AO1309" s="3">
        <v>4575</v>
      </c>
      <c r="AP1309" s="3">
        <v>16.100000000000001</v>
      </c>
      <c r="AQ1309" s="3">
        <v>40</v>
      </c>
      <c r="AR1309" s="3">
        <v>0</v>
      </c>
      <c r="AS1309" s="3">
        <v>44</v>
      </c>
      <c r="AT1309" s="3">
        <v>0</v>
      </c>
      <c r="AU1309" s="3">
        <v>83</v>
      </c>
      <c r="AV1309" s="3">
        <v>0</v>
      </c>
      <c r="AY1309" s="3">
        <v>1639</v>
      </c>
      <c r="AZ1309" s="6">
        <v>0.96246527777777768</v>
      </c>
      <c r="BA1309" s="3">
        <v>2.8000000000000001E-2</v>
      </c>
      <c r="BB1309" s="3">
        <v>986</v>
      </c>
      <c r="BC1309" s="3">
        <v>22401389</v>
      </c>
      <c r="BD1309" s="3" t="s">
        <v>105</v>
      </c>
      <c r="BE1309" s="3">
        <v>1566</v>
      </c>
      <c r="BF1309" s="6">
        <v>1.3402777777777777E-2</v>
      </c>
      <c r="BG1309" s="3">
        <v>3.1</v>
      </c>
      <c r="BH1309" s="3">
        <v>150.19999999999999</v>
      </c>
      <c r="BI1309" s="3">
        <v>46</v>
      </c>
      <c r="BJ1309" s="3" t="s">
        <v>150</v>
      </c>
      <c r="BK1309" s="3" t="s">
        <v>1356</v>
      </c>
      <c r="BL1309" s="12" t="str">
        <f>VLOOKUP(A1309,'Model Op'!C:F,2,FALSE)</f>
        <v>LF4</v>
      </c>
      <c r="BM1309" s="12">
        <f>VLOOKUP(A1309,'Model Op'!C:F,3,FALSE)</f>
        <v>146.17765548421099</v>
      </c>
      <c r="BN1309" s="12">
        <f t="shared" si="23"/>
        <v>1</v>
      </c>
      <c r="BO1309" s="3">
        <v>4</v>
      </c>
    </row>
    <row r="1310" spans="1:67" x14ac:dyDescent="0.35">
      <c r="A1310" s="3">
        <v>22201330</v>
      </c>
      <c r="B1310" s="3" t="s">
        <v>80</v>
      </c>
      <c r="C1310" s="3">
        <v>2</v>
      </c>
      <c r="D1310" s="3" t="s">
        <v>201</v>
      </c>
      <c r="E1310" s="3" t="s">
        <v>182</v>
      </c>
      <c r="F1310" s="7">
        <v>44637.987592592595</v>
      </c>
      <c r="G1310" s="7">
        <v>44638.024837962963</v>
      </c>
      <c r="H1310" s="3">
        <v>50.5</v>
      </c>
      <c r="I1310" s="3">
        <v>59.9</v>
      </c>
      <c r="J1310" s="6">
        <v>0.98129629629629633</v>
      </c>
      <c r="K1310" s="6">
        <v>0.98322916666666671</v>
      </c>
      <c r="L1310" s="6">
        <v>1.9328703703703704E-3</v>
      </c>
      <c r="M1310" s="3">
        <v>35.4</v>
      </c>
      <c r="N1310" s="3">
        <v>3</v>
      </c>
      <c r="O1310" s="3">
        <v>103.6</v>
      </c>
      <c r="P1310" s="3">
        <v>292.10000000000002</v>
      </c>
      <c r="Q1310" s="3">
        <v>185.4</v>
      </c>
      <c r="R1310" s="3">
        <v>185.5</v>
      </c>
      <c r="S1310" s="6">
        <v>0.98946759259259265</v>
      </c>
      <c r="T1310" s="6">
        <v>1.9803240740740739E-2</v>
      </c>
      <c r="U1310" s="6">
        <v>0.98743055555555559</v>
      </c>
      <c r="V1310" s="3">
        <v>1599</v>
      </c>
      <c r="W1310" s="6">
        <v>1.800925925925926E-2</v>
      </c>
      <c r="X1310" s="6">
        <v>1.7696759259259259E-2</v>
      </c>
      <c r="Y1310" s="3">
        <v>1571</v>
      </c>
      <c r="Z1310" s="3">
        <v>1359</v>
      </c>
      <c r="AA1310" s="3">
        <v>17</v>
      </c>
      <c r="AB1310" s="3">
        <v>59</v>
      </c>
      <c r="AC1310" s="3">
        <v>99.6</v>
      </c>
      <c r="AD1310" s="3">
        <v>18</v>
      </c>
      <c r="AE1310" s="6">
        <v>9.2245370370370363E-3</v>
      </c>
      <c r="AF1310" s="6">
        <v>2.1527777777777781E-2</v>
      </c>
      <c r="AG1310" s="6">
        <v>1.230324074074074E-2</v>
      </c>
      <c r="AH1310" s="6">
        <v>3.3101851851851851E-3</v>
      </c>
      <c r="AJ1310" s="3">
        <v>17.399999999999999</v>
      </c>
      <c r="AL1310" s="3">
        <v>1599</v>
      </c>
      <c r="AM1310" s="3">
        <v>1575</v>
      </c>
      <c r="AN1310" s="3">
        <v>1566</v>
      </c>
      <c r="AO1310" s="3">
        <v>5303</v>
      </c>
      <c r="AP1310" s="3">
        <v>17.399999999999999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Y1310" s="3">
        <v>1589</v>
      </c>
      <c r="AZ1310" s="6">
        <v>8.9930555555555545E-3</v>
      </c>
      <c r="BA1310" s="3">
        <v>0</v>
      </c>
      <c r="BB1310" s="3">
        <v>0</v>
      </c>
      <c r="BC1310" s="3">
        <v>22301359</v>
      </c>
      <c r="BD1310" s="3" t="s">
        <v>226</v>
      </c>
      <c r="BE1310" s="3">
        <v>1575</v>
      </c>
      <c r="BF1310" s="6">
        <v>2.2025462962962958E-2</v>
      </c>
      <c r="BG1310" s="3">
        <v>3</v>
      </c>
      <c r="BH1310" s="3">
        <v>165</v>
      </c>
      <c r="BI1310" s="3">
        <v>59</v>
      </c>
      <c r="BJ1310" s="3" t="s">
        <v>86</v>
      </c>
      <c r="BL1310" s="12" t="str">
        <f>VLOOKUP(A1310,'Model Op'!C:F,2,FALSE)</f>
        <v>LF2</v>
      </c>
      <c r="BM1310" s="12">
        <f>VLOOKUP(A1310,'Model Op'!C:F,3,FALSE)</f>
        <v>118.391836989474</v>
      </c>
      <c r="BN1310" s="12">
        <f t="shared" si="23"/>
        <v>0</v>
      </c>
      <c r="BO1310" s="3">
        <v>4</v>
      </c>
    </row>
    <row r="1311" spans="1:67" x14ac:dyDescent="0.35">
      <c r="A1311" s="3">
        <v>22301363</v>
      </c>
      <c r="B1311" s="3" t="s">
        <v>80</v>
      </c>
      <c r="C1311" s="3">
        <v>1</v>
      </c>
      <c r="D1311" s="3" t="s">
        <v>354</v>
      </c>
      <c r="E1311" s="3" t="s">
        <v>127</v>
      </c>
      <c r="F1311" s="7">
        <v>44638.015590277777</v>
      </c>
      <c r="G1311" s="7">
        <v>44638.081435185188</v>
      </c>
      <c r="H1311" s="3">
        <v>94.8</v>
      </c>
      <c r="I1311" s="3">
        <v>117</v>
      </c>
      <c r="J1311" s="6">
        <v>0.99834490740740733</v>
      </c>
      <c r="K1311" s="6">
        <v>2.0833333333333335E-4</v>
      </c>
      <c r="L1311" s="6">
        <v>1.8634259259259261E-3</v>
      </c>
      <c r="M1311" s="3">
        <v>51.5</v>
      </c>
      <c r="N1311" s="3">
        <v>2.9</v>
      </c>
      <c r="O1311" s="3">
        <v>105.7</v>
      </c>
      <c r="P1311" s="3">
        <v>291.10000000000002</v>
      </c>
      <c r="Q1311" s="3">
        <v>182.4</v>
      </c>
      <c r="R1311" s="3">
        <v>182.5</v>
      </c>
      <c r="S1311" s="6">
        <v>1.5590277777777778E-2</v>
      </c>
      <c r="T1311" s="6">
        <v>7.2488425925925928E-2</v>
      </c>
      <c r="U1311" s="6">
        <v>1.8703703703703705E-2</v>
      </c>
      <c r="V1311" s="3">
        <v>1571</v>
      </c>
      <c r="Z1311" s="3">
        <v>0</v>
      </c>
      <c r="AA1311" s="3">
        <v>16</v>
      </c>
      <c r="AB1311" s="3">
        <v>75</v>
      </c>
      <c r="AC1311" s="3">
        <v>52.6</v>
      </c>
      <c r="AD1311" s="3">
        <v>18</v>
      </c>
      <c r="AE1311" s="6">
        <v>2.8472222222222222E-2</v>
      </c>
      <c r="AF1311" s="6">
        <v>7.4930555555555556E-2</v>
      </c>
      <c r="AG1311" s="6">
        <v>4.6458333333333331E-2</v>
      </c>
      <c r="AH1311" s="6">
        <v>6.5046296296296302E-3</v>
      </c>
      <c r="AJ1311" s="3">
        <v>34.6</v>
      </c>
      <c r="AL1311" s="3">
        <v>1571</v>
      </c>
      <c r="AM1311" s="3">
        <v>1565</v>
      </c>
      <c r="AN1311" s="3">
        <v>1566</v>
      </c>
      <c r="AO1311" s="3">
        <v>10194</v>
      </c>
      <c r="AP1311" s="3">
        <v>34.6</v>
      </c>
      <c r="AQ1311" s="3">
        <v>33</v>
      </c>
      <c r="AR1311" s="3">
        <v>0</v>
      </c>
      <c r="AS1311" s="3">
        <v>34</v>
      </c>
      <c r="AT1311" s="3">
        <v>0</v>
      </c>
      <c r="AU1311" s="3">
        <v>67</v>
      </c>
      <c r="AV1311" s="3">
        <v>0</v>
      </c>
      <c r="AY1311" s="3">
        <v>1643</v>
      </c>
      <c r="AZ1311" s="6">
        <v>0.99630787037037039</v>
      </c>
      <c r="BA1311" s="3">
        <v>2.4E-2</v>
      </c>
      <c r="BB1311" s="3">
        <v>1140</v>
      </c>
      <c r="BC1311" s="3">
        <v>22101324</v>
      </c>
      <c r="BD1311" s="3" t="s">
        <v>226</v>
      </c>
      <c r="BE1311" s="3">
        <v>1565</v>
      </c>
      <c r="BF1311" s="6">
        <v>7.9814814814814811E-2</v>
      </c>
      <c r="BG1311" s="3">
        <v>3.3</v>
      </c>
      <c r="BH1311" s="3">
        <v>198</v>
      </c>
      <c r="BI1311" s="3">
        <v>75</v>
      </c>
      <c r="BJ1311" s="3" t="s">
        <v>150</v>
      </c>
      <c r="BL1311" s="12" t="str">
        <f>VLOOKUP(A1311,'Model Op'!C:F,2,FALSE)</f>
        <v>LF3</v>
      </c>
      <c r="BM1311" s="12">
        <f>VLOOKUP(A1311,'Model Op'!C:F,3,FALSE)</f>
        <v>211.37098835789499</v>
      </c>
      <c r="BN1311" s="12">
        <f t="shared" si="23"/>
        <v>1</v>
      </c>
      <c r="BO1311" s="3">
        <v>4</v>
      </c>
    </row>
    <row r="1312" spans="1:67" x14ac:dyDescent="0.35">
      <c r="A1312" s="3">
        <v>22101327</v>
      </c>
      <c r="B1312" s="3" t="s">
        <v>80</v>
      </c>
      <c r="C1312" s="3">
        <v>3</v>
      </c>
      <c r="D1312" s="3" t="s">
        <v>105</v>
      </c>
      <c r="E1312" s="3" t="s">
        <v>507</v>
      </c>
      <c r="F1312" s="7">
        <v>44638.015439814815</v>
      </c>
      <c r="G1312" s="7">
        <v>44638.123136574075</v>
      </c>
      <c r="H1312" s="3">
        <v>48.9</v>
      </c>
      <c r="I1312" s="3">
        <v>155.4</v>
      </c>
      <c r="J1312" s="6">
        <v>1.3344907407407408E-2</v>
      </c>
      <c r="K1312" s="6">
        <v>1.5219907407407409E-2</v>
      </c>
      <c r="L1312" s="6">
        <v>1.8750000000000001E-3</v>
      </c>
      <c r="M1312" s="3">
        <v>49.3</v>
      </c>
      <c r="N1312" s="3">
        <v>2.1</v>
      </c>
      <c r="O1312" s="3">
        <v>102.3</v>
      </c>
      <c r="P1312" s="3">
        <v>293.60000000000002</v>
      </c>
      <c r="Q1312" s="3">
        <v>188.4</v>
      </c>
      <c r="R1312" s="3">
        <v>189.2</v>
      </c>
      <c r="S1312" s="6">
        <v>8.9733796296296298E-2</v>
      </c>
      <c r="T1312" s="6">
        <v>0.11913194444444446</v>
      </c>
      <c r="U1312" s="6">
        <v>3.3726851851851855E-2</v>
      </c>
      <c r="V1312" s="3">
        <v>1545</v>
      </c>
      <c r="X1312" s="6">
        <v>3.3726851851851855E-2</v>
      </c>
      <c r="Y1312" s="3">
        <v>1545</v>
      </c>
      <c r="Z1312" s="3">
        <v>1429</v>
      </c>
      <c r="AA1312" s="3">
        <v>3</v>
      </c>
      <c r="AB1312" s="3">
        <v>93</v>
      </c>
      <c r="AC1312" s="3">
        <v>92.7</v>
      </c>
      <c r="AD1312" s="3">
        <v>10</v>
      </c>
      <c r="AE1312" s="6">
        <v>0.11806712962962962</v>
      </c>
      <c r="AF1312" s="6">
        <v>0.12206018518518519</v>
      </c>
      <c r="AG1312" s="6">
        <v>3.9930555555555561E-3</v>
      </c>
      <c r="AH1312" s="6">
        <v>1.0763888888888889E-3</v>
      </c>
      <c r="AJ1312" s="3">
        <v>27.7</v>
      </c>
      <c r="AL1312" s="3">
        <v>1545</v>
      </c>
      <c r="AM1312" s="3">
        <v>1558</v>
      </c>
      <c r="AN1312" s="3">
        <v>1562</v>
      </c>
      <c r="AO1312" s="3">
        <v>8720</v>
      </c>
      <c r="AP1312" s="3">
        <v>27.7</v>
      </c>
      <c r="AQ1312" s="3">
        <v>15</v>
      </c>
      <c r="AR1312" s="3">
        <v>0</v>
      </c>
      <c r="AS1312" s="3">
        <v>15</v>
      </c>
      <c r="AT1312" s="3">
        <v>0</v>
      </c>
      <c r="AU1312" s="3">
        <v>29</v>
      </c>
      <c r="AV1312" s="3">
        <v>0</v>
      </c>
      <c r="BA1312" s="3">
        <v>0</v>
      </c>
      <c r="BB1312" s="3">
        <v>0</v>
      </c>
      <c r="BC1312" s="3">
        <v>22401390</v>
      </c>
      <c r="BD1312" s="3" t="s">
        <v>226</v>
      </c>
      <c r="BE1312" s="3">
        <v>1558</v>
      </c>
      <c r="BF1312" s="6">
        <v>0.12189814814814814</v>
      </c>
      <c r="BG1312" s="3">
        <v>1.2</v>
      </c>
      <c r="BI1312" s="3">
        <v>93</v>
      </c>
      <c r="BJ1312" s="3" t="s">
        <v>150</v>
      </c>
      <c r="BL1312" s="12" t="str">
        <f>VLOOKUP(A1312,'Model Op'!C:F,2,FALSE)</f>
        <v>LF1</v>
      </c>
      <c r="BM1312" s="12">
        <f>VLOOKUP(A1312,'Model Op'!C:F,3,FALSE)</f>
        <v>93.466614699999994</v>
      </c>
      <c r="BN1312" s="12">
        <f t="shared" si="23"/>
        <v>0</v>
      </c>
      <c r="BO1312" s="3">
        <v>4</v>
      </c>
    </row>
    <row r="1313" spans="1:67" x14ac:dyDescent="0.35">
      <c r="A1313" s="3">
        <v>22401393</v>
      </c>
      <c r="B1313" s="3" t="s">
        <v>80</v>
      </c>
      <c r="C1313" s="3">
        <v>1</v>
      </c>
      <c r="D1313" s="3" t="s">
        <v>354</v>
      </c>
      <c r="E1313" s="3" t="s">
        <v>167</v>
      </c>
      <c r="F1313" s="7">
        <v>44638.031585648147</v>
      </c>
      <c r="G1313" s="7">
        <v>44638.05505787037</v>
      </c>
      <c r="H1313" s="3">
        <v>33.799999999999997</v>
      </c>
      <c r="I1313" s="3">
        <v>35.1</v>
      </c>
      <c r="J1313" s="6">
        <v>2.8784722222222225E-2</v>
      </c>
      <c r="K1313" s="6">
        <v>3.0717592592592591E-2</v>
      </c>
      <c r="L1313" s="6">
        <v>1.9328703703703704E-3</v>
      </c>
      <c r="M1313" s="3">
        <v>29.9</v>
      </c>
      <c r="N1313" s="3">
        <v>3.5</v>
      </c>
      <c r="O1313" s="3">
        <v>109.1</v>
      </c>
      <c r="P1313" s="3">
        <v>303.89999999999998</v>
      </c>
      <c r="Q1313" s="3">
        <v>191.3</v>
      </c>
      <c r="R1313" s="3">
        <v>191.2</v>
      </c>
      <c r="S1313" s="6">
        <v>3.3333333333333333E-2</v>
      </c>
      <c r="T1313" s="6">
        <v>5.0092592592592598E-2</v>
      </c>
      <c r="U1313" s="6">
        <v>3.4467592592592591E-2</v>
      </c>
      <c r="V1313" s="3">
        <v>1622</v>
      </c>
      <c r="Z1313" s="3">
        <v>67</v>
      </c>
      <c r="AA1313" s="3">
        <v>23</v>
      </c>
      <c r="AB1313" s="3">
        <v>0</v>
      </c>
      <c r="AC1313" s="3">
        <v>40.5</v>
      </c>
      <c r="AD1313" s="3">
        <v>18</v>
      </c>
      <c r="AE1313" s="6">
        <v>4.238425925925926E-2</v>
      </c>
      <c r="AF1313" s="6">
        <v>5.2025462962962961E-2</v>
      </c>
      <c r="AG1313" s="6">
        <v>9.6412037037037039E-3</v>
      </c>
      <c r="AH1313" s="6">
        <v>3.0324074074074073E-3</v>
      </c>
      <c r="AJ1313" s="3">
        <v>3.2</v>
      </c>
      <c r="AL1313" s="3">
        <v>1622</v>
      </c>
      <c r="AM1313" s="3">
        <v>1572</v>
      </c>
      <c r="AN1313" s="3">
        <v>1566</v>
      </c>
      <c r="AO1313" s="3">
        <v>930</v>
      </c>
      <c r="AP1313" s="3">
        <v>3.2</v>
      </c>
      <c r="AQ1313" s="3">
        <v>30</v>
      </c>
      <c r="AR1313" s="3">
        <v>0</v>
      </c>
      <c r="AS1313" s="3">
        <v>28</v>
      </c>
      <c r="AT1313" s="3">
        <v>0</v>
      </c>
      <c r="AU1313" s="3">
        <v>58</v>
      </c>
      <c r="AV1313" s="3">
        <v>0</v>
      </c>
      <c r="AY1313" s="3">
        <v>1637</v>
      </c>
      <c r="AZ1313" s="6">
        <v>2.7141203703703706E-2</v>
      </c>
      <c r="BA1313" s="3">
        <v>0.03</v>
      </c>
      <c r="BB1313" s="3">
        <v>908</v>
      </c>
      <c r="BC1313" s="3">
        <v>22201328</v>
      </c>
      <c r="BD1313" s="3" t="s">
        <v>226</v>
      </c>
      <c r="BE1313" s="3">
        <v>1572</v>
      </c>
      <c r="BF1313" s="6">
        <v>4.8472222222222222E-2</v>
      </c>
      <c r="BG1313" s="3">
        <v>2.7</v>
      </c>
      <c r="BH1313" s="3">
        <v>117.2</v>
      </c>
      <c r="BI1313" s="3">
        <v>0</v>
      </c>
      <c r="BJ1313" s="3" t="s">
        <v>150</v>
      </c>
      <c r="BL1313" s="12" t="str">
        <f>VLOOKUP(A1313,'Model Op'!C:F,2,FALSE)</f>
        <v>LF4</v>
      </c>
      <c r="BM1313" s="12">
        <f>VLOOKUP(A1313,'Model Op'!C:F,3,FALSE)</f>
        <v>184.95174399999999</v>
      </c>
      <c r="BN1313" s="12">
        <f t="shared" si="23"/>
        <v>0</v>
      </c>
      <c r="BO1313" s="3">
        <v>4</v>
      </c>
    </row>
    <row r="1314" spans="1:67" x14ac:dyDescent="0.35">
      <c r="A1314" s="3">
        <v>22201331</v>
      </c>
      <c r="B1314" s="3" t="s">
        <v>80</v>
      </c>
      <c r="C1314" s="3">
        <v>1</v>
      </c>
      <c r="D1314" s="3" t="s">
        <v>201</v>
      </c>
      <c r="E1314" s="3" t="s">
        <v>175</v>
      </c>
      <c r="F1314" s="7">
        <v>44638.039398148147</v>
      </c>
      <c r="G1314" s="7">
        <v>44638.063310185185</v>
      </c>
      <c r="H1314" s="3">
        <v>34.4</v>
      </c>
      <c r="I1314" s="3">
        <v>39.1</v>
      </c>
      <c r="J1314" s="6">
        <v>3.24537037037037E-2</v>
      </c>
      <c r="K1314" s="6">
        <v>3.6157407407407409E-2</v>
      </c>
      <c r="L1314" s="6">
        <v>3.7037037037037034E-3</v>
      </c>
      <c r="M1314" s="3">
        <v>32.5</v>
      </c>
      <c r="N1314" s="3">
        <v>2.2000000000000002</v>
      </c>
      <c r="O1314" s="3">
        <v>106</v>
      </c>
      <c r="P1314" s="3">
        <v>286.3</v>
      </c>
      <c r="Q1314" s="3">
        <v>178</v>
      </c>
      <c r="R1314" s="3">
        <v>178.1</v>
      </c>
      <c r="S1314" s="6">
        <v>3.892361111111111E-2</v>
      </c>
      <c r="T1314" s="6">
        <v>5.6655092592592597E-2</v>
      </c>
      <c r="U1314" s="6">
        <v>4.0868055555555553E-2</v>
      </c>
      <c r="V1314" s="3">
        <v>1583</v>
      </c>
      <c r="Z1314" s="3">
        <v>0</v>
      </c>
      <c r="AA1314" s="3">
        <v>20</v>
      </c>
      <c r="AB1314" s="3">
        <v>7</v>
      </c>
      <c r="AC1314" s="3">
        <v>73.8</v>
      </c>
      <c r="AD1314" s="3">
        <v>18</v>
      </c>
      <c r="AE1314" s="6">
        <v>5.6620370370370376E-2</v>
      </c>
      <c r="AF1314" s="6">
        <v>5.932870370370371E-2</v>
      </c>
      <c r="AG1314" s="6">
        <v>2.7083333333333334E-3</v>
      </c>
      <c r="AH1314" s="6">
        <v>3.9814814814814817E-3</v>
      </c>
      <c r="AJ1314" s="3">
        <v>14</v>
      </c>
      <c r="AL1314" s="3">
        <v>1583</v>
      </c>
      <c r="AM1314" s="3">
        <v>1570</v>
      </c>
      <c r="AN1314" s="3">
        <v>1566</v>
      </c>
      <c r="AO1314" s="3">
        <v>4420</v>
      </c>
      <c r="AP1314" s="3">
        <v>14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BA1314" s="3">
        <v>0</v>
      </c>
      <c r="BB1314" s="3">
        <v>0</v>
      </c>
      <c r="BC1314" s="3">
        <v>22401389</v>
      </c>
      <c r="BE1314" s="3">
        <v>1570</v>
      </c>
      <c r="BF1314" s="6">
        <v>6.3032407407407412E-2</v>
      </c>
      <c r="BG1314" s="3">
        <v>3.2</v>
      </c>
      <c r="BH1314" s="3">
        <v>182.5</v>
      </c>
      <c r="BI1314" s="3">
        <v>7</v>
      </c>
      <c r="BJ1314" s="3" t="s">
        <v>86</v>
      </c>
      <c r="BL1314" s="12" t="str">
        <f>VLOOKUP(A1314,'Model Op'!C:F,2,FALSE)</f>
        <v>LF2</v>
      </c>
      <c r="BM1314" s="12">
        <f>VLOOKUP(A1314,'Model Op'!C:F,3,FALSE)</f>
        <v>219.50375592631599</v>
      </c>
      <c r="BN1314" s="12">
        <f t="shared" si="23"/>
        <v>1</v>
      </c>
      <c r="BO1314" s="3">
        <v>4</v>
      </c>
    </row>
    <row r="1315" spans="1:67" x14ac:dyDescent="0.35">
      <c r="A1315" s="3">
        <v>22101328</v>
      </c>
      <c r="B1315" s="3" t="s">
        <v>80</v>
      </c>
      <c r="C1315" s="3">
        <v>1</v>
      </c>
      <c r="D1315" s="3" t="s">
        <v>354</v>
      </c>
      <c r="E1315" s="3" t="s">
        <v>130</v>
      </c>
      <c r="F1315" s="7">
        <v>44638.064282407409</v>
      </c>
      <c r="G1315" s="7">
        <v>44638.097592592596</v>
      </c>
      <c r="H1315" s="3">
        <v>48</v>
      </c>
      <c r="I1315" s="3">
        <v>52.1</v>
      </c>
      <c r="J1315" s="6">
        <v>5.9236111111111107E-2</v>
      </c>
      <c r="K1315" s="6">
        <v>6.1388888888888889E-2</v>
      </c>
      <c r="L1315" s="6">
        <v>2.1527777777777778E-3</v>
      </c>
      <c r="M1315" s="3">
        <v>47.4</v>
      </c>
      <c r="N1315" s="3">
        <v>4.0999999999999996</v>
      </c>
      <c r="O1315" s="3">
        <v>96.8</v>
      </c>
      <c r="P1315" s="3">
        <v>300.2</v>
      </c>
      <c r="Q1315" s="3">
        <v>199.3</v>
      </c>
      <c r="R1315" s="3">
        <v>199.3</v>
      </c>
      <c r="S1315" s="6">
        <v>6.4409722222222229E-2</v>
      </c>
      <c r="T1315" s="6">
        <v>9.3541666666666676E-2</v>
      </c>
      <c r="U1315" s="6">
        <v>6.5462962962962959E-2</v>
      </c>
      <c r="V1315" s="3">
        <v>1613</v>
      </c>
      <c r="Z1315" s="3">
        <v>1087</v>
      </c>
      <c r="AA1315" s="3">
        <v>15</v>
      </c>
      <c r="AB1315" s="3">
        <v>35</v>
      </c>
      <c r="AC1315" s="3">
        <v>36.700000000000003</v>
      </c>
      <c r="AD1315" s="3">
        <v>18</v>
      </c>
      <c r="AE1315" s="6">
        <v>9.1932870370370359E-2</v>
      </c>
      <c r="AF1315" s="6">
        <v>9.5486111111111105E-2</v>
      </c>
      <c r="AG1315" s="6">
        <v>3.5532407407407405E-3</v>
      </c>
      <c r="AH1315" s="6">
        <v>2.1064814814814813E-3</v>
      </c>
      <c r="AJ1315" s="3">
        <v>12.7</v>
      </c>
      <c r="AL1315" s="3">
        <v>1613</v>
      </c>
      <c r="AM1315" s="3">
        <v>1562</v>
      </c>
      <c r="AN1315" s="3">
        <v>1563</v>
      </c>
      <c r="AO1315" s="3">
        <v>2849</v>
      </c>
      <c r="AP1315" s="3">
        <v>12.7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BA1315" s="3">
        <v>0</v>
      </c>
      <c r="BB1315" s="3">
        <v>0</v>
      </c>
      <c r="BC1315" s="3">
        <v>22301360</v>
      </c>
      <c r="BE1315" s="3">
        <v>1562</v>
      </c>
      <c r="BF1315" s="6">
        <v>9.6655092592592598E-2</v>
      </c>
      <c r="BG1315" s="3">
        <v>2.5</v>
      </c>
      <c r="BH1315" s="3">
        <v>108.9</v>
      </c>
      <c r="BI1315" s="3">
        <v>35</v>
      </c>
      <c r="BJ1315" s="3" t="s">
        <v>86</v>
      </c>
      <c r="BL1315" s="12" t="str">
        <f>VLOOKUP(A1315,'Model Op'!C:F,2,FALSE)</f>
        <v>LF1</v>
      </c>
      <c r="BM1315" s="12">
        <f>VLOOKUP(A1315,'Model Op'!C:F,3,FALSE)</f>
        <v>84.0241542894736</v>
      </c>
      <c r="BN1315" s="12">
        <f t="shared" si="23"/>
        <v>1</v>
      </c>
      <c r="BO1315" s="3">
        <v>4</v>
      </c>
    </row>
    <row r="1316" spans="1:67" x14ac:dyDescent="0.35">
      <c r="A1316" s="3">
        <v>22401394</v>
      </c>
      <c r="B1316" s="3" t="s">
        <v>80</v>
      </c>
      <c r="C1316" s="3">
        <v>1</v>
      </c>
      <c r="D1316" s="3" t="s">
        <v>354</v>
      </c>
      <c r="E1316" s="3" t="s">
        <v>167</v>
      </c>
      <c r="F1316" s="7">
        <v>44638.085451388892</v>
      </c>
      <c r="G1316" s="7">
        <v>44638.117881944447</v>
      </c>
      <c r="H1316" s="3">
        <v>46.7</v>
      </c>
      <c r="I1316" s="3">
        <v>60</v>
      </c>
      <c r="J1316" s="6">
        <v>7.3784722222222224E-2</v>
      </c>
      <c r="K1316" s="6">
        <v>7.6238425925925932E-2</v>
      </c>
      <c r="L1316" s="6">
        <v>2.4537037037037036E-3</v>
      </c>
      <c r="M1316" s="3">
        <v>41.8</v>
      </c>
      <c r="N1316" s="3">
        <v>4.5</v>
      </c>
      <c r="O1316" s="3">
        <v>100.9</v>
      </c>
      <c r="P1316" s="3">
        <v>300.8</v>
      </c>
      <c r="Q1316" s="3">
        <v>195.4</v>
      </c>
      <c r="R1316" s="3">
        <v>195.4</v>
      </c>
      <c r="S1316" s="6">
        <v>8.5532407407407404E-2</v>
      </c>
      <c r="T1316" s="6">
        <v>0.11072916666666667</v>
      </c>
      <c r="U1316" s="6">
        <v>9.0868055555555549E-2</v>
      </c>
      <c r="V1316" s="3">
        <v>1594</v>
      </c>
      <c r="Z1316" s="3">
        <v>0</v>
      </c>
      <c r="AA1316" s="3">
        <v>12</v>
      </c>
      <c r="AB1316" s="3">
        <v>100</v>
      </c>
      <c r="AC1316" s="3">
        <v>66.5</v>
      </c>
      <c r="AD1316" s="3">
        <v>18</v>
      </c>
      <c r="AE1316" s="6">
        <v>0.10906249999999999</v>
      </c>
      <c r="AF1316" s="6">
        <v>0.11285879629629629</v>
      </c>
      <c r="AG1316" s="6">
        <v>3.7962962962962963E-3</v>
      </c>
      <c r="AH1316" s="6">
        <v>5.0231481481481481E-3</v>
      </c>
      <c r="AJ1316" s="3">
        <v>18.399999999999999</v>
      </c>
      <c r="AL1316" s="3">
        <v>1594</v>
      </c>
      <c r="AM1316" s="3">
        <v>1568</v>
      </c>
      <c r="AN1316" s="3">
        <v>1567</v>
      </c>
      <c r="AO1316" s="3">
        <v>5309</v>
      </c>
      <c r="AP1316" s="3">
        <v>18.399999999999999</v>
      </c>
      <c r="AQ1316" s="3">
        <v>44</v>
      </c>
      <c r="AR1316" s="3">
        <v>0</v>
      </c>
      <c r="AS1316" s="3">
        <v>44</v>
      </c>
      <c r="AT1316" s="3">
        <v>0</v>
      </c>
      <c r="AU1316" s="3">
        <v>88</v>
      </c>
      <c r="AV1316" s="3">
        <v>0</v>
      </c>
      <c r="AY1316" s="3">
        <v>1629</v>
      </c>
      <c r="AZ1316" s="6">
        <v>7.2453703703703701E-2</v>
      </c>
      <c r="BA1316" s="3">
        <v>2.5000000000000001E-2</v>
      </c>
      <c r="BB1316" s="3">
        <v>1070</v>
      </c>
      <c r="BC1316" s="3">
        <v>22301362</v>
      </c>
      <c r="BD1316" s="3" t="s">
        <v>226</v>
      </c>
      <c r="BE1316" s="3">
        <v>1568</v>
      </c>
      <c r="BF1316" s="6">
        <v>0.11337962962962962</v>
      </c>
      <c r="BG1316" s="3">
        <v>2.9</v>
      </c>
      <c r="BH1316" s="3">
        <v>165</v>
      </c>
      <c r="BI1316" s="3">
        <v>100</v>
      </c>
      <c r="BJ1316" s="3" t="s">
        <v>150</v>
      </c>
      <c r="BL1316" s="12" t="str">
        <f>VLOOKUP(A1316,'Model Op'!C:F,2,FALSE)</f>
        <v>LF4</v>
      </c>
      <c r="BM1316" s="12">
        <f>VLOOKUP(A1316,'Model Op'!C:F,3,FALSE)</f>
        <v>107.40520712028901</v>
      </c>
      <c r="BN1316" s="12">
        <f t="shared" si="23"/>
        <v>0</v>
      </c>
      <c r="BO1316" s="3">
        <v>4</v>
      </c>
    </row>
    <row r="1317" spans="1:67" x14ac:dyDescent="0.35">
      <c r="A1317" s="3">
        <v>22201332</v>
      </c>
      <c r="B1317" s="3" t="s">
        <v>80</v>
      </c>
      <c r="C1317" s="3">
        <v>1</v>
      </c>
      <c r="D1317" s="3" t="s">
        <v>354</v>
      </c>
      <c r="E1317" s="3" t="s">
        <v>175</v>
      </c>
      <c r="F1317" s="7">
        <v>44638.096180555556</v>
      </c>
      <c r="G1317" s="7">
        <v>44638.126898148148</v>
      </c>
      <c r="H1317" s="3">
        <v>44.2</v>
      </c>
      <c r="I1317" s="3">
        <v>54</v>
      </c>
      <c r="J1317" s="6">
        <v>8.6921296296296302E-2</v>
      </c>
      <c r="K1317" s="6">
        <v>8.9432870370370357E-2</v>
      </c>
      <c r="L1317" s="6">
        <v>2.5115740740740741E-3</v>
      </c>
      <c r="M1317" s="3">
        <v>35.4</v>
      </c>
      <c r="N1317" s="3">
        <v>3.1</v>
      </c>
      <c r="O1317" s="3">
        <v>108.3</v>
      </c>
      <c r="P1317" s="3">
        <v>293.39999999999998</v>
      </c>
      <c r="Q1317" s="3">
        <v>182</v>
      </c>
      <c r="R1317" s="3">
        <v>182</v>
      </c>
      <c r="S1317" s="6">
        <v>0.10306712962962962</v>
      </c>
      <c r="T1317" s="6">
        <v>0.12417824074074074</v>
      </c>
      <c r="U1317" s="6">
        <v>0.11092592592592593</v>
      </c>
      <c r="V1317" s="3">
        <v>1591</v>
      </c>
      <c r="Z1317" s="3">
        <v>695</v>
      </c>
      <c r="AA1317" s="3">
        <v>10</v>
      </c>
      <c r="AB1317" s="3">
        <v>30</v>
      </c>
      <c r="AC1317" s="3">
        <v>21.6</v>
      </c>
      <c r="AD1317" s="3">
        <v>18</v>
      </c>
      <c r="AE1317" s="6">
        <v>0.12126157407407408</v>
      </c>
      <c r="AF1317" s="6">
        <v>0.12605324074074073</v>
      </c>
      <c r="AG1317" s="6">
        <v>4.7916666666666672E-3</v>
      </c>
      <c r="AH1317" s="6">
        <v>8.449074074074075E-4</v>
      </c>
      <c r="AJ1317" s="3">
        <v>15.6</v>
      </c>
      <c r="AL1317" s="3">
        <v>1591</v>
      </c>
      <c r="AM1317" s="3">
        <v>1572</v>
      </c>
      <c r="AN1317" s="3">
        <v>1560</v>
      </c>
      <c r="AO1317" s="3">
        <v>4831</v>
      </c>
      <c r="AP1317" s="3">
        <v>15.6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BA1317" s="3">
        <v>0</v>
      </c>
      <c r="BB1317" s="3">
        <v>0</v>
      </c>
      <c r="BC1317" s="3">
        <v>22101325</v>
      </c>
      <c r="BE1317" s="3">
        <v>1572</v>
      </c>
      <c r="BF1317" s="6">
        <v>0.12615740740740741</v>
      </c>
      <c r="BG1317" s="3">
        <v>3.1</v>
      </c>
      <c r="BH1317" s="3">
        <v>159.4</v>
      </c>
      <c r="BI1317" s="3">
        <v>30</v>
      </c>
      <c r="BJ1317" s="3" t="s">
        <v>86</v>
      </c>
      <c r="BL1317" s="12" t="str">
        <f>VLOOKUP(A1317,'Model Op'!C:F,2,FALSE)</f>
        <v>LF2</v>
      </c>
      <c r="BM1317" s="12">
        <f>VLOOKUP(A1317,'Model Op'!C:F,3,FALSE)</f>
        <v>202.959196705263</v>
      </c>
      <c r="BN1317" s="12">
        <f t="shared" si="23"/>
        <v>0</v>
      </c>
      <c r="BO1317" s="3">
        <v>4</v>
      </c>
    </row>
    <row r="1318" spans="1:67" x14ac:dyDescent="0.35">
      <c r="A1318" s="3">
        <v>22101329</v>
      </c>
      <c r="B1318" s="3" t="s">
        <v>80</v>
      </c>
      <c r="C1318" s="3">
        <v>1</v>
      </c>
      <c r="D1318" s="3" t="s">
        <v>354</v>
      </c>
      <c r="E1318" s="3" t="s">
        <v>82</v>
      </c>
      <c r="F1318" s="7">
        <v>44638.130509259259</v>
      </c>
      <c r="G1318" s="7">
        <v>44638.157187500001</v>
      </c>
      <c r="H1318" s="3">
        <v>38.4</v>
      </c>
      <c r="I1318" s="3">
        <v>61.6</v>
      </c>
      <c r="J1318" s="6">
        <v>0.11231481481481481</v>
      </c>
      <c r="K1318" s="6">
        <v>0.11439814814814815</v>
      </c>
      <c r="L1318" s="6">
        <v>2.0833333333333333E-3</v>
      </c>
      <c r="M1318" s="3">
        <v>32.799999999999997</v>
      </c>
      <c r="N1318" s="3">
        <v>2.9</v>
      </c>
      <c r="O1318" s="3">
        <v>96.4</v>
      </c>
      <c r="P1318" s="3">
        <v>296.5</v>
      </c>
      <c r="Q1318" s="3">
        <v>197.2</v>
      </c>
      <c r="R1318" s="3">
        <v>197.3</v>
      </c>
      <c r="S1318" s="6">
        <v>0.13067129629629629</v>
      </c>
      <c r="T1318" s="6">
        <v>0.14747685185185186</v>
      </c>
      <c r="U1318" s="6">
        <v>0.13288194444444443</v>
      </c>
      <c r="V1318" s="3">
        <v>1566</v>
      </c>
      <c r="Z1318" s="3">
        <v>1671</v>
      </c>
      <c r="AA1318" s="3">
        <v>17</v>
      </c>
      <c r="AB1318" s="3">
        <v>60</v>
      </c>
      <c r="AC1318" s="3">
        <v>59</v>
      </c>
      <c r="AD1318" s="3">
        <v>18</v>
      </c>
      <c r="AE1318" s="6">
        <v>0.14505787037037035</v>
      </c>
      <c r="AF1318" s="6">
        <v>0.15187500000000001</v>
      </c>
      <c r="AG1318" s="6">
        <v>6.8171296296296287E-3</v>
      </c>
      <c r="AH1318" s="6">
        <v>5.3125000000000004E-3</v>
      </c>
      <c r="AJ1318" s="3">
        <v>13.7</v>
      </c>
      <c r="AL1318" s="3">
        <v>1566</v>
      </c>
      <c r="AM1318" s="3">
        <v>1571</v>
      </c>
      <c r="AN1318" s="3">
        <v>1567</v>
      </c>
      <c r="AO1318" s="3">
        <v>4173</v>
      </c>
      <c r="AP1318" s="3">
        <v>13.7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BA1318" s="3">
        <v>0</v>
      </c>
      <c r="BB1318" s="3">
        <v>0</v>
      </c>
      <c r="BC1318" s="3">
        <v>22201330</v>
      </c>
      <c r="BD1318" s="3" t="s">
        <v>226</v>
      </c>
      <c r="BE1318" s="3">
        <v>1571</v>
      </c>
      <c r="BF1318" s="6">
        <v>0.15260416666666668</v>
      </c>
      <c r="BG1318" s="3">
        <v>3.3</v>
      </c>
      <c r="BH1318" s="3">
        <v>249.8</v>
      </c>
      <c r="BI1318" s="3">
        <v>60</v>
      </c>
      <c r="BJ1318" s="3" t="s">
        <v>86</v>
      </c>
      <c r="BL1318" s="12" t="str">
        <f>VLOOKUP(A1318,'Model Op'!C:F,2,FALSE)</f>
        <v>LF1</v>
      </c>
      <c r="BM1318" s="12">
        <f>VLOOKUP(A1318,'Model Op'!C:F,3,FALSE)</f>
        <v>241.53370099473699</v>
      </c>
      <c r="BN1318" s="12">
        <f t="shared" si="23"/>
        <v>1</v>
      </c>
      <c r="BO1318" s="3">
        <v>4</v>
      </c>
    </row>
    <row r="1319" spans="1:67" x14ac:dyDescent="0.35">
      <c r="A1319" s="3">
        <v>22401395</v>
      </c>
      <c r="B1319" s="3" t="s">
        <v>80</v>
      </c>
      <c r="C1319" s="3">
        <v>1</v>
      </c>
      <c r="D1319" s="3" t="s">
        <v>106</v>
      </c>
      <c r="E1319" s="3" t="s">
        <v>89</v>
      </c>
      <c r="F1319" s="7">
        <v>44638.128668981481</v>
      </c>
      <c r="G1319" s="7">
        <v>44638.168715277781</v>
      </c>
      <c r="H1319" s="3">
        <v>57.7</v>
      </c>
      <c r="I1319" s="3">
        <v>59.2</v>
      </c>
      <c r="J1319" s="6">
        <v>0.12614583333333332</v>
      </c>
      <c r="K1319" s="6">
        <v>0.12762731481481482</v>
      </c>
      <c r="L1319" s="6">
        <v>1.4814814814814814E-3</v>
      </c>
      <c r="M1319" s="3">
        <v>35.299999999999997</v>
      </c>
      <c r="N1319" s="3">
        <v>3.1</v>
      </c>
      <c r="O1319" s="3">
        <v>108.2</v>
      </c>
      <c r="P1319" s="3">
        <v>300.60000000000002</v>
      </c>
      <c r="Q1319" s="3">
        <v>189.1</v>
      </c>
      <c r="R1319" s="3">
        <v>189.3</v>
      </c>
      <c r="S1319" s="6">
        <v>0.1423611111111111</v>
      </c>
      <c r="T1319" s="6">
        <v>0.16284722222222223</v>
      </c>
      <c r="U1319" s="6">
        <v>0.14405092592592592</v>
      </c>
      <c r="V1319" s="3">
        <v>1567</v>
      </c>
      <c r="Z1319" s="3">
        <v>98.6</v>
      </c>
      <c r="AA1319" s="3">
        <v>20</v>
      </c>
      <c r="AB1319" s="3">
        <v>8</v>
      </c>
      <c r="AC1319" s="3">
        <v>28.6</v>
      </c>
      <c r="AD1319" s="3">
        <v>15</v>
      </c>
      <c r="AE1319" s="6">
        <v>0.1597685185185185</v>
      </c>
      <c r="AF1319" s="6">
        <v>0.16300925925925927</v>
      </c>
      <c r="AG1319" s="6">
        <v>3.2407407407407406E-3</v>
      </c>
      <c r="AH1319" s="6">
        <v>3.9699074074074072E-3</v>
      </c>
      <c r="AJ1319" s="3">
        <v>19.899999999999999</v>
      </c>
      <c r="AL1319" s="3">
        <v>1567</v>
      </c>
      <c r="AM1319" s="3">
        <v>1567</v>
      </c>
      <c r="AN1319" s="3">
        <v>1562</v>
      </c>
      <c r="AO1319" s="3">
        <v>5145</v>
      </c>
      <c r="AP1319" s="3">
        <v>19.899999999999999</v>
      </c>
      <c r="AQ1319" s="3">
        <v>28</v>
      </c>
      <c r="AR1319" s="3">
        <v>0</v>
      </c>
      <c r="AS1319" s="3">
        <v>29</v>
      </c>
      <c r="AT1319" s="3">
        <v>0</v>
      </c>
      <c r="AU1319" s="3">
        <v>58</v>
      </c>
      <c r="AV1319" s="3">
        <v>0</v>
      </c>
      <c r="AY1319" s="3">
        <v>1638</v>
      </c>
      <c r="AZ1319" s="6">
        <v>0.12365740740740742</v>
      </c>
      <c r="BA1319" s="3">
        <v>3.5999999999999997E-2</v>
      </c>
      <c r="BB1319" s="3">
        <v>772</v>
      </c>
      <c r="BC1319" s="3">
        <v>22201331</v>
      </c>
      <c r="BD1319" s="3" t="s">
        <v>226</v>
      </c>
      <c r="BE1319" s="3">
        <v>1567</v>
      </c>
      <c r="BF1319" s="6">
        <v>0.16520833333333332</v>
      </c>
      <c r="BG1319" s="3">
        <v>2</v>
      </c>
      <c r="BH1319" s="3">
        <v>51.2</v>
      </c>
      <c r="BI1319" s="3">
        <v>8</v>
      </c>
      <c r="BJ1319" s="3" t="s">
        <v>150</v>
      </c>
      <c r="BL1319" s="12" t="str">
        <f>VLOOKUP(A1319,'Model Op'!C:F,2,FALSE)</f>
        <v>LF4</v>
      </c>
      <c r="BM1319" s="12">
        <f>VLOOKUP(A1319,'Model Op'!C:F,3,FALSE)</f>
        <v>100.203593926316</v>
      </c>
      <c r="BN1319" s="12">
        <f t="shared" si="23"/>
        <v>0</v>
      </c>
      <c r="BO1319" s="3">
        <v>4</v>
      </c>
    </row>
    <row r="1320" spans="1:67" x14ac:dyDescent="0.35">
      <c r="A1320" s="3">
        <v>22201333</v>
      </c>
      <c r="B1320" s="3" t="s">
        <v>80</v>
      </c>
      <c r="C1320" s="3">
        <v>2</v>
      </c>
      <c r="D1320" s="3" t="s">
        <v>354</v>
      </c>
      <c r="E1320" s="3" t="s">
        <v>116</v>
      </c>
      <c r="F1320" s="7">
        <v>44638.155300925922</v>
      </c>
      <c r="G1320" s="7">
        <v>44638.196331018517</v>
      </c>
      <c r="H1320" s="3">
        <v>58.4</v>
      </c>
      <c r="I1320" s="3">
        <v>82.6</v>
      </c>
      <c r="J1320" s="6">
        <v>0.13699074074074075</v>
      </c>
      <c r="K1320" s="6">
        <v>0.13895833333333332</v>
      </c>
      <c r="L1320" s="6">
        <v>1.9675925925925928E-3</v>
      </c>
      <c r="M1320" s="3">
        <v>48.5</v>
      </c>
      <c r="N1320" s="3">
        <v>4.4000000000000004</v>
      </c>
      <c r="O1320" s="3">
        <v>105.3</v>
      </c>
      <c r="P1320" s="3">
        <v>299.7</v>
      </c>
      <c r="Q1320" s="3">
        <v>190</v>
      </c>
      <c r="R1320" s="3">
        <v>190</v>
      </c>
      <c r="S1320" s="6">
        <v>0.15504629629629629</v>
      </c>
      <c r="T1320" s="6">
        <v>0.19041666666666668</v>
      </c>
      <c r="U1320" s="6">
        <v>0.15692129629629628</v>
      </c>
      <c r="V1320" s="3">
        <v>1563</v>
      </c>
      <c r="W1320" s="6">
        <v>0.18177083333333333</v>
      </c>
      <c r="X1320" s="6">
        <v>0.18155092592592592</v>
      </c>
      <c r="Y1320" s="3">
        <v>1560</v>
      </c>
      <c r="Z1320" s="3">
        <v>193</v>
      </c>
      <c r="AA1320" s="3">
        <v>4</v>
      </c>
      <c r="AB1320" s="3">
        <v>80</v>
      </c>
      <c r="AC1320" s="3">
        <v>37.4</v>
      </c>
      <c r="AD1320" s="3">
        <v>18</v>
      </c>
      <c r="AE1320" s="6">
        <v>0.16431712962962963</v>
      </c>
      <c r="AF1320" s="6">
        <v>0.19268518518518518</v>
      </c>
      <c r="AG1320" s="6">
        <v>2.836805555555556E-2</v>
      </c>
      <c r="AH1320" s="6">
        <v>3.645833333333333E-3</v>
      </c>
      <c r="AJ1320" s="3">
        <v>23.2</v>
      </c>
      <c r="AL1320" s="3">
        <v>1563</v>
      </c>
      <c r="AM1320" s="3">
        <v>1569</v>
      </c>
      <c r="AN1320" s="3">
        <v>1564</v>
      </c>
      <c r="AO1320" s="3">
        <v>7110</v>
      </c>
      <c r="AP1320" s="3">
        <v>23.2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Y1320" s="3">
        <v>1592</v>
      </c>
      <c r="AZ1320" s="6">
        <v>0.16974537037037038</v>
      </c>
      <c r="BA1320" s="3">
        <v>0</v>
      </c>
      <c r="BB1320" s="3">
        <v>0</v>
      </c>
      <c r="BC1320" s="3">
        <v>22401391</v>
      </c>
      <c r="BE1320" s="3">
        <v>1569</v>
      </c>
      <c r="BF1320" s="6">
        <v>0.19284722222222225</v>
      </c>
      <c r="BG1320" s="3">
        <v>3.3</v>
      </c>
      <c r="BH1320" s="3">
        <v>231</v>
      </c>
      <c r="BI1320" s="3">
        <v>80</v>
      </c>
      <c r="BJ1320" s="3" t="s">
        <v>86</v>
      </c>
      <c r="BL1320" s="12" t="str">
        <f>VLOOKUP(A1320,'Model Op'!C:F,2,FALSE)</f>
        <v>LF2</v>
      </c>
      <c r="BM1320" s="12">
        <f>VLOOKUP(A1320,'Model Op'!C:F,3,FALSE)</f>
        <v>217.00948058947401</v>
      </c>
      <c r="BN1320" s="12">
        <f t="shared" si="23"/>
        <v>1</v>
      </c>
      <c r="BO1320" s="3">
        <v>4</v>
      </c>
    </row>
    <row r="1321" spans="1:67" x14ac:dyDescent="0.35">
      <c r="A1321" s="3">
        <v>22401396</v>
      </c>
      <c r="B1321" s="3" t="s">
        <v>80</v>
      </c>
      <c r="C1321" s="3">
        <v>1</v>
      </c>
      <c r="D1321" s="3" t="s">
        <v>106</v>
      </c>
      <c r="E1321" s="3" t="s">
        <v>89</v>
      </c>
      <c r="F1321" s="7">
        <v>44638.187569444446</v>
      </c>
      <c r="G1321" s="7">
        <v>44638.203865740739</v>
      </c>
      <c r="H1321" s="3">
        <v>23.5</v>
      </c>
      <c r="I1321" s="3">
        <v>26.3</v>
      </c>
      <c r="J1321" s="6">
        <v>0.18434027777777776</v>
      </c>
      <c r="K1321" s="6">
        <v>0.18560185185185185</v>
      </c>
      <c r="L1321" s="6">
        <v>1.261574074074074E-3</v>
      </c>
      <c r="M1321" s="3">
        <v>23.5</v>
      </c>
      <c r="N1321" s="3">
        <v>3.5</v>
      </c>
      <c r="O1321" s="3">
        <v>103.7</v>
      </c>
      <c r="P1321" s="3">
        <v>300.39999999999998</v>
      </c>
      <c r="Q1321" s="3">
        <v>193</v>
      </c>
      <c r="R1321" s="3">
        <v>193.1</v>
      </c>
      <c r="S1321" s="6">
        <v>0.18803240740740743</v>
      </c>
      <c r="T1321" s="6">
        <v>0.20153935185185187</v>
      </c>
      <c r="U1321" s="6">
        <v>0.18966435185185185</v>
      </c>
      <c r="V1321" s="3">
        <v>1606</v>
      </c>
      <c r="Z1321" s="3">
        <v>93.8</v>
      </c>
      <c r="AA1321" s="3">
        <v>7</v>
      </c>
      <c r="AB1321" s="3">
        <v>78</v>
      </c>
      <c r="AC1321" s="3">
        <v>49.5</v>
      </c>
      <c r="AD1321" s="3">
        <v>18</v>
      </c>
      <c r="AE1321" s="6">
        <v>0.1995949074074074</v>
      </c>
      <c r="AF1321" s="6">
        <v>0.20343750000000002</v>
      </c>
      <c r="AG1321" s="6">
        <v>3.8425925925925923E-3</v>
      </c>
      <c r="AH1321" s="6">
        <v>4.2824074074074075E-4</v>
      </c>
      <c r="AJ1321" s="3">
        <v>6.6</v>
      </c>
      <c r="AL1321" s="3">
        <v>1606</v>
      </c>
      <c r="AM1321" s="3">
        <v>1562</v>
      </c>
      <c r="AN1321" s="3">
        <v>1567</v>
      </c>
      <c r="AO1321" s="3">
        <v>1870</v>
      </c>
      <c r="AP1321" s="3">
        <v>6.6</v>
      </c>
      <c r="AQ1321" s="3">
        <v>28</v>
      </c>
      <c r="AR1321" s="3">
        <v>0</v>
      </c>
      <c r="AS1321" s="3">
        <v>31</v>
      </c>
      <c r="AT1321" s="3">
        <v>0</v>
      </c>
      <c r="AU1321" s="3">
        <v>59</v>
      </c>
      <c r="AV1321" s="3">
        <v>0</v>
      </c>
      <c r="AW1321" s="3">
        <v>0.1</v>
      </c>
      <c r="AX1321" s="3">
        <v>0</v>
      </c>
      <c r="AY1321" s="3">
        <v>1623</v>
      </c>
      <c r="AZ1321" s="6">
        <v>0.17465277777777777</v>
      </c>
      <c r="BA1321" s="3">
        <v>3.2000000000000001E-2</v>
      </c>
      <c r="BB1321" s="3">
        <v>835</v>
      </c>
      <c r="BC1321" s="3">
        <v>22101326</v>
      </c>
      <c r="BE1321" s="3">
        <v>1562</v>
      </c>
      <c r="BF1321" s="6">
        <v>0.20369212962962965</v>
      </c>
      <c r="BG1321" s="3">
        <v>2.7</v>
      </c>
      <c r="BH1321" s="3">
        <v>132</v>
      </c>
      <c r="BI1321" s="3">
        <v>78</v>
      </c>
      <c r="BJ1321" s="3" t="s">
        <v>150</v>
      </c>
      <c r="BL1321" s="12" t="str">
        <f>VLOOKUP(A1321,'Model Op'!C:F,2,FALSE)</f>
        <v>LF4</v>
      </c>
      <c r="BM1321" s="12">
        <f>VLOOKUP(A1321,'Model Op'!C:F,3,FALSE)</f>
        <v>138.67693568947399</v>
      </c>
      <c r="BN1321" s="12">
        <f t="shared" si="23"/>
        <v>1</v>
      </c>
      <c r="BO1321" s="3">
        <v>4</v>
      </c>
    </row>
    <row r="1322" spans="1:67" x14ac:dyDescent="0.35">
      <c r="A1322" s="3">
        <v>22201334</v>
      </c>
      <c r="B1322" s="3" t="s">
        <v>80</v>
      </c>
      <c r="C1322" s="3">
        <v>2</v>
      </c>
      <c r="D1322" s="3" t="s">
        <v>354</v>
      </c>
      <c r="E1322" s="3" t="s">
        <v>116</v>
      </c>
      <c r="F1322" s="7">
        <v>44638.197199074071</v>
      </c>
      <c r="G1322" s="7">
        <v>44638.229143518518</v>
      </c>
      <c r="H1322" s="3">
        <v>41.3</v>
      </c>
      <c r="I1322" s="3">
        <v>56.1</v>
      </c>
      <c r="J1322" s="6">
        <v>0.18824074074074074</v>
      </c>
      <c r="K1322" s="6">
        <v>0.19020833333333331</v>
      </c>
      <c r="L1322" s="6">
        <v>1.9675925925925928E-3</v>
      </c>
      <c r="M1322" s="3">
        <v>40.4</v>
      </c>
      <c r="N1322" s="3">
        <v>2.4</v>
      </c>
      <c r="O1322" s="3">
        <v>102.9</v>
      </c>
      <c r="P1322" s="3">
        <v>291.60000000000002</v>
      </c>
      <c r="Q1322" s="3">
        <v>186.3</v>
      </c>
      <c r="R1322" s="3">
        <v>186.3</v>
      </c>
      <c r="S1322" s="6">
        <v>0.19578703703703704</v>
      </c>
      <c r="T1322" s="6">
        <v>0.22645833333333332</v>
      </c>
      <c r="U1322" s="6">
        <v>0.19763888888888889</v>
      </c>
      <c r="V1322" s="3">
        <v>1588</v>
      </c>
      <c r="W1322" s="6">
        <v>0.22288194444444445</v>
      </c>
      <c r="X1322" s="6">
        <v>0.22182870370370369</v>
      </c>
      <c r="Y1322" s="3">
        <v>1558</v>
      </c>
      <c r="Z1322" s="3">
        <v>0</v>
      </c>
      <c r="AA1322" s="3">
        <v>15</v>
      </c>
      <c r="AB1322" s="3">
        <v>36</v>
      </c>
      <c r="AC1322" s="3">
        <v>68.2</v>
      </c>
      <c r="AD1322" s="3">
        <v>18</v>
      </c>
      <c r="AE1322" s="6">
        <v>0.21395833333333333</v>
      </c>
      <c r="AF1322" s="6">
        <v>0.22871527777777778</v>
      </c>
      <c r="AG1322" s="6">
        <v>1.4756944444444446E-2</v>
      </c>
      <c r="AH1322" s="6">
        <v>4.2824074074074075E-4</v>
      </c>
      <c r="AJ1322" s="3">
        <v>14.8</v>
      </c>
      <c r="AL1322" s="3">
        <v>1588</v>
      </c>
      <c r="AM1322" s="3">
        <v>1557</v>
      </c>
      <c r="AN1322" s="3">
        <v>1566</v>
      </c>
      <c r="AO1322" s="3">
        <v>4573</v>
      </c>
      <c r="AP1322" s="3">
        <v>14.8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Y1322" s="3">
        <v>1587</v>
      </c>
      <c r="AZ1322" s="6">
        <v>0.20777777777777776</v>
      </c>
      <c r="BA1322" s="3">
        <v>0</v>
      </c>
      <c r="BB1322" s="3">
        <v>0</v>
      </c>
      <c r="BC1322" s="3">
        <v>22101328</v>
      </c>
      <c r="BD1322" s="3" t="s">
        <v>371</v>
      </c>
      <c r="BE1322" s="3">
        <v>1557</v>
      </c>
      <c r="BF1322" s="6">
        <v>0.2290277777777778</v>
      </c>
      <c r="BG1322" s="3">
        <v>2.7</v>
      </c>
      <c r="BH1322" s="3">
        <v>109.9</v>
      </c>
      <c r="BI1322" s="3">
        <v>36</v>
      </c>
      <c r="BJ1322" s="3" t="s">
        <v>86</v>
      </c>
      <c r="BL1322" s="12" t="str">
        <f>VLOOKUP(A1322,'Model Op'!C:F,2,FALSE)</f>
        <v>LF2</v>
      </c>
      <c r="BM1322" s="12">
        <f>VLOOKUP(A1322,'Model Op'!C:F,3,FALSE)</f>
        <v>130.37658819999999</v>
      </c>
      <c r="BN1322" s="12">
        <f t="shared" si="23"/>
        <v>1</v>
      </c>
      <c r="BO1322" s="3">
        <v>4</v>
      </c>
    </row>
    <row r="1323" spans="1:67" x14ac:dyDescent="0.35">
      <c r="A1323" s="3">
        <v>22301367</v>
      </c>
      <c r="B1323" s="3" t="s">
        <v>80</v>
      </c>
      <c r="C1323" s="3">
        <v>1</v>
      </c>
      <c r="D1323" s="3" t="s">
        <v>106</v>
      </c>
      <c r="E1323" s="3" t="s">
        <v>107</v>
      </c>
      <c r="F1323" s="7">
        <v>44638.20484953704</v>
      </c>
      <c r="G1323" s="7">
        <v>44638.237083333333</v>
      </c>
      <c r="H1323" s="3">
        <v>46.4</v>
      </c>
      <c r="I1323" s="3">
        <v>49</v>
      </c>
      <c r="J1323" s="6">
        <v>0.20092592592592592</v>
      </c>
      <c r="K1323" s="6">
        <v>0.20303240740740738</v>
      </c>
      <c r="L1323" s="6">
        <v>2.1064814814814813E-3</v>
      </c>
      <c r="M1323" s="3">
        <v>39.4</v>
      </c>
      <c r="N1323" s="3">
        <v>3.1</v>
      </c>
      <c r="O1323" s="3">
        <v>104.2</v>
      </c>
      <c r="P1323" s="3">
        <v>308.60000000000002</v>
      </c>
      <c r="Q1323" s="3">
        <v>201</v>
      </c>
      <c r="R1323" s="3">
        <v>201.4</v>
      </c>
      <c r="S1323" s="6">
        <v>0.20710648148148147</v>
      </c>
      <c r="T1323" s="6">
        <v>0.23113425925925926</v>
      </c>
      <c r="U1323" s="6">
        <v>0.20946759259259259</v>
      </c>
      <c r="V1323" s="3">
        <v>1595</v>
      </c>
      <c r="Z1323" s="3">
        <v>0</v>
      </c>
      <c r="AA1323" s="3">
        <v>12</v>
      </c>
      <c r="AB1323" s="3">
        <v>101</v>
      </c>
      <c r="AC1323" s="3">
        <v>55.1</v>
      </c>
      <c r="AD1323" s="3">
        <v>20</v>
      </c>
      <c r="AE1323" s="6">
        <v>0.22988425925925926</v>
      </c>
      <c r="AF1323" s="6">
        <v>0.23326388888888891</v>
      </c>
      <c r="AG1323" s="6">
        <v>3.37962962962963E-3</v>
      </c>
      <c r="AH1323" s="6">
        <v>3.8194444444444443E-3</v>
      </c>
      <c r="AJ1323" s="3">
        <v>13.6</v>
      </c>
      <c r="AL1323" s="3">
        <v>1595</v>
      </c>
      <c r="AM1323" s="3">
        <v>1575</v>
      </c>
      <c r="AN1323" s="3">
        <v>1567</v>
      </c>
      <c r="AO1323" s="3">
        <v>4084</v>
      </c>
      <c r="AP1323" s="3">
        <v>13.6</v>
      </c>
      <c r="AQ1323" s="3">
        <v>39</v>
      </c>
      <c r="AR1323" s="3">
        <v>0</v>
      </c>
      <c r="AS1323" s="3">
        <v>38</v>
      </c>
      <c r="AT1323" s="3">
        <v>0</v>
      </c>
      <c r="AU1323" s="3">
        <v>77</v>
      </c>
      <c r="AV1323" s="3">
        <v>0</v>
      </c>
      <c r="AY1323" s="3">
        <v>1628</v>
      </c>
      <c r="AZ1323" s="6">
        <v>0.19394675925925928</v>
      </c>
      <c r="BA1323" s="3">
        <v>2.5000000000000001E-2</v>
      </c>
      <c r="BB1323" s="3">
        <v>1090</v>
      </c>
      <c r="BC1323" s="3">
        <v>22401394</v>
      </c>
      <c r="BD1323" s="3" t="s">
        <v>371</v>
      </c>
      <c r="BE1323" s="3">
        <v>1575</v>
      </c>
      <c r="BF1323" s="6">
        <v>0.2333912037037037</v>
      </c>
      <c r="BG1323" s="3">
        <v>3.4</v>
      </c>
      <c r="BH1323" s="3">
        <v>241.6</v>
      </c>
      <c r="BI1323" s="3">
        <v>101</v>
      </c>
      <c r="BJ1323" s="3" t="s">
        <v>150</v>
      </c>
      <c r="BL1323" s="12" t="str">
        <f>VLOOKUP(A1323,'Model Op'!C:F,2,FALSE)</f>
        <v>LF3</v>
      </c>
      <c r="BM1323" s="12">
        <f>VLOOKUP(A1323,'Model Op'!C:F,3,FALSE)</f>
        <v>235.42543678947399</v>
      </c>
      <c r="BN1323" s="12">
        <f t="shared" si="23"/>
        <v>1</v>
      </c>
      <c r="BO1323" s="3">
        <v>4</v>
      </c>
    </row>
    <row r="1324" spans="1:67" x14ac:dyDescent="0.35">
      <c r="A1324" s="3">
        <v>22401397</v>
      </c>
      <c r="B1324" s="3" t="s">
        <v>147</v>
      </c>
      <c r="C1324" s="3">
        <v>1</v>
      </c>
      <c r="D1324" s="3" t="s">
        <v>106</v>
      </c>
      <c r="E1324" s="3" t="s">
        <v>89</v>
      </c>
      <c r="F1324" s="7">
        <v>44638.235439814816</v>
      </c>
      <c r="G1324" s="7">
        <v>44638.275983796295</v>
      </c>
      <c r="H1324" s="3">
        <v>58.4</v>
      </c>
      <c r="I1324" s="3">
        <v>63.5</v>
      </c>
      <c r="J1324" s="6">
        <v>0.2303587962962963</v>
      </c>
      <c r="K1324" s="6">
        <v>0.23187499999999997</v>
      </c>
      <c r="L1324" s="6">
        <v>1.5162037037037036E-3</v>
      </c>
      <c r="M1324" s="3">
        <v>39.5</v>
      </c>
      <c r="N1324" s="3">
        <v>1.9</v>
      </c>
      <c r="O1324" s="3">
        <v>102.4</v>
      </c>
      <c r="P1324" s="3">
        <v>296.8</v>
      </c>
      <c r="Q1324" s="3">
        <v>192.5</v>
      </c>
      <c r="R1324" s="3">
        <v>192.5</v>
      </c>
      <c r="S1324" s="6">
        <v>0.23543981481481482</v>
      </c>
      <c r="T1324" s="6">
        <v>0.26884259259259258</v>
      </c>
      <c r="U1324" s="6">
        <v>0.23819444444444446</v>
      </c>
      <c r="V1324" s="3">
        <v>1609</v>
      </c>
      <c r="Z1324" s="3">
        <v>119.2</v>
      </c>
      <c r="AA1324" s="3">
        <v>17</v>
      </c>
      <c r="AB1324" s="3">
        <v>61</v>
      </c>
      <c r="AC1324" s="3">
        <v>42.7</v>
      </c>
      <c r="AD1324" s="3">
        <v>18</v>
      </c>
      <c r="AE1324" s="6">
        <v>0.26699074074074075</v>
      </c>
      <c r="AF1324" s="6">
        <v>0.27082175925925928</v>
      </c>
      <c r="AG1324" s="6">
        <v>3.8310185185185183E-3</v>
      </c>
      <c r="AH1324" s="6">
        <v>5.162037037037037E-3</v>
      </c>
      <c r="AJ1324" s="3">
        <v>14.7</v>
      </c>
      <c r="AL1324" s="3">
        <v>1609</v>
      </c>
      <c r="AM1324" s="3">
        <v>1574</v>
      </c>
      <c r="AN1324" s="3">
        <v>1565</v>
      </c>
      <c r="AO1324" s="3">
        <v>4310</v>
      </c>
      <c r="AP1324" s="3">
        <v>14.7</v>
      </c>
      <c r="AQ1324" s="3">
        <v>37</v>
      </c>
      <c r="AR1324" s="3">
        <v>0</v>
      </c>
      <c r="AS1324" s="3">
        <v>36</v>
      </c>
      <c r="AT1324" s="3">
        <v>0</v>
      </c>
      <c r="AU1324" s="3">
        <v>73</v>
      </c>
      <c r="AV1324" s="3">
        <v>0</v>
      </c>
      <c r="AY1324" s="3">
        <v>1629</v>
      </c>
      <c r="AZ1324" s="6">
        <v>0.22797453703703704</v>
      </c>
      <c r="BA1324" s="3">
        <v>3.4000000000000002E-2</v>
      </c>
      <c r="BB1324" s="3">
        <v>800</v>
      </c>
      <c r="BC1324" s="3">
        <v>22101329</v>
      </c>
      <c r="BD1324" s="3" t="s">
        <v>371</v>
      </c>
      <c r="BE1324" s="3">
        <v>1574</v>
      </c>
      <c r="BF1324" s="6">
        <v>0.27109953703703704</v>
      </c>
      <c r="BG1324" s="3">
        <v>2.6</v>
      </c>
      <c r="BH1324" s="3">
        <v>99</v>
      </c>
      <c r="BI1324" s="3">
        <v>61</v>
      </c>
      <c r="BJ1324" s="3" t="s">
        <v>406</v>
      </c>
      <c r="BL1324" s="12" t="str">
        <f>VLOOKUP(A1324,'Model Op'!C:F,2,FALSE)</f>
        <v>LF4</v>
      </c>
      <c r="BM1324" s="12">
        <f>VLOOKUP(A1324,'Model Op'!C:F,3,FALSE)</f>
        <v>177.10303568947401</v>
      </c>
      <c r="BN1324" s="12">
        <f t="shared" si="23"/>
        <v>0</v>
      </c>
      <c r="BO1324" s="3">
        <v>4</v>
      </c>
    </row>
    <row r="1325" spans="1:67" x14ac:dyDescent="0.35">
      <c r="A1325" s="3">
        <v>22201335</v>
      </c>
      <c r="B1325" s="3" t="s">
        <v>147</v>
      </c>
      <c r="C1325" s="3">
        <v>1</v>
      </c>
      <c r="D1325" s="3" t="s">
        <v>354</v>
      </c>
      <c r="E1325" s="3" t="s">
        <v>102</v>
      </c>
      <c r="F1325" s="7">
        <v>44638.236909722225</v>
      </c>
      <c r="G1325" s="7">
        <v>44638.270104166666</v>
      </c>
      <c r="H1325" s="3">
        <v>47.8</v>
      </c>
      <c r="I1325" s="3">
        <v>51.2</v>
      </c>
      <c r="J1325" s="6">
        <v>0.23256944444444447</v>
      </c>
      <c r="K1325" s="6">
        <v>0.23456018518518518</v>
      </c>
      <c r="L1325" s="6">
        <v>1.9907407407407408E-3</v>
      </c>
      <c r="M1325" s="3">
        <v>41.6</v>
      </c>
      <c r="N1325" s="3">
        <v>3.1</v>
      </c>
      <c r="O1325" s="3">
        <v>105.7</v>
      </c>
      <c r="P1325" s="3">
        <v>298.39999999999998</v>
      </c>
      <c r="Q1325" s="3">
        <v>189.5</v>
      </c>
      <c r="R1325" s="3">
        <v>189.6</v>
      </c>
      <c r="S1325" s="6">
        <v>0.2369212962962963</v>
      </c>
      <c r="T1325" s="6">
        <v>0.25943287037037038</v>
      </c>
      <c r="U1325" s="6">
        <v>0.23894675925925926</v>
      </c>
      <c r="V1325" s="3">
        <v>1602</v>
      </c>
      <c r="Z1325" s="3">
        <v>0</v>
      </c>
      <c r="AA1325" s="3">
        <v>3</v>
      </c>
      <c r="AB1325" s="3">
        <v>94</v>
      </c>
      <c r="AC1325" s="3">
        <v>63.5</v>
      </c>
      <c r="AD1325" s="3">
        <v>18</v>
      </c>
      <c r="AE1325" s="6">
        <v>0.25716435185185188</v>
      </c>
      <c r="AF1325" s="6">
        <v>0.26157407407407407</v>
      </c>
      <c r="AG1325" s="6">
        <v>4.409722222222222E-3</v>
      </c>
      <c r="AH1325" s="6">
        <v>5.5092592592592589E-3</v>
      </c>
      <c r="AJ1325" s="3">
        <v>12.6</v>
      </c>
      <c r="AL1325" s="3">
        <v>1602</v>
      </c>
      <c r="AM1325" s="3">
        <v>1570</v>
      </c>
      <c r="AN1325" s="3">
        <v>1567</v>
      </c>
      <c r="AO1325" s="3">
        <v>3899</v>
      </c>
      <c r="AP1325" s="3">
        <v>12.6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BA1325" s="3">
        <v>0</v>
      </c>
      <c r="BB1325" s="3">
        <v>0</v>
      </c>
      <c r="BC1325" s="3">
        <v>22101327</v>
      </c>
      <c r="BE1325" s="3">
        <v>1570</v>
      </c>
      <c r="BF1325" s="6">
        <v>0.26384259259259263</v>
      </c>
      <c r="BG1325" s="3">
        <v>3.1</v>
      </c>
      <c r="BH1325" s="3">
        <v>198.7</v>
      </c>
      <c r="BI1325" s="3">
        <v>94</v>
      </c>
      <c r="BJ1325" s="3" t="s">
        <v>406</v>
      </c>
      <c r="BL1325" s="12" t="str">
        <f>VLOOKUP(A1325,'Model Op'!C:F,2,FALSE)</f>
        <v>LF2</v>
      </c>
      <c r="BM1325" s="12">
        <f>VLOOKUP(A1325,'Model Op'!C:F,3,FALSE)</f>
        <v>269.78959782631603</v>
      </c>
      <c r="BN1325" s="12">
        <f t="shared" si="23"/>
        <v>0</v>
      </c>
      <c r="BO1325" s="3">
        <v>4</v>
      </c>
    </row>
    <row r="1326" spans="1:67" x14ac:dyDescent="0.35">
      <c r="A1326" s="3">
        <v>22301368</v>
      </c>
      <c r="B1326" s="3" t="s">
        <v>147</v>
      </c>
      <c r="C1326" s="3">
        <v>1</v>
      </c>
      <c r="D1326" s="3" t="s">
        <v>106</v>
      </c>
      <c r="E1326" s="3" t="s">
        <v>107</v>
      </c>
      <c r="F1326" s="7">
        <v>44638.255300925928</v>
      </c>
      <c r="G1326" s="7">
        <v>44638.303877314815</v>
      </c>
      <c r="H1326" s="3">
        <v>69.900000000000006</v>
      </c>
      <c r="I1326" s="3">
        <v>79.900000000000006</v>
      </c>
      <c r="J1326" s="6">
        <v>0.24814814814814815</v>
      </c>
      <c r="K1326" s="6">
        <v>0.24837962962962964</v>
      </c>
      <c r="L1326" s="6">
        <v>2.3148148148148146E-4</v>
      </c>
      <c r="M1326" s="3">
        <v>47.2</v>
      </c>
      <c r="N1326" s="3">
        <v>3</v>
      </c>
      <c r="O1326" s="3">
        <v>98.3</v>
      </c>
      <c r="P1326" s="3">
        <v>300.8</v>
      </c>
      <c r="Q1326" s="3">
        <v>192.2</v>
      </c>
      <c r="R1326" s="3">
        <v>191.9</v>
      </c>
      <c r="S1326" s="6">
        <v>0.25645833333333334</v>
      </c>
      <c r="T1326" s="6">
        <v>0.30129629629629628</v>
      </c>
      <c r="U1326" s="6">
        <v>0.26094907407407408</v>
      </c>
      <c r="V1326" s="3">
        <v>1593</v>
      </c>
      <c r="Z1326" s="3">
        <v>0</v>
      </c>
      <c r="AA1326" s="3">
        <v>22</v>
      </c>
      <c r="AB1326" s="3">
        <v>68</v>
      </c>
      <c r="AC1326" s="3">
        <v>6857.6</v>
      </c>
      <c r="AD1326" s="3">
        <v>18</v>
      </c>
      <c r="AE1326" s="6">
        <v>0.27960648148148148</v>
      </c>
      <c r="AF1326" s="6">
        <v>0.3034722222222222</v>
      </c>
      <c r="AG1326" s="6">
        <v>2.3865740740740743E-2</v>
      </c>
      <c r="AH1326" s="6">
        <v>4.0509259259259258E-4</v>
      </c>
      <c r="AJ1326" s="3">
        <v>35.4</v>
      </c>
      <c r="AL1326" s="3">
        <v>1593</v>
      </c>
      <c r="AM1326" s="3">
        <v>1581</v>
      </c>
      <c r="AN1326" s="3">
        <v>1566</v>
      </c>
      <c r="AO1326" s="3">
        <v>10154</v>
      </c>
      <c r="AP1326" s="3">
        <v>35.4</v>
      </c>
      <c r="AQ1326" s="3">
        <v>13</v>
      </c>
      <c r="AR1326" s="3">
        <v>0</v>
      </c>
      <c r="AS1326" s="3">
        <v>13</v>
      </c>
      <c r="AT1326" s="3">
        <v>0</v>
      </c>
      <c r="AU1326" s="3">
        <v>26</v>
      </c>
      <c r="AV1326" s="3">
        <v>0</v>
      </c>
      <c r="AY1326" s="3">
        <v>1643</v>
      </c>
      <c r="AZ1326" s="6">
        <v>0.24634259259259261</v>
      </c>
      <c r="BA1326" s="3">
        <v>2.5000000000000001E-2</v>
      </c>
      <c r="BB1326" s="3">
        <v>1090</v>
      </c>
      <c r="BC1326" s="3">
        <v>22401305</v>
      </c>
      <c r="BD1326" s="3" t="s">
        <v>557</v>
      </c>
      <c r="BE1326" s="3">
        <v>1581</v>
      </c>
      <c r="BF1326" s="6">
        <v>0.30355324074074075</v>
      </c>
      <c r="BG1326" s="3">
        <v>2.8</v>
      </c>
      <c r="BH1326" s="3">
        <v>132</v>
      </c>
      <c r="BI1326" s="3">
        <v>68</v>
      </c>
      <c r="BJ1326" s="3" t="s">
        <v>406</v>
      </c>
      <c r="BK1326" s="3" t="s">
        <v>1357</v>
      </c>
      <c r="BL1326" s="12" t="str">
        <f>VLOOKUP(A1326,'Model Op'!C:F,2,FALSE)</f>
        <v>LF3</v>
      </c>
      <c r="BM1326" s="12">
        <f>VLOOKUP(A1326,'Model Op'!C:F,3,FALSE)</f>
        <v>195.464033</v>
      </c>
      <c r="BN1326" s="12">
        <f t="shared" si="23"/>
        <v>0</v>
      </c>
      <c r="BO1326" s="3">
        <v>4</v>
      </c>
    </row>
    <row r="1327" spans="1:67" x14ac:dyDescent="0.35">
      <c r="A1327" s="3">
        <v>22201336</v>
      </c>
      <c r="B1327" s="3" t="s">
        <v>147</v>
      </c>
      <c r="C1327" s="3">
        <v>1</v>
      </c>
      <c r="D1327" s="3" t="s">
        <v>354</v>
      </c>
      <c r="E1327" s="3" t="s">
        <v>102</v>
      </c>
      <c r="F1327" s="7">
        <v>44638.295613425929</v>
      </c>
      <c r="G1327" s="7">
        <v>44638.330266203702</v>
      </c>
      <c r="H1327" s="3">
        <v>49.9</v>
      </c>
      <c r="I1327" s="3">
        <v>56.8</v>
      </c>
      <c r="J1327" s="6">
        <v>0.28905092592592591</v>
      </c>
      <c r="K1327" s="6">
        <v>0.2908101851851852</v>
      </c>
      <c r="L1327" s="6">
        <v>1.7592592592592592E-3</v>
      </c>
      <c r="M1327" s="3">
        <v>47</v>
      </c>
      <c r="N1327" s="3">
        <v>3.2</v>
      </c>
      <c r="O1327" s="3">
        <v>110</v>
      </c>
      <c r="P1327" s="3">
        <v>308.3</v>
      </c>
      <c r="Q1327" s="3">
        <v>194.9</v>
      </c>
      <c r="R1327" s="3">
        <v>195.1</v>
      </c>
      <c r="S1327" s="6">
        <v>0.30093750000000002</v>
      </c>
      <c r="T1327" s="6">
        <v>0.32524305555555555</v>
      </c>
      <c r="U1327" s="6">
        <v>0.30351851851851852</v>
      </c>
      <c r="V1327" s="3">
        <v>1576</v>
      </c>
      <c r="Z1327" s="3">
        <v>82</v>
      </c>
      <c r="AA1327" s="3">
        <v>4</v>
      </c>
      <c r="AB1327" s="3">
        <v>81</v>
      </c>
      <c r="AC1327" s="3">
        <v>72.5</v>
      </c>
      <c r="AD1327" s="3">
        <v>4</v>
      </c>
      <c r="AE1327" s="6">
        <v>0.32449074074074075</v>
      </c>
      <c r="AF1327" s="6">
        <v>0.32769675925925928</v>
      </c>
      <c r="AG1327" s="6">
        <v>3.2060185185185191E-3</v>
      </c>
      <c r="AH1327" s="6">
        <v>2.5694444444444445E-3</v>
      </c>
      <c r="AJ1327" s="3">
        <v>11.3</v>
      </c>
      <c r="AL1327" s="3">
        <v>1576</v>
      </c>
      <c r="AM1327" s="3">
        <v>1570</v>
      </c>
      <c r="AN1327" s="3">
        <v>1568</v>
      </c>
      <c r="AO1327" s="3">
        <v>3441</v>
      </c>
      <c r="AP1327" s="3">
        <v>11.3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BA1327" s="3">
        <v>0</v>
      </c>
      <c r="BB1327" s="3">
        <v>0</v>
      </c>
      <c r="BC1327" s="3">
        <v>22201333</v>
      </c>
      <c r="BD1327" s="3" t="s">
        <v>371</v>
      </c>
      <c r="BE1327" s="3">
        <v>1570</v>
      </c>
      <c r="BF1327" s="6">
        <v>0.32813657407407409</v>
      </c>
      <c r="BG1327" s="3">
        <v>3.4</v>
      </c>
      <c r="BH1327" s="3">
        <v>570.20000000000005</v>
      </c>
      <c r="BI1327" s="3">
        <v>81</v>
      </c>
      <c r="BJ1327" s="3" t="s">
        <v>406</v>
      </c>
      <c r="BK1327" s="3" t="s">
        <v>1358</v>
      </c>
      <c r="BL1327" s="12" t="str">
        <f>VLOOKUP(A1327,'Model Op'!C:F,2,FALSE)</f>
        <v>LF2</v>
      </c>
      <c r="BM1327" s="12">
        <f>VLOOKUP(A1327,'Model Op'!C:F,3,FALSE)</f>
        <v>168.3897316</v>
      </c>
      <c r="BN1327" s="12">
        <f t="shared" si="23"/>
        <v>0</v>
      </c>
      <c r="BO1327" s="3">
        <v>4</v>
      </c>
    </row>
    <row r="1328" spans="1:67" x14ac:dyDescent="0.35">
      <c r="A1328" s="3">
        <v>22301369</v>
      </c>
      <c r="B1328" s="3" t="s">
        <v>147</v>
      </c>
      <c r="C1328" s="3">
        <v>2</v>
      </c>
      <c r="D1328" s="3" t="s">
        <v>106</v>
      </c>
      <c r="E1328" s="3" t="s">
        <v>144</v>
      </c>
      <c r="F1328" s="7">
        <v>44638.308240740742</v>
      </c>
      <c r="G1328" s="7">
        <v>44638.342662037037</v>
      </c>
      <c r="H1328" s="3">
        <v>47.5</v>
      </c>
      <c r="I1328" s="3">
        <v>56.2</v>
      </c>
      <c r="J1328" s="6">
        <v>0.30167824074074073</v>
      </c>
      <c r="K1328" s="6">
        <v>0.30364583333333334</v>
      </c>
      <c r="L1328" s="6">
        <v>1.9675925925925928E-3</v>
      </c>
      <c r="M1328" s="3">
        <v>44.6</v>
      </c>
      <c r="N1328" s="3">
        <v>1.9</v>
      </c>
      <c r="O1328" s="3">
        <v>107.8</v>
      </c>
      <c r="P1328" s="3">
        <v>294.8</v>
      </c>
      <c r="Q1328" s="3">
        <v>185.1</v>
      </c>
      <c r="R1328" s="3">
        <v>185.1</v>
      </c>
      <c r="S1328" s="6">
        <v>0.30410879629629628</v>
      </c>
      <c r="T1328" s="6">
        <v>0.33432870370370371</v>
      </c>
      <c r="U1328" s="6">
        <v>0.31086805555555558</v>
      </c>
      <c r="V1328" s="3">
        <v>1599</v>
      </c>
      <c r="Z1328" s="3">
        <v>91.9</v>
      </c>
      <c r="AA1328" s="3">
        <v>7</v>
      </c>
      <c r="AB1328" s="3">
        <v>79</v>
      </c>
      <c r="AC1328" s="3">
        <v>78.5</v>
      </c>
      <c r="AD1328" s="3">
        <v>18</v>
      </c>
      <c r="AE1328" s="6">
        <v>0.33276620370370369</v>
      </c>
      <c r="AF1328" s="6">
        <v>0.33711805555555557</v>
      </c>
      <c r="AG1328" s="6">
        <v>4.3518518518518515E-3</v>
      </c>
      <c r="AH1328" s="6">
        <v>5.5439814814814822E-3</v>
      </c>
      <c r="AJ1328" s="3">
        <v>17.3</v>
      </c>
      <c r="AL1328" s="3">
        <v>1599</v>
      </c>
      <c r="AM1328" s="3">
        <v>1574</v>
      </c>
      <c r="AN1328" s="3">
        <v>1567</v>
      </c>
      <c r="AO1328" s="3">
        <v>4824</v>
      </c>
      <c r="AP1328" s="3">
        <v>17.3</v>
      </c>
      <c r="AQ1328" s="3">
        <v>27</v>
      </c>
      <c r="AR1328" s="3">
        <v>0</v>
      </c>
      <c r="AS1328" s="3">
        <v>26</v>
      </c>
      <c r="AT1328" s="3">
        <v>0</v>
      </c>
      <c r="AU1328" s="3">
        <v>53</v>
      </c>
      <c r="AV1328" s="3">
        <v>0</v>
      </c>
      <c r="AY1328" s="3">
        <v>1553</v>
      </c>
      <c r="AZ1328" s="6">
        <v>0.33741898148148147</v>
      </c>
      <c r="BA1328" s="3">
        <v>3.5999999999999997E-2</v>
      </c>
      <c r="BB1328" s="3">
        <v>699</v>
      </c>
      <c r="BC1328" s="3">
        <v>22401396</v>
      </c>
      <c r="BD1328" s="3" t="s">
        <v>137</v>
      </c>
      <c r="BE1328" s="3">
        <v>1574</v>
      </c>
      <c r="BF1328" s="6">
        <v>0.33741898148148147</v>
      </c>
      <c r="BG1328" s="3">
        <v>2.7</v>
      </c>
      <c r="BH1328" s="3">
        <v>100.3</v>
      </c>
      <c r="BI1328" s="3">
        <v>79</v>
      </c>
      <c r="BJ1328" s="3" t="s">
        <v>406</v>
      </c>
      <c r="BL1328" s="12" t="str">
        <f>VLOOKUP(A1328,'Model Op'!C:F,2,FALSE)</f>
        <v>LF3</v>
      </c>
      <c r="BM1328" s="12">
        <f>VLOOKUP(A1328,'Model Op'!C:F,3,FALSE)</f>
        <v>106.183739089474</v>
      </c>
      <c r="BN1328" s="12">
        <f t="shared" si="23"/>
        <v>1</v>
      </c>
      <c r="BO1328" s="3">
        <v>4</v>
      </c>
    </row>
    <row r="1329" spans="1:67" x14ac:dyDescent="0.35">
      <c r="A1329" s="3">
        <v>22101333</v>
      </c>
      <c r="B1329" s="3" t="s">
        <v>147</v>
      </c>
      <c r="C1329" s="3">
        <v>1</v>
      </c>
      <c r="D1329" s="3" t="s">
        <v>106</v>
      </c>
      <c r="E1329" s="3" t="s">
        <v>130</v>
      </c>
      <c r="F1329" s="7">
        <v>44638.330740740741</v>
      </c>
      <c r="G1329" s="7">
        <v>44638.385162037041</v>
      </c>
      <c r="H1329" s="3">
        <v>78.400000000000006</v>
      </c>
      <c r="I1329" s="3">
        <v>108.6</v>
      </c>
      <c r="J1329" s="6">
        <v>0.30793981481481481</v>
      </c>
      <c r="K1329" s="6">
        <v>0.30971064814814814</v>
      </c>
      <c r="L1329" s="6">
        <v>1.7708333333333332E-3</v>
      </c>
      <c r="M1329" s="3">
        <v>64.5</v>
      </c>
      <c r="N1329" s="3">
        <v>3.8</v>
      </c>
      <c r="O1329" s="3">
        <v>98.3</v>
      </c>
      <c r="P1329" s="3">
        <v>296.3</v>
      </c>
      <c r="Q1329" s="3">
        <v>194.3</v>
      </c>
      <c r="R1329" s="3">
        <v>194.2</v>
      </c>
      <c r="S1329" s="6">
        <v>0.33074074074074072</v>
      </c>
      <c r="T1329" s="6">
        <v>0.3799305555555556</v>
      </c>
      <c r="U1329" s="6">
        <v>0.33252314814814815</v>
      </c>
      <c r="V1329" s="3">
        <v>1543</v>
      </c>
      <c r="Z1329" s="3">
        <v>1976</v>
      </c>
      <c r="AA1329" s="3">
        <v>1</v>
      </c>
      <c r="AB1329" s="3">
        <v>48</v>
      </c>
      <c r="AD1329" s="3">
        <v>18</v>
      </c>
      <c r="AE1329" s="6">
        <v>0.37910879629629629</v>
      </c>
      <c r="AF1329" s="6">
        <v>0.38156250000000003</v>
      </c>
      <c r="AG1329" s="6">
        <v>2.4537037037037036E-3</v>
      </c>
      <c r="AH1329" s="6">
        <v>3.5995370370370369E-3</v>
      </c>
      <c r="AJ1329" s="3">
        <v>31.7</v>
      </c>
      <c r="AL1329" s="3">
        <v>1543</v>
      </c>
      <c r="AM1329" s="3">
        <v>1573</v>
      </c>
      <c r="AN1329" s="3">
        <v>1552</v>
      </c>
      <c r="AO1329" s="3">
        <v>8581</v>
      </c>
      <c r="AP1329" s="3">
        <v>31.7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BA1329" s="3">
        <v>0</v>
      </c>
      <c r="BB1329" s="3">
        <v>0</v>
      </c>
      <c r="BC1329" s="3">
        <v>22301366</v>
      </c>
      <c r="BD1329" s="3" t="s">
        <v>105</v>
      </c>
      <c r="BE1329" s="3">
        <v>1573</v>
      </c>
      <c r="BF1329" s="6">
        <v>0.38277777777777783</v>
      </c>
      <c r="BG1329" s="3">
        <v>3.1</v>
      </c>
      <c r="BH1329" s="3">
        <v>199.3</v>
      </c>
      <c r="BI1329" s="3">
        <v>48</v>
      </c>
      <c r="BJ1329" s="3" t="s">
        <v>406</v>
      </c>
      <c r="BK1329" s="3" t="s">
        <v>1352</v>
      </c>
      <c r="BL1329" s="12" t="str">
        <f>VLOOKUP(A1329,'Model Op'!C:F,2,FALSE)</f>
        <v>LF1</v>
      </c>
      <c r="BM1329" s="12">
        <f>VLOOKUP(A1329,'Model Op'!C:F,3,FALSE)</f>
        <v>228.45740065789499</v>
      </c>
      <c r="BN1329" s="12">
        <f t="shared" si="23"/>
        <v>1</v>
      </c>
      <c r="BO1329" s="3">
        <v>4</v>
      </c>
    </row>
    <row r="1330" spans="1:67" x14ac:dyDescent="0.35">
      <c r="A1330" s="3">
        <v>22401399</v>
      </c>
      <c r="B1330" s="3" t="s">
        <v>147</v>
      </c>
      <c r="C1330" s="3">
        <v>2</v>
      </c>
      <c r="D1330" s="3" t="s">
        <v>354</v>
      </c>
      <c r="E1330" s="3" t="s">
        <v>827</v>
      </c>
      <c r="F1330" s="7">
        <v>44638.338935185187</v>
      </c>
      <c r="G1330" s="7">
        <v>44638.362546296295</v>
      </c>
      <c r="H1330" s="3">
        <v>28.4</v>
      </c>
      <c r="I1330" s="3">
        <v>38.4</v>
      </c>
      <c r="J1330" s="6">
        <v>0.33427083333333335</v>
      </c>
      <c r="K1330" s="6">
        <v>0.33585648148148151</v>
      </c>
      <c r="L1330" s="6">
        <v>1.5856481481481479E-3</v>
      </c>
      <c r="M1330" s="3">
        <v>0</v>
      </c>
      <c r="N1330" s="3">
        <v>2.2000000000000002</v>
      </c>
      <c r="O1330" s="3">
        <v>99.9</v>
      </c>
      <c r="P1330" s="3">
        <v>294.7</v>
      </c>
      <c r="Q1330" s="3">
        <v>192.5</v>
      </c>
      <c r="R1330" s="3">
        <v>192.6</v>
      </c>
      <c r="S1330" s="6">
        <v>0.34296296296296297</v>
      </c>
      <c r="T1330" s="6">
        <v>0.36026620370370371</v>
      </c>
      <c r="U1330" s="6">
        <v>0.34494212962962961</v>
      </c>
      <c r="V1330" s="3">
        <v>1580</v>
      </c>
      <c r="W1330" s="6">
        <v>0.34296296296296297</v>
      </c>
      <c r="X1330" s="6">
        <v>0.34494212962962961</v>
      </c>
      <c r="Y1330" s="3">
        <v>1580</v>
      </c>
      <c r="Z1330" s="3">
        <v>169.6</v>
      </c>
      <c r="AA1330" s="3">
        <v>15</v>
      </c>
      <c r="AB1330" s="3">
        <v>36</v>
      </c>
      <c r="AC1330" s="3">
        <v>86.4</v>
      </c>
      <c r="AD1330" s="3">
        <v>18</v>
      </c>
      <c r="AE1330" s="6">
        <v>0.3392592592592592</v>
      </c>
      <c r="AF1330" s="6">
        <v>0.36218750000000005</v>
      </c>
      <c r="AG1330" s="6">
        <v>2.2928240740740739E-2</v>
      </c>
      <c r="AH1330" s="6">
        <v>3.5879629629629635E-4</v>
      </c>
      <c r="AJ1330" s="3">
        <v>12.7</v>
      </c>
      <c r="AL1330" s="3">
        <v>1580</v>
      </c>
      <c r="AM1330" s="3">
        <v>1575</v>
      </c>
      <c r="AN1330" s="3">
        <v>1565</v>
      </c>
      <c r="AO1330" s="3">
        <v>3637</v>
      </c>
      <c r="AP1330" s="3">
        <v>12.7</v>
      </c>
      <c r="AQ1330" s="3">
        <v>17</v>
      </c>
      <c r="AR1330" s="3">
        <v>0</v>
      </c>
      <c r="AS1330" s="3">
        <v>15</v>
      </c>
      <c r="AT1330" s="3">
        <v>0</v>
      </c>
      <c r="AU1330" s="3">
        <v>32</v>
      </c>
      <c r="AV1330" s="3">
        <v>0</v>
      </c>
      <c r="AY1330" s="3">
        <v>1623</v>
      </c>
      <c r="AZ1330" s="6">
        <v>0.3326736111111111</v>
      </c>
      <c r="BA1330" s="3">
        <v>3.9E-2</v>
      </c>
      <c r="BB1330" s="3">
        <v>697</v>
      </c>
      <c r="BC1330" s="3">
        <v>22201334</v>
      </c>
      <c r="BD1330" s="3" t="s">
        <v>371</v>
      </c>
      <c r="BE1330" s="3">
        <v>1575</v>
      </c>
      <c r="BF1330" s="6">
        <v>0.36237268518518517</v>
      </c>
      <c r="BG1330" s="3">
        <v>2.1</v>
      </c>
      <c r="BH1330" s="3">
        <v>0</v>
      </c>
      <c r="BI1330" s="3">
        <v>36</v>
      </c>
      <c r="BJ1330" s="3" t="s">
        <v>406</v>
      </c>
      <c r="BL1330" s="12" t="str">
        <f>VLOOKUP(A1330,'Model Op'!C:F,2,FALSE)</f>
        <v>LF4</v>
      </c>
      <c r="BM1330" s="12">
        <f>VLOOKUP(A1330,'Model Op'!C:F,3,FALSE)</f>
        <v>-24.639294510526302</v>
      </c>
      <c r="BN1330" s="12">
        <f t="shared" si="23"/>
        <v>1</v>
      </c>
      <c r="BO1330" s="3">
        <v>4</v>
      </c>
    </row>
    <row r="1331" spans="1:67" x14ac:dyDescent="0.35">
      <c r="A1331" s="3">
        <v>22301370</v>
      </c>
      <c r="B1331" s="3" t="s">
        <v>147</v>
      </c>
      <c r="C1331" s="3">
        <v>1</v>
      </c>
      <c r="D1331" s="3" t="s">
        <v>739</v>
      </c>
      <c r="E1331" s="3" t="s">
        <v>127</v>
      </c>
      <c r="F1331" s="7">
        <v>44638.364907407406</v>
      </c>
      <c r="G1331" s="7">
        <v>44638.396886574075</v>
      </c>
      <c r="H1331" s="3">
        <v>46.1</v>
      </c>
      <c r="I1331" s="3">
        <v>59.8</v>
      </c>
      <c r="J1331" s="6">
        <v>0.35327546296296292</v>
      </c>
      <c r="K1331" s="6">
        <v>0.35537037037037034</v>
      </c>
      <c r="L1331" s="6">
        <v>2.0949074074074073E-3</v>
      </c>
      <c r="M1331" s="3">
        <v>38.6</v>
      </c>
      <c r="N1331" s="3">
        <v>2.2999999999999998</v>
      </c>
      <c r="O1331" s="3">
        <v>104.7</v>
      </c>
      <c r="P1331" s="3">
        <v>292.89999999999998</v>
      </c>
      <c r="Q1331" s="3">
        <v>185.7</v>
      </c>
      <c r="R1331" s="3">
        <v>185.8</v>
      </c>
      <c r="S1331" s="6">
        <v>0.3649074074074074</v>
      </c>
      <c r="T1331" s="6">
        <v>0.39371527777777776</v>
      </c>
      <c r="U1331" s="6">
        <v>0.36730324074074078</v>
      </c>
      <c r="V1331" s="3">
        <v>1622</v>
      </c>
      <c r="Z1331" s="3">
        <v>0</v>
      </c>
      <c r="AA1331" s="3">
        <v>17</v>
      </c>
      <c r="AB1331" s="3">
        <v>61</v>
      </c>
      <c r="AD1331" s="3">
        <v>18</v>
      </c>
      <c r="AE1331" s="6">
        <v>0.39329861111111114</v>
      </c>
      <c r="AF1331" s="6">
        <v>0.39548611111111115</v>
      </c>
      <c r="AG1331" s="6">
        <v>2.1874999999999998E-3</v>
      </c>
      <c r="AH1331" s="6">
        <v>1.4004629629629629E-3</v>
      </c>
      <c r="AJ1331" s="3">
        <v>9.1</v>
      </c>
      <c r="AL1331" s="3">
        <v>1622</v>
      </c>
      <c r="AM1331" s="3">
        <v>1574</v>
      </c>
      <c r="AN1331" s="3">
        <v>1553</v>
      </c>
      <c r="AO1331" s="3">
        <v>2676</v>
      </c>
      <c r="AP1331" s="3">
        <v>9.1</v>
      </c>
      <c r="AQ1331" s="3">
        <v>36</v>
      </c>
      <c r="AR1331" s="3">
        <v>0</v>
      </c>
      <c r="AS1331" s="3">
        <v>34</v>
      </c>
      <c r="AT1331" s="3">
        <v>0</v>
      </c>
      <c r="AU1331" s="3">
        <v>70</v>
      </c>
      <c r="AV1331" s="3">
        <v>0</v>
      </c>
      <c r="AY1331" s="3">
        <v>1665</v>
      </c>
      <c r="AZ1331" s="6">
        <v>0.35190972222222222</v>
      </c>
      <c r="BA1331" s="3">
        <v>2.9000000000000001E-2</v>
      </c>
      <c r="BB1331" s="3">
        <v>981</v>
      </c>
      <c r="BC1331" s="3">
        <v>22401397</v>
      </c>
      <c r="BD1331" s="3" t="s">
        <v>137</v>
      </c>
      <c r="BE1331" s="3">
        <v>1574</v>
      </c>
      <c r="BF1331" s="6">
        <v>0.39609953703703704</v>
      </c>
      <c r="BG1331" s="3">
        <v>2.7</v>
      </c>
      <c r="BH1331" s="3">
        <v>101.3</v>
      </c>
      <c r="BI1331" s="3">
        <v>61</v>
      </c>
      <c r="BJ1331" s="3" t="s">
        <v>406</v>
      </c>
      <c r="BL1331" s="12" t="str">
        <f>VLOOKUP(A1331,'Model Op'!C:F,2,FALSE)</f>
        <v>LF3</v>
      </c>
      <c r="BM1331" s="12">
        <f>VLOOKUP(A1331,'Model Op'!C:F,3,FALSE)</f>
        <v>83.132223489473716</v>
      </c>
      <c r="BN1331" s="12">
        <f t="shared" si="23"/>
        <v>1</v>
      </c>
      <c r="BO1331" s="3">
        <v>4</v>
      </c>
    </row>
    <row r="1332" spans="1:67" x14ac:dyDescent="0.35">
      <c r="A1332" s="3">
        <v>22401400</v>
      </c>
      <c r="B1332" s="3" t="s">
        <v>147</v>
      </c>
      <c r="C1332" s="3">
        <v>1</v>
      </c>
      <c r="D1332" s="3" t="s">
        <v>739</v>
      </c>
      <c r="E1332" s="3" t="s">
        <v>167</v>
      </c>
      <c r="F1332" s="7">
        <v>44638.40084490741</v>
      </c>
      <c r="G1332" s="7">
        <v>44638.433287037034</v>
      </c>
      <c r="H1332" s="3">
        <v>46.7</v>
      </c>
      <c r="I1332" s="3">
        <v>74.8</v>
      </c>
      <c r="J1332" s="6">
        <v>0.379849537037037</v>
      </c>
      <c r="K1332" s="6">
        <v>0.38133101851851853</v>
      </c>
      <c r="L1332" s="6">
        <v>1.4814814814814814E-3</v>
      </c>
      <c r="M1332" s="3">
        <v>43</v>
      </c>
      <c r="N1332" s="3">
        <v>2.2999999999999998</v>
      </c>
      <c r="O1332" s="3">
        <v>107.1</v>
      </c>
      <c r="P1332" s="3">
        <v>301.3</v>
      </c>
      <c r="Q1332" s="3">
        <v>191.8</v>
      </c>
      <c r="R1332" s="3">
        <v>191.9</v>
      </c>
      <c r="S1332" s="6">
        <v>0.40401620370370367</v>
      </c>
      <c r="T1332" s="6">
        <v>0.4289930555555555</v>
      </c>
      <c r="U1332" s="6">
        <v>0.40600694444444446</v>
      </c>
      <c r="V1332" s="3">
        <v>1542</v>
      </c>
      <c r="Z1332" s="3">
        <v>48.1</v>
      </c>
      <c r="AA1332" s="3">
        <v>18</v>
      </c>
      <c r="AB1332" s="3">
        <v>78</v>
      </c>
      <c r="AD1332" s="3">
        <v>18</v>
      </c>
      <c r="AE1332" s="6">
        <v>0.42637731481481483</v>
      </c>
      <c r="AF1332" s="6">
        <v>0.43096064814814811</v>
      </c>
      <c r="AG1332" s="6">
        <v>4.5833333333333334E-3</v>
      </c>
      <c r="AH1332" s="6">
        <v>2.3263888888888887E-3</v>
      </c>
      <c r="AJ1332" s="3">
        <v>24.3</v>
      </c>
      <c r="AL1332" s="3">
        <v>1542</v>
      </c>
      <c r="AM1332" s="3">
        <v>1568</v>
      </c>
      <c r="AN1332" s="3">
        <v>1554</v>
      </c>
      <c r="AO1332" s="3">
        <v>6796</v>
      </c>
      <c r="AP1332" s="3">
        <v>24.3</v>
      </c>
      <c r="AQ1332" s="3">
        <v>23</v>
      </c>
      <c r="AR1332" s="3">
        <v>0</v>
      </c>
      <c r="AS1332" s="3">
        <v>21</v>
      </c>
      <c r="AT1332" s="3">
        <v>0</v>
      </c>
      <c r="AU1332" s="3">
        <v>44</v>
      </c>
      <c r="AV1332" s="3">
        <v>0</v>
      </c>
      <c r="AY1332" s="3">
        <v>1600</v>
      </c>
      <c r="AZ1332" s="6">
        <v>0.37813657407407408</v>
      </c>
      <c r="BA1332" s="3">
        <v>2.5999999999999999E-2</v>
      </c>
      <c r="BB1332" s="3">
        <v>1010</v>
      </c>
      <c r="BC1332" s="3">
        <v>22101332</v>
      </c>
      <c r="BD1332" s="3" t="s">
        <v>371</v>
      </c>
      <c r="BE1332" s="3">
        <v>1568</v>
      </c>
      <c r="BF1332" s="6">
        <v>0.43109953703703702</v>
      </c>
      <c r="BG1332" s="3">
        <v>2.4</v>
      </c>
      <c r="BH1332" s="3">
        <v>68</v>
      </c>
      <c r="BI1332" s="3">
        <v>78</v>
      </c>
      <c r="BJ1332" s="3" t="s">
        <v>406</v>
      </c>
      <c r="BL1332" s="12" t="str">
        <f>VLOOKUP(A1332,'Model Op'!C:F,2,FALSE)</f>
        <v>LF4</v>
      </c>
      <c r="BM1332" s="12">
        <f>VLOOKUP(A1332,'Model Op'!C:F,3,FALSE)</f>
        <v>150.43126008947399</v>
      </c>
      <c r="BN1332" s="12">
        <f t="shared" si="23"/>
        <v>0</v>
      </c>
      <c r="BO1332" s="3">
        <v>4</v>
      </c>
    </row>
    <row r="1333" spans="1:67" x14ac:dyDescent="0.35">
      <c r="A1333" s="3">
        <v>22101334</v>
      </c>
      <c r="B1333" s="3" t="s">
        <v>147</v>
      </c>
      <c r="C1333" s="3">
        <v>2</v>
      </c>
      <c r="D1333" s="3" t="s">
        <v>201</v>
      </c>
      <c r="E1333" s="3" t="s">
        <v>1359</v>
      </c>
      <c r="F1333" s="7">
        <v>44638.386712962965</v>
      </c>
      <c r="G1333" s="7">
        <v>44638.413043981483</v>
      </c>
      <c r="H1333" s="3">
        <v>36</v>
      </c>
      <c r="I1333" s="3">
        <v>60.3</v>
      </c>
      <c r="J1333" s="6">
        <v>0.36901620370370369</v>
      </c>
      <c r="K1333" s="6">
        <v>0.3712037037037037</v>
      </c>
      <c r="L1333" s="6">
        <v>2.1874999999999998E-3</v>
      </c>
      <c r="M1333" s="3">
        <v>0</v>
      </c>
      <c r="N1333" s="3">
        <v>3</v>
      </c>
      <c r="O1333" s="3">
        <v>97.2</v>
      </c>
      <c r="P1333" s="3">
        <v>298.60000000000002</v>
      </c>
      <c r="Q1333" s="3">
        <v>198.4</v>
      </c>
      <c r="R1333" s="3">
        <v>198.5</v>
      </c>
      <c r="S1333" s="6">
        <v>0.38805555555555554</v>
      </c>
      <c r="T1333" s="6">
        <v>0.40949074074074071</v>
      </c>
      <c r="U1333" s="6">
        <v>0.38997685185185182</v>
      </c>
      <c r="V1333" s="3">
        <v>1565</v>
      </c>
      <c r="W1333" s="6">
        <v>0.38805555555555554</v>
      </c>
      <c r="X1333" s="6">
        <v>0.38997685185185182</v>
      </c>
      <c r="Y1333" s="3">
        <v>1565</v>
      </c>
      <c r="Z1333" s="3">
        <v>1878</v>
      </c>
      <c r="AA1333" s="3">
        <v>3</v>
      </c>
      <c r="AB1333" s="3">
        <v>94</v>
      </c>
      <c r="AC1333" s="3">
        <v>86.3</v>
      </c>
      <c r="AD1333" s="3">
        <v>18</v>
      </c>
      <c r="AE1333" s="6">
        <v>0.41017361111111111</v>
      </c>
      <c r="AF1333" s="6">
        <v>0.41219907407407402</v>
      </c>
      <c r="AG1333" s="6">
        <v>2.0254629629629629E-3</v>
      </c>
      <c r="AH1333" s="6">
        <v>8.449074074074075E-4</v>
      </c>
      <c r="AJ1333" s="3">
        <v>15.2</v>
      </c>
      <c r="AL1333" s="3">
        <v>1565</v>
      </c>
      <c r="AM1333" s="3">
        <v>1560</v>
      </c>
      <c r="AN1333" s="3">
        <v>1566</v>
      </c>
      <c r="AO1333" s="3">
        <v>4588</v>
      </c>
      <c r="AP1333" s="3">
        <v>15.2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BA1333" s="3">
        <v>0</v>
      </c>
      <c r="BB1333" s="3">
        <v>0</v>
      </c>
      <c r="BC1333" s="3">
        <v>22201335</v>
      </c>
      <c r="BD1333" s="3" t="s">
        <v>371</v>
      </c>
      <c r="BE1333" s="3">
        <v>1560</v>
      </c>
      <c r="BF1333" s="6">
        <v>0.41262731481481479</v>
      </c>
      <c r="BG1333" s="3">
        <v>3.1</v>
      </c>
      <c r="BH1333" s="3">
        <v>224.7</v>
      </c>
      <c r="BI1333" s="3">
        <v>94</v>
      </c>
      <c r="BJ1333" s="3" t="s">
        <v>406</v>
      </c>
      <c r="BL1333" s="12" t="str">
        <f>VLOOKUP(A1333,'Model Op'!C:F,2,FALSE)</f>
        <v>LF1</v>
      </c>
      <c r="BM1333" s="12">
        <f>VLOOKUP(A1333,'Model Op'!C:F,3,FALSE)</f>
        <v>195.34751402631599</v>
      </c>
      <c r="BN1333" s="12">
        <f t="shared" ref="BN1333:BN1378" si="24">IF(ABS(BH1333-BM1333)&lt;=40,1,0)</f>
        <v>1</v>
      </c>
      <c r="BO1333" s="3">
        <v>4</v>
      </c>
    </row>
    <row r="1334" spans="1:67" x14ac:dyDescent="0.35">
      <c r="A1334" s="3">
        <v>22301371</v>
      </c>
      <c r="B1334" s="3" t="s">
        <v>147</v>
      </c>
      <c r="C1334" s="3">
        <v>2</v>
      </c>
      <c r="D1334" s="3" t="s">
        <v>163</v>
      </c>
      <c r="E1334" s="3" t="s">
        <v>322</v>
      </c>
      <c r="F1334" s="7">
        <v>44638.403379629628</v>
      </c>
      <c r="G1334" s="7">
        <v>44638.449652777781</v>
      </c>
      <c r="H1334" s="3">
        <v>24.6</v>
      </c>
      <c r="I1334" s="3">
        <v>68.599999999999994</v>
      </c>
      <c r="J1334" s="6">
        <v>0.39952546296296299</v>
      </c>
      <c r="K1334" s="6">
        <v>0.40201388888888889</v>
      </c>
      <c r="L1334" s="6">
        <v>2.488425925925926E-3</v>
      </c>
      <c r="M1334" s="3">
        <v>0</v>
      </c>
      <c r="N1334" s="3">
        <v>2.2000000000000002</v>
      </c>
      <c r="O1334" s="3">
        <v>107.9</v>
      </c>
      <c r="P1334" s="3">
        <v>296.5</v>
      </c>
      <c r="Q1334" s="3">
        <v>186.4</v>
      </c>
      <c r="R1334" s="3">
        <v>186.5</v>
      </c>
      <c r="S1334" s="6">
        <v>0.43281249999999999</v>
      </c>
      <c r="T1334" s="6">
        <v>0.44618055555555558</v>
      </c>
      <c r="U1334" s="6">
        <v>0.43319444444444444</v>
      </c>
      <c r="V1334" s="3">
        <v>1540</v>
      </c>
      <c r="W1334" s="6">
        <v>0.43281249999999999</v>
      </c>
      <c r="X1334" s="6">
        <v>0.43319444444444444</v>
      </c>
      <c r="Y1334" s="3">
        <v>1540</v>
      </c>
      <c r="Z1334" s="3">
        <v>276.3</v>
      </c>
      <c r="AA1334" s="3">
        <v>22</v>
      </c>
      <c r="AB1334" s="3">
        <v>68</v>
      </c>
      <c r="AD1334" s="3">
        <v>18</v>
      </c>
      <c r="AE1334" s="6">
        <v>0.44045138888888885</v>
      </c>
      <c r="AF1334" s="6">
        <v>0.44892361111111106</v>
      </c>
      <c r="AG1334" s="6">
        <v>8.4722222222222213E-3</v>
      </c>
      <c r="AH1334" s="6">
        <v>7.291666666666667E-4</v>
      </c>
      <c r="AJ1334" s="3">
        <v>15.3</v>
      </c>
      <c r="AL1334" s="3">
        <v>1540</v>
      </c>
      <c r="AM1334" s="3">
        <v>1576</v>
      </c>
      <c r="AN1334" s="3">
        <v>1553</v>
      </c>
      <c r="AO1334" s="3">
        <v>4814</v>
      </c>
      <c r="AP1334" s="3">
        <v>15.3</v>
      </c>
      <c r="AQ1334" s="3">
        <v>1</v>
      </c>
      <c r="AR1334" s="3">
        <v>0</v>
      </c>
      <c r="AS1334" s="3">
        <v>1</v>
      </c>
      <c r="AT1334" s="3">
        <v>0</v>
      </c>
      <c r="AU1334" s="3">
        <v>2</v>
      </c>
      <c r="AV1334" s="3">
        <v>0</v>
      </c>
      <c r="AY1334" s="3">
        <v>1595</v>
      </c>
      <c r="AZ1334" s="6">
        <v>0.39540509259259254</v>
      </c>
      <c r="BA1334" s="3">
        <v>5.1999999999999998E-2</v>
      </c>
      <c r="BB1334" s="3">
        <v>502</v>
      </c>
      <c r="BC1334" s="3">
        <v>22301368</v>
      </c>
      <c r="BD1334" s="3" t="s">
        <v>137</v>
      </c>
      <c r="BE1334" s="3">
        <v>1576</v>
      </c>
      <c r="BF1334" s="6">
        <v>0.44912037037037034</v>
      </c>
      <c r="BG1334" s="3">
        <v>2.5</v>
      </c>
      <c r="BH1334" s="3">
        <v>73.3</v>
      </c>
      <c r="BI1334" s="3">
        <v>68</v>
      </c>
      <c r="BJ1334" s="3" t="s">
        <v>406</v>
      </c>
      <c r="BL1334" s="12" t="str">
        <f>VLOOKUP(A1334,'Model Op'!C:F,2,FALSE)</f>
        <v>LF1</v>
      </c>
      <c r="BM1334" s="12">
        <f>VLOOKUP(A1334,'Model Op'!C:F,3,FALSE)</f>
        <v>101.44099618947401</v>
      </c>
      <c r="BN1334" s="12">
        <f t="shared" si="24"/>
        <v>1</v>
      </c>
      <c r="BO1334" s="3">
        <v>4</v>
      </c>
    </row>
    <row r="1335" spans="1:67" x14ac:dyDescent="0.35">
      <c r="A1335" s="3">
        <v>22401401</v>
      </c>
      <c r="B1335" s="3" t="s">
        <v>147</v>
      </c>
      <c r="C1335" s="3">
        <v>2</v>
      </c>
      <c r="D1335" s="3" t="s">
        <v>739</v>
      </c>
      <c r="E1335" s="3" t="s">
        <v>1037</v>
      </c>
      <c r="F1335" s="7">
        <v>44638.433692129627</v>
      </c>
      <c r="G1335" s="7">
        <v>44638.478541666664</v>
      </c>
      <c r="H1335" s="3">
        <v>59.5</v>
      </c>
      <c r="I1335" s="3">
        <v>69.8</v>
      </c>
      <c r="J1335" s="6">
        <v>0.42862268518518515</v>
      </c>
      <c r="K1335" s="6">
        <v>0.43004629629629632</v>
      </c>
      <c r="L1335" s="6">
        <v>1.423611111111111E-3</v>
      </c>
      <c r="M1335" s="3">
        <v>49.1</v>
      </c>
      <c r="N1335" s="3">
        <v>2.2000000000000002</v>
      </c>
      <c r="O1335" s="3">
        <v>105.6</v>
      </c>
      <c r="P1335" s="3">
        <v>298.8</v>
      </c>
      <c r="Q1335" s="3">
        <v>191</v>
      </c>
      <c r="R1335" s="3">
        <v>191.1</v>
      </c>
      <c r="S1335" s="6">
        <v>0.43369212962962966</v>
      </c>
      <c r="T1335" s="6">
        <v>0.47199074074074071</v>
      </c>
      <c r="U1335" s="6">
        <v>0.4442592592592593</v>
      </c>
      <c r="V1335" s="3">
        <v>1544</v>
      </c>
      <c r="W1335" s="6">
        <v>0.46895833333333337</v>
      </c>
      <c r="X1335" s="6">
        <v>0.46877314814814813</v>
      </c>
      <c r="Y1335" s="3">
        <v>1561</v>
      </c>
      <c r="Z1335" s="3">
        <v>0</v>
      </c>
      <c r="AA1335" s="3">
        <v>4</v>
      </c>
      <c r="AB1335" s="3">
        <v>81</v>
      </c>
      <c r="AC1335" s="3">
        <v>273</v>
      </c>
      <c r="AD1335" s="3">
        <v>18</v>
      </c>
      <c r="AE1335" s="6">
        <v>0.46975694444444444</v>
      </c>
      <c r="AF1335" s="6">
        <v>0.47370370370370374</v>
      </c>
      <c r="AG1335" s="6">
        <v>3.9467592592592592E-3</v>
      </c>
      <c r="AH1335" s="6">
        <v>4.8379629629629632E-3</v>
      </c>
      <c r="AJ1335" s="3">
        <v>27.3</v>
      </c>
      <c r="AL1335" s="3">
        <v>1544</v>
      </c>
      <c r="AM1335" s="3">
        <v>1566</v>
      </c>
      <c r="AN1335" s="3">
        <v>1566</v>
      </c>
      <c r="AO1335" s="3">
        <v>7516</v>
      </c>
      <c r="AP1335" s="3">
        <v>27.3</v>
      </c>
      <c r="AQ1335" s="3">
        <v>13</v>
      </c>
      <c r="AR1335" s="3">
        <v>0</v>
      </c>
      <c r="AS1335" s="3">
        <v>12</v>
      </c>
      <c r="AT1335" s="3">
        <v>0</v>
      </c>
      <c r="AU1335" s="3">
        <v>25</v>
      </c>
      <c r="AV1335" s="3">
        <v>0</v>
      </c>
      <c r="AY1335" s="3">
        <v>1565</v>
      </c>
      <c r="AZ1335" s="6">
        <v>0.45627314814814812</v>
      </c>
      <c r="BA1335" s="3">
        <v>2.7E-2</v>
      </c>
      <c r="BB1335" s="3">
        <v>1010</v>
      </c>
      <c r="BC1335" s="3">
        <v>22201333</v>
      </c>
      <c r="BD1335" s="3" t="s">
        <v>371</v>
      </c>
      <c r="BE1335" s="3">
        <v>1566</v>
      </c>
      <c r="BF1335" s="6">
        <v>0.47841435185185183</v>
      </c>
      <c r="BG1335" s="3">
        <v>2.2000000000000002</v>
      </c>
      <c r="BH1335" s="3">
        <v>33</v>
      </c>
      <c r="BI1335" s="3">
        <v>81</v>
      </c>
      <c r="BJ1335" s="3" t="s">
        <v>406</v>
      </c>
      <c r="BL1335" s="12" t="str">
        <f>VLOOKUP(A1335,'Model Op'!C:F,2,FALSE)</f>
        <v>LF3</v>
      </c>
      <c r="BM1335" s="12">
        <f>VLOOKUP(A1335,'Model Op'!C:F,3,FALSE)</f>
        <v>38.366152067489502</v>
      </c>
      <c r="BN1335" s="12">
        <f t="shared" si="24"/>
        <v>1</v>
      </c>
      <c r="BO1335" s="3">
        <v>4</v>
      </c>
    </row>
    <row r="1336" spans="1:67" x14ac:dyDescent="0.35">
      <c r="A1336" s="3">
        <v>22201339</v>
      </c>
      <c r="B1336" s="3" t="s">
        <v>147</v>
      </c>
      <c r="C1336" s="3">
        <v>1</v>
      </c>
      <c r="D1336" s="3" t="s">
        <v>163</v>
      </c>
      <c r="E1336" s="3" t="s">
        <v>175</v>
      </c>
      <c r="F1336" s="7">
        <v>44638.453055555554</v>
      </c>
      <c r="G1336" s="7">
        <v>44638.483043981483</v>
      </c>
      <c r="H1336" s="3">
        <v>43.2</v>
      </c>
      <c r="I1336" s="3">
        <v>53.5</v>
      </c>
      <c r="J1336" s="6">
        <v>0.44386574074074076</v>
      </c>
      <c r="K1336" s="6">
        <v>0.44589120370370372</v>
      </c>
      <c r="L1336" s="6">
        <v>2.0254629629629629E-3</v>
      </c>
      <c r="M1336" s="3">
        <v>45.3</v>
      </c>
      <c r="N1336" s="3">
        <v>2.7</v>
      </c>
      <c r="O1336" s="3">
        <v>107.6</v>
      </c>
      <c r="P1336" s="3">
        <v>307.60000000000002</v>
      </c>
      <c r="Q1336" s="3">
        <v>197.3</v>
      </c>
      <c r="R1336" s="3">
        <v>197.2</v>
      </c>
      <c r="S1336" s="6">
        <v>0.45276620370370368</v>
      </c>
      <c r="T1336" s="6">
        <v>0.47650462962962964</v>
      </c>
      <c r="U1336" s="6">
        <v>0.45618055555555559</v>
      </c>
      <c r="V1336" s="3">
        <v>1572</v>
      </c>
      <c r="Z1336" s="3">
        <v>0</v>
      </c>
      <c r="AA1336" s="3">
        <v>10</v>
      </c>
      <c r="AB1336" s="3">
        <v>31</v>
      </c>
      <c r="AC1336" s="3">
        <v>382.4</v>
      </c>
      <c r="AD1336" s="3">
        <v>19</v>
      </c>
      <c r="AE1336" s="6">
        <v>0.46256944444444442</v>
      </c>
      <c r="AF1336" s="6">
        <v>0.47792824074074075</v>
      </c>
      <c r="AG1336" s="6">
        <v>1.5358796296296296E-2</v>
      </c>
      <c r="AH1336" s="6">
        <v>5.115740740740741E-3</v>
      </c>
      <c r="AJ1336" s="3">
        <v>18.600000000000001</v>
      </c>
      <c r="AL1336" s="3">
        <v>1572</v>
      </c>
      <c r="AM1336" s="3">
        <v>1573</v>
      </c>
      <c r="AN1336" s="3">
        <v>1567</v>
      </c>
      <c r="AO1336" s="3">
        <v>5629</v>
      </c>
      <c r="AP1336" s="3">
        <v>18.600000000000001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BA1336" s="3">
        <v>0</v>
      </c>
      <c r="BB1336" s="3">
        <v>0</v>
      </c>
      <c r="BC1336" s="3">
        <v>22201332</v>
      </c>
      <c r="BD1336" s="3" t="s">
        <v>371</v>
      </c>
      <c r="BE1336" s="3">
        <v>1573</v>
      </c>
      <c r="BF1336" s="6">
        <v>0.48283564814814817</v>
      </c>
      <c r="BG1336" s="3">
        <v>2.7</v>
      </c>
      <c r="BH1336" s="3">
        <v>109.9</v>
      </c>
      <c r="BI1336" s="3">
        <v>31</v>
      </c>
      <c r="BJ1336" s="3" t="s">
        <v>406</v>
      </c>
      <c r="BL1336" s="12" t="str">
        <f>VLOOKUP(A1336,'Model Op'!C:F,2,FALSE)</f>
        <v>LF2</v>
      </c>
      <c r="BM1336" s="12">
        <f>VLOOKUP(A1336,'Model Op'!C:F,3,FALSE)</f>
        <v>142.9171154</v>
      </c>
      <c r="BN1336" s="12">
        <f t="shared" si="24"/>
        <v>1</v>
      </c>
      <c r="BO1336" s="3">
        <v>4</v>
      </c>
    </row>
    <row r="1337" spans="1:67" x14ac:dyDescent="0.35">
      <c r="A1337" s="3">
        <v>22101336</v>
      </c>
      <c r="B1337" s="3" t="s">
        <v>147</v>
      </c>
      <c r="C1337" s="3">
        <v>2</v>
      </c>
      <c r="D1337" s="3" t="s">
        <v>163</v>
      </c>
      <c r="E1337" s="3" t="s">
        <v>237</v>
      </c>
      <c r="F1337" s="7">
        <v>44638.480115740742</v>
      </c>
      <c r="G1337" s="7">
        <v>44638.51703703704</v>
      </c>
      <c r="H1337" s="3">
        <v>43.2</v>
      </c>
      <c r="I1337" s="3">
        <v>59.1</v>
      </c>
      <c r="J1337" s="6">
        <v>0.47390046296296301</v>
      </c>
      <c r="K1337" s="6">
        <v>0.47599537037037037</v>
      </c>
      <c r="L1337" s="6">
        <v>2.0949074074074073E-3</v>
      </c>
      <c r="M1337" s="3">
        <v>7.7</v>
      </c>
      <c r="N1337" s="3">
        <v>3.4</v>
      </c>
      <c r="O1337" s="3">
        <v>96.8</v>
      </c>
      <c r="P1337" s="3">
        <v>295.2</v>
      </c>
      <c r="Q1337" s="3">
        <v>195.1</v>
      </c>
      <c r="R1337" s="3">
        <v>195.1</v>
      </c>
      <c r="S1337" s="6">
        <v>0.48744212962962963</v>
      </c>
      <c r="T1337" s="6">
        <v>0.51252314814814814</v>
      </c>
      <c r="U1337" s="6">
        <v>0.48993055555555554</v>
      </c>
      <c r="V1337" s="3">
        <v>1581</v>
      </c>
      <c r="W1337" s="6">
        <v>0.48744212962962963</v>
      </c>
      <c r="X1337" s="6">
        <v>0.48993055555555554</v>
      </c>
      <c r="Y1337" s="3">
        <v>1581</v>
      </c>
      <c r="Z1337" s="3">
        <v>1593</v>
      </c>
      <c r="AA1337" s="3">
        <v>1</v>
      </c>
      <c r="AB1337" s="3">
        <v>48</v>
      </c>
      <c r="AD1337" s="3">
        <v>18</v>
      </c>
      <c r="AE1337" s="6">
        <v>0.51126157407407413</v>
      </c>
      <c r="AF1337" s="6">
        <v>0.51405092592592594</v>
      </c>
      <c r="AG1337" s="6">
        <v>2.7893518518518519E-3</v>
      </c>
      <c r="AH1337" s="6">
        <v>2.9861111111111113E-3</v>
      </c>
      <c r="AJ1337" s="3">
        <v>12.2</v>
      </c>
      <c r="AL1337" s="3">
        <v>1581</v>
      </c>
      <c r="AM1337" s="3">
        <v>1566</v>
      </c>
      <c r="AN1337" s="3">
        <v>1554</v>
      </c>
      <c r="AO1337" s="3">
        <v>3762</v>
      </c>
      <c r="AP1337" s="3">
        <v>12.2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BA1337" s="3">
        <v>0</v>
      </c>
      <c r="BB1337" s="3">
        <v>0</v>
      </c>
      <c r="BC1337" s="3">
        <v>22101331</v>
      </c>
      <c r="BD1337" s="3" t="s">
        <v>105</v>
      </c>
      <c r="BE1337" s="3">
        <v>1566</v>
      </c>
      <c r="BF1337" s="6">
        <v>0.51447916666666671</v>
      </c>
      <c r="BG1337" s="3">
        <v>2.7</v>
      </c>
      <c r="BH1337" s="3">
        <v>135</v>
      </c>
      <c r="BI1337" s="3">
        <v>48</v>
      </c>
      <c r="BJ1337" s="3" t="s">
        <v>406</v>
      </c>
      <c r="BL1337" s="12" t="str">
        <f>VLOOKUP(A1337,'Model Op'!C:F,2,FALSE)</f>
        <v>LF1</v>
      </c>
      <c r="BM1337" s="12">
        <f>VLOOKUP(A1337,'Model Op'!C:F,3,FALSE)</f>
        <v>148.62993148947399</v>
      </c>
      <c r="BN1337" s="12">
        <f t="shared" si="24"/>
        <v>1</v>
      </c>
      <c r="BO1337" s="3">
        <v>4</v>
      </c>
    </row>
    <row r="1338" spans="1:67" x14ac:dyDescent="0.35">
      <c r="A1338" s="3">
        <v>22401402</v>
      </c>
      <c r="B1338" s="3" t="s">
        <v>147</v>
      </c>
      <c r="C1338" s="3">
        <v>1</v>
      </c>
      <c r="D1338" s="3" t="s">
        <v>739</v>
      </c>
      <c r="E1338" s="3" t="s">
        <v>167</v>
      </c>
      <c r="F1338" s="7">
        <v>44638.485115740739</v>
      </c>
      <c r="G1338" s="7">
        <v>44638.513819444444</v>
      </c>
      <c r="H1338" s="3">
        <v>41.3</v>
      </c>
      <c r="I1338" s="3">
        <v>44.9</v>
      </c>
      <c r="J1338" s="6">
        <v>0.48098379629629634</v>
      </c>
      <c r="K1338" s="6">
        <v>0.4826273148148148</v>
      </c>
      <c r="L1338" s="6">
        <v>1.6435185185185183E-3</v>
      </c>
      <c r="M1338" s="3">
        <v>42</v>
      </c>
      <c r="N1338" s="3">
        <v>3.4</v>
      </c>
      <c r="O1338" s="3">
        <v>103.5</v>
      </c>
      <c r="P1338" s="3">
        <v>302.5</v>
      </c>
      <c r="Q1338" s="3">
        <v>195.5</v>
      </c>
      <c r="R1338" s="3">
        <v>195.5</v>
      </c>
      <c r="S1338" s="6">
        <v>0.48511574074074071</v>
      </c>
      <c r="T1338" s="6">
        <v>0.51046296296296301</v>
      </c>
      <c r="U1338" s="6">
        <v>0.48704861111111114</v>
      </c>
      <c r="V1338" s="3">
        <v>1612</v>
      </c>
      <c r="Z1338" s="3">
        <v>317.7</v>
      </c>
      <c r="AA1338" s="3">
        <v>15</v>
      </c>
      <c r="AB1338" s="3">
        <v>37</v>
      </c>
      <c r="AC1338" s="3">
        <v>297.8</v>
      </c>
      <c r="AD1338" s="3">
        <v>18</v>
      </c>
      <c r="AE1338" s="6">
        <v>0.50821759259259258</v>
      </c>
      <c r="AF1338" s="6">
        <v>0.51206018518518526</v>
      </c>
      <c r="AG1338" s="6">
        <v>3.8425925925925923E-3</v>
      </c>
      <c r="AH1338" s="6">
        <v>1.7592592592592592E-3</v>
      </c>
      <c r="AJ1338" s="3">
        <v>12.7</v>
      </c>
      <c r="AL1338" s="3">
        <v>1612</v>
      </c>
      <c r="AM1338" s="3">
        <v>1573</v>
      </c>
      <c r="AN1338" s="3">
        <v>1567</v>
      </c>
      <c r="AO1338" s="3">
        <v>3579</v>
      </c>
      <c r="AP1338" s="3">
        <v>12.7</v>
      </c>
      <c r="AQ1338" s="3">
        <v>43</v>
      </c>
      <c r="AR1338" s="3">
        <v>0</v>
      </c>
      <c r="AS1338" s="3">
        <v>46</v>
      </c>
      <c r="AT1338" s="3">
        <v>0</v>
      </c>
      <c r="AU1338" s="3">
        <v>88</v>
      </c>
      <c r="AV1338" s="3">
        <v>0</v>
      </c>
      <c r="AY1338" s="3">
        <v>1632</v>
      </c>
      <c r="AZ1338" s="6">
        <v>0.4786111111111111</v>
      </c>
      <c r="BA1338" s="3">
        <v>4.4999999999999998E-2</v>
      </c>
      <c r="BB1338" s="3">
        <v>613</v>
      </c>
      <c r="BC1338" s="3">
        <v>22201334</v>
      </c>
      <c r="BD1338" s="3" t="s">
        <v>371</v>
      </c>
      <c r="BE1338" s="3">
        <v>1573</v>
      </c>
      <c r="BF1338" s="6">
        <v>0.51234953703703701</v>
      </c>
      <c r="BG1338" s="3">
        <v>2.8</v>
      </c>
      <c r="BH1338" s="3">
        <v>160.69999999999999</v>
      </c>
      <c r="BI1338" s="3">
        <v>37</v>
      </c>
      <c r="BJ1338" s="3" t="s">
        <v>406</v>
      </c>
      <c r="BL1338" s="12" t="str">
        <f>VLOOKUP(A1338,'Model Op'!C:F,2,FALSE)</f>
        <v>LF4</v>
      </c>
      <c r="BM1338" s="12">
        <f>VLOOKUP(A1338,'Model Op'!C:F,3,FALSE)</f>
        <v>126.487241589474</v>
      </c>
      <c r="BN1338" s="12">
        <f t="shared" si="24"/>
        <v>1</v>
      </c>
      <c r="BO1338" s="3">
        <v>4</v>
      </c>
    </row>
    <row r="1339" spans="1:67" x14ac:dyDescent="0.35">
      <c r="A1339" s="3">
        <v>22301373</v>
      </c>
      <c r="B1339" s="3" t="s">
        <v>147</v>
      </c>
      <c r="C1339" s="3">
        <v>1</v>
      </c>
      <c r="D1339" s="3" t="s">
        <v>739</v>
      </c>
      <c r="E1339" s="3" t="s">
        <v>127</v>
      </c>
      <c r="F1339" s="7">
        <v>44638.517199074071</v>
      </c>
      <c r="G1339" s="7">
        <v>44638.560254629629</v>
      </c>
      <c r="H1339" s="3">
        <v>62</v>
      </c>
      <c r="I1339" s="3">
        <v>92.3</v>
      </c>
      <c r="J1339" s="6">
        <v>0.49412037037037032</v>
      </c>
      <c r="K1339" s="6">
        <v>0.49615740740740738</v>
      </c>
      <c r="L1339" s="6">
        <v>2.0370370370370373E-3</v>
      </c>
      <c r="M1339" s="3">
        <v>61.2</v>
      </c>
      <c r="N1339" s="3">
        <v>2.7</v>
      </c>
      <c r="O1339" s="3">
        <v>109.8</v>
      </c>
      <c r="P1339" s="3">
        <v>293.39999999999998</v>
      </c>
      <c r="Q1339" s="3">
        <v>180.9</v>
      </c>
      <c r="R1339" s="3">
        <v>180.9</v>
      </c>
      <c r="S1339" s="6">
        <v>0.51716435185185183</v>
      </c>
      <c r="T1339" s="6">
        <v>0.5516550925925926</v>
      </c>
      <c r="U1339" s="6">
        <v>0.52134259259259264</v>
      </c>
      <c r="V1339" s="3">
        <v>1543</v>
      </c>
      <c r="Z1339" s="3">
        <v>200.8</v>
      </c>
      <c r="AA1339" s="3">
        <v>20</v>
      </c>
      <c r="AB1339" s="3">
        <v>9</v>
      </c>
      <c r="AC1339" s="3">
        <v>403.7</v>
      </c>
      <c r="AD1339" s="3">
        <v>20</v>
      </c>
      <c r="AE1339" s="6">
        <v>0.55069444444444449</v>
      </c>
      <c r="AF1339" s="6">
        <v>0.5528819444444445</v>
      </c>
      <c r="AG1339" s="6">
        <v>2.1874999999999998E-3</v>
      </c>
      <c r="AH1339" s="6">
        <v>7.3726851851851861E-3</v>
      </c>
      <c r="AJ1339" s="3">
        <v>28.9</v>
      </c>
      <c r="AL1339" s="3">
        <v>1543</v>
      </c>
      <c r="AM1339" s="3">
        <v>1565</v>
      </c>
      <c r="AN1339" s="3">
        <v>1566</v>
      </c>
      <c r="AO1339" s="3">
        <v>7944</v>
      </c>
      <c r="AP1339" s="3">
        <v>28.9</v>
      </c>
      <c r="AQ1339" s="3">
        <v>8</v>
      </c>
      <c r="AR1339" s="3">
        <v>0</v>
      </c>
      <c r="AS1339" s="3">
        <v>8</v>
      </c>
      <c r="AT1339" s="3">
        <v>0</v>
      </c>
      <c r="AU1339" s="3">
        <v>15</v>
      </c>
      <c r="AV1339" s="3">
        <v>0</v>
      </c>
      <c r="AY1339" s="3">
        <v>1633</v>
      </c>
      <c r="AZ1339" s="6">
        <v>0.49214120370370368</v>
      </c>
      <c r="BA1339" s="3">
        <v>3.5999999999999997E-2</v>
      </c>
      <c r="BB1339" s="3">
        <v>753</v>
      </c>
      <c r="BC1339" s="3">
        <v>22401395</v>
      </c>
      <c r="BD1339" s="3" t="s">
        <v>137</v>
      </c>
      <c r="BE1339" s="3">
        <v>1565</v>
      </c>
      <c r="BF1339" s="6">
        <v>0.55829861111111112</v>
      </c>
      <c r="BG1339" s="3">
        <v>2.9</v>
      </c>
      <c r="BH1339" s="3">
        <v>89.8</v>
      </c>
      <c r="BI1339" s="3">
        <v>9</v>
      </c>
      <c r="BJ1339" s="3" t="s">
        <v>406</v>
      </c>
      <c r="BL1339" s="12" t="str">
        <f>VLOOKUP(A1339,'Model Op'!C:F,2,FALSE)</f>
        <v>LF3</v>
      </c>
      <c r="BM1339" s="12">
        <f>VLOOKUP(A1339,'Model Op'!C:F,3,FALSE)</f>
        <v>79.794809468421093</v>
      </c>
      <c r="BN1339" s="12">
        <f t="shared" si="24"/>
        <v>1</v>
      </c>
      <c r="BO1339" s="3">
        <v>4</v>
      </c>
    </row>
    <row r="1340" spans="1:67" x14ac:dyDescent="0.35">
      <c r="A1340" s="3">
        <v>22101337</v>
      </c>
      <c r="B1340" s="3" t="s">
        <v>147</v>
      </c>
      <c r="C1340" s="3">
        <v>1</v>
      </c>
      <c r="D1340" s="3" t="s">
        <v>521</v>
      </c>
      <c r="E1340" s="3" t="s">
        <v>130</v>
      </c>
      <c r="F1340" s="7">
        <v>44638.52915509259</v>
      </c>
      <c r="G1340" s="7">
        <v>44638.55667824074</v>
      </c>
      <c r="H1340" s="3">
        <v>39.6</v>
      </c>
      <c r="I1340" s="3">
        <v>40.5</v>
      </c>
      <c r="J1340" s="6">
        <v>0.52604166666666663</v>
      </c>
      <c r="K1340" s="6">
        <v>0.52858796296296295</v>
      </c>
      <c r="L1340" s="6">
        <v>2.5462962962962961E-3</v>
      </c>
      <c r="M1340" s="3">
        <v>35</v>
      </c>
      <c r="N1340" s="3">
        <v>2.5</v>
      </c>
      <c r="O1340" s="3">
        <v>98.7</v>
      </c>
      <c r="P1340" s="3">
        <v>299.3</v>
      </c>
      <c r="Q1340" s="3">
        <v>198</v>
      </c>
      <c r="R1340" s="3">
        <v>198.1</v>
      </c>
      <c r="S1340" s="6">
        <v>0.53174768518518511</v>
      </c>
      <c r="T1340" s="6">
        <v>0.55282407407407408</v>
      </c>
      <c r="U1340" s="6">
        <v>0.53519675925925925</v>
      </c>
      <c r="V1340" s="3">
        <v>1609</v>
      </c>
      <c r="Z1340" s="3">
        <v>1989</v>
      </c>
      <c r="AA1340" s="3">
        <v>18</v>
      </c>
      <c r="AB1340" s="3">
        <v>78</v>
      </c>
      <c r="AD1340" s="3">
        <v>18</v>
      </c>
      <c r="AE1340" s="6">
        <v>0.54469907407407414</v>
      </c>
      <c r="AF1340" s="6">
        <v>0.55436342592592591</v>
      </c>
      <c r="AG1340" s="6">
        <v>9.6643518518518511E-3</v>
      </c>
      <c r="AH1340" s="6">
        <v>2.3148148148148151E-3</v>
      </c>
      <c r="AJ1340" s="3">
        <v>5.7</v>
      </c>
      <c r="AL1340" s="3">
        <v>1609</v>
      </c>
      <c r="AM1340" s="3">
        <v>1573</v>
      </c>
      <c r="AN1340" s="3">
        <v>1552</v>
      </c>
      <c r="AO1340" s="3">
        <v>1739</v>
      </c>
      <c r="AP1340" s="3">
        <v>5.7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BA1340" s="3">
        <v>0</v>
      </c>
      <c r="BB1340" s="3">
        <v>0</v>
      </c>
      <c r="BC1340" s="3">
        <v>22101332</v>
      </c>
      <c r="BD1340" s="3" t="s">
        <v>371</v>
      </c>
      <c r="BE1340" s="3">
        <v>1573</v>
      </c>
      <c r="BF1340" s="6">
        <v>0.55478009259259264</v>
      </c>
      <c r="BG1340" s="3">
        <v>2.8</v>
      </c>
      <c r="BH1340" s="3">
        <v>165</v>
      </c>
      <c r="BI1340" s="3">
        <v>78</v>
      </c>
      <c r="BJ1340" s="3" t="s">
        <v>406</v>
      </c>
      <c r="BL1340" s="12" t="str">
        <f>VLOOKUP(A1340,'Model Op'!C:F,2,FALSE)</f>
        <v>LF1</v>
      </c>
      <c r="BM1340" s="12">
        <f>VLOOKUP(A1340,'Model Op'!C:F,3,FALSE)</f>
        <v>215.92608119473701</v>
      </c>
      <c r="BN1340" s="12">
        <f t="shared" si="24"/>
        <v>0</v>
      </c>
      <c r="BO1340" s="3">
        <v>4</v>
      </c>
    </row>
    <row r="1341" spans="1:67" x14ac:dyDescent="0.35">
      <c r="A1341" s="3">
        <v>22201341</v>
      </c>
      <c r="B1341" s="3" t="s">
        <v>194</v>
      </c>
      <c r="C1341" s="3">
        <v>2</v>
      </c>
      <c r="D1341" s="3" t="s">
        <v>521</v>
      </c>
      <c r="E1341" s="3" t="s">
        <v>182</v>
      </c>
      <c r="F1341" s="7">
        <v>44638.557002314818</v>
      </c>
      <c r="G1341" s="7">
        <v>44638.590266203704</v>
      </c>
      <c r="H1341" s="3">
        <v>40.1</v>
      </c>
      <c r="I1341" s="3">
        <v>60.9</v>
      </c>
      <c r="J1341" s="6">
        <v>0.54587962962962966</v>
      </c>
      <c r="K1341" s="6">
        <v>0.5479398148148148</v>
      </c>
      <c r="L1341" s="6">
        <v>2.0601851851851853E-3</v>
      </c>
      <c r="M1341" s="3">
        <v>22.4</v>
      </c>
      <c r="N1341" s="3">
        <v>3</v>
      </c>
      <c r="O1341" s="3">
        <v>105.2</v>
      </c>
      <c r="P1341" s="3">
        <v>290.39999999999998</v>
      </c>
      <c r="Q1341" s="3">
        <v>182.2</v>
      </c>
      <c r="R1341" s="3">
        <v>182.2</v>
      </c>
      <c r="S1341" s="6">
        <v>0.55740740740740746</v>
      </c>
      <c r="T1341" s="6">
        <v>0.59026620370370375</v>
      </c>
      <c r="U1341" s="6">
        <v>0.55888888888888888</v>
      </c>
      <c r="V1341" s="3">
        <v>1571</v>
      </c>
      <c r="W1341" s="6">
        <v>0.57792824074074078</v>
      </c>
      <c r="X1341" s="6">
        <v>0.57946759259259262</v>
      </c>
      <c r="Y1341" s="3">
        <v>1570</v>
      </c>
      <c r="Z1341" s="3">
        <v>673</v>
      </c>
      <c r="AA1341" s="3">
        <v>16</v>
      </c>
      <c r="AB1341" s="3">
        <v>76</v>
      </c>
      <c r="AC1341" s="3">
        <v>275.3</v>
      </c>
      <c r="AD1341" s="3">
        <v>19</v>
      </c>
      <c r="AE1341" s="6">
        <v>0.58157407407407413</v>
      </c>
      <c r="AF1341" s="6">
        <v>0.58331018518518518</v>
      </c>
      <c r="AG1341" s="6">
        <v>1.736111111111111E-3</v>
      </c>
      <c r="AH1341" s="6">
        <v>5.7175925925925927E-3</v>
      </c>
      <c r="AJ1341" s="3">
        <v>15.9</v>
      </c>
      <c r="AK1341" s="3">
        <v>0.1</v>
      </c>
      <c r="AL1341" s="3">
        <v>1571</v>
      </c>
      <c r="AM1341" s="3">
        <v>1564</v>
      </c>
      <c r="AN1341" s="3">
        <v>1567</v>
      </c>
      <c r="AO1341" s="3">
        <v>4944</v>
      </c>
      <c r="AP1341" s="3">
        <v>15.9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Y1341" s="3">
        <v>1578</v>
      </c>
      <c r="AZ1341" s="6">
        <v>0.57125000000000004</v>
      </c>
      <c r="BA1341" s="3">
        <v>0</v>
      </c>
      <c r="BB1341" s="3">
        <v>0</v>
      </c>
      <c r="BC1341" s="3">
        <v>22101330</v>
      </c>
      <c r="BE1341" s="3">
        <v>1564</v>
      </c>
      <c r="BF1341" s="6">
        <v>0.5899537037037037</v>
      </c>
      <c r="BG1341" s="3">
        <v>3.4</v>
      </c>
      <c r="BH1341" s="3">
        <v>206.6</v>
      </c>
      <c r="BI1341" s="3">
        <v>76</v>
      </c>
      <c r="BJ1341" s="3" t="s">
        <v>198</v>
      </c>
      <c r="BL1341" s="12" t="str">
        <f>VLOOKUP(A1341,'Model Op'!C:F,2,FALSE)</f>
        <v>LF2</v>
      </c>
      <c r="BM1341" s="12">
        <f>VLOOKUP(A1341,'Model Op'!C:F,3,FALSE)</f>
        <v>193.90138350000001</v>
      </c>
      <c r="BN1341" s="12">
        <f t="shared" si="24"/>
        <v>1</v>
      </c>
      <c r="BO1341" s="3">
        <v>4</v>
      </c>
    </row>
    <row r="1342" spans="1:67" x14ac:dyDescent="0.35">
      <c r="A1342" s="3">
        <v>22301374</v>
      </c>
      <c r="B1342" s="3" t="s">
        <v>194</v>
      </c>
      <c r="C1342" s="3">
        <v>1</v>
      </c>
      <c r="D1342" s="3" t="s">
        <v>739</v>
      </c>
      <c r="E1342" s="3" t="s">
        <v>1138</v>
      </c>
      <c r="F1342" s="7">
        <v>44638.559282407405</v>
      </c>
      <c r="G1342" s="7">
        <v>44638.603391203702</v>
      </c>
      <c r="H1342" s="3">
        <v>63.5</v>
      </c>
      <c r="I1342" s="3">
        <v>86.7</v>
      </c>
      <c r="J1342" s="6">
        <v>0.54101851851851845</v>
      </c>
      <c r="K1342" s="6">
        <v>0.5431597222222222</v>
      </c>
      <c r="L1342" s="6">
        <v>2.1412037037037038E-3</v>
      </c>
      <c r="M1342" s="3">
        <v>51.8</v>
      </c>
      <c r="N1342" s="3">
        <v>2.8</v>
      </c>
      <c r="O1342" s="3">
        <v>100</v>
      </c>
      <c r="P1342" s="3">
        <v>281.8</v>
      </c>
      <c r="Q1342" s="3">
        <v>178.6</v>
      </c>
      <c r="R1342" s="3">
        <v>179</v>
      </c>
      <c r="S1342" s="6">
        <v>0.56447916666666664</v>
      </c>
      <c r="T1342" s="6">
        <v>0.60339120370370369</v>
      </c>
      <c r="U1342" s="6">
        <v>0.56636574074074075</v>
      </c>
      <c r="V1342" s="3">
        <v>1553</v>
      </c>
      <c r="Z1342" s="3">
        <v>113.1</v>
      </c>
      <c r="AA1342" s="3">
        <v>23</v>
      </c>
      <c r="AC1342" s="3">
        <v>331.9</v>
      </c>
      <c r="AD1342" s="3">
        <v>18</v>
      </c>
      <c r="AE1342" s="6">
        <v>0.59562499999999996</v>
      </c>
      <c r="AF1342" s="6">
        <v>0.5961805555555556</v>
      </c>
      <c r="AG1342" s="6">
        <v>5.5555555555555556E-4</v>
      </c>
      <c r="AH1342" s="6">
        <v>5.5787037037037038E-3</v>
      </c>
      <c r="AJ1342" s="3">
        <v>24.6</v>
      </c>
      <c r="AK1342" s="3">
        <v>0.8</v>
      </c>
      <c r="AL1342" s="3">
        <v>1553</v>
      </c>
      <c r="AM1342" s="3">
        <v>1568</v>
      </c>
      <c r="AN1342" s="3">
        <v>1566</v>
      </c>
      <c r="AO1342" s="3">
        <v>7184</v>
      </c>
      <c r="AP1342" s="3">
        <v>24.6</v>
      </c>
      <c r="AQ1342" s="3">
        <v>32</v>
      </c>
      <c r="AR1342" s="3">
        <v>0</v>
      </c>
      <c r="AS1342" s="3">
        <v>19</v>
      </c>
      <c r="AT1342" s="3">
        <v>0</v>
      </c>
      <c r="AU1342" s="3">
        <v>51</v>
      </c>
      <c r="AV1342" s="3">
        <v>0</v>
      </c>
      <c r="AY1342" s="3">
        <v>1626</v>
      </c>
      <c r="AZ1342" s="6">
        <v>0.53954861111111108</v>
      </c>
      <c r="BA1342" s="3">
        <v>3.3000000000000002E-2</v>
      </c>
      <c r="BB1342" s="3">
        <v>826</v>
      </c>
      <c r="BC1342" s="3">
        <v>22301366</v>
      </c>
      <c r="BE1342" s="3">
        <v>1568</v>
      </c>
      <c r="BF1342" s="6">
        <v>0.59826388888888882</v>
      </c>
      <c r="BG1342" s="3">
        <v>3.4</v>
      </c>
      <c r="BH1342" s="3">
        <v>217.8</v>
      </c>
      <c r="BJ1342" s="3" t="s">
        <v>86</v>
      </c>
      <c r="BL1342" s="12" t="str">
        <f>VLOOKUP(A1342,'Model Op'!C:F,2,FALSE)</f>
        <v>LF4</v>
      </c>
      <c r="BM1342" s="12">
        <f>VLOOKUP(A1342,'Model Op'!C:F,3,FALSE)</f>
        <v>147.99722879999999</v>
      </c>
      <c r="BN1342" s="12">
        <f t="shared" si="24"/>
        <v>0</v>
      </c>
      <c r="BO1342" s="3">
        <v>4</v>
      </c>
    </row>
    <row r="1343" spans="1:67" x14ac:dyDescent="0.35">
      <c r="A1343" s="3">
        <v>22201342</v>
      </c>
      <c r="B1343" s="3" t="s">
        <v>194</v>
      </c>
      <c r="C1343" s="3">
        <v>1</v>
      </c>
      <c r="D1343" s="3" t="s">
        <v>521</v>
      </c>
      <c r="E1343" s="3" t="s">
        <v>175</v>
      </c>
      <c r="F1343" s="7">
        <v>44638.610451388886</v>
      </c>
      <c r="G1343" s="7">
        <v>44638.630891203706</v>
      </c>
      <c r="H1343" s="3">
        <v>29.4</v>
      </c>
      <c r="I1343" s="3">
        <v>71.2</v>
      </c>
      <c r="J1343" s="6">
        <v>0.58107638888888891</v>
      </c>
      <c r="K1343" s="6">
        <v>0.58141203703703703</v>
      </c>
      <c r="L1343" s="6">
        <v>3.3564814814814812E-4</v>
      </c>
      <c r="M1343" s="3">
        <v>34.299999999999997</v>
      </c>
      <c r="N1343" s="3">
        <v>3.6</v>
      </c>
      <c r="O1343" s="3">
        <v>105.2</v>
      </c>
      <c r="P1343" s="3">
        <v>300.7</v>
      </c>
      <c r="Q1343" s="3">
        <v>191.7</v>
      </c>
      <c r="R1343" s="3">
        <v>191.9</v>
      </c>
      <c r="S1343" s="6">
        <v>0.60774305555555552</v>
      </c>
      <c r="T1343" s="6">
        <v>0.62858796296296293</v>
      </c>
      <c r="U1343" s="6">
        <v>0.60957175925925922</v>
      </c>
      <c r="V1343" s="3">
        <v>1541</v>
      </c>
      <c r="Z1343" s="3">
        <v>0</v>
      </c>
      <c r="AA1343" s="3">
        <v>12</v>
      </c>
      <c r="AB1343" s="3">
        <v>101</v>
      </c>
      <c r="AC1343" s="3">
        <v>416</v>
      </c>
      <c r="AD1343" s="3">
        <v>18</v>
      </c>
      <c r="AE1343" s="6">
        <v>0.62800925925925932</v>
      </c>
      <c r="AG1343" s="6">
        <v>0</v>
      </c>
      <c r="AH1343" s="6">
        <v>0</v>
      </c>
      <c r="AJ1343" s="3">
        <v>17.899999999999999</v>
      </c>
      <c r="AL1343" s="3">
        <v>1541</v>
      </c>
      <c r="AM1343" s="3">
        <v>1566</v>
      </c>
      <c r="AN1343" s="3">
        <v>1567</v>
      </c>
      <c r="AO1343" s="3">
        <v>5621</v>
      </c>
      <c r="AP1343" s="3">
        <v>17.899999999999999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BA1343" s="3">
        <v>0</v>
      </c>
      <c r="BB1343" s="3">
        <v>0</v>
      </c>
      <c r="BC1343" s="3">
        <v>22301367</v>
      </c>
      <c r="BD1343" s="3" t="s">
        <v>137</v>
      </c>
      <c r="BE1343" s="3">
        <v>1566</v>
      </c>
      <c r="BF1343" s="6">
        <v>0.63053240740740735</v>
      </c>
      <c r="BG1343" s="3">
        <v>3.4</v>
      </c>
      <c r="BH1343" s="3">
        <v>247.5</v>
      </c>
      <c r="BI1343" s="3">
        <v>101</v>
      </c>
      <c r="BJ1343" s="3" t="s">
        <v>198</v>
      </c>
      <c r="BL1343" s="12" t="str">
        <f>VLOOKUP(A1343,'Model Op'!C:F,2,FALSE)</f>
        <v>LF2</v>
      </c>
      <c r="BM1343" s="12">
        <f>VLOOKUP(A1343,'Model Op'!C:F,3,FALSE)</f>
        <v>283.60622531052599</v>
      </c>
      <c r="BN1343" s="12">
        <f t="shared" si="24"/>
        <v>1</v>
      </c>
      <c r="BO1343" s="3">
        <v>4</v>
      </c>
    </row>
    <row r="1344" spans="1:67" x14ac:dyDescent="0.35">
      <c r="A1344" s="3">
        <v>22101338</v>
      </c>
      <c r="B1344" s="3" t="s">
        <v>194</v>
      </c>
      <c r="C1344" s="3">
        <v>1</v>
      </c>
      <c r="D1344" s="3" t="s">
        <v>521</v>
      </c>
      <c r="E1344" s="3" t="s">
        <v>130</v>
      </c>
      <c r="F1344" s="7">
        <v>44638.59814814815</v>
      </c>
      <c r="G1344" s="7">
        <v>44638.665763888886</v>
      </c>
      <c r="H1344" s="3">
        <v>97.4</v>
      </c>
      <c r="I1344" s="3">
        <v>124.9</v>
      </c>
      <c r="J1344" s="6">
        <v>0.57685185185185184</v>
      </c>
      <c r="K1344" s="6">
        <v>0.57901620370370377</v>
      </c>
      <c r="L1344" s="6">
        <v>2.1643518518518518E-3</v>
      </c>
      <c r="M1344" s="3">
        <v>38.200000000000003</v>
      </c>
      <c r="N1344" s="3">
        <v>3.4</v>
      </c>
      <c r="O1344" s="3">
        <v>102.4</v>
      </c>
      <c r="P1344" s="3">
        <v>286.39999999999998</v>
      </c>
      <c r="Q1344" s="3">
        <v>180.9</v>
      </c>
      <c r="R1344" s="3">
        <v>180.6</v>
      </c>
      <c r="S1344" s="6">
        <v>0.5957175925925926</v>
      </c>
      <c r="T1344" s="6">
        <v>0.65711805555555558</v>
      </c>
      <c r="U1344" s="6">
        <v>0.59814814814814821</v>
      </c>
      <c r="V1344" s="3">
        <v>1586</v>
      </c>
      <c r="Z1344" s="3">
        <v>2384</v>
      </c>
      <c r="AA1344" s="3">
        <v>21</v>
      </c>
      <c r="AB1344" s="3">
        <v>133</v>
      </c>
      <c r="AC1344" s="3">
        <v>4520.5</v>
      </c>
      <c r="AD1344" s="3">
        <v>18</v>
      </c>
      <c r="AE1344" s="6">
        <v>0.64332175925925927</v>
      </c>
      <c r="AF1344" s="6">
        <v>0.65877314814814814</v>
      </c>
      <c r="AG1344" s="6">
        <v>1.545138888888889E-2</v>
      </c>
      <c r="AH1344" s="6">
        <v>6.9907407407407409E-3</v>
      </c>
      <c r="AJ1344" s="3">
        <v>30.1</v>
      </c>
      <c r="AL1344" s="3">
        <v>1586</v>
      </c>
      <c r="AM1344" s="3">
        <v>1583</v>
      </c>
      <c r="AN1344" s="3">
        <v>1566</v>
      </c>
      <c r="AO1344" s="3">
        <v>9602</v>
      </c>
      <c r="AP1344" s="3">
        <v>30.1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BA1344" s="3">
        <v>0</v>
      </c>
      <c r="BB1344" s="3">
        <v>0</v>
      </c>
      <c r="BC1344" s="3">
        <v>22401342</v>
      </c>
      <c r="BD1344" s="3" t="s">
        <v>226</v>
      </c>
      <c r="BE1344" s="3">
        <v>1583</v>
      </c>
      <c r="BF1344" s="6">
        <v>0.6590625</v>
      </c>
      <c r="BG1344" s="3">
        <v>2.6</v>
      </c>
      <c r="BH1344" s="3">
        <v>66</v>
      </c>
      <c r="BI1344" s="3">
        <v>133</v>
      </c>
      <c r="BJ1344" s="3" t="s">
        <v>198</v>
      </c>
      <c r="BL1344" s="12" t="str">
        <f>VLOOKUP(A1344,'Model Op'!C:F,2,FALSE)</f>
        <v>LF1</v>
      </c>
      <c r="BM1344" s="12">
        <f>VLOOKUP(A1344,'Model Op'!C:F,3,FALSE)</f>
        <v>40.8563915315789</v>
      </c>
      <c r="BN1344" s="12">
        <f t="shared" si="24"/>
        <v>1</v>
      </c>
      <c r="BO1344" s="3">
        <v>4</v>
      </c>
    </row>
    <row r="1345" spans="1:67" x14ac:dyDescent="0.35">
      <c r="A1345" s="3">
        <v>22401404</v>
      </c>
      <c r="B1345" s="3" t="s">
        <v>194</v>
      </c>
      <c r="C1345" s="3">
        <v>2</v>
      </c>
      <c r="D1345" s="3" t="s">
        <v>514</v>
      </c>
      <c r="E1345" s="3" t="s">
        <v>1037</v>
      </c>
      <c r="F1345" s="7">
        <v>44638.60392361111</v>
      </c>
      <c r="G1345" s="7">
        <v>44638.637349537035</v>
      </c>
      <c r="H1345" s="3">
        <v>47</v>
      </c>
      <c r="I1345" s="3">
        <v>91.4</v>
      </c>
      <c r="J1345" s="6">
        <v>0.57240740740740736</v>
      </c>
      <c r="K1345" s="6">
        <v>0.57387731481481474</v>
      </c>
      <c r="L1345" s="6">
        <v>1.4699074074074074E-3</v>
      </c>
      <c r="M1345" s="3">
        <v>19.399999999999999</v>
      </c>
      <c r="N1345" s="3">
        <v>2.7</v>
      </c>
      <c r="O1345" s="3">
        <v>104.5</v>
      </c>
      <c r="P1345" s="3">
        <v>295.3</v>
      </c>
      <c r="Q1345" s="3">
        <v>187.4</v>
      </c>
      <c r="R1345" s="3">
        <v>188.1</v>
      </c>
      <c r="S1345" s="6">
        <v>0.60388888888888892</v>
      </c>
      <c r="T1345" s="6">
        <v>0.63295138888888891</v>
      </c>
      <c r="U1345" s="6">
        <v>0.60457175925925932</v>
      </c>
      <c r="V1345" s="3">
        <v>1531</v>
      </c>
      <c r="W1345" s="6">
        <v>0.62314814814814812</v>
      </c>
      <c r="X1345" s="6">
        <v>0.62267361111111108</v>
      </c>
      <c r="Y1345" s="3">
        <v>1556</v>
      </c>
      <c r="Z1345" s="3">
        <v>196.6</v>
      </c>
      <c r="AA1345" s="3">
        <v>4</v>
      </c>
      <c r="AB1345" s="3">
        <v>81</v>
      </c>
      <c r="AC1345" s="3">
        <v>480.1</v>
      </c>
      <c r="AD1345" s="3">
        <v>18</v>
      </c>
      <c r="AE1345" s="6">
        <v>0.63192129629629623</v>
      </c>
      <c r="AF1345" s="6">
        <v>0.63469907407407411</v>
      </c>
      <c r="AG1345" s="6">
        <v>2.7777777777777779E-3</v>
      </c>
      <c r="AH1345" s="6">
        <v>2.6504629629629625E-3</v>
      </c>
      <c r="AJ1345" s="3">
        <v>28.7</v>
      </c>
      <c r="AL1345" s="3">
        <v>1531</v>
      </c>
      <c r="AM1345" s="3">
        <v>1573</v>
      </c>
      <c r="AN1345" s="3">
        <v>1564</v>
      </c>
      <c r="AO1345" s="3">
        <v>8407</v>
      </c>
      <c r="AP1345" s="3">
        <v>28.7</v>
      </c>
      <c r="AQ1345" s="3">
        <v>10</v>
      </c>
      <c r="AR1345" s="3">
        <v>0</v>
      </c>
      <c r="AS1345" s="3">
        <v>11</v>
      </c>
      <c r="AT1345" s="3">
        <v>0</v>
      </c>
      <c r="AU1345" s="3">
        <v>20</v>
      </c>
      <c r="AV1345" s="3">
        <v>0</v>
      </c>
      <c r="AY1345" s="3">
        <v>1531</v>
      </c>
      <c r="AZ1345" s="6">
        <v>0.60457175925925932</v>
      </c>
      <c r="BA1345" s="3">
        <v>2.7E-2</v>
      </c>
      <c r="BB1345" s="3">
        <v>985</v>
      </c>
      <c r="BC1345" s="3">
        <v>22201333</v>
      </c>
      <c r="BD1345" s="3" t="s">
        <v>371</v>
      </c>
      <c r="BE1345" s="3">
        <v>1573</v>
      </c>
      <c r="BF1345" s="6">
        <v>0.63489583333333333</v>
      </c>
      <c r="BG1345" s="3">
        <v>3.2</v>
      </c>
      <c r="BH1345" s="3">
        <v>197.7</v>
      </c>
      <c r="BI1345" s="3">
        <v>81</v>
      </c>
      <c r="BJ1345" s="3" t="s">
        <v>86</v>
      </c>
      <c r="BL1345" s="12" t="str">
        <f>VLOOKUP(A1345,'Model Op'!C:F,2,FALSE)</f>
        <v>LF4</v>
      </c>
      <c r="BM1345" s="12">
        <f>VLOOKUP(A1345,'Model Op'!C:F,3,FALSE)</f>
        <v>209.021360536842</v>
      </c>
      <c r="BN1345" s="12">
        <f t="shared" si="24"/>
        <v>1</v>
      </c>
      <c r="BO1345" s="3">
        <v>4</v>
      </c>
    </row>
    <row r="1346" spans="1:67" x14ac:dyDescent="0.35">
      <c r="A1346" s="3">
        <v>22401405</v>
      </c>
      <c r="B1346" s="3" t="s">
        <v>194</v>
      </c>
      <c r="C1346" s="3">
        <v>1</v>
      </c>
      <c r="D1346" s="3" t="s">
        <v>514</v>
      </c>
      <c r="E1346" s="3" t="s">
        <v>167</v>
      </c>
      <c r="F1346" s="7">
        <v>44638.639722222222</v>
      </c>
      <c r="G1346" s="7">
        <v>44638.671435185184</v>
      </c>
      <c r="H1346" s="3">
        <v>45.7</v>
      </c>
      <c r="I1346" s="3">
        <v>59.9</v>
      </c>
      <c r="J1346" s="6">
        <v>0.62820601851851854</v>
      </c>
      <c r="K1346" s="6">
        <v>0.62982638888888887</v>
      </c>
      <c r="L1346" s="6">
        <v>1.6203703703703703E-3</v>
      </c>
      <c r="M1346" s="3">
        <v>45.6</v>
      </c>
      <c r="N1346" s="3">
        <v>2.5</v>
      </c>
      <c r="O1346" s="3">
        <v>106</v>
      </c>
      <c r="P1346" s="3">
        <v>312.89999999999998</v>
      </c>
      <c r="Q1346" s="3">
        <v>204.3</v>
      </c>
      <c r="R1346" s="3">
        <v>204.3</v>
      </c>
      <c r="S1346" s="6">
        <v>0.63972222222222219</v>
      </c>
      <c r="T1346" s="6">
        <v>0.66746527777777775</v>
      </c>
      <c r="U1346" s="6">
        <v>0.64396990740740734</v>
      </c>
      <c r="V1346" s="3">
        <v>1592</v>
      </c>
      <c r="Z1346" s="3">
        <v>0</v>
      </c>
      <c r="AA1346" s="3">
        <v>1</v>
      </c>
      <c r="AB1346" s="3">
        <v>48</v>
      </c>
      <c r="AD1346" s="3">
        <v>18</v>
      </c>
      <c r="AE1346" s="6">
        <v>0.66656250000000006</v>
      </c>
      <c r="AF1346" s="6">
        <v>0.66912037037037031</v>
      </c>
      <c r="AG1346" s="6">
        <v>2.5578703703703705E-3</v>
      </c>
      <c r="AH1346" s="6">
        <v>2.3148148148148151E-3</v>
      </c>
      <c r="AJ1346" s="3">
        <v>16.899999999999999</v>
      </c>
      <c r="AL1346" s="3">
        <v>1592</v>
      </c>
      <c r="AM1346" s="3">
        <v>1571</v>
      </c>
      <c r="AN1346" s="3">
        <v>1549</v>
      </c>
      <c r="AO1346" s="3">
        <v>4984</v>
      </c>
      <c r="AP1346" s="3">
        <v>16.899999999999999</v>
      </c>
      <c r="AQ1346" s="3">
        <v>40</v>
      </c>
      <c r="AR1346" s="3">
        <v>0</v>
      </c>
      <c r="AS1346" s="3">
        <v>29</v>
      </c>
      <c r="AT1346" s="3">
        <v>0</v>
      </c>
      <c r="AU1346" s="3">
        <v>69</v>
      </c>
      <c r="AV1346" s="3">
        <v>0</v>
      </c>
      <c r="AY1346" s="3">
        <v>1655</v>
      </c>
      <c r="AZ1346" s="6">
        <v>0.62349537037037039</v>
      </c>
      <c r="BA1346" s="3">
        <v>2.1000000000000001E-2</v>
      </c>
      <c r="BB1346" s="3">
        <v>1340</v>
      </c>
      <c r="BC1346" s="3">
        <v>22201340</v>
      </c>
      <c r="BD1346" s="3" t="s">
        <v>105</v>
      </c>
      <c r="BE1346" s="3">
        <v>1571</v>
      </c>
      <c r="BF1346" s="6">
        <v>0.66952546296296289</v>
      </c>
      <c r="BG1346" s="3">
        <v>3.6</v>
      </c>
      <c r="BH1346" s="3">
        <v>340.6</v>
      </c>
      <c r="BI1346" s="3">
        <v>48</v>
      </c>
      <c r="BJ1346" s="3" t="s">
        <v>86</v>
      </c>
      <c r="BL1346" s="12" t="str">
        <f>VLOOKUP(A1346,'Model Op'!C:F,2,FALSE)</f>
        <v>LF4</v>
      </c>
      <c r="BM1346" s="12">
        <f>VLOOKUP(A1346,'Model Op'!C:F,3,FALSE)</f>
        <v>257.65633793684202</v>
      </c>
      <c r="BN1346" s="12">
        <f t="shared" si="24"/>
        <v>0</v>
      </c>
      <c r="BO1346" s="3">
        <v>4</v>
      </c>
    </row>
    <row r="1347" spans="1:67" x14ac:dyDescent="0.35">
      <c r="A1347" s="3">
        <v>22301376</v>
      </c>
      <c r="B1347" s="3" t="s">
        <v>194</v>
      </c>
      <c r="C1347" s="3">
        <v>1</v>
      </c>
      <c r="D1347" s="3" t="s">
        <v>593</v>
      </c>
      <c r="E1347" s="3" t="s">
        <v>127</v>
      </c>
      <c r="F1347" s="7">
        <v>44638.67328703704</v>
      </c>
      <c r="G1347" s="7">
        <v>44638.708981481483</v>
      </c>
      <c r="H1347" s="3">
        <v>51.4</v>
      </c>
      <c r="I1347" s="3">
        <v>88.5</v>
      </c>
      <c r="J1347" s="6">
        <v>0.64582175925925933</v>
      </c>
      <c r="K1347" s="6">
        <v>0.64754629629629623</v>
      </c>
      <c r="L1347" s="6">
        <v>1.7245370370370372E-3</v>
      </c>
      <c r="M1347" s="3">
        <v>51.2</v>
      </c>
      <c r="N1347" s="3">
        <v>3.5</v>
      </c>
      <c r="O1347" s="3">
        <v>104.2</v>
      </c>
      <c r="P1347" s="3">
        <v>293</v>
      </c>
      <c r="Q1347" s="3">
        <v>184.9</v>
      </c>
      <c r="R1347" s="3">
        <v>185.3</v>
      </c>
      <c r="S1347" s="6">
        <v>0.67300925925925925</v>
      </c>
      <c r="T1347" s="6">
        <v>0.70155092592592594</v>
      </c>
      <c r="U1347" s="6">
        <v>0.67913194444444447</v>
      </c>
      <c r="V1347" s="3">
        <v>1562</v>
      </c>
      <c r="Z1347" s="3">
        <v>273.7</v>
      </c>
      <c r="AA1347" s="3">
        <v>15</v>
      </c>
      <c r="AB1347" s="3">
        <v>37</v>
      </c>
      <c r="AC1347" s="3">
        <v>72.5</v>
      </c>
      <c r="AD1347" s="3">
        <v>18</v>
      </c>
      <c r="AE1347" s="6">
        <v>0.68694444444444447</v>
      </c>
      <c r="AF1347" s="6">
        <v>0.70280092592592591</v>
      </c>
      <c r="AG1347" s="6">
        <v>1.5856481481481482E-2</v>
      </c>
      <c r="AH1347" s="6">
        <v>6.1805555555555563E-3</v>
      </c>
      <c r="AJ1347" s="3">
        <v>25</v>
      </c>
      <c r="AL1347" s="3">
        <v>1562</v>
      </c>
      <c r="AM1347" s="3">
        <v>1571</v>
      </c>
      <c r="AN1347" s="3">
        <v>1563</v>
      </c>
      <c r="AO1347" s="3">
        <v>7484</v>
      </c>
      <c r="AP1347" s="3">
        <v>25</v>
      </c>
      <c r="AQ1347" s="3">
        <v>44</v>
      </c>
      <c r="AR1347" s="3">
        <v>0</v>
      </c>
      <c r="AS1347" s="3">
        <v>47</v>
      </c>
      <c r="AT1347" s="3">
        <v>0</v>
      </c>
      <c r="AU1347" s="3">
        <v>92</v>
      </c>
      <c r="AV1347" s="3">
        <v>0</v>
      </c>
      <c r="AY1347" s="3">
        <v>1620</v>
      </c>
      <c r="AZ1347" s="6">
        <v>0.64362268518518517</v>
      </c>
      <c r="BA1347" s="3">
        <v>0.03</v>
      </c>
      <c r="BB1347" s="3">
        <v>912</v>
      </c>
      <c r="BC1347" s="3">
        <v>22401402</v>
      </c>
      <c r="BE1347" s="3">
        <v>1571</v>
      </c>
      <c r="BF1347" s="6">
        <v>0.70677083333333324</v>
      </c>
      <c r="BG1347" s="3">
        <v>3.2</v>
      </c>
      <c r="BH1347" s="3">
        <v>198</v>
      </c>
      <c r="BI1347" s="3">
        <v>37</v>
      </c>
      <c r="BJ1347" s="3" t="s">
        <v>86</v>
      </c>
      <c r="BL1347" s="12" t="str">
        <f>VLOOKUP(A1347,'Model Op'!C:F,2,FALSE)</f>
        <v>LF3</v>
      </c>
      <c r="BM1347" s="12">
        <f>VLOOKUP(A1347,'Model Op'!C:F,3,FALSE)</f>
        <v>257.58347113684198</v>
      </c>
      <c r="BN1347" s="12">
        <f t="shared" si="24"/>
        <v>0</v>
      </c>
      <c r="BO1347" s="3">
        <v>4</v>
      </c>
    </row>
    <row r="1348" spans="1:67" x14ac:dyDescent="0.35">
      <c r="A1348" s="3">
        <v>22201343</v>
      </c>
      <c r="B1348" s="3" t="s">
        <v>194</v>
      </c>
      <c r="C1348" s="3">
        <v>1</v>
      </c>
      <c r="D1348" s="3" t="s">
        <v>521</v>
      </c>
      <c r="E1348" s="3" t="s">
        <v>175</v>
      </c>
      <c r="F1348" s="7">
        <v>44638.667615740742</v>
      </c>
      <c r="G1348" s="7">
        <v>44638.700567129628</v>
      </c>
      <c r="H1348" s="3">
        <v>47.5</v>
      </c>
      <c r="I1348" s="3">
        <v>69.400000000000006</v>
      </c>
      <c r="J1348" s="6">
        <v>0.6505671296296297</v>
      </c>
      <c r="K1348" s="6">
        <v>0.65237268518518521</v>
      </c>
      <c r="L1348" s="6">
        <v>1.8055555555555557E-3</v>
      </c>
      <c r="M1348" s="3">
        <v>46.1</v>
      </c>
      <c r="N1348" s="3">
        <v>2.1</v>
      </c>
      <c r="O1348" s="3">
        <v>111.2</v>
      </c>
      <c r="P1348" s="3">
        <v>296.60000000000002</v>
      </c>
      <c r="Q1348" s="3">
        <v>183.3</v>
      </c>
      <c r="R1348" s="3">
        <v>183.3</v>
      </c>
      <c r="S1348" s="6">
        <v>0.6672569444444445</v>
      </c>
      <c r="T1348" s="6">
        <v>0.69054398148148144</v>
      </c>
      <c r="U1348" s="6">
        <v>0.67041666666666666</v>
      </c>
      <c r="V1348" s="3">
        <v>1576</v>
      </c>
      <c r="Z1348" s="3">
        <v>159</v>
      </c>
      <c r="AA1348" s="3">
        <v>20</v>
      </c>
      <c r="AB1348" s="3">
        <v>9</v>
      </c>
      <c r="AC1348" s="3">
        <v>56</v>
      </c>
      <c r="AD1348" s="3">
        <v>18</v>
      </c>
      <c r="AE1348" s="6">
        <v>0.68924768518518509</v>
      </c>
      <c r="AG1348" s="6">
        <v>0</v>
      </c>
      <c r="AH1348" s="6">
        <v>0</v>
      </c>
      <c r="AJ1348" s="3">
        <v>14.1</v>
      </c>
      <c r="AL1348" s="3">
        <v>1576</v>
      </c>
      <c r="AM1348" s="3">
        <v>1570</v>
      </c>
      <c r="AN1348" s="3">
        <v>1566</v>
      </c>
      <c r="AO1348" s="3">
        <v>4251</v>
      </c>
      <c r="AP1348" s="3">
        <v>14.1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BA1348" s="3">
        <v>0</v>
      </c>
      <c r="BB1348" s="3">
        <v>0</v>
      </c>
      <c r="BC1348" s="3">
        <v>22301373</v>
      </c>
      <c r="BD1348" s="3" t="s">
        <v>758</v>
      </c>
      <c r="BE1348" s="3">
        <v>1570</v>
      </c>
      <c r="BF1348" s="6">
        <v>0.69317129629629637</v>
      </c>
      <c r="BG1348" s="3">
        <v>2.5</v>
      </c>
      <c r="BH1348" s="3">
        <v>66</v>
      </c>
      <c r="BI1348" s="3">
        <v>9</v>
      </c>
      <c r="BJ1348" s="3" t="s">
        <v>198</v>
      </c>
      <c r="BL1348" s="12" t="str">
        <f>VLOOKUP(A1348,'Model Op'!C:F,2,FALSE)</f>
        <v>LF2</v>
      </c>
      <c r="BM1348" s="12">
        <f>VLOOKUP(A1348,'Model Op'!C:F,3,FALSE)</f>
        <v>83.034850000000006</v>
      </c>
      <c r="BN1348" s="12">
        <f t="shared" si="24"/>
        <v>1</v>
      </c>
      <c r="BO1348" s="3">
        <v>4</v>
      </c>
    </row>
    <row r="1349" spans="1:67" x14ac:dyDescent="0.35">
      <c r="A1349" s="3">
        <v>22401406</v>
      </c>
      <c r="B1349" s="3" t="s">
        <v>194</v>
      </c>
      <c r="C1349" s="3">
        <v>1</v>
      </c>
      <c r="D1349" s="3" t="s">
        <v>593</v>
      </c>
      <c r="E1349" s="3" t="s">
        <v>167</v>
      </c>
      <c r="F1349" s="7">
        <v>44638.707048611112</v>
      </c>
      <c r="G1349" s="7">
        <v>44638.741423611114</v>
      </c>
      <c r="H1349" s="3">
        <v>49.5</v>
      </c>
      <c r="I1349" s="3">
        <v>85.8</v>
      </c>
      <c r="J1349" s="6">
        <v>0.68054398148148154</v>
      </c>
      <c r="K1349" s="6">
        <v>0.68186342592592597</v>
      </c>
      <c r="L1349" s="6">
        <v>1.3194444444444443E-3</v>
      </c>
      <c r="M1349" s="3">
        <v>39.799999999999997</v>
      </c>
      <c r="N1349" s="3">
        <v>5.0999999999999996</v>
      </c>
      <c r="O1349" s="3">
        <v>107.8</v>
      </c>
      <c r="P1349" s="3">
        <v>295.10000000000002</v>
      </c>
      <c r="Q1349" s="3">
        <v>180.2</v>
      </c>
      <c r="R1349" s="3">
        <v>182.3</v>
      </c>
      <c r="S1349" s="6">
        <v>0.71325231481481488</v>
      </c>
      <c r="T1349" s="6">
        <v>0.73798611111111112</v>
      </c>
      <c r="U1349" s="6">
        <v>0.71756944444444448</v>
      </c>
      <c r="V1349" s="3">
        <v>1535</v>
      </c>
      <c r="Z1349" s="3">
        <v>297</v>
      </c>
      <c r="AA1349" s="3">
        <v>18</v>
      </c>
      <c r="AB1349" s="3">
        <v>78</v>
      </c>
      <c r="AD1349" s="3">
        <v>14</v>
      </c>
      <c r="AE1349" s="6">
        <v>0.72715277777777787</v>
      </c>
      <c r="AF1349" s="6">
        <v>0.73922453703703705</v>
      </c>
      <c r="AG1349" s="6">
        <v>1.207175925925926E-2</v>
      </c>
      <c r="AH1349" s="6">
        <v>2.1990740740740742E-3</v>
      </c>
      <c r="AJ1349" s="3">
        <v>27.9</v>
      </c>
      <c r="AL1349" s="3">
        <v>1535</v>
      </c>
      <c r="AM1349" s="3">
        <v>1568</v>
      </c>
      <c r="AN1349" s="3">
        <v>1547</v>
      </c>
      <c r="AO1349" s="3">
        <v>8520</v>
      </c>
      <c r="AP1349" s="3">
        <v>27.9</v>
      </c>
      <c r="AQ1349" s="3">
        <v>21</v>
      </c>
      <c r="AR1349" s="3">
        <v>0</v>
      </c>
      <c r="AS1349" s="3">
        <v>18</v>
      </c>
      <c r="AT1349" s="3">
        <v>0</v>
      </c>
      <c r="AU1349" s="3">
        <v>39</v>
      </c>
      <c r="AV1349" s="3">
        <v>0</v>
      </c>
      <c r="AY1349" s="3">
        <v>1625</v>
      </c>
      <c r="AZ1349" s="6">
        <v>0.67783564814814812</v>
      </c>
      <c r="BA1349" s="3">
        <v>3.2000000000000001E-2</v>
      </c>
      <c r="BB1349" s="3">
        <v>845</v>
      </c>
      <c r="BC1349" s="3">
        <v>22001338</v>
      </c>
      <c r="BD1349" s="3" t="s">
        <v>546</v>
      </c>
      <c r="BE1349" s="3">
        <v>1568</v>
      </c>
      <c r="BF1349" s="6">
        <v>0.73608796296296297</v>
      </c>
      <c r="BG1349" s="3">
        <v>2.4</v>
      </c>
      <c r="BH1349" s="3">
        <v>132</v>
      </c>
      <c r="BI1349" s="3">
        <v>78</v>
      </c>
      <c r="BJ1349" s="3" t="s">
        <v>86</v>
      </c>
      <c r="BL1349" s="12" t="str">
        <f>VLOOKUP(A1349,'Model Op'!C:F,2,FALSE)</f>
        <v>LF4</v>
      </c>
      <c r="BM1349" s="12">
        <f>VLOOKUP(A1349,'Model Op'!C:F,3,FALSE)</f>
        <v>171.018238805263</v>
      </c>
      <c r="BN1349" s="12">
        <f t="shared" si="24"/>
        <v>1</v>
      </c>
      <c r="BO1349" s="3">
        <v>4</v>
      </c>
    </row>
    <row r="1350" spans="1:67" x14ac:dyDescent="0.35">
      <c r="A1350" s="3">
        <v>22101341</v>
      </c>
      <c r="B1350" s="3" t="s">
        <v>194</v>
      </c>
      <c r="C1350" s="3">
        <v>1</v>
      </c>
      <c r="D1350" s="3" t="s">
        <v>521</v>
      </c>
      <c r="E1350" s="3" t="s">
        <v>130</v>
      </c>
      <c r="F1350" s="7">
        <v>44638.743807870371</v>
      </c>
      <c r="G1350" s="7">
        <v>44638.768495370372</v>
      </c>
      <c r="H1350" s="3">
        <v>35.6</v>
      </c>
      <c r="I1350" s="3">
        <v>48.2</v>
      </c>
      <c r="J1350" s="6">
        <v>0.73313657407407407</v>
      </c>
      <c r="K1350" s="6">
        <v>0.73504629629629636</v>
      </c>
      <c r="L1350" s="6">
        <v>1.9097222222222222E-3</v>
      </c>
      <c r="M1350" s="3">
        <v>32.4</v>
      </c>
      <c r="N1350" s="3">
        <v>2.6</v>
      </c>
      <c r="O1350" s="3">
        <v>103.1</v>
      </c>
      <c r="P1350" s="3">
        <v>283.2</v>
      </c>
      <c r="Q1350" s="3">
        <v>177.6</v>
      </c>
      <c r="R1350" s="3">
        <v>177.6</v>
      </c>
      <c r="S1350" s="6">
        <v>0.74453703703703711</v>
      </c>
      <c r="T1350" s="6">
        <v>0.74946759259259255</v>
      </c>
      <c r="U1350" s="6">
        <v>0.74380787037037033</v>
      </c>
      <c r="V1350" s="3">
        <v>1620</v>
      </c>
      <c r="Z1350" s="3">
        <v>588</v>
      </c>
      <c r="AA1350" s="3">
        <v>4</v>
      </c>
      <c r="AB1350" s="3">
        <v>81</v>
      </c>
      <c r="AC1350" s="3">
        <v>69</v>
      </c>
      <c r="AD1350" s="3">
        <v>19</v>
      </c>
      <c r="AE1350" s="6">
        <v>0.76128472222222221</v>
      </c>
      <c r="AF1350" s="6">
        <v>0.76362268518518517</v>
      </c>
      <c r="AG1350" s="6">
        <v>2.3379629629629631E-3</v>
      </c>
      <c r="AH1350" s="6">
        <v>4.8726851851851856E-3</v>
      </c>
      <c r="AJ1350" s="3">
        <v>7.1</v>
      </c>
      <c r="AL1350" s="3">
        <v>1620</v>
      </c>
      <c r="AM1350" s="3">
        <v>1576</v>
      </c>
      <c r="AN1350" s="3">
        <v>1567</v>
      </c>
      <c r="AO1350" s="3">
        <v>1193</v>
      </c>
      <c r="AP1350" s="3">
        <v>7.1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BA1350" s="3">
        <v>0</v>
      </c>
      <c r="BB1350" s="3">
        <v>0</v>
      </c>
      <c r="BC1350" s="3">
        <v>22401404</v>
      </c>
      <c r="BD1350" s="3" t="s">
        <v>543</v>
      </c>
      <c r="BE1350" s="3">
        <v>1576</v>
      </c>
      <c r="BF1350" s="6">
        <v>0.76496527777777779</v>
      </c>
      <c r="BG1350" s="3">
        <v>2.8</v>
      </c>
      <c r="BH1350" s="3">
        <v>84.2</v>
      </c>
      <c r="BI1350" s="3">
        <v>81</v>
      </c>
      <c r="BJ1350" s="3" t="s">
        <v>198</v>
      </c>
      <c r="BL1350" s="12" t="str">
        <f>VLOOKUP(A1350,'Model Op'!C:F,2,FALSE)</f>
        <v>LF1</v>
      </c>
      <c r="BM1350" s="12">
        <f>VLOOKUP(A1350,'Model Op'!C:F,3,FALSE)</f>
        <v>51.571770200000003</v>
      </c>
      <c r="BN1350" s="12">
        <f t="shared" si="24"/>
        <v>1</v>
      </c>
      <c r="BO1350" s="3">
        <v>4</v>
      </c>
    </row>
    <row r="1351" spans="1:67" x14ac:dyDescent="0.35">
      <c r="A1351" s="3">
        <v>22401407</v>
      </c>
      <c r="B1351" s="3" t="s">
        <v>194</v>
      </c>
      <c r="C1351" s="3">
        <v>1</v>
      </c>
      <c r="D1351" s="3" t="s">
        <v>456</v>
      </c>
      <c r="E1351" s="3" t="s">
        <v>167</v>
      </c>
      <c r="F1351" s="7">
        <v>44638.742384259262</v>
      </c>
      <c r="G1351" s="7">
        <v>44638.781504629631</v>
      </c>
      <c r="H1351" s="3">
        <v>56.3</v>
      </c>
      <c r="I1351" s="3">
        <v>75.599999999999994</v>
      </c>
      <c r="J1351" s="6">
        <v>0.72763888888888895</v>
      </c>
      <c r="K1351" s="6">
        <v>0.7289699074074073</v>
      </c>
      <c r="L1351" s="6">
        <v>1.3310185185185185E-3</v>
      </c>
      <c r="M1351" s="3">
        <v>41.6</v>
      </c>
      <c r="N1351" s="3">
        <v>3.2</v>
      </c>
      <c r="O1351" s="3">
        <v>107.1</v>
      </c>
      <c r="P1351" s="3">
        <v>296</v>
      </c>
      <c r="Q1351" s="3">
        <v>185.6</v>
      </c>
      <c r="R1351" s="3">
        <v>185.8</v>
      </c>
      <c r="S1351" s="6">
        <v>0.74299768518518527</v>
      </c>
      <c r="T1351" s="6">
        <v>0.77725694444444438</v>
      </c>
      <c r="U1351" s="6">
        <v>0.74925925925925929</v>
      </c>
      <c r="V1351" s="3">
        <v>1566</v>
      </c>
      <c r="Z1351" s="3">
        <v>181.4</v>
      </c>
      <c r="AA1351" s="3">
        <v>16</v>
      </c>
      <c r="AB1351" s="3">
        <v>76</v>
      </c>
      <c r="AD1351" s="3">
        <v>15</v>
      </c>
      <c r="AE1351" s="6">
        <v>0.77626157407407403</v>
      </c>
      <c r="AF1351" s="6">
        <v>0.77850694444444446</v>
      </c>
      <c r="AG1351" s="6">
        <v>2.2453703703703702E-3</v>
      </c>
      <c r="AH1351" s="6">
        <v>2.9976851851851848E-3</v>
      </c>
      <c r="AJ1351" s="3">
        <v>25.7</v>
      </c>
      <c r="AL1351" s="3">
        <v>1566</v>
      </c>
      <c r="AM1351" s="3">
        <v>1568</v>
      </c>
      <c r="AN1351" s="3">
        <v>1546</v>
      </c>
      <c r="AO1351" s="3">
        <v>7845</v>
      </c>
      <c r="AP1351" s="3">
        <v>25.7</v>
      </c>
      <c r="AQ1351" s="3">
        <v>29</v>
      </c>
      <c r="AR1351" s="3">
        <v>0</v>
      </c>
      <c r="AS1351" s="3">
        <v>31</v>
      </c>
      <c r="AT1351" s="3">
        <v>0</v>
      </c>
      <c r="AU1351" s="3">
        <v>60</v>
      </c>
      <c r="AV1351" s="3">
        <v>0</v>
      </c>
      <c r="BA1351" s="3">
        <v>0</v>
      </c>
      <c r="BB1351" s="3">
        <v>0</v>
      </c>
      <c r="BC1351" s="3">
        <v>22201341</v>
      </c>
      <c r="BD1351" s="3" t="s">
        <v>546</v>
      </c>
      <c r="BE1351" s="3">
        <v>1568</v>
      </c>
      <c r="BF1351" s="6">
        <v>0.77890046296296289</v>
      </c>
      <c r="BG1351" s="3">
        <v>2.2999999999999998</v>
      </c>
      <c r="BH1351" s="3">
        <v>102.3</v>
      </c>
      <c r="BI1351" s="3">
        <v>76</v>
      </c>
      <c r="BJ1351" s="3" t="s">
        <v>86</v>
      </c>
      <c r="BL1351" s="12" t="str">
        <f>VLOOKUP(A1351,'Model Op'!C:F,2,FALSE)</f>
        <v>LF4</v>
      </c>
      <c r="BM1351" s="12">
        <f>VLOOKUP(A1351,'Model Op'!C:F,3,FALSE)</f>
        <v>80.3104215157895</v>
      </c>
      <c r="BN1351" s="12">
        <f t="shared" si="24"/>
        <v>1</v>
      </c>
      <c r="BO1351" s="3">
        <v>4</v>
      </c>
    </row>
    <row r="1352" spans="1:67" x14ac:dyDescent="0.35">
      <c r="A1352" s="3">
        <v>22201345</v>
      </c>
      <c r="B1352" s="3" t="s">
        <v>194</v>
      </c>
      <c r="C1352" s="3">
        <v>1</v>
      </c>
      <c r="D1352" s="3" t="s">
        <v>739</v>
      </c>
      <c r="E1352" s="3" t="s">
        <v>175</v>
      </c>
      <c r="F1352" s="7">
        <v>44638.770243055558</v>
      </c>
      <c r="G1352" s="7">
        <v>44638.797152777777</v>
      </c>
      <c r="H1352" s="3">
        <v>38.700000000000003</v>
      </c>
      <c r="I1352" s="3">
        <v>44</v>
      </c>
      <c r="J1352" s="6">
        <v>0.76493055555555556</v>
      </c>
      <c r="K1352" s="6">
        <v>0.7666087962962963</v>
      </c>
      <c r="L1352" s="6">
        <v>1.6782407407407406E-3</v>
      </c>
      <c r="M1352" s="3">
        <v>37.9</v>
      </c>
      <c r="N1352" s="3">
        <v>2.4</v>
      </c>
      <c r="O1352" s="3">
        <v>112.3</v>
      </c>
      <c r="P1352" s="3">
        <v>301.10000000000002</v>
      </c>
      <c r="Q1352" s="3">
        <v>186.4</v>
      </c>
      <c r="R1352" s="3">
        <v>186.5</v>
      </c>
      <c r="S1352" s="6">
        <v>0.76959490740740744</v>
      </c>
      <c r="T1352" s="6">
        <v>0.79275462962962961</v>
      </c>
      <c r="U1352" s="6">
        <v>0.77438657407407396</v>
      </c>
      <c r="V1352" s="3">
        <v>1604</v>
      </c>
      <c r="Z1352" s="3">
        <v>0</v>
      </c>
      <c r="AA1352" s="3">
        <v>21</v>
      </c>
      <c r="AB1352" s="3">
        <v>133</v>
      </c>
      <c r="AD1352" s="3">
        <v>18</v>
      </c>
      <c r="AE1352" s="6">
        <v>0.78959490740740745</v>
      </c>
      <c r="AG1352" s="6">
        <v>0</v>
      </c>
      <c r="AH1352" s="6">
        <v>0</v>
      </c>
      <c r="AJ1352" s="3">
        <v>12.8</v>
      </c>
      <c r="AL1352" s="3">
        <v>1604</v>
      </c>
      <c r="AM1352" s="3">
        <v>1572</v>
      </c>
      <c r="AN1352" s="3">
        <v>1552</v>
      </c>
      <c r="AO1352" s="3">
        <v>4079</v>
      </c>
      <c r="AP1352" s="3">
        <v>12.8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BA1352" s="3">
        <v>0</v>
      </c>
      <c r="BB1352" s="3">
        <v>0</v>
      </c>
      <c r="BC1352" s="3">
        <v>22101338</v>
      </c>
      <c r="BD1352" s="3" t="s">
        <v>546</v>
      </c>
      <c r="BE1352" s="3">
        <v>1572</v>
      </c>
      <c r="BF1352" s="6">
        <v>0.79666666666666675</v>
      </c>
      <c r="BG1352" s="3">
        <v>2.8</v>
      </c>
      <c r="BH1352" s="3">
        <v>125.4</v>
      </c>
      <c r="BI1352" s="3">
        <v>133</v>
      </c>
      <c r="BJ1352" s="3" t="s">
        <v>198</v>
      </c>
      <c r="BL1352" s="12" t="str">
        <f>VLOOKUP(A1352,'Model Op'!C:F,2,FALSE)</f>
        <v>LF2</v>
      </c>
      <c r="BM1352" s="12">
        <f>VLOOKUP(A1352,'Model Op'!C:F,3,FALSE)</f>
        <v>141.292472</v>
      </c>
      <c r="BN1352" s="12">
        <f t="shared" si="24"/>
        <v>1</v>
      </c>
      <c r="BO1352" s="3">
        <v>4</v>
      </c>
    </row>
    <row r="1353" spans="1:67" x14ac:dyDescent="0.35">
      <c r="A1353" s="3">
        <v>22401408</v>
      </c>
      <c r="B1353" s="3" t="s">
        <v>194</v>
      </c>
      <c r="C1353" s="3">
        <v>1</v>
      </c>
      <c r="D1353" s="3" t="s">
        <v>456</v>
      </c>
      <c r="E1353" s="3" t="s">
        <v>167</v>
      </c>
      <c r="F1353" s="7">
        <v>44638.781909722224</v>
      </c>
      <c r="G1353" s="7">
        <v>44638.812175925923</v>
      </c>
      <c r="H1353" s="3">
        <v>43.6</v>
      </c>
      <c r="I1353" s="3">
        <v>60.7</v>
      </c>
      <c r="J1353" s="6">
        <v>0.76863425925925932</v>
      </c>
      <c r="K1353" s="6">
        <v>0.77</v>
      </c>
      <c r="L1353" s="6">
        <v>1.3657407407407409E-3</v>
      </c>
      <c r="M1353" s="3">
        <v>0</v>
      </c>
      <c r="N1353" s="3">
        <v>3.4</v>
      </c>
      <c r="O1353" s="3">
        <v>106.1</v>
      </c>
      <c r="P1353" s="3">
        <v>291.2</v>
      </c>
      <c r="Q1353" s="3">
        <v>181.6</v>
      </c>
      <c r="R1353" s="3">
        <v>181.7</v>
      </c>
      <c r="S1353" s="6">
        <v>0.78190972222222221</v>
      </c>
      <c r="T1353" s="6">
        <v>0.80570601851851853</v>
      </c>
      <c r="U1353" s="6">
        <v>0.78546296296296303</v>
      </c>
      <c r="V1353" s="3">
        <v>1576</v>
      </c>
      <c r="Z1353" s="3">
        <v>139.80000000000001</v>
      </c>
      <c r="AA1353" s="3">
        <v>22</v>
      </c>
      <c r="AB1353" s="3">
        <v>68</v>
      </c>
      <c r="AC1353" s="3">
        <v>50.9</v>
      </c>
      <c r="AD1353" s="3">
        <v>15</v>
      </c>
      <c r="AE1353" s="6">
        <v>0.80358796296296298</v>
      </c>
      <c r="AF1353" s="6">
        <v>0.80697916666666669</v>
      </c>
      <c r="AG1353" s="6">
        <v>3.3912037037037036E-3</v>
      </c>
      <c r="AH1353" s="6">
        <v>5.1967592592592595E-3</v>
      </c>
      <c r="AJ1353" s="3">
        <v>19.399999999999999</v>
      </c>
      <c r="AL1353" s="3">
        <v>1576</v>
      </c>
      <c r="AM1353" s="3">
        <v>1573</v>
      </c>
      <c r="AN1353" s="3">
        <v>1561</v>
      </c>
      <c r="AO1353" s="3">
        <v>5777</v>
      </c>
      <c r="AP1353" s="3">
        <v>19.399999999999999</v>
      </c>
      <c r="AQ1353" s="3">
        <v>27</v>
      </c>
      <c r="AR1353" s="3">
        <v>0</v>
      </c>
      <c r="AS1353" s="3">
        <v>27</v>
      </c>
      <c r="AT1353" s="3">
        <v>0</v>
      </c>
      <c r="AU1353" s="3">
        <v>54</v>
      </c>
      <c r="AV1353" s="3">
        <v>0</v>
      </c>
      <c r="AY1353" s="3">
        <v>1627</v>
      </c>
      <c r="AZ1353" s="6">
        <v>0.76712962962962961</v>
      </c>
      <c r="BA1353" s="3">
        <v>2.1999999999999999E-2</v>
      </c>
      <c r="BB1353" s="3">
        <v>1230</v>
      </c>
      <c r="BC1353" s="3">
        <v>22401403</v>
      </c>
      <c r="BE1353" s="3">
        <v>1573</v>
      </c>
      <c r="BF1353" s="6">
        <v>0.81054398148148143</v>
      </c>
      <c r="BG1353" s="3">
        <v>2.7</v>
      </c>
      <c r="BH1353" s="3">
        <v>168.3</v>
      </c>
      <c r="BI1353" s="3">
        <v>68</v>
      </c>
      <c r="BJ1353" s="3" t="s">
        <v>86</v>
      </c>
      <c r="BL1353" s="12" t="str">
        <f>VLOOKUP(A1353,'Model Op'!C:F,2,FALSE)</f>
        <v>LF4</v>
      </c>
      <c r="BM1353" s="12">
        <f>VLOOKUP(A1353,'Model Op'!C:F,3,FALSE)</f>
        <v>188.80731278421101</v>
      </c>
      <c r="BN1353" s="12">
        <f t="shared" si="24"/>
        <v>1</v>
      </c>
      <c r="BO1353" s="3">
        <v>4</v>
      </c>
    </row>
    <row r="1354" spans="1:67" x14ac:dyDescent="0.35">
      <c r="A1354" s="3">
        <v>22301378</v>
      </c>
      <c r="B1354" s="3" t="s">
        <v>194</v>
      </c>
      <c r="C1354" s="3">
        <v>2</v>
      </c>
      <c r="D1354" s="3" t="s">
        <v>106</v>
      </c>
      <c r="E1354" s="3" t="s">
        <v>322</v>
      </c>
      <c r="F1354" s="7">
        <v>44638.803194444445</v>
      </c>
      <c r="G1354" s="7">
        <v>44638.836863425924</v>
      </c>
      <c r="H1354" s="3">
        <v>41.7</v>
      </c>
      <c r="I1354" s="3">
        <v>52.5</v>
      </c>
      <c r="J1354" s="6">
        <v>0.79869212962962965</v>
      </c>
      <c r="K1354" s="6">
        <v>0.80040509259259263</v>
      </c>
      <c r="L1354" s="6">
        <v>1.712962962962963E-3</v>
      </c>
      <c r="M1354" s="3">
        <v>33.200000000000003</v>
      </c>
      <c r="N1354" s="3">
        <v>2.2000000000000002</v>
      </c>
      <c r="O1354" s="3">
        <v>104.2</v>
      </c>
      <c r="P1354" s="3">
        <v>292.2</v>
      </c>
      <c r="Q1354" s="3">
        <v>185.7</v>
      </c>
      <c r="R1354" s="3">
        <v>185.8</v>
      </c>
      <c r="S1354" s="6">
        <v>0.8114351851851852</v>
      </c>
      <c r="T1354" s="6">
        <v>0.83464120370370365</v>
      </c>
      <c r="U1354" s="6">
        <v>0.81119212962962972</v>
      </c>
      <c r="V1354" s="3">
        <v>1552</v>
      </c>
      <c r="W1354" s="6">
        <v>0.8114351851851852</v>
      </c>
      <c r="X1354" s="6">
        <v>0.81119212962962972</v>
      </c>
      <c r="Y1354" s="3">
        <v>1552</v>
      </c>
      <c r="Z1354" s="3">
        <v>0</v>
      </c>
      <c r="AA1354" s="3">
        <v>15</v>
      </c>
      <c r="AB1354" s="3">
        <v>37</v>
      </c>
      <c r="AC1354" s="3">
        <v>59.2</v>
      </c>
      <c r="AD1354" s="3">
        <v>15</v>
      </c>
      <c r="AE1354" s="6">
        <v>0.83273148148148157</v>
      </c>
      <c r="AF1354" s="6">
        <v>0.8362384259259259</v>
      </c>
      <c r="AG1354" s="6">
        <v>3.5069444444444445E-3</v>
      </c>
      <c r="AH1354" s="6">
        <v>6.2500000000000001E-4</v>
      </c>
      <c r="AJ1354" s="3">
        <v>16.899999999999999</v>
      </c>
      <c r="AL1354" s="3">
        <v>1552</v>
      </c>
      <c r="AM1354" s="3">
        <v>1564</v>
      </c>
      <c r="AN1354" s="3">
        <v>1567</v>
      </c>
      <c r="AO1354" s="3">
        <v>5359</v>
      </c>
      <c r="AP1354" s="3">
        <v>16.899999999999999</v>
      </c>
      <c r="AQ1354" s="3">
        <v>3</v>
      </c>
      <c r="AR1354" s="3">
        <v>0</v>
      </c>
      <c r="AS1354" s="3">
        <v>3</v>
      </c>
      <c r="AT1354" s="3">
        <v>0</v>
      </c>
      <c r="AU1354" s="3">
        <v>6</v>
      </c>
      <c r="AV1354" s="3">
        <v>0</v>
      </c>
      <c r="AY1354" s="3">
        <v>1594</v>
      </c>
      <c r="AZ1354" s="6">
        <v>0.79630787037037043</v>
      </c>
      <c r="BA1354" s="3">
        <v>2.5000000000000001E-2</v>
      </c>
      <c r="BB1354" s="3">
        <v>1050</v>
      </c>
      <c r="BC1354" s="3">
        <v>22301376</v>
      </c>
      <c r="BD1354" s="3" t="s">
        <v>704</v>
      </c>
      <c r="BE1354" s="3">
        <v>1564</v>
      </c>
      <c r="BF1354" s="6">
        <v>0.8366203703703704</v>
      </c>
      <c r="BG1354" s="3">
        <v>3.1</v>
      </c>
      <c r="BH1354" s="3">
        <v>247.5</v>
      </c>
      <c r="BI1354" s="3">
        <v>37</v>
      </c>
      <c r="BJ1354" s="3" t="s">
        <v>198</v>
      </c>
      <c r="BL1354" s="12" t="str">
        <f>VLOOKUP(A1354,'Model Op'!C:F,2,FALSE)</f>
        <v>LF1</v>
      </c>
      <c r="BM1354" s="12">
        <f>VLOOKUP(A1354,'Model Op'!C:F,3,FALSE)</f>
        <v>199.21279680000001</v>
      </c>
      <c r="BN1354" s="12">
        <f t="shared" si="24"/>
        <v>0</v>
      </c>
      <c r="BO1354" s="3">
        <v>4</v>
      </c>
    </row>
    <row r="1355" spans="1:67" x14ac:dyDescent="0.35">
      <c r="A1355" s="3">
        <v>22401409</v>
      </c>
      <c r="B1355" s="3" t="s">
        <v>80</v>
      </c>
      <c r="C1355" s="3">
        <v>2</v>
      </c>
      <c r="D1355" s="3" t="s">
        <v>105</v>
      </c>
      <c r="E1355" s="3" t="s">
        <v>269</v>
      </c>
      <c r="F1355" s="7">
        <v>44638.829756944448</v>
      </c>
      <c r="G1355" s="7">
        <v>44638.928981481484</v>
      </c>
      <c r="H1355" s="3">
        <v>74.400000000000006</v>
      </c>
      <c r="I1355" s="3">
        <v>156</v>
      </c>
      <c r="J1355" s="6">
        <v>0.81925925925925924</v>
      </c>
      <c r="K1355" s="6">
        <v>0.8206134259259259</v>
      </c>
      <c r="L1355" s="6">
        <v>1.3541666666666667E-3</v>
      </c>
      <c r="M1355" s="3">
        <v>28.3</v>
      </c>
      <c r="N1355" s="3">
        <v>2.6</v>
      </c>
      <c r="O1355" s="3">
        <v>104.1</v>
      </c>
      <c r="P1355" s="3">
        <v>291.39999999999998</v>
      </c>
      <c r="Q1355" s="3">
        <v>182.8</v>
      </c>
      <c r="R1355" s="3">
        <v>184.7</v>
      </c>
      <c r="S1355" s="6">
        <v>0.82975694444444448</v>
      </c>
      <c r="T1355" s="6">
        <v>0.92620370370370375</v>
      </c>
      <c r="U1355" s="6">
        <v>0.8377430555555555</v>
      </c>
      <c r="V1355" s="3">
        <v>1599</v>
      </c>
      <c r="W1355" s="6">
        <v>0.89730324074074075</v>
      </c>
      <c r="X1355" s="6">
        <v>0.90138888888888891</v>
      </c>
      <c r="Y1355" s="3">
        <v>1537</v>
      </c>
      <c r="Z1355" s="3">
        <v>335.1</v>
      </c>
      <c r="AA1355" s="3">
        <v>23</v>
      </c>
      <c r="AB1355" s="3">
        <v>81</v>
      </c>
      <c r="AD1355" s="3">
        <v>10</v>
      </c>
      <c r="AE1355" s="6">
        <v>0.83906249999999993</v>
      </c>
      <c r="AF1355" s="6">
        <v>0.92754629629629637</v>
      </c>
      <c r="AG1355" s="6">
        <v>8.8483796296296283E-2</v>
      </c>
      <c r="AH1355" s="6">
        <v>1.4351851851851854E-3</v>
      </c>
      <c r="AJ1355" s="3">
        <v>46.7</v>
      </c>
      <c r="AL1355" s="3">
        <v>1599</v>
      </c>
      <c r="AM1355" s="3">
        <v>1571</v>
      </c>
      <c r="AN1355" s="3">
        <v>1547</v>
      </c>
      <c r="AO1355" s="3">
        <v>14094</v>
      </c>
      <c r="AP1355" s="3">
        <v>46.7</v>
      </c>
      <c r="AQ1355" s="3">
        <v>15</v>
      </c>
      <c r="AR1355" s="3">
        <v>0</v>
      </c>
      <c r="AS1355" s="3">
        <v>18</v>
      </c>
      <c r="AT1355" s="3">
        <v>0</v>
      </c>
      <c r="AU1355" s="3">
        <v>32</v>
      </c>
      <c r="AV1355" s="3">
        <v>0</v>
      </c>
      <c r="AY1355" s="3">
        <v>1601</v>
      </c>
      <c r="AZ1355" s="6">
        <v>0.84871527777777767</v>
      </c>
      <c r="BA1355" s="3">
        <v>3.1E-2</v>
      </c>
      <c r="BB1355" s="3">
        <v>848</v>
      </c>
      <c r="BC1355" s="3">
        <v>22101341</v>
      </c>
      <c r="BD1355" s="3" t="s">
        <v>546</v>
      </c>
      <c r="BE1355" s="3">
        <v>1571</v>
      </c>
      <c r="BF1355" s="6">
        <v>0.92770833333333336</v>
      </c>
      <c r="BG1355" s="3">
        <v>1.2</v>
      </c>
      <c r="BH1355" s="3">
        <v>0</v>
      </c>
      <c r="BI1355" s="3">
        <v>81</v>
      </c>
      <c r="BJ1355" s="3" t="s">
        <v>150</v>
      </c>
      <c r="BL1355" s="12" t="str">
        <f>VLOOKUP(A1355,'Model Op'!C:F,2,FALSE)</f>
        <v>LF4</v>
      </c>
      <c r="BM1355" s="12">
        <f>VLOOKUP(A1355,'Model Op'!C:F,3,FALSE)</f>
        <v>149.91472060000001</v>
      </c>
      <c r="BN1355" s="12">
        <f t="shared" si="24"/>
        <v>0</v>
      </c>
      <c r="BO1355" s="3">
        <v>4</v>
      </c>
    </row>
    <row r="1356" spans="1:67" x14ac:dyDescent="0.35">
      <c r="A1356" s="3">
        <v>22101343</v>
      </c>
      <c r="B1356" s="3" t="s">
        <v>194</v>
      </c>
      <c r="C1356" s="3">
        <v>1</v>
      </c>
      <c r="D1356" s="3" t="s">
        <v>106</v>
      </c>
      <c r="E1356" s="3" t="s">
        <v>130</v>
      </c>
      <c r="F1356" s="7">
        <v>44638.839594907404</v>
      </c>
      <c r="G1356" s="7">
        <v>44638.875057870369</v>
      </c>
      <c r="H1356" s="3">
        <v>51.1</v>
      </c>
      <c r="I1356" s="3">
        <v>55.4</v>
      </c>
      <c r="J1356" s="6">
        <v>0.83442129629629624</v>
      </c>
      <c r="K1356" s="6">
        <v>0.83657407407407414</v>
      </c>
      <c r="L1356" s="6">
        <v>2.1527777777777778E-3</v>
      </c>
      <c r="M1356" s="3">
        <v>44</v>
      </c>
      <c r="N1356" s="3">
        <v>4.0999999999999996</v>
      </c>
      <c r="O1356" s="3">
        <v>108.4</v>
      </c>
      <c r="P1356" s="3">
        <v>295.7</v>
      </c>
      <c r="Q1356" s="3">
        <v>182.8</v>
      </c>
      <c r="R1356" s="3">
        <v>183.2</v>
      </c>
      <c r="S1356" s="6">
        <v>0.83693287037037034</v>
      </c>
      <c r="T1356" s="6">
        <v>0.87253472222222228</v>
      </c>
      <c r="U1356" s="6">
        <v>0.84281249999999996</v>
      </c>
      <c r="V1356" s="3">
        <v>1587</v>
      </c>
      <c r="Z1356" s="3">
        <v>1289</v>
      </c>
      <c r="AA1356" s="3">
        <v>7</v>
      </c>
      <c r="AB1356" s="3">
        <v>79</v>
      </c>
      <c r="AC1356" s="3">
        <v>25.8</v>
      </c>
      <c r="AD1356" s="3">
        <v>18</v>
      </c>
      <c r="AE1356" s="6">
        <v>0.87006944444444445</v>
      </c>
      <c r="AF1356" s="6">
        <v>0.87405092592592604</v>
      </c>
      <c r="AG1356" s="6">
        <v>3.9814814814814817E-3</v>
      </c>
      <c r="AH1356" s="6">
        <v>1.0069444444444444E-3</v>
      </c>
      <c r="AJ1356" s="3">
        <v>17.8</v>
      </c>
      <c r="AL1356" s="3">
        <v>1587</v>
      </c>
      <c r="AM1356" s="3">
        <v>1569</v>
      </c>
      <c r="AN1356" s="3">
        <v>1557</v>
      </c>
      <c r="AO1356" s="3">
        <v>5444</v>
      </c>
      <c r="AP1356" s="3">
        <v>17.8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BA1356" s="3">
        <v>0</v>
      </c>
      <c r="BB1356" s="3">
        <v>0</v>
      </c>
      <c r="BC1356" s="3">
        <v>22101339</v>
      </c>
      <c r="BE1356" s="3">
        <v>1569</v>
      </c>
      <c r="BF1356" s="6">
        <v>0.87416666666666665</v>
      </c>
      <c r="BG1356" s="3">
        <v>3.3</v>
      </c>
      <c r="BH1356" s="3">
        <v>214.5</v>
      </c>
      <c r="BI1356" s="3">
        <v>79</v>
      </c>
      <c r="BJ1356" s="3" t="s">
        <v>198</v>
      </c>
      <c r="BL1356" s="12" t="str">
        <f>VLOOKUP(A1356,'Model Op'!C:F,2,FALSE)</f>
        <v>LF1</v>
      </c>
      <c r="BM1356" s="12">
        <f>VLOOKUP(A1356,'Model Op'!C:F,3,FALSE)</f>
        <v>159.357737589474</v>
      </c>
      <c r="BN1356" s="12">
        <f t="shared" si="24"/>
        <v>0</v>
      </c>
      <c r="BO1356" s="3">
        <v>4</v>
      </c>
    </row>
    <row r="1357" spans="1:67" x14ac:dyDescent="0.35">
      <c r="A1357" s="3">
        <v>22301379</v>
      </c>
      <c r="B1357" s="3" t="s">
        <v>194</v>
      </c>
      <c r="C1357" s="3">
        <v>1</v>
      </c>
      <c r="D1357" s="3" t="s">
        <v>201</v>
      </c>
      <c r="E1357" s="3" t="s">
        <v>107</v>
      </c>
      <c r="F1357" s="7">
        <v>44638.847916666666</v>
      </c>
      <c r="G1357" s="7">
        <v>44638.87841435185</v>
      </c>
      <c r="H1357" s="3">
        <v>43.9</v>
      </c>
      <c r="I1357" s="3">
        <v>57.5</v>
      </c>
      <c r="J1357" s="6">
        <v>0.83693287037037034</v>
      </c>
      <c r="K1357" s="6">
        <v>0.83847222222222229</v>
      </c>
      <c r="L1357" s="6">
        <v>1.5393518518518519E-3</v>
      </c>
      <c r="M1357" s="3">
        <v>40.700000000000003</v>
      </c>
      <c r="N1357" s="3">
        <v>3.8</v>
      </c>
      <c r="O1357" s="3">
        <v>104.6</v>
      </c>
      <c r="P1357" s="3">
        <v>295.7</v>
      </c>
      <c r="Q1357" s="3">
        <v>182.3</v>
      </c>
      <c r="R1357" s="3">
        <v>182.6</v>
      </c>
      <c r="S1357" s="6">
        <v>0.85084490740740737</v>
      </c>
      <c r="T1357" s="6">
        <v>0.87475694444444441</v>
      </c>
      <c r="U1357" s="6">
        <v>0.85403935185185187</v>
      </c>
      <c r="V1357" s="3">
        <v>1581</v>
      </c>
      <c r="Z1357" s="3">
        <v>0</v>
      </c>
      <c r="AA1357" s="3">
        <v>18</v>
      </c>
      <c r="AB1357" s="3">
        <v>78</v>
      </c>
      <c r="AC1357" s="3">
        <v>10.199999999999999</v>
      </c>
      <c r="AD1357" s="3">
        <v>18</v>
      </c>
      <c r="AE1357" s="6">
        <v>0.87299768518518517</v>
      </c>
      <c r="AF1357" s="6">
        <v>0.87699074074074079</v>
      </c>
      <c r="AG1357" s="6">
        <v>3.9930555555555561E-3</v>
      </c>
      <c r="AH1357" s="6">
        <v>1.423611111111111E-3</v>
      </c>
      <c r="AJ1357" s="3">
        <v>18.899999999999999</v>
      </c>
      <c r="AL1357" s="3">
        <v>1581</v>
      </c>
      <c r="AM1357" s="3">
        <v>1579</v>
      </c>
      <c r="AN1357" s="3">
        <v>1560</v>
      </c>
      <c r="AO1357" s="3">
        <v>5323</v>
      </c>
      <c r="AP1357" s="3">
        <v>18.899999999999999</v>
      </c>
      <c r="AQ1357" s="3">
        <v>4</v>
      </c>
      <c r="AR1357" s="3">
        <v>0</v>
      </c>
      <c r="AS1357" s="3">
        <v>4</v>
      </c>
      <c r="AT1357" s="3">
        <v>0</v>
      </c>
      <c r="AU1357" s="3">
        <v>8</v>
      </c>
      <c r="AV1357" s="3">
        <v>0</v>
      </c>
      <c r="AY1357" s="3">
        <v>1621</v>
      </c>
      <c r="AZ1357" s="6">
        <v>0.83592592592592585</v>
      </c>
      <c r="BA1357" s="3">
        <v>0.02</v>
      </c>
      <c r="BB1357" s="3">
        <v>1340</v>
      </c>
      <c r="BC1357" s="3">
        <v>22401407</v>
      </c>
      <c r="BD1357" s="3" t="s">
        <v>85</v>
      </c>
      <c r="BE1357" s="3">
        <v>1579</v>
      </c>
      <c r="BF1357" s="6">
        <v>0.87753472222222229</v>
      </c>
      <c r="BG1357" s="3">
        <v>3.9</v>
      </c>
      <c r="BH1357" s="3">
        <v>322.39999999999998</v>
      </c>
      <c r="BI1357" s="3">
        <v>78</v>
      </c>
      <c r="BJ1357" s="3" t="s">
        <v>86</v>
      </c>
      <c r="BL1357" s="12" t="str">
        <f>VLOOKUP(A1357,'Model Op'!C:F,2,FALSE)</f>
        <v>LF3</v>
      </c>
      <c r="BM1357" s="12">
        <f>VLOOKUP(A1357,'Model Op'!C:F,3,FALSE)</f>
        <v>348.48207421052598</v>
      </c>
      <c r="BN1357" s="12">
        <f t="shared" si="24"/>
        <v>1</v>
      </c>
      <c r="BO1357" s="3">
        <v>4</v>
      </c>
    </row>
    <row r="1358" spans="1:67" x14ac:dyDescent="0.35">
      <c r="A1358" s="3">
        <v>22401410</v>
      </c>
      <c r="B1358" s="3" t="s">
        <v>80</v>
      </c>
      <c r="C1358" s="3">
        <v>1</v>
      </c>
      <c r="D1358" s="3" t="s">
        <v>1360</v>
      </c>
      <c r="E1358" s="3" t="s">
        <v>167</v>
      </c>
      <c r="F1358" s="7">
        <v>44638.873935185184</v>
      </c>
      <c r="G1358" s="7">
        <v>44638.930567129632</v>
      </c>
      <c r="H1358" s="3">
        <v>81.599999999999994</v>
      </c>
      <c r="I1358" s="3">
        <v>89.6</v>
      </c>
      <c r="J1358" s="6">
        <v>0.86690972222222218</v>
      </c>
      <c r="K1358" s="6">
        <v>0.86834490740740744</v>
      </c>
      <c r="L1358" s="6">
        <v>1.4351851851851854E-3</v>
      </c>
      <c r="M1358" s="3">
        <v>47.5</v>
      </c>
      <c r="N1358" s="3">
        <v>4.2</v>
      </c>
      <c r="O1358" s="3">
        <v>109.4</v>
      </c>
      <c r="P1358" s="3">
        <v>297.3</v>
      </c>
      <c r="Q1358" s="3">
        <v>186.1</v>
      </c>
      <c r="R1358" s="3">
        <v>186</v>
      </c>
      <c r="S1358" s="6">
        <v>0.88495370370370363</v>
      </c>
      <c r="T1358" s="6">
        <v>0.92453703703703705</v>
      </c>
      <c r="U1358" s="6">
        <v>0.88750000000000007</v>
      </c>
      <c r="V1358" s="3">
        <v>1585</v>
      </c>
      <c r="Z1358" s="3">
        <v>246.4</v>
      </c>
      <c r="AA1358" s="3">
        <v>16</v>
      </c>
      <c r="AB1358" s="3">
        <v>76</v>
      </c>
      <c r="AC1358" s="3">
        <v>9</v>
      </c>
      <c r="AD1358" s="3">
        <v>18</v>
      </c>
      <c r="AE1358" s="6">
        <v>0.91656249999999995</v>
      </c>
      <c r="AF1358" s="6">
        <v>0.92759259259259252</v>
      </c>
      <c r="AG1358" s="6">
        <v>1.1030092592592591E-2</v>
      </c>
      <c r="AH1358" s="6">
        <v>1.423611111111111E-3</v>
      </c>
      <c r="AJ1358" s="3">
        <v>21.5</v>
      </c>
      <c r="AL1358" s="3">
        <v>1585</v>
      </c>
      <c r="AM1358" s="3">
        <v>1575</v>
      </c>
      <c r="AN1358" s="3">
        <v>1553</v>
      </c>
      <c r="AO1358" s="3">
        <v>6365</v>
      </c>
      <c r="AP1358" s="3">
        <v>21.5</v>
      </c>
      <c r="AQ1358" s="3">
        <v>38</v>
      </c>
      <c r="AR1358" s="3">
        <v>0</v>
      </c>
      <c r="AS1358" s="3">
        <v>36</v>
      </c>
      <c r="AT1358" s="3">
        <v>0</v>
      </c>
      <c r="AU1358" s="3">
        <v>74</v>
      </c>
      <c r="AV1358" s="3">
        <v>0</v>
      </c>
      <c r="AY1358" s="3">
        <v>1636</v>
      </c>
      <c r="AZ1358" s="6">
        <v>0.86521990740740751</v>
      </c>
      <c r="BA1358" s="3">
        <v>3.3000000000000002E-2</v>
      </c>
      <c r="BB1358" s="3">
        <v>833</v>
      </c>
      <c r="BC1358" s="3">
        <v>22401408</v>
      </c>
      <c r="BD1358" s="3" t="s">
        <v>85</v>
      </c>
      <c r="BE1358" s="3">
        <v>1575</v>
      </c>
      <c r="BF1358" s="6">
        <v>0.92954861111111109</v>
      </c>
      <c r="BG1358" s="3">
        <v>3.5</v>
      </c>
      <c r="BH1358" s="3">
        <v>264</v>
      </c>
      <c r="BI1358" s="3">
        <v>76</v>
      </c>
      <c r="BJ1358" s="3" t="s">
        <v>150</v>
      </c>
      <c r="BL1358" s="12" t="str">
        <f>VLOOKUP(A1358,'Model Op'!C:F,2,FALSE)</f>
        <v>LF4</v>
      </c>
      <c r="BM1358" s="12">
        <f>VLOOKUP(A1358,'Model Op'!C:F,3,FALSE)</f>
        <v>225.06631175789499</v>
      </c>
      <c r="BN1358" s="12">
        <f t="shared" si="24"/>
        <v>1</v>
      </c>
      <c r="BO1358" s="3">
        <v>4</v>
      </c>
    </row>
    <row r="1359" spans="1:67" x14ac:dyDescent="0.35">
      <c r="A1359" s="3">
        <v>22101344</v>
      </c>
      <c r="B1359" s="3" t="s">
        <v>194</v>
      </c>
      <c r="C1359" s="3">
        <v>1</v>
      </c>
      <c r="D1359" s="3" t="s">
        <v>106</v>
      </c>
      <c r="E1359" s="3" t="s">
        <v>130</v>
      </c>
      <c r="F1359" s="7">
        <v>44638.882743055554</v>
      </c>
      <c r="G1359" s="7">
        <v>44638.913449074076</v>
      </c>
      <c r="H1359" s="3">
        <v>44.2</v>
      </c>
      <c r="I1359" s="3">
        <v>47.7</v>
      </c>
      <c r="J1359" s="6">
        <v>0.8783333333333333</v>
      </c>
      <c r="K1359" s="6">
        <v>0.8803009259259259</v>
      </c>
      <c r="L1359" s="6">
        <v>1.9675925925925928E-3</v>
      </c>
      <c r="M1359" s="3">
        <v>32.4</v>
      </c>
      <c r="N1359" s="3">
        <v>3.4</v>
      </c>
      <c r="O1359" s="3">
        <v>104.7</v>
      </c>
      <c r="P1359" s="3">
        <v>297.5</v>
      </c>
      <c r="Q1359" s="3">
        <v>189.2</v>
      </c>
      <c r="R1359" s="3">
        <v>189.4</v>
      </c>
      <c r="S1359" s="6">
        <v>0.88287037037037042</v>
      </c>
      <c r="T1359" s="6">
        <v>0.90942129629629631</v>
      </c>
      <c r="U1359" s="6">
        <v>0.88659722222222215</v>
      </c>
      <c r="V1359" s="3">
        <v>1615</v>
      </c>
      <c r="Z1359" s="3">
        <v>1212</v>
      </c>
      <c r="AA1359" s="3">
        <v>3</v>
      </c>
      <c r="AB1359" s="3">
        <v>94</v>
      </c>
      <c r="AC1359" s="3">
        <v>32.200000000000003</v>
      </c>
      <c r="AD1359" s="3">
        <v>18</v>
      </c>
      <c r="AE1359" s="6">
        <v>0.9060300925925926</v>
      </c>
      <c r="AF1359" s="6">
        <v>0.91113425925925917</v>
      </c>
      <c r="AG1359" s="6">
        <v>5.1041666666666666E-3</v>
      </c>
      <c r="AH1359" s="6">
        <v>2.3148148148148151E-3</v>
      </c>
      <c r="AJ1359" s="3">
        <v>9.4</v>
      </c>
      <c r="AL1359" s="3">
        <v>1615</v>
      </c>
      <c r="AM1359" s="3">
        <v>1562</v>
      </c>
      <c r="AN1359" s="3">
        <v>1559</v>
      </c>
      <c r="AO1359" s="3">
        <v>2713</v>
      </c>
      <c r="AP1359" s="3">
        <v>9.4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BA1359" s="3">
        <v>0</v>
      </c>
      <c r="BB1359" s="3">
        <v>0</v>
      </c>
      <c r="BC1359" s="3">
        <v>22201344</v>
      </c>
      <c r="BE1359" s="3">
        <v>1562</v>
      </c>
      <c r="BF1359" s="6">
        <v>0.91249999999999998</v>
      </c>
      <c r="BG1359" s="3">
        <v>3.4</v>
      </c>
      <c r="BH1359" s="3">
        <v>247.5</v>
      </c>
      <c r="BI1359" s="3">
        <v>94</v>
      </c>
      <c r="BJ1359" s="3" t="s">
        <v>198</v>
      </c>
      <c r="BL1359" s="12" t="str">
        <f>VLOOKUP(A1359,'Model Op'!C:F,2,FALSE)</f>
        <v>LF1</v>
      </c>
      <c r="BM1359" s="12">
        <f>VLOOKUP(A1359,'Model Op'!C:F,3,FALSE)</f>
        <v>239.129221389474</v>
      </c>
      <c r="BN1359" s="12">
        <f t="shared" si="24"/>
        <v>1</v>
      </c>
      <c r="BO1359" s="3">
        <v>4</v>
      </c>
    </row>
    <row r="1360" spans="1:67" x14ac:dyDescent="0.35">
      <c r="A1360" s="3">
        <v>22301380</v>
      </c>
      <c r="B1360" s="3" t="s">
        <v>80</v>
      </c>
      <c r="C1360" s="3">
        <v>2</v>
      </c>
      <c r="D1360" s="3" t="s">
        <v>105</v>
      </c>
      <c r="E1360" s="3" t="s">
        <v>217</v>
      </c>
      <c r="F1360" s="7">
        <v>44638.902303240742</v>
      </c>
      <c r="G1360" s="7">
        <v>44639.012349537035</v>
      </c>
      <c r="H1360" s="3">
        <v>84.1</v>
      </c>
      <c r="I1360" s="3">
        <v>173.9</v>
      </c>
      <c r="J1360" s="6">
        <v>0.88944444444444448</v>
      </c>
      <c r="K1360" s="6">
        <v>0.8916087962962963</v>
      </c>
      <c r="L1360" s="6">
        <v>2.1643518518518518E-3</v>
      </c>
      <c r="M1360" s="3">
        <v>71</v>
      </c>
      <c r="N1360" s="3">
        <v>3.2</v>
      </c>
      <c r="O1360" s="3">
        <v>107.8</v>
      </c>
      <c r="P1360" s="3">
        <v>304.89999999999998</v>
      </c>
      <c r="Q1360" s="3">
        <v>192</v>
      </c>
      <c r="R1360" s="3">
        <v>193.9</v>
      </c>
      <c r="S1360" s="6">
        <v>0.90326388888888898</v>
      </c>
      <c r="T1360" s="6">
        <v>1.0069444444444445E-2</v>
      </c>
      <c r="U1360" s="6">
        <v>0.90874999999999995</v>
      </c>
      <c r="V1360" s="3">
        <v>1537</v>
      </c>
      <c r="W1360" s="6">
        <v>0.9749537037037036</v>
      </c>
      <c r="X1360" s="6">
        <v>0.97996527777777775</v>
      </c>
      <c r="Y1360" s="3">
        <v>1599</v>
      </c>
      <c r="Z1360" s="3">
        <v>0</v>
      </c>
      <c r="AA1360" s="3">
        <v>21</v>
      </c>
      <c r="AB1360" s="3">
        <v>133</v>
      </c>
      <c r="AD1360" s="3">
        <v>18</v>
      </c>
      <c r="AE1360" s="6">
        <v>0.90962962962962957</v>
      </c>
      <c r="AF1360" s="6">
        <v>1.1423611111111112E-2</v>
      </c>
      <c r="AG1360" s="6">
        <v>0.10179398148148149</v>
      </c>
      <c r="AH1360" s="6">
        <v>9.2592592592592585E-4</v>
      </c>
      <c r="AJ1360" s="3">
        <v>50.2</v>
      </c>
      <c r="AL1360" s="3">
        <v>1537</v>
      </c>
      <c r="AM1360" s="3">
        <v>1569</v>
      </c>
      <c r="AN1360" s="3">
        <v>1548</v>
      </c>
      <c r="AO1360" s="3">
        <v>15727</v>
      </c>
      <c r="AP1360" s="3">
        <v>50.2</v>
      </c>
      <c r="AQ1360" s="3">
        <v>26</v>
      </c>
      <c r="AR1360" s="3">
        <v>0</v>
      </c>
      <c r="AS1360" s="3">
        <v>25</v>
      </c>
      <c r="AT1360" s="3">
        <v>0</v>
      </c>
      <c r="AU1360" s="3">
        <v>51</v>
      </c>
      <c r="AV1360" s="3">
        <v>0</v>
      </c>
      <c r="AY1360" s="3">
        <v>1537</v>
      </c>
      <c r="AZ1360" s="6">
        <v>0.88714120370370375</v>
      </c>
      <c r="BA1360" s="3">
        <v>2.8000000000000001E-2</v>
      </c>
      <c r="BB1360" s="3">
        <v>961</v>
      </c>
      <c r="BC1360" s="3">
        <v>22201345</v>
      </c>
      <c r="BD1360" s="3" t="s">
        <v>758</v>
      </c>
      <c r="BE1360" s="3">
        <v>1569</v>
      </c>
      <c r="BF1360" s="6">
        <v>1.1782407407407406E-2</v>
      </c>
      <c r="BG1360" s="3">
        <v>2</v>
      </c>
      <c r="BH1360" s="3">
        <v>0</v>
      </c>
      <c r="BI1360" s="3">
        <v>133</v>
      </c>
      <c r="BJ1360" s="3" t="s">
        <v>150</v>
      </c>
      <c r="BL1360" s="12" t="str">
        <f>VLOOKUP(A1360,'Model Op'!C:F,2,FALSE)</f>
        <v>LF3</v>
      </c>
      <c r="BM1360" s="12">
        <f>VLOOKUP(A1360,'Model Op'!C:F,3,FALSE)</f>
        <v>168.46777092105299</v>
      </c>
      <c r="BN1360" s="12">
        <f t="shared" si="24"/>
        <v>0</v>
      </c>
      <c r="BO1360" s="3">
        <v>4</v>
      </c>
    </row>
    <row r="1361" spans="1:67" x14ac:dyDescent="0.35">
      <c r="A1361" s="3">
        <v>22201348</v>
      </c>
      <c r="B1361" s="3" t="s">
        <v>80</v>
      </c>
      <c r="C1361" s="3">
        <v>1</v>
      </c>
      <c r="D1361" s="3" t="s">
        <v>201</v>
      </c>
      <c r="E1361" s="3" t="s">
        <v>175</v>
      </c>
      <c r="F1361" s="7">
        <v>44638.919108796297</v>
      </c>
      <c r="G1361" s="7">
        <v>44638.947245370371</v>
      </c>
      <c r="H1361" s="3">
        <v>40.5</v>
      </c>
      <c r="I1361" s="3">
        <v>52.9</v>
      </c>
      <c r="J1361" s="6">
        <v>0.90891203703703705</v>
      </c>
      <c r="K1361" s="6">
        <v>0.91047453703703696</v>
      </c>
      <c r="L1361" s="6">
        <v>1.5624999999999999E-3</v>
      </c>
      <c r="M1361" s="3">
        <v>37</v>
      </c>
      <c r="N1361" s="3">
        <v>3.4</v>
      </c>
      <c r="O1361" s="3">
        <v>103.6</v>
      </c>
      <c r="P1361" s="3">
        <v>284.89999999999998</v>
      </c>
      <c r="Q1361" s="3">
        <v>177.7</v>
      </c>
      <c r="R1361" s="3">
        <v>177.9</v>
      </c>
      <c r="S1361" s="6">
        <v>0.91975694444444445</v>
      </c>
      <c r="T1361" s="6">
        <v>0.9412962962962963</v>
      </c>
      <c r="U1361" s="6">
        <v>0.92215277777777782</v>
      </c>
      <c r="V1361" s="3">
        <v>1589</v>
      </c>
      <c r="Z1361" s="3">
        <v>0</v>
      </c>
      <c r="AA1361" s="3">
        <v>12</v>
      </c>
      <c r="AB1361" s="3">
        <v>101</v>
      </c>
      <c r="AC1361" s="3">
        <v>20.2</v>
      </c>
      <c r="AD1361" s="3">
        <v>18</v>
      </c>
      <c r="AE1361" s="6">
        <v>0.94030092592592596</v>
      </c>
      <c r="AF1361" s="6">
        <v>0.94300925925925927</v>
      </c>
      <c r="AG1361" s="6">
        <v>2.7083333333333334E-3</v>
      </c>
      <c r="AH1361" s="6">
        <v>4.2361111111111106E-3</v>
      </c>
      <c r="AJ1361" s="3">
        <v>14.9</v>
      </c>
      <c r="AL1361" s="3">
        <v>1589</v>
      </c>
      <c r="AM1361" s="3">
        <v>1573</v>
      </c>
      <c r="AN1361" s="3">
        <v>1554</v>
      </c>
      <c r="AO1361" s="3">
        <v>4456</v>
      </c>
      <c r="AP1361" s="3">
        <v>14.9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BA1361" s="3">
        <v>0</v>
      </c>
      <c r="BB1361" s="3">
        <v>0</v>
      </c>
      <c r="BC1361" s="3">
        <v>22301377</v>
      </c>
      <c r="BE1361" s="3">
        <v>1573</v>
      </c>
      <c r="BF1361" s="6">
        <v>0.94447916666666665</v>
      </c>
      <c r="BG1361" s="3">
        <v>3.1</v>
      </c>
      <c r="BH1361" s="3">
        <v>146.80000000000001</v>
      </c>
      <c r="BI1361" s="3">
        <v>101</v>
      </c>
      <c r="BJ1361" s="3" t="s">
        <v>150</v>
      </c>
      <c r="BL1361" s="12" t="str">
        <f>VLOOKUP(A1361,'Model Op'!C:F,2,FALSE)</f>
        <v>LF2</v>
      </c>
      <c r="BM1361" s="12">
        <f>VLOOKUP(A1361,'Model Op'!C:F,3,FALSE)</f>
        <v>159.61173238947401</v>
      </c>
      <c r="BN1361" s="12">
        <f t="shared" si="24"/>
        <v>1</v>
      </c>
      <c r="BO1361" s="3">
        <v>4</v>
      </c>
    </row>
    <row r="1362" spans="1:67" x14ac:dyDescent="0.35">
      <c r="A1362" s="3">
        <v>22101345</v>
      </c>
      <c r="B1362" s="3" t="s">
        <v>80</v>
      </c>
      <c r="C1362" s="3">
        <v>1</v>
      </c>
      <c r="D1362" s="3" t="s">
        <v>201</v>
      </c>
      <c r="E1362" s="3" t="s">
        <v>130</v>
      </c>
      <c r="F1362" s="7">
        <v>44638.947268518517</v>
      </c>
      <c r="G1362" s="7">
        <v>44638.983483796299</v>
      </c>
      <c r="H1362" s="3">
        <v>52.2</v>
      </c>
      <c r="I1362" s="3">
        <v>99.2</v>
      </c>
      <c r="J1362" s="6">
        <v>0.91430555555555559</v>
      </c>
      <c r="K1362" s="6">
        <v>0.9145833333333333</v>
      </c>
      <c r="L1362" s="6">
        <v>2.7777777777777778E-4</v>
      </c>
      <c r="M1362" s="3">
        <v>44.5</v>
      </c>
      <c r="N1362" s="3">
        <v>2.4</v>
      </c>
      <c r="O1362" s="3">
        <v>107.2</v>
      </c>
      <c r="P1362" s="3">
        <v>300.2</v>
      </c>
      <c r="Q1362" s="3">
        <v>197</v>
      </c>
      <c r="R1362" s="3">
        <v>196.8</v>
      </c>
      <c r="S1362" s="6">
        <v>0.91471064814814806</v>
      </c>
      <c r="T1362" s="6">
        <v>0.97568287037037038</v>
      </c>
      <c r="U1362" s="6">
        <v>0.94936342592592593</v>
      </c>
      <c r="V1362" s="3">
        <v>1559</v>
      </c>
      <c r="Z1362" s="3">
        <v>1267</v>
      </c>
      <c r="AA1362" s="3">
        <v>22</v>
      </c>
      <c r="AB1362" s="3">
        <v>68</v>
      </c>
      <c r="AD1362" s="3">
        <v>18</v>
      </c>
      <c r="AE1362" s="6">
        <v>0.97454861111111113</v>
      </c>
      <c r="AF1362" s="6">
        <v>0.97737268518518527</v>
      </c>
      <c r="AG1362" s="6">
        <v>2.8240740740740739E-3</v>
      </c>
      <c r="AH1362" s="6">
        <v>6.1111111111111114E-3</v>
      </c>
      <c r="AJ1362" s="3">
        <v>20.100000000000001</v>
      </c>
      <c r="AL1362" s="3">
        <v>1559</v>
      </c>
      <c r="AM1362" s="3">
        <v>1574</v>
      </c>
      <c r="AN1362" s="3">
        <v>1554</v>
      </c>
      <c r="AO1362" s="3">
        <v>5984</v>
      </c>
      <c r="AP1362" s="3">
        <v>20.100000000000001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BA1362" s="3">
        <v>0</v>
      </c>
      <c r="BB1362" s="3">
        <v>0</v>
      </c>
      <c r="BC1362" s="3">
        <v>22201345</v>
      </c>
      <c r="BD1362" s="3" t="s">
        <v>758</v>
      </c>
      <c r="BE1362" s="3">
        <v>1574</v>
      </c>
      <c r="BF1362" s="6">
        <v>0.9783680555555555</v>
      </c>
      <c r="BG1362" s="3">
        <v>2.7</v>
      </c>
      <c r="BH1362" s="3">
        <v>133.6</v>
      </c>
      <c r="BI1362" s="3">
        <v>68</v>
      </c>
      <c r="BJ1362" s="3" t="s">
        <v>150</v>
      </c>
      <c r="BL1362" s="12" t="str">
        <f>VLOOKUP(A1362,'Model Op'!C:F,2,FALSE)</f>
        <v>LF1</v>
      </c>
      <c r="BM1362" s="12">
        <f>VLOOKUP(A1362,'Model Op'!C:F,3,FALSE)</f>
        <v>151.14697128947401</v>
      </c>
      <c r="BN1362" s="12">
        <f t="shared" si="24"/>
        <v>1</v>
      </c>
      <c r="BO1362" s="3">
        <v>4</v>
      </c>
    </row>
    <row r="1363" spans="1:67" x14ac:dyDescent="0.35">
      <c r="A1363" s="3">
        <v>22401411</v>
      </c>
      <c r="B1363" s="3" t="s">
        <v>80</v>
      </c>
      <c r="C1363" s="3">
        <v>1</v>
      </c>
      <c r="D1363" s="3" t="s">
        <v>1360</v>
      </c>
      <c r="E1363" s="3" t="s">
        <v>167</v>
      </c>
      <c r="F1363" s="7">
        <v>44638.933391203704</v>
      </c>
      <c r="G1363" s="7">
        <v>44638.966504629629</v>
      </c>
      <c r="H1363" s="3">
        <v>47.7</v>
      </c>
      <c r="I1363" s="3">
        <v>77.8</v>
      </c>
      <c r="J1363" s="6">
        <v>0.91108796296296291</v>
      </c>
      <c r="K1363" s="6">
        <v>0.91244212962962967</v>
      </c>
      <c r="L1363" s="6">
        <v>1.3541666666666667E-3</v>
      </c>
      <c r="M1363" s="3">
        <v>35.700000000000003</v>
      </c>
      <c r="N1363" s="3">
        <v>2.8</v>
      </c>
      <c r="O1363" s="3">
        <v>104.2</v>
      </c>
      <c r="P1363" s="3">
        <v>290.10000000000002</v>
      </c>
      <c r="Q1363" s="3">
        <v>185.1</v>
      </c>
      <c r="R1363" s="3">
        <v>185.2</v>
      </c>
      <c r="S1363" s="6">
        <v>0.93403935185185183</v>
      </c>
      <c r="T1363" s="6">
        <v>0.95524305555555555</v>
      </c>
      <c r="U1363" s="6">
        <v>0.93592592592592594</v>
      </c>
      <c r="V1363" s="3">
        <v>1551</v>
      </c>
      <c r="Z1363" s="3">
        <v>104.1</v>
      </c>
      <c r="AA1363" s="3">
        <v>15</v>
      </c>
      <c r="AB1363" s="3">
        <v>37</v>
      </c>
      <c r="AD1363" s="3">
        <v>18</v>
      </c>
      <c r="AE1363" s="6">
        <v>0.9437037037037036</v>
      </c>
      <c r="AF1363" s="6">
        <v>0.9553356481481482</v>
      </c>
      <c r="AG1363" s="6">
        <v>1.1631944444444445E-2</v>
      </c>
      <c r="AH1363" s="6">
        <v>9.7453703703703713E-3</v>
      </c>
      <c r="AJ1363" s="3">
        <v>20.7</v>
      </c>
      <c r="AL1363" s="3">
        <v>1551</v>
      </c>
      <c r="AM1363" s="3">
        <v>1576</v>
      </c>
      <c r="AN1363" s="3">
        <v>1551</v>
      </c>
      <c r="AO1363" s="3">
        <v>5783</v>
      </c>
      <c r="AP1363" s="3">
        <v>20.7</v>
      </c>
      <c r="AQ1363" s="3">
        <v>32</v>
      </c>
      <c r="AR1363" s="3">
        <v>0</v>
      </c>
      <c r="AS1363" s="3">
        <v>36</v>
      </c>
      <c r="AT1363" s="3">
        <v>0</v>
      </c>
      <c r="AU1363" s="3">
        <v>68</v>
      </c>
      <c r="AV1363" s="3">
        <v>0</v>
      </c>
      <c r="AY1363" s="3">
        <v>1636</v>
      </c>
      <c r="AZ1363" s="6">
        <v>0.9094444444444445</v>
      </c>
      <c r="BA1363" s="3">
        <v>2.4E-2</v>
      </c>
      <c r="BB1363" s="3">
        <v>1150</v>
      </c>
      <c r="BC1363" s="3">
        <v>22101342</v>
      </c>
      <c r="BD1363" s="3" t="s">
        <v>137</v>
      </c>
      <c r="BE1363" s="3">
        <v>1576</v>
      </c>
      <c r="BF1363" s="6">
        <v>0.95737268518518526</v>
      </c>
      <c r="BG1363" s="3">
        <v>2.9</v>
      </c>
      <c r="BH1363" s="3">
        <v>132</v>
      </c>
      <c r="BI1363" s="3">
        <v>37</v>
      </c>
      <c r="BJ1363" s="3" t="s">
        <v>150</v>
      </c>
      <c r="BL1363" s="12" t="str">
        <f>VLOOKUP(A1363,'Model Op'!C:F,2,FALSE)</f>
        <v>LF4</v>
      </c>
      <c r="BM1363" s="12">
        <f>VLOOKUP(A1363,'Model Op'!C:F,3,FALSE)</f>
        <v>145.926728221053</v>
      </c>
      <c r="BN1363" s="12">
        <f t="shared" si="24"/>
        <v>1</v>
      </c>
      <c r="BO1363" s="3">
        <v>4</v>
      </c>
    </row>
    <row r="1364" spans="1:67" x14ac:dyDescent="0.35">
      <c r="A1364" s="3">
        <v>22301381</v>
      </c>
      <c r="B1364" s="3" t="s">
        <v>80</v>
      </c>
      <c r="C1364" s="3">
        <v>1</v>
      </c>
      <c r="D1364" s="3" t="s">
        <v>1361</v>
      </c>
      <c r="E1364" s="3" t="s">
        <v>127</v>
      </c>
      <c r="F1364" s="7">
        <v>44638.959988425922</v>
      </c>
      <c r="G1364" s="7">
        <v>44638.999432870369</v>
      </c>
      <c r="H1364" s="3">
        <v>56.8</v>
      </c>
      <c r="I1364" s="3">
        <v>76.5</v>
      </c>
      <c r="J1364" s="6">
        <v>0.9444907407407408</v>
      </c>
      <c r="K1364" s="6">
        <v>0.9462962962962963</v>
      </c>
      <c r="L1364" s="6">
        <v>1.8055555555555557E-3</v>
      </c>
      <c r="M1364" s="3">
        <v>42.9</v>
      </c>
      <c r="N1364" s="3">
        <v>3.2</v>
      </c>
      <c r="O1364" s="3">
        <v>107.5</v>
      </c>
      <c r="P1364" s="3">
        <v>299.7</v>
      </c>
      <c r="Q1364" s="3">
        <v>189</v>
      </c>
      <c r="R1364" s="3">
        <v>189</v>
      </c>
      <c r="S1364" s="6">
        <v>0.95998842592592604</v>
      </c>
      <c r="T1364" s="6">
        <v>0.99446759259259254</v>
      </c>
      <c r="U1364" s="6">
        <v>0.96277777777777773</v>
      </c>
      <c r="V1364" s="3">
        <v>1594</v>
      </c>
      <c r="Z1364" s="3">
        <v>0</v>
      </c>
      <c r="AA1364" s="3">
        <v>7</v>
      </c>
      <c r="AB1364" s="3">
        <v>79</v>
      </c>
      <c r="AD1364" s="3">
        <v>18</v>
      </c>
      <c r="AE1364" s="6">
        <v>0.99396990740740743</v>
      </c>
      <c r="AF1364" s="6">
        <v>0.99649305555555545</v>
      </c>
      <c r="AG1364" s="6">
        <v>2.5231481481481481E-3</v>
      </c>
      <c r="AH1364" s="6">
        <v>2.9398148148148148E-3</v>
      </c>
      <c r="AJ1364" s="3">
        <v>17.7</v>
      </c>
      <c r="AL1364" s="3">
        <v>1594</v>
      </c>
      <c r="AM1364" s="3">
        <v>1569</v>
      </c>
      <c r="AN1364" s="3">
        <v>1552</v>
      </c>
      <c r="AO1364" s="3">
        <v>4804</v>
      </c>
      <c r="AP1364" s="3">
        <v>17.7</v>
      </c>
      <c r="AQ1364" s="3">
        <v>6</v>
      </c>
      <c r="AR1364" s="3">
        <v>0</v>
      </c>
      <c r="AS1364" s="3">
        <v>6</v>
      </c>
      <c r="AT1364" s="3">
        <v>0</v>
      </c>
      <c r="AU1364" s="3">
        <v>12</v>
      </c>
      <c r="AV1364" s="3">
        <v>0</v>
      </c>
      <c r="AY1364" s="3">
        <v>1594</v>
      </c>
      <c r="AZ1364" s="6">
        <v>0.94081018518518522</v>
      </c>
      <c r="BA1364" s="3">
        <v>2.7E-2</v>
      </c>
      <c r="BB1364" s="3">
        <v>983</v>
      </c>
      <c r="BC1364" s="3">
        <v>22101343</v>
      </c>
      <c r="BD1364" s="3" t="s">
        <v>137</v>
      </c>
      <c r="BE1364" s="3">
        <v>1569</v>
      </c>
      <c r="BF1364" s="6">
        <v>0.99711805555555555</v>
      </c>
      <c r="BG1364" s="3">
        <v>3.1</v>
      </c>
      <c r="BH1364" s="3">
        <v>197.3</v>
      </c>
      <c r="BI1364" s="3">
        <v>79</v>
      </c>
      <c r="BJ1364" s="3" t="s">
        <v>150</v>
      </c>
      <c r="BL1364" s="12" t="str">
        <f>VLOOKUP(A1364,'Model Op'!C:F,2,FALSE)</f>
        <v>LF3</v>
      </c>
      <c r="BM1364" s="12">
        <f>VLOOKUP(A1364,'Model Op'!C:F,3,FALSE)</f>
        <v>238.639395626316</v>
      </c>
      <c r="BN1364" s="12">
        <f t="shared" si="24"/>
        <v>0</v>
      </c>
      <c r="BO1364" s="3">
        <v>4</v>
      </c>
    </row>
    <row r="1365" spans="1:67" x14ac:dyDescent="0.35">
      <c r="A1365" s="3">
        <v>22401412</v>
      </c>
      <c r="B1365" s="3" t="s">
        <v>80</v>
      </c>
      <c r="C1365" s="3">
        <v>2</v>
      </c>
      <c r="D1365" s="3" t="s">
        <v>105</v>
      </c>
      <c r="E1365" s="3" t="s">
        <v>269</v>
      </c>
      <c r="F1365" s="7">
        <v>44638.980833333335</v>
      </c>
      <c r="G1365" s="7">
        <v>44639.093506944446</v>
      </c>
      <c r="H1365" s="3">
        <v>66.099999999999994</v>
      </c>
      <c r="I1365" s="3">
        <v>166.9</v>
      </c>
      <c r="J1365" s="6">
        <v>0.97563657407407411</v>
      </c>
      <c r="K1365" s="6">
        <v>0.97759259259259268</v>
      </c>
      <c r="L1365" s="6">
        <v>1.9560185185185184E-3</v>
      </c>
      <c r="M1365" s="3">
        <v>58.7</v>
      </c>
      <c r="N1365" s="3">
        <v>2.5</v>
      </c>
      <c r="O1365" s="3">
        <v>112.2</v>
      </c>
      <c r="P1365" s="3">
        <v>306.8</v>
      </c>
      <c r="Q1365" s="3">
        <v>190.6</v>
      </c>
      <c r="R1365" s="3">
        <v>192.1</v>
      </c>
      <c r="S1365" s="6">
        <v>0.98083333333333333</v>
      </c>
      <c r="T1365" s="6">
        <v>8.8136574074074062E-2</v>
      </c>
      <c r="U1365" s="6">
        <v>0.98684027777777772</v>
      </c>
      <c r="V1365" s="3">
        <v>1616</v>
      </c>
      <c r="W1365" s="6">
        <v>6.1712962962962963E-2</v>
      </c>
      <c r="X1365" s="6">
        <v>7.075231481481481E-2</v>
      </c>
      <c r="Y1365" s="3">
        <v>1535</v>
      </c>
      <c r="Z1365" s="3">
        <v>0</v>
      </c>
      <c r="AA1365" s="3">
        <v>18</v>
      </c>
      <c r="AB1365" s="3">
        <v>78</v>
      </c>
      <c r="AD1365" s="3">
        <v>18</v>
      </c>
      <c r="AE1365" s="6">
        <v>0.98228009259259252</v>
      </c>
      <c r="AF1365" s="6">
        <v>9.178240740740741E-2</v>
      </c>
      <c r="AG1365" s="6">
        <v>0.10950231481481482</v>
      </c>
      <c r="AH1365" s="6">
        <v>1.7245370370370372E-3</v>
      </c>
      <c r="AJ1365" s="3">
        <v>39.9</v>
      </c>
      <c r="AL1365" s="3">
        <v>1616</v>
      </c>
      <c r="AM1365" s="3">
        <v>1574</v>
      </c>
      <c r="AN1365" s="3">
        <v>1547</v>
      </c>
      <c r="AO1365" s="3">
        <v>12647</v>
      </c>
      <c r="AP1365" s="3">
        <v>39.9</v>
      </c>
      <c r="AQ1365" s="3">
        <v>7</v>
      </c>
      <c r="AR1365" s="3">
        <v>0</v>
      </c>
      <c r="AS1365" s="3">
        <v>7</v>
      </c>
      <c r="AT1365" s="3">
        <v>0</v>
      </c>
      <c r="AU1365" s="3">
        <v>15</v>
      </c>
      <c r="AV1365" s="3">
        <v>0</v>
      </c>
      <c r="AY1365" s="3">
        <v>1616</v>
      </c>
      <c r="AZ1365" s="6">
        <v>0.98684027777777772</v>
      </c>
      <c r="BA1365" s="3">
        <v>2.5000000000000001E-2</v>
      </c>
      <c r="BB1365" s="3">
        <v>1110</v>
      </c>
      <c r="BC1365" s="3">
        <v>22401411</v>
      </c>
      <c r="BD1365" s="3" t="s">
        <v>1362</v>
      </c>
      <c r="BE1365" s="3">
        <v>1574</v>
      </c>
      <c r="BF1365" s="6">
        <v>8.8692129629629635E-2</v>
      </c>
      <c r="BG1365" s="3">
        <v>2.1</v>
      </c>
      <c r="BH1365" s="3">
        <v>0</v>
      </c>
      <c r="BI1365" s="3">
        <v>78</v>
      </c>
      <c r="BJ1365" s="3" t="s">
        <v>150</v>
      </c>
      <c r="BL1365" s="12" t="str">
        <f>VLOOKUP(A1365,'Model Op'!C:F,2,FALSE)</f>
        <v>LF4</v>
      </c>
      <c r="BM1365" s="12">
        <f>VLOOKUP(A1365,'Model Op'!C:F,3,FALSE)</f>
        <v>31.292047331578999</v>
      </c>
      <c r="BN1365" s="12">
        <f t="shared" si="24"/>
        <v>1</v>
      </c>
      <c r="BO1365" s="3">
        <v>4</v>
      </c>
    </row>
    <row r="1366" spans="1:67" x14ac:dyDescent="0.35">
      <c r="A1366" s="3">
        <v>22101346</v>
      </c>
      <c r="B1366" s="3" t="s">
        <v>80</v>
      </c>
      <c r="C1366" s="3">
        <v>1</v>
      </c>
      <c r="D1366" s="3" t="s">
        <v>354</v>
      </c>
      <c r="E1366" s="3" t="s">
        <v>130</v>
      </c>
      <c r="F1366" s="7">
        <v>44638.985127314816</v>
      </c>
      <c r="G1366" s="7">
        <v>44639.012523148151</v>
      </c>
      <c r="H1366" s="3">
        <v>39.4</v>
      </c>
      <c r="I1366" s="3">
        <v>40.799999999999997</v>
      </c>
      <c r="J1366" s="6">
        <v>0.98178240740740741</v>
      </c>
      <c r="K1366" s="6">
        <v>0.98420138888888886</v>
      </c>
      <c r="L1366" s="6">
        <v>2.4189814814814816E-3</v>
      </c>
      <c r="M1366" s="3">
        <v>37.6</v>
      </c>
      <c r="N1366" s="3">
        <v>2.7</v>
      </c>
      <c r="O1366" s="3">
        <v>98.4</v>
      </c>
      <c r="P1366" s="3">
        <v>297.8</v>
      </c>
      <c r="Q1366" s="3">
        <v>196.5</v>
      </c>
      <c r="R1366" s="3">
        <v>196.7</v>
      </c>
      <c r="S1366" s="6">
        <v>0.98697916666666663</v>
      </c>
      <c r="T1366" s="6">
        <v>9.7685185185185184E-3</v>
      </c>
      <c r="U1366" s="6">
        <v>0.98887731481481478</v>
      </c>
      <c r="V1366" s="3">
        <v>1607</v>
      </c>
      <c r="Z1366" s="3">
        <v>1318</v>
      </c>
      <c r="AA1366" s="3">
        <v>10</v>
      </c>
      <c r="AB1366" s="3">
        <v>31</v>
      </c>
      <c r="AC1366" s="3">
        <v>23.3</v>
      </c>
      <c r="AD1366" s="3">
        <v>20</v>
      </c>
      <c r="AE1366" s="6">
        <v>7.1296296296296307E-3</v>
      </c>
      <c r="AF1366" s="6">
        <v>1.1539351851851851E-2</v>
      </c>
      <c r="AG1366" s="6">
        <v>4.409722222222222E-3</v>
      </c>
      <c r="AH1366" s="6">
        <v>9.8379629629629642E-4</v>
      </c>
      <c r="AJ1366" s="3">
        <v>10.8</v>
      </c>
      <c r="AL1366" s="3">
        <v>1607</v>
      </c>
      <c r="AM1366" s="3">
        <v>1572</v>
      </c>
      <c r="AN1366" s="3">
        <v>1556</v>
      </c>
      <c r="AO1366" s="3">
        <v>3238</v>
      </c>
      <c r="AP1366" s="3">
        <v>10.8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BA1366" s="3">
        <v>0</v>
      </c>
      <c r="BB1366" s="3">
        <v>0</v>
      </c>
      <c r="BC1366" s="3">
        <v>22201346</v>
      </c>
      <c r="BE1366" s="3">
        <v>1572</v>
      </c>
      <c r="BF1366" s="6">
        <v>7.8819444444444432E-3</v>
      </c>
      <c r="BG1366" s="3">
        <v>3.2</v>
      </c>
      <c r="BH1366" s="3">
        <v>183.5</v>
      </c>
      <c r="BI1366" s="3">
        <v>31</v>
      </c>
      <c r="BJ1366" s="3" t="s">
        <v>150</v>
      </c>
      <c r="BL1366" s="12" t="str">
        <f>VLOOKUP(A1366,'Model Op'!C:F,2,FALSE)</f>
        <v>LF1</v>
      </c>
      <c r="BM1366" s="12">
        <f>VLOOKUP(A1366,'Model Op'!C:F,3,FALSE)</f>
        <v>161.54948105263199</v>
      </c>
      <c r="BN1366" s="12">
        <f t="shared" si="24"/>
        <v>1</v>
      </c>
      <c r="BO1366" s="3">
        <v>4</v>
      </c>
    </row>
    <row r="1367" spans="1:67" x14ac:dyDescent="0.35">
      <c r="A1367" s="3">
        <v>22301382</v>
      </c>
      <c r="B1367" s="3" t="s">
        <v>80</v>
      </c>
      <c r="C1367" s="3">
        <v>1</v>
      </c>
      <c r="D1367" s="3" t="s">
        <v>1360</v>
      </c>
      <c r="E1367" s="3" t="s">
        <v>127</v>
      </c>
      <c r="F1367" s="7">
        <v>44639.006145833337</v>
      </c>
      <c r="G1367" s="7">
        <v>44639.032280092593</v>
      </c>
      <c r="H1367" s="3">
        <v>37.6</v>
      </c>
      <c r="I1367" s="3">
        <v>50.2</v>
      </c>
      <c r="J1367" s="6">
        <v>0.99526620370370367</v>
      </c>
      <c r="K1367" s="6">
        <v>0.99738425925925922</v>
      </c>
      <c r="L1367" s="6">
        <v>2.1180555555555553E-3</v>
      </c>
      <c r="M1367" s="3">
        <v>38.4</v>
      </c>
      <c r="N1367" s="3">
        <v>2.9</v>
      </c>
      <c r="O1367" s="3">
        <v>110.9</v>
      </c>
      <c r="P1367" s="3">
        <v>304.10000000000002</v>
      </c>
      <c r="Q1367" s="3">
        <v>190.1</v>
      </c>
      <c r="R1367" s="3">
        <v>190.3</v>
      </c>
      <c r="S1367" s="6">
        <v>9.0277777777777784E-4</v>
      </c>
      <c r="T1367" s="6">
        <v>2.9664351851851855E-2</v>
      </c>
      <c r="U1367" s="6">
        <v>4.8032407407407407E-3</v>
      </c>
      <c r="V1367" s="3">
        <v>1587</v>
      </c>
      <c r="Z1367" s="3">
        <v>0</v>
      </c>
      <c r="AA1367" s="3">
        <v>5</v>
      </c>
      <c r="AB1367" s="3">
        <v>0</v>
      </c>
      <c r="AD1367" s="3">
        <v>12</v>
      </c>
      <c r="AE1367" s="6">
        <v>2.5509259259259259E-2</v>
      </c>
      <c r="AF1367" s="6">
        <v>3.1192129629629629E-2</v>
      </c>
      <c r="AG1367" s="6">
        <v>5.6828703703703702E-3</v>
      </c>
      <c r="AH1367" s="6">
        <v>1.0879629629629629E-3</v>
      </c>
      <c r="AJ1367" s="3">
        <v>22</v>
      </c>
      <c r="AL1367" s="3">
        <v>1587</v>
      </c>
      <c r="AM1367" s="3">
        <v>1571</v>
      </c>
      <c r="AN1367" s="3">
        <v>1553</v>
      </c>
      <c r="AO1367" s="3">
        <v>6343</v>
      </c>
      <c r="AP1367" s="3">
        <v>22</v>
      </c>
      <c r="AQ1367" s="3">
        <v>30</v>
      </c>
      <c r="AR1367" s="3">
        <v>0</v>
      </c>
      <c r="AS1367" s="3">
        <v>31</v>
      </c>
      <c r="AT1367" s="3">
        <v>0</v>
      </c>
      <c r="AU1367" s="3">
        <v>61</v>
      </c>
      <c r="AV1367" s="3">
        <v>0</v>
      </c>
      <c r="AY1367" s="3">
        <v>1623</v>
      </c>
      <c r="AZ1367" s="6">
        <v>0.99312500000000004</v>
      </c>
      <c r="BA1367" s="3">
        <v>2.5000000000000001E-2</v>
      </c>
      <c r="BB1367" s="3">
        <v>1060</v>
      </c>
      <c r="BC1367" s="3">
        <v>22001287</v>
      </c>
      <c r="BD1367" s="3" t="s">
        <v>226</v>
      </c>
      <c r="BE1367" s="3">
        <v>1571</v>
      </c>
      <c r="BF1367" s="6">
        <v>3.1493055555555559E-2</v>
      </c>
      <c r="BG1367" s="3">
        <v>3.3</v>
      </c>
      <c r="BH1367" s="3">
        <v>371.9</v>
      </c>
      <c r="BI1367" s="3">
        <v>0</v>
      </c>
      <c r="BJ1367" s="3" t="s">
        <v>150</v>
      </c>
      <c r="BL1367" s="12" t="str">
        <f>VLOOKUP(A1367,'Model Op'!C:F,2,FALSE)</f>
        <v>LF3</v>
      </c>
      <c r="BM1367" s="12">
        <f>VLOOKUP(A1367,'Model Op'!C:F,3,FALSE)</f>
        <v>199.389126</v>
      </c>
      <c r="BN1367" s="12">
        <f t="shared" si="24"/>
        <v>0</v>
      </c>
      <c r="BO1367" s="3">
        <v>4</v>
      </c>
    </row>
    <row r="1368" spans="1:67" x14ac:dyDescent="0.35">
      <c r="A1368" s="3">
        <v>22201350</v>
      </c>
      <c r="B1368" s="3" t="s">
        <v>80</v>
      </c>
      <c r="C1368" s="3">
        <v>2</v>
      </c>
      <c r="D1368" s="3" t="s">
        <v>354</v>
      </c>
      <c r="E1368" s="3" t="s">
        <v>182</v>
      </c>
      <c r="F1368" s="7">
        <v>44639.018159722225</v>
      </c>
      <c r="G1368" s="7">
        <v>44639.06827546296</v>
      </c>
      <c r="H1368" s="3">
        <v>63.1</v>
      </c>
      <c r="I1368" s="3">
        <v>72.8</v>
      </c>
      <c r="J1368" s="6">
        <v>1.5729166666666666E-2</v>
      </c>
      <c r="K1368" s="6">
        <v>1.7743055555555557E-2</v>
      </c>
      <c r="L1368" s="6">
        <v>2.0138888888888888E-3</v>
      </c>
      <c r="M1368" s="3">
        <v>51.1</v>
      </c>
      <c r="N1368" s="3">
        <v>3.3</v>
      </c>
      <c r="O1368" s="3">
        <v>111.3</v>
      </c>
      <c r="P1368" s="3">
        <v>291.2</v>
      </c>
      <c r="Q1368" s="3">
        <v>176.6</v>
      </c>
      <c r="R1368" s="3">
        <v>176.6</v>
      </c>
      <c r="S1368" s="6">
        <v>2.0254629629629629E-2</v>
      </c>
      <c r="T1368" s="6">
        <v>6.4571759259259259E-2</v>
      </c>
      <c r="U1368" s="6">
        <v>2.1527777777777781E-2</v>
      </c>
      <c r="V1368" s="3">
        <v>1626</v>
      </c>
      <c r="W1368" s="6">
        <v>6.2083333333333331E-2</v>
      </c>
      <c r="X1368" s="6">
        <v>6.3356481481481486E-2</v>
      </c>
      <c r="Y1368" s="3">
        <v>1581</v>
      </c>
      <c r="Z1368" s="3">
        <v>0</v>
      </c>
      <c r="AA1368" s="3">
        <v>16</v>
      </c>
      <c r="AB1368" s="3">
        <v>76</v>
      </c>
      <c r="AC1368" s="3">
        <v>267.10000000000002</v>
      </c>
      <c r="AD1368" s="3">
        <v>18</v>
      </c>
      <c r="AE1368" s="6">
        <v>6.3703703703703707E-2</v>
      </c>
      <c r="AF1368" s="6">
        <v>6.700231481481482E-2</v>
      </c>
      <c r="AG1368" s="6">
        <v>3.2986111111111111E-3</v>
      </c>
      <c r="AH1368" s="6">
        <v>1.2731481481481483E-3</v>
      </c>
      <c r="AJ1368" s="3">
        <v>16.600000000000001</v>
      </c>
      <c r="AL1368" s="3">
        <v>1626</v>
      </c>
      <c r="AM1368" s="3">
        <v>1571</v>
      </c>
      <c r="AN1368" s="3">
        <v>1574</v>
      </c>
      <c r="AO1368" s="3">
        <v>5054</v>
      </c>
      <c r="AP1368" s="3">
        <v>16.600000000000001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Y1368" s="3">
        <v>1564</v>
      </c>
      <c r="AZ1368" s="6">
        <v>4.5787037037037036E-2</v>
      </c>
      <c r="BA1368" s="3">
        <v>0</v>
      </c>
      <c r="BB1368" s="3">
        <v>0</v>
      </c>
      <c r="BC1368" s="3">
        <v>22401407</v>
      </c>
      <c r="BD1368" s="3" t="s">
        <v>85</v>
      </c>
      <c r="BE1368" s="3">
        <v>1571</v>
      </c>
      <c r="BF1368" s="6">
        <v>6.8194444444444446E-2</v>
      </c>
      <c r="BG1368" s="3">
        <v>3.3</v>
      </c>
      <c r="BH1368" s="3">
        <v>193</v>
      </c>
      <c r="BI1368" s="3">
        <v>76</v>
      </c>
      <c r="BJ1368" s="3" t="s">
        <v>150</v>
      </c>
      <c r="BL1368" s="12" t="str">
        <f>VLOOKUP(A1368,'Model Op'!C:F,2,FALSE)</f>
        <v>LF2</v>
      </c>
      <c r="BM1368" s="12">
        <f>VLOOKUP(A1368,'Model Op'!C:F,3,FALSE)</f>
        <v>181.061498289474</v>
      </c>
      <c r="BN1368" s="12">
        <f t="shared" si="24"/>
        <v>1</v>
      </c>
      <c r="BO1368" s="3">
        <v>4</v>
      </c>
    </row>
    <row r="1369" spans="1:67" x14ac:dyDescent="0.35">
      <c r="A1369" s="3">
        <v>22401413</v>
      </c>
      <c r="B1369" s="3" t="s">
        <v>80</v>
      </c>
      <c r="C1369" s="3">
        <v>1</v>
      </c>
      <c r="D1369" s="3" t="s">
        <v>201</v>
      </c>
      <c r="E1369" s="3" t="s">
        <v>167</v>
      </c>
      <c r="F1369" s="7">
        <v>44639.036747685182</v>
      </c>
      <c r="G1369" s="7">
        <v>44639.065717592595</v>
      </c>
      <c r="H1369" s="3">
        <v>41.7</v>
      </c>
      <c r="I1369" s="3">
        <v>44.8</v>
      </c>
      <c r="J1369" s="6">
        <v>3.3194444444444443E-2</v>
      </c>
      <c r="K1369" s="6">
        <v>3.4594907407407408E-2</v>
      </c>
      <c r="L1369" s="6">
        <v>1.4004629629629629E-3</v>
      </c>
      <c r="M1369" s="3">
        <v>40</v>
      </c>
      <c r="N1369" s="3">
        <v>2.7</v>
      </c>
      <c r="O1369" s="3">
        <v>102.2</v>
      </c>
      <c r="P1369" s="3">
        <v>294.10000000000002</v>
      </c>
      <c r="Q1369" s="3">
        <v>189</v>
      </c>
      <c r="R1369" s="3">
        <v>189.2</v>
      </c>
      <c r="S1369" s="6">
        <v>3.6747685185185182E-2</v>
      </c>
      <c r="T1369" s="6">
        <v>6.3101851851851853E-2</v>
      </c>
      <c r="U1369" s="6">
        <v>3.9189814814814809E-2</v>
      </c>
      <c r="V1369" s="3">
        <v>1571</v>
      </c>
      <c r="Z1369" s="3">
        <v>165.4</v>
      </c>
      <c r="AA1369" s="3">
        <v>3</v>
      </c>
      <c r="AB1369" s="3">
        <v>94</v>
      </c>
      <c r="AD1369" s="3">
        <v>18</v>
      </c>
      <c r="AE1369" s="6">
        <v>5.1840277777777777E-2</v>
      </c>
      <c r="AF1369" s="6">
        <v>6.3263888888888883E-2</v>
      </c>
      <c r="AG1369" s="6">
        <v>1.1423611111111112E-2</v>
      </c>
      <c r="AH1369" s="6">
        <v>1.1574074074074073E-3</v>
      </c>
      <c r="AJ1369" s="3">
        <v>21.5</v>
      </c>
      <c r="AL1369" s="3">
        <v>1571</v>
      </c>
      <c r="AM1369" s="3">
        <v>1573</v>
      </c>
      <c r="AN1369" s="3">
        <v>1552</v>
      </c>
      <c r="AO1369" s="3">
        <v>6313</v>
      </c>
      <c r="AP1369" s="3">
        <v>21.5</v>
      </c>
      <c r="AQ1369" s="3">
        <v>20</v>
      </c>
      <c r="AR1369" s="3">
        <v>0</v>
      </c>
      <c r="AS1369" s="3">
        <v>23</v>
      </c>
      <c r="AT1369" s="3">
        <v>0</v>
      </c>
      <c r="AU1369" s="3">
        <v>43</v>
      </c>
      <c r="AV1369" s="3">
        <v>0</v>
      </c>
      <c r="AY1369" s="3">
        <v>1632</v>
      </c>
      <c r="AZ1369" s="6">
        <v>3.1226851851851853E-2</v>
      </c>
      <c r="BA1369" s="3">
        <v>3.1E-2</v>
      </c>
      <c r="BB1369" s="3">
        <v>883</v>
      </c>
      <c r="BC1369" s="3">
        <v>22101344</v>
      </c>
      <c r="BD1369" s="3" t="s">
        <v>137</v>
      </c>
      <c r="BE1369" s="3">
        <v>1573</v>
      </c>
      <c r="BF1369" s="6">
        <v>6.2106481481481485E-2</v>
      </c>
      <c r="BG1369" s="3">
        <v>2.4</v>
      </c>
      <c r="BH1369" s="3">
        <v>49.5</v>
      </c>
      <c r="BI1369" s="3">
        <v>94</v>
      </c>
      <c r="BJ1369" s="3" t="s">
        <v>150</v>
      </c>
      <c r="BL1369" s="12" t="str">
        <f>VLOOKUP(A1369,'Model Op'!C:F,2,FALSE)</f>
        <v>LF4</v>
      </c>
      <c r="BM1369" s="12">
        <f>VLOOKUP(A1369,'Model Op'!C:F,3,FALSE)</f>
        <v>77.317241331578998</v>
      </c>
      <c r="BN1369" s="12">
        <f t="shared" si="24"/>
        <v>1</v>
      </c>
      <c r="BO1369" s="3">
        <v>4</v>
      </c>
    </row>
    <row r="1370" spans="1:67" x14ac:dyDescent="0.35">
      <c r="A1370" s="3">
        <v>22301383</v>
      </c>
      <c r="B1370" s="3" t="s">
        <v>80</v>
      </c>
      <c r="C1370" s="3">
        <v>1</v>
      </c>
      <c r="D1370" s="3" t="s">
        <v>201</v>
      </c>
      <c r="E1370" s="3" t="s">
        <v>127</v>
      </c>
      <c r="F1370" s="7">
        <v>44639.069687499999</v>
      </c>
      <c r="G1370" s="7">
        <v>44639.11005787037</v>
      </c>
      <c r="H1370" s="3">
        <v>58.1</v>
      </c>
      <c r="I1370" s="3">
        <v>89.6</v>
      </c>
      <c r="J1370" s="6">
        <v>4.5879629629629631E-2</v>
      </c>
      <c r="K1370" s="6">
        <v>4.7812500000000001E-2</v>
      </c>
      <c r="L1370" s="6">
        <v>1.9328703703703704E-3</v>
      </c>
      <c r="M1370" s="3">
        <v>42.4</v>
      </c>
      <c r="N1370" s="3">
        <v>3.1</v>
      </c>
      <c r="O1370" s="3">
        <v>100.6</v>
      </c>
      <c r="P1370" s="3">
        <v>310.3</v>
      </c>
      <c r="Q1370" s="3">
        <v>206.6</v>
      </c>
      <c r="R1370" s="3">
        <v>206.6</v>
      </c>
      <c r="S1370" s="6">
        <v>7.1064814814814817E-2</v>
      </c>
      <c r="T1370" s="6">
        <v>9.6944444444444444E-2</v>
      </c>
      <c r="U1370" s="6">
        <v>7.4212962962962967E-2</v>
      </c>
      <c r="V1370" s="3">
        <v>1566</v>
      </c>
      <c r="Z1370" s="3">
        <v>0</v>
      </c>
      <c r="AA1370" s="3">
        <v>12</v>
      </c>
      <c r="AB1370" s="3">
        <v>101</v>
      </c>
      <c r="AD1370" s="3">
        <v>18</v>
      </c>
      <c r="AE1370" s="6">
        <v>8.1319444444444444E-2</v>
      </c>
      <c r="AF1370" s="6">
        <v>9.8564814814814813E-2</v>
      </c>
      <c r="AG1370" s="6">
        <v>1.7245370370370369E-2</v>
      </c>
      <c r="AH1370" s="6">
        <v>1.1493055555555555E-2</v>
      </c>
      <c r="AJ1370" s="3">
        <v>21</v>
      </c>
      <c r="AL1370" s="3">
        <v>1566</v>
      </c>
      <c r="AM1370" s="3">
        <v>1578</v>
      </c>
      <c r="AN1370" s="3">
        <v>1551</v>
      </c>
      <c r="AO1370" s="3">
        <v>6153</v>
      </c>
      <c r="AP1370" s="3">
        <v>21</v>
      </c>
      <c r="AQ1370" s="3">
        <v>11</v>
      </c>
      <c r="AR1370" s="3">
        <v>0</v>
      </c>
      <c r="AS1370" s="3">
        <v>11</v>
      </c>
      <c r="AT1370" s="3">
        <v>0</v>
      </c>
      <c r="AU1370" s="3">
        <v>22</v>
      </c>
      <c r="AV1370" s="3">
        <v>0</v>
      </c>
      <c r="AY1370" s="3">
        <v>1623</v>
      </c>
      <c r="AZ1370" s="6">
        <v>4.3854166666666666E-2</v>
      </c>
      <c r="BA1370" s="3">
        <v>3.5999999999999997E-2</v>
      </c>
      <c r="BB1370" s="3">
        <v>707</v>
      </c>
      <c r="BC1370" s="3">
        <v>22201348</v>
      </c>
      <c r="BD1370" s="3" t="s">
        <v>226</v>
      </c>
      <c r="BE1370" s="3">
        <v>1578</v>
      </c>
      <c r="BF1370" s="6">
        <v>9.9490740740740755E-2</v>
      </c>
      <c r="BG1370" s="3">
        <v>2.2999999999999998</v>
      </c>
      <c r="BH1370" s="3">
        <v>73.3</v>
      </c>
      <c r="BI1370" s="3">
        <v>101</v>
      </c>
      <c r="BJ1370" s="3" t="s">
        <v>150</v>
      </c>
      <c r="BL1370" s="12" t="str">
        <f>VLOOKUP(A1370,'Model Op'!C:F,2,FALSE)</f>
        <v>LF3</v>
      </c>
      <c r="BM1370" s="12">
        <f>VLOOKUP(A1370,'Model Op'!C:F,3,FALSE)</f>
        <v>82.356968989473671</v>
      </c>
      <c r="BN1370" s="12">
        <f t="shared" si="24"/>
        <v>1</v>
      </c>
      <c r="BO1370" s="3">
        <v>4</v>
      </c>
    </row>
    <row r="1371" spans="1:67" x14ac:dyDescent="0.35">
      <c r="A1371" s="3">
        <v>22201351</v>
      </c>
      <c r="B1371" s="3" t="s">
        <v>80</v>
      </c>
      <c r="C1371" s="3">
        <v>1</v>
      </c>
      <c r="D1371" s="3" t="s">
        <v>163</v>
      </c>
      <c r="E1371" s="3" t="s">
        <v>175</v>
      </c>
      <c r="F1371" s="7">
        <v>44639.078101851854</v>
      </c>
      <c r="G1371" s="7">
        <v>44639.102129629631</v>
      </c>
      <c r="H1371" s="3">
        <v>34.6</v>
      </c>
      <c r="I1371" s="3">
        <v>47.8</v>
      </c>
      <c r="J1371" s="6">
        <v>6.7268518518518519E-2</v>
      </c>
      <c r="K1371" s="6">
        <v>6.895833333333333E-2</v>
      </c>
      <c r="L1371" s="6">
        <v>1.689814814814815E-3</v>
      </c>
      <c r="M1371" s="3">
        <v>35.5</v>
      </c>
      <c r="N1371" s="3">
        <v>2.4</v>
      </c>
      <c r="O1371" s="3">
        <v>104.4</v>
      </c>
      <c r="P1371" s="3">
        <v>268.89999999999998</v>
      </c>
      <c r="Q1371" s="3">
        <v>162</v>
      </c>
      <c r="R1371" s="3">
        <v>162.1</v>
      </c>
      <c r="S1371" s="6">
        <v>7.6875000000000013E-2</v>
      </c>
      <c r="T1371" s="6">
        <v>9.6956018518518525E-2</v>
      </c>
      <c r="U1371" s="6">
        <v>7.9293981481481479E-2</v>
      </c>
      <c r="V1371" s="3">
        <v>1560</v>
      </c>
      <c r="Z1371" s="3">
        <v>0</v>
      </c>
      <c r="AA1371" s="3">
        <v>4</v>
      </c>
      <c r="AB1371" s="3">
        <v>81</v>
      </c>
      <c r="AC1371" s="3">
        <v>27.9</v>
      </c>
      <c r="AD1371" s="3">
        <v>18</v>
      </c>
      <c r="AE1371" s="6">
        <v>8.5474537037037043E-2</v>
      </c>
      <c r="AG1371" s="6">
        <v>0</v>
      </c>
      <c r="AH1371" s="6">
        <v>0</v>
      </c>
      <c r="AJ1371" s="3">
        <v>20.7</v>
      </c>
      <c r="AL1371" s="3">
        <v>1560</v>
      </c>
      <c r="AM1371" s="3">
        <v>1574</v>
      </c>
      <c r="AN1371" s="3">
        <v>1558</v>
      </c>
      <c r="AO1371" s="3">
        <v>5571</v>
      </c>
      <c r="AP1371" s="3">
        <v>20.7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BA1371" s="3">
        <v>0</v>
      </c>
      <c r="BB1371" s="3">
        <v>0</v>
      </c>
      <c r="BC1371" s="3">
        <v>22201347</v>
      </c>
      <c r="BE1371" s="3">
        <v>1574</v>
      </c>
      <c r="BF1371" s="6">
        <v>0.10069444444444443</v>
      </c>
      <c r="BG1371" s="3">
        <v>3.1</v>
      </c>
      <c r="BH1371" s="3">
        <v>99</v>
      </c>
      <c r="BI1371" s="3">
        <v>81</v>
      </c>
      <c r="BJ1371" s="3" t="s">
        <v>150</v>
      </c>
      <c r="BL1371" s="12" t="str">
        <f>VLOOKUP(A1371,'Model Op'!C:F,2,FALSE)</f>
        <v>LF2</v>
      </c>
      <c r="BM1371" s="12">
        <f>VLOOKUP(A1371,'Model Op'!C:F,3,FALSE)</f>
        <v>126.27280441578949</v>
      </c>
      <c r="BN1371" s="12">
        <f t="shared" si="24"/>
        <v>1</v>
      </c>
      <c r="BO1371" s="3">
        <v>4</v>
      </c>
    </row>
    <row r="1372" spans="1:67" x14ac:dyDescent="0.35">
      <c r="A1372" s="3">
        <v>22101348</v>
      </c>
      <c r="B1372" s="3" t="s">
        <v>80</v>
      </c>
      <c r="C1372" s="3">
        <v>1</v>
      </c>
      <c r="D1372" s="3" t="s">
        <v>163</v>
      </c>
      <c r="E1372" s="3" t="s">
        <v>130</v>
      </c>
      <c r="F1372" s="7">
        <v>44639.103217592594</v>
      </c>
      <c r="G1372" s="7">
        <v>44639.14539351852</v>
      </c>
      <c r="H1372" s="3">
        <v>60.7</v>
      </c>
      <c r="I1372" s="3">
        <v>72</v>
      </c>
      <c r="J1372" s="6">
        <v>9.3576388888888876E-2</v>
      </c>
      <c r="K1372" s="6">
        <v>9.5393518518518516E-2</v>
      </c>
      <c r="L1372" s="6">
        <v>1.8171296296296297E-3</v>
      </c>
      <c r="M1372" s="3">
        <v>40.6</v>
      </c>
      <c r="N1372" s="3">
        <v>4</v>
      </c>
      <c r="O1372" s="3">
        <v>104.8</v>
      </c>
      <c r="P1372" s="3">
        <v>310.3</v>
      </c>
      <c r="Q1372" s="3">
        <v>201.5</v>
      </c>
      <c r="R1372" s="3">
        <v>201.4</v>
      </c>
      <c r="S1372" s="6">
        <v>0.1032175925925926</v>
      </c>
      <c r="T1372" s="6">
        <v>0.14082175925925924</v>
      </c>
      <c r="U1372" s="6">
        <v>0.10633101851851852</v>
      </c>
      <c r="V1372" s="3">
        <v>1609</v>
      </c>
      <c r="Z1372" s="3">
        <v>281</v>
      </c>
      <c r="AA1372" s="3">
        <v>22</v>
      </c>
      <c r="AB1372" s="3">
        <v>68</v>
      </c>
      <c r="AD1372" s="3">
        <v>18</v>
      </c>
      <c r="AE1372" s="6">
        <v>0.13921296296296296</v>
      </c>
      <c r="AF1372" s="6">
        <v>0.14248842592592592</v>
      </c>
      <c r="AG1372" s="6">
        <v>3.2754629629629631E-3</v>
      </c>
      <c r="AH1372" s="6">
        <v>2.9050925925925928E-3</v>
      </c>
      <c r="AJ1372" s="3">
        <v>13.9</v>
      </c>
      <c r="AL1372" s="3">
        <v>1609</v>
      </c>
      <c r="AM1372" s="3">
        <v>1568</v>
      </c>
      <c r="AN1372" s="3">
        <v>1552</v>
      </c>
      <c r="AO1372" s="3">
        <v>4344</v>
      </c>
      <c r="AP1372" s="3">
        <v>13.9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BA1372" s="3">
        <v>0</v>
      </c>
      <c r="BB1372" s="3">
        <v>0</v>
      </c>
      <c r="BC1372" s="3">
        <v>22101345</v>
      </c>
      <c r="BD1372" s="3" t="s">
        <v>226</v>
      </c>
      <c r="BE1372" s="3">
        <v>1568</v>
      </c>
      <c r="BF1372" s="6">
        <v>0.14307870370370371</v>
      </c>
      <c r="BG1372" s="3">
        <v>3.2</v>
      </c>
      <c r="BH1372" s="3">
        <v>240.6</v>
      </c>
      <c r="BI1372" s="3">
        <v>68</v>
      </c>
      <c r="BJ1372" s="3" t="s">
        <v>150</v>
      </c>
      <c r="BL1372" s="12" t="str">
        <f>VLOOKUP(A1372,'Model Op'!C:F,2,FALSE)</f>
        <v>LF1</v>
      </c>
      <c r="BM1372" s="12">
        <f>VLOOKUP(A1372,'Model Op'!C:F,3,FALSE)</f>
        <v>261.93861662631582</v>
      </c>
      <c r="BN1372" s="12">
        <f t="shared" si="24"/>
        <v>1</v>
      </c>
      <c r="BO1372" s="3">
        <v>4</v>
      </c>
    </row>
    <row r="1373" spans="1:67" x14ac:dyDescent="0.35">
      <c r="A1373" s="3">
        <v>22201352</v>
      </c>
      <c r="B1373" s="3" t="s">
        <v>80</v>
      </c>
      <c r="C1373" s="3">
        <v>2</v>
      </c>
      <c r="D1373" s="3" t="s">
        <v>163</v>
      </c>
      <c r="E1373" s="3" t="s">
        <v>182</v>
      </c>
      <c r="F1373" s="7">
        <v>44639.115069444444</v>
      </c>
      <c r="G1373" s="7">
        <v>44639.177314814813</v>
      </c>
      <c r="H1373" s="3">
        <v>88.3</v>
      </c>
      <c r="I1373" s="3">
        <v>91.6</v>
      </c>
      <c r="J1373" s="6">
        <v>0.11199074074074074</v>
      </c>
      <c r="K1373" s="6">
        <v>0.11366898148148148</v>
      </c>
      <c r="L1373" s="6">
        <v>1.6782407407407406E-3</v>
      </c>
      <c r="M1373" s="3">
        <v>40.5</v>
      </c>
      <c r="N1373" s="3">
        <v>2.4</v>
      </c>
      <c r="O1373" s="3">
        <v>110.6</v>
      </c>
      <c r="P1373" s="3">
        <v>297.39999999999998</v>
      </c>
      <c r="Q1373" s="3">
        <v>184.4</v>
      </c>
      <c r="R1373" s="3">
        <v>184.4</v>
      </c>
      <c r="S1373" s="6">
        <v>0.12578703703703703</v>
      </c>
      <c r="T1373" s="6">
        <v>0.17474537037037038</v>
      </c>
      <c r="U1373" s="6">
        <v>0.12807870370370369</v>
      </c>
      <c r="V1373" s="3">
        <v>1607</v>
      </c>
      <c r="W1373" s="6">
        <v>0.17005787037037037</v>
      </c>
      <c r="X1373" s="6">
        <v>0.16778935185185184</v>
      </c>
      <c r="Y1373" s="3">
        <v>1574</v>
      </c>
      <c r="Z1373" s="3">
        <v>0</v>
      </c>
      <c r="AA1373" s="3">
        <v>10</v>
      </c>
      <c r="AB1373" s="3">
        <v>31</v>
      </c>
      <c r="AD1373" s="3">
        <v>18</v>
      </c>
      <c r="AE1373" s="6">
        <v>0.17390046296296294</v>
      </c>
      <c r="AF1373" s="6">
        <v>0.17642361111111113</v>
      </c>
      <c r="AG1373" s="6">
        <v>2.5231481481481481E-3</v>
      </c>
      <c r="AH1373" s="6">
        <v>8.9120370370370362E-4</v>
      </c>
      <c r="AJ1373" s="3">
        <v>14.8</v>
      </c>
      <c r="AL1373" s="3">
        <v>1607</v>
      </c>
      <c r="AM1373" s="3">
        <v>1568</v>
      </c>
      <c r="AN1373" s="3">
        <v>1551</v>
      </c>
      <c r="AO1373" s="3">
        <v>4623</v>
      </c>
      <c r="AP1373" s="3">
        <v>14.8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Y1373" s="3">
        <v>1590</v>
      </c>
      <c r="AZ1373" s="6">
        <v>0.15027777777777776</v>
      </c>
      <c r="BA1373" s="3">
        <v>0</v>
      </c>
      <c r="BB1373" s="3">
        <v>0</v>
      </c>
      <c r="BC1373" s="3">
        <v>22101346</v>
      </c>
      <c r="BD1373" s="3" t="s">
        <v>371</v>
      </c>
      <c r="BE1373" s="3">
        <v>1568</v>
      </c>
      <c r="BF1373" s="6">
        <v>0.176875</v>
      </c>
      <c r="BG1373" s="3">
        <v>2.8</v>
      </c>
      <c r="BH1373" s="3">
        <v>120.1</v>
      </c>
      <c r="BI1373" s="3">
        <v>31</v>
      </c>
      <c r="BJ1373" s="3" t="s">
        <v>150</v>
      </c>
      <c r="BL1373" s="12" t="str">
        <f>VLOOKUP(A1373,'Model Op'!C:F,2,FALSE)</f>
        <v>LF2</v>
      </c>
      <c r="BM1373" s="12">
        <f>VLOOKUP(A1373,'Model Op'!C:F,3,FALSE)</f>
        <v>87.881647731578965</v>
      </c>
      <c r="BN1373" s="12">
        <f t="shared" si="24"/>
        <v>1</v>
      </c>
      <c r="BO1373" s="3">
        <v>4</v>
      </c>
    </row>
    <row r="1374" spans="1:67" x14ac:dyDescent="0.35">
      <c r="A1374" s="3">
        <v>22301384</v>
      </c>
      <c r="B1374" s="3" t="s">
        <v>80</v>
      </c>
      <c r="C1374" s="3">
        <v>1</v>
      </c>
      <c r="D1374" s="3" t="s">
        <v>163</v>
      </c>
      <c r="E1374" s="3" t="s">
        <v>127</v>
      </c>
      <c r="F1374" s="7">
        <v>44639.118090277778</v>
      </c>
      <c r="G1374" s="7">
        <v>44639.153240740743</v>
      </c>
      <c r="H1374" s="3">
        <v>50.6</v>
      </c>
      <c r="I1374" s="3">
        <v>76.400000000000006</v>
      </c>
      <c r="J1374" s="6">
        <v>9.8437499999999997E-2</v>
      </c>
      <c r="K1374" s="6">
        <v>0.10019675925925926</v>
      </c>
      <c r="L1374" s="6">
        <v>1.7592592592592592E-3</v>
      </c>
      <c r="M1374" s="3">
        <v>0</v>
      </c>
      <c r="N1374" s="3">
        <v>2.6</v>
      </c>
      <c r="O1374" s="3">
        <v>106.4</v>
      </c>
      <c r="P1374" s="3">
        <v>304</v>
      </c>
      <c r="Q1374" s="3">
        <v>195.1</v>
      </c>
      <c r="R1374" s="3">
        <v>195.1</v>
      </c>
      <c r="S1374" s="6">
        <v>0.11881944444444444</v>
      </c>
      <c r="T1374" s="6">
        <v>0.14045138888888889</v>
      </c>
      <c r="U1374" s="6">
        <v>0.12090277777777779</v>
      </c>
      <c r="V1374" s="3">
        <v>1565</v>
      </c>
      <c r="Z1374" s="3">
        <v>110</v>
      </c>
      <c r="AA1374" s="3">
        <v>7</v>
      </c>
      <c r="AB1374" s="3">
        <v>79</v>
      </c>
      <c r="AC1374" s="3">
        <v>67.900000000000006</v>
      </c>
      <c r="AD1374" s="3">
        <v>19</v>
      </c>
      <c r="AE1374" s="6">
        <v>0.13898148148148148</v>
      </c>
      <c r="AF1374" s="6">
        <v>0.14266203703703703</v>
      </c>
      <c r="AG1374" s="6">
        <v>3.6805555555555554E-3</v>
      </c>
      <c r="AH1374" s="6">
        <v>1.0578703703703703E-2</v>
      </c>
      <c r="AJ1374" s="3">
        <v>19.600000000000001</v>
      </c>
      <c r="AL1374" s="3">
        <v>1565</v>
      </c>
      <c r="AM1374" s="3">
        <v>1575</v>
      </c>
      <c r="AN1374" s="3">
        <v>1566</v>
      </c>
      <c r="AO1374" s="3">
        <v>5507</v>
      </c>
      <c r="AP1374" s="3">
        <v>19.600000000000001</v>
      </c>
      <c r="AQ1374" s="3">
        <v>21</v>
      </c>
      <c r="AR1374" s="3">
        <v>0</v>
      </c>
      <c r="AS1374" s="3">
        <v>21</v>
      </c>
      <c r="AT1374" s="3">
        <v>0</v>
      </c>
      <c r="AU1374" s="3">
        <v>42</v>
      </c>
      <c r="AV1374" s="3">
        <v>0</v>
      </c>
      <c r="AY1374" s="3">
        <v>1641</v>
      </c>
      <c r="AZ1374" s="6">
        <v>9.2523148148148146E-2</v>
      </c>
      <c r="BA1374" s="3">
        <v>6.9000000000000006E-2</v>
      </c>
      <c r="BB1374" s="3">
        <v>399</v>
      </c>
      <c r="BC1374" s="3">
        <v>22301381</v>
      </c>
      <c r="BD1374" s="3" t="s">
        <v>1362</v>
      </c>
      <c r="BE1374" s="3">
        <v>1575</v>
      </c>
      <c r="BF1374" s="6">
        <v>0.14395833333333333</v>
      </c>
      <c r="BG1374" s="3">
        <v>2.9</v>
      </c>
      <c r="BH1374" s="3">
        <v>151.1</v>
      </c>
      <c r="BI1374" s="3">
        <v>79</v>
      </c>
      <c r="BJ1374" s="3" t="s">
        <v>150</v>
      </c>
      <c r="BL1374" s="12" t="str">
        <f>VLOOKUP(A1374,'Model Op'!C:F,2,FALSE)</f>
        <v>LF3</v>
      </c>
      <c r="BM1374" s="12">
        <f>VLOOKUP(A1374,'Model Op'!C:F,3,FALSE)</f>
        <v>170.56299549999989</v>
      </c>
      <c r="BN1374" s="12">
        <f t="shared" si="24"/>
        <v>1</v>
      </c>
      <c r="BO1374" s="3">
        <v>4</v>
      </c>
    </row>
    <row r="1375" spans="1:67" x14ac:dyDescent="0.35">
      <c r="A1375" s="3">
        <v>22401415</v>
      </c>
      <c r="B1375" s="3" t="s">
        <v>80</v>
      </c>
      <c r="C1375" s="3">
        <v>1</v>
      </c>
      <c r="D1375" s="3" t="s">
        <v>163</v>
      </c>
      <c r="E1375" s="3" t="s">
        <v>167</v>
      </c>
      <c r="F1375" s="7">
        <v>44639.144768518519</v>
      </c>
      <c r="G1375" s="7">
        <v>44639.18577546296</v>
      </c>
      <c r="H1375" s="3">
        <v>59</v>
      </c>
      <c r="I1375" s="3">
        <v>69.599999999999994</v>
      </c>
      <c r="J1375" s="6">
        <v>0.1358101851851852</v>
      </c>
      <c r="K1375" s="6">
        <v>0.13744212962962962</v>
      </c>
      <c r="L1375" s="6">
        <v>1.6319444444444445E-3</v>
      </c>
      <c r="M1375" s="3">
        <v>45</v>
      </c>
      <c r="N1375" s="3">
        <v>3.4</v>
      </c>
      <c r="O1375" s="3">
        <v>111.8</v>
      </c>
      <c r="P1375" s="3">
        <v>299.8</v>
      </c>
      <c r="Q1375" s="3">
        <v>184.6</v>
      </c>
      <c r="R1375" s="3">
        <v>184.5</v>
      </c>
      <c r="S1375" s="6">
        <v>0.14629629629629629</v>
      </c>
      <c r="T1375" s="6">
        <v>0.17886574074074071</v>
      </c>
      <c r="U1375" s="6">
        <v>0.14952546296296296</v>
      </c>
      <c r="V1375" s="3">
        <v>1574</v>
      </c>
      <c r="Z1375" s="3">
        <v>0</v>
      </c>
      <c r="AA1375" s="3">
        <v>5</v>
      </c>
      <c r="AB1375" s="3">
        <v>0</v>
      </c>
      <c r="AC1375" s="3">
        <v>69.5</v>
      </c>
      <c r="AD1375" s="3">
        <v>17</v>
      </c>
      <c r="AE1375" s="6">
        <v>0.1763888888888889</v>
      </c>
      <c r="AF1375" s="6">
        <v>0.17900462962962962</v>
      </c>
      <c r="AG1375" s="6">
        <v>2.615740740740741E-3</v>
      </c>
      <c r="AH1375" s="6">
        <v>5.4745370370370373E-3</v>
      </c>
      <c r="AJ1375" s="3">
        <v>22.1</v>
      </c>
      <c r="AL1375" s="3">
        <v>1574</v>
      </c>
      <c r="AM1375" s="3">
        <v>1566</v>
      </c>
      <c r="AN1375" s="3">
        <v>1552</v>
      </c>
      <c r="AO1375" s="3">
        <v>6333</v>
      </c>
      <c r="AP1375" s="3">
        <v>22.1</v>
      </c>
      <c r="AQ1375" s="3">
        <v>40</v>
      </c>
      <c r="AR1375" s="3">
        <v>0</v>
      </c>
      <c r="AS1375" s="3">
        <v>39</v>
      </c>
      <c r="AT1375" s="3">
        <v>0</v>
      </c>
      <c r="AU1375" s="3">
        <v>78</v>
      </c>
      <c r="AV1375" s="3">
        <v>0</v>
      </c>
      <c r="AY1375" s="3">
        <v>1608</v>
      </c>
      <c r="AZ1375" s="6">
        <v>0.13100694444444444</v>
      </c>
      <c r="BA1375" s="3">
        <v>4.2999999999999997E-2</v>
      </c>
      <c r="BB1375" s="3">
        <v>615</v>
      </c>
      <c r="BC1375" s="3">
        <v>22301382</v>
      </c>
      <c r="BD1375" s="3" t="s">
        <v>1362</v>
      </c>
      <c r="BE1375" s="3">
        <v>1566</v>
      </c>
      <c r="BF1375" s="6">
        <v>0.1857175925925926</v>
      </c>
      <c r="BG1375" s="3">
        <v>3</v>
      </c>
      <c r="BH1375" s="3">
        <v>174.9</v>
      </c>
      <c r="BI1375" s="3">
        <v>0</v>
      </c>
      <c r="BJ1375" s="3" t="s">
        <v>150</v>
      </c>
      <c r="BL1375" s="12" t="str">
        <f>VLOOKUP(A1375,'Model Op'!C:F,2,FALSE)</f>
        <v>LF4</v>
      </c>
      <c r="BM1375" s="12">
        <f>VLOOKUP(A1375,'Model Op'!C:F,3,FALSE)</f>
        <v>133.0018726894736</v>
      </c>
      <c r="BN1375" s="12">
        <f t="shared" si="24"/>
        <v>0</v>
      </c>
      <c r="BO1375" s="3">
        <v>4</v>
      </c>
    </row>
    <row r="1376" spans="1:67" x14ac:dyDescent="0.35">
      <c r="A1376" s="3">
        <v>22201353</v>
      </c>
      <c r="B1376" s="3" t="s">
        <v>80</v>
      </c>
      <c r="C1376" s="3">
        <v>2</v>
      </c>
      <c r="D1376" s="3" t="s">
        <v>163</v>
      </c>
      <c r="E1376" s="3" t="s">
        <v>182</v>
      </c>
      <c r="F1376" s="7">
        <v>44639.179745370369</v>
      </c>
      <c r="G1376" s="7">
        <v>44639.207812499997</v>
      </c>
      <c r="H1376" s="3">
        <v>34.6</v>
      </c>
      <c r="I1376" s="3">
        <v>64</v>
      </c>
      <c r="J1376" s="6">
        <v>0.1615277777777778</v>
      </c>
      <c r="K1376" s="6">
        <v>0.16337962962962962</v>
      </c>
      <c r="L1376" s="6">
        <v>1.8518518518518517E-3</v>
      </c>
      <c r="M1376" s="3">
        <v>33.200000000000003</v>
      </c>
      <c r="N1376" s="3">
        <v>3.7</v>
      </c>
      <c r="O1376" s="3">
        <v>110.8</v>
      </c>
      <c r="P1376" s="3">
        <v>299.8</v>
      </c>
      <c r="Q1376" s="3">
        <v>185.3</v>
      </c>
      <c r="R1376" s="3">
        <v>185.4</v>
      </c>
      <c r="S1376" s="6">
        <v>0.1807175925925926</v>
      </c>
      <c r="T1376" s="6">
        <v>0.20449074074074072</v>
      </c>
      <c r="U1376" s="6">
        <v>0.18212962962962964</v>
      </c>
      <c r="V1376" s="3">
        <v>1554</v>
      </c>
      <c r="W1376" s="6">
        <v>0.18873842592592593</v>
      </c>
      <c r="X1376" s="6">
        <v>0.19710648148148149</v>
      </c>
      <c r="Y1376" s="3">
        <v>1562</v>
      </c>
      <c r="Z1376" s="3">
        <v>353</v>
      </c>
      <c r="AA1376" s="3">
        <v>20</v>
      </c>
      <c r="AB1376" s="3">
        <v>9</v>
      </c>
      <c r="AC1376" s="3">
        <v>337.4</v>
      </c>
      <c r="AD1376" s="3">
        <v>18</v>
      </c>
      <c r="AE1376" s="6">
        <v>0.20343750000000002</v>
      </c>
      <c r="AF1376" s="6">
        <v>0.20620370370370369</v>
      </c>
      <c r="AG1376" s="6">
        <v>2.7662037037037034E-3</v>
      </c>
      <c r="AH1376" s="6">
        <v>1.6087962962962963E-3</v>
      </c>
      <c r="AJ1376" s="3">
        <v>18.8</v>
      </c>
      <c r="AL1376" s="3">
        <v>1554</v>
      </c>
      <c r="AM1376" s="3">
        <v>1568</v>
      </c>
      <c r="AN1376" s="3">
        <v>1566</v>
      </c>
      <c r="AO1376" s="3">
        <v>5842</v>
      </c>
      <c r="AP1376" s="3">
        <v>18.8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Y1376" s="3">
        <v>1554</v>
      </c>
      <c r="AZ1376" s="6">
        <v>0.18212962962962964</v>
      </c>
      <c r="BA1376" s="3">
        <v>0</v>
      </c>
      <c r="BB1376" s="3">
        <v>0</v>
      </c>
      <c r="BC1376" s="3">
        <v>22101342</v>
      </c>
      <c r="BE1376" s="3">
        <v>1568</v>
      </c>
      <c r="BF1376" s="6">
        <v>0.20684027777777778</v>
      </c>
      <c r="BG1376" s="3">
        <v>2.8</v>
      </c>
      <c r="BH1376" s="3">
        <v>117.2</v>
      </c>
      <c r="BI1376" s="3">
        <v>9</v>
      </c>
      <c r="BJ1376" s="3" t="s">
        <v>150</v>
      </c>
      <c r="BL1376" s="12" t="str">
        <f>VLOOKUP(A1376,'Model Op'!C:F,2,FALSE)</f>
        <v>LF2</v>
      </c>
      <c r="BM1376" s="12">
        <f>VLOOKUP(A1376,'Model Op'!C:F,3,FALSE)</f>
        <v>115.1224075894737</v>
      </c>
      <c r="BN1376" s="12">
        <f t="shared" si="24"/>
        <v>1</v>
      </c>
      <c r="BO1376" s="3">
        <v>4</v>
      </c>
    </row>
    <row r="1377" spans="1:67" x14ac:dyDescent="0.35">
      <c r="A1377" s="3">
        <v>22401416</v>
      </c>
      <c r="B1377" s="3" t="s">
        <v>80</v>
      </c>
      <c r="C1377" s="3">
        <v>1</v>
      </c>
      <c r="D1377" s="3" t="s">
        <v>163</v>
      </c>
      <c r="E1377" s="3" t="s">
        <v>167</v>
      </c>
      <c r="F1377" s="7">
        <v>44639.186203703706</v>
      </c>
      <c r="G1377" s="7">
        <v>44639.221504629626</v>
      </c>
      <c r="H1377" s="3">
        <v>50.8</v>
      </c>
      <c r="I1377" s="3">
        <v>56.7</v>
      </c>
      <c r="J1377" s="6">
        <v>0.18059027777777778</v>
      </c>
      <c r="K1377" s="6">
        <v>0.18211805555555557</v>
      </c>
      <c r="L1377" s="6">
        <v>1.5277777777777779E-3</v>
      </c>
      <c r="M1377" s="3">
        <v>35.5</v>
      </c>
      <c r="N1377" s="3">
        <v>3.5</v>
      </c>
      <c r="O1377" s="3">
        <v>102</v>
      </c>
      <c r="P1377" s="3">
        <v>299.3</v>
      </c>
      <c r="Q1377" s="3">
        <v>193.8</v>
      </c>
      <c r="R1377" s="3">
        <v>193.8</v>
      </c>
      <c r="S1377" s="6">
        <v>0.18620370370370368</v>
      </c>
      <c r="T1377" s="6">
        <v>0.21928240740740743</v>
      </c>
      <c r="U1377" s="6">
        <v>0.19324074074074074</v>
      </c>
      <c r="V1377" s="3">
        <v>1601</v>
      </c>
      <c r="Z1377" s="3">
        <v>176.1</v>
      </c>
      <c r="AA1377" s="3">
        <v>3</v>
      </c>
      <c r="AB1377" s="3">
        <v>94</v>
      </c>
      <c r="AC1377" s="3">
        <v>77.8</v>
      </c>
      <c r="AD1377" s="3">
        <v>18</v>
      </c>
      <c r="AE1377" s="6">
        <v>0.21805555555555556</v>
      </c>
      <c r="AF1377" s="6">
        <v>0.18726851851851853</v>
      </c>
      <c r="AG1377" s="3" t="s">
        <v>1363</v>
      </c>
      <c r="AH1377" s="6">
        <v>7.9861111111111105E-4</v>
      </c>
      <c r="AJ1377" s="3">
        <v>16.2</v>
      </c>
      <c r="AL1377" s="3">
        <v>1601</v>
      </c>
      <c r="AM1377" s="3">
        <v>1563</v>
      </c>
      <c r="AN1377" s="3">
        <v>1567</v>
      </c>
      <c r="AO1377" s="3">
        <v>4598</v>
      </c>
      <c r="AP1377" s="3">
        <v>16.2</v>
      </c>
      <c r="AQ1377" s="3">
        <v>31</v>
      </c>
      <c r="AR1377" s="3">
        <v>0</v>
      </c>
      <c r="AS1377" s="3">
        <v>34</v>
      </c>
      <c r="AT1377" s="3">
        <v>0</v>
      </c>
      <c r="AU1377" s="3">
        <v>65</v>
      </c>
      <c r="AV1377" s="3">
        <v>0</v>
      </c>
      <c r="AY1377" s="3">
        <v>1628</v>
      </c>
      <c r="AZ1377" s="6">
        <v>0.17848379629629629</v>
      </c>
      <c r="BA1377" s="3">
        <v>3.4000000000000002E-2</v>
      </c>
      <c r="BB1377" s="3">
        <v>810</v>
      </c>
      <c r="BC1377" s="3">
        <v>22401413</v>
      </c>
      <c r="BD1377" s="3" t="s">
        <v>226</v>
      </c>
      <c r="BE1377" s="3">
        <v>1563</v>
      </c>
      <c r="BF1377" s="6">
        <v>0.22111111111111112</v>
      </c>
      <c r="BG1377" s="3">
        <v>2.9</v>
      </c>
      <c r="BH1377" s="3">
        <v>156.80000000000001</v>
      </c>
      <c r="BI1377" s="3">
        <v>94</v>
      </c>
      <c r="BJ1377" s="3" t="s">
        <v>150</v>
      </c>
      <c r="BL1377" s="12" t="str">
        <f>VLOOKUP(A1377,'Model Op'!C:F,2,FALSE)</f>
        <v>LF4</v>
      </c>
      <c r="BM1377" s="12">
        <f>VLOOKUP(A1377,'Model Op'!C:F,3,FALSE)</f>
        <v>155.21669313948951</v>
      </c>
      <c r="BN1377" s="12">
        <f t="shared" si="24"/>
        <v>1</v>
      </c>
      <c r="BO1377" s="3">
        <v>4</v>
      </c>
    </row>
    <row r="1378" spans="1:67" x14ac:dyDescent="0.35">
      <c r="A1378" s="3">
        <v>22301386</v>
      </c>
      <c r="B1378" s="3" t="s">
        <v>80</v>
      </c>
      <c r="C1378" s="3">
        <v>1</v>
      </c>
      <c r="D1378" s="3" t="s">
        <v>163</v>
      </c>
      <c r="E1378" s="3" t="s">
        <v>107</v>
      </c>
      <c r="F1378" s="7">
        <v>44639.221886574072</v>
      </c>
      <c r="G1378" s="7">
        <v>44639.247881944444</v>
      </c>
      <c r="H1378" s="3">
        <v>37.4</v>
      </c>
      <c r="I1378" s="3">
        <v>72.3</v>
      </c>
      <c r="J1378" s="6">
        <v>0.1957986111111111</v>
      </c>
      <c r="K1378" s="6">
        <v>0.19767361111111112</v>
      </c>
      <c r="L1378" s="6">
        <v>1.8750000000000001E-3</v>
      </c>
      <c r="M1378" s="3">
        <v>28.7</v>
      </c>
      <c r="N1378" s="3">
        <v>2.7</v>
      </c>
      <c r="O1378" s="3">
        <v>99.7</v>
      </c>
      <c r="P1378" s="3">
        <v>286.10000000000002</v>
      </c>
      <c r="Q1378" s="3">
        <v>183.8</v>
      </c>
      <c r="R1378" s="3">
        <v>183.8</v>
      </c>
      <c r="S1378" s="6">
        <v>0.22498842592592594</v>
      </c>
      <c r="T1378" s="6">
        <v>0.24567129629629628</v>
      </c>
      <c r="U1378" s="6">
        <v>0.22952546296296297</v>
      </c>
      <c r="V1378" s="3">
        <v>1568</v>
      </c>
      <c r="Z1378" s="3">
        <v>0</v>
      </c>
      <c r="AA1378" s="3">
        <v>12</v>
      </c>
      <c r="AB1378" s="3">
        <v>101</v>
      </c>
      <c r="AC1378" s="3">
        <v>45.2</v>
      </c>
      <c r="AD1378" s="3">
        <v>19</v>
      </c>
      <c r="AE1378" s="6">
        <v>0.24491898148148147</v>
      </c>
      <c r="AF1378" s="6">
        <v>0.2471875</v>
      </c>
      <c r="AG1378" s="6">
        <v>2.2685185185185182E-3</v>
      </c>
      <c r="AH1378" s="6">
        <v>6.9444444444444447E-4</v>
      </c>
      <c r="AJ1378" s="3">
        <v>17.899999999999999</v>
      </c>
      <c r="AL1378" s="3">
        <v>1568</v>
      </c>
      <c r="AM1378" s="3">
        <v>1568</v>
      </c>
      <c r="AN1378" s="3">
        <v>1560</v>
      </c>
      <c r="AO1378" s="3">
        <v>5044</v>
      </c>
      <c r="AP1378" s="3">
        <v>17.899999999999999</v>
      </c>
      <c r="AQ1378" s="3">
        <v>17</v>
      </c>
      <c r="AR1378" s="3">
        <v>0</v>
      </c>
      <c r="AS1378" s="3">
        <v>12</v>
      </c>
      <c r="AT1378" s="3">
        <v>0</v>
      </c>
      <c r="AU1378" s="3">
        <v>29</v>
      </c>
      <c r="AV1378" s="3">
        <v>0</v>
      </c>
      <c r="AY1378" s="3">
        <v>1640</v>
      </c>
      <c r="AZ1378" s="6">
        <v>0.19380787037037037</v>
      </c>
      <c r="BA1378" s="3">
        <v>2.9000000000000001E-2</v>
      </c>
      <c r="BB1378" s="3">
        <v>956</v>
      </c>
      <c r="BC1378" s="3">
        <v>22301383</v>
      </c>
      <c r="BD1378" s="3" t="s">
        <v>226</v>
      </c>
      <c r="BE1378" s="3">
        <v>1568</v>
      </c>
      <c r="BF1378" s="6">
        <v>0.24785879629629629</v>
      </c>
      <c r="BG1378" s="3">
        <v>2.7</v>
      </c>
      <c r="BH1378" s="3">
        <v>86.8</v>
      </c>
      <c r="BI1378" s="3">
        <v>101</v>
      </c>
      <c r="BJ1378" s="3" t="s">
        <v>150</v>
      </c>
      <c r="BL1378" s="12" t="str">
        <f>VLOOKUP(A1378,'Model Op'!C:F,2,FALSE)</f>
        <v>LF3</v>
      </c>
      <c r="BM1378" s="12">
        <f>VLOOKUP(A1378,'Model Op'!C:F,3,FALSE)</f>
        <v>107.951311</v>
      </c>
      <c r="BN1378" s="12">
        <f t="shared" si="24"/>
        <v>1</v>
      </c>
      <c r="BO1378" s="3">
        <v>4</v>
      </c>
    </row>
    <row r="1379" spans="1:67" x14ac:dyDescent="0.35">
      <c r="A1379" s="3">
        <v>22101350</v>
      </c>
      <c r="B1379" s="3" t="s">
        <v>147</v>
      </c>
      <c r="C1379" s="3">
        <v>1</v>
      </c>
      <c r="D1379" s="3" t="s">
        <v>163</v>
      </c>
      <c r="E1379" s="3" t="s">
        <v>82</v>
      </c>
      <c r="F1379" s="7">
        <v>44639.211238425924</v>
      </c>
      <c r="G1379" s="7">
        <v>44639.254050925927</v>
      </c>
      <c r="H1379" s="3">
        <v>61.6</v>
      </c>
      <c r="I1379" s="3">
        <v>93.6</v>
      </c>
      <c r="J1379" s="6">
        <v>0.18688657407407408</v>
      </c>
      <c r="K1379" s="6">
        <v>0.18908564814814813</v>
      </c>
      <c r="L1379" s="6">
        <v>2.1990740740740742E-3</v>
      </c>
      <c r="M1379" s="3">
        <v>52.4</v>
      </c>
      <c r="N1379" s="3">
        <v>4.2</v>
      </c>
      <c r="O1379" s="3">
        <v>102.1</v>
      </c>
      <c r="P1379" s="3">
        <v>302.10000000000002</v>
      </c>
      <c r="Q1379" s="3">
        <v>196</v>
      </c>
      <c r="R1379" s="3">
        <v>195.9</v>
      </c>
      <c r="S1379" s="6">
        <v>0.21237268518518518</v>
      </c>
      <c r="T1379" s="6">
        <v>0.25032407407407409</v>
      </c>
      <c r="U1379" s="6">
        <v>0.21200231481481482</v>
      </c>
      <c r="V1379" s="3">
        <v>1554</v>
      </c>
      <c r="Z1379" s="3">
        <v>206</v>
      </c>
      <c r="AA1379" s="3">
        <v>4</v>
      </c>
      <c r="AB1379" s="3">
        <v>81</v>
      </c>
      <c r="AD1379" s="3">
        <v>22</v>
      </c>
      <c r="AE1379" s="6">
        <v>0.2467013888888889</v>
      </c>
      <c r="AF1379" s="6">
        <v>0.25221064814814814</v>
      </c>
      <c r="AG1379" s="6">
        <v>5.5092592592592589E-3</v>
      </c>
      <c r="AH1379" s="6">
        <v>1.8402777777777777E-3</v>
      </c>
      <c r="AJ1379" s="3">
        <v>24.6</v>
      </c>
      <c r="AL1379" s="3">
        <v>1554</v>
      </c>
      <c r="AM1379" s="3">
        <v>1567</v>
      </c>
      <c r="AN1379" s="3">
        <v>1551</v>
      </c>
      <c r="AO1379" s="3">
        <v>7501</v>
      </c>
      <c r="AP1379" s="3">
        <v>24.6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BA1379" s="3">
        <v>0</v>
      </c>
      <c r="BB1379" s="3">
        <v>0</v>
      </c>
      <c r="BC1379" s="3">
        <v>22201351</v>
      </c>
      <c r="BD1379" s="3" t="s">
        <v>226</v>
      </c>
      <c r="BE1379" s="3">
        <v>1567</v>
      </c>
      <c r="BF1379" s="6">
        <v>0.25329861111111113</v>
      </c>
      <c r="BG1379" s="3">
        <v>3.2</v>
      </c>
      <c r="BH1379" s="3">
        <v>148.5</v>
      </c>
      <c r="BI1379" s="3">
        <v>81</v>
      </c>
      <c r="BJ1379" s="3" t="s">
        <v>406</v>
      </c>
      <c r="BL1379" s="12" t="str">
        <f>VLOOKUP(A1379,'Model Op'!C:F,2,FALSE)</f>
        <v>LF1</v>
      </c>
      <c r="BM1379" s="12">
        <f>VLOOKUP(A1379,'Model Op'!C:F,3,FALSE)</f>
        <v>91.895865900000018</v>
      </c>
      <c r="BN1379" s="12">
        <f t="shared" ref="BN1379:BN1427" si="25">IF(ABS(BH1379-BM1379)&lt;=40,1,0)</f>
        <v>0</v>
      </c>
      <c r="BO1379" s="3">
        <v>4</v>
      </c>
    </row>
    <row r="1380" spans="1:67" x14ac:dyDescent="0.35">
      <c r="A1380" s="3">
        <v>22401417</v>
      </c>
      <c r="B1380" s="3" t="s">
        <v>147</v>
      </c>
      <c r="C1380" s="3">
        <v>1</v>
      </c>
      <c r="D1380" s="3" t="s">
        <v>163</v>
      </c>
      <c r="E1380" s="3" t="s">
        <v>89</v>
      </c>
      <c r="F1380" s="7">
        <v>44639.250914351855</v>
      </c>
      <c r="G1380" s="7">
        <v>44639.280266203707</v>
      </c>
      <c r="H1380" s="3">
        <v>42.3</v>
      </c>
      <c r="I1380" s="3">
        <v>72.900000000000006</v>
      </c>
      <c r="J1380" s="6">
        <v>0.2281134259259259</v>
      </c>
      <c r="K1380" s="6">
        <v>0.22960648148148147</v>
      </c>
      <c r="L1380" s="6">
        <v>1.4930555555555556E-3</v>
      </c>
      <c r="M1380" s="3">
        <v>42.1</v>
      </c>
      <c r="N1380" s="3">
        <v>3.2</v>
      </c>
      <c r="O1380" s="3">
        <v>107.9</v>
      </c>
      <c r="P1380" s="3">
        <v>315.7</v>
      </c>
      <c r="Q1380" s="3">
        <v>204.7</v>
      </c>
      <c r="R1380" s="3">
        <v>204.6</v>
      </c>
      <c r="S1380" s="6">
        <v>0.25163194444444442</v>
      </c>
      <c r="T1380" s="6">
        <v>0.27578703703703705</v>
      </c>
      <c r="U1380" s="6">
        <v>0.25377314814814816</v>
      </c>
      <c r="V1380" s="3">
        <v>1572</v>
      </c>
      <c r="Z1380" s="3">
        <v>0</v>
      </c>
      <c r="AA1380" s="3">
        <v>22</v>
      </c>
      <c r="AB1380" s="3">
        <v>68</v>
      </c>
      <c r="AD1380" s="3">
        <v>18</v>
      </c>
      <c r="AE1380" s="6">
        <v>0.27553240740740742</v>
      </c>
      <c r="AF1380" s="6">
        <v>0.27962962962962962</v>
      </c>
      <c r="AG1380" s="6">
        <v>4.0972222222222226E-3</v>
      </c>
      <c r="AH1380" s="6">
        <v>6.3657407407407402E-4</v>
      </c>
      <c r="AJ1380" s="3">
        <v>17.600000000000001</v>
      </c>
      <c r="AL1380" s="3">
        <v>1572</v>
      </c>
      <c r="AM1380" s="3">
        <v>1566</v>
      </c>
      <c r="AN1380" s="3">
        <v>1552</v>
      </c>
      <c r="AO1380" s="3">
        <v>4974</v>
      </c>
      <c r="AP1380" s="3">
        <v>17.600000000000001</v>
      </c>
      <c r="AQ1380" s="3">
        <v>19</v>
      </c>
      <c r="AR1380" s="3">
        <v>0</v>
      </c>
      <c r="AS1380" s="3">
        <v>15</v>
      </c>
      <c r="AT1380" s="3">
        <v>0</v>
      </c>
      <c r="AU1380" s="3">
        <v>34</v>
      </c>
      <c r="AV1380" s="3">
        <v>0</v>
      </c>
      <c r="AY1380" s="3">
        <v>1654</v>
      </c>
      <c r="AZ1380" s="6">
        <v>0.22623842592592591</v>
      </c>
      <c r="BA1380" s="3">
        <v>0.02</v>
      </c>
      <c r="BB1380" s="3">
        <v>1390</v>
      </c>
      <c r="BC1380" s="3">
        <v>22101348</v>
      </c>
      <c r="BD1380" s="3" t="s">
        <v>226</v>
      </c>
      <c r="BE1380" s="3">
        <v>1566</v>
      </c>
      <c r="BF1380" s="6">
        <v>0.28001157407407407</v>
      </c>
      <c r="BG1380" s="3">
        <v>2.9</v>
      </c>
      <c r="BH1380" s="3">
        <v>198</v>
      </c>
      <c r="BI1380" s="3">
        <v>68</v>
      </c>
      <c r="BJ1380" s="3" t="s">
        <v>198</v>
      </c>
      <c r="BL1380" s="12" t="str">
        <f>VLOOKUP(A1380,'Model Op'!C:F,2,FALSE)</f>
        <v>LF4</v>
      </c>
      <c r="BM1380" s="12">
        <f>VLOOKUP(A1380,'Model Op'!C:F,3,FALSE)</f>
        <v>184.21435478947359</v>
      </c>
      <c r="BN1380" s="12">
        <f t="shared" si="25"/>
        <v>1</v>
      </c>
      <c r="BO1380" s="3">
        <v>4</v>
      </c>
    </row>
    <row r="1381" spans="1:67" x14ac:dyDescent="0.35">
      <c r="A1381" s="3">
        <v>22101351</v>
      </c>
      <c r="B1381" s="3" t="s">
        <v>147</v>
      </c>
      <c r="C1381" s="3">
        <v>1</v>
      </c>
      <c r="D1381" s="3" t="s">
        <v>163</v>
      </c>
      <c r="E1381" s="3" t="s">
        <v>82</v>
      </c>
      <c r="F1381" s="7">
        <v>44639.260439814818</v>
      </c>
      <c r="G1381" s="7">
        <v>44639.289131944446</v>
      </c>
      <c r="H1381" s="3">
        <v>41.3</v>
      </c>
      <c r="I1381" s="3">
        <v>70.5</v>
      </c>
      <c r="J1381" s="6">
        <v>0.238125</v>
      </c>
      <c r="K1381" s="6">
        <v>0.24020833333333333</v>
      </c>
      <c r="L1381" s="6">
        <v>2.0833333333333333E-3</v>
      </c>
      <c r="M1381" s="3">
        <v>36.4</v>
      </c>
      <c r="N1381" s="3">
        <v>3.2</v>
      </c>
      <c r="O1381" s="3">
        <v>101.6</v>
      </c>
      <c r="P1381" s="3">
        <v>307.3</v>
      </c>
      <c r="Q1381" s="3">
        <v>202.6</v>
      </c>
      <c r="R1381" s="3">
        <v>202.5</v>
      </c>
      <c r="S1381" s="6">
        <v>0.26131944444444444</v>
      </c>
      <c r="T1381" s="6">
        <v>0.28084490740740742</v>
      </c>
      <c r="U1381" s="6">
        <v>0.26541666666666669</v>
      </c>
      <c r="V1381" s="3">
        <v>1554</v>
      </c>
      <c r="Z1381" s="3">
        <v>266</v>
      </c>
      <c r="AA1381" s="3">
        <v>23</v>
      </c>
      <c r="AC1381" s="3">
        <v>42.5</v>
      </c>
      <c r="AD1381" s="3">
        <v>18</v>
      </c>
      <c r="AE1381" s="6">
        <v>0.2723842592592593</v>
      </c>
      <c r="AF1381" s="6">
        <v>0.28533564814814816</v>
      </c>
      <c r="AG1381" s="6">
        <v>1.2951388888888887E-2</v>
      </c>
      <c r="AH1381" s="6">
        <v>3.7962962962962963E-3</v>
      </c>
      <c r="AJ1381" s="3">
        <v>18.899999999999999</v>
      </c>
      <c r="AL1381" s="3">
        <v>1554</v>
      </c>
      <c r="AM1381" s="3">
        <v>1570</v>
      </c>
      <c r="AN1381" s="3">
        <v>1566</v>
      </c>
      <c r="AO1381" s="3">
        <v>5750</v>
      </c>
      <c r="AP1381" s="3">
        <v>18.899999999999999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BA1381" s="3">
        <v>0</v>
      </c>
      <c r="BB1381" s="3">
        <v>0</v>
      </c>
      <c r="BC1381" s="3">
        <v>22101347</v>
      </c>
      <c r="BE1381" s="3">
        <v>1570</v>
      </c>
      <c r="BF1381" s="6">
        <v>0.28570601851851851</v>
      </c>
      <c r="BG1381" s="3">
        <v>2.5</v>
      </c>
      <c r="BH1381" s="3">
        <v>117.2</v>
      </c>
      <c r="BJ1381" s="3" t="s">
        <v>406</v>
      </c>
      <c r="BL1381" s="12" t="str">
        <f>VLOOKUP(A1381,'Model Op'!C:F,2,FALSE)</f>
        <v>LF1</v>
      </c>
      <c r="BM1381" s="12">
        <f>VLOOKUP(A1381,'Model Op'!C:F,3,FALSE)</f>
        <v>95.938571931578934</v>
      </c>
      <c r="BN1381" s="12">
        <f t="shared" si="25"/>
        <v>1</v>
      </c>
      <c r="BO1381" s="3">
        <v>4</v>
      </c>
    </row>
    <row r="1382" spans="1:67" x14ac:dyDescent="0.35">
      <c r="A1382" s="3">
        <v>22201355</v>
      </c>
      <c r="B1382" s="3" t="s">
        <v>147</v>
      </c>
      <c r="C1382" s="3">
        <v>2</v>
      </c>
      <c r="D1382" s="3" t="s">
        <v>163</v>
      </c>
      <c r="E1382" s="3" t="s">
        <v>116</v>
      </c>
      <c r="F1382" s="7">
        <v>44639.282581018517</v>
      </c>
      <c r="G1382" s="7">
        <v>44639.323773148149</v>
      </c>
      <c r="H1382" s="3">
        <v>47.2</v>
      </c>
      <c r="I1382" s="3">
        <v>64.400000000000006</v>
      </c>
      <c r="J1382" s="6">
        <v>0.27681712962962962</v>
      </c>
      <c r="K1382" s="6">
        <v>0.27908564814814812</v>
      </c>
      <c r="L1382" s="6">
        <v>2.2685185185185182E-3</v>
      </c>
      <c r="M1382" s="3">
        <v>35.9</v>
      </c>
      <c r="N1382" s="3">
        <v>3.4</v>
      </c>
      <c r="O1382" s="3">
        <v>100.4</v>
      </c>
      <c r="P1382" s="3">
        <v>301.8</v>
      </c>
      <c r="Q1382" s="3">
        <v>198</v>
      </c>
      <c r="R1382" s="3">
        <v>198</v>
      </c>
      <c r="S1382" s="6">
        <v>0.29569444444444443</v>
      </c>
      <c r="T1382" s="6">
        <v>0.3168287037037037</v>
      </c>
      <c r="U1382" s="6">
        <v>0.29756944444444444</v>
      </c>
      <c r="V1382" s="3">
        <v>1576</v>
      </c>
      <c r="W1382" s="6">
        <v>0.29569444444444443</v>
      </c>
      <c r="X1382" s="6">
        <v>0.29756944444444444</v>
      </c>
      <c r="Y1382" s="3">
        <v>1576</v>
      </c>
      <c r="Z1382" s="3">
        <v>0</v>
      </c>
      <c r="AA1382" s="3">
        <v>15</v>
      </c>
      <c r="AB1382" s="3">
        <v>37</v>
      </c>
      <c r="AC1382" s="3">
        <v>46.5</v>
      </c>
      <c r="AD1382" s="3">
        <v>18</v>
      </c>
      <c r="AE1382" s="6">
        <v>0.31574074074074071</v>
      </c>
      <c r="AF1382" s="6">
        <v>0.31841435185185185</v>
      </c>
      <c r="AG1382" s="6">
        <v>2.673611111111111E-3</v>
      </c>
      <c r="AH1382" s="6">
        <v>5.3587962962962964E-3</v>
      </c>
      <c r="AJ1382" s="3">
        <v>13.9</v>
      </c>
      <c r="AL1382" s="3">
        <v>1576</v>
      </c>
      <c r="AM1382" s="3">
        <v>1567</v>
      </c>
      <c r="AN1382" s="3">
        <v>1561</v>
      </c>
      <c r="AO1382" s="3">
        <v>4352</v>
      </c>
      <c r="AP1382" s="3">
        <v>13.9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BA1382" s="3">
        <v>0</v>
      </c>
      <c r="BB1382" s="3">
        <v>0</v>
      </c>
      <c r="BC1382" s="3">
        <v>22401414</v>
      </c>
      <c r="BE1382" s="3">
        <v>1567</v>
      </c>
      <c r="BF1382" s="6">
        <v>0.31871527777777781</v>
      </c>
      <c r="BG1382" s="3">
        <v>3.1</v>
      </c>
      <c r="BH1382" s="3">
        <v>223.7</v>
      </c>
      <c r="BI1382" s="3">
        <v>37</v>
      </c>
      <c r="BJ1382" s="3" t="s">
        <v>406</v>
      </c>
      <c r="BL1382" s="12" t="str">
        <f>VLOOKUP(A1382,'Model Op'!C:F,2,FALSE)</f>
        <v>LF1</v>
      </c>
      <c r="BM1382" s="12">
        <f>VLOOKUP(A1382,'Model Op'!C:F,3,FALSE)</f>
        <v>193.28997154210521</v>
      </c>
      <c r="BN1382" s="12">
        <f t="shared" si="25"/>
        <v>1</v>
      </c>
      <c r="BO1382" s="3">
        <v>4</v>
      </c>
    </row>
    <row r="1383" spans="1:67" x14ac:dyDescent="0.35">
      <c r="A1383" s="3">
        <v>22401418</v>
      </c>
      <c r="B1383" s="3" t="s">
        <v>147</v>
      </c>
      <c r="C1383" s="3">
        <v>1</v>
      </c>
      <c r="D1383" s="3" t="s">
        <v>163</v>
      </c>
      <c r="E1383" s="3" t="s">
        <v>89</v>
      </c>
      <c r="F1383" s="7">
        <v>44639.281087962961</v>
      </c>
      <c r="G1383" s="7">
        <v>44639.316261574073</v>
      </c>
      <c r="H1383" s="3">
        <v>50.6</v>
      </c>
      <c r="I1383" s="3">
        <v>56.1</v>
      </c>
      <c r="J1383" s="6">
        <v>0.27600694444444446</v>
      </c>
      <c r="K1383" s="6">
        <v>0.27728009259259262</v>
      </c>
      <c r="L1383" s="6">
        <v>1.2731481481481483E-3</v>
      </c>
      <c r="M1383" s="3">
        <v>48.2</v>
      </c>
      <c r="N1383" s="3">
        <v>3.6</v>
      </c>
      <c r="O1383" s="3">
        <v>104.6</v>
      </c>
      <c r="P1383" s="3">
        <v>291.5</v>
      </c>
      <c r="Q1383" s="3">
        <v>183.2</v>
      </c>
      <c r="R1383" s="3">
        <v>183.3</v>
      </c>
      <c r="S1383" s="6">
        <v>0.28340277777777778</v>
      </c>
      <c r="T1383" s="6">
        <v>0.30832175925925925</v>
      </c>
      <c r="U1383" s="6">
        <v>0.28613425925925923</v>
      </c>
      <c r="V1383" s="3">
        <v>1589</v>
      </c>
      <c r="Z1383" s="3">
        <v>82.1</v>
      </c>
      <c r="AA1383" s="3">
        <v>10</v>
      </c>
      <c r="AB1383" s="3">
        <v>31</v>
      </c>
      <c r="AD1383" s="3">
        <v>18</v>
      </c>
      <c r="AE1383" s="6">
        <v>0.30376157407407406</v>
      </c>
      <c r="AF1383" s="6">
        <v>0.30986111111111109</v>
      </c>
      <c r="AG1383" s="6">
        <v>6.0995370370370361E-3</v>
      </c>
      <c r="AH1383" s="6">
        <v>6.4004629629629628E-3</v>
      </c>
      <c r="AJ1383" s="3">
        <v>16.2</v>
      </c>
      <c r="AL1383" s="3">
        <v>1589</v>
      </c>
      <c r="AM1383" s="3">
        <v>1574</v>
      </c>
      <c r="AN1383" s="3">
        <v>1552</v>
      </c>
      <c r="AO1383" s="3">
        <v>4708</v>
      </c>
      <c r="AP1383" s="3">
        <v>16.2</v>
      </c>
      <c r="AQ1383" s="3">
        <v>31</v>
      </c>
      <c r="AR1383" s="3">
        <v>0</v>
      </c>
      <c r="AS1383" s="3">
        <v>37</v>
      </c>
      <c r="AT1383" s="3">
        <v>0</v>
      </c>
      <c r="AU1383" s="3">
        <v>68</v>
      </c>
      <c r="AV1383" s="3">
        <v>0</v>
      </c>
      <c r="AY1383" s="3">
        <v>1608</v>
      </c>
      <c r="AZ1383" s="6">
        <v>0.27359953703703704</v>
      </c>
      <c r="BA1383" s="3">
        <v>2.8000000000000001E-2</v>
      </c>
      <c r="BB1383" s="3">
        <v>966</v>
      </c>
      <c r="BC1383" s="3">
        <v>22201352</v>
      </c>
      <c r="BD1383" s="3" t="s">
        <v>226</v>
      </c>
      <c r="BE1383" s="3">
        <v>1574</v>
      </c>
      <c r="BF1383" s="6">
        <v>0.31574074074074071</v>
      </c>
      <c r="BG1383" s="3">
        <v>3.1</v>
      </c>
      <c r="BH1383" s="3">
        <v>165</v>
      </c>
      <c r="BI1383" s="3">
        <v>31</v>
      </c>
      <c r="BJ1383" s="3" t="s">
        <v>198</v>
      </c>
      <c r="BL1383" s="12" t="str">
        <f>VLOOKUP(A1383,'Model Op'!C:F,2,FALSE)</f>
        <v>LF4</v>
      </c>
      <c r="BM1383" s="12">
        <f>VLOOKUP(A1383,'Model Op'!C:F,3,FALSE)</f>
        <v>131.6609701157895</v>
      </c>
      <c r="BN1383" s="12">
        <f t="shared" si="25"/>
        <v>1</v>
      </c>
      <c r="BO1383" s="3">
        <v>4</v>
      </c>
    </row>
    <row r="1384" spans="1:67" x14ac:dyDescent="0.35">
      <c r="A1384" s="3">
        <v>22301388</v>
      </c>
      <c r="B1384" s="3" t="s">
        <v>147</v>
      </c>
      <c r="C1384" s="3">
        <v>1</v>
      </c>
      <c r="D1384" s="3" t="s">
        <v>163</v>
      </c>
      <c r="E1384" s="3" t="s">
        <v>107</v>
      </c>
      <c r="F1384" s="7">
        <v>44639.319374999999</v>
      </c>
      <c r="G1384" s="7">
        <v>44639.353043981479</v>
      </c>
      <c r="H1384" s="3">
        <v>48.5</v>
      </c>
      <c r="I1384" s="3">
        <v>75.599999999999994</v>
      </c>
      <c r="J1384" s="6">
        <v>0.29875000000000002</v>
      </c>
      <c r="K1384" s="6">
        <v>0.30054398148148148</v>
      </c>
      <c r="L1384" s="6">
        <v>1.7939814814814815E-3</v>
      </c>
      <c r="M1384" s="3">
        <v>49.1</v>
      </c>
      <c r="N1384" s="3">
        <v>2.9</v>
      </c>
      <c r="O1384" s="3">
        <v>111.8</v>
      </c>
      <c r="P1384" s="3">
        <v>302.8</v>
      </c>
      <c r="Q1384" s="3">
        <v>205</v>
      </c>
      <c r="R1384" s="3">
        <v>204.9</v>
      </c>
      <c r="S1384" s="6">
        <v>0.31927083333333334</v>
      </c>
      <c r="T1384" s="6">
        <v>0.3486805555555556</v>
      </c>
      <c r="U1384" s="6">
        <v>0.32348379629629631</v>
      </c>
      <c r="V1384" s="3">
        <v>1546</v>
      </c>
      <c r="Z1384" s="3">
        <v>0</v>
      </c>
      <c r="AA1384" s="3">
        <v>5</v>
      </c>
      <c r="AB1384" s="3">
        <v>0</v>
      </c>
      <c r="AC1384" s="3">
        <v>121.8</v>
      </c>
      <c r="AD1384" s="3">
        <v>18</v>
      </c>
      <c r="AE1384" s="6">
        <v>0.33722222222222226</v>
      </c>
      <c r="AF1384" s="6">
        <v>0.3517824074074074</v>
      </c>
      <c r="AG1384" s="6">
        <v>1.4560185185185183E-2</v>
      </c>
      <c r="AH1384" s="6">
        <v>1.261574074074074E-3</v>
      </c>
      <c r="AJ1384" s="3">
        <v>30</v>
      </c>
      <c r="AL1384" s="3">
        <v>1546</v>
      </c>
      <c r="AM1384" s="3">
        <v>1570</v>
      </c>
      <c r="AN1384" s="3">
        <v>1566</v>
      </c>
      <c r="AO1384" s="3">
        <v>8716</v>
      </c>
      <c r="AP1384" s="3">
        <v>30</v>
      </c>
      <c r="AQ1384" s="3">
        <v>11</v>
      </c>
      <c r="AR1384" s="3">
        <v>0</v>
      </c>
      <c r="AS1384" s="3">
        <v>11</v>
      </c>
      <c r="AT1384" s="3">
        <v>0</v>
      </c>
      <c r="AU1384" s="3">
        <v>21</v>
      </c>
      <c r="AV1384" s="3">
        <v>0</v>
      </c>
      <c r="AY1384" s="3">
        <v>1624</v>
      </c>
      <c r="AZ1384" s="6">
        <v>0.29601851851851851</v>
      </c>
      <c r="BA1384" s="3">
        <v>2.7E-2</v>
      </c>
      <c r="BB1384" s="3">
        <v>990</v>
      </c>
      <c r="BC1384" s="3">
        <v>22401415</v>
      </c>
      <c r="BD1384" s="3" t="s">
        <v>226</v>
      </c>
      <c r="BE1384" s="3">
        <v>1570</v>
      </c>
      <c r="BF1384" s="6">
        <v>0.3520833333333333</v>
      </c>
      <c r="BG1384" s="3">
        <v>2.8</v>
      </c>
      <c r="BH1384" s="3">
        <v>181.5</v>
      </c>
      <c r="BI1384" s="3">
        <v>0</v>
      </c>
      <c r="BJ1384" s="3" t="s">
        <v>198</v>
      </c>
      <c r="BL1384" s="12" t="str">
        <f>VLOOKUP(A1384,'Model Op'!C:F,2,FALSE)</f>
        <v>LF3</v>
      </c>
      <c r="BM1384" s="12">
        <f>VLOOKUP(A1384,'Model Op'!C:F,3,FALSE)</f>
        <v>254.3240245368421</v>
      </c>
      <c r="BN1384" s="12">
        <f t="shared" si="25"/>
        <v>0</v>
      </c>
      <c r="BO1384" s="3">
        <v>4</v>
      </c>
    </row>
    <row r="1385" spans="1:67" x14ac:dyDescent="0.35">
      <c r="A1385" s="3">
        <v>22201356</v>
      </c>
      <c r="B1385" s="3" t="s">
        <v>147</v>
      </c>
      <c r="C1385" s="3">
        <v>1</v>
      </c>
      <c r="D1385" s="3" t="s">
        <v>163</v>
      </c>
      <c r="E1385" s="3" t="s">
        <v>102</v>
      </c>
      <c r="F1385" s="7">
        <v>44639.327222222222</v>
      </c>
      <c r="G1385" s="7">
        <v>44639.358252314814</v>
      </c>
      <c r="H1385" s="3">
        <v>44.7</v>
      </c>
      <c r="I1385" s="3">
        <v>49</v>
      </c>
      <c r="J1385" s="6">
        <v>0.32232638888888893</v>
      </c>
      <c r="K1385" s="6">
        <v>0.32423611111111111</v>
      </c>
      <c r="L1385" s="6">
        <v>1.9097222222222222E-3</v>
      </c>
      <c r="M1385" s="3">
        <v>44.1</v>
      </c>
      <c r="N1385" s="3">
        <v>3.1</v>
      </c>
      <c r="O1385" s="3">
        <v>106.5</v>
      </c>
      <c r="P1385" s="3">
        <v>304.3</v>
      </c>
      <c r="Q1385" s="3">
        <v>194.7</v>
      </c>
      <c r="R1385" s="3">
        <v>194.7</v>
      </c>
      <c r="S1385" s="6">
        <v>0.32856481481481481</v>
      </c>
      <c r="T1385" s="6">
        <v>0.35039351851851852</v>
      </c>
      <c r="U1385" s="6">
        <v>0.33056712962962964</v>
      </c>
      <c r="V1385" s="3">
        <v>1621</v>
      </c>
      <c r="Z1385" s="3">
        <v>0</v>
      </c>
      <c r="AA1385" s="3">
        <v>3</v>
      </c>
      <c r="AB1385" s="3">
        <v>94</v>
      </c>
      <c r="AC1385" s="3">
        <v>77.5</v>
      </c>
      <c r="AD1385" s="3">
        <v>18</v>
      </c>
      <c r="AE1385" s="6">
        <v>0.33708333333333335</v>
      </c>
      <c r="AF1385" s="6">
        <v>0.35284722222222226</v>
      </c>
      <c r="AG1385" s="6">
        <v>1.5763888888888886E-2</v>
      </c>
      <c r="AH1385" s="6">
        <v>5.4050925925925924E-3</v>
      </c>
      <c r="AJ1385" s="3">
        <v>6.5</v>
      </c>
      <c r="AL1385" s="3">
        <v>1621</v>
      </c>
      <c r="AM1385" s="3">
        <v>1564</v>
      </c>
      <c r="AN1385" s="3">
        <v>1568</v>
      </c>
      <c r="AO1385" s="3">
        <v>2041</v>
      </c>
      <c r="AP1385" s="3">
        <v>6.5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BA1385" s="3">
        <v>0</v>
      </c>
      <c r="BB1385" s="3">
        <v>0</v>
      </c>
      <c r="BC1385" s="3">
        <v>22401416</v>
      </c>
      <c r="BD1385" s="3" t="s">
        <v>226</v>
      </c>
      <c r="BE1385" s="3">
        <v>1564</v>
      </c>
      <c r="BF1385" s="6">
        <v>0.35813657407407407</v>
      </c>
      <c r="BG1385" s="3">
        <v>2.5</v>
      </c>
      <c r="BH1385" s="3">
        <v>99</v>
      </c>
      <c r="BI1385" s="3">
        <v>94</v>
      </c>
      <c r="BJ1385" s="3" t="s">
        <v>406</v>
      </c>
      <c r="BL1385" s="12" t="str">
        <f>VLOOKUP(A1385,'Model Op'!C:F,2,FALSE)</f>
        <v>LF2</v>
      </c>
      <c r="BM1385" s="12">
        <f>VLOOKUP(A1385,'Model Op'!C:F,3,FALSE)</f>
        <v>95.483927631578979</v>
      </c>
      <c r="BN1385" s="12">
        <f t="shared" si="25"/>
        <v>1</v>
      </c>
      <c r="BO1385" s="3">
        <v>4</v>
      </c>
    </row>
    <row r="1386" spans="1:67" x14ac:dyDescent="0.35">
      <c r="A1386" s="3">
        <v>22401419</v>
      </c>
      <c r="B1386" s="3" t="s">
        <v>147</v>
      </c>
      <c r="C1386" s="3">
        <v>1</v>
      </c>
      <c r="D1386" s="3" t="s">
        <v>163</v>
      </c>
      <c r="E1386" s="3" t="s">
        <v>167</v>
      </c>
      <c r="F1386" s="7">
        <v>44639.365393518521</v>
      </c>
      <c r="G1386" s="7">
        <v>44639.395740740743</v>
      </c>
      <c r="H1386" s="3">
        <v>43.7</v>
      </c>
      <c r="I1386" s="3">
        <v>90.7</v>
      </c>
      <c r="J1386" s="6">
        <v>0.33150462962962962</v>
      </c>
      <c r="K1386" s="6">
        <v>0.33275462962962959</v>
      </c>
      <c r="L1386" s="6">
        <v>1.25E-3</v>
      </c>
      <c r="M1386" s="3">
        <v>58.9</v>
      </c>
      <c r="N1386" s="3">
        <v>2.8</v>
      </c>
      <c r="O1386" s="3">
        <v>97.7</v>
      </c>
      <c r="P1386" s="3">
        <v>280.39999999999998</v>
      </c>
      <c r="Q1386" s="3">
        <v>179.9</v>
      </c>
      <c r="R1386" s="3">
        <v>179.9</v>
      </c>
      <c r="S1386" s="6">
        <v>0.36658564814814815</v>
      </c>
      <c r="T1386" s="6">
        <v>0.39325231481481482</v>
      </c>
      <c r="U1386" s="6">
        <v>0.370150462962963</v>
      </c>
      <c r="V1386" s="3">
        <v>1543</v>
      </c>
      <c r="Z1386" s="3">
        <v>231.8</v>
      </c>
      <c r="AA1386" s="3">
        <v>12</v>
      </c>
      <c r="AB1386" s="3">
        <v>101</v>
      </c>
      <c r="AD1386" s="3">
        <v>20</v>
      </c>
      <c r="AE1386" s="6">
        <v>0.39067129629629632</v>
      </c>
      <c r="AF1386" s="6">
        <v>0.39519675925925929</v>
      </c>
      <c r="AG1386" s="6">
        <v>4.5254629629629629E-3</v>
      </c>
      <c r="AH1386" s="6">
        <v>5.4398148148148144E-4</v>
      </c>
      <c r="AJ1386" s="3">
        <v>28.5</v>
      </c>
      <c r="AL1386" s="3">
        <v>1543</v>
      </c>
      <c r="AM1386" s="3">
        <v>1560</v>
      </c>
      <c r="AN1386" s="3">
        <v>1551</v>
      </c>
      <c r="AO1386" s="3">
        <v>7798</v>
      </c>
      <c r="AP1386" s="3">
        <v>28.5</v>
      </c>
      <c r="AQ1386" s="3">
        <v>33</v>
      </c>
      <c r="AR1386" s="3">
        <v>0</v>
      </c>
      <c r="AS1386" s="3">
        <v>27</v>
      </c>
      <c r="AT1386" s="3">
        <v>0</v>
      </c>
      <c r="AU1386" s="3">
        <v>61</v>
      </c>
      <c r="AV1386" s="3">
        <v>0</v>
      </c>
      <c r="AY1386" s="3">
        <v>1617</v>
      </c>
      <c r="AZ1386" s="6">
        <v>0.32901620370370371</v>
      </c>
      <c r="BA1386" s="3">
        <v>4.2000000000000003E-2</v>
      </c>
      <c r="BB1386" s="3">
        <v>638</v>
      </c>
      <c r="BC1386" s="3">
        <v>22301386</v>
      </c>
      <c r="BD1386" s="3" t="s">
        <v>226</v>
      </c>
      <c r="BE1386" s="3">
        <v>1560</v>
      </c>
      <c r="BF1386" s="6">
        <v>0.39545138888888887</v>
      </c>
      <c r="BG1386" s="3">
        <v>2.7</v>
      </c>
      <c r="BH1386" s="3">
        <v>49.5</v>
      </c>
      <c r="BI1386" s="3">
        <v>101</v>
      </c>
      <c r="BJ1386" s="3" t="s">
        <v>198</v>
      </c>
      <c r="BL1386" s="12" t="str">
        <f>VLOOKUP(A1386,'Model Op'!C:F,2,FALSE)</f>
        <v>LF4</v>
      </c>
      <c r="BM1386" s="12">
        <f>VLOOKUP(A1386,'Model Op'!C:F,3,FALSE)</f>
        <v>-2.69287193157898</v>
      </c>
      <c r="BN1386" s="12">
        <f t="shared" si="25"/>
        <v>0</v>
      </c>
      <c r="BO1386" s="3">
        <v>4</v>
      </c>
    </row>
    <row r="1387" spans="1:67" x14ac:dyDescent="0.35">
      <c r="A1387" s="3">
        <v>22101353</v>
      </c>
      <c r="B1387" s="3" t="s">
        <v>147</v>
      </c>
      <c r="C1387" s="3">
        <v>1</v>
      </c>
      <c r="D1387" s="3" t="s">
        <v>163</v>
      </c>
      <c r="E1387" s="3" t="s">
        <v>130</v>
      </c>
      <c r="F1387" s="7">
        <v>44639.346585648149</v>
      </c>
      <c r="G1387" s="7">
        <v>44639.383263888885</v>
      </c>
      <c r="H1387" s="3">
        <v>52.8</v>
      </c>
      <c r="I1387" s="3">
        <v>55.3</v>
      </c>
      <c r="J1387" s="6">
        <v>0.34319444444444441</v>
      </c>
      <c r="K1387" s="6">
        <v>0.34486111111111112</v>
      </c>
      <c r="L1387" s="6">
        <v>1.6666666666666668E-3</v>
      </c>
      <c r="M1387" s="3">
        <v>29</v>
      </c>
      <c r="N1387" s="3">
        <v>3.2</v>
      </c>
      <c r="O1387" s="3">
        <v>100.5</v>
      </c>
      <c r="P1387" s="3">
        <v>304.89999999999998</v>
      </c>
      <c r="Q1387" s="3">
        <v>201.2</v>
      </c>
      <c r="R1387" s="3">
        <v>201.2</v>
      </c>
      <c r="S1387" s="6">
        <v>0.36251157407407408</v>
      </c>
      <c r="T1387" s="6">
        <v>0.37888888888888889</v>
      </c>
      <c r="U1387" s="6">
        <v>0.36194444444444446</v>
      </c>
      <c r="V1387" s="3">
        <v>1584</v>
      </c>
      <c r="Z1387" s="3">
        <v>482</v>
      </c>
      <c r="AA1387" s="3">
        <v>4</v>
      </c>
      <c r="AB1387" s="3">
        <v>81</v>
      </c>
      <c r="AC1387" s="3">
        <v>59.2</v>
      </c>
      <c r="AD1387" s="3">
        <v>18</v>
      </c>
      <c r="AE1387" s="6">
        <v>0.37814814814814812</v>
      </c>
      <c r="AF1387" s="6">
        <v>0.38042824074074072</v>
      </c>
      <c r="AG1387" s="6">
        <v>2.2800925925925927E-3</v>
      </c>
      <c r="AH1387" s="6">
        <v>2.8356481481481479E-3</v>
      </c>
      <c r="AJ1387" s="3">
        <v>7.8</v>
      </c>
      <c r="AL1387" s="3">
        <v>1584</v>
      </c>
      <c r="AM1387" s="3">
        <v>1568</v>
      </c>
      <c r="AN1387" s="3">
        <v>1564</v>
      </c>
      <c r="AO1387" s="3">
        <v>2435</v>
      </c>
      <c r="AP1387" s="3">
        <v>7.8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BA1387" s="3">
        <v>0</v>
      </c>
      <c r="BB1387" s="3">
        <v>0</v>
      </c>
      <c r="BC1387" s="3">
        <v>22101350</v>
      </c>
      <c r="BD1387" s="3" t="s">
        <v>226</v>
      </c>
      <c r="BE1387" s="3">
        <v>1568</v>
      </c>
      <c r="BF1387" s="6">
        <v>0.38096064814814817</v>
      </c>
      <c r="BG1387" s="3">
        <v>3.2</v>
      </c>
      <c r="BH1387" s="3">
        <v>249.2</v>
      </c>
      <c r="BI1387" s="3">
        <v>81</v>
      </c>
      <c r="BJ1387" s="3" t="s">
        <v>406</v>
      </c>
      <c r="BL1387" s="12" t="str">
        <f>VLOOKUP(A1387,'Model Op'!C:F,2,FALSE)</f>
        <v>LF1</v>
      </c>
      <c r="BM1387" s="12">
        <f>VLOOKUP(A1387,'Model Op'!C:F,3,FALSE)</f>
        <v>268.03935472631599</v>
      </c>
      <c r="BN1387" s="12">
        <f t="shared" si="25"/>
        <v>1</v>
      </c>
      <c r="BO1387" s="3">
        <v>4</v>
      </c>
    </row>
    <row r="1388" spans="1:67" x14ac:dyDescent="0.35">
      <c r="A1388" s="3">
        <v>22201357</v>
      </c>
      <c r="B1388" s="3" t="s">
        <v>147</v>
      </c>
      <c r="C1388" s="3">
        <v>2</v>
      </c>
      <c r="D1388" s="3" t="s">
        <v>163</v>
      </c>
      <c r="E1388" s="3" t="s">
        <v>182</v>
      </c>
      <c r="F1388" s="7">
        <v>44639.388252314813</v>
      </c>
      <c r="G1388" s="7">
        <v>44639.417534722219</v>
      </c>
      <c r="H1388" s="3">
        <v>41.5</v>
      </c>
      <c r="I1388" s="3">
        <v>46.5</v>
      </c>
      <c r="J1388" s="6">
        <v>0.38353009259259258</v>
      </c>
      <c r="K1388" s="6">
        <v>0.38523148148148145</v>
      </c>
      <c r="L1388" s="6">
        <v>1.7013888888888892E-3</v>
      </c>
      <c r="M1388" s="3">
        <v>36.799999999999997</v>
      </c>
      <c r="N1388" s="3">
        <v>3.1</v>
      </c>
      <c r="O1388" s="3">
        <v>104.3</v>
      </c>
      <c r="P1388" s="3">
        <v>311.10000000000002</v>
      </c>
      <c r="Q1388" s="3">
        <v>203.8</v>
      </c>
      <c r="R1388" s="3">
        <v>203.8</v>
      </c>
      <c r="S1388" s="6">
        <v>0.38781249999999995</v>
      </c>
      <c r="T1388" s="6">
        <v>0.41319444444444442</v>
      </c>
      <c r="U1388" s="6">
        <v>0.38920138888888883</v>
      </c>
      <c r="V1388" s="3">
        <v>1633</v>
      </c>
      <c r="W1388" s="6">
        <v>0.41253472222222221</v>
      </c>
      <c r="X1388" s="6">
        <v>0.41072916666666665</v>
      </c>
      <c r="Y1388" s="3">
        <v>1578</v>
      </c>
      <c r="Z1388" s="3">
        <v>181</v>
      </c>
      <c r="AA1388" s="3">
        <v>23</v>
      </c>
      <c r="AB1388" s="3">
        <v>0</v>
      </c>
      <c r="AC1388" s="3">
        <v>66.3</v>
      </c>
      <c r="AD1388" s="3">
        <v>17</v>
      </c>
      <c r="AE1388" s="6">
        <v>0.40356481481481482</v>
      </c>
      <c r="AF1388" s="6">
        <v>0.41521990740740744</v>
      </c>
      <c r="AG1388" s="6">
        <v>1.1655092592592594E-2</v>
      </c>
      <c r="AH1388" s="6">
        <v>2.3148148148148151E-3</v>
      </c>
      <c r="AJ1388" s="3">
        <v>3.5</v>
      </c>
      <c r="AL1388" s="3">
        <v>1633</v>
      </c>
      <c r="AM1388" s="3">
        <v>1568</v>
      </c>
      <c r="AN1388" s="3">
        <v>1567</v>
      </c>
      <c r="AO1388" s="3">
        <v>1037</v>
      </c>
      <c r="AP1388" s="3">
        <v>3.5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Y1388" s="3">
        <v>1594</v>
      </c>
      <c r="AZ1388" s="6">
        <v>0.39844907407407404</v>
      </c>
      <c r="BA1388" s="3">
        <v>0</v>
      </c>
      <c r="BB1388" s="3">
        <v>0</v>
      </c>
      <c r="BC1388" s="3">
        <v>22101351</v>
      </c>
      <c r="BD1388" s="3" t="s">
        <v>226</v>
      </c>
      <c r="BE1388" s="3">
        <v>1568</v>
      </c>
      <c r="BF1388" s="6">
        <v>0.41564814814814816</v>
      </c>
      <c r="BG1388" s="3">
        <v>2.4</v>
      </c>
      <c r="BH1388" s="3">
        <v>115.2</v>
      </c>
      <c r="BI1388" s="3">
        <v>0</v>
      </c>
      <c r="BJ1388" s="3" t="s">
        <v>406</v>
      </c>
      <c r="BL1388" s="12" t="str">
        <f>VLOOKUP(A1388,'Model Op'!C:F,2,FALSE)</f>
        <v>LF2</v>
      </c>
      <c r="BM1388" s="12">
        <f>VLOOKUP(A1388,'Model Op'!C:F,3,FALSE)</f>
        <v>90.628773178947398</v>
      </c>
      <c r="BN1388" s="12">
        <f t="shared" si="25"/>
        <v>1</v>
      </c>
      <c r="BO1388" s="3">
        <v>4</v>
      </c>
    </row>
    <row r="1389" spans="1:67" x14ac:dyDescent="0.35">
      <c r="A1389" s="3">
        <v>22101354</v>
      </c>
      <c r="B1389" s="3" t="s">
        <v>147</v>
      </c>
      <c r="C1389" s="3">
        <v>3</v>
      </c>
      <c r="D1389" s="3" t="s">
        <v>163</v>
      </c>
      <c r="E1389" s="3" t="s">
        <v>1364</v>
      </c>
      <c r="F1389" s="7">
        <v>44639.403379629628</v>
      </c>
      <c r="G1389" s="7">
        <v>44639.456018518518</v>
      </c>
      <c r="H1389" s="3">
        <v>34.200000000000003</v>
      </c>
      <c r="I1389" s="3">
        <v>88.8</v>
      </c>
      <c r="J1389" s="6">
        <v>0.39239583333333333</v>
      </c>
      <c r="K1389" s="6">
        <v>0.39436342592592594</v>
      </c>
      <c r="L1389" s="6">
        <v>1.9675925925925928E-3</v>
      </c>
      <c r="M1389" s="3">
        <v>29</v>
      </c>
      <c r="N1389" s="3">
        <v>3.5</v>
      </c>
      <c r="O1389" s="3">
        <v>104.6</v>
      </c>
      <c r="P1389" s="3">
        <v>302</v>
      </c>
      <c r="Q1389" s="3">
        <v>193.9</v>
      </c>
      <c r="R1389" s="3">
        <v>193.9</v>
      </c>
      <c r="S1389" s="6">
        <v>0.42428240740740741</v>
      </c>
      <c r="T1389" s="6">
        <v>0.44417824074074069</v>
      </c>
      <c r="U1389" s="6">
        <v>0.42556712962962967</v>
      </c>
      <c r="V1389" s="3">
        <v>1552</v>
      </c>
      <c r="W1389" s="6">
        <v>0.42428240740740741</v>
      </c>
      <c r="X1389" s="6">
        <v>0.42556712962962967</v>
      </c>
      <c r="Y1389" s="3">
        <v>1552</v>
      </c>
      <c r="Z1389" s="3">
        <v>435</v>
      </c>
      <c r="AA1389" s="3">
        <v>16</v>
      </c>
      <c r="AB1389" s="3">
        <v>76</v>
      </c>
      <c r="AC1389" s="3">
        <v>100</v>
      </c>
      <c r="AD1389" s="3">
        <v>18</v>
      </c>
      <c r="AE1389" s="6">
        <v>0.44283564814814813</v>
      </c>
      <c r="AF1389" s="6">
        <v>0.44571759259259264</v>
      </c>
      <c r="AG1389" s="6">
        <v>2.8819444444444444E-3</v>
      </c>
      <c r="AH1389" s="6">
        <v>1.0300925925925927E-2</v>
      </c>
      <c r="AJ1389" s="3">
        <v>15.2</v>
      </c>
      <c r="AL1389" s="3">
        <v>1552</v>
      </c>
      <c r="AM1389" s="3">
        <v>1563</v>
      </c>
      <c r="AN1389" s="3">
        <v>1566</v>
      </c>
      <c r="AO1389" s="3">
        <v>4562</v>
      </c>
      <c r="AP1389" s="3">
        <v>15.2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Y1389" s="3">
        <v>1563</v>
      </c>
      <c r="AZ1389" s="6">
        <v>0.4470486111111111</v>
      </c>
      <c r="BA1389" s="3">
        <v>0</v>
      </c>
      <c r="BB1389" s="3">
        <v>0</v>
      </c>
      <c r="BC1389" s="3">
        <v>22301385</v>
      </c>
      <c r="BE1389" s="3">
        <v>1563</v>
      </c>
      <c r="BF1389" s="6">
        <v>0.4470486111111111</v>
      </c>
      <c r="BG1389" s="3">
        <v>3</v>
      </c>
      <c r="BH1389" s="3">
        <v>189.1</v>
      </c>
      <c r="BI1389" s="3">
        <v>76</v>
      </c>
      <c r="BJ1389" s="3" t="s">
        <v>406</v>
      </c>
      <c r="BL1389" s="12" t="str">
        <f>VLOOKUP(A1389,'Model Op'!C:F,2,FALSE)</f>
        <v>LF1</v>
      </c>
      <c r="BM1389" s="12">
        <f>VLOOKUP(A1389,'Model Op'!C:F,3,FALSE)</f>
        <v>195.815779357895</v>
      </c>
      <c r="BN1389" s="12">
        <f t="shared" si="25"/>
        <v>1</v>
      </c>
      <c r="BO1389" s="3">
        <v>4</v>
      </c>
    </row>
    <row r="1390" spans="1:67" x14ac:dyDescent="0.35">
      <c r="A1390" s="3">
        <v>22401420</v>
      </c>
      <c r="B1390" s="3" t="s">
        <v>147</v>
      </c>
      <c r="C1390" s="3">
        <v>1</v>
      </c>
      <c r="D1390" s="3" t="s">
        <v>163</v>
      </c>
      <c r="E1390" s="3" t="s">
        <v>1365</v>
      </c>
      <c r="F1390" s="7">
        <v>44639.407372685186</v>
      </c>
      <c r="G1390" s="7">
        <v>44639.432638888888</v>
      </c>
      <c r="H1390" s="3">
        <v>36.4</v>
      </c>
      <c r="I1390" s="3">
        <v>58.9</v>
      </c>
      <c r="J1390" s="6">
        <v>0.39067129629629632</v>
      </c>
      <c r="K1390" s="6">
        <v>0.39171296296296299</v>
      </c>
      <c r="L1390" s="6">
        <v>1.0416666666666667E-3</v>
      </c>
      <c r="M1390" s="3">
        <v>0</v>
      </c>
      <c r="N1390" s="3">
        <v>2.5</v>
      </c>
      <c r="O1390" s="3">
        <v>108.4</v>
      </c>
      <c r="P1390" s="3">
        <v>299.10000000000002</v>
      </c>
      <c r="Q1390" s="3">
        <v>187.9</v>
      </c>
      <c r="R1390" s="3">
        <v>188.2</v>
      </c>
      <c r="S1390" s="6">
        <v>0.40712962962962962</v>
      </c>
      <c r="T1390" s="6">
        <v>0.4296875</v>
      </c>
      <c r="U1390" s="6">
        <v>0.40870370370370374</v>
      </c>
      <c r="V1390" s="3">
        <v>1560</v>
      </c>
      <c r="Z1390" s="3">
        <v>0</v>
      </c>
      <c r="AA1390" s="3">
        <v>22</v>
      </c>
      <c r="AB1390" s="3">
        <v>68</v>
      </c>
      <c r="AD1390" s="3">
        <v>12</v>
      </c>
      <c r="AE1390" s="6">
        <v>0.42849537037037039</v>
      </c>
      <c r="AF1390" s="6">
        <v>0.43128472222222225</v>
      </c>
      <c r="AG1390" s="6">
        <v>2.7893518518518519E-3</v>
      </c>
      <c r="AH1390" s="6">
        <v>1.3541666666666667E-3</v>
      </c>
      <c r="AJ1390" s="3">
        <v>16.600000000000001</v>
      </c>
      <c r="AL1390" s="3">
        <v>1560</v>
      </c>
      <c r="AM1390" s="3">
        <v>1561</v>
      </c>
      <c r="AN1390" s="3">
        <v>1552</v>
      </c>
      <c r="AO1390" s="3">
        <v>4429</v>
      </c>
      <c r="AP1390" s="3">
        <v>16.600000000000001</v>
      </c>
      <c r="AQ1390" s="3">
        <v>7</v>
      </c>
      <c r="AR1390" s="3">
        <v>0</v>
      </c>
      <c r="AS1390" s="3">
        <v>8</v>
      </c>
      <c r="AT1390" s="3">
        <v>0</v>
      </c>
      <c r="AU1390" s="3">
        <v>15</v>
      </c>
      <c r="AV1390" s="3">
        <v>0</v>
      </c>
      <c r="AY1390" s="3">
        <v>1622</v>
      </c>
      <c r="AZ1390" s="6">
        <v>0.38771990740740742</v>
      </c>
      <c r="BA1390" s="3">
        <v>4.2000000000000003E-2</v>
      </c>
      <c r="BB1390" s="3">
        <v>613</v>
      </c>
      <c r="BC1390" s="3">
        <v>22401417</v>
      </c>
      <c r="BD1390" s="3" t="s">
        <v>226</v>
      </c>
      <c r="BE1390" s="3">
        <v>1561</v>
      </c>
      <c r="BF1390" s="6">
        <v>0.43150462962962965</v>
      </c>
      <c r="BG1390" s="3">
        <v>3.2</v>
      </c>
      <c r="BH1390" s="3">
        <v>336.6</v>
      </c>
      <c r="BI1390" s="3">
        <v>68</v>
      </c>
      <c r="BJ1390" s="3" t="s">
        <v>198</v>
      </c>
      <c r="BL1390" s="12" t="str">
        <f>VLOOKUP(A1390,'Model Op'!C:F,2,FALSE)</f>
        <v>LF3</v>
      </c>
      <c r="BM1390" s="12">
        <f>VLOOKUP(A1390,'Model Op'!C:F,3,FALSE)</f>
        <v>179.76988549999999</v>
      </c>
      <c r="BN1390" s="12">
        <f t="shared" si="25"/>
        <v>0</v>
      </c>
      <c r="BO1390" s="3">
        <v>4</v>
      </c>
    </row>
    <row r="1391" spans="1:67" x14ac:dyDescent="0.35">
      <c r="A1391" s="3">
        <v>22201358</v>
      </c>
      <c r="B1391" s="3" t="s">
        <v>147</v>
      </c>
      <c r="C1391" s="3">
        <v>2</v>
      </c>
      <c r="D1391" s="3" t="s">
        <v>163</v>
      </c>
      <c r="E1391" s="3" t="s">
        <v>1108</v>
      </c>
      <c r="F1391" s="7">
        <v>44639.441087962965</v>
      </c>
      <c r="G1391" s="7">
        <v>44639.468229166669</v>
      </c>
      <c r="H1391" s="3">
        <v>31.1</v>
      </c>
      <c r="I1391" s="3">
        <v>50.6</v>
      </c>
      <c r="J1391" s="6">
        <v>0.43123842592592593</v>
      </c>
      <c r="K1391" s="6">
        <v>0.43306712962962962</v>
      </c>
      <c r="L1391" s="6">
        <v>1.8287037037037037E-3</v>
      </c>
      <c r="M1391" s="3">
        <v>0</v>
      </c>
      <c r="N1391" s="3">
        <v>3</v>
      </c>
      <c r="O1391" s="3">
        <v>99</v>
      </c>
      <c r="P1391" s="3">
        <v>281</v>
      </c>
      <c r="Q1391" s="3">
        <v>179</v>
      </c>
      <c r="R1391" s="3">
        <v>179.1</v>
      </c>
      <c r="S1391" s="6">
        <v>0.44608796296296299</v>
      </c>
      <c r="T1391" s="6">
        <v>0.46509259259259261</v>
      </c>
      <c r="U1391" s="6">
        <v>0.44688657407407412</v>
      </c>
      <c r="V1391" s="3">
        <v>1565</v>
      </c>
      <c r="W1391" s="6">
        <v>0.44608796296296299</v>
      </c>
      <c r="X1391" s="6">
        <v>0.44688657407407412</v>
      </c>
      <c r="Y1391" s="3">
        <v>1565</v>
      </c>
      <c r="Z1391" s="3">
        <v>0</v>
      </c>
      <c r="AA1391" s="3">
        <v>15</v>
      </c>
      <c r="AB1391" s="3">
        <v>37</v>
      </c>
      <c r="AC1391" s="3">
        <v>83.2</v>
      </c>
      <c r="AD1391" s="3">
        <v>19</v>
      </c>
      <c r="AE1391" s="6">
        <v>0.46136574074074077</v>
      </c>
      <c r="AF1391" s="6">
        <v>0.46635416666666668</v>
      </c>
      <c r="AG1391" s="6">
        <v>4.9884259259259265E-3</v>
      </c>
      <c r="AH1391" s="6">
        <v>1.8750000000000001E-3</v>
      </c>
      <c r="AJ1391" s="3">
        <v>17.899999999999999</v>
      </c>
      <c r="AL1391" s="3">
        <v>1565</v>
      </c>
      <c r="AM1391" s="3">
        <v>1571</v>
      </c>
      <c r="AN1391" s="3">
        <v>1567</v>
      </c>
      <c r="AO1391" s="3">
        <v>4727</v>
      </c>
      <c r="AP1391" s="3">
        <v>17.899999999999999</v>
      </c>
      <c r="AQ1391" s="3">
        <v>7</v>
      </c>
      <c r="AR1391" s="3">
        <v>0</v>
      </c>
      <c r="AS1391" s="3">
        <v>7</v>
      </c>
      <c r="AT1391" s="3">
        <v>0</v>
      </c>
      <c r="AU1391" s="3">
        <v>15</v>
      </c>
      <c r="AV1391" s="3">
        <v>0</v>
      </c>
      <c r="BA1391" s="3">
        <v>0</v>
      </c>
      <c r="BB1391" s="3">
        <v>0</v>
      </c>
      <c r="BC1391" s="3">
        <v>22201355</v>
      </c>
      <c r="BD1391" s="3" t="s">
        <v>226</v>
      </c>
      <c r="BE1391" s="3">
        <v>1571</v>
      </c>
      <c r="BF1391" s="6">
        <v>0.4667013888888889</v>
      </c>
      <c r="BG1391" s="3">
        <v>2.9</v>
      </c>
      <c r="BH1391" s="3">
        <v>102.3</v>
      </c>
      <c r="BI1391" s="3">
        <v>37</v>
      </c>
      <c r="BJ1391" s="3" t="s">
        <v>198</v>
      </c>
      <c r="BL1391" s="12" t="str">
        <f>VLOOKUP(A1391,'Model Op'!C:F,2,FALSE)</f>
        <v>LF3</v>
      </c>
      <c r="BM1391" s="12">
        <f>VLOOKUP(A1391,'Model Op'!C:F,3,FALSE)</f>
        <v>77.983072499999906</v>
      </c>
      <c r="BN1391" s="12">
        <f t="shared" si="25"/>
        <v>1</v>
      </c>
      <c r="BO1391" s="3">
        <v>4</v>
      </c>
    </row>
    <row r="1392" spans="1:67" x14ac:dyDescent="0.35">
      <c r="A1392" s="3">
        <v>22101355</v>
      </c>
      <c r="B1392" s="3" t="s">
        <v>147</v>
      </c>
      <c r="C1392" s="3">
        <v>1</v>
      </c>
      <c r="D1392" s="3" t="s">
        <v>163</v>
      </c>
      <c r="E1392" s="3" t="s">
        <v>130</v>
      </c>
      <c r="F1392" s="7">
        <v>44639.452534722222</v>
      </c>
      <c r="G1392" s="7">
        <v>44639.482418981483</v>
      </c>
      <c r="H1392" s="3">
        <v>43</v>
      </c>
      <c r="I1392" s="3">
        <v>43.9</v>
      </c>
      <c r="J1392" s="6">
        <v>0.45004629629629633</v>
      </c>
      <c r="K1392" s="6">
        <v>0.45192129629629635</v>
      </c>
      <c r="L1392" s="6">
        <v>1.8750000000000001E-3</v>
      </c>
      <c r="M1392" s="3">
        <v>37.1</v>
      </c>
      <c r="N1392" s="3">
        <v>3.7</v>
      </c>
      <c r="O1392" s="3">
        <v>100.8</v>
      </c>
      <c r="P1392" s="3">
        <v>306</v>
      </c>
      <c r="Q1392" s="3">
        <v>201.6</v>
      </c>
      <c r="R1392" s="3">
        <v>201.5</v>
      </c>
      <c r="S1392" s="6">
        <v>0.456087962962963</v>
      </c>
      <c r="T1392" s="6">
        <v>0.47863425925925923</v>
      </c>
      <c r="U1392" s="6">
        <v>0.45326388888888891</v>
      </c>
      <c r="V1392" s="3">
        <v>1567</v>
      </c>
      <c r="Z1392" s="3">
        <v>753</v>
      </c>
      <c r="AA1392" s="3">
        <v>23</v>
      </c>
      <c r="AB1392" s="3">
        <v>0</v>
      </c>
      <c r="AD1392" s="3">
        <v>18</v>
      </c>
      <c r="AE1392" s="6">
        <v>0.47674768518518523</v>
      </c>
      <c r="AF1392" s="6">
        <v>0.45253472222222224</v>
      </c>
      <c r="AG1392" s="3" t="s">
        <v>1366</v>
      </c>
      <c r="AH1392" s="6">
        <v>2.2800925925925927E-3</v>
      </c>
      <c r="AJ1392" s="3">
        <v>12.9</v>
      </c>
      <c r="AL1392" s="3">
        <v>1567</v>
      </c>
      <c r="AM1392" s="3">
        <v>1573</v>
      </c>
      <c r="AN1392" s="3">
        <v>1555</v>
      </c>
      <c r="AO1392" s="3">
        <v>3779</v>
      </c>
      <c r="AP1392" s="3">
        <v>12.9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BA1392" s="3">
        <v>0</v>
      </c>
      <c r="BB1392" s="3">
        <v>0</v>
      </c>
      <c r="BC1392" s="3">
        <v>22201357</v>
      </c>
      <c r="BD1392" s="3" t="s">
        <v>226</v>
      </c>
      <c r="BE1392" s="3">
        <v>1573</v>
      </c>
      <c r="BF1392" s="6">
        <v>0.48070601851851852</v>
      </c>
      <c r="BG1392" s="3">
        <v>2.7</v>
      </c>
      <c r="BH1392" s="3">
        <v>139.30000000000001</v>
      </c>
      <c r="BI1392" s="3">
        <v>0</v>
      </c>
      <c r="BJ1392" s="3" t="s">
        <v>406</v>
      </c>
      <c r="BL1392" s="12" t="str">
        <f>VLOOKUP(A1392,'Model Op'!C:F,2,FALSE)</f>
        <v>LF1</v>
      </c>
      <c r="BM1392" s="12">
        <f>VLOOKUP(A1392,'Model Op'!C:F,3,FALSE)</f>
        <v>64.700846789473701</v>
      </c>
      <c r="BN1392" s="12">
        <f t="shared" si="25"/>
        <v>0</v>
      </c>
      <c r="BO1392" s="3">
        <v>4</v>
      </c>
    </row>
    <row r="1393" spans="1:67" x14ac:dyDescent="0.35">
      <c r="A1393" s="3">
        <v>22301391</v>
      </c>
      <c r="B1393" s="3" t="s">
        <v>147</v>
      </c>
      <c r="C1393" s="3">
        <v>2</v>
      </c>
      <c r="D1393" s="3" t="s">
        <v>163</v>
      </c>
      <c r="E1393" s="3" t="s">
        <v>170</v>
      </c>
      <c r="F1393" s="7">
        <v>44639.470925925925</v>
      </c>
      <c r="G1393" s="7">
        <v>44639.501516203702</v>
      </c>
      <c r="H1393" s="3">
        <v>37.700000000000003</v>
      </c>
      <c r="I1393" s="3">
        <v>59.9</v>
      </c>
      <c r="J1393" s="6">
        <v>0.45814814814814814</v>
      </c>
      <c r="K1393" s="6">
        <v>0.45993055555555556</v>
      </c>
      <c r="L1393" s="6">
        <v>1.7824074074074072E-3</v>
      </c>
      <c r="M1393" s="3">
        <v>12.1</v>
      </c>
      <c r="N1393" s="3">
        <v>3.1</v>
      </c>
      <c r="O1393" s="3">
        <v>105.9</v>
      </c>
      <c r="P1393" s="3">
        <v>303.8</v>
      </c>
      <c r="Q1393" s="3">
        <v>194.6</v>
      </c>
      <c r="R1393" s="3">
        <v>194.8</v>
      </c>
      <c r="S1393" s="6">
        <v>0.47092592592592591</v>
      </c>
      <c r="T1393" s="6">
        <v>0.50151620370370364</v>
      </c>
      <c r="U1393" s="6">
        <v>0.47408564814814813</v>
      </c>
      <c r="V1393" s="3">
        <v>1569</v>
      </c>
      <c r="W1393" s="6">
        <v>0.49359953703703702</v>
      </c>
      <c r="X1393" s="6">
        <v>0.49564814814814812</v>
      </c>
      <c r="Y1393" s="3">
        <v>1555</v>
      </c>
      <c r="Z1393" s="3">
        <v>0</v>
      </c>
      <c r="AA1393" s="3">
        <v>10</v>
      </c>
      <c r="AB1393" s="3">
        <v>31</v>
      </c>
      <c r="AD1393" s="3">
        <v>18</v>
      </c>
      <c r="AE1393" s="6">
        <v>0.49489583333333331</v>
      </c>
      <c r="AF1393" s="6">
        <v>0.50104166666666672</v>
      </c>
      <c r="AG1393" s="6">
        <v>6.145833333333333E-3</v>
      </c>
      <c r="AH1393" s="6">
        <v>4.7453703703703704E-4</v>
      </c>
      <c r="AJ1393" s="3">
        <v>22</v>
      </c>
      <c r="AK1393" s="3">
        <v>0</v>
      </c>
      <c r="AL1393" s="3">
        <v>1569</v>
      </c>
      <c r="AM1393" s="3">
        <v>1559</v>
      </c>
      <c r="AN1393" s="3">
        <v>1552</v>
      </c>
      <c r="AO1393" s="3">
        <v>6104</v>
      </c>
      <c r="AP1393" s="3">
        <v>22</v>
      </c>
      <c r="AQ1393" s="3">
        <v>30</v>
      </c>
      <c r="AR1393" s="3">
        <v>0</v>
      </c>
      <c r="AS1393" s="3">
        <v>31</v>
      </c>
      <c r="AT1393" s="3">
        <v>0</v>
      </c>
      <c r="AU1393" s="3">
        <v>60</v>
      </c>
      <c r="AV1393" s="3">
        <v>0</v>
      </c>
      <c r="AY1393" s="3">
        <v>1574</v>
      </c>
      <c r="AZ1393" s="6">
        <v>0.48420138888888892</v>
      </c>
      <c r="BA1393" s="3">
        <v>2.8000000000000001E-2</v>
      </c>
      <c r="BB1393" s="3">
        <v>985</v>
      </c>
      <c r="BC1393" s="3">
        <v>22401418</v>
      </c>
      <c r="BD1393" s="3" t="s">
        <v>226</v>
      </c>
      <c r="BE1393" s="3">
        <v>1559</v>
      </c>
      <c r="BF1393" s="6">
        <v>0.50131944444444443</v>
      </c>
      <c r="BG1393" s="3">
        <v>2.2000000000000002</v>
      </c>
      <c r="BH1393" s="3">
        <v>33</v>
      </c>
      <c r="BI1393" s="3">
        <v>31</v>
      </c>
      <c r="BJ1393" s="3" t="s">
        <v>198</v>
      </c>
      <c r="BL1393" s="12" t="str">
        <f>VLOOKUP(A1393,'Model Op'!C:F,2,FALSE)</f>
        <v>LF3</v>
      </c>
      <c r="BM1393" s="12">
        <f>VLOOKUP(A1393,'Model Op'!C:F,3,FALSE)</f>
        <v>105.896514789474</v>
      </c>
      <c r="BN1393" s="12">
        <f t="shared" si="25"/>
        <v>0</v>
      </c>
      <c r="BO1393" s="3">
        <v>4</v>
      </c>
    </row>
    <row r="1394" spans="1:67" x14ac:dyDescent="0.35">
      <c r="A1394" s="3">
        <v>22201359</v>
      </c>
      <c r="B1394" s="3" t="s">
        <v>194</v>
      </c>
      <c r="C1394" s="3">
        <v>3</v>
      </c>
      <c r="D1394" s="3" t="s">
        <v>105</v>
      </c>
      <c r="E1394" s="3" t="s">
        <v>1127</v>
      </c>
      <c r="F1394" s="7">
        <v>44639.501562500001</v>
      </c>
      <c r="G1394" s="7">
        <v>44639.604178240741</v>
      </c>
      <c r="H1394" s="3">
        <v>125.4</v>
      </c>
      <c r="I1394" s="3">
        <v>170.1</v>
      </c>
      <c r="J1394" s="6">
        <v>0.48422453703703705</v>
      </c>
      <c r="K1394" s="6">
        <v>0.48604166666666665</v>
      </c>
      <c r="L1394" s="6">
        <v>1.8171296296296297E-3</v>
      </c>
      <c r="M1394" s="3">
        <v>91.4</v>
      </c>
      <c r="N1394" s="3">
        <v>5</v>
      </c>
      <c r="O1394" s="3">
        <v>108.6</v>
      </c>
      <c r="P1394" s="3">
        <v>291</v>
      </c>
      <c r="Q1394" s="3">
        <v>176.1</v>
      </c>
      <c r="R1394" s="3">
        <v>177.5</v>
      </c>
      <c r="S1394" s="6">
        <v>0.52687499999999998</v>
      </c>
      <c r="T1394" s="6">
        <v>0.59961805555555558</v>
      </c>
      <c r="U1394" s="6">
        <v>0.52652777777777782</v>
      </c>
      <c r="V1394" s="3">
        <v>1530</v>
      </c>
      <c r="W1394" s="6">
        <v>0.52687499999999998</v>
      </c>
      <c r="X1394" s="6">
        <v>0.52652777777777782</v>
      </c>
      <c r="Y1394" s="3">
        <v>1530</v>
      </c>
      <c r="Z1394" s="3">
        <v>0</v>
      </c>
      <c r="AA1394" s="3">
        <v>21</v>
      </c>
      <c r="AB1394" s="3">
        <v>133</v>
      </c>
      <c r="AC1394" s="3">
        <v>74</v>
      </c>
      <c r="AD1394" s="3">
        <v>18</v>
      </c>
      <c r="AE1394" s="6">
        <v>0.52203703703703697</v>
      </c>
      <c r="AF1394" s="6">
        <v>0.60248842592592589</v>
      </c>
      <c r="AG1394" s="6">
        <v>8.0451388888888892E-2</v>
      </c>
      <c r="AH1394" s="6">
        <v>1.689814814814815E-3</v>
      </c>
      <c r="AJ1394" s="3">
        <v>43.1</v>
      </c>
      <c r="AL1394" s="3">
        <v>1530</v>
      </c>
      <c r="AM1394" s="3">
        <v>1570</v>
      </c>
      <c r="AN1394" s="3">
        <v>1547</v>
      </c>
      <c r="AO1394" s="3">
        <v>13209</v>
      </c>
      <c r="AP1394" s="3">
        <v>43.1</v>
      </c>
      <c r="AQ1394" s="3">
        <v>2</v>
      </c>
      <c r="AR1394" s="3">
        <v>0</v>
      </c>
      <c r="AS1394" s="3">
        <v>1</v>
      </c>
      <c r="AT1394" s="3">
        <v>0</v>
      </c>
      <c r="AU1394" s="3">
        <v>3</v>
      </c>
      <c r="AV1394" s="3">
        <v>0</v>
      </c>
      <c r="AY1394" s="3">
        <v>1530</v>
      </c>
      <c r="AZ1394" s="6">
        <v>0.52652777777777782</v>
      </c>
      <c r="BA1394" s="3">
        <v>0</v>
      </c>
      <c r="BB1394" s="3">
        <v>0</v>
      </c>
      <c r="BC1394" s="3">
        <v>22101352</v>
      </c>
      <c r="BE1394" s="3">
        <v>1570</v>
      </c>
      <c r="BF1394" s="6">
        <v>0.60281249999999997</v>
      </c>
      <c r="BG1394" s="3">
        <v>2.2000000000000002</v>
      </c>
      <c r="BH1394" s="3">
        <v>0</v>
      </c>
      <c r="BI1394" s="3">
        <v>133</v>
      </c>
      <c r="BJ1394" s="3" t="s">
        <v>86</v>
      </c>
      <c r="BL1394" s="12" t="str">
        <f>VLOOKUP(A1394,'Model Op'!C:F,2,FALSE)</f>
        <v>LF1</v>
      </c>
      <c r="BM1394" s="12">
        <f>VLOOKUP(A1394,'Model Op'!C:F,3,FALSE)</f>
        <v>162.47283895789499</v>
      </c>
      <c r="BN1394" s="12">
        <f t="shared" si="25"/>
        <v>0</v>
      </c>
      <c r="BO1394" s="3">
        <v>4</v>
      </c>
    </row>
    <row r="1395" spans="1:67" x14ac:dyDescent="0.35">
      <c r="A1395" s="3">
        <v>22101356</v>
      </c>
      <c r="B1395" s="3" t="s">
        <v>147</v>
      </c>
      <c r="C1395" s="3">
        <v>1</v>
      </c>
      <c r="D1395" s="3" t="s">
        <v>163</v>
      </c>
      <c r="E1395" s="3" t="s">
        <v>130</v>
      </c>
      <c r="F1395" s="7">
        <v>44639.501446759263</v>
      </c>
      <c r="G1395" s="7">
        <v>44639.521643518521</v>
      </c>
      <c r="H1395" s="3">
        <v>29.1</v>
      </c>
      <c r="I1395" s="3">
        <v>32.6</v>
      </c>
      <c r="J1395" s="6">
        <v>0.4967361111111111</v>
      </c>
      <c r="K1395" s="6">
        <v>0.49903935185185189</v>
      </c>
      <c r="L1395" s="6">
        <v>2.3032407407407407E-3</v>
      </c>
      <c r="M1395" s="3">
        <v>25.7</v>
      </c>
      <c r="N1395" s="3">
        <v>3</v>
      </c>
      <c r="O1395" s="3">
        <v>101.9</v>
      </c>
      <c r="P1395" s="3">
        <v>300.89999999999998</v>
      </c>
      <c r="Q1395" s="3">
        <v>196.1</v>
      </c>
      <c r="R1395" s="3">
        <v>196.1</v>
      </c>
      <c r="S1395" s="6">
        <v>0.50410879629629635</v>
      </c>
      <c r="T1395" s="6">
        <v>0.51722222222222225</v>
      </c>
      <c r="U1395" s="6">
        <v>0.50319444444444439</v>
      </c>
      <c r="V1395" s="3">
        <v>1586</v>
      </c>
      <c r="Z1395" s="3">
        <v>707</v>
      </c>
      <c r="AA1395" s="3">
        <v>4</v>
      </c>
      <c r="AB1395" s="3">
        <v>81</v>
      </c>
      <c r="AD1395" s="3">
        <v>18</v>
      </c>
      <c r="AE1395" s="6">
        <v>0.5093981481481481</v>
      </c>
      <c r="AF1395" s="6">
        <v>0.51949074074074075</v>
      </c>
      <c r="AG1395" s="6">
        <v>1.0092592592592592E-2</v>
      </c>
      <c r="AH1395" s="6">
        <v>2.1527777777777778E-3</v>
      </c>
      <c r="AJ1395" s="3">
        <v>11.6</v>
      </c>
      <c r="AL1395" s="3">
        <v>1586</v>
      </c>
      <c r="AM1395" s="3">
        <v>1575</v>
      </c>
      <c r="AN1395" s="3">
        <v>1552</v>
      </c>
      <c r="AO1395" s="3">
        <v>3011</v>
      </c>
      <c r="AP1395" s="3">
        <v>11.6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BA1395" s="3">
        <v>0</v>
      </c>
      <c r="BB1395" s="3">
        <v>0</v>
      </c>
      <c r="BC1395" s="3">
        <v>22101353</v>
      </c>
      <c r="BD1395" s="3" t="s">
        <v>226</v>
      </c>
      <c r="BE1395" s="3">
        <v>1575</v>
      </c>
      <c r="BF1395" s="6">
        <v>0.51984953703703707</v>
      </c>
      <c r="BG1395" s="3">
        <v>2.6</v>
      </c>
      <c r="BH1395" s="3">
        <v>117.2</v>
      </c>
      <c r="BI1395" s="3">
        <v>81</v>
      </c>
      <c r="BJ1395" s="3" t="s">
        <v>406</v>
      </c>
      <c r="BL1395" s="12" t="str">
        <f>VLOOKUP(A1395,'Model Op'!C:F,2,FALSE)</f>
        <v>LF1</v>
      </c>
      <c r="BM1395" s="12">
        <f>VLOOKUP(A1395,'Model Op'!C:F,3,FALSE)</f>
        <v>172.000912</v>
      </c>
      <c r="BN1395" s="12">
        <f t="shared" si="25"/>
        <v>0</v>
      </c>
      <c r="BO1395" s="3">
        <v>4</v>
      </c>
    </row>
    <row r="1396" spans="1:67" x14ac:dyDescent="0.35">
      <c r="A1396" s="3">
        <v>22301392</v>
      </c>
      <c r="B1396" s="3" t="s">
        <v>147</v>
      </c>
      <c r="C1396" s="3">
        <v>1</v>
      </c>
      <c r="D1396" s="3" t="s">
        <v>163</v>
      </c>
      <c r="E1396" s="3" t="s">
        <v>127</v>
      </c>
      <c r="F1396" s="7">
        <v>44639.506273148145</v>
      </c>
      <c r="G1396" s="7">
        <v>44639.534918981481</v>
      </c>
      <c r="H1396" s="3">
        <v>41.2</v>
      </c>
      <c r="I1396" s="3">
        <v>42.6</v>
      </c>
      <c r="J1396" s="6">
        <v>0.50358796296296293</v>
      </c>
      <c r="K1396" s="6">
        <v>0.50533564814814813</v>
      </c>
      <c r="L1396" s="6">
        <v>1.7476851851851852E-3</v>
      </c>
      <c r="M1396" s="3">
        <v>40</v>
      </c>
      <c r="N1396" s="3">
        <v>2.5</v>
      </c>
      <c r="O1396" s="3">
        <v>102.1</v>
      </c>
      <c r="P1396" s="3">
        <v>288.2</v>
      </c>
      <c r="Q1396" s="3">
        <v>183.4</v>
      </c>
      <c r="R1396" s="3">
        <v>183.6</v>
      </c>
      <c r="S1396" s="6">
        <v>0.50798611111111114</v>
      </c>
      <c r="T1396" s="6">
        <v>0.53491898148148154</v>
      </c>
      <c r="U1396" s="6">
        <v>0.51060185185185192</v>
      </c>
      <c r="V1396" s="3">
        <v>1573</v>
      </c>
      <c r="Z1396" s="3">
        <v>0</v>
      </c>
      <c r="AA1396" s="3">
        <v>12</v>
      </c>
      <c r="AB1396" s="3">
        <v>101</v>
      </c>
      <c r="AC1396" s="3">
        <v>70.3</v>
      </c>
      <c r="AD1396" s="3">
        <v>18</v>
      </c>
      <c r="AE1396" s="6">
        <v>0.53033564814814815</v>
      </c>
      <c r="AF1396" s="6">
        <v>0.53440972222222227</v>
      </c>
      <c r="AG1396" s="6">
        <v>4.0740740740740746E-3</v>
      </c>
      <c r="AH1396" s="6">
        <v>5.0925925925925921E-4</v>
      </c>
      <c r="AJ1396" s="3">
        <v>18.2</v>
      </c>
      <c r="AK1396" s="3">
        <v>0.2</v>
      </c>
      <c r="AL1396" s="3">
        <v>1573</v>
      </c>
      <c r="AM1396" s="3">
        <v>1565</v>
      </c>
      <c r="AN1396" s="3">
        <v>1565</v>
      </c>
      <c r="AO1396" s="3">
        <v>5010</v>
      </c>
      <c r="AP1396" s="3">
        <v>18.2</v>
      </c>
      <c r="AQ1396" s="3">
        <v>38</v>
      </c>
      <c r="AR1396" s="3">
        <v>0</v>
      </c>
      <c r="AS1396" s="3">
        <v>36</v>
      </c>
      <c r="AT1396" s="3">
        <v>0</v>
      </c>
      <c r="AU1396" s="3">
        <v>74</v>
      </c>
      <c r="AV1396" s="3">
        <v>0</v>
      </c>
      <c r="AY1396" s="3">
        <v>1601</v>
      </c>
      <c r="AZ1396" s="6">
        <v>0.50179398148148147</v>
      </c>
      <c r="BA1396" s="3">
        <v>2.5000000000000001E-2</v>
      </c>
      <c r="BB1396" s="3">
        <v>1040</v>
      </c>
      <c r="BC1396" s="3">
        <v>22101335</v>
      </c>
      <c r="BE1396" s="3">
        <v>1565</v>
      </c>
      <c r="BF1396" s="6">
        <v>0.53049768518518514</v>
      </c>
      <c r="BG1396" s="3">
        <v>3.8</v>
      </c>
      <c r="BH1396" s="3">
        <v>297.3</v>
      </c>
      <c r="BI1396" s="3">
        <v>101</v>
      </c>
      <c r="BJ1396" s="3" t="s">
        <v>198</v>
      </c>
      <c r="BL1396" s="12" t="str">
        <f>VLOOKUP(A1396,'Model Op'!C:F,2,FALSE)</f>
        <v>LF3</v>
      </c>
      <c r="BM1396" s="12">
        <f>VLOOKUP(A1396,'Model Op'!C:F,3,FALSE)</f>
        <v>198.840838494737</v>
      </c>
      <c r="BN1396" s="12">
        <f t="shared" si="25"/>
        <v>0</v>
      </c>
      <c r="BO1396" s="3">
        <v>4</v>
      </c>
    </row>
    <row r="1397" spans="1:67" x14ac:dyDescent="0.35">
      <c r="A1397" s="3">
        <v>22201360</v>
      </c>
      <c r="B1397" s="3" t="s">
        <v>147</v>
      </c>
      <c r="C1397" s="3">
        <v>2</v>
      </c>
      <c r="D1397" s="3" t="s">
        <v>163</v>
      </c>
      <c r="E1397" s="3" t="s">
        <v>182</v>
      </c>
      <c r="F1397" s="7">
        <v>44639.538414351853</v>
      </c>
      <c r="G1397" s="7">
        <v>44639.560833333337</v>
      </c>
      <c r="H1397" s="3">
        <v>21.8</v>
      </c>
      <c r="I1397" s="3">
        <v>37.5</v>
      </c>
      <c r="J1397" s="6">
        <v>0.53310185185185188</v>
      </c>
      <c r="K1397" s="6">
        <v>0.53481481481481474</v>
      </c>
      <c r="L1397" s="6">
        <v>1.712962962962963E-3</v>
      </c>
      <c r="M1397" s="3">
        <v>22.8</v>
      </c>
      <c r="N1397" s="3">
        <v>3.5</v>
      </c>
      <c r="O1397" s="3">
        <v>105.8</v>
      </c>
      <c r="P1397" s="3">
        <v>296.60000000000002</v>
      </c>
      <c r="Q1397" s="3">
        <v>187.3</v>
      </c>
      <c r="R1397" s="3">
        <v>187.4</v>
      </c>
      <c r="S1397" s="6">
        <v>0.538599537037037</v>
      </c>
      <c r="T1397" s="6">
        <v>0.55031249999999998</v>
      </c>
      <c r="U1397" s="6">
        <v>0.54063657407407406</v>
      </c>
      <c r="V1397" s="3">
        <v>1602</v>
      </c>
      <c r="Z1397" s="3">
        <v>0</v>
      </c>
      <c r="AA1397" s="3">
        <v>23</v>
      </c>
      <c r="AB1397" s="3">
        <v>0</v>
      </c>
      <c r="AC1397" s="3">
        <v>28.2</v>
      </c>
      <c r="AD1397" s="3">
        <v>19</v>
      </c>
      <c r="AE1397" s="6">
        <v>0.54609953703703706</v>
      </c>
      <c r="AF1397" s="6">
        <v>0.55189814814814808</v>
      </c>
      <c r="AG1397" s="6">
        <v>5.7986111111111112E-3</v>
      </c>
      <c r="AH1397" s="6">
        <v>8.9351851851851866E-3</v>
      </c>
      <c r="AJ1397" s="3">
        <v>4</v>
      </c>
      <c r="AL1397" s="3">
        <v>1602</v>
      </c>
      <c r="AM1397" s="3">
        <v>1578</v>
      </c>
      <c r="AN1397" s="3">
        <v>1562</v>
      </c>
      <c r="AO1397" s="3">
        <v>1160</v>
      </c>
      <c r="AP1397" s="3">
        <v>4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Y1397" s="3">
        <v>1578</v>
      </c>
      <c r="AZ1397" s="6">
        <v>0.55285879629629631</v>
      </c>
      <c r="BA1397" s="3">
        <v>0</v>
      </c>
      <c r="BB1397" s="3">
        <v>0</v>
      </c>
      <c r="BC1397" s="3">
        <v>22101355</v>
      </c>
      <c r="BE1397" s="3">
        <v>1578</v>
      </c>
      <c r="BF1397" s="6">
        <v>0.55285879629629631</v>
      </c>
      <c r="BG1397" s="3">
        <v>3.5</v>
      </c>
      <c r="BH1397" s="3">
        <v>231</v>
      </c>
      <c r="BI1397" s="3">
        <v>0</v>
      </c>
      <c r="BJ1397" s="3" t="s">
        <v>406</v>
      </c>
      <c r="BL1397" s="12" t="str">
        <f>VLOOKUP(A1397,'Model Op'!C:F,2,FALSE)</f>
        <v>LF2</v>
      </c>
      <c r="BM1397" s="12">
        <f>VLOOKUP(A1397,'Model Op'!C:F,3,FALSE)</f>
        <v>253.6619666</v>
      </c>
      <c r="BN1397" s="12">
        <f t="shared" si="25"/>
        <v>1</v>
      </c>
      <c r="BO1397" s="3">
        <v>4</v>
      </c>
    </row>
    <row r="1398" spans="1:67" x14ac:dyDescent="0.35">
      <c r="A1398" s="3">
        <v>22101357</v>
      </c>
      <c r="B1398" s="3" t="s">
        <v>147</v>
      </c>
      <c r="C1398" s="3">
        <v>2</v>
      </c>
      <c r="D1398" s="3" t="s">
        <v>163</v>
      </c>
      <c r="E1398" s="3" t="s">
        <v>119</v>
      </c>
      <c r="F1398" s="7">
        <v>44639.552476851852</v>
      </c>
      <c r="G1398" s="7">
        <v>44639.567372685182</v>
      </c>
      <c r="H1398" s="3">
        <v>19.899999999999999</v>
      </c>
      <c r="I1398" s="3">
        <v>32.799999999999997</v>
      </c>
      <c r="J1398" s="6">
        <v>0.5423958333333333</v>
      </c>
      <c r="K1398" s="6">
        <v>0.54458333333333331</v>
      </c>
      <c r="L1398" s="6">
        <v>2.1874999999999998E-3</v>
      </c>
      <c r="M1398" s="3">
        <v>5.0999999999999996</v>
      </c>
      <c r="N1398" s="3">
        <v>2.7</v>
      </c>
      <c r="O1398" s="3">
        <v>102.1</v>
      </c>
      <c r="P1398" s="3">
        <v>299.8</v>
      </c>
      <c r="Q1398" s="3">
        <v>194.9</v>
      </c>
      <c r="R1398" s="3">
        <v>194.9</v>
      </c>
      <c r="S1398" s="6">
        <v>0.55693287037037031</v>
      </c>
      <c r="T1398" s="6">
        <v>0.56364583333333329</v>
      </c>
      <c r="U1398" s="6">
        <v>0.55972222222222223</v>
      </c>
      <c r="V1398" s="3">
        <v>1596</v>
      </c>
      <c r="W1398" s="6">
        <v>0.56312499999999999</v>
      </c>
      <c r="X1398" s="6">
        <v>0.56417824074074074</v>
      </c>
      <c r="Y1398" s="3">
        <v>1586</v>
      </c>
      <c r="Z1398" s="3">
        <v>526</v>
      </c>
      <c r="AA1398" s="3">
        <v>22</v>
      </c>
      <c r="AB1398" s="3">
        <v>68</v>
      </c>
      <c r="AC1398" s="3">
        <v>96.8</v>
      </c>
      <c r="AD1398" s="3">
        <v>18</v>
      </c>
      <c r="AE1398" s="6">
        <v>0.5625</v>
      </c>
      <c r="AF1398" s="6">
        <v>0.56623842592592599</v>
      </c>
      <c r="AG1398" s="6">
        <v>3.7384259259259263E-3</v>
      </c>
      <c r="AH1398" s="6">
        <v>1.1342592592592591E-3</v>
      </c>
      <c r="AJ1398" s="3">
        <v>4</v>
      </c>
      <c r="AL1398" s="3">
        <v>1596</v>
      </c>
      <c r="AM1398" s="3">
        <v>1575</v>
      </c>
      <c r="AN1398" s="3">
        <v>1567</v>
      </c>
      <c r="AO1398" s="3">
        <v>1216</v>
      </c>
      <c r="AP1398" s="3">
        <v>4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Y1398" s="3">
        <v>1596</v>
      </c>
      <c r="AZ1398" s="6">
        <v>0.55972222222222223</v>
      </c>
      <c r="BA1398" s="3">
        <v>0</v>
      </c>
      <c r="BB1398" s="3">
        <v>0</v>
      </c>
      <c r="BC1398" s="3">
        <v>22401420</v>
      </c>
      <c r="BD1398" s="3" t="s">
        <v>226</v>
      </c>
      <c r="BE1398" s="3">
        <v>1575</v>
      </c>
      <c r="BF1398" s="6">
        <v>0.5667592592592593</v>
      </c>
      <c r="BG1398" s="3">
        <v>3</v>
      </c>
      <c r="BH1398" s="3">
        <v>183.2</v>
      </c>
      <c r="BI1398" s="3">
        <v>68</v>
      </c>
      <c r="BJ1398" s="3" t="s">
        <v>406</v>
      </c>
      <c r="BL1398" s="12" t="str">
        <f>VLOOKUP(A1398,'Model Op'!C:F,2,FALSE)</f>
        <v>LF1</v>
      </c>
      <c r="BM1398" s="12">
        <f>VLOOKUP(A1398,'Model Op'!C:F,3,FALSE)</f>
        <v>200.066412547368</v>
      </c>
      <c r="BN1398" s="12">
        <f t="shared" si="25"/>
        <v>1</v>
      </c>
      <c r="BO1398" s="3">
        <v>4</v>
      </c>
    </row>
    <row r="1399" spans="1:67" x14ac:dyDescent="0.35">
      <c r="A1399" s="3">
        <v>22301393</v>
      </c>
      <c r="B1399" s="3" t="s">
        <v>194</v>
      </c>
      <c r="C1399" s="3">
        <v>2</v>
      </c>
      <c r="D1399" s="3" t="s">
        <v>163</v>
      </c>
      <c r="E1399" s="3" t="s">
        <v>322</v>
      </c>
      <c r="F1399" s="7">
        <v>44639.56994212963</v>
      </c>
      <c r="G1399" s="7">
        <v>44639.590949074074</v>
      </c>
      <c r="H1399" s="3">
        <v>28.8</v>
      </c>
      <c r="I1399" s="3">
        <v>48.3</v>
      </c>
      <c r="J1399" s="6">
        <v>0.55549768518518516</v>
      </c>
      <c r="K1399" s="6">
        <v>0.5574189814814815</v>
      </c>
      <c r="L1399" s="6">
        <v>1.9212962962962962E-3</v>
      </c>
      <c r="M1399" s="3">
        <v>20.399999999999999</v>
      </c>
      <c r="N1399" s="3">
        <v>2</v>
      </c>
      <c r="O1399" s="3">
        <v>105.2</v>
      </c>
      <c r="P1399" s="3">
        <v>308.8</v>
      </c>
      <c r="Q1399" s="3">
        <v>201.5</v>
      </c>
      <c r="R1399" s="3">
        <v>201.6</v>
      </c>
      <c r="S1399" s="6">
        <v>0.5773611111111111</v>
      </c>
      <c r="T1399" s="6">
        <v>0.58855324074074067</v>
      </c>
      <c r="U1399" s="6">
        <v>0.57884259259259252</v>
      </c>
      <c r="V1399" s="3">
        <v>1571</v>
      </c>
      <c r="W1399" s="6">
        <v>0.5773611111111111</v>
      </c>
      <c r="X1399" s="6">
        <v>0.57884259259259252</v>
      </c>
      <c r="Y1399" s="3">
        <v>1571</v>
      </c>
      <c r="Z1399" s="3">
        <v>0</v>
      </c>
      <c r="AA1399" s="3">
        <v>16</v>
      </c>
      <c r="AB1399" s="3">
        <v>76</v>
      </c>
      <c r="AD1399" s="3">
        <v>18</v>
      </c>
      <c r="AE1399" s="6">
        <v>0.58450231481481485</v>
      </c>
      <c r="AF1399" s="6">
        <v>0.59018518518518526</v>
      </c>
      <c r="AG1399" s="6">
        <v>5.6828703703703702E-3</v>
      </c>
      <c r="AH1399" s="6">
        <v>7.6388888888888893E-4</v>
      </c>
      <c r="AJ1399" s="3">
        <v>9.6999999999999993</v>
      </c>
      <c r="AL1399" s="3">
        <v>1571</v>
      </c>
      <c r="AM1399" s="3">
        <v>1568</v>
      </c>
      <c r="AN1399" s="3">
        <v>1552</v>
      </c>
      <c r="AO1399" s="3">
        <v>2819</v>
      </c>
      <c r="AP1399" s="3">
        <v>9.6999999999999993</v>
      </c>
      <c r="AQ1399" s="3">
        <v>2</v>
      </c>
      <c r="AR1399" s="3">
        <v>0</v>
      </c>
      <c r="AS1399" s="3">
        <v>2</v>
      </c>
      <c r="AT1399" s="3">
        <v>0</v>
      </c>
      <c r="AU1399" s="3">
        <v>5</v>
      </c>
      <c r="AV1399" s="3">
        <v>0</v>
      </c>
      <c r="AY1399" s="3">
        <v>1651</v>
      </c>
      <c r="AZ1399" s="6">
        <v>0.5537037037037037</v>
      </c>
      <c r="BA1399" s="3">
        <v>2.1999999999999999E-2</v>
      </c>
      <c r="BB1399" s="3">
        <v>1260</v>
      </c>
      <c r="BC1399" s="3">
        <v>22101354</v>
      </c>
      <c r="BD1399" s="3" t="s">
        <v>226</v>
      </c>
      <c r="BE1399" s="3">
        <v>1568</v>
      </c>
      <c r="BF1399" s="6">
        <v>0.58646990740740745</v>
      </c>
      <c r="BG1399" s="3">
        <v>2.6</v>
      </c>
      <c r="BH1399" s="3">
        <v>132</v>
      </c>
      <c r="BI1399" s="3">
        <v>76</v>
      </c>
      <c r="BJ1399" s="3" t="s">
        <v>86</v>
      </c>
      <c r="BL1399" s="12" t="str">
        <f>VLOOKUP(A1399,'Model Op'!C:F,2,FALSE)</f>
        <v>LF1</v>
      </c>
      <c r="BM1399" s="12">
        <f>VLOOKUP(A1399,'Model Op'!C:F,3,FALSE)</f>
        <v>173.544173</v>
      </c>
      <c r="BN1399" s="12">
        <f t="shared" si="25"/>
        <v>0</v>
      </c>
      <c r="BO1399" s="3">
        <v>4</v>
      </c>
    </row>
    <row r="1400" spans="1:67" x14ac:dyDescent="0.35">
      <c r="A1400" s="3">
        <v>22201361</v>
      </c>
      <c r="B1400" s="3" t="s">
        <v>194</v>
      </c>
      <c r="C1400" s="3">
        <v>1</v>
      </c>
      <c r="D1400" s="3" t="s">
        <v>163</v>
      </c>
      <c r="E1400" s="3" t="s">
        <v>102</v>
      </c>
      <c r="F1400" s="7">
        <v>44639.581111111111</v>
      </c>
      <c r="G1400" s="7">
        <v>44639.616863425923</v>
      </c>
      <c r="H1400" s="3">
        <v>51.5</v>
      </c>
      <c r="I1400" s="3">
        <v>57.4</v>
      </c>
      <c r="J1400" s="6">
        <v>0.57553240740740741</v>
      </c>
      <c r="K1400" s="6">
        <v>0.57697916666666671</v>
      </c>
      <c r="L1400" s="6">
        <v>1.4467592592592594E-3</v>
      </c>
      <c r="M1400" s="3">
        <v>25.8</v>
      </c>
      <c r="N1400" s="3">
        <v>3.6</v>
      </c>
      <c r="O1400" s="3">
        <v>104.9</v>
      </c>
      <c r="P1400" s="3">
        <v>298.8</v>
      </c>
      <c r="Q1400" s="3">
        <v>190.5</v>
      </c>
      <c r="R1400" s="3">
        <v>190.4</v>
      </c>
      <c r="S1400" s="6">
        <v>0.59526620370370364</v>
      </c>
      <c r="T1400" s="6">
        <v>0.61070601851851858</v>
      </c>
      <c r="U1400" s="6">
        <v>0.60281249999999997</v>
      </c>
      <c r="V1400" s="3">
        <v>1584</v>
      </c>
      <c r="Z1400" s="3">
        <v>0</v>
      </c>
      <c r="AA1400" s="3">
        <v>15</v>
      </c>
      <c r="AB1400" s="3">
        <v>37</v>
      </c>
      <c r="AC1400" s="3">
        <v>94.4</v>
      </c>
      <c r="AD1400" s="3">
        <v>19</v>
      </c>
      <c r="AE1400" s="6">
        <v>0.60958333333333337</v>
      </c>
      <c r="AF1400" s="6">
        <v>0.61209490740740746</v>
      </c>
      <c r="AG1400" s="6">
        <v>2.5115740740740741E-3</v>
      </c>
      <c r="AH1400" s="6">
        <v>4.7685185185185183E-3</v>
      </c>
      <c r="AJ1400" s="3">
        <v>13.2</v>
      </c>
      <c r="AL1400" s="3">
        <v>1584</v>
      </c>
      <c r="AM1400" s="3">
        <v>1570</v>
      </c>
      <c r="AN1400" s="3">
        <v>1567</v>
      </c>
      <c r="AO1400" s="3">
        <v>4049</v>
      </c>
      <c r="AP1400" s="3">
        <v>13.2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BA1400" s="3">
        <v>0</v>
      </c>
      <c r="BB1400" s="3">
        <v>0</v>
      </c>
      <c r="BC1400" s="3">
        <v>22201358</v>
      </c>
      <c r="BD1400" s="3" t="s">
        <v>226</v>
      </c>
      <c r="BE1400" s="3">
        <v>1570</v>
      </c>
      <c r="BF1400" s="6">
        <v>0.61231481481481487</v>
      </c>
      <c r="BG1400" s="3">
        <v>3.4</v>
      </c>
      <c r="BH1400" s="3">
        <v>223.1</v>
      </c>
      <c r="BI1400" s="3">
        <v>37</v>
      </c>
      <c r="BJ1400" s="3" t="s">
        <v>86</v>
      </c>
      <c r="BL1400" s="12" t="str">
        <f>VLOOKUP(A1400,'Model Op'!C:F,2,FALSE)</f>
        <v>LF2</v>
      </c>
      <c r="BM1400" s="12">
        <f>VLOOKUP(A1400,'Model Op'!C:F,3,FALSE)</f>
        <v>194.89964000000001</v>
      </c>
      <c r="BN1400" s="12">
        <f t="shared" si="25"/>
        <v>1</v>
      </c>
      <c r="BO1400" s="3">
        <v>4</v>
      </c>
    </row>
    <row r="1401" spans="1:67" x14ac:dyDescent="0.35">
      <c r="A1401" s="3">
        <v>22401422</v>
      </c>
      <c r="B1401" s="3" t="s">
        <v>194</v>
      </c>
      <c r="C1401" s="3">
        <v>2</v>
      </c>
      <c r="D1401" s="3" t="s">
        <v>105</v>
      </c>
      <c r="E1401" s="3" t="s">
        <v>269</v>
      </c>
      <c r="F1401" s="7">
        <v>44639.604722222219</v>
      </c>
      <c r="G1401" s="7">
        <v>44639.652037037034</v>
      </c>
      <c r="H1401" s="3">
        <v>59.5</v>
      </c>
      <c r="I1401" s="3">
        <v>72</v>
      </c>
      <c r="J1401" s="6">
        <v>0.59952546296296294</v>
      </c>
      <c r="K1401" s="6">
        <v>0.60206018518518511</v>
      </c>
      <c r="L1401" s="6">
        <v>2.5347222222222221E-3</v>
      </c>
      <c r="M1401" s="3">
        <v>44.8</v>
      </c>
      <c r="N1401" s="3">
        <v>2.9</v>
      </c>
      <c r="O1401" s="3">
        <v>103.2</v>
      </c>
      <c r="P1401" s="3">
        <v>303.2</v>
      </c>
      <c r="Q1401" s="3">
        <v>195.3</v>
      </c>
      <c r="R1401" s="3">
        <v>197.1</v>
      </c>
      <c r="S1401" s="6">
        <v>0.60472222222222227</v>
      </c>
      <c r="T1401" s="6">
        <v>0.64752314814814815</v>
      </c>
      <c r="U1401" s="6">
        <v>0.60703703703703704</v>
      </c>
      <c r="V1401" s="3">
        <v>1574</v>
      </c>
      <c r="W1401" s="6">
        <v>0.63096064814814812</v>
      </c>
      <c r="X1401" s="6">
        <v>0.63373842592592589</v>
      </c>
      <c r="Y1401" s="3">
        <v>1558</v>
      </c>
      <c r="Z1401" s="3">
        <v>203.1</v>
      </c>
      <c r="AA1401" s="3">
        <v>22</v>
      </c>
      <c r="AB1401" s="3">
        <v>68</v>
      </c>
      <c r="AD1401" s="3">
        <v>12</v>
      </c>
      <c r="AE1401" s="6">
        <v>0.638738425925926</v>
      </c>
      <c r="AF1401" s="6">
        <v>0.65142361111111113</v>
      </c>
      <c r="AG1401" s="6">
        <v>1.2685185185185183E-2</v>
      </c>
      <c r="AH1401" s="6">
        <v>6.134259259259259E-4</v>
      </c>
      <c r="AJ1401" s="3">
        <v>25.4</v>
      </c>
      <c r="AL1401" s="3">
        <v>1574</v>
      </c>
      <c r="AM1401" s="3">
        <v>1569</v>
      </c>
      <c r="AN1401" s="3">
        <v>1550</v>
      </c>
      <c r="AO1401" s="3">
        <v>7543</v>
      </c>
      <c r="AP1401" s="3">
        <v>25.4</v>
      </c>
      <c r="AQ1401" s="3">
        <v>8</v>
      </c>
      <c r="AR1401" s="3">
        <v>0</v>
      </c>
      <c r="AS1401" s="3">
        <v>8</v>
      </c>
      <c r="AT1401" s="3">
        <v>0</v>
      </c>
      <c r="AU1401" s="3">
        <v>16</v>
      </c>
      <c r="AV1401" s="3">
        <v>0</v>
      </c>
      <c r="AW1401" s="3">
        <v>0.1</v>
      </c>
      <c r="AX1401" s="3">
        <v>0</v>
      </c>
      <c r="AY1401" s="3">
        <v>1574</v>
      </c>
      <c r="AZ1401" s="6">
        <v>0.60703703703703704</v>
      </c>
      <c r="BA1401" s="3">
        <v>3.6999999999999998E-2</v>
      </c>
      <c r="BB1401" s="3">
        <v>733</v>
      </c>
      <c r="BC1401" s="3">
        <v>22101357</v>
      </c>
      <c r="BD1401" s="3" t="s">
        <v>226</v>
      </c>
      <c r="BE1401" s="3">
        <v>1569</v>
      </c>
      <c r="BF1401" s="6">
        <v>0.65075231481481477</v>
      </c>
      <c r="BG1401" s="3">
        <v>1.8</v>
      </c>
      <c r="BH1401" s="3">
        <v>99</v>
      </c>
      <c r="BI1401" s="3">
        <v>68</v>
      </c>
      <c r="BJ1401" s="3" t="s">
        <v>86</v>
      </c>
      <c r="BL1401" s="12" t="str">
        <f>VLOOKUP(A1401,'Model Op'!C:F,2,FALSE)</f>
        <v>LF4</v>
      </c>
      <c r="BM1401" s="12">
        <f>VLOOKUP(A1401,'Model Op'!C:F,3,FALSE)</f>
        <v>51.9212013</v>
      </c>
      <c r="BN1401" s="12">
        <f t="shared" si="25"/>
        <v>0</v>
      </c>
      <c r="BO1401" s="3">
        <v>4</v>
      </c>
    </row>
    <row r="1402" spans="1:67" x14ac:dyDescent="0.35">
      <c r="A1402" s="3">
        <v>22301394</v>
      </c>
      <c r="B1402" s="3" t="s">
        <v>194</v>
      </c>
      <c r="C1402" s="3">
        <v>2</v>
      </c>
      <c r="D1402" s="3" t="s">
        <v>163</v>
      </c>
      <c r="E1402" s="3" t="s">
        <v>159</v>
      </c>
      <c r="F1402" s="7">
        <v>44639.615162037036</v>
      </c>
      <c r="G1402" s="7">
        <v>44639.644155092596</v>
      </c>
      <c r="H1402" s="3">
        <v>38.6</v>
      </c>
      <c r="I1402" s="3">
        <v>43</v>
      </c>
      <c r="J1402" s="6">
        <v>0.61252314814814812</v>
      </c>
      <c r="K1402" s="6">
        <v>0.61427083333333332</v>
      </c>
      <c r="L1402" s="6">
        <v>1.7476851851851852E-3</v>
      </c>
      <c r="M1402" s="3">
        <v>36.4</v>
      </c>
      <c r="N1402" s="3">
        <v>2.9</v>
      </c>
      <c r="O1402" s="3">
        <v>110.5</v>
      </c>
      <c r="P1402" s="3">
        <v>303.8</v>
      </c>
      <c r="Q1402" s="3">
        <v>190.4</v>
      </c>
      <c r="R1402" s="3">
        <v>190.4</v>
      </c>
      <c r="S1402" s="6">
        <v>0.61694444444444441</v>
      </c>
      <c r="T1402" s="6">
        <v>0.63137731481481485</v>
      </c>
      <c r="U1402" s="6">
        <v>0.61930555555555555</v>
      </c>
      <c r="V1402" s="3">
        <v>1592</v>
      </c>
      <c r="Z1402" s="3">
        <v>0</v>
      </c>
      <c r="AA1402" s="3">
        <v>4</v>
      </c>
      <c r="AB1402" s="3">
        <v>81</v>
      </c>
      <c r="AD1402" s="3">
        <v>18</v>
      </c>
      <c r="AE1402" s="6">
        <v>0.63490740740740736</v>
      </c>
      <c r="AF1402" s="6">
        <v>0.63837962962962969</v>
      </c>
      <c r="AG1402" s="6">
        <v>3.472222222222222E-3</v>
      </c>
      <c r="AH1402" s="6">
        <v>5.7754629629629623E-3</v>
      </c>
      <c r="AJ1402" s="3">
        <v>10.199999999999999</v>
      </c>
      <c r="AL1402" s="3">
        <v>1592</v>
      </c>
      <c r="AM1402" s="3">
        <v>1563</v>
      </c>
      <c r="AN1402" s="3">
        <v>1552</v>
      </c>
      <c r="AO1402" s="3">
        <v>2837</v>
      </c>
      <c r="AP1402" s="3">
        <v>10.199999999999999</v>
      </c>
      <c r="AQ1402" s="3">
        <v>28</v>
      </c>
      <c r="AR1402" s="3">
        <v>0</v>
      </c>
      <c r="AS1402" s="3">
        <v>31</v>
      </c>
      <c r="AT1402" s="3">
        <v>0</v>
      </c>
      <c r="AU1402" s="3">
        <v>59</v>
      </c>
      <c r="AV1402" s="3">
        <v>0</v>
      </c>
      <c r="AY1402" s="3">
        <v>1563</v>
      </c>
      <c r="AZ1402" s="6">
        <v>0.64156250000000004</v>
      </c>
      <c r="BA1402" s="3">
        <v>2.9000000000000001E-2</v>
      </c>
      <c r="BB1402" s="3">
        <v>916</v>
      </c>
      <c r="BC1402" s="3">
        <v>22201361</v>
      </c>
      <c r="BD1402" s="3" t="s">
        <v>226</v>
      </c>
      <c r="BE1402" s="3">
        <v>1563</v>
      </c>
      <c r="BF1402" s="6">
        <v>0.64156250000000004</v>
      </c>
      <c r="BG1402" s="3">
        <v>3.1</v>
      </c>
      <c r="BH1402" s="3">
        <v>198</v>
      </c>
      <c r="BI1402" s="3">
        <v>81</v>
      </c>
      <c r="BJ1402" s="3" t="s">
        <v>86</v>
      </c>
      <c r="BL1402" s="12" t="str">
        <f>VLOOKUP(A1402,'Model Op'!C:F,2,FALSE)</f>
        <v>LF3</v>
      </c>
      <c r="BM1402" s="12">
        <f>VLOOKUP(A1402,'Model Op'!C:F,3,FALSE)</f>
        <v>232.50950975789499</v>
      </c>
      <c r="BN1402" s="12">
        <f t="shared" si="25"/>
        <v>1</v>
      </c>
      <c r="BO1402" s="3">
        <v>4</v>
      </c>
    </row>
    <row r="1403" spans="1:67" x14ac:dyDescent="0.35">
      <c r="A1403" s="3">
        <v>22101358</v>
      </c>
      <c r="B1403" s="3" t="s">
        <v>194</v>
      </c>
      <c r="C1403" s="3">
        <v>2</v>
      </c>
      <c r="D1403" s="3" t="s">
        <v>163</v>
      </c>
      <c r="E1403" s="3" t="s">
        <v>237</v>
      </c>
      <c r="F1403" s="7">
        <v>44639.616122685184</v>
      </c>
      <c r="G1403" s="7">
        <v>44639.643877314818</v>
      </c>
      <c r="H1403" s="3">
        <v>32.5</v>
      </c>
      <c r="I1403" s="3">
        <v>89.6</v>
      </c>
      <c r="J1403" s="6">
        <v>0.58138888888888884</v>
      </c>
      <c r="K1403" s="6">
        <v>0.58168981481481474</v>
      </c>
      <c r="L1403" s="6">
        <v>3.0092592592592595E-4</v>
      </c>
      <c r="M1403" s="3">
        <v>30.9</v>
      </c>
      <c r="N1403" s="3">
        <v>3</v>
      </c>
      <c r="O1403" s="3">
        <v>102.8</v>
      </c>
      <c r="P1403" s="3">
        <v>297.7</v>
      </c>
      <c r="Q1403" s="3">
        <v>191.9</v>
      </c>
      <c r="R1403" s="3">
        <v>191.9</v>
      </c>
      <c r="S1403" s="6">
        <v>0.61692129629629633</v>
      </c>
      <c r="T1403" s="6">
        <v>0.63533564814814814</v>
      </c>
      <c r="U1403" s="6">
        <v>0.61665509259259255</v>
      </c>
      <c r="V1403" s="3">
        <v>1538</v>
      </c>
      <c r="Z1403" s="3">
        <v>1063</v>
      </c>
      <c r="AA1403" s="3">
        <v>10</v>
      </c>
      <c r="AB1403" s="3">
        <v>31</v>
      </c>
      <c r="AC1403" s="3">
        <v>49.2</v>
      </c>
      <c r="AD1403" s="3">
        <v>20</v>
      </c>
      <c r="AE1403" s="6">
        <v>0.63368055555555558</v>
      </c>
      <c r="AF1403" s="6">
        <v>0.63689814814814816</v>
      </c>
      <c r="AG1403" s="6">
        <v>3.2175925925925926E-3</v>
      </c>
      <c r="AH1403" s="6">
        <v>6.9791666666666674E-3</v>
      </c>
      <c r="AJ1403" s="3">
        <v>17.100000000000001</v>
      </c>
      <c r="AL1403" s="3">
        <v>1538</v>
      </c>
      <c r="AM1403" s="3">
        <v>1566</v>
      </c>
      <c r="AN1403" s="3">
        <v>1557</v>
      </c>
      <c r="AO1403" s="3">
        <v>5179</v>
      </c>
      <c r="AP1403" s="3">
        <v>17.100000000000001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Y1403" s="3">
        <v>1566</v>
      </c>
      <c r="AZ1403" s="6">
        <v>0.63730324074074074</v>
      </c>
      <c r="BA1403" s="3">
        <v>0</v>
      </c>
      <c r="BB1403" s="3">
        <v>0</v>
      </c>
      <c r="BC1403" s="3">
        <v>22301391</v>
      </c>
      <c r="BD1403" s="3" t="s">
        <v>226</v>
      </c>
      <c r="BE1403" s="3">
        <v>1566</v>
      </c>
      <c r="BF1403" s="6">
        <v>0.63730324074074074</v>
      </c>
      <c r="BG1403" s="3">
        <v>2.9</v>
      </c>
      <c r="BH1403" s="3">
        <v>112.9</v>
      </c>
      <c r="BI1403" s="3">
        <v>31</v>
      </c>
      <c r="BJ1403" s="3" t="s">
        <v>86</v>
      </c>
      <c r="BL1403" s="12" t="str">
        <f>VLOOKUP(A1403,'Model Op'!C:F,2,FALSE)</f>
        <v>LF1</v>
      </c>
      <c r="BM1403" s="12">
        <f>VLOOKUP(A1403,'Model Op'!C:F,3,FALSE)</f>
        <v>65.038543200000007</v>
      </c>
      <c r="BN1403" s="12">
        <f t="shared" si="25"/>
        <v>0</v>
      </c>
      <c r="BO1403" s="3">
        <v>4</v>
      </c>
    </row>
    <row r="1404" spans="1:67" x14ac:dyDescent="0.35">
      <c r="A1404" s="3">
        <v>22201362</v>
      </c>
      <c r="B1404" s="3" t="s">
        <v>194</v>
      </c>
      <c r="C1404" s="3">
        <v>2</v>
      </c>
      <c r="D1404" s="3" t="s">
        <v>593</v>
      </c>
      <c r="E1404" s="3" t="s">
        <v>182</v>
      </c>
      <c r="F1404" s="7">
        <v>44639.641168981485</v>
      </c>
      <c r="G1404" s="7">
        <v>44639.675312500003</v>
      </c>
      <c r="H1404" s="3">
        <v>48.2</v>
      </c>
      <c r="I1404" s="3">
        <v>71.7</v>
      </c>
      <c r="J1404" s="6">
        <v>0.62399305555555562</v>
      </c>
      <c r="K1404" s="6">
        <v>0.62550925925925926</v>
      </c>
      <c r="L1404" s="6">
        <v>1.5162037037037036E-3</v>
      </c>
      <c r="M1404" s="3">
        <v>37</v>
      </c>
      <c r="N1404" s="3">
        <v>2.7</v>
      </c>
      <c r="O1404" s="3">
        <v>105.1</v>
      </c>
      <c r="P1404" s="3">
        <v>293</v>
      </c>
      <c r="Q1404" s="3">
        <v>183.3</v>
      </c>
      <c r="R1404" s="3">
        <v>185.2</v>
      </c>
      <c r="S1404" s="6">
        <v>0.64167824074074076</v>
      </c>
      <c r="T1404" s="6">
        <v>0.66716435185185186</v>
      </c>
      <c r="U1404" s="6">
        <v>0.64590277777777783</v>
      </c>
      <c r="V1404" s="3">
        <v>1565</v>
      </c>
      <c r="W1404" s="6">
        <v>0.6540393518518518</v>
      </c>
      <c r="X1404" s="6">
        <v>0.6583796296296297</v>
      </c>
      <c r="Y1404" s="3">
        <v>1572</v>
      </c>
      <c r="Z1404" s="3">
        <v>0</v>
      </c>
      <c r="AA1404" s="3">
        <v>3</v>
      </c>
      <c r="AB1404" s="3">
        <v>94</v>
      </c>
      <c r="AC1404" s="3">
        <v>124.8</v>
      </c>
      <c r="AD1404" s="3">
        <v>17</v>
      </c>
      <c r="AE1404" s="6">
        <v>0.65682870370370372</v>
      </c>
      <c r="AF1404" s="6">
        <v>0.66849537037037043</v>
      </c>
      <c r="AG1404" s="6">
        <v>1.1666666666666667E-2</v>
      </c>
      <c r="AH1404" s="6">
        <v>6.8171296296296287E-3</v>
      </c>
      <c r="AJ1404" s="3">
        <v>22.2</v>
      </c>
      <c r="AL1404" s="3">
        <v>1565</v>
      </c>
      <c r="AM1404" s="3">
        <v>1573</v>
      </c>
      <c r="AN1404" s="3">
        <v>1561</v>
      </c>
      <c r="AO1404" s="3">
        <v>6820</v>
      </c>
      <c r="AP1404" s="3">
        <v>22.2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Y1404" s="3">
        <v>1565</v>
      </c>
      <c r="AZ1404" s="6">
        <v>0.64590277777777783</v>
      </c>
      <c r="BA1404" s="3">
        <v>0</v>
      </c>
      <c r="BB1404" s="3">
        <v>0</v>
      </c>
      <c r="BC1404" s="3">
        <v>22101344</v>
      </c>
      <c r="BE1404" s="3">
        <v>1573</v>
      </c>
      <c r="BF1404" s="6">
        <v>0.66901620370370374</v>
      </c>
      <c r="BG1404" s="3">
        <v>2.7</v>
      </c>
      <c r="BH1404" s="3">
        <v>132</v>
      </c>
      <c r="BI1404" s="3">
        <v>94</v>
      </c>
      <c r="BJ1404" s="3" t="s">
        <v>86</v>
      </c>
      <c r="BL1404" s="12" t="str">
        <f>VLOOKUP(A1404,'Model Op'!C:F,2,FALSE)</f>
        <v>LF2</v>
      </c>
      <c r="BM1404" s="12">
        <f>VLOOKUP(A1404,'Model Op'!C:F,3,FALSE)</f>
        <v>171.51002915789499</v>
      </c>
      <c r="BN1404" s="12">
        <f t="shared" si="25"/>
        <v>1</v>
      </c>
      <c r="BO1404" s="3">
        <v>4</v>
      </c>
    </row>
    <row r="1405" spans="1:67" x14ac:dyDescent="0.35">
      <c r="A1405" s="3">
        <v>22401423</v>
      </c>
      <c r="B1405" s="3" t="s">
        <v>194</v>
      </c>
      <c r="C1405" s="3">
        <v>1</v>
      </c>
      <c r="D1405" s="3" t="s">
        <v>593</v>
      </c>
      <c r="E1405" s="3" t="s">
        <v>167</v>
      </c>
      <c r="F1405" s="7">
        <v>44639.651898148149</v>
      </c>
      <c r="G1405" s="7">
        <v>44639.676111111112</v>
      </c>
      <c r="H1405" s="3">
        <v>34.9</v>
      </c>
      <c r="I1405" s="3">
        <v>40.700000000000003</v>
      </c>
      <c r="J1405" s="6">
        <v>0.64543981481481483</v>
      </c>
      <c r="K1405" s="6">
        <v>0.64782407407407405</v>
      </c>
      <c r="L1405" s="6">
        <v>2.3842592592592591E-3</v>
      </c>
      <c r="M1405" s="3">
        <v>35.299999999999997</v>
      </c>
      <c r="N1405" s="3">
        <v>3.4</v>
      </c>
      <c r="O1405" s="3">
        <v>106.5</v>
      </c>
      <c r="P1405" s="3">
        <v>291.2</v>
      </c>
      <c r="Q1405" s="3">
        <v>181</v>
      </c>
      <c r="R1405" s="3">
        <v>181.3</v>
      </c>
      <c r="S1405" s="6">
        <v>0.65209490740740739</v>
      </c>
      <c r="T1405" s="6">
        <v>0.67087962962962966</v>
      </c>
      <c r="U1405" s="6">
        <v>0.65377314814814813</v>
      </c>
      <c r="V1405" s="3">
        <v>1585</v>
      </c>
      <c r="Z1405" s="3">
        <v>164.3</v>
      </c>
      <c r="AA1405" s="3">
        <v>23</v>
      </c>
      <c r="AB1405" s="3">
        <v>0</v>
      </c>
      <c r="AC1405" s="3">
        <v>55.5</v>
      </c>
      <c r="AD1405" s="3">
        <v>15</v>
      </c>
      <c r="AE1405" s="6">
        <v>0.66300925925925924</v>
      </c>
      <c r="AF1405" s="6">
        <v>0.6726388888888889</v>
      </c>
      <c r="AG1405" s="6">
        <v>9.6296296296296303E-3</v>
      </c>
      <c r="AH1405" s="6">
        <v>3.472222222222222E-3</v>
      </c>
      <c r="AJ1405" s="3">
        <v>13.7</v>
      </c>
      <c r="AL1405" s="3">
        <v>1585</v>
      </c>
      <c r="AM1405" s="3">
        <v>1563</v>
      </c>
      <c r="AN1405" s="3">
        <v>1563</v>
      </c>
      <c r="AO1405" s="3">
        <v>3767</v>
      </c>
      <c r="AP1405" s="3">
        <v>13.7</v>
      </c>
      <c r="AQ1405" s="3">
        <v>24</v>
      </c>
      <c r="AR1405" s="3">
        <v>0</v>
      </c>
      <c r="AS1405" s="3">
        <v>28</v>
      </c>
      <c r="AT1405" s="3">
        <v>0</v>
      </c>
      <c r="AU1405" s="3">
        <v>53</v>
      </c>
      <c r="AV1405" s="3">
        <v>0</v>
      </c>
      <c r="AY1405" s="3">
        <v>1621</v>
      </c>
      <c r="AZ1405" s="6">
        <v>0.64326388888888886</v>
      </c>
      <c r="BA1405" s="3">
        <v>2.9000000000000001E-2</v>
      </c>
      <c r="BB1405" s="3">
        <v>945</v>
      </c>
      <c r="BC1405" s="3">
        <v>22201360</v>
      </c>
      <c r="BD1405" s="3" t="s">
        <v>371</v>
      </c>
      <c r="BE1405" s="3">
        <v>1563</v>
      </c>
      <c r="BF1405" s="6">
        <v>0.67600694444444442</v>
      </c>
      <c r="BG1405" s="3">
        <v>2.5</v>
      </c>
      <c r="BH1405" s="3">
        <v>117.2</v>
      </c>
      <c r="BI1405" s="3">
        <v>0</v>
      </c>
      <c r="BJ1405" s="3" t="s">
        <v>86</v>
      </c>
      <c r="BL1405" s="12" t="str">
        <f>VLOOKUP(A1405,'Model Op'!C:F,2,FALSE)</f>
        <v>LF4</v>
      </c>
      <c r="BM1405" s="12">
        <f>VLOOKUP(A1405,'Model Op'!C:F,3,FALSE)</f>
        <v>200.791884547368</v>
      </c>
      <c r="BN1405" s="12">
        <f t="shared" si="25"/>
        <v>0</v>
      </c>
      <c r="BO1405" s="3">
        <v>4</v>
      </c>
    </row>
    <row r="1406" spans="1:67" x14ac:dyDescent="0.35">
      <c r="A1406" s="3">
        <v>22301395</v>
      </c>
      <c r="B1406" s="3" t="s">
        <v>194</v>
      </c>
      <c r="C1406" s="3">
        <v>2</v>
      </c>
      <c r="D1406" s="3" t="s">
        <v>666</v>
      </c>
      <c r="E1406" s="3" t="s">
        <v>144</v>
      </c>
      <c r="F1406" s="7">
        <v>44639.679618055554</v>
      </c>
      <c r="G1406" s="7">
        <v>44639.714583333334</v>
      </c>
      <c r="H1406" s="3">
        <v>47.4</v>
      </c>
      <c r="I1406" s="3">
        <v>71.2</v>
      </c>
      <c r="J1406" s="6">
        <v>0.66336805555555556</v>
      </c>
      <c r="K1406" s="6">
        <v>0.66513888888888884</v>
      </c>
      <c r="L1406" s="6">
        <v>1.7708333333333332E-3</v>
      </c>
      <c r="M1406" s="3">
        <v>35.299999999999997</v>
      </c>
      <c r="N1406" s="3">
        <v>3.2</v>
      </c>
      <c r="O1406" s="3">
        <v>109.8</v>
      </c>
      <c r="P1406" s="3">
        <v>310.39999999999998</v>
      </c>
      <c r="Q1406" s="3">
        <v>196.9</v>
      </c>
      <c r="R1406" s="3">
        <v>197.4</v>
      </c>
      <c r="S1406" s="6">
        <v>0.67972222222222223</v>
      </c>
      <c r="T1406" s="6">
        <v>0.71138888888888896</v>
      </c>
      <c r="U1406" s="6">
        <v>0.68273148148148144</v>
      </c>
      <c r="V1406" s="3">
        <v>1573</v>
      </c>
      <c r="W1406" s="6">
        <v>0.70124999999999993</v>
      </c>
      <c r="X1406" s="6">
        <v>0.70825231481481488</v>
      </c>
      <c r="Y1406" s="3">
        <v>1558</v>
      </c>
      <c r="Z1406" s="3">
        <v>209</v>
      </c>
      <c r="AA1406" s="3">
        <v>22</v>
      </c>
      <c r="AB1406" s="3">
        <v>68</v>
      </c>
      <c r="AC1406" s="3">
        <v>61.4</v>
      </c>
      <c r="AD1406" s="3">
        <v>15</v>
      </c>
      <c r="AE1406" s="6">
        <v>0.70979166666666671</v>
      </c>
      <c r="AF1406" s="6">
        <v>0.71296296296296291</v>
      </c>
      <c r="AG1406" s="6">
        <v>3.1712962962962958E-3</v>
      </c>
      <c r="AH1406" s="6">
        <v>1.6203703703703703E-3</v>
      </c>
      <c r="AJ1406" s="3">
        <v>20.7</v>
      </c>
      <c r="AL1406" s="3">
        <v>1573</v>
      </c>
      <c r="AM1406" s="3">
        <v>1558</v>
      </c>
      <c r="AN1406" s="3">
        <v>1557</v>
      </c>
      <c r="AO1406" s="3">
        <v>6077</v>
      </c>
      <c r="AP1406" s="3">
        <v>20.7</v>
      </c>
      <c r="AQ1406" s="3">
        <v>28</v>
      </c>
      <c r="AR1406" s="3">
        <v>0</v>
      </c>
      <c r="AS1406" s="3">
        <v>37</v>
      </c>
      <c r="AT1406" s="3">
        <v>0</v>
      </c>
      <c r="AU1406" s="3">
        <v>73</v>
      </c>
      <c r="AV1406" s="3">
        <v>0</v>
      </c>
      <c r="AY1406" s="3">
        <v>1577</v>
      </c>
      <c r="AZ1406" s="6">
        <v>0.69527777777777777</v>
      </c>
      <c r="BA1406" s="3">
        <v>2.8000000000000001E-2</v>
      </c>
      <c r="BB1406" s="3">
        <v>982</v>
      </c>
      <c r="BC1406" s="3">
        <v>22101357</v>
      </c>
      <c r="BD1406" s="3" t="s">
        <v>226</v>
      </c>
      <c r="BE1406" s="3">
        <v>1558</v>
      </c>
      <c r="BF1406" s="6">
        <v>0.70825231481481488</v>
      </c>
      <c r="BG1406" s="3">
        <v>2.2999999999999998</v>
      </c>
      <c r="BH1406" s="3">
        <v>133.6</v>
      </c>
      <c r="BI1406" s="3">
        <v>68</v>
      </c>
      <c r="BJ1406" s="3" t="s">
        <v>86</v>
      </c>
      <c r="BL1406" s="12" t="str">
        <f>VLOOKUP(A1406,'Model Op'!C:F,2,FALSE)</f>
        <v>LF3</v>
      </c>
      <c r="BM1406" s="12">
        <f>VLOOKUP(A1406,'Model Op'!C:F,3,FALSE)</f>
        <v>187.01658292105299</v>
      </c>
      <c r="BN1406" s="12">
        <f t="shared" si="25"/>
        <v>0</v>
      </c>
      <c r="BO1406" s="3">
        <v>4</v>
      </c>
    </row>
    <row r="1407" spans="1:67" x14ac:dyDescent="0.35">
      <c r="A1407" s="3">
        <v>22201363</v>
      </c>
      <c r="B1407" s="3" t="s">
        <v>194</v>
      </c>
      <c r="C1407" s="3">
        <v>2</v>
      </c>
      <c r="D1407" s="3" t="s">
        <v>671</v>
      </c>
      <c r="E1407" s="3" t="s">
        <v>116</v>
      </c>
      <c r="F1407" s="7">
        <v>44639.677858796298</v>
      </c>
      <c r="G1407" s="7">
        <v>44639.717465277776</v>
      </c>
      <c r="H1407" s="3">
        <v>56.2</v>
      </c>
      <c r="I1407" s="3">
        <v>61.5</v>
      </c>
      <c r="J1407" s="6">
        <v>0.6732407407407407</v>
      </c>
      <c r="K1407" s="6">
        <v>0.67476851851851849</v>
      </c>
      <c r="L1407" s="6">
        <v>1.5277777777777779E-3</v>
      </c>
      <c r="M1407" s="3">
        <v>25</v>
      </c>
      <c r="N1407" s="3">
        <v>3.7</v>
      </c>
      <c r="O1407" s="3">
        <v>97.2</v>
      </c>
      <c r="P1407" s="3">
        <v>286.8</v>
      </c>
      <c r="Q1407" s="3">
        <v>185.6</v>
      </c>
      <c r="R1407" s="3">
        <v>185.9</v>
      </c>
      <c r="S1407" s="6">
        <v>0.67783564814814812</v>
      </c>
      <c r="T1407" s="6">
        <v>0.71116898148148155</v>
      </c>
      <c r="U1407" s="6">
        <v>0.68017361111111108</v>
      </c>
      <c r="V1407" s="3">
        <v>1627</v>
      </c>
      <c r="W1407" s="6">
        <v>0.70952546296296293</v>
      </c>
      <c r="X1407" s="6">
        <v>0.71149305555555553</v>
      </c>
      <c r="Y1407" s="3">
        <v>1577</v>
      </c>
      <c r="Z1407" s="3">
        <v>0</v>
      </c>
      <c r="AA1407" s="3">
        <v>12</v>
      </c>
      <c r="AB1407" s="3">
        <v>101</v>
      </c>
      <c r="AC1407" s="3">
        <v>135.19999999999999</v>
      </c>
      <c r="AD1407" s="3">
        <v>18</v>
      </c>
      <c r="AE1407" s="6">
        <v>0.71157407407407414</v>
      </c>
      <c r="AF1407" s="6">
        <v>0.71375</v>
      </c>
      <c r="AG1407" s="6">
        <v>2.1759259259259258E-3</v>
      </c>
      <c r="AH1407" s="6">
        <v>3.7152777777777774E-3</v>
      </c>
      <c r="AJ1407" s="3">
        <v>13.7</v>
      </c>
      <c r="AL1407" s="3">
        <v>1627</v>
      </c>
      <c r="AM1407" s="3">
        <v>1575</v>
      </c>
      <c r="AN1407" s="3">
        <v>1564</v>
      </c>
      <c r="AO1407" s="3">
        <v>4182</v>
      </c>
      <c r="AP1407" s="3">
        <v>13.7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Y1407" s="3">
        <v>1588</v>
      </c>
      <c r="AZ1407" s="6">
        <v>0.70026620370370374</v>
      </c>
      <c r="BA1407" s="3">
        <v>0</v>
      </c>
      <c r="BB1407" s="3">
        <v>0</v>
      </c>
      <c r="BC1407" s="3">
        <v>22301392</v>
      </c>
      <c r="BD1407" s="3" t="s">
        <v>226</v>
      </c>
      <c r="BE1407" s="3">
        <v>1575</v>
      </c>
      <c r="BF1407" s="6">
        <v>0.71451388888888889</v>
      </c>
      <c r="BG1407" s="3">
        <v>2.6</v>
      </c>
      <c r="BH1407" s="3">
        <v>91.7</v>
      </c>
      <c r="BI1407" s="3">
        <v>101</v>
      </c>
      <c r="BJ1407" s="3" t="s">
        <v>86</v>
      </c>
      <c r="BL1407" s="12" t="str">
        <f>VLOOKUP(A1407,'Model Op'!C:F,2,FALSE)</f>
        <v>LF2</v>
      </c>
      <c r="BM1407" s="12">
        <f>VLOOKUP(A1407,'Model Op'!C:F,3,FALSE)</f>
        <v>273.89333321052601</v>
      </c>
      <c r="BN1407" s="12">
        <f t="shared" si="25"/>
        <v>0</v>
      </c>
      <c r="BO1407" s="3">
        <v>4</v>
      </c>
    </row>
    <row r="1408" spans="1:67" x14ac:dyDescent="0.35">
      <c r="A1408" s="3">
        <v>22301396</v>
      </c>
      <c r="B1408" s="3" t="s">
        <v>194</v>
      </c>
      <c r="C1408" s="3">
        <v>1</v>
      </c>
      <c r="D1408" s="3" t="s">
        <v>456</v>
      </c>
      <c r="E1408" s="3" t="s">
        <v>107</v>
      </c>
      <c r="F1408" s="7">
        <v>44639.715138888889</v>
      </c>
      <c r="G1408" s="7">
        <v>44639.741655092592</v>
      </c>
      <c r="H1408" s="3">
        <v>38.200000000000003</v>
      </c>
      <c r="I1408" s="3">
        <v>40</v>
      </c>
      <c r="J1408" s="6">
        <v>0.7120023148148148</v>
      </c>
      <c r="K1408" s="6">
        <v>0.71384259259259253</v>
      </c>
      <c r="L1408" s="6">
        <v>1.8402777777777777E-3</v>
      </c>
      <c r="M1408" s="3">
        <v>35.299999999999997</v>
      </c>
      <c r="N1408" s="3">
        <v>3.6</v>
      </c>
      <c r="O1408" s="3">
        <v>103.1</v>
      </c>
      <c r="P1408" s="3">
        <v>300.7</v>
      </c>
      <c r="Q1408" s="3">
        <v>193.5</v>
      </c>
      <c r="R1408" s="3">
        <v>194</v>
      </c>
      <c r="S1408" s="6">
        <v>0.71681712962962962</v>
      </c>
      <c r="T1408" s="6">
        <v>0.73982638888888896</v>
      </c>
      <c r="U1408" s="6">
        <v>0.72196759259259258</v>
      </c>
      <c r="V1408" s="3">
        <v>1565</v>
      </c>
      <c r="Z1408" s="3">
        <v>0</v>
      </c>
      <c r="AA1408" s="3">
        <v>15</v>
      </c>
      <c r="AB1408" s="3">
        <v>37</v>
      </c>
      <c r="AC1408" s="3">
        <v>81.5</v>
      </c>
      <c r="AD1408" s="3">
        <v>15</v>
      </c>
      <c r="AE1408" s="6">
        <v>0.7289699074074073</v>
      </c>
      <c r="AF1408" s="6">
        <v>0.74096064814814822</v>
      </c>
      <c r="AG1408" s="6">
        <v>1.1990740740740739E-2</v>
      </c>
      <c r="AH1408" s="6">
        <v>6.9444444444444447E-4</v>
      </c>
      <c r="AJ1408" s="3">
        <v>20.2</v>
      </c>
      <c r="AL1408" s="3">
        <v>1565</v>
      </c>
      <c r="AM1408" s="3">
        <v>1560</v>
      </c>
      <c r="AN1408" s="3">
        <v>1561</v>
      </c>
      <c r="AO1408" s="3">
        <v>5973</v>
      </c>
      <c r="AP1408" s="3">
        <v>20.2</v>
      </c>
      <c r="AQ1408" s="3">
        <v>40</v>
      </c>
      <c r="AR1408" s="3">
        <v>0</v>
      </c>
      <c r="AS1408" s="3">
        <v>43</v>
      </c>
      <c r="AT1408" s="3">
        <v>0</v>
      </c>
      <c r="AU1408" s="3">
        <v>83</v>
      </c>
      <c r="AV1408" s="3">
        <v>0</v>
      </c>
      <c r="AY1408" s="3">
        <v>1597</v>
      </c>
      <c r="AZ1408" s="6">
        <v>0.70924768518518511</v>
      </c>
      <c r="BA1408" s="3">
        <v>0.02</v>
      </c>
      <c r="BB1408" s="3">
        <v>1330</v>
      </c>
      <c r="BC1408" s="3">
        <v>22201361</v>
      </c>
      <c r="BE1408" s="3">
        <v>1560</v>
      </c>
      <c r="BF1408" s="6">
        <v>0.7415046296296296</v>
      </c>
      <c r="BG1408" s="3">
        <v>2.1</v>
      </c>
      <c r="BH1408" s="3">
        <v>82.5</v>
      </c>
      <c r="BI1408" s="3">
        <v>37</v>
      </c>
      <c r="BJ1408" s="3" t="s">
        <v>86</v>
      </c>
      <c r="BL1408" s="12" t="str">
        <f>VLOOKUP(A1408,'Model Op'!C:F,2,FALSE)</f>
        <v>LF3</v>
      </c>
      <c r="BM1408" s="12">
        <f>VLOOKUP(A1408,'Model Op'!C:F,3,FALSE)</f>
        <v>52.536350115789404</v>
      </c>
      <c r="BN1408" s="12">
        <f t="shared" si="25"/>
        <v>1</v>
      </c>
      <c r="BO1408" s="3">
        <v>4</v>
      </c>
    </row>
    <row r="1409" spans="1:67" x14ac:dyDescent="0.35">
      <c r="A1409" s="3">
        <v>22201364</v>
      </c>
      <c r="B1409" s="3" t="s">
        <v>194</v>
      </c>
      <c r="C1409" s="3">
        <v>1</v>
      </c>
      <c r="D1409" s="3" t="s">
        <v>456</v>
      </c>
      <c r="E1409" s="3" t="s">
        <v>102</v>
      </c>
      <c r="F1409" s="7">
        <v>44639.725127314814</v>
      </c>
      <c r="G1409" s="7">
        <v>44639.751504629632</v>
      </c>
      <c r="H1409" s="3">
        <v>38</v>
      </c>
      <c r="I1409" s="3">
        <v>39.299999999999997</v>
      </c>
      <c r="J1409" s="6">
        <v>0.72261574074074064</v>
      </c>
      <c r="K1409" s="6">
        <v>0.72421296296296289</v>
      </c>
      <c r="L1409" s="6">
        <v>1.5972222222222221E-3</v>
      </c>
      <c r="M1409" s="3">
        <v>28.8</v>
      </c>
      <c r="N1409" s="3">
        <v>2.2000000000000002</v>
      </c>
      <c r="O1409" s="3">
        <v>109.9</v>
      </c>
      <c r="P1409" s="3">
        <v>297.2</v>
      </c>
      <c r="Q1409" s="3">
        <v>184.9</v>
      </c>
      <c r="R1409" s="3">
        <v>185.1</v>
      </c>
      <c r="S1409" s="6">
        <v>0.73070601851851846</v>
      </c>
      <c r="T1409" s="6">
        <v>0.74497685185185192</v>
      </c>
      <c r="U1409" s="6">
        <v>0.73187500000000005</v>
      </c>
      <c r="V1409" s="3">
        <v>1584</v>
      </c>
      <c r="Z1409" s="3">
        <v>0</v>
      </c>
      <c r="AA1409" s="3">
        <v>10</v>
      </c>
      <c r="AB1409" s="3">
        <v>31</v>
      </c>
      <c r="AC1409" s="3">
        <v>52.5</v>
      </c>
      <c r="AD1409" s="3">
        <v>15</v>
      </c>
      <c r="AE1409" s="6">
        <v>0.73982638888888896</v>
      </c>
      <c r="AF1409" s="6">
        <v>0.74777777777777776</v>
      </c>
      <c r="AG1409" s="6">
        <v>7.951388888888888E-3</v>
      </c>
      <c r="AH1409" s="6">
        <v>3.7268518518518514E-3</v>
      </c>
      <c r="AJ1409" s="3">
        <v>10.4</v>
      </c>
      <c r="AL1409" s="3">
        <v>1584</v>
      </c>
      <c r="AM1409" s="3">
        <v>1572</v>
      </c>
      <c r="AN1409" s="3">
        <v>1552</v>
      </c>
      <c r="AO1409" s="3">
        <v>3543</v>
      </c>
      <c r="AP1409" s="3">
        <v>10.4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BA1409" s="3">
        <v>0</v>
      </c>
      <c r="BB1409" s="3">
        <v>0</v>
      </c>
      <c r="BC1409" s="3">
        <v>22101358</v>
      </c>
      <c r="BD1409" s="3" t="s">
        <v>226</v>
      </c>
      <c r="BE1409" s="3">
        <v>1572</v>
      </c>
      <c r="BF1409" s="6">
        <v>0.74896990740740732</v>
      </c>
      <c r="BG1409" s="3">
        <v>2.5</v>
      </c>
      <c r="BH1409" s="3">
        <v>132</v>
      </c>
      <c r="BI1409" s="3">
        <v>31</v>
      </c>
      <c r="BJ1409" s="3" t="s">
        <v>86</v>
      </c>
      <c r="BK1409" s="3" t="s">
        <v>1367</v>
      </c>
      <c r="BL1409" s="12" t="str">
        <f>VLOOKUP(A1409,'Model Op'!C:F,2,FALSE)</f>
        <v>LF2</v>
      </c>
      <c r="BM1409" s="12">
        <f>VLOOKUP(A1409,'Model Op'!C:F,3,FALSE)</f>
        <v>133.95187678421101</v>
      </c>
      <c r="BN1409" s="12">
        <f t="shared" si="25"/>
        <v>1</v>
      </c>
      <c r="BO1409" s="3">
        <v>4</v>
      </c>
    </row>
    <row r="1410" spans="1:67" x14ac:dyDescent="0.35">
      <c r="A1410" s="3">
        <v>22401425</v>
      </c>
      <c r="B1410" s="3" t="s">
        <v>194</v>
      </c>
      <c r="C1410" s="3">
        <v>2</v>
      </c>
      <c r="D1410" s="3" t="s">
        <v>456</v>
      </c>
      <c r="E1410" s="3" t="s">
        <v>134</v>
      </c>
      <c r="F1410" s="7">
        <v>44639.742164351854</v>
      </c>
      <c r="G1410" s="7">
        <v>44639.776238425926</v>
      </c>
      <c r="H1410" s="3">
        <v>47.3</v>
      </c>
      <c r="I1410" s="3">
        <v>54.4</v>
      </c>
      <c r="J1410" s="6">
        <v>0.73623842592592592</v>
      </c>
      <c r="K1410" s="6">
        <v>0.7384722222222222</v>
      </c>
      <c r="L1410" s="6">
        <v>2.2337962962962967E-3</v>
      </c>
      <c r="M1410" s="3">
        <v>38.6</v>
      </c>
      <c r="N1410" s="3">
        <v>3.4</v>
      </c>
      <c r="O1410" s="3">
        <v>109.4</v>
      </c>
      <c r="P1410" s="3">
        <v>295.10000000000002</v>
      </c>
      <c r="Q1410" s="3">
        <v>182.3</v>
      </c>
      <c r="R1410" s="3">
        <v>182.4</v>
      </c>
      <c r="S1410" s="6">
        <v>0.74542824074074077</v>
      </c>
      <c r="T1410" s="6">
        <v>0.77423611111111112</v>
      </c>
      <c r="U1410" s="6">
        <v>0.74681712962962965</v>
      </c>
      <c r="V1410" s="3">
        <v>1592</v>
      </c>
      <c r="W1410" s="6">
        <v>0.77259259259259261</v>
      </c>
      <c r="X1410" s="6">
        <v>0.77324074074074067</v>
      </c>
      <c r="Y1410" s="3">
        <v>1570</v>
      </c>
      <c r="Z1410" s="3">
        <v>108.4</v>
      </c>
      <c r="AA1410" s="3">
        <v>21</v>
      </c>
      <c r="AB1410" s="3">
        <v>133</v>
      </c>
      <c r="AC1410" s="3">
        <v>86</v>
      </c>
      <c r="AD1410" s="3">
        <v>15</v>
      </c>
      <c r="AE1410" s="6">
        <v>0.7559837962962962</v>
      </c>
      <c r="AF1410" s="6">
        <v>0.77590277777777772</v>
      </c>
      <c r="AG1410" s="6">
        <v>1.9918981481481482E-2</v>
      </c>
      <c r="AH1410" s="6">
        <v>3.3564814814814812E-4</v>
      </c>
      <c r="AJ1410" s="3">
        <v>12.4</v>
      </c>
      <c r="AL1410" s="3">
        <v>1592</v>
      </c>
      <c r="AM1410" s="3">
        <v>1563</v>
      </c>
      <c r="AN1410" s="3">
        <v>1546</v>
      </c>
      <c r="AO1410" s="3">
        <v>3256</v>
      </c>
      <c r="AP1410" s="3">
        <v>12.4</v>
      </c>
      <c r="AQ1410" s="3">
        <v>17</v>
      </c>
      <c r="AR1410" s="3">
        <v>0</v>
      </c>
      <c r="AS1410" s="3">
        <v>18</v>
      </c>
      <c r="AT1410" s="3">
        <v>0</v>
      </c>
      <c r="AU1410" s="3">
        <v>35</v>
      </c>
      <c r="AV1410" s="3">
        <v>0</v>
      </c>
      <c r="AY1410" s="3">
        <v>1601</v>
      </c>
      <c r="AZ1410" s="6">
        <v>0.75423611111111111</v>
      </c>
      <c r="BA1410" s="3">
        <v>0.03</v>
      </c>
      <c r="BB1410" s="3">
        <v>923</v>
      </c>
      <c r="BC1410" s="3">
        <v>22201359</v>
      </c>
      <c r="BE1410" s="3">
        <v>1563</v>
      </c>
      <c r="BF1410" s="6">
        <v>0.77612268518518512</v>
      </c>
      <c r="BG1410" s="3">
        <v>2.4</v>
      </c>
      <c r="BH1410" s="3">
        <v>100</v>
      </c>
      <c r="BI1410" s="3">
        <v>133</v>
      </c>
      <c r="BJ1410" s="3" t="s">
        <v>86</v>
      </c>
      <c r="BL1410" s="12" t="str">
        <f>VLOOKUP(A1410,'Model Op'!C:F,2,FALSE)</f>
        <v>LF4</v>
      </c>
      <c r="BM1410" s="12">
        <f>VLOOKUP(A1410,'Model Op'!C:F,3,FALSE)</f>
        <v>134.31936831578901</v>
      </c>
      <c r="BN1410" s="12">
        <f t="shared" si="25"/>
        <v>1</v>
      </c>
      <c r="BO1410" s="3">
        <v>4</v>
      </c>
    </row>
    <row r="1411" spans="1:67" x14ac:dyDescent="0.35">
      <c r="A1411" s="3">
        <v>22101361</v>
      </c>
      <c r="B1411" s="3" t="s">
        <v>194</v>
      </c>
      <c r="C1411" s="3">
        <v>1</v>
      </c>
      <c r="D1411" s="3" t="s">
        <v>456</v>
      </c>
      <c r="E1411" s="3" t="s">
        <v>82</v>
      </c>
      <c r="F1411" s="7">
        <v>44639.752083333333</v>
      </c>
      <c r="G1411" s="7">
        <v>44639.781087962961</v>
      </c>
      <c r="H1411" s="3">
        <v>41.8</v>
      </c>
      <c r="I1411" s="3">
        <v>51.8</v>
      </c>
      <c r="J1411" s="6">
        <v>0.74282407407407414</v>
      </c>
      <c r="K1411" s="6">
        <v>0.74515046296296295</v>
      </c>
      <c r="L1411" s="6">
        <v>2.3263888888888887E-3</v>
      </c>
      <c r="M1411" s="3">
        <v>40</v>
      </c>
      <c r="N1411" s="3">
        <v>3.8</v>
      </c>
      <c r="O1411" s="3">
        <v>99.2</v>
      </c>
      <c r="P1411" s="3">
        <v>295.7</v>
      </c>
      <c r="Q1411" s="3">
        <v>192.6</v>
      </c>
      <c r="R1411" s="3">
        <v>192.7</v>
      </c>
      <c r="S1411" s="6">
        <v>0.75208333333333333</v>
      </c>
      <c r="T1411" s="6">
        <v>0.76930555555555558</v>
      </c>
      <c r="U1411" s="6">
        <v>0.75423611111111111</v>
      </c>
      <c r="V1411" s="3">
        <v>1588</v>
      </c>
      <c r="Z1411" s="3">
        <v>873</v>
      </c>
      <c r="AA1411" s="3">
        <v>4</v>
      </c>
      <c r="AB1411" s="3">
        <v>81</v>
      </c>
      <c r="AC1411" s="3">
        <v>73.599999999999994</v>
      </c>
      <c r="AD1411" s="3">
        <v>15</v>
      </c>
      <c r="AE1411" s="6">
        <v>0.76149305555555558</v>
      </c>
      <c r="AF1411" s="6">
        <v>0.77635416666666668</v>
      </c>
      <c r="AG1411" s="6">
        <v>1.486111111111111E-2</v>
      </c>
      <c r="AH1411" s="6">
        <v>4.7337962962962958E-3</v>
      </c>
      <c r="AJ1411" s="3">
        <v>16.2</v>
      </c>
      <c r="AL1411" s="3">
        <v>1588</v>
      </c>
      <c r="AM1411" s="3">
        <v>1578</v>
      </c>
      <c r="AN1411" s="3">
        <v>1559</v>
      </c>
      <c r="AO1411" s="3">
        <v>5312</v>
      </c>
      <c r="AP1411" s="3">
        <v>16.2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BA1411" s="3">
        <v>0</v>
      </c>
      <c r="BB1411" s="3">
        <v>0</v>
      </c>
      <c r="BC1411" s="3">
        <v>22301394</v>
      </c>
      <c r="BD1411" s="3" t="s">
        <v>226</v>
      </c>
      <c r="BE1411" s="3">
        <v>1578</v>
      </c>
      <c r="BF1411" s="6">
        <v>0.77650462962962974</v>
      </c>
      <c r="BG1411" s="3">
        <v>2.2000000000000002</v>
      </c>
      <c r="BH1411" s="3">
        <v>99</v>
      </c>
      <c r="BI1411" s="3">
        <v>81</v>
      </c>
      <c r="BJ1411" s="3" t="s">
        <v>86</v>
      </c>
      <c r="BL1411" s="12" t="str">
        <f>VLOOKUP(A1411,'Model Op'!C:F,2,FALSE)</f>
        <v>LF1</v>
      </c>
      <c r="BM1411" s="12">
        <f>VLOOKUP(A1411,'Model Op'!C:F,3,FALSE)</f>
        <v>182.73763748421101</v>
      </c>
      <c r="BN1411" s="12">
        <f t="shared" si="25"/>
        <v>0</v>
      </c>
      <c r="BO1411" s="3">
        <v>4</v>
      </c>
    </row>
    <row r="1412" spans="1:67" x14ac:dyDescent="0.35">
      <c r="A1412" s="3">
        <v>22301397</v>
      </c>
      <c r="B1412" s="3" t="s">
        <v>194</v>
      </c>
      <c r="C1412" s="3">
        <v>2</v>
      </c>
      <c r="D1412" s="3" t="s">
        <v>1257</v>
      </c>
      <c r="E1412" s="3" t="s">
        <v>381</v>
      </c>
      <c r="F1412" s="7">
        <v>44639.765127314815</v>
      </c>
      <c r="G1412" s="7">
        <v>44639.816006944442</v>
      </c>
      <c r="H1412" s="3">
        <v>58.2</v>
      </c>
      <c r="I1412" s="3">
        <v>77.2</v>
      </c>
      <c r="J1412" s="6">
        <v>0.76077546296296295</v>
      </c>
      <c r="K1412" s="6">
        <v>0.76241898148148157</v>
      </c>
      <c r="L1412" s="6">
        <v>1.6435185185185183E-3</v>
      </c>
      <c r="M1412" s="3">
        <v>36.299999999999997</v>
      </c>
      <c r="N1412" s="3">
        <v>2.9</v>
      </c>
      <c r="O1412" s="3">
        <v>108.9</v>
      </c>
      <c r="P1412" s="3">
        <v>301.2</v>
      </c>
      <c r="Q1412" s="3">
        <v>188.2</v>
      </c>
      <c r="R1412" s="3">
        <v>189.5</v>
      </c>
      <c r="S1412" s="6">
        <v>0.78009259259259256</v>
      </c>
      <c r="T1412" s="6">
        <v>0.81138888888888883</v>
      </c>
      <c r="U1412" s="6">
        <v>0.78085648148148146</v>
      </c>
      <c r="V1412" s="3">
        <v>1553</v>
      </c>
      <c r="W1412" s="6">
        <v>0.78009259259259256</v>
      </c>
      <c r="X1412" s="6">
        <v>0.78085648148148146</v>
      </c>
      <c r="Y1412" s="3">
        <v>1553</v>
      </c>
      <c r="Z1412" s="3">
        <v>87.6</v>
      </c>
      <c r="AA1412" s="3">
        <v>20</v>
      </c>
      <c r="AB1412" s="3">
        <v>9</v>
      </c>
      <c r="AC1412" s="3">
        <v>335</v>
      </c>
      <c r="AD1412" s="3">
        <v>12</v>
      </c>
      <c r="AE1412" s="6">
        <v>0.80886574074074069</v>
      </c>
      <c r="AF1412" s="6">
        <v>0.81295138888888896</v>
      </c>
      <c r="AG1412" s="6">
        <v>4.0856481481481481E-3</v>
      </c>
      <c r="AH1412" s="6">
        <v>3.0555555555555557E-3</v>
      </c>
      <c r="AJ1412" s="3">
        <v>25.3</v>
      </c>
      <c r="AL1412" s="3">
        <v>1553</v>
      </c>
      <c r="AM1412" s="3">
        <v>1565</v>
      </c>
      <c r="AN1412" s="3">
        <v>1558</v>
      </c>
      <c r="AO1412" s="3">
        <v>7460</v>
      </c>
      <c r="AP1412" s="3">
        <v>25.3</v>
      </c>
      <c r="AQ1412" s="3">
        <v>21</v>
      </c>
      <c r="AR1412" s="3">
        <v>0</v>
      </c>
      <c r="AS1412" s="3">
        <v>22</v>
      </c>
      <c r="AT1412" s="3">
        <v>0</v>
      </c>
      <c r="AU1412" s="3">
        <v>43</v>
      </c>
      <c r="AV1412" s="3">
        <v>0</v>
      </c>
      <c r="AY1412" s="3">
        <v>1623</v>
      </c>
      <c r="AZ1412" s="6">
        <v>0.75689814814814815</v>
      </c>
      <c r="BA1412" s="3">
        <v>1.9E-2</v>
      </c>
      <c r="BB1412" s="3">
        <v>1390</v>
      </c>
      <c r="BC1412" s="3">
        <v>22301389</v>
      </c>
      <c r="BE1412" s="3">
        <v>1565</v>
      </c>
      <c r="BF1412" s="6">
        <v>0.8134837962962963</v>
      </c>
      <c r="BG1412" s="3">
        <v>2.2999999999999998</v>
      </c>
      <c r="BH1412" s="3">
        <v>165</v>
      </c>
      <c r="BI1412" s="3">
        <v>9</v>
      </c>
      <c r="BJ1412" s="3" t="s">
        <v>86</v>
      </c>
      <c r="BL1412" s="12" t="str">
        <f>VLOOKUP(A1412,'Model Op'!C:F,2,FALSE)</f>
        <v>LF3</v>
      </c>
      <c r="BM1412" s="12">
        <f>VLOOKUP(A1412,'Model Op'!C:F,3,FALSE)</f>
        <v>184.6807038</v>
      </c>
      <c r="BN1412" s="12">
        <f t="shared" si="25"/>
        <v>1</v>
      </c>
      <c r="BO1412" s="3">
        <v>4</v>
      </c>
    </row>
    <row r="1413" spans="1:67" x14ac:dyDescent="0.35">
      <c r="A1413" s="3">
        <v>22101362</v>
      </c>
      <c r="B1413" s="3" t="s">
        <v>194</v>
      </c>
      <c r="C1413" s="3">
        <v>1</v>
      </c>
      <c r="D1413" s="3" t="s">
        <v>456</v>
      </c>
      <c r="E1413" s="3" t="s">
        <v>82</v>
      </c>
      <c r="F1413" s="7">
        <v>44639.794340277775</v>
      </c>
      <c r="G1413" s="7">
        <v>44639.820671296293</v>
      </c>
      <c r="H1413" s="3">
        <v>37.9</v>
      </c>
      <c r="I1413" s="3">
        <v>38.9</v>
      </c>
      <c r="J1413" s="6">
        <v>0.79136574074074073</v>
      </c>
      <c r="K1413" s="6">
        <v>0.79362268518518519</v>
      </c>
      <c r="L1413" s="6">
        <v>2.2569444444444447E-3</v>
      </c>
      <c r="M1413" s="3">
        <v>27.9</v>
      </c>
      <c r="N1413" s="3">
        <v>2.9</v>
      </c>
      <c r="O1413" s="3">
        <v>94.7</v>
      </c>
      <c r="P1413" s="3">
        <v>285.8</v>
      </c>
      <c r="Q1413" s="3">
        <v>188</v>
      </c>
      <c r="R1413" s="3">
        <v>188.2</v>
      </c>
      <c r="S1413" s="6">
        <v>0.79714120370370367</v>
      </c>
      <c r="T1413" s="6">
        <v>0.8102893518518518</v>
      </c>
      <c r="U1413" s="6">
        <v>0.79810185185185178</v>
      </c>
      <c r="V1413" s="3">
        <v>1599</v>
      </c>
      <c r="Z1413" s="3">
        <v>728</v>
      </c>
      <c r="AA1413" s="3">
        <v>12</v>
      </c>
      <c r="AB1413" s="3">
        <v>101</v>
      </c>
      <c r="AC1413" s="3">
        <v>43.4</v>
      </c>
      <c r="AD1413" s="3">
        <v>18</v>
      </c>
      <c r="AE1413" s="6">
        <v>0.80560185185185185</v>
      </c>
      <c r="AF1413" s="6">
        <v>0.81526620370370362</v>
      </c>
      <c r="AG1413" s="6">
        <v>9.6643518518518511E-3</v>
      </c>
      <c r="AH1413" s="6">
        <v>5.4050925925925924E-3</v>
      </c>
      <c r="AJ1413" s="3">
        <v>7.3</v>
      </c>
      <c r="AL1413" s="3">
        <v>1599</v>
      </c>
      <c r="AM1413" s="3">
        <v>1562</v>
      </c>
      <c r="AN1413" s="3">
        <v>1549</v>
      </c>
      <c r="AO1413" s="3">
        <v>2371</v>
      </c>
      <c r="AP1413" s="3">
        <v>7.3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BA1413" s="3">
        <v>0</v>
      </c>
      <c r="BB1413" s="3">
        <v>0</v>
      </c>
      <c r="BC1413" s="3">
        <v>22201363</v>
      </c>
      <c r="BD1413" s="3" t="s">
        <v>694</v>
      </c>
      <c r="BE1413" s="3">
        <v>1562</v>
      </c>
      <c r="BF1413" s="6">
        <v>0.8203125</v>
      </c>
      <c r="BG1413" s="3">
        <v>2.6</v>
      </c>
      <c r="BH1413" s="3">
        <v>99</v>
      </c>
      <c r="BI1413" s="3">
        <v>101</v>
      </c>
      <c r="BJ1413" s="3" t="s">
        <v>86</v>
      </c>
      <c r="BL1413" s="12" t="str">
        <f>VLOOKUP(A1413,'Model Op'!C:F,2,FALSE)</f>
        <v>LF1</v>
      </c>
      <c r="BM1413" s="12">
        <f>VLOOKUP(A1413,'Model Op'!C:F,3,FALSE)</f>
        <v>248.18853151052599</v>
      </c>
      <c r="BN1413" s="12">
        <f t="shared" si="25"/>
        <v>0</v>
      </c>
      <c r="BO1413" s="3">
        <v>4</v>
      </c>
    </row>
    <row r="1414" spans="1:67" x14ac:dyDescent="0.35">
      <c r="A1414" s="3">
        <v>22201366</v>
      </c>
      <c r="B1414" s="3" t="s">
        <v>194</v>
      </c>
      <c r="C1414" s="3">
        <v>1</v>
      </c>
      <c r="D1414" s="3" t="s">
        <v>456</v>
      </c>
      <c r="E1414" s="3" t="s">
        <v>102</v>
      </c>
      <c r="F1414" s="7">
        <v>44639.822870370372</v>
      </c>
      <c r="G1414" s="7">
        <v>44639.848946759259</v>
      </c>
      <c r="H1414" s="3">
        <v>37.6</v>
      </c>
      <c r="I1414" s="3">
        <v>43</v>
      </c>
      <c r="J1414" s="6">
        <v>0.81756944444444446</v>
      </c>
      <c r="K1414" s="6">
        <v>0.81910879629629629</v>
      </c>
      <c r="L1414" s="6">
        <v>1.5393518518518519E-3</v>
      </c>
      <c r="M1414" s="3">
        <v>30.3</v>
      </c>
      <c r="N1414" s="3">
        <v>2.8</v>
      </c>
      <c r="O1414" s="3">
        <v>105.1</v>
      </c>
      <c r="P1414" s="3">
        <v>294.5</v>
      </c>
      <c r="Q1414" s="3">
        <v>186.8</v>
      </c>
      <c r="R1414" s="3">
        <v>186.8</v>
      </c>
      <c r="S1414" s="6">
        <v>0.82261574074074073</v>
      </c>
      <c r="T1414" s="6">
        <v>0.83760416666666659</v>
      </c>
      <c r="U1414" s="6">
        <v>0.82313657407407403</v>
      </c>
      <c r="V1414" s="3">
        <v>1568</v>
      </c>
      <c r="Z1414" s="3">
        <v>0</v>
      </c>
      <c r="AA1414" s="3">
        <v>3</v>
      </c>
      <c r="AB1414" s="3">
        <v>94</v>
      </c>
      <c r="AC1414" s="3">
        <v>138.1</v>
      </c>
      <c r="AD1414" s="3">
        <v>15</v>
      </c>
      <c r="AE1414" s="6">
        <v>0.83969907407407407</v>
      </c>
      <c r="AF1414" s="6">
        <v>0.84177083333333336</v>
      </c>
      <c r="AG1414" s="6">
        <v>2.0717592592592593E-3</v>
      </c>
      <c r="AH1414" s="6">
        <v>7.1759259259259259E-3</v>
      </c>
      <c r="AJ1414" s="3">
        <v>14.1</v>
      </c>
      <c r="AL1414" s="3">
        <v>1568</v>
      </c>
      <c r="AM1414" s="3">
        <v>1576</v>
      </c>
      <c r="AN1414" s="3">
        <v>1562</v>
      </c>
      <c r="AO1414" s="3">
        <v>4740</v>
      </c>
      <c r="AP1414" s="3">
        <v>14.1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BA1414" s="3">
        <v>0</v>
      </c>
      <c r="BB1414" s="3">
        <v>0</v>
      </c>
      <c r="BC1414" s="3">
        <v>22101361</v>
      </c>
      <c r="BD1414" s="3" t="s">
        <v>85</v>
      </c>
      <c r="BE1414" s="3">
        <v>1576</v>
      </c>
      <c r="BF1414" s="6">
        <v>0.84217592592592594</v>
      </c>
      <c r="BG1414" s="3">
        <v>1.9</v>
      </c>
      <c r="BH1414" s="3">
        <v>26.4</v>
      </c>
      <c r="BI1414" s="3">
        <v>94</v>
      </c>
      <c r="BJ1414" s="3" t="s">
        <v>86</v>
      </c>
      <c r="BL1414" s="12" t="str">
        <f>VLOOKUP(A1414,'Model Op'!C:F,2,FALSE)</f>
        <v>LF2</v>
      </c>
      <c r="BM1414" s="12">
        <f>VLOOKUP(A1414,'Model Op'!C:F,3,FALSE)</f>
        <v>83.326336315789504</v>
      </c>
      <c r="BN1414" s="12">
        <f t="shared" si="25"/>
        <v>0</v>
      </c>
      <c r="BO1414" s="3">
        <v>4</v>
      </c>
    </row>
    <row r="1415" spans="1:67" x14ac:dyDescent="0.35">
      <c r="A1415" s="3">
        <v>22301398</v>
      </c>
      <c r="B1415" s="3" t="s">
        <v>80</v>
      </c>
      <c r="C1415" s="3">
        <v>2</v>
      </c>
      <c r="D1415" s="3" t="s">
        <v>105</v>
      </c>
      <c r="E1415" s="3" t="s">
        <v>217</v>
      </c>
      <c r="F1415" s="7">
        <v>44639.820231481484</v>
      </c>
      <c r="G1415" s="7">
        <v>44639.924490740741</v>
      </c>
      <c r="H1415" s="3">
        <v>66.3</v>
      </c>
      <c r="I1415" s="3">
        <v>168.8</v>
      </c>
      <c r="J1415" s="6">
        <v>0.80539351851851848</v>
      </c>
      <c r="K1415" s="6">
        <v>0.80724537037037036</v>
      </c>
      <c r="L1415" s="6">
        <v>1.8518518518518517E-3</v>
      </c>
      <c r="M1415" s="3">
        <v>56.8</v>
      </c>
      <c r="N1415" s="3">
        <v>1.9</v>
      </c>
      <c r="O1415" s="3">
        <v>111.1</v>
      </c>
      <c r="P1415" s="3">
        <v>294</v>
      </c>
      <c r="Q1415" s="3">
        <v>180.5</v>
      </c>
      <c r="R1415" s="3">
        <v>181</v>
      </c>
      <c r="S1415" s="6">
        <v>0.82013888888888886</v>
      </c>
      <c r="T1415" s="6">
        <v>0.91858796296296286</v>
      </c>
      <c r="U1415" s="6">
        <v>0.8253935185185185</v>
      </c>
      <c r="V1415" s="3">
        <v>1550</v>
      </c>
      <c r="W1415" s="6">
        <v>0.88473379629629623</v>
      </c>
      <c r="X1415" s="6">
        <v>0.89456018518518521</v>
      </c>
      <c r="Y1415" s="3">
        <v>1537</v>
      </c>
      <c r="Z1415" s="3">
        <v>0</v>
      </c>
      <c r="AA1415" s="3">
        <v>22</v>
      </c>
      <c r="AB1415" s="3">
        <v>68</v>
      </c>
      <c r="AC1415" s="3">
        <v>66</v>
      </c>
      <c r="AD1415" s="3">
        <v>2</v>
      </c>
      <c r="AE1415" s="6">
        <v>0.82643518518518511</v>
      </c>
      <c r="AF1415" s="6">
        <v>0.9194444444444444</v>
      </c>
      <c r="AG1415" s="6">
        <v>9.300925925925925E-2</v>
      </c>
      <c r="AH1415" s="6">
        <v>5.0462962962962961E-3</v>
      </c>
      <c r="AJ1415" s="3">
        <v>39.6</v>
      </c>
      <c r="AL1415" s="3">
        <v>1550</v>
      </c>
      <c r="AM1415" s="3">
        <v>1565</v>
      </c>
      <c r="AN1415" s="3">
        <v>1557</v>
      </c>
      <c r="AO1415" s="3">
        <v>12813</v>
      </c>
      <c r="AP1415" s="3">
        <v>39.6</v>
      </c>
      <c r="AQ1415" s="3">
        <v>9</v>
      </c>
      <c r="AR1415" s="3">
        <v>0</v>
      </c>
      <c r="AS1415" s="3">
        <v>9</v>
      </c>
      <c r="AT1415" s="3">
        <v>0</v>
      </c>
      <c r="AU1415" s="3">
        <v>18</v>
      </c>
      <c r="AV1415" s="3">
        <v>0</v>
      </c>
      <c r="AY1415" s="3">
        <v>1550</v>
      </c>
      <c r="AZ1415" s="6">
        <v>0.8253935185185185</v>
      </c>
      <c r="BA1415" s="3">
        <v>3.5000000000000003E-2</v>
      </c>
      <c r="BB1415" s="3">
        <v>770</v>
      </c>
      <c r="BC1415" s="3">
        <v>22301395</v>
      </c>
      <c r="BD1415" s="3" t="s">
        <v>680</v>
      </c>
      <c r="BE1415" s="3">
        <v>1565</v>
      </c>
      <c r="BF1415" s="6">
        <v>0.92268518518518527</v>
      </c>
      <c r="BG1415" s="3">
        <v>0.2</v>
      </c>
      <c r="BI1415" s="3">
        <v>68</v>
      </c>
      <c r="BJ1415" s="3" t="s">
        <v>150</v>
      </c>
      <c r="BL1415" s="12" t="str">
        <f>VLOOKUP(A1415,'Model Op'!C:F,2,FALSE)</f>
        <v>LF3</v>
      </c>
      <c r="BM1415" s="12">
        <f>VLOOKUP(A1415,'Model Op'!C:F,3,FALSE)</f>
        <v>21.346047299999999</v>
      </c>
      <c r="BN1415" s="12">
        <f t="shared" si="25"/>
        <v>1</v>
      </c>
      <c r="BO1415" s="3">
        <v>4</v>
      </c>
    </row>
    <row r="1416" spans="1:67" x14ac:dyDescent="0.35">
      <c r="A1416" s="3">
        <v>22401427</v>
      </c>
      <c r="B1416" s="3" t="s">
        <v>194</v>
      </c>
      <c r="C1416" s="3">
        <v>1</v>
      </c>
      <c r="D1416" s="3" t="s">
        <v>1257</v>
      </c>
      <c r="E1416" s="3" t="s">
        <v>89</v>
      </c>
      <c r="F1416" s="7">
        <v>44639.834907407407</v>
      </c>
      <c r="G1416" s="7">
        <v>44639.857835648145</v>
      </c>
      <c r="H1416" s="3">
        <v>33</v>
      </c>
      <c r="I1416" s="3">
        <v>36.5</v>
      </c>
      <c r="J1416" s="6">
        <v>0.83038194444444446</v>
      </c>
      <c r="K1416" s="6">
        <v>0.83251157407407417</v>
      </c>
      <c r="L1416" s="6">
        <v>2.1296296296296298E-3</v>
      </c>
      <c r="M1416" s="3">
        <v>30.5</v>
      </c>
      <c r="N1416" s="3">
        <v>3.3</v>
      </c>
      <c r="O1416" s="3">
        <v>105.3</v>
      </c>
      <c r="P1416" s="3">
        <v>299</v>
      </c>
      <c r="Q1416" s="3">
        <v>188.8</v>
      </c>
      <c r="R1416" s="3">
        <v>190.4</v>
      </c>
      <c r="S1416" s="6">
        <v>0.83531250000000001</v>
      </c>
      <c r="T1416" s="6">
        <v>0.85361111111111121</v>
      </c>
      <c r="U1416" s="6">
        <v>0.83659722222222221</v>
      </c>
      <c r="V1416" s="3">
        <v>1617</v>
      </c>
      <c r="Z1416" s="3">
        <v>208.1</v>
      </c>
      <c r="AA1416" s="3">
        <v>10</v>
      </c>
      <c r="AB1416" s="3">
        <v>31</v>
      </c>
      <c r="AC1416" s="3">
        <v>47.4</v>
      </c>
      <c r="AD1416" s="3">
        <v>12</v>
      </c>
      <c r="AE1416" s="6">
        <v>0.85204861111111108</v>
      </c>
      <c r="AF1416" s="6">
        <v>0.85515046296296304</v>
      </c>
      <c r="AG1416" s="6">
        <v>3.1018518518518522E-3</v>
      </c>
      <c r="AH1416" s="6">
        <v>2.685185185185185E-3</v>
      </c>
      <c r="AJ1416" s="3">
        <v>6.1</v>
      </c>
      <c r="AL1416" s="3">
        <v>1617</v>
      </c>
      <c r="AM1416" s="3">
        <v>1565</v>
      </c>
      <c r="AN1416" s="3">
        <v>1549</v>
      </c>
      <c r="AO1416" s="3">
        <v>1796</v>
      </c>
      <c r="AP1416" s="3">
        <v>6.1</v>
      </c>
      <c r="AQ1416" s="3">
        <v>39</v>
      </c>
      <c r="AR1416" s="3">
        <v>0</v>
      </c>
      <c r="AS1416" s="3">
        <v>45</v>
      </c>
      <c r="AT1416" s="3">
        <v>0</v>
      </c>
      <c r="AU1416" s="3">
        <v>83</v>
      </c>
      <c r="AV1416" s="3">
        <v>0</v>
      </c>
      <c r="AW1416" s="3">
        <v>0</v>
      </c>
      <c r="AX1416" s="3">
        <v>0</v>
      </c>
      <c r="AY1416" s="3">
        <v>1644</v>
      </c>
      <c r="AZ1416" s="6">
        <v>0.82841435185185175</v>
      </c>
      <c r="BA1416" s="3">
        <v>2.1000000000000001E-2</v>
      </c>
      <c r="BB1416" s="3">
        <v>1310</v>
      </c>
      <c r="BC1416" s="3">
        <v>22201364</v>
      </c>
      <c r="BD1416" s="3" t="s">
        <v>85</v>
      </c>
      <c r="BE1416" s="3">
        <v>1565</v>
      </c>
      <c r="BF1416" s="6">
        <v>0.85550925925925936</v>
      </c>
      <c r="BG1416" s="3">
        <v>2</v>
      </c>
      <c r="BH1416" s="3">
        <v>117.2</v>
      </c>
      <c r="BI1416" s="3">
        <v>31</v>
      </c>
      <c r="BJ1416" s="3" t="s">
        <v>86</v>
      </c>
      <c r="BL1416" s="12" t="str">
        <f>VLOOKUP(A1416,'Model Op'!C:F,2,FALSE)</f>
        <v>LF4</v>
      </c>
      <c r="BM1416" s="12">
        <f>VLOOKUP(A1416,'Model Op'!C:F,3,FALSE)</f>
        <v>164.15171119999999</v>
      </c>
      <c r="BN1416" s="12">
        <f t="shared" si="25"/>
        <v>0</v>
      </c>
      <c r="BO1416" s="3">
        <v>4</v>
      </c>
    </row>
    <row r="1417" spans="1:67" x14ac:dyDescent="0.35">
      <c r="A1417" s="3">
        <v>22101363</v>
      </c>
      <c r="B1417" s="3" t="s">
        <v>80</v>
      </c>
      <c r="C1417" s="3">
        <v>2</v>
      </c>
      <c r="D1417" s="3" t="s">
        <v>456</v>
      </c>
      <c r="E1417" s="3" t="s">
        <v>119</v>
      </c>
      <c r="F1417" s="7">
        <v>44639.845381944448</v>
      </c>
      <c r="G1417" s="7">
        <v>44639.926770833335</v>
      </c>
      <c r="H1417" s="3">
        <v>86.2</v>
      </c>
      <c r="I1417" s="3">
        <v>131.30000000000001</v>
      </c>
      <c r="J1417" s="6">
        <v>0.83321759259259265</v>
      </c>
      <c r="K1417" s="6">
        <v>0.83557870370370368</v>
      </c>
      <c r="L1417" s="6">
        <v>2.3611111111111111E-3</v>
      </c>
      <c r="M1417" s="3">
        <v>42.8</v>
      </c>
      <c r="N1417" s="3">
        <v>5.0999999999999996</v>
      </c>
      <c r="O1417" s="3">
        <v>100.8</v>
      </c>
      <c r="P1417" s="3">
        <v>300.89999999999998</v>
      </c>
      <c r="Q1417" s="3">
        <v>195</v>
      </c>
      <c r="R1417" s="3">
        <v>195.2</v>
      </c>
      <c r="S1417" s="6">
        <v>0.84542824074074074</v>
      </c>
      <c r="T1417" s="6">
        <v>0.92677083333333332</v>
      </c>
      <c r="U1417" s="6">
        <v>0.84881944444444446</v>
      </c>
      <c r="V1417" s="3">
        <v>1578</v>
      </c>
      <c r="W1417" s="6">
        <v>0.90547453703703706</v>
      </c>
      <c r="X1417" s="6">
        <v>0.9080555555555555</v>
      </c>
      <c r="Y1417" s="3">
        <v>1544</v>
      </c>
      <c r="Z1417" s="3">
        <v>510</v>
      </c>
      <c r="AA1417" s="3">
        <v>16</v>
      </c>
      <c r="AB1417" s="3">
        <v>76</v>
      </c>
      <c r="AC1417" s="3">
        <v>23.3</v>
      </c>
      <c r="AD1417" s="3">
        <v>15</v>
      </c>
      <c r="AE1417" s="6">
        <v>0.92339120370370376</v>
      </c>
      <c r="AF1417" s="6">
        <v>0.88081018518518517</v>
      </c>
      <c r="AG1417" s="3" t="s">
        <v>1368</v>
      </c>
      <c r="AH1417" s="6">
        <v>6.134259259259259E-4</v>
      </c>
      <c r="AJ1417" s="3">
        <v>34.1</v>
      </c>
      <c r="AK1417" s="3">
        <v>0.8</v>
      </c>
      <c r="AL1417" s="3">
        <v>1578</v>
      </c>
      <c r="AM1417" s="3">
        <v>1572</v>
      </c>
      <c r="AN1417" s="3">
        <v>1547</v>
      </c>
      <c r="AO1417" s="3">
        <v>10969</v>
      </c>
      <c r="AP1417" s="3">
        <v>34.1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Y1417" s="3">
        <v>1567</v>
      </c>
      <c r="AZ1417" s="6">
        <v>0.88109953703703703</v>
      </c>
      <c r="BA1417" s="3">
        <v>0</v>
      </c>
      <c r="BB1417" s="3">
        <v>0</v>
      </c>
      <c r="BC1417" s="3">
        <v>22401424</v>
      </c>
      <c r="BE1417" s="3">
        <v>1572</v>
      </c>
      <c r="BF1417" s="6">
        <v>0.92666666666666664</v>
      </c>
      <c r="BG1417" s="3">
        <v>2.8</v>
      </c>
      <c r="BH1417" s="3">
        <v>220.8</v>
      </c>
      <c r="BI1417" s="3">
        <v>76</v>
      </c>
      <c r="BJ1417" s="3" t="s">
        <v>150</v>
      </c>
      <c r="BL1417" s="12" t="str">
        <f>VLOOKUP(A1417,'Model Op'!C:F,2,FALSE)</f>
        <v>LF1</v>
      </c>
      <c r="BM1417" s="12">
        <f>VLOOKUP(A1417,'Model Op'!C:F,3,FALSE)</f>
        <v>241.13838394210501</v>
      </c>
      <c r="BN1417" s="12">
        <f t="shared" si="25"/>
        <v>1</v>
      </c>
      <c r="BO1417" s="3">
        <v>4</v>
      </c>
    </row>
    <row r="1418" spans="1:67" x14ac:dyDescent="0.35">
      <c r="A1418" s="3">
        <v>22301399</v>
      </c>
      <c r="B1418" s="3" t="s">
        <v>194</v>
      </c>
      <c r="C1418" s="3">
        <v>1</v>
      </c>
      <c r="D1418" s="3" t="s">
        <v>1257</v>
      </c>
      <c r="E1418" s="3" t="s">
        <v>107</v>
      </c>
      <c r="F1418" s="7">
        <v>44639.857118055559</v>
      </c>
      <c r="G1418" s="7">
        <v>44639.889178240737</v>
      </c>
      <c r="H1418" s="3">
        <v>46.2</v>
      </c>
      <c r="I1418" s="3">
        <v>55.8</v>
      </c>
      <c r="J1418" s="6">
        <v>0.84885416666666658</v>
      </c>
      <c r="K1418" s="6">
        <v>0.85045138888888883</v>
      </c>
      <c r="L1418" s="6">
        <v>1.5972222222222221E-3</v>
      </c>
      <c r="M1418" s="3">
        <v>41.3</v>
      </c>
      <c r="N1418" s="3">
        <v>2.6</v>
      </c>
      <c r="O1418" s="3">
        <v>113.7</v>
      </c>
      <c r="P1418" s="3">
        <v>312.60000000000002</v>
      </c>
      <c r="Q1418" s="3">
        <v>195</v>
      </c>
      <c r="R1418" s="3">
        <v>196.3</v>
      </c>
      <c r="S1418" s="6">
        <v>0.85821759259259256</v>
      </c>
      <c r="T1418" s="6">
        <v>0.88457175925925924</v>
      </c>
      <c r="U1418" s="6">
        <v>0.86006944444444444</v>
      </c>
      <c r="V1418" s="3">
        <v>1599</v>
      </c>
      <c r="Z1418" s="3">
        <v>212.3</v>
      </c>
      <c r="AA1418" s="3">
        <v>21</v>
      </c>
      <c r="AB1418" s="3">
        <v>133</v>
      </c>
      <c r="AC1418" s="3">
        <v>27.2</v>
      </c>
      <c r="AD1418" s="3">
        <v>12</v>
      </c>
      <c r="AE1418" s="6">
        <v>0.88343749999999999</v>
      </c>
      <c r="AF1418" s="6">
        <v>0.88222222222222213</v>
      </c>
      <c r="AG1418" s="3" t="s">
        <v>1280</v>
      </c>
      <c r="AH1418" s="6">
        <v>4.0046296296296297E-3</v>
      </c>
      <c r="AJ1418" s="3">
        <v>12.1</v>
      </c>
      <c r="AL1418" s="3">
        <v>1599</v>
      </c>
      <c r="AM1418" s="3">
        <v>1564</v>
      </c>
      <c r="AN1418" s="3">
        <v>1544</v>
      </c>
      <c r="AO1418" s="3">
        <v>3530</v>
      </c>
      <c r="AP1418" s="3">
        <v>12.1</v>
      </c>
      <c r="AQ1418" s="3">
        <v>37</v>
      </c>
      <c r="AR1418" s="3">
        <v>0</v>
      </c>
      <c r="AS1418" s="3">
        <v>38</v>
      </c>
      <c r="AT1418" s="3">
        <v>0</v>
      </c>
      <c r="AU1418" s="3">
        <v>75</v>
      </c>
      <c r="AV1418" s="3">
        <v>0</v>
      </c>
      <c r="AY1418" s="3">
        <v>1638</v>
      </c>
      <c r="AZ1418" s="6">
        <v>0.84659722222222233</v>
      </c>
      <c r="BA1418" s="3">
        <v>2.4E-2</v>
      </c>
      <c r="BB1418" s="3">
        <v>1140</v>
      </c>
      <c r="BC1418" s="3">
        <v>22401425</v>
      </c>
      <c r="BD1418" s="3" t="s">
        <v>85</v>
      </c>
      <c r="BE1418" s="3">
        <v>1564</v>
      </c>
      <c r="BF1418" s="6">
        <v>0.88581018518518517</v>
      </c>
      <c r="BG1418" s="3">
        <v>2.4</v>
      </c>
      <c r="BH1418" s="3">
        <v>214.5</v>
      </c>
      <c r="BI1418" s="3">
        <v>133</v>
      </c>
      <c r="BJ1418" s="3" t="s">
        <v>86</v>
      </c>
      <c r="BL1418" s="12" t="str">
        <f>VLOOKUP(A1418,'Model Op'!C:F,2,FALSE)</f>
        <v>LF3</v>
      </c>
      <c r="BM1418" s="12">
        <f>VLOOKUP(A1418,'Model Op'!C:F,3,FALSE)</f>
        <v>154.75762080000001</v>
      </c>
      <c r="BN1418" s="12">
        <f t="shared" si="25"/>
        <v>0</v>
      </c>
      <c r="BO1418" s="3">
        <v>4</v>
      </c>
    </row>
    <row r="1419" spans="1:67" x14ac:dyDescent="0.35">
      <c r="A1419" s="3">
        <v>22401428</v>
      </c>
      <c r="B1419" s="3" t="s">
        <v>80</v>
      </c>
      <c r="C1419" s="3">
        <v>2</v>
      </c>
      <c r="D1419" s="3" t="s">
        <v>1257</v>
      </c>
      <c r="E1419" s="3" t="s">
        <v>134</v>
      </c>
      <c r="F1419" s="7">
        <v>44639.887638888889</v>
      </c>
      <c r="G1419" s="7">
        <v>44639.921631944446</v>
      </c>
      <c r="H1419" s="3">
        <v>48.1</v>
      </c>
      <c r="I1419" s="3">
        <v>58.7</v>
      </c>
      <c r="J1419" s="6">
        <v>0.87898148148148147</v>
      </c>
      <c r="K1419" s="6">
        <v>0.88089120370370377</v>
      </c>
      <c r="L1419" s="6">
        <v>1.9097222222222222E-3</v>
      </c>
      <c r="M1419" s="3">
        <v>38.4</v>
      </c>
      <c r="N1419" s="3">
        <v>4</v>
      </c>
      <c r="O1419" s="3">
        <v>102.3</v>
      </c>
      <c r="P1419" s="3">
        <v>296.7</v>
      </c>
      <c r="Q1419" s="3">
        <v>189.1</v>
      </c>
      <c r="R1419" s="3">
        <v>190.3</v>
      </c>
      <c r="S1419" s="6">
        <v>0.88824074074074078</v>
      </c>
      <c r="T1419" s="6">
        <v>0.91737268518518522</v>
      </c>
      <c r="U1419" s="6">
        <v>0.8898611111111111</v>
      </c>
      <c r="V1419" s="3">
        <v>1571</v>
      </c>
      <c r="W1419" s="6">
        <v>0.90581018518518519</v>
      </c>
      <c r="X1419" s="6">
        <v>0.91032407407407412</v>
      </c>
      <c r="Y1419" s="3">
        <v>1569</v>
      </c>
      <c r="Z1419" s="3">
        <v>55</v>
      </c>
      <c r="AA1419" s="3">
        <v>15</v>
      </c>
      <c r="AB1419" s="3">
        <v>37</v>
      </c>
      <c r="AC1419" s="3">
        <v>120.6</v>
      </c>
      <c r="AD1419" s="3">
        <v>15</v>
      </c>
      <c r="AE1419" s="6">
        <v>0.91607638888888887</v>
      </c>
      <c r="AF1419" s="6">
        <v>0.91833333333333333</v>
      </c>
      <c r="AG1419" s="6">
        <v>2.2569444444444447E-3</v>
      </c>
      <c r="AH1419" s="6">
        <v>3.2986111111111111E-3</v>
      </c>
      <c r="AJ1419" s="3">
        <v>22.2</v>
      </c>
      <c r="AL1419" s="3">
        <v>1571</v>
      </c>
      <c r="AM1419" s="3">
        <v>1566</v>
      </c>
      <c r="AN1419" s="3">
        <v>1558</v>
      </c>
      <c r="AO1419" s="3">
        <v>6593</v>
      </c>
      <c r="AP1419" s="3">
        <v>22.2</v>
      </c>
      <c r="AQ1419" s="3">
        <v>24</v>
      </c>
      <c r="AR1419" s="3">
        <v>0</v>
      </c>
      <c r="AS1419" s="3">
        <v>27</v>
      </c>
      <c r="AT1419" s="3">
        <v>0</v>
      </c>
      <c r="AU1419" s="3">
        <v>51</v>
      </c>
      <c r="AV1419" s="3">
        <v>0</v>
      </c>
      <c r="AY1419" s="3">
        <v>1571</v>
      </c>
      <c r="AZ1419" s="6">
        <v>0.8898611111111111</v>
      </c>
      <c r="BA1419" s="3">
        <v>1.9E-2</v>
      </c>
      <c r="BB1419" s="3">
        <v>1440</v>
      </c>
      <c r="BC1419" s="3">
        <v>22301396</v>
      </c>
      <c r="BD1419" s="3" t="s">
        <v>85</v>
      </c>
      <c r="BE1419" s="3">
        <v>1566</v>
      </c>
      <c r="BF1419" s="6">
        <v>0.91876157407407411</v>
      </c>
      <c r="BG1419" s="3">
        <v>2.7</v>
      </c>
      <c r="BH1419" s="3">
        <v>186.8</v>
      </c>
      <c r="BI1419" s="3">
        <v>37</v>
      </c>
      <c r="BJ1419" s="3" t="s">
        <v>150</v>
      </c>
      <c r="BL1419" s="12" t="str">
        <f>VLOOKUP(A1419,'Model Op'!C:F,2,FALSE)</f>
        <v>LF4</v>
      </c>
      <c r="BM1419" s="12">
        <f>VLOOKUP(A1419,'Model Op'!C:F,3,FALSE)</f>
        <v>195.188858547368</v>
      </c>
      <c r="BN1419" s="12">
        <f t="shared" si="25"/>
        <v>1</v>
      </c>
      <c r="BO1419" s="3">
        <v>4</v>
      </c>
    </row>
    <row r="1420" spans="1:67" x14ac:dyDescent="0.35">
      <c r="A1420" s="3">
        <v>22101364</v>
      </c>
      <c r="B1420" s="3" t="s">
        <v>194</v>
      </c>
      <c r="C1420" s="3">
        <v>1</v>
      </c>
      <c r="D1420" s="3" t="s">
        <v>456</v>
      </c>
      <c r="E1420" s="3" t="s">
        <v>1369</v>
      </c>
      <c r="F1420" s="7">
        <v>44639.885509259257</v>
      </c>
      <c r="G1420" s="7">
        <v>44639.904513888891</v>
      </c>
      <c r="H1420" s="3">
        <v>27.4</v>
      </c>
      <c r="I1420" s="3">
        <v>37.299999999999997</v>
      </c>
      <c r="J1420" s="6">
        <v>0.87638888888888899</v>
      </c>
      <c r="K1420" s="6">
        <v>0.87859953703703697</v>
      </c>
      <c r="L1420" s="6">
        <v>2.2106481481481478E-3</v>
      </c>
      <c r="M1420" s="3">
        <v>0.2</v>
      </c>
      <c r="N1420" s="3">
        <v>2.1</v>
      </c>
      <c r="O1420" s="3">
        <v>101</v>
      </c>
      <c r="P1420" s="3">
        <v>295.7</v>
      </c>
      <c r="Q1420" s="3">
        <v>192.5</v>
      </c>
      <c r="R1420" s="3">
        <v>192.6</v>
      </c>
      <c r="S1420" s="6">
        <v>0.88526620370370368</v>
      </c>
      <c r="T1420" s="6">
        <v>0.90122685185185192</v>
      </c>
      <c r="U1420" s="6">
        <v>0.88582175925925932</v>
      </c>
      <c r="V1420" s="3">
        <v>1591</v>
      </c>
      <c r="Z1420" s="3">
        <v>719</v>
      </c>
      <c r="AA1420" s="3">
        <v>5</v>
      </c>
      <c r="AB1420" s="3">
        <v>0</v>
      </c>
      <c r="AC1420" s="3">
        <v>22.8</v>
      </c>
      <c r="AD1420" s="3">
        <v>18</v>
      </c>
      <c r="AE1420" s="6">
        <v>0.89851851851851849</v>
      </c>
      <c r="AG1420" s="6">
        <v>0</v>
      </c>
      <c r="AH1420" s="6">
        <v>0</v>
      </c>
      <c r="AJ1420" s="3">
        <v>13</v>
      </c>
      <c r="AL1420" s="3">
        <v>1591</v>
      </c>
      <c r="AM1420" s="3">
        <v>1591</v>
      </c>
      <c r="AN1420" s="3">
        <v>1547</v>
      </c>
      <c r="AO1420" s="3">
        <v>4290</v>
      </c>
      <c r="AP1420" s="3">
        <v>13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BA1420" s="3">
        <v>0</v>
      </c>
      <c r="BB1420" s="3">
        <v>0</v>
      </c>
      <c r="BC1420" s="3">
        <v>22101360</v>
      </c>
      <c r="BE1420" s="3">
        <v>1591</v>
      </c>
      <c r="BF1420" s="6">
        <v>0.88582175925925932</v>
      </c>
      <c r="BG1420" s="3">
        <v>2.4</v>
      </c>
      <c r="BH1420" s="3">
        <v>66</v>
      </c>
      <c r="BI1420" s="3">
        <v>0</v>
      </c>
      <c r="BJ1420" s="3" t="s">
        <v>86</v>
      </c>
      <c r="BL1420" s="12" t="str">
        <f>VLOOKUP(A1420,'Model Op'!C:F,2,FALSE)</f>
        <v>LF1</v>
      </c>
      <c r="BM1420" s="12">
        <f>VLOOKUP(A1420,'Model Op'!C:F,3,FALSE)</f>
        <v>294.15343921052602</v>
      </c>
      <c r="BN1420" s="12">
        <f t="shared" si="25"/>
        <v>0</v>
      </c>
      <c r="BO1420" s="3">
        <v>4</v>
      </c>
    </row>
    <row r="1421" spans="1:67" x14ac:dyDescent="0.35">
      <c r="A1421" s="3">
        <v>22201368</v>
      </c>
      <c r="B1421" s="3" t="s">
        <v>80</v>
      </c>
      <c r="C1421" s="3">
        <v>1</v>
      </c>
      <c r="D1421" s="3" t="s">
        <v>456</v>
      </c>
      <c r="E1421" s="3" t="s">
        <v>102</v>
      </c>
      <c r="F1421" s="7">
        <v>44639.929699074077</v>
      </c>
      <c r="G1421" s="7">
        <v>44639.960682870369</v>
      </c>
      <c r="H1421" s="3">
        <v>44.6</v>
      </c>
      <c r="I1421" s="3">
        <v>65.3</v>
      </c>
      <c r="J1421" s="6">
        <v>0.91371527777777783</v>
      </c>
      <c r="K1421" s="6">
        <v>0.91532407407407401</v>
      </c>
      <c r="L1421" s="6">
        <v>1.6087962962962963E-3</v>
      </c>
      <c r="M1421" s="3">
        <v>39.799999999999997</v>
      </c>
      <c r="N1421" s="3">
        <v>3.7</v>
      </c>
      <c r="O1421" s="3">
        <v>103</v>
      </c>
      <c r="P1421" s="3">
        <v>302.89999999999998</v>
      </c>
      <c r="Q1421" s="3">
        <v>195.9</v>
      </c>
      <c r="R1421" s="3">
        <v>196.2</v>
      </c>
      <c r="S1421" s="6">
        <v>0.93202546296296296</v>
      </c>
      <c r="T1421" s="6">
        <v>0.95680555555555558</v>
      </c>
      <c r="U1421" s="6">
        <v>0.93383101851851846</v>
      </c>
      <c r="V1421" s="3">
        <v>1545</v>
      </c>
      <c r="Z1421" s="3">
        <v>0</v>
      </c>
      <c r="AA1421" s="3">
        <v>12</v>
      </c>
      <c r="AB1421" s="3">
        <v>101</v>
      </c>
      <c r="AC1421" s="3">
        <v>73.7</v>
      </c>
      <c r="AD1421" s="3">
        <v>18</v>
      </c>
      <c r="AE1421" s="6">
        <v>0.95481481481481489</v>
      </c>
      <c r="AF1421" s="6">
        <v>0.95796296296296291</v>
      </c>
      <c r="AG1421" s="6">
        <v>3.1481481481481482E-3</v>
      </c>
      <c r="AH1421" s="6">
        <v>2.7199074074074074E-3</v>
      </c>
      <c r="AJ1421" s="3">
        <v>23.3</v>
      </c>
      <c r="AL1421" s="3">
        <v>1545</v>
      </c>
      <c r="AM1421" s="3">
        <v>1569</v>
      </c>
      <c r="AN1421" s="3">
        <v>1557</v>
      </c>
      <c r="AO1421" s="3">
        <v>6969</v>
      </c>
      <c r="AP1421" s="3">
        <v>23.3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BA1421" s="3">
        <v>0</v>
      </c>
      <c r="BB1421" s="3">
        <v>0</v>
      </c>
      <c r="BC1421" s="3">
        <v>22101362</v>
      </c>
      <c r="BD1421" s="3" t="s">
        <v>85</v>
      </c>
      <c r="BE1421" s="3">
        <v>1569</v>
      </c>
      <c r="BF1421" s="6">
        <v>0.95836805555555549</v>
      </c>
      <c r="BG1421" s="3">
        <v>3.7</v>
      </c>
      <c r="BH1421" s="3">
        <v>331.3</v>
      </c>
      <c r="BI1421" s="3">
        <v>101</v>
      </c>
      <c r="BJ1421" s="3" t="s">
        <v>150</v>
      </c>
      <c r="BL1421" s="12" t="str">
        <f>VLOOKUP(A1421,'Model Op'!C:F,2,FALSE)</f>
        <v>LF2</v>
      </c>
      <c r="BM1421" s="12">
        <f>VLOOKUP(A1421,'Model Op'!C:F,3,FALSE)</f>
        <v>229.212151710526</v>
      </c>
      <c r="BN1421" s="12">
        <f t="shared" si="25"/>
        <v>0</v>
      </c>
      <c r="BO1421" s="3">
        <v>4</v>
      </c>
    </row>
    <row r="1422" spans="1:67" x14ac:dyDescent="0.35">
      <c r="A1422" s="3">
        <v>22401429</v>
      </c>
      <c r="B1422" s="3" t="s">
        <v>80</v>
      </c>
      <c r="C1422" s="3">
        <v>1</v>
      </c>
      <c r="D1422" s="3" t="s">
        <v>1257</v>
      </c>
      <c r="E1422" s="3" t="s">
        <v>89</v>
      </c>
      <c r="F1422" s="7">
        <v>44639.94023148148</v>
      </c>
      <c r="G1422" s="7">
        <v>44639.963391203702</v>
      </c>
      <c r="H1422" s="3">
        <v>33.299999999999997</v>
      </c>
      <c r="I1422" s="3">
        <v>37</v>
      </c>
      <c r="J1422" s="6">
        <v>0.93555555555555558</v>
      </c>
      <c r="K1422" s="6">
        <v>0.93767361111111114</v>
      </c>
      <c r="L1422" s="6">
        <v>2.1180555555555553E-3</v>
      </c>
      <c r="M1422" s="3">
        <v>33.299999999999997</v>
      </c>
      <c r="N1422" s="3">
        <v>3.2</v>
      </c>
      <c r="O1422" s="3">
        <v>105.1</v>
      </c>
      <c r="P1422" s="3">
        <v>298.89999999999998</v>
      </c>
      <c r="Q1422" s="3">
        <v>189.3</v>
      </c>
      <c r="R1422" s="3">
        <v>190.7</v>
      </c>
      <c r="S1422" s="6">
        <v>0.9402314814814815</v>
      </c>
      <c r="T1422" s="6">
        <v>0.96016203703703706</v>
      </c>
      <c r="U1422" s="6">
        <v>0.94179398148148152</v>
      </c>
      <c r="V1422" s="3">
        <v>1616</v>
      </c>
      <c r="Z1422" s="3">
        <v>124.3</v>
      </c>
      <c r="AA1422" s="3">
        <v>3</v>
      </c>
      <c r="AB1422" s="3">
        <v>94</v>
      </c>
      <c r="AC1422" s="3">
        <v>66.8</v>
      </c>
      <c r="AD1422" s="3">
        <v>10</v>
      </c>
      <c r="AE1422" s="6">
        <v>0.95900462962962962</v>
      </c>
      <c r="AF1422" s="6">
        <v>0.9603356481481482</v>
      </c>
      <c r="AG1422" s="6">
        <v>1.3310185185185185E-3</v>
      </c>
      <c r="AH1422" s="6">
        <v>1.8055555555555557E-3</v>
      </c>
      <c r="AJ1422" s="3">
        <v>7.3</v>
      </c>
      <c r="AL1422" s="3">
        <v>1616</v>
      </c>
      <c r="AM1422" s="3">
        <v>1570</v>
      </c>
      <c r="AN1422" s="3">
        <v>1552</v>
      </c>
      <c r="AO1422" s="3">
        <v>2045</v>
      </c>
      <c r="AP1422" s="3">
        <v>7.3</v>
      </c>
      <c r="AQ1422" s="3">
        <v>29</v>
      </c>
      <c r="AR1422" s="3">
        <v>0</v>
      </c>
      <c r="AS1422" s="3">
        <v>32</v>
      </c>
      <c r="AT1422" s="3">
        <v>0</v>
      </c>
      <c r="AU1422" s="3">
        <v>61</v>
      </c>
      <c r="AV1422" s="3">
        <v>0</v>
      </c>
      <c r="AY1422" s="3">
        <v>1608</v>
      </c>
      <c r="AZ1422" s="6">
        <v>0.92945601851851845</v>
      </c>
      <c r="BA1422" s="3">
        <v>0.02</v>
      </c>
      <c r="BB1422" s="3">
        <v>1330</v>
      </c>
      <c r="BC1422" s="3">
        <v>22201366</v>
      </c>
      <c r="BD1422" s="3" t="s">
        <v>85</v>
      </c>
      <c r="BE1422" s="3">
        <v>1570</v>
      </c>
      <c r="BF1422" s="6">
        <v>0.96208333333333329</v>
      </c>
      <c r="BG1422" s="3">
        <v>1.9</v>
      </c>
      <c r="BH1422" s="3">
        <v>148.5</v>
      </c>
      <c r="BI1422" s="3">
        <v>94</v>
      </c>
      <c r="BJ1422" s="3" t="s">
        <v>150</v>
      </c>
      <c r="BL1422" s="12" t="str">
        <f>VLOOKUP(A1422,'Model Op'!C:F,2,FALSE)</f>
        <v>LF4</v>
      </c>
      <c r="BM1422" s="12">
        <f>VLOOKUP(A1422,'Model Op'!C:F,3,FALSE)</f>
        <v>158.77299400000001</v>
      </c>
      <c r="BN1422" s="12">
        <f t="shared" si="25"/>
        <v>1</v>
      </c>
      <c r="BO1422" s="3">
        <v>4</v>
      </c>
    </row>
    <row r="1423" spans="1:67" x14ac:dyDescent="0.35">
      <c r="A1423" s="3">
        <v>22301401</v>
      </c>
      <c r="B1423" s="3" t="s">
        <v>80</v>
      </c>
      <c r="C1423" s="3">
        <v>1</v>
      </c>
      <c r="D1423" s="3" t="s">
        <v>1257</v>
      </c>
      <c r="E1423" s="3" t="s">
        <v>107</v>
      </c>
      <c r="F1423" s="7">
        <v>44639.96603009259</v>
      </c>
      <c r="G1423" s="7">
        <v>44639.992164351854</v>
      </c>
      <c r="H1423" s="3">
        <v>37.6</v>
      </c>
      <c r="I1423" s="3">
        <v>50.6</v>
      </c>
      <c r="J1423" s="6">
        <v>0.95526620370370363</v>
      </c>
      <c r="K1423" s="6">
        <v>0.95706018518518521</v>
      </c>
      <c r="L1423" s="6">
        <v>1.7939814814814815E-3</v>
      </c>
      <c r="M1423" s="3">
        <v>40.200000000000003</v>
      </c>
      <c r="N1423" s="3">
        <v>3</v>
      </c>
      <c r="O1423" s="3">
        <v>111.9</v>
      </c>
      <c r="P1423" s="3">
        <v>310.89999999999998</v>
      </c>
      <c r="Q1423" s="3">
        <v>194.6</v>
      </c>
      <c r="R1423" s="3">
        <v>196</v>
      </c>
      <c r="S1423" s="6">
        <v>0.96603009259259265</v>
      </c>
      <c r="T1423" s="6">
        <v>0.99217592592592585</v>
      </c>
      <c r="U1423" s="6">
        <v>0.96879629629629627</v>
      </c>
      <c r="V1423" s="3">
        <v>1580</v>
      </c>
      <c r="Z1423" s="3">
        <v>171.9</v>
      </c>
      <c r="AA1423" s="3">
        <v>21</v>
      </c>
      <c r="AB1423" s="3">
        <v>133</v>
      </c>
      <c r="AC1423" s="3">
        <v>24.8</v>
      </c>
      <c r="AD1423" s="3">
        <v>15</v>
      </c>
      <c r="AE1423" s="6">
        <v>0.97890046296296296</v>
      </c>
      <c r="AF1423" s="6">
        <v>0.99033564814814812</v>
      </c>
      <c r="AG1423" s="6">
        <v>1.1435185185185185E-2</v>
      </c>
      <c r="AH1423" s="6">
        <v>6.7129629629629625E-4</v>
      </c>
      <c r="AJ1423" s="3">
        <v>15.5</v>
      </c>
      <c r="AK1423" s="3">
        <v>0.1</v>
      </c>
      <c r="AL1423" s="3">
        <v>1580</v>
      </c>
      <c r="AM1423" s="3">
        <v>1559</v>
      </c>
      <c r="AN1423" s="3">
        <v>1544</v>
      </c>
      <c r="AO1423" s="3">
        <v>4453</v>
      </c>
      <c r="AP1423" s="3">
        <v>15.5</v>
      </c>
      <c r="AQ1423" s="3">
        <v>35</v>
      </c>
      <c r="AR1423" s="3">
        <v>0</v>
      </c>
      <c r="AS1423" s="3">
        <v>35</v>
      </c>
      <c r="AT1423" s="3">
        <v>0</v>
      </c>
      <c r="AU1423" s="3">
        <v>70</v>
      </c>
      <c r="AV1423" s="3">
        <v>0</v>
      </c>
      <c r="AY1423" s="3">
        <v>1626</v>
      </c>
      <c r="AZ1423" s="6">
        <v>0.95311342592592585</v>
      </c>
      <c r="BA1423" s="3">
        <v>0.02</v>
      </c>
      <c r="BB1423" s="3">
        <v>1340</v>
      </c>
      <c r="BC1423" s="3">
        <v>22301399</v>
      </c>
      <c r="BD1423" s="3" t="s">
        <v>1260</v>
      </c>
      <c r="BE1423" s="3">
        <v>1559</v>
      </c>
      <c r="BF1423" s="6">
        <v>0.99185185185185187</v>
      </c>
      <c r="BG1423" s="3">
        <v>2.4</v>
      </c>
      <c r="BH1423" s="3">
        <v>134</v>
      </c>
      <c r="BI1423" s="3">
        <v>133</v>
      </c>
      <c r="BJ1423" s="3" t="s">
        <v>150</v>
      </c>
      <c r="BL1423" s="12" t="str">
        <f>VLOOKUP(A1423,'Model Op'!C:F,2,FALSE)</f>
        <v>LF3</v>
      </c>
      <c r="BM1423" s="12">
        <f>VLOOKUP(A1423,'Model Op'!C:F,3,FALSE)</f>
        <v>209.109885621053</v>
      </c>
      <c r="BN1423" s="12">
        <f t="shared" si="25"/>
        <v>0</v>
      </c>
      <c r="BO1423" s="3">
        <v>4</v>
      </c>
    </row>
    <row r="1424" spans="1:67" x14ac:dyDescent="0.35">
      <c r="A1424" s="3">
        <v>22101366</v>
      </c>
      <c r="B1424" s="3" t="s">
        <v>80</v>
      </c>
      <c r="C1424" s="3">
        <v>1</v>
      </c>
      <c r="D1424" s="3" t="s">
        <v>456</v>
      </c>
      <c r="E1424" s="3" t="s">
        <v>82</v>
      </c>
      <c r="F1424" s="7">
        <v>44639.960995370369</v>
      </c>
      <c r="G1424" s="7">
        <v>44639.988969907405</v>
      </c>
      <c r="H1424" s="3">
        <v>40.299999999999997</v>
      </c>
      <c r="I1424" s="3">
        <v>41.2</v>
      </c>
      <c r="J1424" s="6">
        <v>0.95802083333333332</v>
      </c>
      <c r="K1424" s="6">
        <v>0.96039351851851851</v>
      </c>
      <c r="L1424" s="6">
        <v>2.3726851851851851E-3</v>
      </c>
      <c r="M1424" s="3">
        <v>36.799999999999997</v>
      </c>
      <c r="N1424" s="3">
        <v>2.8</v>
      </c>
      <c r="O1424" s="3">
        <v>100.1</v>
      </c>
      <c r="P1424" s="3">
        <v>309</v>
      </c>
      <c r="Q1424" s="3">
        <v>205.8</v>
      </c>
      <c r="R1424" s="3">
        <v>206.1</v>
      </c>
      <c r="S1424" s="6">
        <v>0.96273148148148147</v>
      </c>
      <c r="T1424" s="6">
        <v>0.98702546296296301</v>
      </c>
      <c r="U1424" s="6">
        <v>0.96440972222222221</v>
      </c>
      <c r="V1424" s="3">
        <v>1587</v>
      </c>
      <c r="Z1424" s="3">
        <v>1375</v>
      </c>
      <c r="AA1424" s="3">
        <v>10</v>
      </c>
      <c r="AB1424" s="3">
        <v>31</v>
      </c>
      <c r="AC1424" s="3">
        <v>81</v>
      </c>
      <c r="AD1424" s="3">
        <v>18</v>
      </c>
      <c r="AE1424" s="6">
        <v>0.97012731481481485</v>
      </c>
      <c r="AF1424" s="6">
        <v>0.98810185185185195</v>
      </c>
      <c r="AG1424" s="6">
        <v>1.7974537037037035E-2</v>
      </c>
      <c r="AH1424" s="6">
        <v>8.6805555555555551E-4</v>
      </c>
      <c r="AJ1424" s="3">
        <v>12.3</v>
      </c>
      <c r="AL1424" s="3">
        <v>1587</v>
      </c>
      <c r="AM1424" s="3">
        <v>1560</v>
      </c>
      <c r="AN1424" s="3">
        <v>1559</v>
      </c>
      <c r="AO1424" s="3">
        <v>3740</v>
      </c>
      <c r="AP1424" s="3">
        <v>12.3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BA1424" s="3">
        <v>0</v>
      </c>
      <c r="BB1424" s="3">
        <v>0</v>
      </c>
      <c r="BC1424" s="3">
        <v>22401427</v>
      </c>
      <c r="BD1424" s="3" t="s">
        <v>1260</v>
      </c>
      <c r="BE1424" s="3">
        <v>1560</v>
      </c>
      <c r="BF1424" s="6">
        <v>0.9887731481481481</v>
      </c>
      <c r="BG1424" s="3">
        <v>2.6</v>
      </c>
      <c r="BH1424" s="3">
        <v>132</v>
      </c>
      <c r="BI1424" s="3">
        <v>31</v>
      </c>
      <c r="BJ1424" s="3" t="s">
        <v>150</v>
      </c>
      <c r="BL1424" s="12" t="str">
        <f>VLOOKUP(A1424,'Model Op'!C:F,2,FALSE)</f>
        <v>LF1</v>
      </c>
      <c r="BM1424" s="12">
        <f>VLOOKUP(A1424,'Model Op'!C:F,3,FALSE)</f>
        <v>157.735173778947</v>
      </c>
      <c r="BN1424" s="12">
        <f t="shared" si="25"/>
        <v>1</v>
      </c>
      <c r="BO1424" s="3">
        <v>4</v>
      </c>
    </row>
    <row r="1425" spans="1:67" x14ac:dyDescent="0.35">
      <c r="A1425" s="3">
        <v>22201369</v>
      </c>
      <c r="B1425" s="3" t="s">
        <v>80</v>
      </c>
      <c r="C1425" s="3">
        <v>2</v>
      </c>
      <c r="D1425" s="3" t="s">
        <v>456</v>
      </c>
      <c r="E1425" s="3" t="s">
        <v>116</v>
      </c>
      <c r="F1425" s="7">
        <v>44639.991678240738</v>
      </c>
      <c r="G1425" s="7">
        <v>44640.024930555555</v>
      </c>
      <c r="H1425" s="3">
        <v>46.1</v>
      </c>
      <c r="I1425" s="3">
        <v>77.8</v>
      </c>
      <c r="J1425" s="6">
        <v>0.9693518518518518</v>
      </c>
      <c r="K1425" s="6">
        <v>0.97086805555555555</v>
      </c>
      <c r="L1425" s="6">
        <v>1.5162037037037036E-3</v>
      </c>
      <c r="M1425" s="3">
        <v>56.5</v>
      </c>
      <c r="N1425" s="3">
        <v>3.4</v>
      </c>
      <c r="O1425" s="3">
        <v>111.2</v>
      </c>
      <c r="P1425" s="3">
        <v>302.39999999999998</v>
      </c>
      <c r="Q1425" s="3">
        <v>187.8</v>
      </c>
      <c r="R1425" s="3">
        <v>187.8</v>
      </c>
      <c r="S1425" s="6">
        <v>0.99365740740740749</v>
      </c>
      <c r="T1425" s="6">
        <v>2.1712962962962962E-2</v>
      </c>
      <c r="U1425" s="6">
        <v>0.99652777777777779</v>
      </c>
      <c r="V1425" s="3">
        <v>1551</v>
      </c>
      <c r="W1425" s="6">
        <v>1.3020833333333334E-2</v>
      </c>
      <c r="X1425" s="6">
        <v>1.2465277777777777E-2</v>
      </c>
      <c r="Y1425" s="3">
        <v>1563</v>
      </c>
      <c r="Z1425" s="3">
        <v>0</v>
      </c>
      <c r="AA1425" s="3">
        <v>18</v>
      </c>
      <c r="AB1425" s="3">
        <v>78</v>
      </c>
      <c r="AC1425" s="3">
        <v>20.6</v>
      </c>
      <c r="AD1425" s="3">
        <v>18</v>
      </c>
      <c r="AE1425" s="6">
        <v>1.8935185185185183E-2</v>
      </c>
      <c r="AF1425" s="6">
        <v>2.2789351851851852E-2</v>
      </c>
      <c r="AG1425" s="6">
        <v>3.8541666666666668E-3</v>
      </c>
      <c r="AH1425" s="6">
        <v>2.1412037037037038E-3</v>
      </c>
      <c r="AJ1425" s="3">
        <v>21.1</v>
      </c>
      <c r="AL1425" s="3">
        <v>1551</v>
      </c>
      <c r="AM1425" s="3">
        <v>1567</v>
      </c>
      <c r="AN1425" s="3">
        <v>1547</v>
      </c>
      <c r="AO1425" s="3">
        <v>6266</v>
      </c>
      <c r="AP1425" s="3">
        <v>21.1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Y1425" s="3">
        <v>1578</v>
      </c>
      <c r="AZ1425" s="6">
        <v>5.4513888888888884E-3</v>
      </c>
      <c r="BA1425" s="3">
        <v>0</v>
      </c>
      <c r="BB1425" s="3">
        <v>0</v>
      </c>
      <c r="BC1425" s="3">
        <v>22401426</v>
      </c>
      <c r="BE1425" s="3">
        <v>1567</v>
      </c>
      <c r="BF1425" s="6">
        <v>2.3333333333333334E-2</v>
      </c>
      <c r="BG1425" s="3">
        <v>3.7</v>
      </c>
      <c r="BH1425" s="3">
        <v>297</v>
      </c>
      <c r="BI1425" s="3">
        <v>78</v>
      </c>
      <c r="BJ1425" s="3" t="s">
        <v>150</v>
      </c>
      <c r="BL1425" s="12" t="str">
        <f>VLOOKUP(A1425,'Model Op'!C:F,2,FALSE)</f>
        <v>LF2</v>
      </c>
      <c r="BM1425" s="12">
        <f>VLOOKUP(A1425,'Model Op'!C:F,3,FALSE)</f>
        <v>249.485668210526</v>
      </c>
      <c r="BN1425" s="12">
        <f t="shared" si="25"/>
        <v>0</v>
      </c>
      <c r="BO1425" s="3">
        <v>4</v>
      </c>
    </row>
    <row r="1426" spans="1:67" x14ac:dyDescent="0.35">
      <c r="A1426" s="3">
        <v>22401430</v>
      </c>
      <c r="B1426" s="3" t="s">
        <v>80</v>
      </c>
      <c r="C1426" s="3">
        <v>1</v>
      </c>
      <c r="D1426" s="3" t="s">
        <v>1257</v>
      </c>
      <c r="E1426" s="3" t="s">
        <v>89</v>
      </c>
      <c r="F1426" s="7">
        <v>44639.994826388887</v>
      </c>
      <c r="G1426" s="7">
        <v>44640.01866898148</v>
      </c>
      <c r="H1426" s="3">
        <v>34.299999999999997</v>
      </c>
      <c r="I1426" s="3">
        <v>45.7</v>
      </c>
      <c r="J1426" s="6">
        <v>0.98456018518518518</v>
      </c>
      <c r="K1426" s="6">
        <v>0.98695601851851855</v>
      </c>
      <c r="L1426" s="6">
        <v>2.3958333333333336E-3</v>
      </c>
      <c r="M1426" s="3">
        <v>35.299999999999997</v>
      </c>
      <c r="N1426" s="3">
        <v>3.3</v>
      </c>
      <c r="O1426" s="3">
        <v>105.3</v>
      </c>
      <c r="P1426" s="3">
        <v>291.89999999999998</v>
      </c>
      <c r="Q1426" s="3">
        <v>182.8</v>
      </c>
      <c r="R1426" s="3">
        <v>183.3</v>
      </c>
      <c r="S1426" s="6">
        <v>0.99550925925925926</v>
      </c>
      <c r="T1426" s="6">
        <v>1.6400462962962964E-2</v>
      </c>
      <c r="U1426" s="6">
        <v>0.99755787037037036</v>
      </c>
      <c r="V1426" s="3">
        <v>1580</v>
      </c>
      <c r="Z1426" s="3">
        <v>92</v>
      </c>
      <c r="AA1426" s="3">
        <v>5</v>
      </c>
      <c r="AB1426" s="3">
        <v>0</v>
      </c>
      <c r="AC1426" s="3">
        <v>178.8</v>
      </c>
      <c r="AD1426" s="3">
        <v>15</v>
      </c>
      <c r="AE1426" s="6">
        <v>1.3900462962962962E-2</v>
      </c>
      <c r="AF1426" s="6">
        <v>1.6828703703703703E-2</v>
      </c>
      <c r="AG1426" s="6">
        <v>2.9282407407407412E-3</v>
      </c>
      <c r="AH1426" s="6">
        <v>8.2175925925925917E-4</v>
      </c>
      <c r="AJ1426" s="3">
        <v>14.4</v>
      </c>
      <c r="AL1426" s="3">
        <v>1580</v>
      </c>
      <c r="AM1426" s="3">
        <v>1572</v>
      </c>
      <c r="AN1426" s="3">
        <v>1545</v>
      </c>
      <c r="AO1426" s="3">
        <v>4019</v>
      </c>
      <c r="AP1426" s="3">
        <v>14.4</v>
      </c>
      <c r="AQ1426" s="3">
        <v>26</v>
      </c>
      <c r="AR1426" s="3">
        <v>0</v>
      </c>
      <c r="AS1426" s="3">
        <v>27</v>
      </c>
      <c r="AT1426" s="3">
        <v>0</v>
      </c>
      <c r="AU1426" s="3">
        <v>53</v>
      </c>
      <c r="AV1426" s="3">
        <v>0</v>
      </c>
      <c r="AY1426" s="3">
        <v>1628</v>
      </c>
      <c r="AZ1426" s="6">
        <v>0.98344907407407411</v>
      </c>
      <c r="BA1426" s="3">
        <v>0.02</v>
      </c>
      <c r="BB1426" s="3">
        <v>1390</v>
      </c>
      <c r="BC1426" s="3">
        <v>22101360</v>
      </c>
      <c r="BE1426" s="3">
        <v>1572</v>
      </c>
      <c r="BF1426" s="6">
        <v>1.8379629629629628E-2</v>
      </c>
      <c r="BG1426" s="3">
        <v>2.6</v>
      </c>
      <c r="BH1426" s="3">
        <v>148.5</v>
      </c>
      <c r="BI1426" s="3">
        <v>0</v>
      </c>
      <c r="BJ1426" s="3" t="s">
        <v>150</v>
      </c>
      <c r="BL1426" s="12" t="str">
        <f>VLOOKUP(A1426,'Model Op'!C:F,2,FALSE)</f>
        <v>LF4</v>
      </c>
      <c r="BM1426" s="12">
        <f>VLOOKUP(A1426,'Model Op'!C:F,3,FALSE)</f>
        <v>117.99098911578901</v>
      </c>
      <c r="BN1426" s="12">
        <f t="shared" si="25"/>
        <v>1</v>
      </c>
      <c r="BO1426" s="3">
        <v>4</v>
      </c>
    </row>
    <row r="1427" spans="1:67" x14ac:dyDescent="0.35">
      <c r="A1427" s="3">
        <v>22301402</v>
      </c>
      <c r="B1427" s="3" t="s">
        <v>80</v>
      </c>
      <c r="C1427" s="3">
        <v>1</v>
      </c>
      <c r="D1427" s="3" t="s">
        <v>1257</v>
      </c>
      <c r="E1427" s="3" t="s">
        <v>107</v>
      </c>
      <c r="F1427" s="7">
        <v>44640.020439814813</v>
      </c>
      <c r="G1427" s="7">
        <v>44640.057280092595</v>
      </c>
      <c r="H1427" s="3">
        <v>53.1</v>
      </c>
      <c r="I1427" s="3">
        <v>69.400000000000006</v>
      </c>
      <c r="J1427" s="6">
        <v>7.4884259259259262E-3</v>
      </c>
      <c r="K1427" s="6">
        <v>9.0624999999999994E-3</v>
      </c>
      <c r="L1427" s="6">
        <v>1.5740740740740741E-3</v>
      </c>
      <c r="M1427" s="3">
        <v>49.2</v>
      </c>
      <c r="N1427" s="3">
        <v>2.8</v>
      </c>
      <c r="O1427" s="3">
        <v>101.6</v>
      </c>
      <c r="P1427" s="3">
        <v>298</v>
      </c>
      <c r="Q1427" s="3">
        <v>192.6</v>
      </c>
      <c r="R1427" s="3">
        <v>193.6</v>
      </c>
      <c r="S1427" s="6">
        <v>2.1921296296296296E-2</v>
      </c>
      <c r="T1427" s="6">
        <v>5.2245370370370366E-2</v>
      </c>
      <c r="U1427" s="6">
        <v>2.4143518518518519E-2</v>
      </c>
      <c r="V1427" s="3">
        <v>1583</v>
      </c>
      <c r="Z1427" s="3">
        <v>318.10000000000002</v>
      </c>
      <c r="AA1427" s="3">
        <v>15</v>
      </c>
      <c r="AB1427" s="3">
        <v>37</v>
      </c>
      <c r="AC1427" s="3">
        <v>50.6</v>
      </c>
      <c r="AD1427" s="3">
        <v>15</v>
      </c>
      <c r="AE1427" s="6">
        <v>4.7685185185185185E-2</v>
      </c>
      <c r="AF1427" s="6">
        <v>5.3391203703703705E-2</v>
      </c>
      <c r="AG1427" s="6">
        <v>5.7060185185185191E-3</v>
      </c>
      <c r="AH1427" s="6">
        <v>3.8888888888888883E-3</v>
      </c>
      <c r="AJ1427" s="3">
        <v>19.899999999999999</v>
      </c>
      <c r="AL1427" s="3">
        <v>1583</v>
      </c>
      <c r="AM1427" s="3">
        <v>1568</v>
      </c>
      <c r="AN1427" s="3">
        <v>1546</v>
      </c>
      <c r="AO1427" s="3">
        <v>5533</v>
      </c>
      <c r="AP1427" s="3">
        <v>19.899999999999999</v>
      </c>
      <c r="AQ1427" s="3">
        <v>43</v>
      </c>
      <c r="AR1427" s="3">
        <v>0</v>
      </c>
      <c r="AS1427" s="3">
        <v>48</v>
      </c>
      <c r="AT1427" s="3">
        <v>0</v>
      </c>
      <c r="AU1427" s="3">
        <v>91</v>
      </c>
      <c r="AV1427" s="3">
        <v>0</v>
      </c>
      <c r="AY1427" s="3">
        <v>1612</v>
      </c>
      <c r="AZ1427" s="6">
        <v>2.2685185185185182E-3</v>
      </c>
      <c r="BA1427" s="3">
        <v>0.02</v>
      </c>
      <c r="BB1427" s="3">
        <v>1310</v>
      </c>
      <c r="BC1427" s="3">
        <v>22401428</v>
      </c>
      <c r="BD1427" s="3" t="s">
        <v>1260</v>
      </c>
      <c r="BE1427" s="3">
        <v>1568</v>
      </c>
      <c r="BF1427" s="6">
        <v>5.4733796296296294E-2</v>
      </c>
      <c r="BG1427" s="3">
        <v>3.1</v>
      </c>
      <c r="BH1427" s="3">
        <v>266.60000000000002</v>
      </c>
      <c r="BI1427" s="3">
        <v>37</v>
      </c>
      <c r="BJ1427" s="3" t="s">
        <v>150</v>
      </c>
      <c r="BL1427" s="12" t="str">
        <f>VLOOKUP(A1427,'Model Op'!C:F,2,FALSE)</f>
        <v>LF3</v>
      </c>
      <c r="BM1427" s="12">
        <f>VLOOKUP(A1427,'Model Op'!C:F,3,FALSE)</f>
        <v>183.706707347368</v>
      </c>
      <c r="BN1427" s="12">
        <f t="shared" si="25"/>
        <v>0</v>
      </c>
      <c r="BO1427" s="3">
        <v>4</v>
      </c>
    </row>
    <row r="1428" spans="1:67" x14ac:dyDescent="0.35">
      <c r="A1428" s="3">
        <v>22201370</v>
      </c>
      <c r="B1428" s="3" t="s">
        <v>80</v>
      </c>
      <c r="C1428" s="3">
        <v>1</v>
      </c>
      <c r="D1428" s="3" t="s">
        <v>1292</v>
      </c>
      <c r="E1428" s="3" t="s">
        <v>102</v>
      </c>
      <c r="F1428" s="7">
        <v>44640.02648148148</v>
      </c>
      <c r="G1428" s="7">
        <v>44640.063715277778</v>
      </c>
      <c r="H1428" s="3">
        <v>53.6</v>
      </c>
      <c r="I1428" s="3">
        <v>54</v>
      </c>
      <c r="J1428" s="6">
        <v>2.4652777777777777E-2</v>
      </c>
      <c r="K1428" s="6">
        <v>2.6249999999999999E-2</v>
      </c>
      <c r="L1428" s="6">
        <v>1.5972222222222221E-3</v>
      </c>
      <c r="M1428" s="3">
        <v>44.5</v>
      </c>
      <c r="N1428" s="3">
        <v>3.1</v>
      </c>
      <c r="O1428" s="3">
        <v>106.8</v>
      </c>
      <c r="P1428" s="3">
        <v>303.2</v>
      </c>
      <c r="Q1428" s="3">
        <v>192.3</v>
      </c>
      <c r="R1428" s="3">
        <v>193.3</v>
      </c>
      <c r="S1428" s="6">
        <v>2.9571759259259259E-2</v>
      </c>
      <c r="T1428" s="6">
        <v>5.3530092592592594E-2</v>
      </c>
      <c r="U1428" s="6">
        <v>3.138888888888889E-2</v>
      </c>
      <c r="V1428" s="3">
        <v>1621</v>
      </c>
      <c r="Z1428" s="3">
        <v>210</v>
      </c>
      <c r="AA1428" s="3">
        <v>3</v>
      </c>
      <c r="AB1428" s="3">
        <v>94</v>
      </c>
      <c r="AC1428" s="3">
        <v>29.9</v>
      </c>
      <c r="AD1428" s="3">
        <v>18</v>
      </c>
      <c r="AE1428" s="6">
        <v>5.2372685185185182E-2</v>
      </c>
      <c r="AF1428" s="6">
        <v>5.4733796296296294E-2</v>
      </c>
      <c r="AG1428" s="6">
        <v>2.3611111111111111E-3</v>
      </c>
      <c r="AH1428" s="6">
        <v>8.9814814814814809E-3</v>
      </c>
      <c r="AJ1428" s="3">
        <v>13.3</v>
      </c>
      <c r="AL1428" s="3">
        <v>1621</v>
      </c>
      <c r="AM1428" s="3">
        <v>1566</v>
      </c>
      <c r="AN1428" s="3">
        <v>1543</v>
      </c>
      <c r="AO1428" s="3">
        <v>3755</v>
      </c>
      <c r="AP1428" s="3">
        <v>13.3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BA1428" s="3">
        <v>0</v>
      </c>
      <c r="BB1428" s="3">
        <v>0</v>
      </c>
      <c r="BC1428" s="3">
        <v>22401429</v>
      </c>
      <c r="BD1428" s="3" t="s">
        <v>1260</v>
      </c>
      <c r="BE1428" s="3">
        <v>1566</v>
      </c>
      <c r="BF1428" s="6">
        <v>5.8888888888888886E-2</v>
      </c>
      <c r="BG1428" s="3">
        <v>3.4</v>
      </c>
      <c r="BH1428" s="3">
        <v>264</v>
      </c>
      <c r="BI1428" s="3">
        <v>94</v>
      </c>
      <c r="BJ1428" s="3" t="s">
        <v>150</v>
      </c>
      <c r="BL1428" s="12" t="str">
        <f>VLOOKUP(A1428,'Model Op'!C:F,2,FALSE)</f>
        <v>LF2</v>
      </c>
      <c r="BM1428" s="12">
        <f>VLOOKUP(A1428,'Model Op'!C:F,3,FALSE)</f>
        <v>239.45529741052599</v>
      </c>
      <c r="BN1428" s="12">
        <f t="shared" ref="BN1428:BN1476" si="26">IF(ABS(BH1428-BM1428)&lt;=40,1,0)</f>
        <v>1</v>
      </c>
      <c r="BO1428" s="3">
        <v>4</v>
      </c>
    </row>
    <row r="1429" spans="1:67" x14ac:dyDescent="0.35">
      <c r="A1429" s="3">
        <v>22401431</v>
      </c>
      <c r="B1429" s="3" t="s">
        <v>80</v>
      </c>
      <c r="C1429" s="3">
        <v>1</v>
      </c>
      <c r="D1429" s="3" t="s">
        <v>88</v>
      </c>
      <c r="E1429" s="3" t="s">
        <v>89</v>
      </c>
      <c r="F1429" s="7">
        <v>44640.052465277775</v>
      </c>
      <c r="G1429" s="7">
        <v>44640.089548611111</v>
      </c>
      <c r="H1429" s="3">
        <v>53.4</v>
      </c>
      <c r="I1429" s="3">
        <v>75.7</v>
      </c>
      <c r="J1429" s="6">
        <v>3.471064814814815E-2</v>
      </c>
      <c r="K1429" s="6">
        <v>3.7002314814814814E-2</v>
      </c>
      <c r="L1429" s="6">
        <v>2.2916666666666667E-3</v>
      </c>
      <c r="M1429" s="3">
        <v>38.799999999999997</v>
      </c>
      <c r="N1429" s="3">
        <v>2.9</v>
      </c>
      <c r="O1429" s="3">
        <v>106</v>
      </c>
      <c r="P1429" s="3">
        <v>299.7</v>
      </c>
      <c r="Q1429" s="3">
        <v>189.8</v>
      </c>
      <c r="R1429" s="3">
        <v>190.8</v>
      </c>
      <c r="S1429" s="6">
        <v>5.6747685185185186E-2</v>
      </c>
      <c r="T1429" s="6">
        <v>8.1226851851851856E-2</v>
      </c>
      <c r="U1429" s="6">
        <v>5.8865740740740739E-2</v>
      </c>
      <c r="V1429" s="3">
        <v>1565</v>
      </c>
      <c r="Z1429" s="3">
        <v>92.3</v>
      </c>
      <c r="AA1429" s="3">
        <v>16</v>
      </c>
      <c r="AB1429" s="3">
        <v>76</v>
      </c>
      <c r="AC1429" s="3">
        <v>89.9</v>
      </c>
      <c r="AD1429" s="3">
        <v>15</v>
      </c>
      <c r="AE1429" s="6">
        <v>8.0138888888888885E-2</v>
      </c>
      <c r="AF1429" s="6">
        <v>8.2326388888888893E-2</v>
      </c>
      <c r="AG1429" s="6">
        <v>2.1874999999999998E-3</v>
      </c>
      <c r="AH1429" s="6">
        <v>7.2222222222222228E-3</v>
      </c>
      <c r="AJ1429" s="3">
        <v>19.3</v>
      </c>
      <c r="AL1429" s="3">
        <v>1565</v>
      </c>
      <c r="AM1429" s="3">
        <v>1569</v>
      </c>
      <c r="AN1429" s="3">
        <v>1558</v>
      </c>
      <c r="AO1429" s="3">
        <v>5620</v>
      </c>
      <c r="AP1429" s="3">
        <v>19.3</v>
      </c>
      <c r="AQ1429" s="3">
        <v>38</v>
      </c>
      <c r="AR1429" s="3">
        <v>0</v>
      </c>
      <c r="AS1429" s="3">
        <v>36</v>
      </c>
      <c r="AT1429" s="3">
        <v>0</v>
      </c>
      <c r="AU1429" s="3">
        <v>74</v>
      </c>
      <c r="AV1429" s="3">
        <v>0</v>
      </c>
      <c r="AY1429" s="3">
        <v>1642</v>
      </c>
      <c r="AZ1429" s="6">
        <v>3.2974537037037038E-2</v>
      </c>
      <c r="BA1429" s="3">
        <v>0.02</v>
      </c>
      <c r="BB1429" s="3">
        <v>1380</v>
      </c>
      <c r="BC1429" s="3">
        <v>22101363</v>
      </c>
      <c r="BD1429" s="3" t="s">
        <v>85</v>
      </c>
      <c r="BE1429" s="3">
        <v>1569</v>
      </c>
      <c r="BF1429" s="6">
        <v>7.946759259259259E-2</v>
      </c>
      <c r="BG1429" s="3">
        <v>2.5</v>
      </c>
      <c r="BH1429" s="3">
        <v>148.5</v>
      </c>
      <c r="BI1429" s="3">
        <v>76</v>
      </c>
      <c r="BJ1429" s="3" t="s">
        <v>150</v>
      </c>
      <c r="BL1429" s="12" t="str">
        <f>VLOOKUP(A1429,'Model Op'!C:F,2,FALSE)</f>
        <v>LF4</v>
      </c>
      <c r="BM1429" s="12">
        <f>VLOOKUP(A1429,'Model Op'!C:F,3,FALSE)</f>
        <v>124.28509651578899</v>
      </c>
      <c r="BN1429" s="12">
        <f t="shared" si="26"/>
        <v>1</v>
      </c>
      <c r="BO1429" s="3">
        <v>4</v>
      </c>
    </row>
    <row r="1430" spans="1:67" x14ac:dyDescent="0.35">
      <c r="A1430" s="3">
        <v>22101368</v>
      </c>
      <c r="B1430" s="3" t="s">
        <v>80</v>
      </c>
      <c r="C1430" s="3">
        <v>1</v>
      </c>
      <c r="D1430" s="3" t="s">
        <v>1292</v>
      </c>
      <c r="E1430" s="3" t="s">
        <v>82</v>
      </c>
      <c r="F1430" s="7">
        <v>44640.071412037039</v>
      </c>
      <c r="G1430" s="7">
        <v>44640.094606481478</v>
      </c>
      <c r="H1430" s="3">
        <v>33.4</v>
      </c>
      <c r="I1430" s="3">
        <v>37.4</v>
      </c>
      <c r="J1430" s="6">
        <v>6.6331018518518511E-2</v>
      </c>
      <c r="K1430" s="6">
        <v>6.8645833333333336E-2</v>
      </c>
      <c r="L1430" s="6">
        <v>2.3148148148148151E-3</v>
      </c>
      <c r="M1430" s="3">
        <v>34.6</v>
      </c>
      <c r="N1430" s="3">
        <v>2.9</v>
      </c>
      <c r="O1430" s="3">
        <v>97.7</v>
      </c>
      <c r="P1430" s="3">
        <v>300.39999999999998</v>
      </c>
      <c r="Q1430" s="3">
        <v>198.5</v>
      </c>
      <c r="R1430" s="3">
        <v>199.7</v>
      </c>
      <c r="S1430" s="6">
        <v>7.1412037037037038E-2</v>
      </c>
      <c r="T1430" s="6">
        <v>9.3136574074074066E-2</v>
      </c>
      <c r="U1430" s="6">
        <v>7.2974537037037032E-2</v>
      </c>
      <c r="V1430" s="3">
        <v>1603</v>
      </c>
      <c r="Z1430" s="3">
        <v>2338</v>
      </c>
      <c r="AA1430" s="3">
        <v>7</v>
      </c>
      <c r="AB1430" s="3">
        <v>79</v>
      </c>
      <c r="AC1430" s="3">
        <v>951.9</v>
      </c>
      <c r="AD1430" s="3">
        <v>18</v>
      </c>
      <c r="AE1430" s="6">
        <v>8.8761574074074076E-2</v>
      </c>
      <c r="AF1430" s="6">
        <v>9.4108796296296301E-2</v>
      </c>
      <c r="AG1430" s="6">
        <v>5.347222222222222E-3</v>
      </c>
      <c r="AH1430" s="6">
        <v>4.9768518518518521E-4</v>
      </c>
      <c r="AJ1430" s="3">
        <v>16.399999999999999</v>
      </c>
      <c r="AL1430" s="3">
        <v>1603</v>
      </c>
      <c r="AM1430" s="3">
        <v>1575</v>
      </c>
      <c r="AN1430" s="3">
        <v>1559</v>
      </c>
      <c r="AO1430" s="3">
        <v>4968</v>
      </c>
      <c r="AP1430" s="3">
        <v>16.399999999999999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BA1430" s="3">
        <v>0</v>
      </c>
      <c r="BB1430" s="3">
        <v>0</v>
      </c>
      <c r="BC1430" s="3">
        <v>22301387</v>
      </c>
      <c r="BE1430" s="3">
        <v>1575</v>
      </c>
      <c r="BF1430" s="6">
        <v>9.4467592592592589E-2</v>
      </c>
      <c r="BG1430" s="3">
        <v>3</v>
      </c>
      <c r="BH1430" s="3">
        <v>197.7</v>
      </c>
      <c r="BI1430" s="3">
        <v>79</v>
      </c>
      <c r="BJ1430" s="3" t="s">
        <v>150</v>
      </c>
      <c r="BL1430" s="12" t="str">
        <f>VLOOKUP(A1430,'Model Op'!C:F,2,FALSE)</f>
        <v>LF1</v>
      </c>
      <c r="BM1430" s="12">
        <f>VLOOKUP(A1430,'Model Op'!C:F,3,FALSE)</f>
        <v>155.946680536842</v>
      </c>
      <c r="BN1430" s="12">
        <f t="shared" si="26"/>
        <v>0</v>
      </c>
      <c r="BO1430" s="3">
        <v>4</v>
      </c>
    </row>
    <row r="1431" spans="1:67" x14ac:dyDescent="0.35">
      <c r="A1431" s="3">
        <v>22201371</v>
      </c>
      <c r="B1431" s="3" t="s">
        <v>80</v>
      </c>
      <c r="C1431" s="3">
        <v>2</v>
      </c>
      <c r="D1431" s="3" t="s">
        <v>1292</v>
      </c>
      <c r="E1431" s="3" t="s">
        <v>116</v>
      </c>
      <c r="F1431" s="7">
        <v>44640.093009259261</v>
      </c>
      <c r="G1431" s="7">
        <v>44640.134016203701</v>
      </c>
      <c r="H1431" s="3">
        <v>43.6</v>
      </c>
      <c r="I1431" s="3">
        <v>80.900000000000006</v>
      </c>
      <c r="J1431" s="6">
        <v>7.6076388888888888E-2</v>
      </c>
      <c r="K1431" s="6">
        <v>7.784722222222222E-2</v>
      </c>
      <c r="L1431" s="6">
        <v>1.7708333333333332E-3</v>
      </c>
      <c r="M1431" s="3">
        <v>0</v>
      </c>
      <c r="N1431" s="3">
        <v>4</v>
      </c>
      <c r="O1431" s="3">
        <v>107.4</v>
      </c>
      <c r="P1431" s="3">
        <v>304.5</v>
      </c>
      <c r="Q1431" s="3">
        <v>191.9</v>
      </c>
      <c r="R1431" s="3">
        <v>193.1</v>
      </c>
      <c r="S1431" s="6">
        <v>0.10450231481481481</v>
      </c>
      <c r="T1431" s="6">
        <v>0.13038194444444445</v>
      </c>
      <c r="U1431" s="6">
        <v>0.10680555555555556</v>
      </c>
      <c r="V1431" s="3">
        <v>1525</v>
      </c>
      <c r="W1431" s="6">
        <v>0.10450231481481481</v>
      </c>
      <c r="X1431" s="6">
        <v>0.10680555555555556</v>
      </c>
      <c r="Y1431" s="3">
        <v>1525</v>
      </c>
      <c r="Z1431" s="3">
        <v>0</v>
      </c>
      <c r="AA1431" s="3">
        <v>4</v>
      </c>
      <c r="AB1431" s="3">
        <v>81</v>
      </c>
      <c r="AC1431" s="3">
        <v>41.2</v>
      </c>
      <c r="AD1431" s="3">
        <v>18</v>
      </c>
      <c r="AE1431" s="6">
        <v>0.11564814814814815</v>
      </c>
      <c r="AF1431" s="6">
        <v>0.13146990740740741</v>
      </c>
      <c r="AG1431" s="6">
        <v>1.5821759259259261E-2</v>
      </c>
      <c r="AH1431" s="6">
        <v>2.5462962962962961E-3</v>
      </c>
      <c r="AJ1431" s="3">
        <v>27.2</v>
      </c>
      <c r="AL1431" s="3">
        <v>1525</v>
      </c>
      <c r="AM1431" s="3">
        <v>1567</v>
      </c>
      <c r="AN1431" s="3">
        <v>1544</v>
      </c>
      <c r="AO1431" s="3">
        <v>8680</v>
      </c>
      <c r="AP1431" s="3">
        <v>27.2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BA1431" s="3">
        <v>0</v>
      </c>
      <c r="BB1431" s="3">
        <v>0</v>
      </c>
      <c r="BC1431" s="3">
        <v>22201367</v>
      </c>
      <c r="BE1431" s="3">
        <v>1567</v>
      </c>
      <c r="BF1431" s="6">
        <v>0.13202546296296297</v>
      </c>
      <c r="BG1431" s="3">
        <v>3.2</v>
      </c>
      <c r="BH1431" s="3">
        <v>219.8</v>
      </c>
      <c r="BI1431" s="3">
        <v>81</v>
      </c>
      <c r="BJ1431" s="3" t="s">
        <v>150</v>
      </c>
      <c r="BL1431" s="12" t="str">
        <f>VLOOKUP(A1431,'Model Op'!C:F,2,FALSE)</f>
        <v>LF1</v>
      </c>
      <c r="BM1431" s="12">
        <f>VLOOKUP(A1431,'Model Op'!C:F,3,FALSE)</f>
        <v>314.99279241052602</v>
      </c>
      <c r="BN1431" s="12">
        <f t="shared" si="26"/>
        <v>0</v>
      </c>
      <c r="BO1431" s="3">
        <v>4</v>
      </c>
    </row>
    <row r="1432" spans="1:67" x14ac:dyDescent="0.35">
      <c r="A1432" s="3">
        <v>22401432</v>
      </c>
      <c r="B1432" s="3" t="s">
        <v>80</v>
      </c>
      <c r="C1432" s="3">
        <v>1</v>
      </c>
      <c r="D1432" s="3" t="s">
        <v>88</v>
      </c>
      <c r="E1432" s="3" t="s">
        <v>89</v>
      </c>
      <c r="F1432" s="7">
        <v>44640.094583333332</v>
      </c>
      <c r="G1432" s="7">
        <v>44640.131863425922</v>
      </c>
      <c r="H1432" s="3">
        <v>53.7</v>
      </c>
      <c r="I1432" s="3">
        <v>54.9</v>
      </c>
      <c r="J1432" s="6">
        <v>9.0532407407407409E-2</v>
      </c>
      <c r="K1432" s="6">
        <v>9.3715277777777772E-2</v>
      </c>
      <c r="L1432" s="6">
        <v>3.1828703703703702E-3</v>
      </c>
      <c r="M1432" s="3">
        <v>42.1</v>
      </c>
      <c r="N1432" s="3">
        <v>2.2000000000000002</v>
      </c>
      <c r="O1432" s="3">
        <v>105.7</v>
      </c>
      <c r="P1432" s="3">
        <v>301.2</v>
      </c>
      <c r="Q1432" s="3">
        <v>192.9</v>
      </c>
      <c r="R1432" s="3">
        <v>193.4</v>
      </c>
      <c r="S1432" s="6">
        <v>9.824074074074074E-2</v>
      </c>
      <c r="T1432" s="6">
        <v>0.12440972222222223</v>
      </c>
      <c r="U1432" s="6">
        <v>0.10063657407407407</v>
      </c>
      <c r="V1432" s="3">
        <v>1600</v>
      </c>
      <c r="Z1432" s="3">
        <v>111.4</v>
      </c>
      <c r="AA1432" s="3">
        <v>5</v>
      </c>
      <c r="AB1432" s="3">
        <v>0</v>
      </c>
      <c r="AC1432" s="3">
        <v>27</v>
      </c>
      <c r="AD1432" s="3">
        <v>15</v>
      </c>
      <c r="AE1432" s="6">
        <v>0.12212962962962963</v>
      </c>
      <c r="AF1432" s="6">
        <v>0.12557870370370369</v>
      </c>
      <c r="AG1432" s="6">
        <v>3.4490740740740745E-3</v>
      </c>
      <c r="AH1432" s="6">
        <v>3.6111111111111114E-3</v>
      </c>
      <c r="AJ1432" s="3">
        <v>14</v>
      </c>
      <c r="AL1432" s="3">
        <v>1600</v>
      </c>
      <c r="AM1432" s="3">
        <v>1565</v>
      </c>
      <c r="AN1432" s="3">
        <v>1544</v>
      </c>
      <c r="AO1432" s="3">
        <v>4087</v>
      </c>
      <c r="AP1432" s="3">
        <v>14</v>
      </c>
      <c r="AQ1432" s="3">
        <v>27</v>
      </c>
      <c r="AR1432" s="3">
        <v>0</v>
      </c>
      <c r="AS1432" s="3">
        <v>29</v>
      </c>
      <c r="AT1432" s="3">
        <v>0</v>
      </c>
      <c r="AU1432" s="3">
        <v>56</v>
      </c>
      <c r="AV1432" s="3">
        <v>0</v>
      </c>
      <c r="AY1432" s="3">
        <v>1662</v>
      </c>
      <c r="AZ1432" s="6">
        <v>8.5057870370370367E-2</v>
      </c>
      <c r="BA1432" s="3">
        <v>0.02</v>
      </c>
      <c r="BB1432" s="3">
        <v>1390</v>
      </c>
      <c r="BC1432" s="3">
        <v>22401430</v>
      </c>
      <c r="BD1432" s="3" t="s">
        <v>1260</v>
      </c>
      <c r="BE1432" s="3">
        <v>1565</v>
      </c>
      <c r="BF1432" s="6">
        <v>0.13159722222222223</v>
      </c>
      <c r="BG1432" s="3">
        <v>2.5</v>
      </c>
      <c r="BH1432" s="3">
        <v>148.5</v>
      </c>
      <c r="BI1432" s="3">
        <v>0</v>
      </c>
      <c r="BJ1432" s="3" t="s">
        <v>150</v>
      </c>
      <c r="BL1432" s="12" t="str">
        <f>VLOOKUP(A1432,'Model Op'!C:F,2,FALSE)</f>
        <v>LF4</v>
      </c>
      <c r="BM1432" s="12">
        <f>VLOOKUP(A1432,'Model Op'!C:F,3,FALSE)</f>
        <v>128.51321602105301</v>
      </c>
      <c r="BN1432" s="12">
        <f t="shared" si="26"/>
        <v>1</v>
      </c>
      <c r="BO1432" s="3">
        <v>4</v>
      </c>
    </row>
    <row r="1433" spans="1:67" x14ac:dyDescent="0.35">
      <c r="A1433" s="3">
        <v>22301404</v>
      </c>
      <c r="B1433" s="3" t="s">
        <v>80</v>
      </c>
      <c r="C1433" s="3">
        <v>2</v>
      </c>
      <c r="D1433" s="3" t="s">
        <v>1370</v>
      </c>
      <c r="E1433" s="3" t="s">
        <v>144</v>
      </c>
      <c r="F1433" s="7">
        <v>44640.128888888888</v>
      </c>
      <c r="G1433" s="7">
        <v>44640.173900462964</v>
      </c>
      <c r="H1433" s="3">
        <v>56.1</v>
      </c>
      <c r="I1433" s="3">
        <v>84.4</v>
      </c>
      <c r="J1433" s="6">
        <v>0.11342592592592593</v>
      </c>
      <c r="K1433" s="6">
        <v>0.1152662037037037</v>
      </c>
      <c r="L1433" s="6">
        <v>1.8402777777777777E-3</v>
      </c>
      <c r="M1433" s="3">
        <v>48.8</v>
      </c>
      <c r="N1433" s="3">
        <v>2.2999999999999998</v>
      </c>
      <c r="O1433" s="3">
        <v>108</v>
      </c>
      <c r="P1433" s="3">
        <v>305.8</v>
      </c>
      <c r="Q1433" s="3">
        <v>194.8</v>
      </c>
      <c r="R1433" s="3">
        <v>195.6</v>
      </c>
      <c r="S1433" s="6">
        <v>0.12888888888888889</v>
      </c>
      <c r="T1433" s="6">
        <v>0.16145833333333334</v>
      </c>
      <c r="U1433" s="6">
        <v>0.13184027777777776</v>
      </c>
      <c r="V1433" s="3">
        <v>1597</v>
      </c>
      <c r="Z1433" s="3">
        <v>404.8</v>
      </c>
      <c r="AA1433" s="3">
        <v>10</v>
      </c>
      <c r="AB1433" s="3">
        <v>31</v>
      </c>
      <c r="AC1433" s="3">
        <v>106.6</v>
      </c>
      <c r="AD1433" s="3">
        <v>15</v>
      </c>
      <c r="AE1433" s="6">
        <v>0.15996527777777778</v>
      </c>
      <c r="AF1433" s="6">
        <v>0.16261574074074073</v>
      </c>
      <c r="AG1433" s="6">
        <v>2.6504629629629625E-3</v>
      </c>
      <c r="AH1433" s="6">
        <v>1.1284722222222222E-2</v>
      </c>
      <c r="AJ1433" s="3">
        <v>18.2</v>
      </c>
      <c r="AL1433" s="3">
        <v>1597</v>
      </c>
      <c r="AM1433" s="3">
        <v>1568</v>
      </c>
      <c r="AN1433" s="3">
        <v>1559</v>
      </c>
      <c r="AO1433" s="3">
        <v>5443</v>
      </c>
      <c r="AP1433" s="3">
        <v>18.2</v>
      </c>
      <c r="AQ1433" s="3">
        <v>11</v>
      </c>
      <c r="AR1433" s="3">
        <v>0</v>
      </c>
      <c r="AS1433" s="3">
        <v>12</v>
      </c>
      <c r="AT1433" s="3">
        <v>0</v>
      </c>
      <c r="AU1433" s="3">
        <v>23</v>
      </c>
      <c r="AV1433" s="3">
        <v>0</v>
      </c>
      <c r="AY1433" s="3">
        <v>1568</v>
      </c>
      <c r="AZ1433" s="6">
        <v>0.16564814814814813</v>
      </c>
      <c r="BA1433" s="3">
        <v>2.5999999999999999E-2</v>
      </c>
      <c r="BB1433" s="3">
        <v>1040</v>
      </c>
      <c r="BC1433" s="3">
        <v>22101366</v>
      </c>
      <c r="BD1433" s="3" t="s">
        <v>85</v>
      </c>
      <c r="BE1433" s="3">
        <v>1568</v>
      </c>
      <c r="BF1433" s="6">
        <v>0.16564814814814813</v>
      </c>
      <c r="BG1433" s="3">
        <v>3.2</v>
      </c>
      <c r="BH1433" s="3">
        <v>304.89999999999998</v>
      </c>
      <c r="BI1433" s="3">
        <v>31</v>
      </c>
      <c r="BJ1433" s="3" t="s">
        <v>150</v>
      </c>
      <c r="BL1433" s="12" t="str">
        <f>VLOOKUP(A1433,'Model Op'!C:F,2,FALSE)</f>
        <v>LF3</v>
      </c>
      <c r="BM1433" s="12">
        <f>VLOOKUP(A1433,'Model Op'!C:F,3,FALSE)</f>
        <v>267.79901894736798</v>
      </c>
      <c r="BN1433" s="12">
        <f t="shared" si="26"/>
        <v>1</v>
      </c>
      <c r="BO1433" s="3">
        <v>4</v>
      </c>
    </row>
    <row r="1434" spans="1:67" x14ac:dyDescent="0.35">
      <c r="A1434" s="3">
        <v>22201372</v>
      </c>
      <c r="B1434" s="3" t="s">
        <v>80</v>
      </c>
      <c r="C1434" s="3">
        <v>1</v>
      </c>
      <c r="D1434" s="3" t="s">
        <v>1292</v>
      </c>
      <c r="E1434" s="3" t="s">
        <v>102</v>
      </c>
      <c r="F1434" s="7">
        <v>44640.139537037037</v>
      </c>
      <c r="G1434" s="7">
        <v>44640.171284722222</v>
      </c>
      <c r="H1434" s="3">
        <v>45.7</v>
      </c>
      <c r="I1434" s="3">
        <v>49.1</v>
      </c>
      <c r="J1434" s="6">
        <v>0.13577546296296297</v>
      </c>
      <c r="K1434" s="6">
        <v>0.13721064814814815</v>
      </c>
      <c r="L1434" s="6">
        <v>1.4351851851851854E-3</v>
      </c>
      <c r="M1434" s="3">
        <v>40.9</v>
      </c>
      <c r="N1434" s="3">
        <v>3.4</v>
      </c>
      <c r="O1434" s="3">
        <v>101.3</v>
      </c>
      <c r="P1434" s="3">
        <v>302.10000000000002</v>
      </c>
      <c r="Q1434" s="3">
        <v>196.4</v>
      </c>
      <c r="R1434" s="3">
        <v>197.4</v>
      </c>
      <c r="S1434" s="6">
        <v>0.14055555555555554</v>
      </c>
      <c r="T1434" s="6">
        <v>0.16597222222222222</v>
      </c>
      <c r="U1434" s="6">
        <v>0.14182870370370371</v>
      </c>
      <c r="V1434" s="3">
        <v>1618</v>
      </c>
      <c r="Z1434" s="3">
        <v>35</v>
      </c>
      <c r="AA1434" s="3">
        <v>15</v>
      </c>
      <c r="AB1434" s="3">
        <v>37</v>
      </c>
      <c r="AC1434" s="3">
        <v>37.200000000000003</v>
      </c>
      <c r="AD1434" s="3">
        <v>18</v>
      </c>
      <c r="AE1434" s="6">
        <v>0.16381944444444443</v>
      </c>
      <c r="AF1434" s="6">
        <v>0.16700231481481484</v>
      </c>
      <c r="AG1434" s="6">
        <v>3.1828703703703702E-3</v>
      </c>
      <c r="AH1434" s="6">
        <v>4.2824074074074075E-3</v>
      </c>
      <c r="AJ1434" s="3">
        <v>9.1</v>
      </c>
      <c r="AL1434" s="3">
        <v>1618</v>
      </c>
      <c r="AM1434" s="3">
        <v>1572</v>
      </c>
      <c r="AN1434" s="3">
        <v>1542</v>
      </c>
      <c r="AO1434" s="3">
        <v>2920</v>
      </c>
      <c r="AP1434" s="3">
        <v>9.1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BA1434" s="3">
        <v>0</v>
      </c>
      <c r="BB1434" s="3">
        <v>0</v>
      </c>
      <c r="BC1434" s="3">
        <v>22301402</v>
      </c>
      <c r="BD1434" s="3" t="s">
        <v>1260</v>
      </c>
      <c r="BE1434" s="3">
        <v>1572</v>
      </c>
      <c r="BF1434" s="6">
        <v>0.1675925925925926</v>
      </c>
      <c r="BG1434" s="3">
        <v>3.2</v>
      </c>
      <c r="BH1434" s="3">
        <v>231.3</v>
      </c>
      <c r="BI1434" s="3">
        <v>37</v>
      </c>
      <c r="BJ1434" s="3" t="s">
        <v>150</v>
      </c>
      <c r="BL1434" s="12" t="str">
        <f>VLOOKUP(A1434,'Model Op'!C:F,2,FALSE)</f>
        <v>LF2</v>
      </c>
      <c r="BM1434" s="12">
        <f>VLOOKUP(A1434,'Model Op'!C:F,3,FALSE)</f>
        <v>234.090033905263</v>
      </c>
      <c r="BN1434" s="12">
        <f t="shared" si="26"/>
        <v>1</v>
      </c>
      <c r="BO1434" s="3">
        <v>4</v>
      </c>
    </row>
    <row r="1435" spans="1:67" x14ac:dyDescent="0.35">
      <c r="A1435" s="3">
        <v>22101370</v>
      </c>
      <c r="B1435" s="3" t="s">
        <v>80</v>
      </c>
      <c r="C1435" s="3">
        <v>1</v>
      </c>
      <c r="D1435" s="3" t="s">
        <v>1292</v>
      </c>
      <c r="E1435" s="3" t="s">
        <v>82</v>
      </c>
      <c r="F1435" s="7">
        <v>44640.171342592592</v>
      </c>
      <c r="G1435" s="7">
        <v>44640.20113425926</v>
      </c>
      <c r="H1435" s="3">
        <v>42.9</v>
      </c>
      <c r="I1435" s="3">
        <v>46.5</v>
      </c>
      <c r="J1435" s="6">
        <v>0.16641203703703702</v>
      </c>
      <c r="K1435" s="6">
        <v>0.1688425925925926</v>
      </c>
      <c r="L1435" s="6">
        <v>2.4305555555555556E-3</v>
      </c>
      <c r="M1435" s="3">
        <v>41.9</v>
      </c>
      <c r="N1435" s="3">
        <v>4.3</v>
      </c>
      <c r="O1435" s="3">
        <v>100.5</v>
      </c>
      <c r="P1435" s="3">
        <v>303.8</v>
      </c>
      <c r="Q1435" s="3">
        <v>198.1</v>
      </c>
      <c r="R1435" s="3">
        <v>198.9</v>
      </c>
      <c r="S1435" s="6">
        <v>0.17134259259259257</v>
      </c>
      <c r="T1435" s="6">
        <v>0.19768518518518519</v>
      </c>
      <c r="U1435" s="6">
        <v>0.17383101851851854</v>
      </c>
      <c r="V1435" s="3">
        <v>1620</v>
      </c>
      <c r="Z1435" s="3">
        <v>594</v>
      </c>
      <c r="AA1435" s="3">
        <v>23</v>
      </c>
      <c r="AB1435" s="3">
        <v>0</v>
      </c>
      <c r="AC1435" s="3">
        <v>29.2</v>
      </c>
      <c r="AD1435" s="3">
        <v>18</v>
      </c>
      <c r="AE1435" s="6">
        <v>0.19488425925925926</v>
      </c>
      <c r="AF1435" s="6">
        <v>0.19890046296296296</v>
      </c>
      <c r="AG1435" s="6">
        <v>4.0162037037037033E-3</v>
      </c>
      <c r="AH1435" s="6">
        <v>2.2337962962962967E-3</v>
      </c>
      <c r="AJ1435" s="3">
        <v>13.1</v>
      </c>
      <c r="AL1435" s="3">
        <v>1620</v>
      </c>
      <c r="AM1435" s="3">
        <v>1572</v>
      </c>
      <c r="AN1435" s="3">
        <v>1555</v>
      </c>
      <c r="AO1435" s="3">
        <v>4155</v>
      </c>
      <c r="AP1435" s="3">
        <v>13.1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BA1435" s="3">
        <v>0</v>
      </c>
      <c r="BB1435" s="3">
        <v>0</v>
      </c>
      <c r="BC1435" s="3">
        <v>22101365</v>
      </c>
      <c r="BE1435" s="3">
        <v>1572</v>
      </c>
      <c r="BF1435" s="6">
        <v>0.19942129629629632</v>
      </c>
      <c r="BG1435" s="3">
        <v>3.3</v>
      </c>
      <c r="BH1435" s="3">
        <v>267.3</v>
      </c>
      <c r="BI1435" s="3">
        <v>0</v>
      </c>
      <c r="BJ1435" s="3" t="s">
        <v>150</v>
      </c>
      <c r="BL1435" s="12" t="str">
        <f>VLOOKUP(A1435,'Model Op'!C:F,2,FALSE)</f>
        <v>LF1</v>
      </c>
      <c r="BM1435" s="12">
        <f>VLOOKUP(A1435,'Model Op'!C:F,3,FALSE)</f>
        <v>200.33716257894699</v>
      </c>
      <c r="BN1435" s="12">
        <f t="shared" si="26"/>
        <v>0</v>
      </c>
      <c r="BO1435" s="3">
        <v>4</v>
      </c>
    </row>
    <row r="1436" spans="1:67" x14ac:dyDescent="0.35">
      <c r="A1436" s="3">
        <v>22301405</v>
      </c>
      <c r="B1436" s="3" t="s">
        <v>80</v>
      </c>
      <c r="C1436" s="3">
        <v>1</v>
      </c>
      <c r="D1436" s="3" t="s">
        <v>456</v>
      </c>
      <c r="E1436" s="3" t="s">
        <v>107</v>
      </c>
      <c r="F1436" s="7">
        <v>44640.170034722221</v>
      </c>
      <c r="G1436" s="7">
        <v>44640.235925925925</v>
      </c>
      <c r="H1436" s="3">
        <v>94.9</v>
      </c>
      <c r="I1436" s="3">
        <v>113.6</v>
      </c>
      <c r="J1436" s="6">
        <v>0.15540509259259258</v>
      </c>
      <c r="K1436" s="6">
        <v>0.15703703703703703</v>
      </c>
      <c r="L1436" s="6">
        <v>1.6319444444444445E-3</v>
      </c>
      <c r="M1436" s="3">
        <v>22.9</v>
      </c>
      <c r="N1436" s="3">
        <v>3.1</v>
      </c>
      <c r="O1436" s="3">
        <v>109.5</v>
      </c>
      <c r="P1436" s="3">
        <v>289.39999999999998</v>
      </c>
      <c r="Q1436" s="3">
        <v>176.5</v>
      </c>
      <c r="R1436" s="3">
        <v>176.8</v>
      </c>
      <c r="S1436" s="6">
        <v>0.16989583333333333</v>
      </c>
      <c r="T1436" s="6">
        <v>0.23327546296296298</v>
      </c>
      <c r="U1436" s="6">
        <v>0.1721412037037037</v>
      </c>
      <c r="V1436" s="3">
        <v>1583</v>
      </c>
      <c r="Z1436" s="3">
        <v>292.7</v>
      </c>
      <c r="AA1436" s="3">
        <v>3</v>
      </c>
      <c r="AB1436" s="3">
        <v>94</v>
      </c>
      <c r="AC1436" s="3">
        <v>63.7</v>
      </c>
      <c r="AD1436" s="3">
        <v>12</v>
      </c>
      <c r="AE1436" s="6">
        <v>0.23188657407407409</v>
      </c>
      <c r="AF1436" s="6">
        <v>0.23543981481481482</v>
      </c>
      <c r="AG1436" s="6">
        <v>3.5532407407407405E-3</v>
      </c>
      <c r="AH1436" s="6">
        <v>4.8611111111111104E-4</v>
      </c>
      <c r="AJ1436" s="3">
        <v>31.1</v>
      </c>
      <c r="AL1436" s="3">
        <v>1583</v>
      </c>
      <c r="AM1436" s="3">
        <v>1555</v>
      </c>
      <c r="AN1436" s="3">
        <v>1556</v>
      </c>
      <c r="AO1436" s="3">
        <v>9567</v>
      </c>
      <c r="AP1436" s="3">
        <v>31.1</v>
      </c>
      <c r="AQ1436" s="3">
        <v>32</v>
      </c>
      <c r="AR1436" s="3">
        <v>0</v>
      </c>
      <c r="AS1436" s="3">
        <v>33</v>
      </c>
      <c r="AT1436" s="3">
        <v>0</v>
      </c>
      <c r="AU1436" s="3">
        <v>66</v>
      </c>
      <c r="AV1436" s="3">
        <v>0</v>
      </c>
      <c r="AY1436" s="3">
        <v>1626</v>
      </c>
      <c r="AZ1436" s="6">
        <v>0.15243055555555554</v>
      </c>
      <c r="BA1436" s="3">
        <v>2.8000000000000001E-2</v>
      </c>
      <c r="BB1436" s="3">
        <v>970</v>
      </c>
      <c r="BC1436" s="3">
        <v>22201370</v>
      </c>
      <c r="BD1436" s="3" t="s">
        <v>101</v>
      </c>
      <c r="BE1436" s="3">
        <v>1555</v>
      </c>
      <c r="BF1436" s="6">
        <v>0.22957175925925924</v>
      </c>
      <c r="BG1436" s="3">
        <v>3.3</v>
      </c>
      <c r="BH1436" s="3">
        <v>320.10000000000002</v>
      </c>
      <c r="BI1436" s="3">
        <v>94</v>
      </c>
      <c r="BJ1436" s="3" t="s">
        <v>150</v>
      </c>
      <c r="BL1436" s="12" t="str">
        <f>VLOOKUP(A1436,'Model Op'!C:F,2,FALSE)</f>
        <v>LF3</v>
      </c>
      <c r="BM1436" s="12">
        <f>VLOOKUP(A1436,'Model Op'!C:F,3,FALSE)</f>
        <v>176.58533320000001</v>
      </c>
      <c r="BN1436" s="12">
        <f t="shared" si="26"/>
        <v>0</v>
      </c>
      <c r="BO1436" s="3">
        <v>4</v>
      </c>
    </row>
    <row r="1437" spans="1:67" x14ac:dyDescent="0.35">
      <c r="A1437" s="3">
        <v>22201373</v>
      </c>
      <c r="B1437" s="3" t="s">
        <v>80</v>
      </c>
      <c r="C1437" s="3">
        <v>2</v>
      </c>
      <c r="D1437" s="3" t="s">
        <v>1292</v>
      </c>
      <c r="E1437" s="3" t="s">
        <v>116</v>
      </c>
      <c r="F1437" s="7">
        <v>44640.198703703703</v>
      </c>
      <c r="G1437" s="7">
        <v>44640.237685185188</v>
      </c>
      <c r="H1437" s="3">
        <v>48.7</v>
      </c>
      <c r="I1437" s="3">
        <v>77.099999999999994</v>
      </c>
      <c r="J1437" s="6">
        <v>0.18238425925925927</v>
      </c>
      <c r="K1437" s="6">
        <v>0.18415509259259258</v>
      </c>
      <c r="L1437" s="6">
        <v>1.7708333333333332E-3</v>
      </c>
      <c r="M1437" s="3">
        <v>39</v>
      </c>
      <c r="N1437" s="3">
        <v>3.7</v>
      </c>
      <c r="O1437" s="3">
        <v>105</v>
      </c>
      <c r="P1437" s="3">
        <v>308.7</v>
      </c>
      <c r="Q1437" s="3">
        <v>199</v>
      </c>
      <c r="R1437" s="3">
        <v>200</v>
      </c>
      <c r="S1437" s="6">
        <v>0.21008101851851854</v>
      </c>
      <c r="T1437" s="6">
        <v>0.23445601851851852</v>
      </c>
      <c r="U1437" s="6">
        <v>0.21277777777777776</v>
      </c>
      <c r="V1437" s="3">
        <v>1563</v>
      </c>
      <c r="W1437" s="6">
        <v>0.21008101851851854</v>
      </c>
      <c r="X1437" s="6">
        <v>0.21277777777777776</v>
      </c>
      <c r="Y1437" s="3">
        <v>1563</v>
      </c>
      <c r="Z1437" s="3">
        <v>0</v>
      </c>
      <c r="AA1437" s="3">
        <v>16</v>
      </c>
      <c r="AB1437" s="3">
        <v>76</v>
      </c>
      <c r="AC1437" s="3">
        <v>53.3</v>
      </c>
      <c r="AD1437" s="3">
        <v>20</v>
      </c>
      <c r="AE1437" s="6">
        <v>0.23274305555555555</v>
      </c>
      <c r="AF1437" s="6">
        <v>0.2356365740740741</v>
      </c>
      <c r="AG1437" s="6">
        <v>2.8935185185185188E-3</v>
      </c>
      <c r="AH1437" s="6">
        <v>2.0486111111111113E-3</v>
      </c>
      <c r="AJ1437" s="3">
        <v>19.899999999999999</v>
      </c>
      <c r="AL1437" s="3">
        <v>1563</v>
      </c>
      <c r="AM1437" s="3">
        <v>1570</v>
      </c>
      <c r="AN1437" s="3">
        <v>1545</v>
      </c>
      <c r="AO1437" s="3">
        <v>6285</v>
      </c>
      <c r="AP1437" s="3">
        <v>19.899999999999999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BA1437" s="3">
        <v>0</v>
      </c>
      <c r="BB1437" s="3">
        <v>0</v>
      </c>
      <c r="BC1437" s="3">
        <v>22401431</v>
      </c>
      <c r="BD1437" s="3" t="s">
        <v>113</v>
      </c>
      <c r="BE1437" s="3">
        <v>1570</v>
      </c>
      <c r="BF1437" s="6">
        <v>0.23609953703703704</v>
      </c>
      <c r="BG1437" s="3">
        <v>3.4</v>
      </c>
      <c r="BH1437" s="3">
        <v>249.2</v>
      </c>
      <c r="BI1437" s="3">
        <v>76</v>
      </c>
      <c r="BJ1437" s="3" t="s">
        <v>150</v>
      </c>
      <c r="BL1437" s="12" t="str">
        <f>VLOOKUP(A1437,'Model Op'!C:F,2,FALSE)</f>
        <v>LF1</v>
      </c>
      <c r="BM1437" s="12">
        <f>VLOOKUP(A1437,'Model Op'!C:F,3,FALSE)</f>
        <v>302.19484138947399</v>
      </c>
      <c r="BN1437" s="12">
        <f t="shared" si="26"/>
        <v>0</v>
      </c>
      <c r="BO1437" s="3">
        <v>4</v>
      </c>
    </row>
    <row r="1438" spans="1:67" x14ac:dyDescent="0.35">
      <c r="A1438" s="3">
        <v>22401434</v>
      </c>
      <c r="B1438" s="3" t="s">
        <v>147</v>
      </c>
      <c r="C1438" s="3">
        <v>1</v>
      </c>
      <c r="D1438" s="3" t="s">
        <v>1370</v>
      </c>
      <c r="E1438" s="3" t="s">
        <v>89</v>
      </c>
      <c r="F1438" s="7">
        <v>44640.214074074072</v>
      </c>
      <c r="G1438" s="7">
        <v>44640.279108796298</v>
      </c>
      <c r="H1438" s="3">
        <v>93.6</v>
      </c>
      <c r="I1438" s="3">
        <v>123</v>
      </c>
      <c r="J1438" s="6">
        <v>0.19155092592592593</v>
      </c>
      <c r="K1438" s="6">
        <v>0.19369212962962964</v>
      </c>
      <c r="L1438" s="6">
        <v>2.1412037037037038E-3</v>
      </c>
      <c r="M1438" s="3">
        <v>78.8</v>
      </c>
      <c r="N1438" s="3">
        <v>3.8</v>
      </c>
      <c r="O1438" s="3">
        <v>107.4</v>
      </c>
      <c r="P1438" s="3">
        <v>298</v>
      </c>
      <c r="Q1438" s="3">
        <v>186.7</v>
      </c>
      <c r="R1438" s="3">
        <v>186.8</v>
      </c>
      <c r="S1438" s="6">
        <v>0.21407407407407408</v>
      </c>
      <c r="T1438" s="6">
        <v>0.27533564814814815</v>
      </c>
      <c r="U1438" s="6">
        <v>0.21756944444444445</v>
      </c>
      <c r="V1438" s="3">
        <v>1544</v>
      </c>
      <c r="Z1438" s="3">
        <v>0</v>
      </c>
      <c r="AA1438" s="3">
        <v>7</v>
      </c>
      <c r="AB1438" s="3">
        <v>79</v>
      </c>
      <c r="AC1438" s="3">
        <v>65.5</v>
      </c>
      <c r="AD1438" s="3">
        <v>15</v>
      </c>
      <c r="AE1438" s="6">
        <v>0.26689814814814816</v>
      </c>
      <c r="AF1438" s="6">
        <v>0.27440972222222221</v>
      </c>
      <c r="AG1438" s="6">
        <v>7.5115740740740742E-3</v>
      </c>
      <c r="AH1438" s="6">
        <v>2.0833333333333333E-3</v>
      </c>
      <c r="AJ1438" s="3">
        <v>34.1</v>
      </c>
      <c r="AL1438" s="3">
        <v>1544</v>
      </c>
      <c r="AM1438" s="3">
        <v>1567</v>
      </c>
      <c r="AN1438" s="3">
        <v>1550</v>
      </c>
      <c r="AO1438" s="3">
        <v>10039</v>
      </c>
      <c r="AP1438" s="3">
        <v>34.1</v>
      </c>
      <c r="AQ1438" s="3">
        <v>41</v>
      </c>
      <c r="AR1438" s="3">
        <v>0</v>
      </c>
      <c r="AS1438" s="3">
        <v>38</v>
      </c>
      <c r="AT1438" s="3">
        <v>0</v>
      </c>
      <c r="AU1438" s="3">
        <v>79</v>
      </c>
      <c r="AV1438" s="3">
        <v>0</v>
      </c>
      <c r="AY1438" s="3">
        <v>1642</v>
      </c>
      <c r="AZ1438" s="6">
        <v>0.18756944444444446</v>
      </c>
      <c r="BA1438" s="3">
        <v>1.9E-2</v>
      </c>
      <c r="BB1438" s="3">
        <v>1490</v>
      </c>
      <c r="BC1438" s="3">
        <v>22101368</v>
      </c>
      <c r="BD1438" s="3" t="s">
        <v>101</v>
      </c>
      <c r="BE1438" s="3">
        <v>1567</v>
      </c>
      <c r="BF1438" s="6">
        <v>0.27732638888888889</v>
      </c>
      <c r="BG1438" s="3">
        <v>2.2000000000000002</v>
      </c>
      <c r="BH1438" s="3">
        <v>73.3</v>
      </c>
      <c r="BI1438" s="3">
        <v>79</v>
      </c>
      <c r="BJ1438" s="3" t="s">
        <v>198</v>
      </c>
      <c r="BL1438" s="12" t="str">
        <f>VLOOKUP(A1438,'Model Op'!C:F,2,FALSE)</f>
        <v>LF4</v>
      </c>
      <c r="BM1438" s="12">
        <f>VLOOKUP(A1438,'Model Op'!C:F,3,FALSE)</f>
        <v>76.135752315789503</v>
      </c>
      <c r="BN1438" s="12">
        <f t="shared" si="26"/>
        <v>1</v>
      </c>
      <c r="BO1438" s="3">
        <v>4</v>
      </c>
    </row>
    <row r="1439" spans="1:67" x14ac:dyDescent="0.35">
      <c r="A1439" s="3">
        <v>22101371</v>
      </c>
      <c r="B1439" s="3" t="s">
        <v>147</v>
      </c>
      <c r="C1439" s="3">
        <v>1</v>
      </c>
      <c r="D1439" s="3" t="s">
        <v>81</v>
      </c>
      <c r="E1439" s="3" t="s">
        <v>82</v>
      </c>
      <c r="F1439" s="7">
        <v>44640.23877314815</v>
      </c>
      <c r="G1439" s="7">
        <v>44640.272199074076</v>
      </c>
      <c r="H1439" s="3">
        <v>48.1</v>
      </c>
      <c r="I1439" s="3">
        <v>69.8</v>
      </c>
      <c r="J1439" s="6">
        <v>0.22111111111111112</v>
      </c>
      <c r="K1439" s="6">
        <v>0.22370370370370371</v>
      </c>
      <c r="L1439" s="6">
        <v>2.5925925925925925E-3</v>
      </c>
      <c r="M1439" s="3">
        <v>0</v>
      </c>
      <c r="N1439" s="3">
        <v>3.3</v>
      </c>
      <c r="O1439" s="3">
        <v>99.1</v>
      </c>
      <c r="P1439" s="3">
        <v>298.60000000000002</v>
      </c>
      <c r="Q1439" s="3">
        <v>195.7</v>
      </c>
      <c r="R1439" s="3">
        <v>196.3</v>
      </c>
      <c r="S1439" s="6">
        <v>0.23872685185185186</v>
      </c>
      <c r="T1439" s="6">
        <v>0.26504629629629628</v>
      </c>
      <c r="U1439" s="6">
        <v>0.24131944444444445</v>
      </c>
      <c r="V1439" s="3">
        <v>1560</v>
      </c>
      <c r="Z1439" s="3">
        <v>680</v>
      </c>
      <c r="AA1439" s="3">
        <v>22</v>
      </c>
      <c r="AB1439" s="3">
        <v>68</v>
      </c>
      <c r="AC1439" s="3">
        <v>37.200000000000003</v>
      </c>
      <c r="AD1439" s="3">
        <v>20</v>
      </c>
      <c r="AE1439" s="6">
        <v>0.26319444444444445</v>
      </c>
      <c r="AF1439" s="6">
        <v>0.26642361111111112</v>
      </c>
      <c r="AG1439" s="6">
        <v>3.2291666666666666E-3</v>
      </c>
      <c r="AH1439" s="6">
        <v>5.7754629629629623E-3</v>
      </c>
      <c r="AJ1439" s="3">
        <v>18.600000000000001</v>
      </c>
      <c r="AL1439" s="3">
        <v>1560</v>
      </c>
      <c r="AM1439" s="3">
        <v>1561</v>
      </c>
      <c r="AN1439" s="3">
        <v>1547</v>
      </c>
      <c r="AO1439" s="3">
        <v>5847</v>
      </c>
      <c r="AP1439" s="3">
        <v>18.600000000000001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BA1439" s="3">
        <v>0</v>
      </c>
      <c r="BB1439" s="3">
        <v>0</v>
      </c>
      <c r="BC1439" s="3">
        <v>22101367</v>
      </c>
      <c r="BE1439" s="3">
        <v>1561</v>
      </c>
      <c r="BF1439" s="6">
        <v>0.27210648148148148</v>
      </c>
      <c r="BG1439" s="3">
        <v>3.3</v>
      </c>
      <c r="BH1439" s="3">
        <v>199.6</v>
      </c>
      <c r="BI1439" s="3">
        <v>68</v>
      </c>
      <c r="BJ1439" s="3" t="s">
        <v>198</v>
      </c>
      <c r="BL1439" s="12" t="str">
        <f>VLOOKUP(A1439,'Model Op'!C:F,2,FALSE)</f>
        <v>LF1</v>
      </c>
      <c r="BM1439" s="12">
        <f>VLOOKUP(A1439,'Model Op'!C:F,3,FALSE)</f>
        <v>317.62423428947397</v>
      </c>
      <c r="BN1439" s="12">
        <f t="shared" si="26"/>
        <v>0</v>
      </c>
      <c r="BO1439" s="3">
        <v>4</v>
      </c>
    </row>
    <row r="1440" spans="1:67" x14ac:dyDescent="0.35">
      <c r="A1440" s="3">
        <v>22201375</v>
      </c>
      <c r="B1440" s="3" t="s">
        <v>147</v>
      </c>
      <c r="C1440" s="3">
        <v>1</v>
      </c>
      <c r="D1440" s="3" t="s">
        <v>81</v>
      </c>
      <c r="E1440" s="3" t="s">
        <v>102</v>
      </c>
      <c r="F1440" s="7">
        <v>44640.27548611111</v>
      </c>
      <c r="G1440" s="7">
        <v>44640.305636574078</v>
      </c>
      <c r="H1440" s="3">
        <v>43.4</v>
      </c>
      <c r="I1440" s="3">
        <v>48.7</v>
      </c>
      <c r="J1440" s="6">
        <v>0.27003472222222219</v>
      </c>
      <c r="K1440" s="6">
        <v>0.27182870370370371</v>
      </c>
      <c r="L1440" s="6">
        <v>1.7939814814814815E-3</v>
      </c>
      <c r="M1440" s="3">
        <v>43.3</v>
      </c>
      <c r="N1440" s="3">
        <v>2.6</v>
      </c>
      <c r="O1440" s="3">
        <v>111</v>
      </c>
      <c r="P1440" s="3">
        <v>303</v>
      </c>
      <c r="Q1440" s="3">
        <v>188.6</v>
      </c>
      <c r="R1440" s="3">
        <v>189.4</v>
      </c>
      <c r="S1440" s="6">
        <v>0.27622685185185186</v>
      </c>
      <c r="T1440" s="6">
        <v>0.29974537037037036</v>
      </c>
      <c r="U1440" s="6">
        <v>0.2776851851851852</v>
      </c>
      <c r="V1440" s="3">
        <v>1589</v>
      </c>
      <c r="Z1440" s="3">
        <v>1077</v>
      </c>
      <c r="AA1440" s="3">
        <v>21</v>
      </c>
      <c r="AB1440" s="3">
        <v>133</v>
      </c>
      <c r="AC1440" s="3">
        <v>40</v>
      </c>
      <c r="AD1440" s="3">
        <v>18</v>
      </c>
      <c r="AE1440" s="6">
        <v>0.29880787037037038</v>
      </c>
      <c r="AF1440" s="6">
        <v>0.30092592592592593</v>
      </c>
      <c r="AG1440" s="6">
        <v>2.1180555555555553E-3</v>
      </c>
      <c r="AH1440" s="6">
        <v>4.7106481481481478E-3</v>
      </c>
      <c r="AJ1440" s="3">
        <v>12.9</v>
      </c>
      <c r="AL1440" s="3">
        <v>1589</v>
      </c>
      <c r="AM1440" s="3">
        <v>1567</v>
      </c>
      <c r="AN1440" s="3">
        <v>1547</v>
      </c>
      <c r="AO1440" s="3">
        <v>3968</v>
      </c>
      <c r="AP1440" s="3">
        <v>12.9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BA1440" s="3">
        <v>0</v>
      </c>
      <c r="BB1440" s="3">
        <v>0</v>
      </c>
      <c r="BC1440" s="3">
        <v>22301403</v>
      </c>
      <c r="BE1440" s="3">
        <v>1567</v>
      </c>
      <c r="BF1440" s="6">
        <v>0.30531249999999999</v>
      </c>
      <c r="BG1440" s="3">
        <v>3.2</v>
      </c>
      <c r="BH1440" s="3">
        <v>216.2</v>
      </c>
      <c r="BI1440" s="3">
        <v>133</v>
      </c>
      <c r="BJ1440" s="3" t="s">
        <v>198</v>
      </c>
      <c r="BL1440" s="12" t="str">
        <f>VLOOKUP(A1440,'Model Op'!C:F,2,FALSE)</f>
        <v>LF2</v>
      </c>
      <c r="BM1440" s="12">
        <f>VLOOKUP(A1440,'Model Op'!C:F,3,FALSE)</f>
        <v>289.22559393684202</v>
      </c>
      <c r="BN1440" s="12">
        <f t="shared" si="26"/>
        <v>0</v>
      </c>
      <c r="BO1440" s="3">
        <v>4</v>
      </c>
    </row>
    <row r="1441" spans="1:67" x14ac:dyDescent="0.35">
      <c r="A1441" s="3">
        <v>22401435</v>
      </c>
      <c r="B1441" s="3" t="s">
        <v>147</v>
      </c>
      <c r="C1441" s="3">
        <v>1</v>
      </c>
      <c r="D1441" s="3" t="s">
        <v>81</v>
      </c>
      <c r="E1441" s="3" t="s">
        <v>89</v>
      </c>
      <c r="F1441" s="7">
        <v>44640.280925925923</v>
      </c>
      <c r="G1441" s="7">
        <v>44640.314803240741</v>
      </c>
      <c r="H1441" s="3">
        <v>48.8</v>
      </c>
      <c r="I1441" s="3">
        <v>106.7</v>
      </c>
      <c r="J1441" s="6">
        <v>0.23828703703703705</v>
      </c>
      <c r="K1441" s="6">
        <v>0.2407060185185185</v>
      </c>
      <c r="L1441" s="6">
        <v>2.4189814814814816E-3</v>
      </c>
      <c r="M1441" s="3">
        <v>46.8</v>
      </c>
      <c r="N1441" s="3">
        <v>3.4</v>
      </c>
      <c r="O1441" s="3">
        <v>100.8</v>
      </c>
      <c r="P1441" s="3">
        <v>292.89999999999998</v>
      </c>
      <c r="Q1441" s="3">
        <v>187.3</v>
      </c>
      <c r="R1441" s="3">
        <v>188.7</v>
      </c>
      <c r="S1441" s="6">
        <v>0.28106481481481482</v>
      </c>
      <c r="T1441" s="6">
        <v>0.30730324074074072</v>
      </c>
      <c r="U1441" s="6">
        <v>0.2845138888888889</v>
      </c>
      <c r="V1441" s="3">
        <v>1568</v>
      </c>
      <c r="Z1441" s="3">
        <v>0</v>
      </c>
      <c r="AA1441" s="3">
        <v>15</v>
      </c>
      <c r="AB1441" s="3">
        <v>37</v>
      </c>
      <c r="AC1441" s="3">
        <v>33.200000000000003</v>
      </c>
      <c r="AD1441" s="3">
        <v>15</v>
      </c>
      <c r="AE1441" s="6">
        <v>0.30984953703703705</v>
      </c>
      <c r="AF1441" s="6">
        <v>0.31082175925925926</v>
      </c>
      <c r="AG1441" s="6">
        <v>9.7222222222222209E-4</v>
      </c>
      <c r="AH1441" s="6">
        <v>2.2106481481481478E-3</v>
      </c>
      <c r="AJ1441" s="3">
        <v>18.399999999999999</v>
      </c>
      <c r="AL1441" s="3">
        <v>1568</v>
      </c>
      <c r="AM1441" s="3">
        <v>1571</v>
      </c>
      <c r="AN1441" s="3">
        <v>1547</v>
      </c>
      <c r="AO1441" s="3">
        <v>5368</v>
      </c>
      <c r="AP1441" s="3">
        <v>18.399999999999999</v>
      </c>
      <c r="AQ1441" s="3">
        <v>26</v>
      </c>
      <c r="AR1441" s="3">
        <v>0</v>
      </c>
      <c r="AS1441" s="3">
        <v>25</v>
      </c>
      <c r="AT1441" s="3">
        <v>0</v>
      </c>
      <c r="AU1441" s="3">
        <v>51</v>
      </c>
      <c r="AV1441" s="3">
        <v>0</v>
      </c>
      <c r="AY1441" s="3">
        <v>1654</v>
      </c>
      <c r="AZ1441" s="6">
        <v>0.23670138888888889</v>
      </c>
      <c r="BA1441" s="3">
        <v>1.7000000000000001E-2</v>
      </c>
      <c r="BB1441" s="3">
        <v>1610</v>
      </c>
      <c r="BC1441" s="3">
        <v>22201372</v>
      </c>
      <c r="BD1441" s="3" t="s">
        <v>101</v>
      </c>
      <c r="BE1441" s="3">
        <v>1571</v>
      </c>
      <c r="BF1441" s="6">
        <v>0.31270833333333331</v>
      </c>
      <c r="BG1441" s="3">
        <v>4.4000000000000004</v>
      </c>
      <c r="BH1441" s="3">
        <v>501.9</v>
      </c>
      <c r="BI1441" s="3">
        <v>37</v>
      </c>
      <c r="BJ1441" s="3" t="s">
        <v>198</v>
      </c>
      <c r="BL1441" s="12" t="str">
        <f>VLOOKUP(A1441,'Model Op'!C:F,2,FALSE)</f>
        <v>LF4</v>
      </c>
      <c r="BM1441" s="12">
        <f>VLOOKUP(A1441,'Model Op'!C:F,3,FALSE)</f>
        <v>242.94153694736801</v>
      </c>
      <c r="BN1441" s="12">
        <f t="shared" si="26"/>
        <v>0</v>
      </c>
      <c r="BO1441" s="3">
        <v>4</v>
      </c>
    </row>
    <row r="1442" spans="1:67" x14ac:dyDescent="0.35">
      <c r="A1442" s="3">
        <v>22301407</v>
      </c>
      <c r="B1442" s="3" t="s">
        <v>147</v>
      </c>
      <c r="C1442" s="3">
        <v>1</v>
      </c>
      <c r="D1442" s="3" t="s">
        <v>81</v>
      </c>
      <c r="E1442" s="3" t="s">
        <v>107</v>
      </c>
      <c r="F1442" s="7">
        <v>44640.315185185187</v>
      </c>
      <c r="G1442" s="7">
        <v>44640.344560185185</v>
      </c>
      <c r="H1442" s="3">
        <v>42.3</v>
      </c>
      <c r="I1442" s="3">
        <v>82.3</v>
      </c>
      <c r="J1442" s="6">
        <v>0.28582175925925929</v>
      </c>
      <c r="K1442" s="6">
        <v>0.28743055555555558</v>
      </c>
      <c r="L1442" s="6">
        <v>1.6087962962962963E-3</v>
      </c>
      <c r="M1442" s="3">
        <v>35.700000000000003</v>
      </c>
      <c r="N1442" s="3">
        <v>3.5</v>
      </c>
      <c r="O1442" s="3">
        <v>109.5</v>
      </c>
      <c r="P1442" s="3">
        <v>292.2</v>
      </c>
      <c r="Q1442" s="3">
        <v>179</v>
      </c>
      <c r="R1442" s="3">
        <v>179.2</v>
      </c>
      <c r="S1442" s="6">
        <v>0.315</v>
      </c>
      <c r="T1442" s="6">
        <v>0.33927083333333335</v>
      </c>
      <c r="U1442" s="6">
        <v>0.32055555555555554</v>
      </c>
      <c r="V1442" s="3">
        <v>1567</v>
      </c>
      <c r="Z1442" s="3">
        <v>0</v>
      </c>
      <c r="AA1442" s="3">
        <v>23</v>
      </c>
      <c r="AB1442" s="3">
        <v>0</v>
      </c>
      <c r="AC1442" s="3">
        <v>49.5</v>
      </c>
      <c r="AD1442" s="3">
        <v>15</v>
      </c>
      <c r="AE1442" s="6">
        <v>0.32839120370370373</v>
      </c>
      <c r="AF1442" s="6">
        <v>0.34071759259259254</v>
      </c>
      <c r="AG1442" s="6">
        <v>1.2326388888888888E-2</v>
      </c>
      <c r="AH1442" s="6">
        <v>3.8425925925925923E-3</v>
      </c>
      <c r="AJ1442" s="3">
        <v>20.7</v>
      </c>
      <c r="AL1442" s="3">
        <v>1567</v>
      </c>
      <c r="AM1442" s="3">
        <v>1569</v>
      </c>
      <c r="AN1442" s="3">
        <v>1562</v>
      </c>
      <c r="AO1442" s="3">
        <v>5813</v>
      </c>
      <c r="AP1442" s="3">
        <v>20.7</v>
      </c>
      <c r="AQ1442" s="3">
        <v>8</v>
      </c>
      <c r="AR1442" s="3">
        <v>0</v>
      </c>
      <c r="AS1442" s="3">
        <v>8</v>
      </c>
      <c r="AT1442" s="3">
        <v>0</v>
      </c>
      <c r="AU1442" s="3">
        <v>16</v>
      </c>
      <c r="AV1442" s="3">
        <v>0</v>
      </c>
      <c r="AY1442" s="3">
        <v>1643</v>
      </c>
      <c r="AZ1442" s="6">
        <v>0.2838310185185185</v>
      </c>
      <c r="BA1442" s="3">
        <v>2.1999999999999999E-2</v>
      </c>
      <c r="BB1442" s="3">
        <v>1280</v>
      </c>
      <c r="BC1442" s="3">
        <v>22101370</v>
      </c>
      <c r="BD1442" s="3" t="s">
        <v>101</v>
      </c>
      <c r="BE1442" s="3">
        <v>1569</v>
      </c>
      <c r="BF1442" s="6">
        <v>0.34342592592592597</v>
      </c>
      <c r="BG1442" s="3">
        <v>2.4</v>
      </c>
      <c r="BH1442" s="3">
        <v>99</v>
      </c>
      <c r="BI1442" s="3">
        <v>0</v>
      </c>
      <c r="BJ1442" s="3" t="s">
        <v>198</v>
      </c>
      <c r="BL1442" s="12" t="str">
        <f>VLOOKUP(A1442,'Model Op'!C:F,2,FALSE)</f>
        <v>LF3</v>
      </c>
      <c r="BM1442" s="12">
        <f>VLOOKUP(A1442,'Model Op'!C:F,3,FALSE)</f>
        <v>183.01269978421101</v>
      </c>
      <c r="BN1442" s="12">
        <f t="shared" si="26"/>
        <v>0</v>
      </c>
      <c r="BO1442" s="3">
        <v>4</v>
      </c>
    </row>
    <row r="1443" spans="1:67" x14ac:dyDescent="0.35">
      <c r="A1443" s="3">
        <v>22101372</v>
      </c>
      <c r="B1443" s="3" t="s">
        <v>147</v>
      </c>
      <c r="C1443" s="3">
        <v>1</v>
      </c>
      <c r="D1443" s="3" t="s">
        <v>81</v>
      </c>
      <c r="E1443" s="3" t="s">
        <v>82</v>
      </c>
      <c r="F1443" s="7">
        <v>44640.308958333335</v>
      </c>
      <c r="G1443" s="7">
        <v>44640.348437499997</v>
      </c>
      <c r="H1443" s="3">
        <v>56.9</v>
      </c>
      <c r="I1443" s="3">
        <v>80.2</v>
      </c>
      <c r="J1443" s="6">
        <v>0.29043981481481479</v>
      </c>
      <c r="K1443" s="6">
        <v>0.29270833333333335</v>
      </c>
      <c r="L1443" s="6">
        <v>2.2685185185185182E-3</v>
      </c>
      <c r="M1443" s="3">
        <v>48.7</v>
      </c>
      <c r="N1443" s="3">
        <v>3.9</v>
      </c>
      <c r="O1443" s="3">
        <v>106.7</v>
      </c>
      <c r="P1443" s="3">
        <v>305.3</v>
      </c>
      <c r="Q1443" s="3">
        <v>193.8</v>
      </c>
      <c r="R1443" s="3">
        <v>194.6</v>
      </c>
      <c r="S1443" s="6">
        <v>0.30895833333333333</v>
      </c>
      <c r="T1443" s="6">
        <v>0.34381944444444446</v>
      </c>
      <c r="U1443" s="6">
        <v>0.31017361111111114</v>
      </c>
      <c r="V1443" s="3">
        <v>1556</v>
      </c>
      <c r="Z1443" s="3">
        <v>962</v>
      </c>
      <c r="AA1443" s="3">
        <v>10</v>
      </c>
      <c r="AB1443" s="3">
        <v>31</v>
      </c>
      <c r="AD1443" s="3">
        <v>15</v>
      </c>
      <c r="AE1443" s="6">
        <v>0.34251157407407407</v>
      </c>
      <c r="AF1443" s="6">
        <v>0.34497685185185184</v>
      </c>
      <c r="AG1443" s="6">
        <v>2.4652777777777776E-3</v>
      </c>
      <c r="AH1443" s="6">
        <v>3.4606481481481485E-3</v>
      </c>
      <c r="AJ1443" s="3">
        <v>23.8</v>
      </c>
      <c r="AL1443" s="3">
        <v>1556</v>
      </c>
      <c r="AM1443" s="3">
        <v>1568</v>
      </c>
      <c r="AN1443" s="3">
        <v>1547</v>
      </c>
      <c r="AO1443" s="3">
        <v>7299</v>
      </c>
      <c r="AP1443" s="3">
        <v>23.8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BA1443" s="3">
        <v>0</v>
      </c>
      <c r="BB1443" s="3">
        <v>0</v>
      </c>
      <c r="BC1443" s="3">
        <v>22301404</v>
      </c>
      <c r="BD1443" s="3" t="s">
        <v>113</v>
      </c>
      <c r="BE1443" s="3">
        <v>1568</v>
      </c>
      <c r="BF1443" s="6">
        <v>0.34576388888888893</v>
      </c>
      <c r="BG1443" s="3">
        <v>2.9</v>
      </c>
      <c r="BH1443" s="3">
        <v>231</v>
      </c>
      <c r="BI1443" s="3">
        <v>31</v>
      </c>
      <c r="BJ1443" s="3" t="s">
        <v>198</v>
      </c>
      <c r="BL1443" s="12" t="str">
        <f>VLOOKUP(A1443,'Model Op'!C:F,2,FALSE)</f>
        <v>LF1</v>
      </c>
      <c r="BM1443" s="12">
        <f>VLOOKUP(A1443,'Model Op'!C:F,3,FALSE)</f>
        <v>228.40414184210499</v>
      </c>
      <c r="BN1443" s="12">
        <f t="shared" si="26"/>
        <v>1</v>
      </c>
      <c r="BO1443" s="3">
        <v>4</v>
      </c>
    </row>
    <row r="1444" spans="1:67" x14ac:dyDescent="0.35">
      <c r="A1444" s="3">
        <v>22201376</v>
      </c>
      <c r="B1444" s="3" t="s">
        <v>147</v>
      </c>
      <c r="C1444" s="3">
        <v>2</v>
      </c>
      <c r="D1444" s="3" t="s">
        <v>81</v>
      </c>
      <c r="E1444" s="3" t="s">
        <v>116</v>
      </c>
      <c r="F1444" s="7">
        <v>44640.34883101852</v>
      </c>
      <c r="G1444" s="7">
        <v>44640.381574074076</v>
      </c>
      <c r="H1444" s="3">
        <v>43.6</v>
      </c>
      <c r="I1444" s="3">
        <v>85.5</v>
      </c>
      <c r="J1444" s="6">
        <v>0.32057870370370373</v>
      </c>
      <c r="K1444" s="6">
        <v>0.32222222222222224</v>
      </c>
      <c r="L1444" s="6">
        <v>1.6435185185185183E-3</v>
      </c>
      <c r="M1444" s="3">
        <v>39.4</v>
      </c>
      <c r="N1444" s="3">
        <v>3.6</v>
      </c>
      <c r="O1444" s="3">
        <v>106.9</v>
      </c>
      <c r="P1444" s="3">
        <v>297.8</v>
      </c>
      <c r="Q1444" s="3">
        <v>186.9</v>
      </c>
      <c r="R1444" s="3">
        <v>187.4</v>
      </c>
      <c r="S1444" s="6">
        <v>0.34888888888888886</v>
      </c>
      <c r="T1444" s="6">
        <v>0.37760416666666669</v>
      </c>
      <c r="U1444" s="6">
        <v>0.35028935185185189</v>
      </c>
      <c r="V1444" s="3">
        <v>1533</v>
      </c>
      <c r="W1444" s="6">
        <v>0.36593750000000003</v>
      </c>
      <c r="X1444" s="6">
        <v>0.37009259259259258</v>
      </c>
      <c r="Y1444" s="3">
        <v>1564</v>
      </c>
      <c r="Z1444" s="3">
        <v>0</v>
      </c>
      <c r="AA1444" s="3">
        <v>3</v>
      </c>
      <c r="AB1444" s="3">
        <v>94</v>
      </c>
      <c r="AC1444" s="3">
        <v>45.6</v>
      </c>
      <c r="AD1444" s="3">
        <v>15</v>
      </c>
      <c r="AE1444" s="6">
        <v>0.37657407407407412</v>
      </c>
      <c r="AF1444" s="6">
        <v>0.37868055555555552</v>
      </c>
      <c r="AG1444" s="6">
        <v>2.1064814814814813E-3</v>
      </c>
      <c r="AH1444" s="6">
        <v>2.8935185185185188E-3</v>
      </c>
      <c r="AJ1444" s="3">
        <v>25.4</v>
      </c>
      <c r="AL1444" s="3">
        <v>1533</v>
      </c>
      <c r="AM1444" s="3">
        <v>1566</v>
      </c>
      <c r="AN1444" s="3">
        <v>1546</v>
      </c>
      <c r="AO1444" s="3">
        <v>7939</v>
      </c>
      <c r="AP1444" s="3">
        <v>25.4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Y1444" s="3">
        <v>1533</v>
      </c>
      <c r="AZ1444" s="6">
        <v>0.35028935185185189</v>
      </c>
      <c r="BA1444" s="3">
        <v>0</v>
      </c>
      <c r="BB1444" s="3">
        <v>0</v>
      </c>
      <c r="BC1444" s="3">
        <v>22301405</v>
      </c>
      <c r="BD1444" s="3" t="s">
        <v>85</v>
      </c>
      <c r="BE1444" s="3">
        <v>1566</v>
      </c>
      <c r="BF1444" s="6">
        <v>0.37980324074074073</v>
      </c>
      <c r="BG1444" s="3">
        <v>2.9</v>
      </c>
      <c r="BH1444" s="3">
        <v>216.2</v>
      </c>
      <c r="BI1444" s="3">
        <v>94</v>
      </c>
      <c r="BJ1444" s="3" t="s">
        <v>198</v>
      </c>
      <c r="BL1444" s="12" t="str">
        <f>VLOOKUP(A1444,'Model Op'!C:F,2,FALSE)</f>
        <v>LF2</v>
      </c>
      <c r="BM1444" s="12">
        <f>VLOOKUP(A1444,'Model Op'!C:F,3,FALSE)</f>
        <v>236.457483942105</v>
      </c>
      <c r="BN1444" s="12">
        <f t="shared" si="26"/>
        <v>1</v>
      </c>
      <c r="BO1444" s="3">
        <v>4</v>
      </c>
    </row>
    <row r="1445" spans="1:67" x14ac:dyDescent="0.35">
      <c r="A1445" s="3">
        <v>22301408</v>
      </c>
      <c r="B1445" s="3" t="s">
        <v>147</v>
      </c>
      <c r="C1445" s="3">
        <v>1</v>
      </c>
      <c r="D1445" s="3" t="s">
        <v>81</v>
      </c>
      <c r="E1445" s="3" t="s">
        <v>107</v>
      </c>
      <c r="F1445" s="7">
        <v>44640.344618055555</v>
      </c>
      <c r="G1445" s="7">
        <v>44640.380636574075</v>
      </c>
      <c r="H1445" s="3">
        <v>51.9</v>
      </c>
      <c r="I1445" s="3">
        <v>56.7</v>
      </c>
      <c r="J1445" s="6">
        <v>0.33946759259259257</v>
      </c>
      <c r="K1445" s="6">
        <v>0.34122685185185181</v>
      </c>
      <c r="L1445" s="6">
        <v>1.7592592592592592E-3</v>
      </c>
      <c r="M1445" s="3">
        <v>46.6</v>
      </c>
      <c r="N1445" s="3">
        <v>3.1</v>
      </c>
      <c r="O1445" s="3">
        <v>109.6</v>
      </c>
      <c r="P1445" s="3">
        <v>301.39999999999998</v>
      </c>
      <c r="Q1445" s="3">
        <v>188.2</v>
      </c>
      <c r="R1445" s="3">
        <v>188.7</v>
      </c>
      <c r="S1445" s="6">
        <v>0.34575231481481478</v>
      </c>
      <c r="T1445" s="6">
        <v>0.36964120370370374</v>
      </c>
      <c r="U1445" s="6">
        <v>0.34914351851851855</v>
      </c>
      <c r="V1445" s="3">
        <v>1614</v>
      </c>
      <c r="Z1445" s="3">
        <v>0</v>
      </c>
      <c r="AA1445" s="3">
        <v>20</v>
      </c>
      <c r="AB1445" s="3">
        <v>9</v>
      </c>
      <c r="AC1445" s="3">
        <v>65.5</v>
      </c>
      <c r="AD1445" s="3">
        <v>17</v>
      </c>
      <c r="AE1445" s="6">
        <v>0.35722222222222227</v>
      </c>
      <c r="AF1445" s="6">
        <v>0.37053240740740739</v>
      </c>
      <c r="AG1445" s="6">
        <v>1.3310185185185187E-2</v>
      </c>
      <c r="AH1445" s="6">
        <v>1.0104166666666668E-2</v>
      </c>
      <c r="AJ1445" s="3">
        <v>13.4</v>
      </c>
      <c r="AL1445" s="3">
        <v>1614</v>
      </c>
      <c r="AM1445" s="3">
        <v>1566</v>
      </c>
      <c r="AN1445" s="3">
        <v>1551</v>
      </c>
      <c r="AO1445" s="3">
        <v>3845</v>
      </c>
      <c r="AP1445" s="3">
        <v>13.4</v>
      </c>
      <c r="AQ1445" s="3">
        <v>26</v>
      </c>
      <c r="AR1445" s="3">
        <v>0</v>
      </c>
      <c r="AS1445" s="3">
        <v>33</v>
      </c>
      <c r="AT1445" s="3">
        <v>0</v>
      </c>
      <c r="AU1445" s="3">
        <v>59</v>
      </c>
      <c r="AV1445" s="3">
        <v>0</v>
      </c>
      <c r="AY1445" s="3">
        <v>1678</v>
      </c>
      <c r="AZ1445" s="6">
        <v>0.33747685185185183</v>
      </c>
      <c r="BA1445" s="3">
        <v>2.4E-2</v>
      </c>
      <c r="BB1445" s="3">
        <v>1180</v>
      </c>
      <c r="BC1445" s="3">
        <v>22101369</v>
      </c>
      <c r="BE1445" s="3">
        <v>1566</v>
      </c>
      <c r="BF1445" s="6">
        <v>0.38034722222222223</v>
      </c>
      <c r="BG1445" s="3">
        <v>2.5</v>
      </c>
      <c r="BH1445" s="3">
        <v>99</v>
      </c>
      <c r="BI1445" s="3">
        <v>9</v>
      </c>
      <c r="BJ1445" s="3" t="s">
        <v>198</v>
      </c>
      <c r="BL1445" s="12" t="str">
        <f>VLOOKUP(A1445,'Model Op'!C:F,2,FALSE)</f>
        <v>LF3</v>
      </c>
      <c r="BM1445" s="12">
        <f>VLOOKUP(A1445,'Model Op'!C:F,3,FALSE)</f>
        <v>148.53377755789501</v>
      </c>
      <c r="BN1445" s="12">
        <f t="shared" si="26"/>
        <v>0</v>
      </c>
      <c r="BO1445" s="3">
        <v>4</v>
      </c>
    </row>
    <row r="1446" spans="1:67" x14ac:dyDescent="0.35">
      <c r="A1446" s="3">
        <v>22101373</v>
      </c>
      <c r="B1446" s="3" t="s">
        <v>147</v>
      </c>
      <c r="C1446" s="3">
        <v>2</v>
      </c>
      <c r="D1446" s="3" t="s">
        <v>1292</v>
      </c>
      <c r="E1446" s="3" t="s">
        <v>119</v>
      </c>
      <c r="F1446" s="7">
        <v>44640.364247685182</v>
      </c>
      <c r="G1446" s="7">
        <v>44640.411736111113</v>
      </c>
      <c r="H1446" s="3">
        <v>39.1</v>
      </c>
      <c r="I1446" s="3">
        <v>84.9</v>
      </c>
      <c r="J1446" s="6">
        <v>0.35037037037037039</v>
      </c>
      <c r="K1446" s="6">
        <v>0.35276620370370365</v>
      </c>
      <c r="L1446" s="6">
        <v>2.3958333333333336E-3</v>
      </c>
      <c r="M1446" s="3">
        <v>37.5</v>
      </c>
      <c r="N1446" s="3">
        <v>2.5</v>
      </c>
      <c r="O1446" s="3">
        <v>94.4</v>
      </c>
      <c r="P1446" s="3">
        <v>311.7</v>
      </c>
      <c r="Q1446" s="3">
        <v>213.6</v>
      </c>
      <c r="R1446" s="3">
        <v>214.7</v>
      </c>
      <c r="S1446" s="6">
        <v>0.38689814814814816</v>
      </c>
      <c r="T1446" s="6">
        <v>0.40975694444444444</v>
      </c>
      <c r="U1446" s="6">
        <v>0.38650462962962967</v>
      </c>
      <c r="V1446" s="3">
        <v>1534</v>
      </c>
      <c r="W1446" s="6">
        <v>0.38689814814814816</v>
      </c>
      <c r="X1446" s="6">
        <v>0.38650462962962967</v>
      </c>
      <c r="Y1446" s="3">
        <v>1534</v>
      </c>
      <c r="Z1446" s="3">
        <v>594</v>
      </c>
      <c r="AA1446" s="3">
        <v>18</v>
      </c>
      <c r="AB1446" s="3">
        <v>78</v>
      </c>
      <c r="AC1446" s="3">
        <v>28.1</v>
      </c>
      <c r="AD1446" s="3">
        <v>18</v>
      </c>
      <c r="AE1446" s="6">
        <v>0.40832175925925923</v>
      </c>
      <c r="AF1446" s="6">
        <v>0.41082175925925929</v>
      </c>
      <c r="AG1446" s="6">
        <v>2.5000000000000001E-3</v>
      </c>
      <c r="AH1446" s="6">
        <v>9.1435185185185185E-4</v>
      </c>
      <c r="AJ1446" s="3">
        <v>23.4</v>
      </c>
      <c r="AL1446" s="3">
        <v>1534</v>
      </c>
      <c r="AM1446" s="3">
        <v>1559</v>
      </c>
      <c r="AN1446" s="3">
        <v>1544</v>
      </c>
      <c r="AO1446" s="3">
        <v>7234</v>
      </c>
      <c r="AP1446" s="3">
        <v>23.4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BA1446" s="3">
        <v>0</v>
      </c>
      <c r="BB1446" s="3">
        <v>0</v>
      </c>
      <c r="BC1446" s="3">
        <v>22401433</v>
      </c>
      <c r="BE1446" s="3">
        <v>1559</v>
      </c>
      <c r="BF1446" s="6">
        <v>0.41128472222222223</v>
      </c>
      <c r="BG1446" s="3">
        <v>2.8</v>
      </c>
      <c r="BH1446" s="3">
        <v>198</v>
      </c>
      <c r="BI1446" s="3">
        <v>78</v>
      </c>
      <c r="BJ1446" s="3" t="s">
        <v>198</v>
      </c>
      <c r="BL1446" s="12" t="str">
        <f>VLOOKUP(A1446,'Model Op'!C:F,2,FALSE)</f>
        <v>LF1</v>
      </c>
      <c r="BM1446" s="12">
        <f>VLOOKUP(A1446,'Model Op'!C:F,3,FALSE)</f>
        <v>306.28615831052599</v>
      </c>
      <c r="BN1446" s="12">
        <f t="shared" si="26"/>
        <v>0</v>
      </c>
      <c r="BO1446" s="3">
        <v>4</v>
      </c>
    </row>
    <row r="1447" spans="1:67" x14ac:dyDescent="0.35">
      <c r="A1447" s="3">
        <v>22401437</v>
      </c>
      <c r="B1447" s="3" t="s">
        <v>147</v>
      </c>
      <c r="C1447" s="3">
        <v>1</v>
      </c>
      <c r="D1447" s="3" t="s">
        <v>1326</v>
      </c>
      <c r="E1447" s="3" t="s">
        <v>89</v>
      </c>
      <c r="F1447" s="7">
        <v>44640.382962962962</v>
      </c>
      <c r="G1447" s="7">
        <v>44640.418263888889</v>
      </c>
      <c r="H1447" s="3">
        <v>50.8</v>
      </c>
      <c r="I1447" s="3">
        <v>57.7</v>
      </c>
      <c r="J1447" s="6">
        <v>0.37601851851851853</v>
      </c>
      <c r="K1447" s="6">
        <v>0.37819444444444444</v>
      </c>
      <c r="L1447" s="6">
        <v>2.1759259259259258E-3</v>
      </c>
      <c r="M1447" s="3">
        <v>43</v>
      </c>
      <c r="N1447" s="3">
        <v>3.6</v>
      </c>
      <c r="O1447" s="3">
        <v>103.8</v>
      </c>
      <c r="P1447" s="3">
        <v>296.5</v>
      </c>
      <c r="Q1447" s="3">
        <v>188.6</v>
      </c>
      <c r="R1447" s="3">
        <v>189.1</v>
      </c>
      <c r="S1447" s="6">
        <v>0.38296296296296295</v>
      </c>
      <c r="T1447" s="6">
        <v>0.4095717592592592</v>
      </c>
      <c r="U1447" s="6">
        <v>0.38689814814814816</v>
      </c>
      <c r="V1447" s="3">
        <v>1600</v>
      </c>
      <c r="Z1447" s="3">
        <v>104.4</v>
      </c>
      <c r="AA1447" s="3">
        <v>7</v>
      </c>
      <c r="AB1447" s="3">
        <v>79</v>
      </c>
      <c r="AC1447" s="3">
        <v>74.7</v>
      </c>
      <c r="AD1447" s="3">
        <v>18</v>
      </c>
      <c r="AE1447" s="6">
        <v>0.40870370370370374</v>
      </c>
      <c r="AF1447" s="6">
        <v>0.40962962962962962</v>
      </c>
      <c r="AG1447" s="6">
        <v>9.2592592592592585E-4</v>
      </c>
      <c r="AH1447" s="6">
        <v>7.2222222222222228E-3</v>
      </c>
      <c r="AJ1447" s="3">
        <v>18.399999999999999</v>
      </c>
      <c r="AL1447" s="3">
        <v>1600</v>
      </c>
      <c r="AM1447" s="3">
        <v>1572</v>
      </c>
      <c r="AN1447" s="3">
        <v>1550</v>
      </c>
      <c r="AO1447" s="3">
        <v>5006</v>
      </c>
      <c r="AP1447" s="3">
        <v>18.399999999999999</v>
      </c>
      <c r="AQ1447" s="3">
        <v>36</v>
      </c>
      <c r="AR1447" s="3">
        <v>0</v>
      </c>
      <c r="AS1447" s="3">
        <v>41</v>
      </c>
      <c r="AT1447" s="3">
        <v>0</v>
      </c>
      <c r="AU1447" s="3">
        <v>77</v>
      </c>
      <c r="AV1447" s="3">
        <v>0</v>
      </c>
      <c r="AY1447" s="3">
        <v>1647</v>
      </c>
      <c r="AZ1447" s="6">
        <v>0.37344907407407407</v>
      </c>
      <c r="BA1447" s="3">
        <v>2.3E-2</v>
      </c>
      <c r="BB1447" s="3">
        <v>1190</v>
      </c>
      <c r="BC1447" s="3">
        <v>22401434</v>
      </c>
      <c r="BD1447" s="3" t="s">
        <v>113</v>
      </c>
      <c r="BE1447" s="3">
        <v>1572</v>
      </c>
      <c r="BF1447" s="6">
        <v>0.41164351851851855</v>
      </c>
      <c r="BG1447" s="3">
        <v>3.1</v>
      </c>
      <c r="BH1447" s="3">
        <v>182.2</v>
      </c>
      <c r="BI1447" s="3">
        <v>79</v>
      </c>
      <c r="BJ1447" s="3" t="s">
        <v>198</v>
      </c>
      <c r="BL1447" s="12" t="str">
        <f>VLOOKUP(A1447,'Model Op'!C:F,2,FALSE)</f>
        <v>LF4</v>
      </c>
      <c r="BM1447" s="12">
        <f>VLOOKUP(A1447,'Model Op'!C:F,3,FALSE)</f>
        <v>231.67290233684199</v>
      </c>
      <c r="BN1447" s="12">
        <f t="shared" si="26"/>
        <v>0</v>
      </c>
      <c r="BO1447" s="3">
        <v>4</v>
      </c>
    </row>
    <row r="1448" spans="1:67" x14ac:dyDescent="0.35">
      <c r="A1448" s="3">
        <v>22101374</v>
      </c>
      <c r="B1448" s="3" t="s">
        <v>147</v>
      </c>
      <c r="C1448" s="3">
        <v>1</v>
      </c>
      <c r="D1448" s="3" t="s">
        <v>88</v>
      </c>
      <c r="E1448" s="3" t="s">
        <v>130</v>
      </c>
      <c r="F1448" s="7">
        <v>44640.411921296298</v>
      </c>
      <c r="G1448" s="7">
        <v>44640.443784722222</v>
      </c>
      <c r="H1448" s="3">
        <v>45.9</v>
      </c>
      <c r="I1448" s="3">
        <v>52.2</v>
      </c>
      <c r="J1448" s="6">
        <v>0.4051967592592593</v>
      </c>
      <c r="K1448" s="6">
        <v>0.40755787037037039</v>
      </c>
      <c r="L1448" s="6">
        <v>2.3611111111111111E-3</v>
      </c>
      <c r="M1448" s="3">
        <v>40.4</v>
      </c>
      <c r="N1448" s="3">
        <v>3.7</v>
      </c>
      <c r="O1448" s="3">
        <v>111</v>
      </c>
      <c r="P1448" s="3">
        <v>322</v>
      </c>
      <c r="Q1448" s="3">
        <v>214.1</v>
      </c>
      <c r="R1448" s="3">
        <v>214.9</v>
      </c>
      <c r="S1448" s="6">
        <v>0.41192129629629631</v>
      </c>
      <c r="T1448" s="6">
        <v>0.43760416666666663</v>
      </c>
      <c r="U1448" s="6">
        <v>0.41886574074074073</v>
      </c>
      <c r="V1448" s="3">
        <v>1570</v>
      </c>
      <c r="Z1448" s="3">
        <v>567</v>
      </c>
      <c r="AA1448" s="3">
        <v>21</v>
      </c>
      <c r="AB1448" s="3">
        <v>133</v>
      </c>
      <c r="AC1448" s="3">
        <v>89</v>
      </c>
      <c r="AD1448" s="3">
        <v>18</v>
      </c>
      <c r="AE1448" s="6">
        <v>0.43570601851851848</v>
      </c>
      <c r="AF1448" s="6">
        <v>0.43861111111111112</v>
      </c>
      <c r="AG1448" s="6">
        <v>2.9050925925925928E-3</v>
      </c>
      <c r="AH1448" s="6">
        <v>5.1736111111111115E-3</v>
      </c>
      <c r="AJ1448" s="3">
        <v>19</v>
      </c>
      <c r="AL1448" s="3">
        <v>1570</v>
      </c>
      <c r="AM1448" s="3">
        <v>1560</v>
      </c>
      <c r="AN1448" s="3">
        <v>1555</v>
      </c>
      <c r="AO1448" s="3">
        <v>5990</v>
      </c>
      <c r="AP1448" s="3">
        <v>19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BA1448" s="3">
        <v>0</v>
      </c>
      <c r="BB1448" s="3">
        <v>0</v>
      </c>
      <c r="BC1448" s="3">
        <v>22201376</v>
      </c>
      <c r="BD1448" s="3" t="s">
        <v>122</v>
      </c>
      <c r="BE1448" s="3">
        <v>1560</v>
      </c>
      <c r="BF1448" s="6">
        <v>0.44371527777777775</v>
      </c>
      <c r="BG1448" s="3">
        <v>2.7</v>
      </c>
      <c r="BH1448" s="3">
        <v>174.9</v>
      </c>
      <c r="BI1448" s="3">
        <v>133</v>
      </c>
      <c r="BJ1448" s="3" t="s">
        <v>198</v>
      </c>
      <c r="BL1448" s="12" t="str">
        <f>VLOOKUP(A1448,'Model Op'!C:F,2,FALSE)</f>
        <v>LF1</v>
      </c>
      <c r="BM1448" s="12">
        <f>VLOOKUP(A1448,'Model Op'!C:F,3,FALSE)</f>
        <v>361.41977801052599</v>
      </c>
      <c r="BN1448" s="12">
        <f t="shared" si="26"/>
        <v>0</v>
      </c>
      <c r="BO1448" s="3">
        <v>4</v>
      </c>
    </row>
    <row r="1449" spans="1:67" x14ac:dyDescent="0.35">
      <c r="A1449" s="3">
        <v>22201378</v>
      </c>
      <c r="B1449" s="3" t="s">
        <v>147</v>
      </c>
      <c r="C1449" s="3">
        <v>2</v>
      </c>
      <c r="D1449" s="3" t="s">
        <v>1292</v>
      </c>
      <c r="E1449" s="3" t="s">
        <v>116</v>
      </c>
      <c r="F1449" s="7">
        <v>44640.44734953704</v>
      </c>
      <c r="G1449" s="7">
        <v>44640.489560185182</v>
      </c>
      <c r="H1449" s="3">
        <v>48.7</v>
      </c>
      <c r="I1449" s="3">
        <v>92.1</v>
      </c>
      <c r="J1449" s="6">
        <v>0.42390046296296297</v>
      </c>
      <c r="K1449" s="6">
        <v>0.42556712962962967</v>
      </c>
      <c r="L1449" s="6">
        <v>1.6666666666666668E-3</v>
      </c>
      <c r="M1449" s="3">
        <v>44.6</v>
      </c>
      <c r="N1449" s="3">
        <v>3.9</v>
      </c>
      <c r="O1449" s="3">
        <v>97.5</v>
      </c>
      <c r="P1449" s="3">
        <v>297.60000000000002</v>
      </c>
      <c r="Q1449" s="3">
        <v>195</v>
      </c>
      <c r="R1449" s="3">
        <v>196.1</v>
      </c>
      <c r="S1449" s="6">
        <v>0.44856481481481486</v>
      </c>
      <c r="T1449" s="6">
        <v>0.48373842592592592</v>
      </c>
      <c r="U1449" s="6">
        <v>0.44777777777777777</v>
      </c>
      <c r="V1449" s="3">
        <v>1529</v>
      </c>
      <c r="W1449" s="6">
        <v>0.46983796296296299</v>
      </c>
      <c r="X1449" s="6">
        <v>0.46961805555555558</v>
      </c>
      <c r="Y1449" s="3">
        <v>1542</v>
      </c>
      <c r="Z1449" s="3">
        <v>0</v>
      </c>
      <c r="AA1449" s="3">
        <v>15</v>
      </c>
      <c r="AB1449" s="3">
        <v>37</v>
      </c>
      <c r="AC1449" s="3">
        <v>89.4</v>
      </c>
      <c r="AD1449" s="3">
        <v>19</v>
      </c>
      <c r="AE1449" s="6">
        <v>0.48333333333333334</v>
      </c>
      <c r="AF1449" s="6">
        <v>0.48508101851851854</v>
      </c>
      <c r="AG1449" s="6">
        <v>1.7476851851851852E-3</v>
      </c>
      <c r="AH1449" s="6">
        <v>4.4791666666666669E-3</v>
      </c>
      <c r="AJ1449" s="3">
        <v>31.1</v>
      </c>
      <c r="AL1449" s="3">
        <v>1529</v>
      </c>
      <c r="AM1449" s="3">
        <v>1560</v>
      </c>
      <c r="AN1449" s="3">
        <v>1556</v>
      </c>
      <c r="AO1449" s="3">
        <v>9729</v>
      </c>
      <c r="AP1449" s="3">
        <v>31.1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Y1449" s="3">
        <v>1529</v>
      </c>
      <c r="AZ1449" s="6">
        <v>0.44777777777777777</v>
      </c>
      <c r="BA1449" s="3">
        <v>0</v>
      </c>
      <c r="BB1449" s="3">
        <v>0</v>
      </c>
      <c r="BC1449" s="3">
        <v>22401435</v>
      </c>
      <c r="BD1449" s="3" t="s">
        <v>122</v>
      </c>
      <c r="BE1449" s="3">
        <v>1560</v>
      </c>
      <c r="BF1449" s="6">
        <v>0.48550925925925931</v>
      </c>
      <c r="BG1449" s="3">
        <v>3</v>
      </c>
      <c r="BH1449" s="3">
        <v>171.6</v>
      </c>
      <c r="BI1449" s="3">
        <v>37</v>
      </c>
      <c r="BJ1449" s="3" t="s">
        <v>198</v>
      </c>
      <c r="BL1449" s="12" t="str">
        <f>VLOOKUP(A1449,'Model Op'!C:F,2,FALSE)</f>
        <v>LF2</v>
      </c>
      <c r="BM1449" s="12">
        <f>VLOOKUP(A1449,'Model Op'!C:F,3,FALSE)</f>
        <v>322.4322391</v>
      </c>
      <c r="BN1449" s="12">
        <f t="shared" si="26"/>
        <v>0</v>
      </c>
      <c r="BO1449" s="3">
        <v>4</v>
      </c>
    </row>
    <row r="1450" spans="1:67" x14ac:dyDescent="0.35">
      <c r="A1450" s="3">
        <v>22401438</v>
      </c>
      <c r="B1450" s="3" t="s">
        <v>147</v>
      </c>
      <c r="C1450" s="3">
        <v>1</v>
      </c>
      <c r="D1450" s="3" t="s">
        <v>1292</v>
      </c>
      <c r="E1450" s="3" t="s">
        <v>167</v>
      </c>
      <c r="F1450" s="7">
        <v>44640.434305555558</v>
      </c>
      <c r="G1450" s="7">
        <v>44640.457418981481</v>
      </c>
      <c r="H1450" s="3">
        <v>33.299999999999997</v>
      </c>
      <c r="I1450" s="3">
        <v>36.799999999999997</v>
      </c>
      <c r="J1450" s="6">
        <v>0.4291666666666667</v>
      </c>
      <c r="K1450" s="6">
        <v>0.43184027777777773</v>
      </c>
      <c r="L1450" s="6">
        <v>2.673611111111111E-3</v>
      </c>
      <c r="M1450" s="3">
        <v>30.2</v>
      </c>
      <c r="N1450" s="3">
        <v>3.3</v>
      </c>
      <c r="O1450" s="3">
        <v>108.6</v>
      </c>
      <c r="P1450" s="3">
        <v>295.10000000000002</v>
      </c>
      <c r="Q1450" s="3">
        <v>188.7</v>
      </c>
      <c r="R1450" s="3">
        <v>189.1</v>
      </c>
      <c r="S1450" s="6">
        <v>0.43449074074074073</v>
      </c>
      <c r="T1450" s="6">
        <v>0.45059027777777777</v>
      </c>
      <c r="U1450" s="6">
        <v>0.43708333333333332</v>
      </c>
      <c r="V1450" s="3">
        <v>1595</v>
      </c>
      <c r="Z1450" s="3">
        <v>170</v>
      </c>
      <c r="AA1450" s="3">
        <v>10</v>
      </c>
      <c r="AB1450" s="3">
        <v>31</v>
      </c>
      <c r="AC1450" s="3">
        <v>57.4</v>
      </c>
      <c r="AD1450" s="3">
        <v>15</v>
      </c>
      <c r="AE1450" s="6">
        <v>0.44369212962962962</v>
      </c>
      <c r="AF1450" s="6">
        <v>0.45278935185185182</v>
      </c>
      <c r="AG1450" s="6">
        <v>9.0972222222222218E-3</v>
      </c>
      <c r="AH1450" s="6">
        <v>3.2754629629629631E-3</v>
      </c>
      <c r="AJ1450" s="3">
        <v>10.5</v>
      </c>
      <c r="AL1450" s="3">
        <v>1595</v>
      </c>
      <c r="AM1450" s="3">
        <v>1568</v>
      </c>
      <c r="AN1450" s="3">
        <v>1545</v>
      </c>
      <c r="AO1450" s="3">
        <v>2986</v>
      </c>
      <c r="AP1450" s="3">
        <v>10.5</v>
      </c>
      <c r="AQ1450" s="3">
        <v>31</v>
      </c>
      <c r="AR1450" s="3">
        <v>0</v>
      </c>
      <c r="AS1450" s="3">
        <v>36</v>
      </c>
      <c r="AT1450" s="3">
        <v>0</v>
      </c>
      <c r="AU1450" s="3">
        <v>67</v>
      </c>
      <c r="AV1450" s="3">
        <v>0</v>
      </c>
      <c r="AY1450" s="3">
        <v>1617</v>
      </c>
      <c r="AZ1450" s="6">
        <v>0.42668981481481483</v>
      </c>
      <c r="BA1450" s="3">
        <v>2.3E-2</v>
      </c>
      <c r="BB1450" s="3">
        <v>1170</v>
      </c>
      <c r="BC1450" s="3">
        <v>22101372</v>
      </c>
      <c r="BD1450" s="3" t="s">
        <v>122</v>
      </c>
      <c r="BE1450" s="3">
        <v>1568</v>
      </c>
      <c r="BF1450" s="6">
        <v>0.45435185185185184</v>
      </c>
      <c r="BG1450" s="3">
        <v>2.4</v>
      </c>
      <c r="BH1450" s="3">
        <v>132</v>
      </c>
      <c r="BI1450" s="3">
        <v>31</v>
      </c>
      <c r="BJ1450" s="3" t="s">
        <v>198</v>
      </c>
      <c r="BL1450" s="12" t="str">
        <f>VLOOKUP(A1450,'Model Op'!C:F,2,FALSE)</f>
        <v>LF4</v>
      </c>
      <c r="BM1450" s="12">
        <f>VLOOKUP(A1450,'Model Op'!C:F,3,FALSE)</f>
        <v>136.29523931578899</v>
      </c>
      <c r="BN1450" s="12">
        <f t="shared" si="26"/>
        <v>1</v>
      </c>
      <c r="BO1450" s="3">
        <v>4</v>
      </c>
    </row>
    <row r="1451" spans="1:67" x14ac:dyDescent="0.35">
      <c r="A1451" s="3">
        <v>22301409</v>
      </c>
      <c r="B1451" s="3" t="s">
        <v>147</v>
      </c>
      <c r="C1451" s="3">
        <v>1</v>
      </c>
      <c r="D1451" s="3" t="s">
        <v>1292</v>
      </c>
      <c r="E1451" s="3" t="s">
        <v>107</v>
      </c>
      <c r="F1451" s="7">
        <v>44640.455775462964</v>
      </c>
      <c r="G1451" s="7">
        <v>44640.487164351849</v>
      </c>
      <c r="H1451" s="3">
        <v>45.2</v>
      </c>
      <c r="I1451" s="3">
        <v>59</v>
      </c>
      <c r="J1451" s="6">
        <v>0.44436342592592593</v>
      </c>
      <c r="K1451" s="6">
        <v>0.44619212962962962</v>
      </c>
      <c r="L1451" s="6">
        <v>1.8287037037037037E-3</v>
      </c>
      <c r="M1451" s="3">
        <v>39.9</v>
      </c>
      <c r="N1451" s="3">
        <v>3.3</v>
      </c>
      <c r="O1451" s="3">
        <v>109.4</v>
      </c>
      <c r="P1451" s="3">
        <v>313.5</v>
      </c>
      <c r="Q1451" s="3">
        <v>201.2</v>
      </c>
      <c r="R1451" s="3">
        <v>201.7</v>
      </c>
      <c r="S1451" s="6">
        <v>0.45812499999999995</v>
      </c>
      <c r="T1451" s="6">
        <v>0.48292824074074076</v>
      </c>
      <c r="U1451" s="6">
        <v>0.46309027777777773</v>
      </c>
      <c r="V1451" s="3">
        <v>1579</v>
      </c>
      <c r="Z1451" s="3">
        <v>146</v>
      </c>
      <c r="AA1451" s="3">
        <v>5</v>
      </c>
      <c r="AB1451" s="3">
        <v>0</v>
      </c>
      <c r="AC1451" s="3">
        <v>57.1</v>
      </c>
      <c r="AD1451" s="3">
        <v>15</v>
      </c>
      <c r="AE1451" s="6">
        <v>0.48128472222222224</v>
      </c>
      <c r="AF1451" s="6">
        <v>0.48319444444444443</v>
      </c>
      <c r="AG1451" s="6">
        <v>1.9097222222222222E-3</v>
      </c>
      <c r="AH1451" s="6">
        <v>2.5694444444444445E-3</v>
      </c>
      <c r="AJ1451" s="3">
        <v>20.7</v>
      </c>
      <c r="AL1451" s="3">
        <v>1579</v>
      </c>
      <c r="AM1451" s="3">
        <v>1569</v>
      </c>
      <c r="AN1451" s="3">
        <v>1546</v>
      </c>
      <c r="AO1451" s="3">
        <v>5710</v>
      </c>
      <c r="AP1451" s="3">
        <v>20.7</v>
      </c>
      <c r="AQ1451" s="3">
        <v>30</v>
      </c>
      <c r="AR1451" s="3">
        <v>0</v>
      </c>
      <c r="AS1451" s="3">
        <v>32</v>
      </c>
      <c r="AT1451" s="3">
        <v>0</v>
      </c>
      <c r="AU1451" s="3">
        <v>62</v>
      </c>
      <c r="AV1451" s="3">
        <v>0</v>
      </c>
      <c r="AY1451" s="3">
        <v>1639</v>
      </c>
      <c r="AZ1451" s="6">
        <v>0.44245370370370374</v>
      </c>
      <c r="BA1451" s="3">
        <v>2.3E-2</v>
      </c>
      <c r="BB1451" s="3">
        <v>1180</v>
      </c>
      <c r="BC1451" s="3">
        <v>22101372</v>
      </c>
      <c r="BD1451" s="3" t="s">
        <v>122</v>
      </c>
      <c r="BE1451" s="3">
        <v>1569</v>
      </c>
      <c r="BF1451" s="6">
        <v>0.48495370370370372</v>
      </c>
      <c r="BG1451" s="3">
        <v>2.6</v>
      </c>
      <c r="BH1451" s="3">
        <v>201.6</v>
      </c>
      <c r="BI1451" s="3">
        <v>0</v>
      </c>
      <c r="BJ1451" s="3" t="s">
        <v>198</v>
      </c>
      <c r="BL1451" s="12" t="str">
        <f>VLOOKUP(A1451,'Model Op'!C:F,2,FALSE)</f>
        <v>LF3</v>
      </c>
      <c r="BM1451" s="12">
        <f>VLOOKUP(A1451,'Model Op'!C:F,3,FALSE)</f>
        <v>234.010481347368</v>
      </c>
      <c r="BN1451" s="12">
        <f t="shared" si="26"/>
        <v>1</v>
      </c>
      <c r="BO1451" s="3">
        <v>4</v>
      </c>
    </row>
    <row r="1452" spans="1:67" x14ac:dyDescent="0.35">
      <c r="A1452" s="3">
        <v>22401439</v>
      </c>
      <c r="B1452" s="3" t="s">
        <v>147</v>
      </c>
      <c r="C1452" s="3">
        <v>1</v>
      </c>
      <c r="D1452" s="3" t="s">
        <v>1292</v>
      </c>
      <c r="E1452" s="3" t="s">
        <v>89</v>
      </c>
      <c r="F1452" s="7">
        <v>44640.48741898148</v>
      </c>
      <c r="G1452" s="7">
        <v>44640.518657407411</v>
      </c>
      <c r="H1452" s="3">
        <v>45</v>
      </c>
      <c r="I1452" s="3">
        <v>60.4</v>
      </c>
      <c r="J1452" s="6">
        <v>0.47440972222222227</v>
      </c>
      <c r="K1452" s="6">
        <v>0.47672453703703704</v>
      </c>
      <c r="L1452" s="6">
        <v>2.3148148148148151E-3</v>
      </c>
      <c r="M1452" s="3">
        <v>38.5</v>
      </c>
      <c r="N1452" s="3">
        <v>3.3</v>
      </c>
      <c r="O1452" s="3">
        <v>101.7</v>
      </c>
      <c r="P1452" s="3">
        <v>290.2</v>
      </c>
      <c r="Q1452" s="3">
        <v>183.5</v>
      </c>
      <c r="R1452" s="3">
        <v>185.2</v>
      </c>
      <c r="S1452" s="6">
        <v>0.48743055555555559</v>
      </c>
      <c r="T1452" s="6">
        <v>0.51390046296296299</v>
      </c>
      <c r="U1452" s="6">
        <v>0.49063657407407407</v>
      </c>
      <c r="V1452" s="3">
        <v>1596</v>
      </c>
      <c r="Z1452" s="3">
        <v>391.7</v>
      </c>
      <c r="AA1452" s="3">
        <v>3</v>
      </c>
      <c r="AB1452" s="3">
        <v>94</v>
      </c>
      <c r="AC1452" s="3">
        <v>72.099999999999994</v>
      </c>
      <c r="AD1452" s="3">
        <v>18</v>
      </c>
      <c r="AE1452" s="6">
        <v>0.51318287037037036</v>
      </c>
      <c r="AF1452" s="6">
        <v>0.51406249999999998</v>
      </c>
      <c r="AG1452" s="6">
        <v>8.7962962962962962E-4</v>
      </c>
      <c r="AH1452" s="6">
        <v>3.37962962962963E-3</v>
      </c>
      <c r="AJ1452" s="3">
        <v>16.7</v>
      </c>
      <c r="AL1452" s="3">
        <v>1596</v>
      </c>
      <c r="AM1452" s="3">
        <v>1568</v>
      </c>
      <c r="AN1452" s="3">
        <v>1549</v>
      </c>
      <c r="AO1452" s="3">
        <v>4728</v>
      </c>
      <c r="AP1452" s="3">
        <v>16.7</v>
      </c>
      <c r="AQ1452" s="3">
        <v>31</v>
      </c>
      <c r="AR1452" s="3">
        <v>0</v>
      </c>
      <c r="AS1452" s="3">
        <v>27</v>
      </c>
      <c r="AT1452" s="3">
        <v>0</v>
      </c>
      <c r="AU1452" s="3">
        <v>58</v>
      </c>
      <c r="AV1452" s="3">
        <v>0</v>
      </c>
      <c r="AY1452" s="3">
        <v>1635</v>
      </c>
      <c r="AZ1452" s="6">
        <v>0.47178240740740746</v>
      </c>
      <c r="BA1452" s="3">
        <v>0.03</v>
      </c>
      <c r="BB1452" s="3">
        <v>913</v>
      </c>
      <c r="BC1452" s="3">
        <v>22201376</v>
      </c>
      <c r="BD1452" s="3" t="s">
        <v>122</v>
      </c>
      <c r="BE1452" s="3">
        <v>1568</v>
      </c>
      <c r="BF1452" s="6">
        <v>0.51624999999999999</v>
      </c>
      <c r="BG1452" s="3">
        <v>3.3</v>
      </c>
      <c r="BH1452" s="3">
        <v>208.6</v>
      </c>
      <c r="BI1452" s="3">
        <v>94</v>
      </c>
      <c r="BJ1452" s="3" t="s">
        <v>198</v>
      </c>
      <c r="BL1452" s="12" t="str">
        <f>VLOOKUP(A1452,'Model Op'!C:F,2,FALSE)</f>
        <v>LF4</v>
      </c>
      <c r="BM1452" s="12">
        <f>VLOOKUP(A1452,'Model Op'!C:F,3,FALSE)</f>
        <v>242.14781613684201</v>
      </c>
      <c r="BN1452" s="12">
        <f t="shared" si="26"/>
        <v>1</v>
      </c>
      <c r="BO1452" s="3">
        <v>4</v>
      </c>
    </row>
    <row r="1453" spans="1:67" x14ac:dyDescent="0.35">
      <c r="A1453" s="3">
        <v>22201379</v>
      </c>
      <c r="B1453" s="3" t="s">
        <v>147</v>
      </c>
      <c r="C1453" s="3">
        <v>2</v>
      </c>
      <c r="D1453" s="3" t="s">
        <v>1292</v>
      </c>
      <c r="E1453" s="3" t="s">
        <v>116</v>
      </c>
      <c r="F1453" s="7">
        <v>44640.490046296298</v>
      </c>
      <c r="G1453" s="7">
        <v>44640.517326388886</v>
      </c>
      <c r="H1453" s="3">
        <v>37.9</v>
      </c>
      <c r="I1453" s="3">
        <v>55.8</v>
      </c>
      <c r="J1453" s="6">
        <v>0.47672453703703704</v>
      </c>
      <c r="K1453" s="6">
        <v>0.47854166666666664</v>
      </c>
      <c r="L1453" s="6">
        <v>1.8171296296296297E-3</v>
      </c>
      <c r="M1453" s="3">
        <v>36.200000000000003</v>
      </c>
      <c r="N1453" s="3">
        <v>3</v>
      </c>
      <c r="O1453" s="3">
        <v>105.3</v>
      </c>
      <c r="P1453" s="3">
        <v>305.8</v>
      </c>
      <c r="Q1453" s="3">
        <v>196.3</v>
      </c>
      <c r="R1453" s="3">
        <v>197.6</v>
      </c>
      <c r="S1453" s="6">
        <v>0.4896064814814815</v>
      </c>
      <c r="T1453" s="6">
        <v>0.5152430555555555</v>
      </c>
      <c r="U1453" s="6">
        <v>0.49199074074074073</v>
      </c>
      <c r="V1453" s="3">
        <v>1580</v>
      </c>
      <c r="W1453" s="6">
        <v>0.51305555555555549</v>
      </c>
      <c r="X1453" s="6">
        <v>0.5122916666666667</v>
      </c>
      <c r="Y1453" s="3">
        <v>1559</v>
      </c>
      <c r="Z1453" s="3">
        <v>0</v>
      </c>
      <c r="AA1453" s="3">
        <v>20</v>
      </c>
      <c r="AB1453" s="3">
        <v>9</v>
      </c>
      <c r="AC1453" s="3">
        <v>72.2</v>
      </c>
      <c r="AD1453" s="3">
        <v>18</v>
      </c>
      <c r="AE1453" s="6">
        <v>0.51350694444444445</v>
      </c>
      <c r="AF1453" s="6">
        <v>0.51637731481481486</v>
      </c>
      <c r="AG1453" s="6">
        <v>2.8703703703703708E-3</v>
      </c>
      <c r="AH1453" s="6">
        <v>9.4907407407407408E-4</v>
      </c>
      <c r="AJ1453" s="3">
        <v>14.5</v>
      </c>
      <c r="AL1453" s="3">
        <v>1580</v>
      </c>
      <c r="AM1453" s="3">
        <v>1555</v>
      </c>
      <c r="AN1453" s="3">
        <v>1551</v>
      </c>
      <c r="AO1453" s="3">
        <v>4721</v>
      </c>
      <c r="AP1453" s="3">
        <v>14.5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Y1453" s="3">
        <v>1575</v>
      </c>
      <c r="AZ1453" s="6">
        <v>0.50457175925925923</v>
      </c>
      <c r="BA1453" s="3">
        <v>0</v>
      </c>
      <c r="BB1453" s="3">
        <v>0</v>
      </c>
      <c r="BC1453" s="3">
        <v>22301408</v>
      </c>
      <c r="BD1453" s="3" t="s">
        <v>122</v>
      </c>
      <c r="BE1453" s="3">
        <v>1555</v>
      </c>
      <c r="BF1453" s="6">
        <v>0.51675925925925925</v>
      </c>
      <c r="BG1453" s="3">
        <v>3.3</v>
      </c>
      <c r="BH1453" s="3">
        <v>249.2</v>
      </c>
      <c r="BI1453" s="3">
        <v>9</v>
      </c>
      <c r="BJ1453" s="3" t="s">
        <v>198</v>
      </c>
      <c r="BL1453" s="12" t="str">
        <f>VLOOKUP(A1453,'Model Op'!C:F,2,FALSE)</f>
        <v>LF2</v>
      </c>
      <c r="BM1453" s="12">
        <f>VLOOKUP(A1453,'Model Op'!C:F,3,FALSE)</f>
        <v>218.87637661052599</v>
      </c>
      <c r="BN1453" s="12">
        <f t="shared" si="26"/>
        <v>1</v>
      </c>
      <c r="BO1453" s="3">
        <v>4</v>
      </c>
    </row>
    <row r="1454" spans="1:67" x14ac:dyDescent="0.35">
      <c r="A1454" s="3">
        <v>22401440</v>
      </c>
      <c r="B1454" s="3" t="s">
        <v>147</v>
      </c>
      <c r="C1454" s="3">
        <v>1</v>
      </c>
      <c r="D1454" s="3" t="s">
        <v>1292</v>
      </c>
      <c r="E1454" s="3" t="s">
        <v>89</v>
      </c>
      <c r="F1454" s="7">
        <v>44640.520231481481</v>
      </c>
      <c r="G1454" s="7">
        <v>44640.557106481479</v>
      </c>
      <c r="H1454" s="3">
        <v>53.1</v>
      </c>
      <c r="I1454" s="3">
        <v>54.6</v>
      </c>
      <c r="J1454" s="6">
        <v>0.51703703703703707</v>
      </c>
      <c r="K1454" s="6">
        <v>0.5191782407407407</v>
      </c>
      <c r="L1454" s="6">
        <v>2.1412037037037038E-3</v>
      </c>
      <c r="M1454" s="3">
        <v>45.4</v>
      </c>
      <c r="N1454" s="3">
        <v>2.6</v>
      </c>
      <c r="O1454" s="3">
        <v>105.1</v>
      </c>
      <c r="P1454" s="3">
        <v>292</v>
      </c>
      <c r="Q1454" s="3">
        <v>183.7</v>
      </c>
      <c r="R1454" s="3">
        <v>184.3</v>
      </c>
      <c r="S1454" s="6">
        <v>0.53145833333333337</v>
      </c>
      <c r="T1454" s="6">
        <v>0.55270833333333336</v>
      </c>
      <c r="U1454" s="6">
        <v>0.53498842592592599</v>
      </c>
      <c r="V1454" s="3">
        <v>1548</v>
      </c>
      <c r="Z1454" s="3">
        <v>103.2</v>
      </c>
      <c r="AA1454" s="3">
        <v>7</v>
      </c>
      <c r="AB1454" s="3">
        <v>79</v>
      </c>
      <c r="AC1454" s="3">
        <v>83.2</v>
      </c>
      <c r="AD1454" s="3">
        <v>15</v>
      </c>
      <c r="AE1454" s="6">
        <v>0.5423958333333333</v>
      </c>
      <c r="AF1454" s="6">
        <v>0.55407407407407405</v>
      </c>
      <c r="AG1454" s="6">
        <v>1.1678240740740741E-2</v>
      </c>
      <c r="AH1454" s="6">
        <v>3.0324074074074073E-3</v>
      </c>
      <c r="AJ1454" s="3">
        <v>21.1</v>
      </c>
      <c r="AL1454" s="3">
        <v>1548</v>
      </c>
      <c r="AM1454" s="3">
        <v>1567</v>
      </c>
      <c r="AN1454" s="3">
        <v>1553</v>
      </c>
      <c r="AO1454" s="3">
        <v>5884</v>
      </c>
      <c r="AP1454" s="3">
        <v>21.1</v>
      </c>
      <c r="AQ1454" s="3">
        <v>17</v>
      </c>
      <c r="AR1454" s="3">
        <v>0</v>
      </c>
      <c r="AS1454" s="3">
        <v>21</v>
      </c>
      <c r="AT1454" s="3">
        <v>0</v>
      </c>
      <c r="AU1454" s="3">
        <v>38</v>
      </c>
      <c r="AV1454" s="3">
        <v>0</v>
      </c>
      <c r="AY1454" s="3">
        <v>1631</v>
      </c>
      <c r="AZ1454" s="6">
        <v>0.51548611111111109</v>
      </c>
      <c r="BA1454" s="3">
        <v>2.1000000000000001E-2</v>
      </c>
      <c r="BB1454" s="3">
        <v>1330</v>
      </c>
      <c r="BC1454" s="3">
        <v>22401437</v>
      </c>
      <c r="BD1454" s="3" t="s">
        <v>1328</v>
      </c>
      <c r="BE1454" s="3">
        <v>1567</v>
      </c>
      <c r="BF1454" s="6">
        <v>0.5548495370370371</v>
      </c>
      <c r="BG1454" s="3">
        <v>2.4</v>
      </c>
      <c r="BH1454" s="3">
        <v>109.9</v>
      </c>
      <c r="BI1454" s="3">
        <v>79</v>
      </c>
      <c r="BJ1454" s="3" t="s">
        <v>198</v>
      </c>
      <c r="BL1454" s="12" t="str">
        <f>VLOOKUP(A1454,'Model Op'!C:F,2,FALSE)</f>
        <v>LF4</v>
      </c>
      <c r="BM1454" s="12">
        <f>VLOOKUP(A1454,'Model Op'!C:F,3,FALSE)</f>
        <v>177.96704498421099</v>
      </c>
      <c r="BN1454" s="12">
        <f t="shared" si="26"/>
        <v>0</v>
      </c>
      <c r="BO1454" s="3">
        <v>4</v>
      </c>
    </row>
    <row r="1455" spans="1:67" x14ac:dyDescent="0.35">
      <c r="A1455" s="3">
        <v>22301411</v>
      </c>
      <c r="B1455" s="3" t="s">
        <v>194</v>
      </c>
      <c r="C1455" s="3">
        <v>2</v>
      </c>
      <c r="D1455" s="3" t="s">
        <v>1292</v>
      </c>
      <c r="E1455" s="3" t="s">
        <v>144</v>
      </c>
      <c r="F1455" s="7">
        <v>44640.535185185188</v>
      </c>
      <c r="G1455" s="7">
        <v>44640.59306712963</v>
      </c>
      <c r="H1455" s="3">
        <v>82</v>
      </c>
      <c r="I1455" s="3">
        <v>84.7</v>
      </c>
      <c r="J1455" s="6">
        <v>0.53245370370370371</v>
      </c>
      <c r="K1455" s="6">
        <v>0.53424768518518517</v>
      </c>
      <c r="L1455" s="6">
        <v>1.7939814814814815E-3</v>
      </c>
      <c r="M1455" s="3">
        <v>38.4</v>
      </c>
      <c r="N1455" s="3">
        <v>3.4</v>
      </c>
      <c r="O1455" s="3">
        <v>107.9</v>
      </c>
      <c r="P1455" s="3">
        <v>293.89999999999998</v>
      </c>
      <c r="Q1455" s="3">
        <v>181.9</v>
      </c>
      <c r="R1455" s="3">
        <v>182.6</v>
      </c>
      <c r="S1455" s="6">
        <v>0.55817129629629625</v>
      </c>
      <c r="T1455" s="6">
        <v>0.58581018518518524</v>
      </c>
      <c r="U1455" s="6">
        <v>0.56304398148148149</v>
      </c>
      <c r="V1455" s="3">
        <v>1563</v>
      </c>
      <c r="W1455" s="6">
        <v>0.57218749999999996</v>
      </c>
      <c r="X1455" s="6">
        <v>0.57770833333333338</v>
      </c>
      <c r="Y1455" s="3">
        <v>1561</v>
      </c>
      <c r="Z1455" s="3">
        <v>0</v>
      </c>
      <c r="AA1455" s="3">
        <v>21</v>
      </c>
      <c r="AB1455" s="3">
        <v>133</v>
      </c>
      <c r="AC1455" s="3">
        <v>54.9</v>
      </c>
      <c r="AD1455" s="3">
        <v>15</v>
      </c>
      <c r="AE1455" s="6">
        <v>0.57392361111111112</v>
      </c>
      <c r="AF1455" s="6">
        <v>0.58702546296296299</v>
      </c>
      <c r="AG1455" s="6">
        <v>1.3101851851851852E-2</v>
      </c>
      <c r="AH1455" s="6">
        <v>6.0416666666666665E-3</v>
      </c>
      <c r="AJ1455" s="3">
        <v>24.2</v>
      </c>
      <c r="AL1455" s="3">
        <v>1563</v>
      </c>
      <c r="AM1455" s="3">
        <v>1573</v>
      </c>
      <c r="AN1455" s="3">
        <v>1542</v>
      </c>
      <c r="AO1455" s="3">
        <v>7051</v>
      </c>
      <c r="AP1455" s="3">
        <v>24.2</v>
      </c>
      <c r="AQ1455" s="3">
        <v>27</v>
      </c>
      <c r="AR1455" s="3">
        <v>0</v>
      </c>
      <c r="AS1455" s="3">
        <v>40</v>
      </c>
      <c r="AT1455" s="3">
        <v>0</v>
      </c>
      <c r="AU1455" s="3">
        <v>79</v>
      </c>
      <c r="AV1455" s="3">
        <v>0</v>
      </c>
      <c r="AY1455" s="3">
        <v>1563</v>
      </c>
      <c r="AZ1455" s="6">
        <v>0.56304398148148149</v>
      </c>
      <c r="BA1455" s="3">
        <v>2.1999999999999999E-2</v>
      </c>
      <c r="BB1455" s="3">
        <v>1250</v>
      </c>
      <c r="BC1455" s="3">
        <v>22101374</v>
      </c>
      <c r="BD1455" s="3" t="s">
        <v>113</v>
      </c>
      <c r="BE1455" s="3">
        <v>1573</v>
      </c>
      <c r="BF1455" s="6">
        <v>0.58809027777777778</v>
      </c>
      <c r="BG1455" s="3">
        <v>2.4</v>
      </c>
      <c r="BH1455" s="3">
        <v>109.9</v>
      </c>
      <c r="BI1455" s="3">
        <v>133</v>
      </c>
      <c r="BJ1455" s="3" t="s">
        <v>86</v>
      </c>
      <c r="BL1455" s="12" t="str">
        <f>VLOOKUP(A1455,'Model Op'!C:F,2,FALSE)</f>
        <v>LF3</v>
      </c>
      <c r="BM1455" s="12">
        <f>VLOOKUP(A1455,'Model Op'!C:F,3,FALSE)</f>
        <v>125.316111315789</v>
      </c>
      <c r="BN1455" s="12">
        <f t="shared" si="26"/>
        <v>1</v>
      </c>
      <c r="BO1455" s="3">
        <v>4</v>
      </c>
    </row>
    <row r="1456" spans="1:67" x14ac:dyDescent="0.35">
      <c r="A1456" s="3">
        <v>22201380</v>
      </c>
      <c r="B1456" s="3" t="s">
        <v>147</v>
      </c>
      <c r="C1456" s="3">
        <v>1</v>
      </c>
      <c r="D1456" s="3" t="s">
        <v>1292</v>
      </c>
      <c r="E1456" s="3" t="s">
        <v>102</v>
      </c>
      <c r="F1456" s="7">
        <v>44640.537847222222</v>
      </c>
      <c r="G1456" s="7">
        <v>44640.559074074074</v>
      </c>
      <c r="H1456" s="3">
        <v>30.6</v>
      </c>
      <c r="I1456" s="3">
        <v>31</v>
      </c>
      <c r="J1456" s="6">
        <v>0.53589120370370369</v>
      </c>
      <c r="K1456" s="6">
        <v>0.53751157407407402</v>
      </c>
      <c r="L1456" s="6">
        <v>1.6203703703703703E-3</v>
      </c>
      <c r="M1456" s="3">
        <v>28</v>
      </c>
      <c r="N1456" s="3">
        <v>3</v>
      </c>
      <c r="O1456" s="3">
        <v>106</v>
      </c>
      <c r="P1456" s="3">
        <v>292.2</v>
      </c>
      <c r="Q1456" s="3">
        <v>183</v>
      </c>
      <c r="R1456" s="3">
        <v>183.3</v>
      </c>
      <c r="S1456" s="6">
        <v>0.541875</v>
      </c>
      <c r="T1456" s="6">
        <v>0.55739583333333331</v>
      </c>
      <c r="U1456" s="6">
        <v>0.54048611111111111</v>
      </c>
      <c r="V1456" s="3">
        <v>1598</v>
      </c>
      <c r="Z1456" s="3">
        <v>234</v>
      </c>
      <c r="AA1456" s="3">
        <v>10</v>
      </c>
      <c r="AB1456" s="3">
        <v>31</v>
      </c>
      <c r="AC1456" s="3">
        <v>55.6</v>
      </c>
      <c r="AD1456" s="3">
        <v>18</v>
      </c>
      <c r="AE1456" s="6">
        <v>0.55568287037037034</v>
      </c>
      <c r="AF1456" s="6">
        <v>0.55846064814814811</v>
      </c>
      <c r="AG1456" s="6">
        <v>2.7777777777777779E-3</v>
      </c>
      <c r="AH1456" s="6">
        <v>6.134259259259259E-4</v>
      </c>
      <c r="AJ1456" s="3">
        <v>10.6</v>
      </c>
      <c r="AL1456" s="3">
        <v>1598</v>
      </c>
      <c r="AM1456" s="3">
        <v>1565</v>
      </c>
      <c r="AN1456" s="3">
        <v>1544</v>
      </c>
      <c r="AO1456" s="3">
        <v>3395</v>
      </c>
      <c r="AP1456" s="3">
        <v>10.6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BA1456" s="3">
        <v>0</v>
      </c>
      <c r="BB1456" s="3">
        <v>0</v>
      </c>
      <c r="BC1456" s="3">
        <v>22401438</v>
      </c>
      <c r="BD1456" s="3" t="s">
        <v>101</v>
      </c>
      <c r="BE1456" s="3">
        <v>1565</v>
      </c>
      <c r="BF1456" s="6">
        <v>0.55892361111111111</v>
      </c>
      <c r="BG1456" s="3">
        <v>2.9</v>
      </c>
      <c r="BH1456" s="3">
        <v>132</v>
      </c>
      <c r="BI1456" s="3">
        <v>31</v>
      </c>
      <c r="BJ1456" s="3" t="s">
        <v>198</v>
      </c>
      <c r="BL1456" s="12" t="str">
        <f>VLOOKUP(A1456,'Model Op'!C:F,2,FALSE)</f>
        <v>LF2</v>
      </c>
      <c r="BM1456" s="12">
        <f>VLOOKUP(A1456,'Model Op'!C:F,3,FALSE)</f>
        <v>231.52777490526299</v>
      </c>
      <c r="BN1456" s="12">
        <f t="shared" si="26"/>
        <v>0</v>
      </c>
      <c r="BO1456" s="3">
        <v>4</v>
      </c>
    </row>
    <row r="1457" spans="1:67" x14ac:dyDescent="0.35">
      <c r="A1457" s="3">
        <v>22101377</v>
      </c>
      <c r="B1457" s="3" t="s">
        <v>194</v>
      </c>
      <c r="C1457" s="3">
        <v>1</v>
      </c>
      <c r="D1457" s="3" t="s">
        <v>1292</v>
      </c>
      <c r="E1457" s="3" t="s">
        <v>82</v>
      </c>
      <c r="F1457" s="7">
        <v>44640.578425925924</v>
      </c>
      <c r="G1457" s="7">
        <v>44640.59747685185</v>
      </c>
      <c r="H1457" s="3">
        <v>27.4</v>
      </c>
      <c r="I1457" s="3">
        <v>30.9</v>
      </c>
      <c r="J1457" s="6">
        <v>0.57379629629629625</v>
      </c>
      <c r="K1457" s="6">
        <v>0.57603009259259264</v>
      </c>
      <c r="L1457" s="6">
        <v>2.2337962962962967E-3</v>
      </c>
      <c r="M1457" s="3">
        <v>26.6</v>
      </c>
      <c r="N1457" s="3">
        <v>3</v>
      </c>
      <c r="O1457" s="3">
        <v>105.7</v>
      </c>
      <c r="P1457" s="3">
        <v>294.10000000000002</v>
      </c>
      <c r="Q1457" s="3">
        <v>184.8</v>
      </c>
      <c r="R1457" s="3">
        <v>185.4</v>
      </c>
      <c r="S1457" s="6">
        <v>0.5785069444444445</v>
      </c>
      <c r="T1457" s="6">
        <v>0.59471064814814811</v>
      </c>
      <c r="U1457" s="6">
        <v>0.57939814814814816</v>
      </c>
      <c r="V1457" s="3">
        <v>1594</v>
      </c>
      <c r="Z1457" s="3">
        <v>1608</v>
      </c>
      <c r="AA1457" s="3">
        <v>22</v>
      </c>
      <c r="AB1457" s="3">
        <v>69</v>
      </c>
      <c r="AC1457" s="3">
        <v>57.1</v>
      </c>
      <c r="AD1457" s="3">
        <v>18</v>
      </c>
      <c r="AE1457" s="6">
        <v>0.59399305555555559</v>
      </c>
      <c r="AF1457" s="6">
        <v>0.59594907407407405</v>
      </c>
      <c r="AG1457" s="6">
        <v>1.9560185185185184E-3</v>
      </c>
      <c r="AH1457" s="6">
        <v>1.5277777777777779E-3</v>
      </c>
      <c r="AJ1457" s="3">
        <v>8.4</v>
      </c>
      <c r="AL1457" s="3">
        <v>1594</v>
      </c>
      <c r="AM1457" s="3">
        <v>1570</v>
      </c>
      <c r="AN1457" s="3">
        <v>1543</v>
      </c>
      <c r="AO1457" s="3">
        <v>2741</v>
      </c>
      <c r="AP1457" s="3">
        <v>8.4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BA1457" s="3">
        <v>0</v>
      </c>
      <c r="BB1457" s="3">
        <v>0</v>
      </c>
      <c r="BC1457" s="3">
        <v>22201377</v>
      </c>
      <c r="BE1457" s="3">
        <v>1570</v>
      </c>
      <c r="BF1457" s="6">
        <v>0.59623842592592591</v>
      </c>
      <c r="BG1457" s="3">
        <v>2.7</v>
      </c>
      <c r="BH1457" s="3">
        <v>99</v>
      </c>
      <c r="BI1457" s="3">
        <v>69</v>
      </c>
      <c r="BJ1457" s="3" t="s">
        <v>86</v>
      </c>
      <c r="BL1457" s="12" t="str">
        <f>VLOOKUP(A1457,'Model Op'!C:F,2,FALSE)</f>
        <v>LF1</v>
      </c>
      <c r="BM1457" s="12">
        <f>VLOOKUP(A1457,'Model Op'!C:F,3,FALSE)</f>
        <v>82.838415705263202</v>
      </c>
      <c r="BN1457" s="12">
        <f t="shared" si="26"/>
        <v>1</v>
      </c>
      <c r="BO1457" s="3">
        <v>4</v>
      </c>
    </row>
    <row r="1458" spans="1:67" x14ac:dyDescent="0.35">
      <c r="A1458" s="3">
        <v>22301412</v>
      </c>
      <c r="B1458" s="3" t="s">
        <v>194</v>
      </c>
      <c r="C1458" s="3">
        <v>1</v>
      </c>
      <c r="D1458" s="3" t="s">
        <v>1292</v>
      </c>
      <c r="E1458" s="3" t="s">
        <v>107</v>
      </c>
      <c r="F1458" s="7">
        <v>44640.593842592592</v>
      </c>
      <c r="G1458" s="7">
        <v>44640.620520833334</v>
      </c>
      <c r="H1458" s="3">
        <v>38.4</v>
      </c>
      <c r="I1458" s="3">
        <v>58.2</v>
      </c>
      <c r="J1458" s="6">
        <v>0.57846064814814813</v>
      </c>
      <c r="K1458" s="6">
        <v>0.58012731481481483</v>
      </c>
      <c r="L1458" s="6">
        <v>1.6666666666666668E-3</v>
      </c>
      <c r="M1458" s="3">
        <v>41.9</v>
      </c>
      <c r="N1458" s="3">
        <v>3.5</v>
      </c>
      <c r="O1458" s="3">
        <v>104.6</v>
      </c>
      <c r="P1458" s="3">
        <v>296.60000000000002</v>
      </c>
      <c r="Q1458" s="3">
        <v>187.7</v>
      </c>
      <c r="R1458" s="3">
        <v>188.5</v>
      </c>
      <c r="S1458" s="6">
        <v>0.59243055555555557</v>
      </c>
      <c r="T1458" s="6">
        <v>0.61843749999999997</v>
      </c>
      <c r="U1458" s="6">
        <v>0.60608796296296297</v>
      </c>
      <c r="V1458" s="3">
        <v>1570</v>
      </c>
      <c r="Z1458" s="3">
        <v>0</v>
      </c>
      <c r="AA1458" s="3">
        <v>16</v>
      </c>
      <c r="AB1458" s="3">
        <v>77</v>
      </c>
      <c r="AC1458" s="3">
        <v>116.5</v>
      </c>
      <c r="AD1458" s="3">
        <v>17</v>
      </c>
      <c r="AE1458" s="6">
        <v>0.61784722222222221</v>
      </c>
      <c r="AF1458" s="6">
        <v>0.61981481481481482</v>
      </c>
      <c r="AG1458" s="6">
        <v>1.9675925925925928E-3</v>
      </c>
      <c r="AH1458" s="6">
        <v>7.0601851851851847E-4</v>
      </c>
      <c r="AJ1458" s="3">
        <v>23</v>
      </c>
      <c r="AL1458" s="3">
        <v>1570</v>
      </c>
      <c r="AM1458" s="3">
        <v>1562</v>
      </c>
      <c r="AN1458" s="3">
        <v>1558</v>
      </c>
      <c r="AO1458" s="3">
        <v>6266</v>
      </c>
      <c r="AP1458" s="3">
        <v>23</v>
      </c>
      <c r="AQ1458" s="3">
        <v>41</v>
      </c>
      <c r="AR1458" s="3">
        <v>0</v>
      </c>
      <c r="AS1458" s="3">
        <v>43</v>
      </c>
      <c r="AT1458" s="3">
        <v>0</v>
      </c>
      <c r="AU1458" s="3">
        <v>84</v>
      </c>
      <c r="AV1458" s="3">
        <v>0</v>
      </c>
      <c r="AY1458" s="3">
        <v>1666</v>
      </c>
      <c r="AZ1458" s="6">
        <v>0.57649305555555552</v>
      </c>
      <c r="BA1458" s="3">
        <v>1.9E-2</v>
      </c>
      <c r="BB1458" s="3">
        <v>1520</v>
      </c>
      <c r="BC1458" s="3">
        <v>22401436</v>
      </c>
      <c r="BE1458" s="3">
        <v>1562</v>
      </c>
      <c r="BF1458" s="6">
        <v>0.62026620370370367</v>
      </c>
      <c r="BG1458" s="3">
        <v>3.3</v>
      </c>
      <c r="BH1458" s="3">
        <v>239.6</v>
      </c>
      <c r="BI1458" s="3">
        <v>77</v>
      </c>
      <c r="BJ1458" s="3" t="s">
        <v>86</v>
      </c>
      <c r="BL1458" s="12" t="str">
        <f>VLOOKUP(A1458,'Model Op'!C:F,2,FALSE)</f>
        <v>LF3</v>
      </c>
      <c r="BM1458" s="12">
        <f>VLOOKUP(A1458,'Model Op'!C:F,3,FALSE)</f>
        <v>223.198510873684</v>
      </c>
      <c r="BN1458" s="12">
        <f t="shared" si="26"/>
        <v>1</v>
      </c>
      <c r="BO1458" s="3">
        <v>4</v>
      </c>
    </row>
    <row r="1459" spans="1:67" x14ac:dyDescent="0.35">
      <c r="A1459" s="3">
        <v>22201381</v>
      </c>
      <c r="B1459" s="3" t="s">
        <v>194</v>
      </c>
      <c r="C1459" s="3">
        <v>1</v>
      </c>
      <c r="D1459" s="3" t="s">
        <v>1292</v>
      </c>
      <c r="E1459" s="3" t="s">
        <v>102</v>
      </c>
      <c r="F1459" s="7">
        <v>44640.599756944444</v>
      </c>
      <c r="G1459" s="7">
        <v>44640.627685185187</v>
      </c>
      <c r="H1459" s="3">
        <v>40.200000000000003</v>
      </c>
      <c r="I1459" s="3">
        <v>66.099999999999994</v>
      </c>
      <c r="J1459" s="6">
        <v>0.58150462962962968</v>
      </c>
      <c r="K1459" s="6">
        <v>0.58179398148148154</v>
      </c>
      <c r="L1459" s="6">
        <v>2.8935185185185189E-4</v>
      </c>
      <c r="M1459" s="3">
        <v>41</v>
      </c>
      <c r="N1459" s="3">
        <v>3.1</v>
      </c>
      <c r="O1459" s="3">
        <v>102.4</v>
      </c>
      <c r="P1459" s="3">
        <v>299.60000000000002</v>
      </c>
      <c r="Q1459" s="3">
        <v>193.8</v>
      </c>
      <c r="R1459" s="3">
        <v>194.1</v>
      </c>
      <c r="S1459" s="6">
        <v>0.60003472222222221</v>
      </c>
      <c r="T1459" s="6">
        <v>0.62517361111111114</v>
      </c>
      <c r="U1459" s="6">
        <v>0.60182870370370367</v>
      </c>
      <c r="V1459" s="3">
        <v>1597</v>
      </c>
      <c r="Z1459" s="3">
        <v>0</v>
      </c>
      <c r="AA1459" s="3">
        <v>15</v>
      </c>
      <c r="AB1459" s="3">
        <v>38</v>
      </c>
      <c r="AC1459" s="3">
        <v>64.400000000000006</v>
      </c>
      <c r="AD1459" s="3">
        <v>18</v>
      </c>
      <c r="AE1459" s="6">
        <v>0.62347222222222221</v>
      </c>
      <c r="AF1459" s="6">
        <v>0.62624999999999997</v>
      </c>
      <c r="AG1459" s="6">
        <v>2.7777777777777779E-3</v>
      </c>
      <c r="AH1459" s="6">
        <v>1.4351851851851854E-3</v>
      </c>
      <c r="AJ1459" s="3">
        <v>19</v>
      </c>
      <c r="AL1459" s="3">
        <v>1597</v>
      </c>
      <c r="AM1459" s="3">
        <v>1568</v>
      </c>
      <c r="AN1459" s="3">
        <v>1546</v>
      </c>
      <c r="AO1459" s="3">
        <v>6179</v>
      </c>
      <c r="AP1459" s="3">
        <v>19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BA1459" s="3">
        <v>0</v>
      </c>
      <c r="BB1459" s="3">
        <v>0</v>
      </c>
      <c r="BC1459" s="3">
        <v>22201378</v>
      </c>
      <c r="BD1459" s="3" t="s">
        <v>101</v>
      </c>
      <c r="BE1459" s="3">
        <v>1568</v>
      </c>
      <c r="BF1459" s="6">
        <v>0.62653935185185183</v>
      </c>
      <c r="BG1459" s="3">
        <v>2.5</v>
      </c>
      <c r="BH1459" s="3">
        <v>80.2</v>
      </c>
      <c r="BI1459" s="3">
        <v>38</v>
      </c>
      <c r="BJ1459" s="3" t="s">
        <v>86</v>
      </c>
      <c r="BL1459" s="12" t="str">
        <f>VLOOKUP(A1459,'Model Op'!C:F,2,FALSE)</f>
        <v>LF2</v>
      </c>
      <c r="BM1459" s="12">
        <f>VLOOKUP(A1459,'Model Op'!C:F,3,FALSE)</f>
        <v>215.33222500526301</v>
      </c>
      <c r="BN1459" s="12">
        <f t="shared" si="26"/>
        <v>0</v>
      </c>
      <c r="BO1459" s="3">
        <v>4</v>
      </c>
    </row>
    <row r="1460" spans="1:67" x14ac:dyDescent="0.35">
      <c r="A1460" s="3">
        <v>22401442</v>
      </c>
      <c r="B1460" s="3" t="s">
        <v>194</v>
      </c>
      <c r="C1460" s="3">
        <v>1</v>
      </c>
      <c r="D1460" s="3" t="s">
        <v>1292</v>
      </c>
      <c r="E1460" s="3" t="s">
        <v>89</v>
      </c>
      <c r="F1460" s="7">
        <v>44640.625243055554</v>
      </c>
      <c r="G1460" s="7">
        <v>44640.664479166669</v>
      </c>
      <c r="H1460" s="3">
        <v>56.5</v>
      </c>
      <c r="I1460" s="3">
        <v>64.599999999999994</v>
      </c>
      <c r="J1460" s="6">
        <v>0.61754629629629632</v>
      </c>
      <c r="K1460" s="6">
        <v>0.61962962962962964</v>
      </c>
      <c r="L1460" s="6">
        <v>2.0833333333333333E-3</v>
      </c>
      <c r="M1460" s="3">
        <v>44.6</v>
      </c>
      <c r="N1460" s="3">
        <v>3.5</v>
      </c>
      <c r="O1460" s="3">
        <v>103.8</v>
      </c>
      <c r="P1460" s="3">
        <v>296.8</v>
      </c>
      <c r="Q1460" s="3">
        <v>188.9</v>
      </c>
      <c r="R1460" s="3">
        <v>189.5</v>
      </c>
      <c r="S1460" s="6">
        <v>0.62524305555555559</v>
      </c>
      <c r="T1460" s="6">
        <v>0.6587615740740741</v>
      </c>
      <c r="U1460" s="6">
        <v>0.62717592592592586</v>
      </c>
      <c r="V1460" s="3">
        <v>1578</v>
      </c>
      <c r="Z1460" s="3">
        <v>138.80000000000001</v>
      </c>
      <c r="AA1460" s="3">
        <v>3</v>
      </c>
      <c r="AB1460" s="3">
        <v>95</v>
      </c>
      <c r="AC1460" s="3">
        <v>73.3</v>
      </c>
      <c r="AD1460" s="3">
        <v>15</v>
      </c>
      <c r="AE1460" s="6">
        <v>0.65545138888888888</v>
      </c>
      <c r="AF1460" s="6">
        <v>0.65888888888888886</v>
      </c>
      <c r="AG1460" s="6">
        <v>3.4375E-3</v>
      </c>
      <c r="AH1460" s="6">
        <v>4.2708333333333339E-3</v>
      </c>
      <c r="AJ1460" s="3">
        <v>23.5</v>
      </c>
      <c r="AL1460" s="3">
        <v>1578</v>
      </c>
      <c r="AM1460" s="3">
        <v>1568</v>
      </c>
      <c r="AN1460" s="3">
        <v>1548</v>
      </c>
      <c r="AO1460" s="3">
        <v>6132</v>
      </c>
      <c r="AP1460" s="3">
        <v>23.5</v>
      </c>
      <c r="AQ1460" s="3">
        <v>25</v>
      </c>
      <c r="AR1460" s="3">
        <v>0</v>
      </c>
      <c r="AS1460" s="3">
        <v>26</v>
      </c>
      <c r="AT1460" s="3">
        <v>0</v>
      </c>
      <c r="AU1460" s="3">
        <v>51</v>
      </c>
      <c r="AV1460" s="3">
        <v>0</v>
      </c>
      <c r="AY1460" s="3">
        <v>1614</v>
      </c>
      <c r="AZ1460" s="6">
        <v>0.61392361111111116</v>
      </c>
      <c r="BA1460" s="3">
        <v>2.7E-2</v>
      </c>
      <c r="BB1460" s="3">
        <v>980</v>
      </c>
      <c r="BC1460" s="3">
        <v>22401439</v>
      </c>
      <c r="BD1460" s="3" t="s">
        <v>101</v>
      </c>
      <c r="BE1460" s="3">
        <v>1568</v>
      </c>
      <c r="BF1460" s="6">
        <v>0.66052083333333333</v>
      </c>
      <c r="BG1460" s="3">
        <v>2.2999999999999998</v>
      </c>
      <c r="BH1460" s="3">
        <v>99</v>
      </c>
      <c r="BI1460" s="3">
        <v>95</v>
      </c>
      <c r="BJ1460" s="3" t="s">
        <v>86</v>
      </c>
      <c r="BL1460" s="12" t="str">
        <f>VLOOKUP(A1460,'Model Op'!C:F,2,FALSE)</f>
        <v>LF4</v>
      </c>
      <c r="BM1460" s="12">
        <f>VLOOKUP(A1460,'Model Op'!C:F,3,FALSE)</f>
        <v>132.125846315789</v>
      </c>
      <c r="BN1460" s="12">
        <f t="shared" si="26"/>
        <v>1</v>
      </c>
      <c r="BO1460" s="3">
        <v>4</v>
      </c>
    </row>
    <row r="1461" spans="1:67" x14ac:dyDescent="0.35">
      <c r="A1461" s="3">
        <v>22101378</v>
      </c>
      <c r="B1461" s="3" t="s">
        <v>194</v>
      </c>
      <c r="C1461" s="3">
        <v>1</v>
      </c>
      <c r="D1461" s="3" t="s">
        <v>1292</v>
      </c>
      <c r="E1461" s="3" t="s">
        <v>82</v>
      </c>
      <c r="F1461" s="7">
        <v>44640.627013888887</v>
      </c>
      <c r="G1461" s="7">
        <v>44640.65724537037</v>
      </c>
      <c r="H1461" s="3">
        <v>43.5</v>
      </c>
      <c r="I1461" s="3">
        <v>46</v>
      </c>
      <c r="J1461" s="6">
        <v>0.62315972222222216</v>
      </c>
      <c r="K1461" s="6">
        <v>0.62528935185185186</v>
      </c>
      <c r="L1461" s="6">
        <v>2.1296296296296298E-3</v>
      </c>
      <c r="M1461" s="3">
        <v>36.200000000000003</v>
      </c>
      <c r="N1461" s="3">
        <v>4.0999999999999996</v>
      </c>
      <c r="O1461" s="3">
        <v>103.7</v>
      </c>
      <c r="P1461" s="3">
        <v>299.2</v>
      </c>
      <c r="Q1461" s="3">
        <v>190.5</v>
      </c>
      <c r="R1461" s="3">
        <v>191.4</v>
      </c>
      <c r="S1461" s="6">
        <v>0.63116898148148148</v>
      </c>
      <c r="T1461" s="6">
        <v>0.65196759259259263</v>
      </c>
      <c r="U1461" s="6">
        <v>0.63186342592592593</v>
      </c>
      <c r="V1461" s="3">
        <v>1600</v>
      </c>
      <c r="Z1461" s="3">
        <v>811</v>
      </c>
      <c r="AA1461" s="3">
        <v>20</v>
      </c>
      <c r="AB1461" s="3">
        <v>10</v>
      </c>
      <c r="AC1461" s="3">
        <v>72</v>
      </c>
      <c r="AD1461" s="3">
        <v>18</v>
      </c>
      <c r="AE1461" s="6">
        <v>0.6388194444444445</v>
      </c>
      <c r="AF1461" s="6">
        <v>0.65313657407407411</v>
      </c>
      <c r="AG1461" s="6">
        <v>1.4317129629629631E-2</v>
      </c>
      <c r="AH1461" s="6">
        <v>4.108796296296297E-3</v>
      </c>
      <c r="AJ1461" s="3">
        <v>11.9</v>
      </c>
      <c r="AL1461" s="3">
        <v>1600</v>
      </c>
      <c r="AM1461" s="3">
        <v>1565</v>
      </c>
      <c r="AN1461" s="3">
        <v>1549</v>
      </c>
      <c r="AO1461" s="3">
        <v>3755</v>
      </c>
      <c r="AP1461" s="3">
        <v>11.9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BA1461" s="3">
        <v>0</v>
      </c>
      <c r="BB1461" s="3">
        <v>0</v>
      </c>
      <c r="BC1461" s="3">
        <v>22201379</v>
      </c>
      <c r="BD1461" s="3" t="s">
        <v>101</v>
      </c>
      <c r="BE1461" s="3">
        <v>1565</v>
      </c>
      <c r="BF1461" s="6">
        <v>0.65739583333333329</v>
      </c>
      <c r="BG1461" s="3">
        <v>3.2</v>
      </c>
      <c r="BH1461" s="3">
        <v>214.5</v>
      </c>
      <c r="BI1461" s="3">
        <v>10</v>
      </c>
      <c r="BJ1461" s="3" t="s">
        <v>86</v>
      </c>
      <c r="BL1461" s="12" t="str">
        <f>VLOOKUP(A1461,'Model Op'!C:F,2,FALSE)</f>
        <v>LF1</v>
      </c>
      <c r="BM1461" s="12">
        <f>VLOOKUP(A1461,'Model Op'!C:F,3,FALSE)</f>
        <v>166.193223410526</v>
      </c>
      <c r="BN1461" s="12">
        <f t="shared" si="26"/>
        <v>0</v>
      </c>
      <c r="BO1461" s="3">
        <v>4</v>
      </c>
    </row>
    <row r="1462" spans="1:67" x14ac:dyDescent="0.35">
      <c r="A1462" s="3">
        <v>22301413</v>
      </c>
      <c r="B1462" s="3" t="s">
        <v>194</v>
      </c>
      <c r="C1462" s="3">
        <v>3</v>
      </c>
      <c r="D1462" s="3" t="s">
        <v>1371</v>
      </c>
      <c r="E1462" s="3" t="s">
        <v>403</v>
      </c>
      <c r="F1462" s="7">
        <v>44640.638240740744</v>
      </c>
      <c r="G1462" s="7">
        <v>44640.688402777778</v>
      </c>
      <c r="H1462" s="3">
        <v>52.9</v>
      </c>
      <c r="I1462" s="3">
        <v>75.3</v>
      </c>
      <c r="J1462" s="6">
        <v>0.63424768518518515</v>
      </c>
      <c r="K1462" s="6">
        <v>0.63612268518518522</v>
      </c>
      <c r="L1462" s="6">
        <v>1.8750000000000001E-3</v>
      </c>
      <c r="M1462" s="3">
        <v>44.7</v>
      </c>
      <c r="N1462" s="3">
        <v>2</v>
      </c>
      <c r="O1462" s="3">
        <v>103.7</v>
      </c>
      <c r="P1462" s="3">
        <v>297.5</v>
      </c>
      <c r="Q1462" s="3">
        <v>190.7</v>
      </c>
      <c r="R1462" s="3">
        <v>191.8</v>
      </c>
      <c r="S1462" s="6">
        <v>0.65766203703703707</v>
      </c>
      <c r="T1462" s="6">
        <v>0.68655092592592604</v>
      </c>
      <c r="Z1462" s="3">
        <v>0</v>
      </c>
      <c r="AA1462" s="3">
        <v>18</v>
      </c>
      <c r="AB1462" s="3">
        <v>79</v>
      </c>
      <c r="AC1462" s="3">
        <v>29.1</v>
      </c>
      <c r="AD1462" s="3">
        <v>3</v>
      </c>
      <c r="AE1462" s="6">
        <v>0.6501851851851852</v>
      </c>
      <c r="AF1462" s="6">
        <v>0.68674768518518514</v>
      </c>
      <c r="AG1462" s="6">
        <v>3.6562499999999998E-2</v>
      </c>
      <c r="AH1462" s="6">
        <v>1.6550925925925926E-3</v>
      </c>
      <c r="AJ1462" s="3">
        <v>25.9</v>
      </c>
      <c r="AL1462" s="3">
        <v>1527</v>
      </c>
      <c r="AM1462" s="3">
        <v>1577</v>
      </c>
      <c r="AN1462" s="3">
        <v>1547</v>
      </c>
      <c r="AO1462" s="3">
        <v>8550</v>
      </c>
      <c r="AP1462" s="3">
        <v>25.9</v>
      </c>
      <c r="AQ1462" s="3">
        <v>4</v>
      </c>
      <c r="AR1462" s="3">
        <v>0</v>
      </c>
      <c r="AS1462" s="3">
        <v>2</v>
      </c>
      <c r="AT1462" s="3">
        <v>0</v>
      </c>
      <c r="AU1462" s="3">
        <v>6</v>
      </c>
      <c r="AV1462" s="3">
        <v>0</v>
      </c>
      <c r="AY1462" s="3">
        <v>1623</v>
      </c>
      <c r="AZ1462" s="6">
        <v>0.63199074074074069</v>
      </c>
      <c r="BA1462" s="3">
        <v>3.4000000000000002E-2</v>
      </c>
      <c r="BB1462" s="3">
        <v>798</v>
      </c>
      <c r="BC1462" s="3">
        <v>22301410</v>
      </c>
      <c r="BE1462" s="3">
        <v>1577</v>
      </c>
      <c r="BF1462" s="6">
        <v>0.68696759259259255</v>
      </c>
      <c r="BG1462" s="3">
        <v>0.3</v>
      </c>
      <c r="BH1462" s="3">
        <v>0</v>
      </c>
      <c r="BI1462" s="3">
        <v>79</v>
      </c>
      <c r="BJ1462" s="3" t="s">
        <v>86</v>
      </c>
      <c r="BL1462" s="12" t="str">
        <f>VLOOKUP(A1462,'Model Op'!C:F,2,FALSE)</f>
        <v>LF3</v>
      </c>
      <c r="BM1462" s="12">
        <f>VLOOKUP(A1462,'Model Op'!C:F,3,FALSE)</f>
        <v>52.067244299999999</v>
      </c>
      <c r="BN1462" s="12">
        <f t="shared" si="26"/>
        <v>0</v>
      </c>
      <c r="BO1462" s="3">
        <v>4</v>
      </c>
    </row>
    <row r="1463" spans="1:67" x14ac:dyDescent="0.35">
      <c r="A1463" s="3">
        <v>22201382</v>
      </c>
      <c r="B1463" s="3" t="s">
        <v>194</v>
      </c>
      <c r="C1463" s="3">
        <v>2</v>
      </c>
      <c r="D1463" s="3" t="s">
        <v>163</v>
      </c>
      <c r="E1463" s="3" t="s">
        <v>116</v>
      </c>
      <c r="F1463" s="7">
        <v>44640.649548611109</v>
      </c>
      <c r="G1463" s="7">
        <v>44640.701296296298</v>
      </c>
      <c r="H1463" s="3">
        <v>70.400000000000006</v>
      </c>
      <c r="I1463" s="3">
        <v>78.099999999999994</v>
      </c>
      <c r="J1463" s="6">
        <v>0.64543981481481483</v>
      </c>
      <c r="K1463" s="6">
        <v>0.6470717592592593</v>
      </c>
      <c r="L1463" s="6">
        <v>1.6319444444444445E-3</v>
      </c>
      <c r="M1463" s="3">
        <v>50.6</v>
      </c>
      <c r="N1463" s="3">
        <v>4</v>
      </c>
      <c r="O1463" s="3">
        <v>102.5</v>
      </c>
      <c r="P1463" s="3">
        <v>289.7</v>
      </c>
      <c r="Q1463" s="3">
        <v>183.2</v>
      </c>
      <c r="R1463" s="3">
        <v>183.2</v>
      </c>
      <c r="S1463" s="6">
        <v>0.65819444444444442</v>
      </c>
      <c r="T1463" s="6">
        <v>0.69549768518518518</v>
      </c>
      <c r="U1463" s="6">
        <v>0.65965277777777775</v>
      </c>
      <c r="V1463" s="3">
        <v>1562</v>
      </c>
      <c r="W1463" s="6">
        <v>0.68946759259259249</v>
      </c>
      <c r="X1463" s="6">
        <v>0.69138888888888894</v>
      </c>
      <c r="Y1463" s="3">
        <v>1572</v>
      </c>
      <c r="Z1463" s="3">
        <v>0</v>
      </c>
      <c r="AA1463" s="3">
        <v>10</v>
      </c>
      <c r="AB1463" s="3">
        <v>32</v>
      </c>
      <c r="AC1463" s="3">
        <v>55.4</v>
      </c>
      <c r="AD1463" s="3">
        <v>18</v>
      </c>
      <c r="AE1463" s="6">
        <v>0.69113425925925931</v>
      </c>
      <c r="AF1463" s="6">
        <v>0.697199074074074</v>
      </c>
      <c r="AG1463" s="6">
        <v>6.0648148148148145E-3</v>
      </c>
      <c r="AH1463" s="6">
        <v>4.0972222222222226E-3</v>
      </c>
      <c r="AJ1463" s="3">
        <v>23</v>
      </c>
      <c r="AL1463" s="3">
        <v>1562</v>
      </c>
      <c r="AM1463" s="3">
        <v>1569</v>
      </c>
      <c r="AN1463" s="3">
        <v>1566</v>
      </c>
      <c r="AO1463" s="3">
        <v>7241</v>
      </c>
      <c r="AP1463" s="3">
        <v>23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Y1463" s="3">
        <v>1575</v>
      </c>
      <c r="AZ1463" s="6">
        <v>0.67930555555555561</v>
      </c>
      <c r="BA1463" s="3">
        <v>0</v>
      </c>
      <c r="BB1463" s="3">
        <v>0</v>
      </c>
      <c r="BC1463" s="3">
        <v>22201380</v>
      </c>
      <c r="BD1463" s="3" t="s">
        <v>101</v>
      </c>
      <c r="BE1463" s="3">
        <v>1569</v>
      </c>
      <c r="BF1463" s="6">
        <v>0.7015393518518519</v>
      </c>
      <c r="BG1463" s="3">
        <v>3.7</v>
      </c>
      <c r="BH1463" s="3">
        <v>274.89999999999998</v>
      </c>
      <c r="BI1463" s="3">
        <v>32</v>
      </c>
      <c r="BJ1463" s="3" t="s">
        <v>86</v>
      </c>
      <c r="BL1463" s="12" t="str">
        <f>VLOOKUP(A1463,'Model Op'!C:F,2,FALSE)</f>
        <v>LF2</v>
      </c>
      <c r="BM1463" s="12">
        <f>VLOOKUP(A1463,'Model Op'!C:F,3,FALSE)</f>
        <v>215.245677</v>
      </c>
      <c r="BN1463" s="12">
        <f t="shared" si="26"/>
        <v>0</v>
      </c>
      <c r="BO1463" s="3">
        <v>4</v>
      </c>
    </row>
    <row r="1464" spans="1:67" x14ac:dyDescent="0.35">
      <c r="A1464" s="3">
        <v>22401443</v>
      </c>
      <c r="B1464" s="3" t="s">
        <v>194</v>
      </c>
      <c r="C1464" s="3">
        <v>1</v>
      </c>
      <c r="D1464" s="3" t="s">
        <v>163</v>
      </c>
      <c r="E1464" s="3" t="s">
        <v>89</v>
      </c>
      <c r="F1464" s="7">
        <v>44640.673680555556</v>
      </c>
      <c r="G1464" s="7">
        <v>44640.701863425929</v>
      </c>
      <c r="H1464" s="3">
        <v>40.6</v>
      </c>
      <c r="I1464" s="3">
        <v>41.1</v>
      </c>
      <c r="J1464" s="6">
        <v>0.67092592592592604</v>
      </c>
      <c r="K1464" s="6">
        <v>0.67334490740740749</v>
      </c>
      <c r="L1464" s="6">
        <v>2.4189814814814816E-3</v>
      </c>
      <c r="M1464" s="3">
        <v>35.1</v>
      </c>
      <c r="N1464" s="3">
        <v>3.1</v>
      </c>
      <c r="O1464" s="3">
        <v>102.8</v>
      </c>
      <c r="P1464" s="3">
        <v>296.7</v>
      </c>
      <c r="Q1464" s="3">
        <v>190.8</v>
      </c>
      <c r="R1464" s="3">
        <v>190.8</v>
      </c>
      <c r="S1464" s="6">
        <v>0.67626157407407417</v>
      </c>
      <c r="T1464" s="6">
        <v>0.69743055555555555</v>
      </c>
      <c r="U1464" s="6">
        <v>0.677800925925926</v>
      </c>
      <c r="V1464" s="3">
        <v>1564</v>
      </c>
      <c r="Z1464" s="3">
        <v>100.1</v>
      </c>
      <c r="AA1464" s="3">
        <v>23</v>
      </c>
      <c r="AB1464" s="3">
        <v>0</v>
      </c>
      <c r="AC1464" s="3">
        <v>144.19999999999999</v>
      </c>
      <c r="AD1464" s="3">
        <v>18</v>
      </c>
      <c r="AE1464" s="6">
        <v>0.68377314814814805</v>
      </c>
      <c r="AF1464" s="6">
        <v>0.69927083333333329</v>
      </c>
      <c r="AG1464" s="6">
        <v>1.5497685185185186E-2</v>
      </c>
      <c r="AH1464" s="6">
        <v>2.5925925925925925E-3</v>
      </c>
      <c r="AJ1464" s="3">
        <v>23.6</v>
      </c>
      <c r="AL1464" s="3">
        <v>1564</v>
      </c>
      <c r="AM1464" s="3">
        <v>1577</v>
      </c>
      <c r="AN1464" s="3">
        <v>1566</v>
      </c>
      <c r="AO1464" s="3">
        <v>6840</v>
      </c>
      <c r="AP1464" s="3">
        <v>23.6</v>
      </c>
      <c r="AQ1464" s="3">
        <v>18</v>
      </c>
      <c r="AR1464" s="3">
        <v>0</v>
      </c>
      <c r="AS1464" s="3">
        <v>21</v>
      </c>
      <c r="AT1464" s="3">
        <v>0</v>
      </c>
      <c r="AU1464" s="3">
        <v>39</v>
      </c>
      <c r="AV1464" s="3">
        <v>0</v>
      </c>
      <c r="AY1464" s="3">
        <v>1622</v>
      </c>
      <c r="AZ1464" s="6">
        <v>0.66864583333333327</v>
      </c>
      <c r="BA1464" s="3">
        <v>3.9E-2</v>
      </c>
      <c r="BB1464" s="3">
        <v>701</v>
      </c>
      <c r="BC1464" s="3">
        <v>22101375</v>
      </c>
      <c r="BE1464" s="3">
        <v>1577</v>
      </c>
      <c r="BF1464" s="6">
        <v>0.69938657407407412</v>
      </c>
      <c r="BG1464" s="3">
        <v>2.5</v>
      </c>
      <c r="BH1464" s="3">
        <v>84.2</v>
      </c>
      <c r="BI1464" s="3">
        <v>0</v>
      </c>
      <c r="BJ1464" s="3" t="s">
        <v>86</v>
      </c>
      <c r="BL1464" s="12" t="str">
        <f>VLOOKUP(A1464,'Model Op'!C:F,2,FALSE)</f>
        <v>LF4</v>
      </c>
      <c r="BM1464" s="12">
        <f>VLOOKUP(A1464,'Model Op'!C:F,3,FALSE)</f>
        <v>93.683908931578998</v>
      </c>
      <c r="BN1464" s="12">
        <f t="shared" si="26"/>
        <v>1</v>
      </c>
      <c r="BO1464" s="3">
        <v>4</v>
      </c>
    </row>
    <row r="1465" spans="1:67" x14ac:dyDescent="0.35">
      <c r="A1465" s="3">
        <v>22301414</v>
      </c>
      <c r="B1465" s="3" t="s">
        <v>194</v>
      </c>
      <c r="C1465" s="3">
        <v>1</v>
      </c>
      <c r="D1465" s="3" t="s">
        <v>201</v>
      </c>
      <c r="E1465" s="3" t="s">
        <v>107</v>
      </c>
      <c r="F1465" s="7">
        <v>44640.698275462964</v>
      </c>
      <c r="G1465" s="7">
        <v>44640.726944444446</v>
      </c>
      <c r="H1465" s="3">
        <v>41.3</v>
      </c>
      <c r="I1465" s="3">
        <v>54.3</v>
      </c>
      <c r="J1465" s="6">
        <v>0.68733796296296301</v>
      </c>
      <c r="K1465" s="6">
        <v>0.68923611111111116</v>
      </c>
      <c r="L1465" s="6">
        <v>1.8981481481481482E-3</v>
      </c>
      <c r="M1465" s="3">
        <v>36.4</v>
      </c>
      <c r="N1465" s="3">
        <v>2.8</v>
      </c>
      <c r="O1465" s="3">
        <v>106.8</v>
      </c>
      <c r="P1465" s="3">
        <v>298</v>
      </c>
      <c r="Q1465" s="3">
        <v>188.3</v>
      </c>
      <c r="R1465" s="3">
        <v>188.4</v>
      </c>
      <c r="S1465" s="6">
        <v>0.70109953703703709</v>
      </c>
      <c r="T1465" s="6">
        <v>0.72061342592592592</v>
      </c>
      <c r="U1465" s="6">
        <v>0.70344907407407409</v>
      </c>
      <c r="V1465" s="3">
        <v>1539</v>
      </c>
      <c r="Z1465" s="3">
        <v>0</v>
      </c>
      <c r="AA1465" s="3">
        <v>7</v>
      </c>
      <c r="AB1465" s="3">
        <v>80</v>
      </c>
      <c r="AC1465" s="3">
        <v>126.6</v>
      </c>
      <c r="AD1465" s="3">
        <v>18</v>
      </c>
      <c r="AE1465" s="6">
        <v>0.71031250000000001</v>
      </c>
      <c r="AF1465" s="6">
        <v>0.72508101851851858</v>
      </c>
      <c r="AG1465" s="6">
        <v>1.4768518518518519E-2</v>
      </c>
      <c r="AH1465" s="6">
        <v>1.8634259259259261E-3</v>
      </c>
      <c r="AJ1465" s="3">
        <v>25.8</v>
      </c>
      <c r="AL1465" s="3">
        <v>1539</v>
      </c>
      <c r="AM1465" s="3">
        <v>1568</v>
      </c>
      <c r="AN1465" s="3">
        <v>1565</v>
      </c>
      <c r="AO1465" s="3">
        <v>7550</v>
      </c>
      <c r="AP1465" s="3">
        <v>25.8</v>
      </c>
      <c r="AQ1465" s="3">
        <v>27</v>
      </c>
      <c r="AR1465" s="3">
        <v>0</v>
      </c>
      <c r="AS1465" s="3">
        <v>27</v>
      </c>
      <c r="AT1465" s="3">
        <v>0</v>
      </c>
      <c r="AU1465" s="3">
        <v>54</v>
      </c>
      <c r="AV1465" s="3">
        <v>0</v>
      </c>
      <c r="AY1465" s="3">
        <v>1616</v>
      </c>
      <c r="AZ1465" s="6">
        <v>0.68533564814814818</v>
      </c>
      <c r="BA1465" s="3">
        <v>2.9000000000000001E-2</v>
      </c>
      <c r="BB1465" s="3">
        <v>917</v>
      </c>
      <c r="BC1465" s="3">
        <v>22401440</v>
      </c>
      <c r="BD1465" s="3" t="s">
        <v>101</v>
      </c>
      <c r="BE1465" s="3">
        <v>1568</v>
      </c>
      <c r="BF1465" s="6">
        <v>0.72528935185185184</v>
      </c>
      <c r="BG1465" s="3">
        <v>2.5</v>
      </c>
      <c r="BH1465" s="3">
        <v>73.3</v>
      </c>
      <c r="BI1465" s="3">
        <v>80</v>
      </c>
      <c r="BJ1465" s="3" t="s">
        <v>86</v>
      </c>
      <c r="BL1465" s="12" t="str">
        <f>VLOOKUP(A1465,'Model Op'!C:F,2,FALSE)</f>
        <v>LF3</v>
      </c>
      <c r="BM1465" s="12">
        <f>VLOOKUP(A1465,'Model Op'!C:F,3,FALSE)</f>
        <v>102.958107</v>
      </c>
      <c r="BN1465" s="12">
        <f t="shared" si="26"/>
        <v>1</v>
      </c>
      <c r="BO1465" s="3">
        <v>4</v>
      </c>
    </row>
    <row r="1466" spans="1:67" x14ac:dyDescent="0.35">
      <c r="A1466" s="3">
        <v>22201383</v>
      </c>
      <c r="B1466" s="3" t="s">
        <v>194</v>
      </c>
      <c r="C1466" s="3">
        <v>1</v>
      </c>
      <c r="D1466" s="3" t="s">
        <v>354</v>
      </c>
      <c r="E1466" s="3" t="s">
        <v>102</v>
      </c>
      <c r="F1466" s="7">
        <v>44640.706365740742</v>
      </c>
      <c r="G1466" s="7">
        <v>44640.731747685182</v>
      </c>
      <c r="H1466" s="3">
        <v>36.5</v>
      </c>
      <c r="I1466" s="3">
        <v>40.700000000000003</v>
      </c>
      <c r="J1466" s="6">
        <v>0.70180555555555557</v>
      </c>
      <c r="K1466" s="6">
        <v>0.70346064814814813</v>
      </c>
      <c r="L1466" s="6">
        <v>1.6550925925925926E-3</v>
      </c>
      <c r="M1466" s="3">
        <v>32.200000000000003</v>
      </c>
      <c r="N1466" s="3">
        <v>2.6</v>
      </c>
      <c r="O1466" s="3">
        <v>100.3</v>
      </c>
      <c r="P1466" s="3">
        <v>289.39999999999998</v>
      </c>
      <c r="Q1466" s="3">
        <v>186.4</v>
      </c>
      <c r="R1466" s="3">
        <v>186.5</v>
      </c>
      <c r="S1466" s="6">
        <v>0.70650462962962957</v>
      </c>
      <c r="T1466" s="6">
        <v>0.72487268518518511</v>
      </c>
      <c r="U1466" s="6">
        <v>0.71189814814814811</v>
      </c>
      <c r="V1466" s="3">
        <v>1595</v>
      </c>
      <c r="Z1466" s="3">
        <v>297</v>
      </c>
      <c r="AA1466" s="3">
        <v>4</v>
      </c>
      <c r="AB1466" s="3">
        <v>82</v>
      </c>
      <c r="AC1466" s="3">
        <v>56.1</v>
      </c>
      <c r="AD1466" s="3">
        <v>20</v>
      </c>
      <c r="AE1466" s="6">
        <v>0.71357638888888886</v>
      </c>
      <c r="AF1466" s="6">
        <v>0.72642361111111109</v>
      </c>
      <c r="AG1466" s="6">
        <v>1.2847222222222223E-2</v>
      </c>
      <c r="AH1466" s="6">
        <v>5.3240740740740748E-3</v>
      </c>
      <c r="AJ1466" s="3">
        <v>9.9</v>
      </c>
      <c r="AL1466" s="3">
        <v>1595</v>
      </c>
      <c r="AM1466" s="3">
        <v>1569</v>
      </c>
      <c r="AN1466" s="3">
        <v>1553</v>
      </c>
      <c r="AO1466" s="3">
        <v>3153</v>
      </c>
      <c r="AP1466" s="3">
        <v>9.9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BA1466" s="3">
        <v>0</v>
      </c>
      <c r="BB1466" s="3">
        <v>0</v>
      </c>
      <c r="BC1466" s="3">
        <v>22101376</v>
      </c>
      <c r="BE1466" s="3">
        <v>1569</v>
      </c>
      <c r="BF1466" s="6">
        <v>0.73037037037037045</v>
      </c>
      <c r="BG1466" s="3">
        <v>3.1</v>
      </c>
      <c r="BH1466" s="3">
        <v>132</v>
      </c>
      <c r="BI1466" s="3">
        <v>82</v>
      </c>
      <c r="BJ1466" s="3" t="s">
        <v>86</v>
      </c>
      <c r="BL1466" s="12" t="str">
        <f>VLOOKUP(A1466,'Model Op'!C:F,2,FALSE)</f>
        <v>LF2</v>
      </c>
      <c r="BM1466" s="12">
        <f>VLOOKUP(A1466,'Model Op'!C:F,3,FALSE)</f>
        <v>182.28007684210499</v>
      </c>
      <c r="BN1466" s="12">
        <f t="shared" si="26"/>
        <v>0</v>
      </c>
      <c r="BO1466" s="3">
        <v>4</v>
      </c>
    </row>
    <row r="1467" spans="1:67" x14ac:dyDescent="0.35">
      <c r="A1467" s="3">
        <v>22401444</v>
      </c>
      <c r="B1467" s="3" t="s">
        <v>194</v>
      </c>
      <c r="C1467" s="3">
        <v>2</v>
      </c>
      <c r="D1467" s="3" t="s">
        <v>1371</v>
      </c>
      <c r="E1467" s="3" t="s">
        <v>269</v>
      </c>
      <c r="F1467" s="7">
        <v>44640.728078703702</v>
      </c>
      <c r="G1467" s="7">
        <v>44640.775231481479</v>
      </c>
      <c r="H1467" s="3">
        <v>51.3</v>
      </c>
      <c r="I1467" s="3">
        <v>75.3</v>
      </c>
      <c r="J1467" s="6">
        <v>0.72041666666666659</v>
      </c>
      <c r="K1467" s="6">
        <v>0.72290509259259261</v>
      </c>
      <c r="L1467" s="6">
        <v>2.488425925925926E-3</v>
      </c>
      <c r="M1467" s="3">
        <v>44.7</v>
      </c>
      <c r="N1467" s="3">
        <v>2.1</v>
      </c>
      <c r="O1467" s="3">
        <v>108.4</v>
      </c>
      <c r="P1467" s="3">
        <v>292.2</v>
      </c>
      <c r="Q1467" s="3">
        <v>181.1</v>
      </c>
      <c r="R1467" s="3">
        <v>181.7</v>
      </c>
      <c r="S1467" s="6">
        <v>0.72807870370370376</v>
      </c>
      <c r="T1467" s="6">
        <v>0.7727546296296296</v>
      </c>
      <c r="U1467" s="6">
        <v>0.73582175925925919</v>
      </c>
      <c r="V1467" s="3">
        <v>1549</v>
      </c>
      <c r="W1467" s="6">
        <v>0.75372685185185195</v>
      </c>
      <c r="X1467" s="6">
        <v>0.75572916666666667</v>
      </c>
      <c r="Y1467" s="3">
        <v>1535</v>
      </c>
      <c r="Z1467" s="3">
        <v>0</v>
      </c>
      <c r="AA1467" s="3">
        <v>21</v>
      </c>
      <c r="AB1467" s="3">
        <v>134</v>
      </c>
      <c r="AC1467" s="3">
        <v>120.1</v>
      </c>
      <c r="AD1467" s="3">
        <v>2</v>
      </c>
      <c r="AE1467" s="6">
        <v>0.73836805555555562</v>
      </c>
      <c r="AF1467" s="6">
        <v>0.77387731481481481</v>
      </c>
      <c r="AG1467" s="6">
        <v>3.5509259259259261E-2</v>
      </c>
      <c r="AH1467" s="6">
        <v>1.3541666666666667E-3</v>
      </c>
      <c r="AJ1467" s="3">
        <v>27.2</v>
      </c>
      <c r="AL1467" s="3">
        <v>1549</v>
      </c>
      <c r="AM1467" s="3">
        <v>1566</v>
      </c>
      <c r="AN1467" s="3">
        <v>1560</v>
      </c>
      <c r="AO1467" s="3">
        <v>8898</v>
      </c>
      <c r="AP1467" s="3">
        <v>27.2</v>
      </c>
      <c r="AQ1467" s="3">
        <v>11</v>
      </c>
      <c r="AR1467" s="3">
        <v>0</v>
      </c>
      <c r="AS1467" s="3">
        <v>12</v>
      </c>
      <c r="AT1467" s="3">
        <v>0</v>
      </c>
      <c r="AU1467" s="3">
        <v>23</v>
      </c>
      <c r="AV1467" s="3">
        <v>0</v>
      </c>
      <c r="AY1467" s="3">
        <v>1549</v>
      </c>
      <c r="AZ1467" s="6">
        <v>0.73582175925925919</v>
      </c>
      <c r="BA1467" s="3">
        <v>3.2000000000000001E-2</v>
      </c>
      <c r="BB1467" s="3">
        <v>827</v>
      </c>
      <c r="BC1467" s="3">
        <v>22301411</v>
      </c>
      <c r="BD1467" s="3" t="s">
        <v>101</v>
      </c>
      <c r="BE1467" s="3">
        <v>1566</v>
      </c>
      <c r="BF1467" s="6">
        <v>0.77422453703703698</v>
      </c>
      <c r="BG1467" s="3">
        <v>0.2</v>
      </c>
      <c r="BI1467" s="3">
        <v>134</v>
      </c>
      <c r="BJ1467" s="3" t="s">
        <v>86</v>
      </c>
      <c r="BL1467" s="12" t="str">
        <f>VLOOKUP(A1467,'Model Op'!C:F,2,FALSE)</f>
        <v>LF4</v>
      </c>
      <c r="BM1467" s="12">
        <f>VLOOKUP(A1467,'Model Op'!C:F,3,FALSE)</f>
        <v>22.419208099999999</v>
      </c>
      <c r="BN1467" s="12">
        <f t="shared" si="26"/>
        <v>1</v>
      </c>
      <c r="BO1467" s="3">
        <v>4</v>
      </c>
    </row>
    <row r="1468" spans="1:67" x14ac:dyDescent="0.35">
      <c r="A1468" s="3">
        <v>22101380</v>
      </c>
      <c r="B1468" s="3" t="s">
        <v>194</v>
      </c>
      <c r="C1468" s="3">
        <v>1</v>
      </c>
      <c r="D1468" s="3" t="s">
        <v>354</v>
      </c>
      <c r="E1468" s="3" t="s">
        <v>82</v>
      </c>
      <c r="F1468" s="7">
        <v>44640.735474537039</v>
      </c>
      <c r="G1468" s="7">
        <v>44640.767800925925</v>
      </c>
      <c r="H1468" s="3">
        <v>46.6</v>
      </c>
      <c r="I1468" s="3">
        <v>49.3</v>
      </c>
      <c r="J1468" s="6">
        <v>0.73101851851851851</v>
      </c>
      <c r="K1468" s="6">
        <v>0.73356481481481473</v>
      </c>
      <c r="L1468" s="6">
        <v>2.5462962962962961E-3</v>
      </c>
      <c r="M1468" s="3">
        <v>33.700000000000003</v>
      </c>
      <c r="N1468" s="3">
        <v>3.5</v>
      </c>
      <c r="O1468" s="3">
        <v>97.9</v>
      </c>
      <c r="P1468" s="3">
        <v>297.2</v>
      </c>
      <c r="Q1468" s="3">
        <v>195.8</v>
      </c>
      <c r="R1468" s="3">
        <v>195.8</v>
      </c>
      <c r="S1468" s="6">
        <v>0.74456018518518519</v>
      </c>
      <c r="T1468" s="6">
        <v>0.75974537037037038</v>
      </c>
      <c r="U1468" s="6">
        <v>0.74712962962962959</v>
      </c>
      <c r="V1468" s="3">
        <v>1580</v>
      </c>
      <c r="Z1468" s="3">
        <v>1720</v>
      </c>
      <c r="AA1468" s="3">
        <v>16</v>
      </c>
      <c r="AB1468" s="3">
        <v>78</v>
      </c>
      <c r="AC1468" s="3">
        <v>82.4</v>
      </c>
      <c r="AD1468" s="3">
        <v>18</v>
      </c>
      <c r="AE1468" s="6">
        <v>0.76245370370370369</v>
      </c>
      <c r="AF1468" s="6">
        <v>0.7664467592592592</v>
      </c>
      <c r="AG1468" s="6">
        <v>3.9930555555555561E-3</v>
      </c>
      <c r="AH1468" s="6">
        <v>1.3541666666666667E-3</v>
      </c>
      <c r="AJ1468" s="3">
        <v>12.7</v>
      </c>
      <c r="AL1468" s="3">
        <v>1580</v>
      </c>
      <c r="AM1468" s="3">
        <v>1575</v>
      </c>
      <c r="AN1468" s="3">
        <v>1566</v>
      </c>
      <c r="AO1468" s="3">
        <v>3815</v>
      </c>
      <c r="AP1468" s="3">
        <v>12.7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BA1468" s="3">
        <v>0</v>
      </c>
      <c r="BB1468" s="3">
        <v>0</v>
      </c>
      <c r="BC1468" s="3">
        <v>22301412</v>
      </c>
      <c r="BD1468" s="3" t="s">
        <v>101</v>
      </c>
      <c r="BE1468" s="3">
        <v>1575</v>
      </c>
      <c r="BF1468" s="6">
        <v>0.76702546296296292</v>
      </c>
      <c r="BG1468" s="3">
        <v>2.9</v>
      </c>
      <c r="BH1468" s="3">
        <v>165</v>
      </c>
      <c r="BI1468" s="3">
        <v>78</v>
      </c>
      <c r="BJ1468" s="3" t="s">
        <v>86</v>
      </c>
      <c r="BL1468" s="12" t="str">
        <f>VLOOKUP(A1468,'Model Op'!C:F,2,FALSE)</f>
        <v>LF1</v>
      </c>
      <c r="BM1468" s="12">
        <f>VLOOKUP(A1468,'Model Op'!C:F,3,FALSE)</f>
        <v>149.130023289474</v>
      </c>
      <c r="BN1468" s="12">
        <f t="shared" si="26"/>
        <v>1</v>
      </c>
      <c r="BO1468" s="3">
        <v>4</v>
      </c>
    </row>
    <row r="1469" spans="1:67" x14ac:dyDescent="0.35">
      <c r="A1469" s="3">
        <v>22301415</v>
      </c>
      <c r="B1469" s="3" t="s">
        <v>194</v>
      </c>
      <c r="C1469" s="3">
        <v>1</v>
      </c>
      <c r="D1469" s="3" t="s">
        <v>201</v>
      </c>
      <c r="E1469" s="3" t="s">
        <v>107</v>
      </c>
      <c r="F1469" s="7">
        <v>44640.74114583333</v>
      </c>
      <c r="G1469" s="7">
        <v>44640.772210648145</v>
      </c>
      <c r="H1469" s="3">
        <v>44.7</v>
      </c>
      <c r="I1469" s="3">
        <v>48.1</v>
      </c>
      <c r="J1469" s="6">
        <v>0.73706018518518512</v>
      </c>
      <c r="K1469" s="6">
        <v>0.73878472222222225</v>
      </c>
      <c r="L1469" s="6">
        <v>1.7245370370370372E-3</v>
      </c>
      <c r="M1469" s="3">
        <v>35.5</v>
      </c>
      <c r="N1469" s="3">
        <v>3.1</v>
      </c>
      <c r="O1469" s="3">
        <v>99</v>
      </c>
      <c r="P1469" s="3">
        <v>287.5</v>
      </c>
      <c r="Q1469" s="3">
        <v>185.2</v>
      </c>
      <c r="R1469" s="3">
        <v>185.4</v>
      </c>
      <c r="S1469" s="6">
        <v>0.74137731481481473</v>
      </c>
      <c r="T1469" s="6">
        <v>0.76677083333333329</v>
      </c>
      <c r="U1469" s="6">
        <v>0.74349537037037028</v>
      </c>
      <c r="V1469" s="3">
        <v>1597</v>
      </c>
      <c r="Z1469" s="3">
        <v>0</v>
      </c>
      <c r="AA1469" s="3">
        <v>15</v>
      </c>
      <c r="AB1469" s="3">
        <v>39</v>
      </c>
      <c r="AC1469" s="3">
        <v>87.4</v>
      </c>
      <c r="AD1469" s="3">
        <v>18</v>
      </c>
      <c r="AE1469" s="6">
        <v>0.76410879629629624</v>
      </c>
      <c r="AF1469" s="6">
        <v>0.76862268518518517</v>
      </c>
      <c r="AG1469" s="6">
        <v>4.5138888888888893E-3</v>
      </c>
      <c r="AH1469" s="6">
        <v>3.5879629629629629E-3</v>
      </c>
      <c r="AJ1469" s="3">
        <v>15</v>
      </c>
      <c r="AL1469" s="3">
        <v>1597</v>
      </c>
      <c r="AM1469" s="3">
        <v>1570</v>
      </c>
      <c r="AN1469" s="3">
        <v>1566</v>
      </c>
      <c r="AO1469" s="3">
        <v>3855</v>
      </c>
      <c r="AP1469" s="3">
        <v>15</v>
      </c>
      <c r="AQ1469" s="3">
        <v>37</v>
      </c>
      <c r="AR1469" s="3">
        <v>0</v>
      </c>
      <c r="AS1469" s="3">
        <v>42</v>
      </c>
      <c r="AT1469" s="3">
        <v>0</v>
      </c>
      <c r="AU1469" s="3">
        <v>79</v>
      </c>
      <c r="AV1469" s="3">
        <v>0</v>
      </c>
      <c r="AY1469" s="3">
        <v>1677</v>
      </c>
      <c r="AZ1469" s="6">
        <v>0.73395833333333327</v>
      </c>
      <c r="BA1469" s="3">
        <v>2.1000000000000001E-2</v>
      </c>
      <c r="BB1469" s="3">
        <v>1340</v>
      </c>
      <c r="BC1469" s="3">
        <v>22201381</v>
      </c>
      <c r="BD1469" s="3" t="s">
        <v>101</v>
      </c>
      <c r="BE1469" s="3">
        <v>1570</v>
      </c>
      <c r="BF1469" s="6">
        <v>0.76879629629629631</v>
      </c>
      <c r="BG1469" s="3">
        <v>3.9</v>
      </c>
      <c r="BH1469" s="3">
        <v>330</v>
      </c>
      <c r="BI1469" s="3">
        <v>39</v>
      </c>
      <c r="BJ1469" s="3" t="s">
        <v>86</v>
      </c>
      <c r="BL1469" s="12" t="str">
        <f>VLOOKUP(A1469,'Model Op'!C:F,2,FALSE)</f>
        <v>LF3</v>
      </c>
      <c r="BM1469" s="12">
        <f>VLOOKUP(A1469,'Model Op'!C:F,3,FALSE)</f>
        <v>304.9180513</v>
      </c>
      <c r="BN1469" s="12">
        <f t="shared" si="26"/>
        <v>1</v>
      </c>
      <c r="BO1469" s="3">
        <v>4</v>
      </c>
    </row>
    <row r="1470" spans="1:67" x14ac:dyDescent="0.35">
      <c r="A1470" s="3">
        <v>22201384</v>
      </c>
      <c r="B1470" s="3" t="s">
        <v>194</v>
      </c>
      <c r="C1470" s="3">
        <v>2</v>
      </c>
      <c r="D1470" s="3" t="s">
        <v>354</v>
      </c>
      <c r="E1470" s="3" t="s">
        <v>116</v>
      </c>
      <c r="F1470" s="7">
        <v>44640.769652777781</v>
      </c>
      <c r="G1470" s="7">
        <v>44640.802986111114</v>
      </c>
      <c r="H1470" s="3">
        <v>41.3</v>
      </c>
      <c r="I1470" s="3">
        <v>71.5</v>
      </c>
      <c r="J1470" s="6">
        <v>0.75178240740740743</v>
      </c>
      <c r="K1470" s="6">
        <v>0.75335648148148149</v>
      </c>
      <c r="L1470" s="6">
        <v>1.5740740740740741E-3</v>
      </c>
      <c r="M1470" s="3">
        <v>41</v>
      </c>
      <c r="N1470" s="3">
        <v>3.7</v>
      </c>
      <c r="O1470" s="3">
        <v>102.3</v>
      </c>
      <c r="P1470" s="3">
        <v>293.3</v>
      </c>
      <c r="Q1470" s="3">
        <v>187.2</v>
      </c>
      <c r="R1470" s="3">
        <v>187.2</v>
      </c>
      <c r="S1470" s="6">
        <v>0.76978009259259261</v>
      </c>
      <c r="T1470" s="6">
        <v>0.79880787037037038</v>
      </c>
      <c r="U1470" s="6">
        <v>0.77229166666666671</v>
      </c>
      <c r="V1470" s="3">
        <v>1558</v>
      </c>
      <c r="W1470" s="6">
        <v>0.78131944444444434</v>
      </c>
      <c r="X1470" s="6">
        <v>0.78924768518518518</v>
      </c>
      <c r="Y1470" s="3">
        <v>1588</v>
      </c>
      <c r="Z1470" s="3">
        <v>0</v>
      </c>
      <c r="AA1470" s="3">
        <v>3</v>
      </c>
      <c r="AB1470" s="3">
        <v>96</v>
      </c>
      <c r="AC1470" s="3">
        <v>61.4</v>
      </c>
      <c r="AD1470" s="3">
        <v>15</v>
      </c>
      <c r="AE1470" s="6">
        <v>0.78584490740740742</v>
      </c>
      <c r="AF1470" s="6">
        <v>0.80077546296296298</v>
      </c>
      <c r="AG1470" s="6">
        <v>1.4930555555555556E-2</v>
      </c>
      <c r="AH1470" s="6">
        <v>2.2106481481481478E-3</v>
      </c>
      <c r="AJ1470" s="3">
        <v>23</v>
      </c>
      <c r="AL1470" s="3">
        <v>1558</v>
      </c>
      <c r="AM1470" s="3">
        <v>1580</v>
      </c>
      <c r="AN1470" s="3">
        <v>1566</v>
      </c>
      <c r="AO1470" s="3">
        <v>7220</v>
      </c>
      <c r="AP1470" s="3">
        <v>23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Y1470" s="3">
        <v>1558</v>
      </c>
      <c r="AZ1470" s="6">
        <v>0.77229166666666671</v>
      </c>
      <c r="BA1470" s="3">
        <v>0</v>
      </c>
      <c r="BB1470" s="3">
        <v>0</v>
      </c>
      <c r="BC1470" s="3">
        <v>22401442</v>
      </c>
      <c r="BD1470" s="3" t="s">
        <v>101</v>
      </c>
      <c r="BE1470" s="3">
        <v>1580</v>
      </c>
      <c r="BF1470" s="6">
        <v>0.80175925925925917</v>
      </c>
      <c r="BG1470" s="3">
        <v>2.7</v>
      </c>
      <c r="BH1470" s="3">
        <v>181.5</v>
      </c>
      <c r="BI1470" s="3">
        <v>96</v>
      </c>
      <c r="BJ1470" s="3" t="s">
        <v>86</v>
      </c>
      <c r="BL1470" s="12" t="str">
        <f>VLOOKUP(A1470,'Model Op'!C:F,2,FALSE)</f>
        <v>LF2</v>
      </c>
      <c r="BM1470" s="12">
        <f>VLOOKUP(A1470,'Model Op'!C:F,3,FALSE)</f>
        <v>270.82946524210502</v>
      </c>
      <c r="BN1470" s="12">
        <f t="shared" si="26"/>
        <v>0</v>
      </c>
      <c r="BO1470" s="3">
        <v>4</v>
      </c>
    </row>
    <row r="1471" spans="1:67" x14ac:dyDescent="0.35">
      <c r="A1471" s="3">
        <v>22301416</v>
      </c>
      <c r="B1471" s="3" t="s">
        <v>194</v>
      </c>
      <c r="C1471" s="3">
        <v>1</v>
      </c>
      <c r="D1471" s="3" t="s">
        <v>201</v>
      </c>
      <c r="E1471" s="3" t="s">
        <v>570</v>
      </c>
      <c r="F1471" s="7">
        <v>44640.78229166667</v>
      </c>
      <c r="G1471" s="7">
        <v>44640.801215277781</v>
      </c>
      <c r="H1471" s="3">
        <v>27.2</v>
      </c>
      <c r="I1471" s="3">
        <v>30</v>
      </c>
      <c r="J1471" s="6">
        <v>0.77857638888888892</v>
      </c>
      <c r="K1471" s="6">
        <v>0.78035879629629623</v>
      </c>
      <c r="L1471" s="6">
        <v>1.7824074074074072E-3</v>
      </c>
      <c r="M1471" s="3">
        <v>3.8</v>
      </c>
      <c r="N1471" s="3">
        <v>2</v>
      </c>
      <c r="O1471" s="3">
        <v>105.8</v>
      </c>
      <c r="P1471" s="3">
        <v>292.3</v>
      </c>
      <c r="Q1471" s="3">
        <v>184.7</v>
      </c>
      <c r="R1471" s="3">
        <v>184.6</v>
      </c>
      <c r="S1471" s="6">
        <v>0.79262731481481474</v>
      </c>
      <c r="T1471" s="6">
        <v>0.79342592592592587</v>
      </c>
      <c r="U1471" s="6">
        <v>0.79251157407407413</v>
      </c>
      <c r="V1471" s="3">
        <v>1548</v>
      </c>
      <c r="Z1471" s="3">
        <v>0</v>
      </c>
      <c r="AA1471" s="3">
        <v>10</v>
      </c>
      <c r="AB1471" s="3">
        <v>33</v>
      </c>
      <c r="AC1471" s="3">
        <v>41.3</v>
      </c>
      <c r="AD1471" s="3">
        <v>18</v>
      </c>
      <c r="AE1471" s="6">
        <v>0.78302083333333339</v>
      </c>
      <c r="AG1471" s="6">
        <v>0</v>
      </c>
      <c r="AH1471" s="6">
        <v>0</v>
      </c>
      <c r="AJ1471" s="3">
        <v>1.1000000000000001</v>
      </c>
      <c r="AL1471" s="3">
        <v>1548</v>
      </c>
      <c r="AM1471" s="3">
        <v>1548</v>
      </c>
      <c r="AN1471" s="3">
        <v>1567</v>
      </c>
      <c r="AO1471" s="3">
        <v>262</v>
      </c>
      <c r="AP1471" s="3">
        <v>1.1000000000000001</v>
      </c>
      <c r="AQ1471" s="3">
        <v>16</v>
      </c>
      <c r="AR1471" s="3">
        <v>0</v>
      </c>
      <c r="AS1471" s="3">
        <v>18</v>
      </c>
      <c r="AT1471" s="3">
        <v>0</v>
      </c>
      <c r="AU1471" s="3">
        <v>35</v>
      </c>
      <c r="AV1471" s="3">
        <v>0</v>
      </c>
      <c r="AY1471" s="3">
        <v>1591</v>
      </c>
      <c r="AZ1471" s="6">
        <v>0.77611111111111108</v>
      </c>
      <c r="BA1471" s="3">
        <v>2.3E-2</v>
      </c>
      <c r="BB1471" s="3">
        <v>1130</v>
      </c>
      <c r="BC1471" s="3">
        <v>22201382</v>
      </c>
      <c r="BD1471" s="3" t="s">
        <v>226</v>
      </c>
      <c r="BE1471" s="3">
        <v>1548</v>
      </c>
      <c r="BF1471" s="6">
        <v>0.79251157407407413</v>
      </c>
      <c r="BG1471" s="3">
        <v>2.1</v>
      </c>
      <c r="BH1471" s="3">
        <v>0</v>
      </c>
      <c r="BI1471" s="3">
        <v>33</v>
      </c>
      <c r="BJ1471" s="3" t="s">
        <v>86</v>
      </c>
      <c r="BL1471" s="12" t="str">
        <f>VLOOKUP(A1471,'Model Op'!C:F,2,FALSE)</f>
        <v>LF3</v>
      </c>
      <c r="BM1471" s="12">
        <f>VLOOKUP(A1471,'Model Op'!C:F,3,FALSE)</f>
        <v>229.00397128947401</v>
      </c>
      <c r="BN1471" s="12">
        <f t="shared" si="26"/>
        <v>0</v>
      </c>
      <c r="BO1471" s="3">
        <v>4</v>
      </c>
    </row>
    <row r="1472" spans="1:67" x14ac:dyDescent="0.35">
      <c r="A1472" s="3">
        <v>22201385</v>
      </c>
      <c r="B1472" s="3" t="s">
        <v>194</v>
      </c>
      <c r="C1472" s="3">
        <v>1</v>
      </c>
      <c r="D1472" s="3" t="s">
        <v>201</v>
      </c>
      <c r="E1472" s="3" t="s">
        <v>175</v>
      </c>
      <c r="F1472" s="7">
        <v>44640.803611111114</v>
      </c>
      <c r="G1472" s="7">
        <v>44640.821296296293</v>
      </c>
      <c r="H1472" s="3">
        <v>25.5</v>
      </c>
      <c r="I1472" s="3">
        <v>33.4</v>
      </c>
      <c r="J1472" s="6">
        <v>0.79623842592592586</v>
      </c>
      <c r="K1472" s="6">
        <v>0.79809027777777775</v>
      </c>
      <c r="L1472" s="6">
        <v>1.8518518518518517E-3</v>
      </c>
      <c r="M1472" s="3">
        <v>21.8</v>
      </c>
      <c r="N1472" s="3">
        <v>3.8</v>
      </c>
      <c r="O1472" s="3">
        <v>103.2</v>
      </c>
      <c r="P1472" s="3">
        <v>288.7</v>
      </c>
      <c r="Q1472" s="3">
        <v>181.5</v>
      </c>
      <c r="R1472" s="3">
        <v>181.8</v>
      </c>
      <c r="S1472" s="6">
        <v>0.80504629629629632</v>
      </c>
      <c r="T1472" s="6">
        <v>0.81631944444444438</v>
      </c>
      <c r="U1472" s="6">
        <v>0.80785879629629631</v>
      </c>
      <c r="V1472" s="3">
        <v>1591</v>
      </c>
      <c r="Z1472" s="3">
        <v>0</v>
      </c>
      <c r="AA1472" s="3">
        <v>23</v>
      </c>
      <c r="AB1472" s="3">
        <v>0</v>
      </c>
      <c r="AC1472" s="3">
        <v>70.3</v>
      </c>
      <c r="AD1472" s="3">
        <v>18</v>
      </c>
      <c r="AE1472" s="6">
        <v>0.81552083333333336</v>
      </c>
      <c r="AF1472" s="6">
        <v>0.8190277777777778</v>
      </c>
      <c r="AG1472" s="6">
        <v>3.5069444444444445E-3</v>
      </c>
      <c r="AH1472" s="6">
        <v>2.2685185185185182E-3</v>
      </c>
      <c r="AJ1472" s="3">
        <v>10.199999999999999</v>
      </c>
      <c r="AL1472" s="3">
        <v>1591</v>
      </c>
      <c r="AM1472" s="3">
        <v>1581</v>
      </c>
      <c r="AN1472" s="3">
        <v>1566</v>
      </c>
      <c r="AO1472" s="3">
        <v>3091</v>
      </c>
      <c r="AP1472" s="3">
        <v>10.199999999999999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BA1472" s="3">
        <v>0</v>
      </c>
      <c r="BB1472" s="3">
        <v>0</v>
      </c>
      <c r="BC1472" s="3">
        <v>22401443</v>
      </c>
      <c r="BD1472" s="3" t="s">
        <v>226</v>
      </c>
      <c r="BE1472" s="3">
        <v>1581</v>
      </c>
      <c r="BF1472" s="6">
        <v>0.81918981481481479</v>
      </c>
      <c r="BG1472" s="3">
        <v>3.2</v>
      </c>
      <c r="BH1472" s="3">
        <v>181.5</v>
      </c>
      <c r="BI1472" s="3">
        <v>0</v>
      </c>
      <c r="BJ1472" s="3" t="s">
        <v>86</v>
      </c>
      <c r="BK1472" s="3" t="s">
        <v>1372</v>
      </c>
      <c r="BL1472" s="12" t="str">
        <f>VLOOKUP(A1472,'Model Op'!C:F,2,FALSE)</f>
        <v>LF2</v>
      </c>
      <c r="BM1472" s="12">
        <f>VLOOKUP(A1472,'Model Op'!C:F,3,FALSE)</f>
        <v>229.77758299999999</v>
      </c>
      <c r="BN1472" s="12">
        <f t="shared" si="26"/>
        <v>0</v>
      </c>
      <c r="BO1472" s="3">
        <v>4</v>
      </c>
    </row>
    <row r="1473" spans="1:67" x14ac:dyDescent="0.35">
      <c r="A1473" s="3">
        <v>22401446</v>
      </c>
      <c r="B1473" s="3" t="s">
        <v>194</v>
      </c>
      <c r="C1473" s="3">
        <v>1</v>
      </c>
      <c r="D1473" s="3" t="s">
        <v>354</v>
      </c>
      <c r="E1473" s="3" t="s">
        <v>167</v>
      </c>
      <c r="F1473" s="7">
        <v>44640.821817129632</v>
      </c>
      <c r="G1473" s="7">
        <v>44640.855462962965</v>
      </c>
      <c r="H1473" s="3">
        <v>48.4</v>
      </c>
      <c r="I1473" s="3">
        <v>55.8</v>
      </c>
      <c r="J1473" s="6">
        <v>0.81447916666666664</v>
      </c>
      <c r="K1473" s="6">
        <v>0.81672453703703696</v>
      </c>
      <c r="L1473" s="6">
        <v>2.2453703703703702E-3</v>
      </c>
      <c r="M1473" s="3">
        <v>41.8</v>
      </c>
      <c r="N1473" s="3">
        <v>4.5</v>
      </c>
      <c r="O1473" s="3">
        <v>106.2</v>
      </c>
      <c r="P1473" s="3">
        <v>299</v>
      </c>
      <c r="Q1473" s="3">
        <v>187.9</v>
      </c>
      <c r="R1473" s="3">
        <v>188.3</v>
      </c>
      <c r="S1473" s="6">
        <v>0.82181712962962961</v>
      </c>
      <c r="T1473" s="6">
        <v>0.84725694444444455</v>
      </c>
      <c r="U1473" s="6">
        <v>0.82696759259259256</v>
      </c>
      <c r="V1473" s="3">
        <v>1624</v>
      </c>
      <c r="Z1473" s="3">
        <v>210.5</v>
      </c>
      <c r="AA1473" s="3">
        <v>14</v>
      </c>
      <c r="AB1473" s="3">
        <v>64</v>
      </c>
      <c r="AC1473" s="3">
        <v>7177.8</v>
      </c>
      <c r="AD1473" s="3">
        <v>18</v>
      </c>
      <c r="AE1473" s="6">
        <v>0.84109953703703699</v>
      </c>
      <c r="AF1473" s="6">
        <v>0.84957175925925921</v>
      </c>
      <c r="AG1473" s="6">
        <v>8.4722222222222213E-3</v>
      </c>
      <c r="AH1473" s="6">
        <v>5.8912037037037032E-3</v>
      </c>
      <c r="AJ1473" s="3">
        <v>17.600000000000001</v>
      </c>
      <c r="AL1473" s="3">
        <v>1624</v>
      </c>
      <c r="AM1473" s="3">
        <v>1593</v>
      </c>
      <c r="AN1473" s="3">
        <v>1567</v>
      </c>
      <c r="AO1473" s="3">
        <v>5004</v>
      </c>
      <c r="AP1473" s="3">
        <v>17.600000000000001</v>
      </c>
      <c r="AQ1473" s="3">
        <v>32</v>
      </c>
      <c r="AR1473" s="3">
        <v>0</v>
      </c>
      <c r="AS1473" s="3">
        <v>33</v>
      </c>
      <c r="AT1473" s="3">
        <v>0</v>
      </c>
      <c r="AU1473" s="3">
        <v>65</v>
      </c>
      <c r="AV1473" s="3">
        <v>0</v>
      </c>
      <c r="AY1473" s="3">
        <v>1632</v>
      </c>
      <c r="AZ1473" s="6">
        <v>0.81190972222222213</v>
      </c>
      <c r="BA1473" s="3">
        <v>4.1000000000000002E-2</v>
      </c>
      <c r="BB1473" s="3">
        <v>666</v>
      </c>
      <c r="BC1473" s="3">
        <v>22401349</v>
      </c>
      <c r="BD1473" s="3" t="s">
        <v>626</v>
      </c>
      <c r="BE1473" s="3">
        <v>1593</v>
      </c>
      <c r="BF1473" s="6">
        <v>0.84603009259259254</v>
      </c>
      <c r="BG1473" s="3">
        <v>4.7</v>
      </c>
      <c r="BH1473" s="3">
        <v>490.7</v>
      </c>
      <c r="BI1473" s="3">
        <v>64</v>
      </c>
      <c r="BJ1473" s="3" t="s">
        <v>86</v>
      </c>
      <c r="BK1473" s="3" t="s">
        <v>1357</v>
      </c>
      <c r="BL1473" s="12" t="str">
        <f>VLOOKUP(A1473,'Model Op'!C:F,2,FALSE)</f>
        <v>LF4</v>
      </c>
      <c r="BM1473" s="12">
        <f>VLOOKUP(A1473,'Model Op'!C:F,3,FALSE)</f>
        <v>403.20137431052598</v>
      </c>
      <c r="BN1473" s="12">
        <f t="shared" si="26"/>
        <v>0</v>
      </c>
      <c r="BO1473" s="3">
        <v>4</v>
      </c>
    </row>
    <row r="1474" spans="1:67" x14ac:dyDescent="0.35">
      <c r="A1474" s="3">
        <v>22101382</v>
      </c>
      <c r="B1474" s="3" t="s">
        <v>194</v>
      </c>
      <c r="C1474" s="3">
        <v>1</v>
      </c>
      <c r="D1474" s="3" t="s">
        <v>201</v>
      </c>
      <c r="E1474" s="3" t="s">
        <v>130</v>
      </c>
      <c r="F1474" s="7">
        <v>44640.821226851855</v>
      </c>
      <c r="G1474" s="7">
        <v>44640.849594907406</v>
      </c>
      <c r="H1474" s="3">
        <v>40.9</v>
      </c>
      <c r="I1474" s="3">
        <v>41.6</v>
      </c>
      <c r="J1474" s="6">
        <v>0.81832175925925921</v>
      </c>
      <c r="K1474" s="6">
        <v>0.82067129629629632</v>
      </c>
      <c r="L1474" s="6">
        <v>2.3495370370370371E-3</v>
      </c>
      <c r="M1474" s="3">
        <v>39</v>
      </c>
      <c r="N1474" s="3">
        <v>5.2</v>
      </c>
      <c r="O1474" s="3">
        <v>97.2</v>
      </c>
      <c r="P1474" s="3">
        <v>300.5</v>
      </c>
      <c r="Q1474" s="3">
        <v>197.7</v>
      </c>
      <c r="R1474" s="3">
        <v>198.1</v>
      </c>
      <c r="S1474" s="6">
        <v>0.82321759259259253</v>
      </c>
      <c r="T1474" s="6">
        <v>0.84407407407407409</v>
      </c>
      <c r="U1474" s="6">
        <v>0.8247106481481481</v>
      </c>
      <c r="V1474" s="3">
        <v>1616</v>
      </c>
      <c r="Z1474" s="3">
        <v>993</v>
      </c>
      <c r="AA1474" s="3">
        <v>22</v>
      </c>
      <c r="AB1474" s="3">
        <v>71</v>
      </c>
      <c r="AC1474" s="3">
        <v>21.4</v>
      </c>
      <c r="AD1474" s="3">
        <v>18</v>
      </c>
      <c r="AE1474" s="6">
        <v>0.84594907407407405</v>
      </c>
      <c r="AF1474" s="6">
        <v>0.84840277777777784</v>
      </c>
      <c r="AG1474" s="6">
        <v>2.4537037037037036E-3</v>
      </c>
      <c r="AH1474" s="6">
        <v>1.1921296296296296E-3</v>
      </c>
      <c r="AJ1474" s="3">
        <v>7.9</v>
      </c>
      <c r="AL1474" s="3">
        <v>1616</v>
      </c>
      <c r="AM1474" s="3">
        <v>1569</v>
      </c>
      <c r="AN1474" s="3">
        <v>1560</v>
      </c>
      <c r="AO1474" s="3">
        <v>2436</v>
      </c>
      <c r="AP1474" s="3">
        <v>7.9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BA1474" s="3">
        <v>0</v>
      </c>
      <c r="BB1474" s="3">
        <v>0</v>
      </c>
      <c r="BC1474" s="3">
        <v>22101379</v>
      </c>
      <c r="BE1474" s="3">
        <v>1569</v>
      </c>
      <c r="BF1474" s="6">
        <v>0.84909722222222228</v>
      </c>
      <c r="BG1474" s="3">
        <v>4</v>
      </c>
      <c r="BH1474" s="3">
        <v>399.3</v>
      </c>
      <c r="BI1474" s="3">
        <v>71</v>
      </c>
      <c r="BJ1474" s="3" t="s">
        <v>86</v>
      </c>
      <c r="BL1474" s="12" t="str">
        <f>VLOOKUP(A1474,'Model Op'!C:F,2,FALSE)</f>
        <v>LF1</v>
      </c>
      <c r="BM1474" s="12">
        <f>VLOOKUP(A1474,'Model Op'!C:F,3,FALSE)</f>
        <v>195.17007902631599</v>
      </c>
      <c r="BN1474" s="12">
        <f t="shared" si="26"/>
        <v>0</v>
      </c>
      <c r="BO1474" s="3">
        <v>4</v>
      </c>
    </row>
    <row r="1475" spans="1:67" x14ac:dyDescent="0.35">
      <c r="A1475" s="3">
        <v>22301417</v>
      </c>
      <c r="B1475" s="3" t="s">
        <v>194</v>
      </c>
      <c r="C1475" s="3">
        <v>1</v>
      </c>
      <c r="D1475" s="3" t="s">
        <v>201</v>
      </c>
      <c r="E1475" s="3" t="s">
        <v>107</v>
      </c>
      <c r="F1475" s="7">
        <v>44640.835763888892</v>
      </c>
      <c r="G1475" s="7">
        <v>44640.888657407406</v>
      </c>
      <c r="H1475" s="3">
        <v>76.2</v>
      </c>
      <c r="I1475" s="3">
        <v>82.8</v>
      </c>
      <c r="J1475" s="6">
        <v>0.82946759259259262</v>
      </c>
      <c r="K1475" s="6">
        <v>0.83118055555555559</v>
      </c>
      <c r="L1475" s="6">
        <v>1.712962962962963E-3</v>
      </c>
      <c r="M1475" s="3">
        <v>43</v>
      </c>
      <c r="N1475" s="3">
        <v>3.1</v>
      </c>
      <c r="O1475" s="3">
        <v>105.1</v>
      </c>
      <c r="P1475" s="3">
        <v>290.8</v>
      </c>
      <c r="Q1475" s="3">
        <v>182.7</v>
      </c>
      <c r="R1475" s="3">
        <v>182.6</v>
      </c>
      <c r="S1475" s="6">
        <v>0.85486111111111107</v>
      </c>
      <c r="T1475" s="6">
        <v>0.87958333333333327</v>
      </c>
      <c r="U1475" s="6">
        <v>0.86570601851851858</v>
      </c>
      <c r="V1475" s="3">
        <v>1550</v>
      </c>
      <c r="Z1475" s="3">
        <v>0</v>
      </c>
      <c r="AA1475" s="3">
        <v>7</v>
      </c>
      <c r="AB1475" s="3">
        <v>81</v>
      </c>
      <c r="AC1475" s="3">
        <v>62.5</v>
      </c>
      <c r="AD1475" s="3">
        <v>18</v>
      </c>
      <c r="AE1475" s="6">
        <v>0.86190972222222229</v>
      </c>
      <c r="AF1475" s="6">
        <v>0.88252314814814825</v>
      </c>
      <c r="AG1475" s="6">
        <v>2.0613425925925927E-2</v>
      </c>
      <c r="AH1475" s="6">
        <v>6.1342592592592594E-3</v>
      </c>
      <c r="AJ1475" s="3">
        <v>31</v>
      </c>
      <c r="AL1475" s="3">
        <v>1550</v>
      </c>
      <c r="AM1475" s="3">
        <v>1570</v>
      </c>
      <c r="AN1475" s="3">
        <v>1566</v>
      </c>
      <c r="AO1475" s="3">
        <v>9579</v>
      </c>
      <c r="AP1475" s="3">
        <v>31</v>
      </c>
      <c r="AQ1475" s="3">
        <v>28</v>
      </c>
      <c r="AR1475" s="3">
        <v>0</v>
      </c>
      <c r="AS1475" s="3">
        <v>29</v>
      </c>
      <c r="AT1475" s="3">
        <v>0</v>
      </c>
      <c r="AU1475" s="3">
        <v>57</v>
      </c>
      <c r="AV1475" s="3">
        <v>0</v>
      </c>
      <c r="AY1475" s="3">
        <v>1619</v>
      </c>
      <c r="AZ1475" s="6">
        <v>0.82740740740740737</v>
      </c>
      <c r="BA1475" s="3">
        <v>2.1999999999999999E-2</v>
      </c>
      <c r="BB1475" s="3">
        <v>1240</v>
      </c>
      <c r="BC1475" s="3">
        <v>22301414</v>
      </c>
      <c r="BD1475" s="3" t="s">
        <v>226</v>
      </c>
      <c r="BE1475" s="3">
        <v>1570</v>
      </c>
      <c r="BF1475" s="6">
        <v>0.8871296296296296</v>
      </c>
      <c r="BG1475" s="3">
        <v>3.4</v>
      </c>
      <c r="BH1475" s="3">
        <v>230</v>
      </c>
      <c r="BI1475" s="3">
        <v>81</v>
      </c>
      <c r="BJ1475" s="3" t="s">
        <v>86</v>
      </c>
      <c r="BL1475" s="12" t="str">
        <f>VLOOKUP(A1475,'Model Op'!C:F,2,FALSE)</f>
        <v>LF3</v>
      </c>
      <c r="BM1475" s="12">
        <f>VLOOKUP(A1475,'Model Op'!C:F,3,FALSE)</f>
        <v>229.732486426316</v>
      </c>
      <c r="BN1475" s="12">
        <f t="shared" si="26"/>
        <v>1</v>
      </c>
      <c r="BO1475" s="3">
        <v>4</v>
      </c>
    </row>
    <row r="1476" spans="1:67" x14ac:dyDescent="0.35">
      <c r="A1476" s="3">
        <v>22101383</v>
      </c>
      <c r="B1476" s="3" t="s">
        <v>194</v>
      </c>
      <c r="C1476" s="3">
        <v>1</v>
      </c>
      <c r="D1476" s="3" t="s">
        <v>354</v>
      </c>
      <c r="E1476" s="3" t="s">
        <v>82</v>
      </c>
      <c r="F1476" s="7">
        <v>44640.867314814815</v>
      </c>
      <c r="G1476" s="7">
        <v>44640.894317129627</v>
      </c>
      <c r="H1476" s="3">
        <v>38.9</v>
      </c>
      <c r="I1476" s="3">
        <v>42.8</v>
      </c>
      <c r="J1476" s="6">
        <v>0.86225694444444445</v>
      </c>
      <c r="K1476" s="6">
        <v>0.86458333333333337</v>
      </c>
      <c r="L1476" s="6">
        <v>2.3263888888888887E-3</v>
      </c>
      <c r="M1476" s="3">
        <v>31.4</v>
      </c>
      <c r="N1476" s="3">
        <v>4.4000000000000004</v>
      </c>
      <c r="O1476" s="3">
        <v>99.9</v>
      </c>
      <c r="P1476" s="3">
        <v>293</v>
      </c>
      <c r="Q1476" s="3">
        <v>188.7</v>
      </c>
      <c r="R1476" s="3">
        <v>188.7</v>
      </c>
      <c r="S1476" s="6">
        <v>0.86731481481481476</v>
      </c>
      <c r="T1476" s="6">
        <v>0.88277777777777777</v>
      </c>
      <c r="U1476" s="6">
        <v>0.86984953703703705</v>
      </c>
      <c r="V1476" s="3">
        <v>1596</v>
      </c>
      <c r="Z1476" s="3">
        <v>518</v>
      </c>
      <c r="AA1476" s="3">
        <v>21</v>
      </c>
      <c r="AB1476" s="3">
        <v>135</v>
      </c>
      <c r="AC1476" s="3">
        <v>22.1</v>
      </c>
      <c r="AD1476" s="3">
        <v>20</v>
      </c>
      <c r="AE1476" s="6">
        <v>0.88456018518518509</v>
      </c>
      <c r="AF1476" s="6">
        <v>0.88787037037037031</v>
      </c>
      <c r="AG1476" s="6">
        <v>3.3101851851851851E-3</v>
      </c>
      <c r="AH1476" s="6">
        <v>6.4467592592592597E-3</v>
      </c>
      <c r="AJ1476" s="3">
        <v>11.7</v>
      </c>
      <c r="AL1476" s="3">
        <v>1596</v>
      </c>
      <c r="AM1476" s="3">
        <v>1570</v>
      </c>
      <c r="AN1476" s="3">
        <v>1559</v>
      </c>
      <c r="AO1476" s="3">
        <v>3696</v>
      </c>
      <c r="AP1476" s="3">
        <v>11.7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BA1476" s="3">
        <v>0</v>
      </c>
      <c r="BB1476" s="3">
        <v>0</v>
      </c>
      <c r="BC1476" s="3">
        <v>22401444</v>
      </c>
      <c r="BE1476" s="3">
        <v>1570</v>
      </c>
      <c r="BF1476" s="6">
        <v>0.89376157407407408</v>
      </c>
      <c r="BG1476" s="3">
        <v>3.3</v>
      </c>
      <c r="BH1476" s="3">
        <v>181.5</v>
      </c>
      <c r="BI1476" s="3">
        <v>135</v>
      </c>
      <c r="BJ1476" s="3" t="s">
        <v>86</v>
      </c>
      <c r="BL1476" s="12" t="str">
        <f>VLOOKUP(A1476,'Model Op'!C:F,2,FALSE)</f>
        <v>LF1</v>
      </c>
      <c r="BM1476" s="12">
        <f>VLOOKUP(A1476,'Model Op'!C:F,3,FALSE)</f>
        <v>116.240118010526</v>
      </c>
      <c r="BN1476" s="12">
        <f t="shared" si="26"/>
        <v>0</v>
      </c>
      <c r="BO1476" s="3">
        <v>4</v>
      </c>
    </row>
    <row r="1477" spans="1:67" x14ac:dyDescent="0.35">
      <c r="A1477" s="3">
        <v>22201387</v>
      </c>
      <c r="B1477" s="3" t="s">
        <v>80</v>
      </c>
      <c r="C1477" s="3">
        <v>2</v>
      </c>
      <c r="D1477" s="3" t="s">
        <v>354</v>
      </c>
      <c r="E1477" s="3" t="s">
        <v>116</v>
      </c>
      <c r="F1477" s="7">
        <v>44640.881516203706</v>
      </c>
      <c r="G1477" s="7">
        <v>44640.927731481483</v>
      </c>
      <c r="H1477" s="3">
        <v>63.6</v>
      </c>
      <c r="I1477" s="3">
        <v>68.8</v>
      </c>
      <c r="J1477" s="6">
        <v>0.87792824074074083</v>
      </c>
      <c r="K1477" s="6">
        <v>0.87997685185185182</v>
      </c>
      <c r="L1477" s="6">
        <v>2.0486111111111113E-3</v>
      </c>
      <c r="M1477" s="3">
        <v>45</v>
      </c>
      <c r="N1477" s="3">
        <v>2.8</v>
      </c>
      <c r="O1477" s="3">
        <v>103.6</v>
      </c>
      <c r="P1477" s="3">
        <v>306.89999999999998</v>
      </c>
      <c r="Q1477" s="3">
        <v>200.4</v>
      </c>
      <c r="R1477" s="3">
        <v>200.4</v>
      </c>
      <c r="S1477" s="6">
        <v>0.89428240740740739</v>
      </c>
      <c r="T1477" s="6">
        <v>0.92527777777777775</v>
      </c>
      <c r="U1477" s="6">
        <v>0.88402777777777775</v>
      </c>
      <c r="V1477" s="3">
        <v>1634</v>
      </c>
      <c r="W1477" s="6">
        <v>0.92365740740740743</v>
      </c>
      <c r="X1477" s="6">
        <v>0.92208333333333325</v>
      </c>
      <c r="Y1477" s="3">
        <v>1581</v>
      </c>
      <c r="Z1477" s="3">
        <v>521</v>
      </c>
      <c r="AA1477" s="3">
        <v>6</v>
      </c>
      <c r="AB1477" s="3">
        <v>1</v>
      </c>
      <c r="AC1477" s="3">
        <v>6526.9</v>
      </c>
      <c r="AD1477" s="3">
        <v>20</v>
      </c>
      <c r="AE1477" s="6">
        <v>0.89891203703703704</v>
      </c>
      <c r="AF1477" s="6">
        <v>0.92674768518518524</v>
      </c>
      <c r="AG1477" s="6">
        <v>2.7835648148148151E-2</v>
      </c>
      <c r="AH1477" s="6">
        <v>9.8379629629629642E-4</v>
      </c>
      <c r="AJ1477" s="3">
        <v>16.7</v>
      </c>
      <c r="AL1477" s="3">
        <v>1634</v>
      </c>
      <c r="AM1477" s="3">
        <v>1576</v>
      </c>
      <c r="AN1477" s="3">
        <v>1566</v>
      </c>
      <c r="AO1477" s="3">
        <v>5502</v>
      </c>
      <c r="AP1477" s="3">
        <v>16.7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Y1477" s="3">
        <v>1601</v>
      </c>
      <c r="AZ1477" s="6">
        <v>0.91157407407407398</v>
      </c>
      <c r="BA1477" s="3">
        <v>0</v>
      </c>
      <c r="BB1477" s="3">
        <v>0</v>
      </c>
      <c r="BC1477" s="3">
        <v>22101298</v>
      </c>
      <c r="BD1477" s="3" t="s">
        <v>546</v>
      </c>
      <c r="BE1477" s="3">
        <v>1576</v>
      </c>
      <c r="BF1477" s="6">
        <v>0.92756944444444445</v>
      </c>
      <c r="BG1477" s="3">
        <v>3.1</v>
      </c>
      <c r="BH1477" s="3">
        <v>181.5</v>
      </c>
      <c r="BI1477" s="3">
        <v>1</v>
      </c>
      <c r="BJ1477" s="3" t="s">
        <v>150</v>
      </c>
      <c r="BL1477" s="12" t="str">
        <f>VLOOKUP(A1477,'Model Op'!C:F,2,FALSE)</f>
        <v>LF2</v>
      </c>
      <c r="BM1477" s="12">
        <f>VLOOKUP(A1477,'Model Op'!C:F,3,FALSE)</f>
        <v>238.21824659999999</v>
      </c>
      <c r="BN1477" s="12">
        <f t="shared" ref="BN1477:BN1517" si="27">IF(ABS(BH1477-BM1477)&lt;=40,1,0)</f>
        <v>0</v>
      </c>
      <c r="BO1477" s="3">
        <v>4</v>
      </c>
    </row>
    <row r="1478" spans="1:67" x14ac:dyDescent="0.35">
      <c r="A1478" s="3">
        <v>22301418</v>
      </c>
      <c r="B1478" s="3" t="s">
        <v>80</v>
      </c>
      <c r="C1478" s="3">
        <v>1</v>
      </c>
      <c r="D1478" s="3" t="s">
        <v>201</v>
      </c>
      <c r="E1478" s="3" t="s">
        <v>107</v>
      </c>
      <c r="F1478" s="7">
        <v>44640.890740740739</v>
      </c>
      <c r="G1478" s="7">
        <v>44640.919178240743</v>
      </c>
      <c r="H1478" s="3">
        <v>41</v>
      </c>
      <c r="I1478" s="3">
        <v>61.4</v>
      </c>
      <c r="J1478" s="6">
        <v>0.87482638888888886</v>
      </c>
      <c r="K1478" s="6">
        <v>0.87652777777777768</v>
      </c>
      <c r="L1478" s="6">
        <v>1.7013888888888892E-3</v>
      </c>
      <c r="M1478" s="3">
        <v>0</v>
      </c>
      <c r="N1478" s="3">
        <v>3.1</v>
      </c>
      <c r="O1478" s="3">
        <v>108.6</v>
      </c>
      <c r="P1478" s="3">
        <v>294.5</v>
      </c>
      <c r="Q1478" s="3">
        <v>182.8</v>
      </c>
      <c r="R1478" s="3">
        <v>182.8</v>
      </c>
      <c r="S1478" s="6">
        <v>0.89075231481481476</v>
      </c>
      <c r="T1478" s="6">
        <v>0.91494212962962962</v>
      </c>
      <c r="U1478" s="6">
        <v>0.8965277777777777</v>
      </c>
      <c r="V1478" s="3">
        <v>1546</v>
      </c>
      <c r="Z1478" s="3">
        <v>119.2</v>
      </c>
      <c r="AA1478" s="3">
        <v>4</v>
      </c>
      <c r="AB1478" s="3">
        <v>83</v>
      </c>
      <c r="AC1478" s="3">
        <v>127.8</v>
      </c>
      <c r="AD1478" s="3">
        <v>18</v>
      </c>
      <c r="AE1478" s="6">
        <v>0.90377314814814813</v>
      </c>
      <c r="AF1478" s="6">
        <v>0.91537037037037028</v>
      </c>
      <c r="AG1478" s="6">
        <v>1.1597222222222222E-2</v>
      </c>
      <c r="AH1478" s="6">
        <v>2.1527777777777778E-3</v>
      </c>
      <c r="AJ1478" s="3">
        <v>25.6</v>
      </c>
      <c r="AL1478" s="3">
        <v>1546</v>
      </c>
      <c r="AM1478" s="3">
        <v>1568</v>
      </c>
      <c r="AN1478" s="3">
        <v>1567</v>
      </c>
      <c r="AO1478" s="3">
        <v>8005</v>
      </c>
      <c r="AP1478" s="3">
        <v>25.6</v>
      </c>
      <c r="AQ1478" s="3">
        <v>27</v>
      </c>
      <c r="AR1478" s="3">
        <v>0</v>
      </c>
      <c r="AS1478" s="3">
        <v>25</v>
      </c>
      <c r="AT1478" s="3">
        <v>0</v>
      </c>
      <c r="AU1478" s="3">
        <v>52</v>
      </c>
      <c r="AV1478" s="3">
        <v>0</v>
      </c>
      <c r="AY1478" s="3">
        <v>1587</v>
      </c>
      <c r="AZ1478" s="6">
        <v>0.87293981481481486</v>
      </c>
      <c r="BA1478" s="3">
        <v>3.1E-2</v>
      </c>
      <c r="BB1478" s="3">
        <v>847</v>
      </c>
      <c r="BC1478" s="3">
        <v>22201383</v>
      </c>
      <c r="BD1478" s="3" t="s">
        <v>371</v>
      </c>
      <c r="BE1478" s="3">
        <v>1568</v>
      </c>
      <c r="BF1478" s="6">
        <v>0.91885416666666664</v>
      </c>
      <c r="BG1478" s="3">
        <v>3.1</v>
      </c>
      <c r="BH1478" s="3">
        <v>164</v>
      </c>
      <c r="BI1478" s="3">
        <v>83</v>
      </c>
      <c r="BJ1478" s="3" t="s">
        <v>150</v>
      </c>
      <c r="BL1478" s="12" t="str">
        <f>VLOOKUP(A1478,'Model Op'!C:F,2,FALSE)</f>
        <v>LF3</v>
      </c>
      <c r="BM1478" s="12">
        <f>VLOOKUP(A1478,'Model Op'!C:F,3,FALSE)</f>
        <v>213.296399726316</v>
      </c>
      <c r="BN1478" s="12">
        <f t="shared" si="27"/>
        <v>0</v>
      </c>
      <c r="BO1478" s="3">
        <v>4</v>
      </c>
    </row>
    <row r="1479" spans="1:67" x14ac:dyDescent="0.35">
      <c r="A1479" s="3">
        <v>22401448</v>
      </c>
      <c r="B1479" s="3" t="s">
        <v>80</v>
      </c>
      <c r="C1479" s="3">
        <v>1</v>
      </c>
      <c r="D1479" s="3" t="s">
        <v>201</v>
      </c>
      <c r="E1479" s="3" t="s">
        <v>89</v>
      </c>
      <c r="F1479" s="7">
        <v>44640.924814814818</v>
      </c>
      <c r="G1479" s="7">
        <v>44640.954131944447</v>
      </c>
      <c r="H1479" s="3">
        <v>42.2</v>
      </c>
      <c r="I1479" s="3">
        <v>58.2</v>
      </c>
      <c r="J1479" s="6">
        <v>0.91129629629629638</v>
      </c>
      <c r="K1479" s="6">
        <v>0.91372685185185187</v>
      </c>
      <c r="L1479" s="6">
        <v>2.4305555555555556E-3</v>
      </c>
      <c r="M1479" s="3">
        <v>43.6</v>
      </c>
      <c r="N1479" s="3">
        <v>4</v>
      </c>
      <c r="O1479" s="3">
        <v>105.2</v>
      </c>
      <c r="P1479" s="3">
        <v>290.2</v>
      </c>
      <c r="Q1479" s="3">
        <v>180.9</v>
      </c>
      <c r="R1479" s="3">
        <v>181</v>
      </c>
      <c r="S1479" s="6">
        <v>0.92481481481481476</v>
      </c>
      <c r="T1479" s="6">
        <v>0.95414351851851853</v>
      </c>
      <c r="U1479" s="6">
        <v>0.92804398148148148</v>
      </c>
      <c r="V1479" s="3">
        <v>1542</v>
      </c>
      <c r="Z1479" s="3">
        <v>117.1</v>
      </c>
      <c r="AA1479" s="3">
        <v>3</v>
      </c>
      <c r="AB1479" s="3">
        <v>97</v>
      </c>
      <c r="AC1479" s="3">
        <v>68.3</v>
      </c>
      <c r="AD1479" s="3">
        <v>18</v>
      </c>
      <c r="AE1479" s="6">
        <v>0.94983796296296286</v>
      </c>
      <c r="AF1479" s="6">
        <v>0.95188657407407407</v>
      </c>
      <c r="AG1479" s="6">
        <v>2.0486111111111113E-3</v>
      </c>
      <c r="AH1479" s="6">
        <v>8.1018518518518516E-4</v>
      </c>
      <c r="AJ1479" s="3">
        <v>25.4</v>
      </c>
      <c r="AK1479" s="3">
        <v>0.1</v>
      </c>
      <c r="AL1479" s="3">
        <v>1542</v>
      </c>
      <c r="AM1479" s="3">
        <v>1573</v>
      </c>
      <c r="AN1479" s="3">
        <v>1566</v>
      </c>
      <c r="AO1479" s="3">
        <v>7555</v>
      </c>
      <c r="AP1479" s="3">
        <v>25.4</v>
      </c>
      <c r="AQ1479" s="3">
        <v>40</v>
      </c>
      <c r="AR1479" s="3">
        <v>0</v>
      </c>
      <c r="AS1479" s="3">
        <v>42</v>
      </c>
      <c r="AT1479" s="3">
        <v>0</v>
      </c>
      <c r="AU1479" s="3">
        <v>83</v>
      </c>
      <c r="AV1479" s="3">
        <v>0</v>
      </c>
      <c r="AY1479" s="3">
        <v>1594</v>
      </c>
      <c r="AZ1479" s="6">
        <v>0.90982638888888889</v>
      </c>
      <c r="BA1479" s="3">
        <v>2.8000000000000001E-2</v>
      </c>
      <c r="BB1479" s="3">
        <v>931</v>
      </c>
      <c r="BC1479" s="3">
        <v>22201384</v>
      </c>
      <c r="BD1479" s="3" t="s">
        <v>371</v>
      </c>
      <c r="BE1479" s="3">
        <v>1573</v>
      </c>
      <c r="BF1479" s="6">
        <v>0.95373842592592595</v>
      </c>
      <c r="BG1479" s="3">
        <v>4.0999999999999996</v>
      </c>
      <c r="BH1479" s="3">
        <v>342.5</v>
      </c>
      <c r="BI1479" s="3">
        <v>97</v>
      </c>
      <c r="BJ1479" s="3" t="s">
        <v>150</v>
      </c>
      <c r="BL1479" s="12" t="str">
        <f>VLOOKUP(A1479,'Model Op'!C:F,2,FALSE)</f>
        <v>LF4</v>
      </c>
      <c r="BM1479" s="12">
        <f>VLOOKUP(A1479,'Model Op'!C:F,3,FALSE)</f>
        <v>319.72321879999998</v>
      </c>
      <c r="BN1479" s="12">
        <f t="shared" si="27"/>
        <v>1</v>
      </c>
      <c r="BO1479" s="3">
        <v>4</v>
      </c>
    </row>
    <row r="1480" spans="1:67" x14ac:dyDescent="0.35">
      <c r="A1480" s="3">
        <v>22201388</v>
      </c>
      <c r="B1480" s="3" t="s">
        <v>80</v>
      </c>
      <c r="C1480" s="3">
        <v>1</v>
      </c>
      <c r="D1480" s="3" t="s">
        <v>201</v>
      </c>
      <c r="E1480" s="3" t="s">
        <v>102</v>
      </c>
      <c r="F1480" s="7">
        <v>44640.94976851852</v>
      </c>
      <c r="G1480" s="7">
        <v>44640.969814814816</v>
      </c>
      <c r="H1480" s="3">
        <v>28.9</v>
      </c>
      <c r="I1480" s="3">
        <v>43.9</v>
      </c>
      <c r="J1480" s="6">
        <v>0.93776620370370367</v>
      </c>
      <c r="K1480" s="6">
        <v>0.9393055555555555</v>
      </c>
      <c r="L1480" s="6">
        <v>1.5393518518518519E-3</v>
      </c>
      <c r="M1480" s="3">
        <v>29.8</v>
      </c>
      <c r="N1480" s="3">
        <v>3</v>
      </c>
      <c r="O1480" s="3">
        <v>105.8</v>
      </c>
      <c r="P1480" s="3">
        <v>304.3</v>
      </c>
      <c r="Q1480" s="3">
        <v>195.4</v>
      </c>
      <c r="R1480" s="3">
        <v>195.4</v>
      </c>
      <c r="S1480" s="6">
        <v>0.94949074074074069</v>
      </c>
      <c r="T1480" s="6">
        <v>0.96748842592592599</v>
      </c>
      <c r="U1480" s="6">
        <v>0.95108796296296294</v>
      </c>
      <c r="V1480" s="3">
        <v>1584</v>
      </c>
      <c r="Z1480" s="3">
        <v>261</v>
      </c>
      <c r="AA1480" s="3">
        <v>20</v>
      </c>
      <c r="AB1480" s="3">
        <v>12</v>
      </c>
      <c r="AC1480" s="3">
        <v>67.2</v>
      </c>
      <c r="AD1480" s="3">
        <v>17</v>
      </c>
      <c r="AE1480" s="6">
        <v>0.95817129629629638</v>
      </c>
      <c r="AF1480" s="6">
        <v>0.96912037037037047</v>
      </c>
      <c r="AG1480" s="6">
        <v>1.0949074074074075E-2</v>
      </c>
      <c r="AH1480" s="6">
        <v>6.9444444444444447E-4</v>
      </c>
      <c r="AJ1480" s="3">
        <v>13.4</v>
      </c>
      <c r="AL1480" s="3">
        <v>1584</v>
      </c>
      <c r="AM1480" s="3">
        <v>1574</v>
      </c>
      <c r="AN1480" s="3">
        <v>1566</v>
      </c>
      <c r="AO1480" s="3">
        <v>4051</v>
      </c>
      <c r="AP1480" s="3">
        <v>13.4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BA1480" s="3">
        <v>0</v>
      </c>
      <c r="BB1480" s="3">
        <v>0</v>
      </c>
      <c r="BC1480" s="3">
        <v>22401445</v>
      </c>
      <c r="BE1480" s="3">
        <v>1574</v>
      </c>
      <c r="BF1480" s="6">
        <v>0.96969907407407396</v>
      </c>
      <c r="BG1480" s="3">
        <v>3.1</v>
      </c>
      <c r="BH1480" s="3">
        <v>231</v>
      </c>
      <c r="BI1480" s="3">
        <v>12</v>
      </c>
      <c r="BJ1480" s="3" t="s">
        <v>150</v>
      </c>
      <c r="BL1480" s="12" t="str">
        <f>VLOOKUP(A1480,'Model Op'!C:F,2,FALSE)</f>
        <v>LF2</v>
      </c>
      <c r="BM1480" s="12">
        <f>VLOOKUP(A1480,'Model Op'!C:F,3,FALSE)</f>
        <v>303.10010075263199</v>
      </c>
      <c r="BN1480" s="12">
        <f t="shared" si="27"/>
        <v>0</v>
      </c>
      <c r="BO1480" s="3">
        <v>4</v>
      </c>
    </row>
    <row r="1481" spans="1:67" x14ac:dyDescent="0.35">
      <c r="A1481" s="3">
        <v>22101385</v>
      </c>
      <c r="B1481" s="3" t="s">
        <v>80</v>
      </c>
      <c r="C1481" s="3">
        <v>1</v>
      </c>
      <c r="D1481" s="3" t="s">
        <v>106</v>
      </c>
      <c r="E1481" s="3" t="s">
        <v>130</v>
      </c>
      <c r="F1481" s="7">
        <v>44640.973194444443</v>
      </c>
      <c r="G1481" s="7">
        <v>44640.996770833335</v>
      </c>
      <c r="H1481" s="3">
        <v>34</v>
      </c>
      <c r="I1481" s="3">
        <v>46.4</v>
      </c>
      <c r="J1481" s="6">
        <v>0.96243055555555557</v>
      </c>
      <c r="K1481" s="6">
        <v>0.96456018518518516</v>
      </c>
      <c r="L1481" s="6">
        <v>2.1296296296296298E-3</v>
      </c>
      <c r="M1481" s="3">
        <v>30.6</v>
      </c>
      <c r="N1481" s="3">
        <v>3.8</v>
      </c>
      <c r="O1481" s="3">
        <v>104.6</v>
      </c>
      <c r="P1481" s="3">
        <v>312.60000000000002</v>
      </c>
      <c r="Q1481" s="3">
        <v>204.1</v>
      </c>
      <c r="R1481" s="3">
        <v>204.2</v>
      </c>
      <c r="S1481" s="6">
        <v>0.97630787037037037</v>
      </c>
      <c r="T1481" s="6">
        <v>0.99416666666666664</v>
      </c>
      <c r="U1481" s="6">
        <v>0.9775462962962963</v>
      </c>
      <c r="V1481" s="3">
        <v>1574</v>
      </c>
      <c r="Z1481" s="3">
        <v>2221</v>
      </c>
      <c r="AA1481" s="3">
        <v>14</v>
      </c>
      <c r="AB1481" s="3">
        <v>65</v>
      </c>
      <c r="AC1481" s="3">
        <v>82.6</v>
      </c>
      <c r="AD1481" s="3">
        <v>18</v>
      </c>
      <c r="AE1481" s="6">
        <v>0.99326388888888895</v>
      </c>
      <c r="AF1481" s="6">
        <v>0.99648148148148152</v>
      </c>
      <c r="AG1481" s="6">
        <v>3.2175925925925926E-3</v>
      </c>
      <c r="AH1481" s="6">
        <v>2.8935185185185189E-4</v>
      </c>
      <c r="AJ1481" s="3">
        <v>15.7</v>
      </c>
      <c r="AL1481" s="3">
        <v>1574</v>
      </c>
      <c r="AM1481" s="3">
        <v>1583</v>
      </c>
      <c r="AN1481" s="3">
        <v>1566</v>
      </c>
      <c r="AO1481" s="3">
        <v>5020</v>
      </c>
      <c r="AP1481" s="3">
        <v>15.7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BA1481" s="3">
        <v>0</v>
      </c>
      <c r="BB1481" s="3">
        <v>0</v>
      </c>
      <c r="BC1481" s="3">
        <v>22401446</v>
      </c>
      <c r="BD1481" s="3" t="s">
        <v>371</v>
      </c>
      <c r="BE1481" s="3">
        <v>1583</v>
      </c>
      <c r="BF1481" s="6">
        <v>0.99657407407407417</v>
      </c>
      <c r="BG1481" s="3">
        <v>2.7</v>
      </c>
      <c r="BH1481" s="3">
        <v>158.69999999999999</v>
      </c>
      <c r="BI1481" s="3">
        <v>65</v>
      </c>
      <c r="BJ1481" s="3" t="s">
        <v>150</v>
      </c>
      <c r="BL1481" s="12" t="str">
        <f>VLOOKUP(A1481,'Model Op'!C:F,2,FALSE)</f>
        <v>LF1</v>
      </c>
      <c r="BM1481" s="12">
        <f>VLOOKUP(A1481,'Model Op'!C:F,3,FALSE)</f>
        <v>187.239267589474</v>
      </c>
      <c r="BN1481" s="12">
        <f t="shared" si="27"/>
        <v>1</v>
      </c>
      <c r="BO1481" s="3">
        <v>4</v>
      </c>
    </row>
    <row r="1482" spans="1:67" x14ac:dyDescent="0.35">
      <c r="A1482" s="3">
        <v>22401449</v>
      </c>
      <c r="B1482" s="3" t="s">
        <v>80</v>
      </c>
      <c r="C1482" s="3">
        <v>2</v>
      </c>
      <c r="D1482" s="3" t="s">
        <v>106</v>
      </c>
      <c r="E1482" s="3" t="s">
        <v>155</v>
      </c>
      <c r="F1482" s="7">
        <v>44640.976030092592</v>
      </c>
      <c r="G1482" s="7">
        <v>44641.042141203703</v>
      </c>
      <c r="H1482" s="3">
        <v>92.1</v>
      </c>
      <c r="I1482" s="3">
        <v>99</v>
      </c>
      <c r="J1482" s="6">
        <v>0.97078703703703706</v>
      </c>
      <c r="K1482" s="6">
        <v>0.97335648148148157</v>
      </c>
      <c r="L1482" s="6">
        <v>2.5694444444444445E-3</v>
      </c>
      <c r="M1482" s="3">
        <v>67.5</v>
      </c>
      <c r="N1482" s="3">
        <v>5.0999999999999996</v>
      </c>
      <c r="O1482" s="3">
        <v>105.8</v>
      </c>
      <c r="P1482" s="3">
        <v>134.4</v>
      </c>
      <c r="Q1482" s="3">
        <v>23.3</v>
      </c>
      <c r="R1482" s="3">
        <v>23.5</v>
      </c>
      <c r="S1482" s="6">
        <v>0.97603009259259255</v>
      </c>
      <c r="T1482" s="6">
        <v>2.9965277777777775E-2</v>
      </c>
      <c r="U1482" s="6">
        <v>0.9789699074074073</v>
      </c>
      <c r="V1482" s="3">
        <v>1563</v>
      </c>
      <c r="W1482" s="6">
        <v>1.6724537037037034E-2</v>
      </c>
      <c r="X1482" s="6">
        <v>1.9953703703703706E-2</v>
      </c>
      <c r="Y1482" s="3">
        <v>1565</v>
      </c>
      <c r="Z1482" s="3">
        <v>0</v>
      </c>
      <c r="AA1482" s="3">
        <v>10</v>
      </c>
      <c r="AB1482" s="3">
        <v>34</v>
      </c>
      <c r="AC1482" s="3">
        <v>319.2</v>
      </c>
      <c r="AD1482" s="3">
        <v>6</v>
      </c>
      <c r="AE1482" s="6">
        <v>3.2812500000000001E-2</v>
      </c>
      <c r="AF1482" s="6">
        <v>3.6400462962962961E-2</v>
      </c>
      <c r="AG1482" s="6">
        <v>3.5879629629629629E-3</v>
      </c>
      <c r="AH1482" s="6">
        <v>5.7407407407407416E-3</v>
      </c>
      <c r="AJ1482" s="3">
        <v>43.5</v>
      </c>
      <c r="AL1482" s="3">
        <v>1563</v>
      </c>
      <c r="AM1482" s="3">
        <v>1582</v>
      </c>
      <c r="AN1482" s="3">
        <v>1566</v>
      </c>
      <c r="AO1482" s="3">
        <v>13161</v>
      </c>
      <c r="AP1482" s="3">
        <v>43.5</v>
      </c>
      <c r="AQ1482" s="3">
        <v>75</v>
      </c>
      <c r="AR1482" s="3">
        <v>0</v>
      </c>
      <c r="AS1482" s="3">
        <v>71</v>
      </c>
      <c r="AT1482" s="3">
        <v>0</v>
      </c>
      <c r="AU1482" s="3">
        <v>147</v>
      </c>
      <c r="AV1482" s="3">
        <v>6</v>
      </c>
      <c r="AY1482" s="3">
        <v>1589</v>
      </c>
      <c r="AZ1482" s="6">
        <v>0.99986111111111109</v>
      </c>
      <c r="BA1482" s="3">
        <v>2.5999999999999999E-2</v>
      </c>
      <c r="BB1482" s="3">
        <v>1060</v>
      </c>
      <c r="BC1482" s="3">
        <v>22201382</v>
      </c>
      <c r="BD1482" s="3" t="s">
        <v>226</v>
      </c>
      <c r="BE1482" s="3">
        <v>1582</v>
      </c>
      <c r="BF1482" s="6">
        <v>3.6793981481481483E-2</v>
      </c>
      <c r="BG1482" s="3">
        <v>23.8</v>
      </c>
      <c r="BH1482" s="3">
        <v>426.7</v>
      </c>
      <c r="BI1482" s="3">
        <v>34</v>
      </c>
      <c r="BJ1482" s="3" t="s">
        <v>150</v>
      </c>
      <c r="BL1482" s="12" t="str">
        <f>VLOOKUP(A1482,'Model Op'!C:F,2,FALSE)</f>
        <v>LF4</v>
      </c>
      <c r="BM1482" s="12">
        <f>VLOOKUP(A1482,'Model Op'!C:F,3,FALSE)</f>
        <v>198.41326119999999</v>
      </c>
      <c r="BN1482" s="12">
        <f t="shared" si="27"/>
        <v>0</v>
      </c>
      <c r="BO1482" s="3">
        <v>4</v>
      </c>
    </row>
    <row r="1483" spans="1:67" x14ac:dyDescent="0.35">
      <c r="A1483" s="3">
        <v>22301420</v>
      </c>
      <c r="B1483" s="3" t="s">
        <v>80</v>
      </c>
      <c r="C1483" s="3">
        <v>1</v>
      </c>
      <c r="D1483" s="3" t="s">
        <v>106</v>
      </c>
      <c r="E1483" s="3" t="s">
        <v>127</v>
      </c>
      <c r="F1483" s="7">
        <v>44641.001655092594</v>
      </c>
      <c r="G1483" s="7">
        <v>44641.028587962966</v>
      </c>
      <c r="H1483" s="3">
        <v>38.799999999999997</v>
      </c>
      <c r="I1483" s="3">
        <v>50.9</v>
      </c>
      <c r="J1483" s="6">
        <v>0.99163194444444447</v>
      </c>
      <c r="K1483" s="6">
        <v>0.99326388888888895</v>
      </c>
      <c r="L1483" s="6">
        <v>1.6319444444444445E-3</v>
      </c>
      <c r="M1483" s="3">
        <v>37.6</v>
      </c>
      <c r="N1483" s="3">
        <v>1.9</v>
      </c>
      <c r="O1483" s="3">
        <v>104.4</v>
      </c>
      <c r="P1483" s="3">
        <v>299.5</v>
      </c>
      <c r="Q1483" s="3">
        <v>192.9</v>
      </c>
      <c r="R1483" s="3">
        <v>193.2</v>
      </c>
      <c r="S1483" s="6">
        <v>3.0671296296296297E-3</v>
      </c>
      <c r="T1483" s="6">
        <v>2.5891203703703704E-2</v>
      </c>
      <c r="U1483" s="6">
        <v>5.8449074074074072E-3</v>
      </c>
      <c r="V1483" s="3">
        <v>1564</v>
      </c>
      <c r="Z1483" s="3">
        <v>140.19999999999999</v>
      </c>
      <c r="AA1483" s="3">
        <v>7</v>
      </c>
      <c r="AB1483" s="3">
        <v>82</v>
      </c>
      <c r="AC1483" s="3">
        <v>75.400000000000006</v>
      </c>
      <c r="AD1483" s="3">
        <v>18</v>
      </c>
      <c r="AE1483" s="6">
        <v>2.2650462962962966E-2</v>
      </c>
      <c r="AF1483" s="6">
        <v>2.7939814814814817E-2</v>
      </c>
      <c r="AG1483" s="6">
        <v>5.2893518518518515E-3</v>
      </c>
      <c r="AH1483" s="6">
        <v>6.4814814814814813E-4</v>
      </c>
      <c r="AJ1483" s="3">
        <v>21.5</v>
      </c>
      <c r="AL1483" s="3">
        <v>1564</v>
      </c>
      <c r="AM1483" s="3">
        <v>1585</v>
      </c>
      <c r="AN1483" s="3">
        <v>1566</v>
      </c>
      <c r="AO1483" s="3">
        <v>6355</v>
      </c>
      <c r="AP1483" s="3">
        <v>21.5</v>
      </c>
      <c r="AQ1483" s="3">
        <v>27</v>
      </c>
      <c r="AR1483" s="3">
        <v>0</v>
      </c>
      <c r="AS1483" s="3">
        <v>29</v>
      </c>
      <c r="AT1483" s="3">
        <v>0</v>
      </c>
      <c r="AU1483" s="3">
        <v>56</v>
      </c>
      <c r="AV1483" s="3">
        <v>0</v>
      </c>
      <c r="AY1483" s="3">
        <v>1613</v>
      </c>
      <c r="AZ1483" s="6">
        <v>0.98851851851851846</v>
      </c>
      <c r="BA1483" s="3">
        <v>3.3000000000000002E-2</v>
      </c>
      <c r="BB1483" s="3">
        <v>804</v>
      </c>
      <c r="BC1483" s="3">
        <v>22301417</v>
      </c>
      <c r="BD1483" s="3" t="s">
        <v>226</v>
      </c>
      <c r="BE1483" s="3">
        <v>1585</v>
      </c>
      <c r="BF1483" s="6">
        <v>2.8078703703703703E-2</v>
      </c>
      <c r="BG1483" s="3">
        <v>2.6</v>
      </c>
      <c r="BH1483" s="3">
        <v>113.5</v>
      </c>
      <c r="BI1483" s="3">
        <v>82</v>
      </c>
      <c r="BJ1483" s="3" t="s">
        <v>150</v>
      </c>
      <c r="BL1483" s="12" t="str">
        <f>VLOOKUP(A1483,'Model Op'!C:F,2,FALSE)</f>
        <v>LF3</v>
      </c>
      <c r="BM1483" s="12">
        <f>VLOOKUP(A1483,'Model Op'!C:F,3,FALSE)</f>
        <v>185.04778139999999</v>
      </c>
      <c r="BN1483" s="12">
        <f t="shared" si="27"/>
        <v>0</v>
      </c>
      <c r="BO1483" s="3">
        <v>5</v>
      </c>
    </row>
    <row r="1484" spans="1:67" x14ac:dyDescent="0.35">
      <c r="A1484" s="3">
        <v>22401450</v>
      </c>
      <c r="B1484" s="3" t="s">
        <v>80</v>
      </c>
      <c r="C1484" s="3">
        <v>2</v>
      </c>
      <c r="D1484" s="3" t="s">
        <v>530</v>
      </c>
      <c r="E1484" s="3" t="s">
        <v>827</v>
      </c>
      <c r="F1484" s="7">
        <v>44641.03329861111</v>
      </c>
      <c r="G1484" s="7">
        <v>44641.082789351851</v>
      </c>
      <c r="H1484" s="3">
        <v>69.400000000000006</v>
      </c>
      <c r="I1484" s="3">
        <v>75.3</v>
      </c>
      <c r="J1484" s="6">
        <v>2.78125E-2</v>
      </c>
      <c r="K1484" s="6">
        <v>3.0532407407407411E-2</v>
      </c>
      <c r="L1484" s="6">
        <v>2.7199074074074074E-3</v>
      </c>
      <c r="M1484" s="3">
        <v>58.8</v>
      </c>
      <c r="N1484" s="3">
        <v>2.9</v>
      </c>
      <c r="O1484" s="3">
        <v>110.2</v>
      </c>
      <c r="P1484" s="3">
        <v>286.39999999999998</v>
      </c>
      <c r="Q1484" s="3">
        <v>173.3</v>
      </c>
      <c r="R1484" s="3">
        <v>173.4</v>
      </c>
      <c r="S1484" s="6">
        <v>3.3298611111111112E-2</v>
      </c>
      <c r="T1484" s="6">
        <v>8.1400462962962966E-2</v>
      </c>
      <c r="U1484" s="6">
        <v>3.622685185185185E-2</v>
      </c>
      <c r="V1484" s="3">
        <v>1571</v>
      </c>
      <c r="Z1484" s="3">
        <v>0</v>
      </c>
      <c r="AA1484" s="3">
        <v>21</v>
      </c>
      <c r="AB1484" s="3">
        <v>136</v>
      </c>
      <c r="AC1484" s="3">
        <v>122.6</v>
      </c>
      <c r="AD1484" s="3">
        <v>18</v>
      </c>
      <c r="AE1484" s="6">
        <v>7.8252314814814816E-2</v>
      </c>
      <c r="AF1484" s="6">
        <v>8.0462962962962958E-2</v>
      </c>
      <c r="AG1484" s="6">
        <v>2.2106481481481478E-3</v>
      </c>
      <c r="AH1484" s="6">
        <v>2.3263888888888887E-3</v>
      </c>
      <c r="AJ1484" s="3">
        <v>21.9</v>
      </c>
      <c r="AL1484" s="3">
        <v>1571</v>
      </c>
      <c r="AM1484" s="3">
        <v>1566</v>
      </c>
      <c r="AN1484" s="3">
        <v>1564</v>
      </c>
      <c r="AO1484" s="3">
        <v>6564</v>
      </c>
      <c r="AP1484" s="3">
        <v>21.9</v>
      </c>
      <c r="AQ1484" s="3">
        <v>20</v>
      </c>
      <c r="AR1484" s="3">
        <v>0</v>
      </c>
      <c r="AS1484" s="3">
        <v>22</v>
      </c>
      <c r="AT1484" s="3">
        <v>0</v>
      </c>
      <c r="AU1484" s="3">
        <v>42</v>
      </c>
      <c r="AV1484" s="3">
        <v>0</v>
      </c>
      <c r="AY1484" s="3">
        <v>1566</v>
      </c>
      <c r="AZ1484" s="6">
        <v>8.0694444444444444E-2</v>
      </c>
      <c r="BA1484" s="3">
        <v>2.7E-2</v>
      </c>
      <c r="BB1484" s="3">
        <v>1040</v>
      </c>
      <c r="BC1484" s="3">
        <v>22101383</v>
      </c>
      <c r="BD1484" s="3" t="s">
        <v>371</v>
      </c>
      <c r="BE1484" s="3">
        <v>1566</v>
      </c>
      <c r="BF1484" s="6">
        <v>8.0694444444444444E-2</v>
      </c>
      <c r="BG1484" s="3">
        <v>2.4</v>
      </c>
      <c r="BH1484" s="3">
        <v>19.8</v>
      </c>
      <c r="BI1484" s="3">
        <v>136</v>
      </c>
      <c r="BJ1484" s="3" t="s">
        <v>150</v>
      </c>
      <c r="BL1484" s="12" t="str">
        <f>VLOOKUP(A1484,'Model Op'!C:F,2,FALSE)</f>
        <v>LF4</v>
      </c>
      <c r="BM1484" s="12">
        <f>VLOOKUP(A1484,'Model Op'!C:F,3,FALSE)</f>
        <v>49.784258689473702</v>
      </c>
      <c r="BN1484" s="12">
        <f t="shared" si="27"/>
        <v>1</v>
      </c>
      <c r="BO1484" s="3">
        <v>5</v>
      </c>
    </row>
    <row r="1485" spans="1:67" x14ac:dyDescent="0.35">
      <c r="A1485" s="3">
        <v>22201390</v>
      </c>
      <c r="B1485" s="3" t="s">
        <v>80</v>
      </c>
      <c r="C1485" s="3">
        <v>2</v>
      </c>
      <c r="D1485" s="3" t="s">
        <v>106</v>
      </c>
      <c r="E1485" s="3" t="s">
        <v>182</v>
      </c>
      <c r="F1485" s="7">
        <v>44641.038611111115</v>
      </c>
      <c r="G1485" s="7">
        <v>44641.086724537039</v>
      </c>
      <c r="H1485" s="3">
        <v>68.099999999999994</v>
      </c>
      <c r="I1485" s="3">
        <v>70</v>
      </c>
      <c r="J1485" s="6">
        <v>3.650462962962963E-2</v>
      </c>
      <c r="K1485" s="6">
        <v>3.8078703703703705E-2</v>
      </c>
      <c r="L1485" s="6">
        <v>1.5740740740740741E-3</v>
      </c>
      <c r="M1485" s="3">
        <v>58.5</v>
      </c>
      <c r="N1485" s="3">
        <v>3.8</v>
      </c>
      <c r="O1485" s="3">
        <v>106.2</v>
      </c>
      <c r="P1485" s="3">
        <v>303.5</v>
      </c>
      <c r="Q1485" s="3">
        <v>193.4</v>
      </c>
      <c r="R1485" s="3">
        <v>193.5</v>
      </c>
      <c r="S1485" s="6">
        <v>4.1238425925925921E-2</v>
      </c>
      <c r="T1485" s="6">
        <v>8.216435185185185E-2</v>
      </c>
      <c r="U1485" s="6">
        <v>4.2442129629629628E-2</v>
      </c>
      <c r="V1485" s="3">
        <v>1604</v>
      </c>
      <c r="W1485" s="6">
        <v>8.1273148148148136E-2</v>
      </c>
      <c r="X1485" s="6">
        <v>7.930555555555556E-2</v>
      </c>
      <c r="Y1485" s="3">
        <v>1577</v>
      </c>
      <c r="Z1485" s="3">
        <v>343</v>
      </c>
      <c r="AA1485" s="3">
        <v>16</v>
      </c>
      <c r="AB1485" s="3">
        <v>80</v>
      </c>
      <c r="AC1485" s="3">
        <v>31.4</v>
      </c>
      <c r="AD1485" s="3">
        <v>19</v>
      </c>
      <c r="AE1485" s="6">
        <v>8.2673611111111114E-2</v>
      </c>
      <c r="AF1485" s="6">
        <v>8.549768518518519E-2</v>
      </c>
      <c r="AG1485" s="6">
        <v>2.8240740740740739E-3</v>
      </c>
      <c r="AH1485" s="6">
        <v>1.2268518518518518E-3</v>
      </c>
      <c r="AJ1485" s="3">
        <v>17.5</v>
      </c>
      <c r="AL1485" s="3">
        <v>1604</v>
      </c>
      <c r="AM1485" s="3">
        <v>1563</v>
      </c>
      <c r="AN1485" s="3">
        <v>1562</v>
      </c>
      <c r="AO1485" s="3">
        <v>5648</v>
      </c>
      <c r="AP1485" s="3">
        <v>17.5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Y1485" s="3">
        <v>1584</v>
      </c>
      <c r="AZ1485" s="6">
        <v>6.429398148148148E-2</v>
      </c>
      <c r="BA1485" s="3">
        <v>0</v>
      </c>
      <c r="BB1485" s="3">
        <v>0</v>
      </c>
      <c r="BC1485" s="3">
        <v>22401447</v>
      </c>
      <c r="BE1485" s="3">
        <v>1563</v>
      </c>
      <c r="BF1485" s="6">
        <v>8.6493055555555545E-2</v>
      </c>
      <c r="BG1485" s="3">
        <v>3.4</v>
      </c>
      <c r="BH1485" s="3">
        <v>232.6</v>
      </c>
      <c r="BI1485" s="3">
        <v>80</v>
      </c>
      <c r="BJ1485" s="3" t="s">
        <v>150</v>
      </c>
      <c r="BL1485" s="12" t="str">
        <f>VLOOKUP(A1485,'Model Op'!C:F,2,FALSE)</f>
        <v>LF2</v>
      </c>
      <c r="BM1485" s="12">
        <f>VLOOKUP(A1485,'Model Op'!C:F,3,FALSE)</f>
        <v>203.27865689999999</v>
      </c>
      <c r="BN1485" s="12">
        <f t="shared" si="27"/>
        <v>1</v>
      </c>
      <c r="BO1485" s="3">
        <v>5</v>
      </c>
    </row>
    <row r="1486" spans="1:67" x14ac:dyDescent="0.35">
      <c r="A1486" s="3">
        <v>22301421</v>
      </c>
      <c r="B1486" s="3" t="s">
        <v>80</v>
      </c>
      <c r="C1486" s="3">
        <v>1</v>
      </c>
      <c r="D1486" s="3" t="s">
        <v>106</v>
      </c>
      <c r="E1486" s="3" t="s">
        <v>127</v>
      </c>
      <c r="F1486" s="7">
        <v>44641.053425925929</v>
      </c>
      <c r="G1486" s="7">
        <v>44641.11341435185</v>
      </c>
      <c r="H1486" s="3">
        <v>86.4</v>
      </c>
      <c r="I1486" s="3">
        <v>101.6</v>
      </c>
      <c r="J1486" s="6">
        <v>4.0960648148148149E-2</v>
      </c>
      <c r="K1486" s="6">
        <v>4.2835648148148144E-2</v>
      </c>
      <c r="L1486" s="6">
        <v>1.8750000000000001E-3</v>
      </c>
      <c r="M1486" s="3">
        <v>49.1</v>
      </c>
      <c r="N1486" s="3">
        <v>3.2</v>
      </c>
      <c r="O1486" s="3">
        <v>106.7</v>
      </c>
      <c r="P1486" s="3">
        <v>305.10000000000002</v>
      </c>
      <c r="Q1486" s="3">
        <v>195.2</v>
      </c>
      <c r="R1486" s="3">
        <v>195.2</v>
      </c>
      <c r="S1486" s="6">
        <v>6.9270833333333337E-2</v>
      </c>
      <c r="T1486" s="6">
        <v>0.10898148148148147</v>
      </c>
      <c r="U1486" s="6">
        <v>9.1736111111111115E-2</v>
      </c>
      <c r="V1486" s="3">
        <v>1545</v>
      </c>
      <c r="Z1486" s="3">
        <v>229.7</v>
      </c>
      <c r="AA1486" s="3">
        <v>4</v>
      </c>
      <c r="AB1486" s="3">
        <v>84</v>
      </c>
      <c r="AC1486" s="3">
        <v>94.8</v>
      </c>
      <c r="AD1486" s="3">
        <v>18</v>
      </c>
      <c r="AE1486" s="6">
        <v>0.10790509259259258</v>
      </c>
      <c r="AF1486" s="6">
        <v>0.11078703703703703</v>
      </c>
      <c r="AG1486" s="6">
        <v>2.8819444444444444E-3</v>
      </c>
      <c r="AH1486" s="6">
        <v>1.1342592592592591E-3</v>
      </c>
      <c r="AJ1486" s="3">
        <v>33.700000000000003</v>
      </c>
      <c r="AL1486" s="3">
        <v>1545</v>
      </c>
      <c r="AM1486" s="3">
        <v>1570</v>
      </c>
      <c r="AN1486" s="3">
        <v>1566</v>
      </c>
      <c r="AO1486" s="3">
        <v>9695</v>
      </c>
      <c r="AP1486" s="3">
        <v>33.700000000000003</v>
      </c>
      <c r="AQ1486" s="3">
        <v>29</v>
      </c>
      <c r="AR1486" s="3">
        <v>0</v>
      </c>
      <c r="AS1486" s="3">
        <v>31</v>
      </c>
      <c r="AT1486" s="3">
        <v>0</v>
      </c>
      <c r="AU1486" s="3">
        <v>60</v>
      </c>
      <c r="AV1486" s="3">
        <v>0</v>
      </c>
      <c r="AY1486" s="3">
        <v>1612</v>
      </c>
      <c r="AZ1486" s="6">
        <v>3.8622685185185184E-2</v>
      </c>
      <c r="BA1486" s="3">
        <v>3.4000000000000002E-2</v>
      </c>
      <c r="BB1486" s="3">
        <v>787</v>
      </c>
      <c r="BC1486" s="3">
        <v>22301418</v>
      </c>
      <c r="BD1486" s="3" t="s">
        <v>226</v>
      </c>
      <c r="BE1486" s="3">
        <v>1570</v>
      </c>
      <c r="BF1486" s="6">
        <v>0.11287037037037036</v>
      </c>
      <c r="BG1486" s="3">
        <v>2.6</v>
      </c>
      <c r="BH1486" s="3">
        <v>115.8</v>
      </c>
      <c r="BI1486" s="3">
        <v>84</v>
      </c>
      <c r="BJ1486" s="3" t="s">
        <v>150</v>
      </c>
      <c r="BL1486" s="12" t="str">
        <f>VLOOKUP(A1486,'Model Op'!C:F,2,FALSE)</f>
        <v>LF3</v>
      </c>
      <c r="BM1486" s="12">
        <f>VLOOKUP(A1486,'Model Op'!C:F,3,FALSE)</f>
        <v>182.233137</v>
      </c>
      <c r="BN1486" s="12">
        <f t="shared" si="27"/>
        <v>0</v>
      </c>
      <c r="BO1486" s="3">
        <v>5</v>
      </c>
    </row>
    <row r="1487" spans="1:67" x14ac:dyDescent="0.35">
      <c r="A1487" s="3">
        <v>22401451</v>
      </c>
      <c r="B1487" s="3" t="s">
        <v>80</v>
      </c>
      <c r="C1487" s="3">
        <v>3</v>
      </c>
      <c r="D1487" s="3" t="s">
        <v>105</v>
      </c>
      <c r="E1487" s="3" t="s">
        <v>1373</v>
      </c>
      <c r="F1487" s="7">
        <v>44641.082129629627</v>
      </c>
      <c r="G1487" s="7">
        <v>44641.244953703703</v>
      </c>
      <c r="H1487" s="3">
        <v>197.2</v>
      </c>
      <c r="I1487" s="3">
        <v>235</v>
      </c>
      <c r="J1487" s="6">
        <v>7.9374999999999987E-2</v>
      </c>
      <c r="K1487" s="6">
        <v>8.1747685185185187E-2</v>
      </c>
      <c r="L1487" s="6">
        <v>2.3726851851851851E-3</v>
      </c>
      <c r="M1487" s="3">
        <v>118.8</v>
      </c>
      <c r="N1487" s="3">
        <v>3.2</v>
      </c>
      <c r="O1487" s="3">
        <v>108.9</v>
      </c>
      <c r="P1487" s="3">
        <v>288.10000000000002</v>
      </c>
      <c r="Q1487" s="3">
        <v>174.3</v>
      </c>
      <c r="R1487" s="3">
        <v>175.9</v>
      </c>
      <c r="S1487" s="6">
        <v>8.184027777777779E-2</v>
      </c>
      <c r="T1487" s="6">
        <v>0.2324074074074074</v>
      </c>
      <c r="Z1487" s="3">
        <v>278.3</v>
      </c>
      <c r="AA1487" s="3">
        <v>14</v>
      </c>
      <c r="AB1487" s="3">
        <v>65</v>
      </c>
      <c r="AC1487" s="3">
        <v>30.3</v>
      </c>
      <c r="AD1487" s="3">
        <v>10</v>
      </c>
      <c r="AE1487" s="6">
        <v>8.6516203703703706E-2</v>
      </c>
      <c r="AF1487" s="6">
        <v>0.2398726851851852</v>
      </c>
      <c r="AG1487" s="6">
        <v>0.15335648148148148</v>
      </c>
      <c r="AH1487" s="6">
        <v>1.5856481481481479E-3</v>
      </c>
      <c r="AJ1487" s="3">
        <v>53.4</v>
      </c>
      <c r="AL1487" s="3">
        <v>1538</v>
      </c>
      <c r="AM1487" s="3">
        <v>1577</v>
      </c>
      <c r="AN1487" s="3">
        <v>1581</v>
      </c>
      <c r="AO1487" s="3">
        <v>17951</v>
      </c>
      <c r="AP1487" s="3">
        <v>53.4</v>
      </c>
      <c r="AQ1487" s="3">
        <v>45</v>
      </c>
      <c r="AR1487" s="3">
        <v>0</v>
      </c>
      <c r="AS1487" s="3">
        <v>42</v>
      </c>
      <c r="AT1487" s="3">
        <v>0</v>
      </c>
      <c r="AU1487" s="3">
        <v>87</v>
      </c>
      <c r="AV1487" s="3">
        <v>0</v>
      </c>
      <c r="AY1487" s="3">
        <v>1625</v>
      </c>
      <c r="AZ1487" s="6">
        <v>7.694444444444444E-2</v>
      </c>
      <c r="BA1487" s="3">
        <v>0.04</v>
      </c>
      <c r="BB1487" s="3">
        <v>676</v>
      </c>
      <c r="BC1487" s="3">
        <v>22101385</v>
      </c>
      <c r="BD1487" s="3" t="s">
        <v>137</v>
      </c>
      <c r="BE1487" s="3">
        <v>1577</v>
      </c>
      <c r="BF1487" s="6">
        <v>0.24354166666666666</v>
      </c>
      <c r="BG1487" s="3">
        <v>1.3</v>
      </c>
      <c r="BH1487" s="3">
        <v>0</v>
      </c>
      <c r="BI1487" s="3">
        <v>65</v>
      </c>
      <c r="BJ1487" s="3" t="s">
        <v>150</v>
      </c>
      <c r="BL1487" s="12" t="str">
        <f>VLOOKUP(A1487,'Model Op'!C:F,2,FALSE)</f>
        <v>LF4</v>
      </c>
      <c r="BM1487" s="12">
        <f>VLOOKUP(A1487,'Model Op'!C:F,3,FALSE)</f>
        <v>83.846321400000093</v>
      </c>
      <c r="BN1487" s="12">
        <f t="shared" si="27"/>
        <v>0</v>
      </c>
      <c r="BO1487" s="3">
        <v>5</v>
      </c>
    </row>
    <row r="1488" spans="1:67" x14ac:dyDescent="0.35">
      <c r="A1488" s="3">
        <v>22201391</v>
      </c>
      <c r="B1488" s="3" t="s">
        <v>80</v>
      </c>
      <c r="C1488" s="3">
        <v>1</v>
      </c>
      <c r="D1488" s="3" t="s">
        <v>106</v>
      </c>
      <c r="E1488" s="3" t="s">
        <v>175</v>
      </c>
      <c r="F1488" s="7">
        <v>44641.092997685184</v>
      </c>
      <c r="G1488" s="7">
        <v>44641.119618055556</v>
      </c>
      <c r="H1488" s="3">
        <v>38.299999999999997</v>
      </c>
      <c r="I1488" s="3">
        <v>39.6</v>
      </c>
      <c r="J1488" s="6">
        <v>9.0532407407407409E-2</v>
      </c>
      <c r="K1488" s="6">
        <v>9.2094907407407403E-2</v>
      </c>
      <c r="L1488" s="6">
        <v>1.5624999999999999E-3</v>
      </c>
      <c r="M1488" s="3">
        <v>36.700000000000003</v>
      </c>
      <c r="N1488" s="3">
        <v>3.3</v>
      </c>
      <c r="O1488" s="3">
        <v>107.6</v>
      </c>
      <c r="P1488" s="3">
        <v>311.5</v>
      </c>
      <c r="Q1488" s="3">
        <v>200.2</v>
      </c>
      <c r="R1488" s="3">
        <v>200.6</v>
      </c>
      <c r="S1488" s="6">
        <v>9.4756944444444449E-2</v>
      </c>
      <c r="T1488" s="6">
        <v>0.11731481481481482</v>
      </c>
      <c r="U1488" s="6">
        <v>9.6527777777777768E-2</v>
      </c>
      <c r="V1488" s="3">
        <v>1600</v>
      </c>
      <c r="Z1488" s="3">
        <v>0</v>
      </c>
      <c r="AA1488" s="3">
        <v>18</v>
      </c>
      <c r="AB1488" s="3">
        <v>81</v>
      </c>
      <c r="AC1488" s="3">
        <v>161.19999999999999</v>
      </c>
      <c r="AD1488" s="3">
        <v>18</v>
      </c>
      <c r="AE1488" s="6">
        <v>0.11444444444444445</v>
      </c>
      <c r="AF1488" s="6">
        <v>0.11885416666666666</v>
      </c>
      <c r="AG1488" s="6">
        <v>4.409722222222222E-3</v>
      </c>
      <c r="AH1488" s="6">
        <v>7.6388888888888893E-4</v>
      </c>
      <c r="AJ1488" s="3">
        <v>15.3</v>
      </c>
      <c r="AL1488" s="3">
        <v>1600</v>
      </c>
      <c r="AM1488" s="3">
        <v>1582</v>
      </c>
      <c r="AN1488" s="3">
        <v>1567</v>
      </c>
      <c r="AO1488" s="3">
        <v>4957</v>
      </c>
      <c r="AP1488" s="3">
        <v>15.3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BA1488" s="3">
        <v>0</v>
      </c>
      <c r="BB1488" s="3">
        <v>0</v>
      </c>
      <c r="BC1488" s="3">
        <v>22201386</v>
      </c>
      <c r="BE1488" s="3">
        <v>1582</v>
      </c>
      <c r="BF1488" s="6">
        <v>0.1193287037037037</v>
      </c>
      <c r="BG1488" s="3">
        <v>3.3</v>
      </c>
      <c r="BH1488" s="3">
        <v>259.7</v>
      </c>
      <c r="BI1488" s="3">
        <v>81</v>
      </c>
      <c r="BJ1488" s="3" t="s">
        <v>150</v>
      </c>
      <c r="BL1488" s="12" t="str">
        <f>VLOOKUP(A1488,'Model Op'!C:F,2,FALSE)</f>
        <v>LF2</v>
      </c>
      <c r="BM1488" s="12">
        <f>VLOOKUP(A1488,'Model Op'!C:F,3,FALSE)</f>
        <v>312.31205832631599</v>
      </c>
      <c r="BN1488" s="12">
        <f t="shared" si="27"/>
        <v>0</v>
      </c>
      <c r="BO1488" s="3">
        <v>5</v>
      </c>
    </row>
    <row r="1489" spans="1:67" x14ac:dyDescent="0.35">
      <c r="A1489" s="3">
        <v>22101388</v>
      </c>
      <c r="B1489" s="3" t="s">
        <v>80</v>
      </c>
      <c r="C1489" s="3">
        <v>2</v>
      </c>
      <c r="D1489" s="3" t="s">
        <v>106</v>
      </c>
      <c r="E1489" s="3" t="s">
        <v>1340</v>
      </c>
      <c r="F1489" s="7">
        <v>44641.121261574073</v>
      </c>
      <c r="G1489" s="7">
        <v>44641.178865740738</v>
      </c>
      <c r="H1489" s="3">
        <v>41.3</v>
      </c>
      <c r="I1489" s="3">
        <v>90.8</v>
      </c>
      <c r="J1489" s="6">
        <v>0.11350694444444444</v>
      </c>
      <c r="K1489" s="6">
        <v>0.11579861111111112</v>
      </c>
      <c r="L1489" s="6">
        <v>2.2916666666666667E-3</v>
      </c>
      <c r="M1489" s="3">
        <v>33</v>
      </c>
      <c r="N1489" s="3">
        <v>2.7</v>
      </c>
      <c r="O1489" s="3">
        <v>99.1</v>
      </c>
      <c r="P1489" s="3">
        <v>304.60000000000002</v>
      </c>
      <c r="Q1489" s="3">
        <v>202.8</v>
      </c>
      <c r="R1489" s="3">
        <v>202.8</v>
      </c>
      <c r="S1489" s="6">
        <v>0.12315972222222223</v>
      </c>
      <c r="T1489" s="6">
        <v>0.17449074074074075</v>
      </c>
      <c r="U1489" s="6">
        <v>0.12511574074074075</v>
      </c>
      <c r="V1489" s="3">
        <v>1592</v>
      </c>
      <c r="W1489" s="6">
        <v>0.15993055555555555</v>
      </c>
      <c r="X1489" s="6">
        <v>0.16534722222222223</v>
      </c>
      <c r="Y1489" s="3">
        <v>1545</v>
      </c>
      <c r="Z1489" s="3">
        <v>217</v>
      </c>
      <c r="AA1489" s="3">
        <v>23</v>
      </c>
      <c r="AB1489" s="3">
        <v>0</v>
      </c>
      <c r="AC1489" s="3">
        <v>87.3</v>
      </c>
      <c r="AD1489" s="3">
        <v>18</v>
      </c>
      <c r="AE1489" s="6">
        <v>0.17361111111111113</v>
      </c>
      <c r="AF1489" s="6">
        <v>0.176875</v>
      </c>
      <c r="AG1489" s="6">
        <v>3.2638888888888891E-3</v>
      </c>
      <c r="AH1489" s="6">
        <v>1.7245370370370372E-3</v>
      </c>
      <c r="AJ1489" s="3">
        <v>24.4</v>
      </c>
      <c r="AL1489" s="3">
        <v>1592</v>
      </c>
      <c r="AM1489" s="3">
        <v>1584</v>
      </c>
      <c r="AN1489" s="3">
        <v>1566</v>
      </c>
      <c r="AO1489" s="3">
        <v>7156</v>
      </c>
      <c r="AP1489" s="3">
        <v>24.4</v>
      </c>
      <c r="AQ1489" s="3">
        <v>8</v>
      </c>
      <c r="AR1489" s="3">
        <v>0</v>
      </c>
      <c r="AS1489" s="3">
        <v>7</v>
      </c>
      <c r="AT1489" s="3">
        <v>0</v>
      </c>
      <c r="AU1489" s="3">
        <v>15</v>
      </c>
      <c r="AV1489" s="3">
        <v>0</v>
      </c>
      <c r="AY1489" s="3">
        <v>1592</v>
      </c>
      <c r="AZ1489" s="6">
        <v>0.12511574074074075</v>
      </c>
      <c r="BA1489" s="3">
        <v>0</v>
      </c>
      <c r="BB1489" s="3">
        <v>0</v>
      </c>
      <c r="BC1489" s="3">
        <v>22101384</v>
      </c>
      <c r="BE1489" s="3">
        <v>1584</v>
      </c>
      <c r="BF1489" s="6">
        <v>0.175625</v>
      </c>
      <c r="BG1489" s="3">
        <v>2.9</v>
      </c>
      <c r="BH1489" s="3">
        <v>199</v>
      </c>
      <c r="BI1489" s="3">
        <v>0</v>
      </c>
      <c r="BJ1489" s="3" t="s">
        <v>150</v>
      </c>
      <c r="BL1489" s="12" t="str">
        <f>VLOOKUP(A1489,'Model Op'!C:F,2,FALSE)</f>
        <v>LF1</v>
      </c>
      <c r="BM1489" s="12">
        <f>VLOOKUP(A1489,'Model Op'!C:F,3,FALSE)</f>
        <v>269.827166626316</v>
      </c>
      <c r="BN1489" s="12">
        <f t="shared" si="27"/>
        <v>0</v>
      </c>
      <c r="BO1489" s="3">
        <v>5</v>
      </c>
    </row>
    <row r="1490" spans="1:67" x14ac:dyDescent="0.35">
      <c r="A1490" s="3">
        <v>22301422</v>
      </c>
      <c r="B1490" s="3" t="s">
        <v>80</v>
      </c>
      <c r="C1490" s="3">
        <v>2</v>
      </c>
      <c r="D1490" s="3" t="s">
        <v>106</v>
      </c>
      <c r="E1490" s="3" t="s">
        <v>170</v>
      </c>
      <c r="F1490" s="7">
        <v>44641.116111111114</v>
      </c>
      <c r="G1490" s="7">
        <v>44641.159004629626</v>
      </c>
      <c r="H1490" s="3">
        <v>43.5</v>
      </c>
      <c r="I1490" s="3">
        <v>96</v>
      </c>
      <c r="J1490" s="6">
        <v>9.0509259259259248E-2</v>
      </c>
      <c r="K1490" s="6">
        <v>9.2337962962962969E-2</v>
      </c>
      <c r="L1490" s="6">
        <v>1.8287037037037037E-3</v>
      </c>
      <c r="M1490" s="3">
        <v>0</v>
      </c>
      <c r="N1490" s="3">
        <v>2.6</v>
      </c>
      <c r="O1490" s="3">
        <v>106.5</v>
      </c>
      <c r="P1490" s="3">
        <v>303.2</v>
      </c>
      <c r="Q1490" s="3">
        <v>194.1</v>
      </c>
      <c r="R1490" s="3">
        <v>194.1</v>
      </c>
      <c r="S1490" s="6">
        <v>0.11593750000000001</v>
      </c>
      <c r="T1490" s="6">
        <v>0.13994212962962962</v>
      </c>
      <c r="U1490" s="6">
        <v>0.11832175925925925</v>
      </c>
      <c r="V1490" s="3">
        <v>1529</v>
      </c>
      <c r="X1490" s="6">
        <v>0.15655092592592593</v>
      </c>
      <c r="Y1490" s="3">
        <v>1576</v>
      </c>
      <c r="Z1490" s="3">
        <v>110.6</v>
      </c>
      <c r="AA1490" s="3">
        <v>3</v>
      </c>
      <c r="AB1490" s="3">
        <v>98</v>
      </c>
      <c r="AC1490" s="3">
        <v>116</v>
      </c>
      <c r="AD1490" s="3">
        <v>18</v>
      </c>
      <c r="AE1490" s="6">
        <v>0.12501157407407407</v>
      </c>
      <c r="AF1490" s="6">
        <v>0.15625</v>
      </c>
      <c r="AG1490" s="6">
        <v>3.123842592592593E-2</v>
      </c>
      <c r="AH1490" s="6">
        <v>2.7546296296296294E-3</v>
      </c>
      <c r="AJ1490" s="3">
        <v>32.1</v>
      </c>
      <c r="AK1490" s="3">
        <v>0</v>
      </c>
      <c r="AL1490" s="3">
        <v>1529</v>
      </c>
      <c r="AM1490" s="3">
        <v>1576</v>
      </c>
      <c r="AN1490" s="3">
        <v>1566</v>
      </c>
      <c r="AO1490" s="3">
        <v>9492</v>
      </c>
      <c r="AP1490" s="3">
        <v>32.1</v>
      </c>
      <c r="AQ1490" s="3">
        <v>16</v>
      </c>
      <c r="AR1490" s="3">
        <v>0</v>
      </c>
      <c r="AS1490" s="3">
        <v>16</v>
      </c>
      <c r="AT1490" s="3">
        <v>0</v>
      </c>
      <c r="AU1490" s="3">
        <v>32</v>
      </c>
      <c r="AV1490" s="3">
        <v>0</v>
      </c>
      <c r="AY1490" s="3">
        <v>1572</v>
      </c>
      <c r="AZ1490" s="6">
        <v>0.13287037037037039</v>
      </c>
      <c r="BA1490" s="3">
        <v>3.1E-2</v>
      </c>
      <c r="BB1490" s="3">
        <v>852</v>
      </c>
      <c r="BC1490" s="3">
        <v>22401448</v>
      </c>
      <c r="BD1490" s="3" t="s">
        <v>226</v>
      </c>
      <c r="BE1490" s="3">
        <v>1576</v>
      </c>
      <c r="BF1490" s="6">
        <v>0.15655092592592593</v>
      </c>
      <c r="BG1490" s="3">
        <v>2.4</v>
      </c>
      <c r="BH1490" s="3">
        <v>75.900000000000006</v>
      </c>
      <c r="BI1490" s="3">
        <v>98</v>
      </c>
      <c r="BJ1490" s="3" t="s">
        <v>150</v>
      </c>
      <c r="BL1490" s="12" t="str">
        <f>VLOOKUP(A1490,'Model Op'!C:F,2,FALSE)</f>
        <v>LF3</v>
      </c>
      <c r="BM1490" s="12">
        <f>VLOOKUP(A1490,'Model Op'!C:F,3,FALSE)</f>
        <v>81.367124799999999</v>
      </c>
      <c r="BN1490" s="12">
        <f t="shared" si="27"/>
        <v>1</v>
      </c>
      <c r="BO1490" s="3">
        <v>5</v>
      </c>
    </row>
    <row r="1491" spans="1:67" x14ac:dyDescent="0.35">
      <c r="A1491" s="3">
        <v>22401452</v>
      </c>
      <c r="B1491" s="3" t="s">
        <v>80</v>
      </c>
      <c r="C1491" s="3">
        <v>2</v>
      </c>
      <c r="D1491" s="3" t="s">
        <v>106</v>
      </c>
      <c r="E1491" s="3" t="s">
        <v>827</v>
      </c>
      <c r="F1491" s="7">
        <v>44641.131203703706</v>
      </c>
      <c r="G1491" s="7">
        <v>44641.193379629629</v>
      </c>
      <c r="H1491" s="3">
        <v>76.099999999999994</v>
      </c>
      <c r="I1491" s="3">
        <v>93.4</v>
      </c>
      <c r="J1491" s="6">
        <v>0.12612268518518518</v>
      </c>
      <c r="K1491" s="6">
        <v>0.1285185185185185</v>
      </c>
      <c r="L1491" s="6">
        <v>2.3958333333333336E-3</v>
      </c>
      <c r="M1491" s="3">
        <v>24.6</v>
      </c>
      <c r="N1491" s="3">
        <v>2.9</v>
      </c>
      <c r="O1491" s="3">
        <v>108.4</v>
      </c>
      <c r="P1491" s="3">
        <v>307.60000000000002</v>
      </c>
      <c r="Q1491" s="3">
        <v>196.2</v>
      </c>
      <c r="R1491" s="3">
        <v>196.2</v>
      </c>
      <c r="S1491" s="6">
        <v>0.15351851851851853</v>
      </c>
      <c r="T1491" s="6">
        <v>0.19059027777777779</v>
      </c>
      <c r="U1491" s="6">
        <v>0.13207175925925926</v>
      </c>
      <c r="V1491" s="3">
        <v>1624</v>
      </c>
      <c r="W1491" s="6">
        <v>0.17922453703703703</v>
      </c>
      <c r="X1491" s="6">
        <v>0.1827199074074074</v>
      </c>
      <c r="Y1491" s="3">
        <v>1550</v>
      </c>
      <c r="Z1491" s="3">
        <v>0</v>
      </c>
      <c r="AA1491" s="3">
        <v>7</v>
      </c>
      <c r="AB1491" s="3">
        <v>82</v>
      </c>
      <c r="AC1491" s="3">
        <v>45.7</v>
      </c>
      <c r="AD1491" s="3">
        <v>16</v>
      </c>
      <c r="AE1491" s="6">
        <v>0.18935185185185185</v>
      </c>
      <c r="AF1491" s="6">
        <v>0.15489583333333332</v>
      </c>
      <c r="AG1491" s="3" t="s">
        <v>1374</v>
      </c>
      <c r="AH1491" s="6">
        <v>1.3541666666666667E-3</v>
      </c>
      <c r="AJ1491" s="3">
        <v>15.8</v>
      </c>
      <c r="AL1491" s="3">
        <v>1624</v>
      </c>
      <c r="AM1491" s="3">
        <v>1571</v>
      </c>
      <c r="AN1491" s="3">
        <v>1566</v>
      </c>
      <c r="AO1491" s="3">
        <v>4781</v>
      </c>
      <c r="AP1491" s="3">
        <v>15.8</v>
      </c>
      <c r="AQ1491" s="3">
        <v>40</v>
      </c>
      <c r="AR1491" s="3">
        <v>0</v>
      </c>
      <c r="AS1491" s="3">
        <v>42</v>
      </c>
      <c r="AT1491" s="3">
        <v>0</v>
      </c>
      <c r="AU1491" s="3">
        <v>83</v>
      </c>
      <c r="AV1491" s="3">
        <v>0</v>
      </c>
      <c r="AY1491" s="3">
        <v>1661</v>
      </c>
      <c r="AZ1491" s="6">
        <v>0.12440972222222223</v>
      </c>
      <c r="BA1491" s="3">
        <v>2.8000000000000001E-2</v>
      </c>
      <c r="BB1491" s="3">
        <v>993</v>
      </c>
      <c r="BC1491" s="3">
        <v>22301420</v>
      </c>
      <c r="BD1491" s="3" t="s">
        <v>137</v>
      </c>
      <c r="BE1491" s="3">
        <v>1571</v>
      </c>
      <c r="BF1491" s="6">
        <v>0.19317129629629629</v>
      </c>
      <c r="BG1491" s="3">
        <v>1.9</v>
      </c>
      <c r="BH1491" s="3">
        <v>26.4</v>
      </c>
      <c r="BI1491" s="3">
        <v>82</v>
      </c>
      <c r="BJ1491" s="3" t="s">
        <v>150</v>
      </c>
      <c r="BL1491" s="12" t="str">
        <f>VLOOKUP(A1491,'Model Op'!C:F,2,FALSE)</f>
        <v>LF4</v>
      </c>
      <c r="BM1491" s="12">
        <f>VLOOKUP(A1491,'Model Op'!C:F,3,FALSE)</f>
        <v>40.723478068421002</v>
      </c>
      <c r="BN1491" s="12">
        <f t="shared" si="27"/>
        <v>1</v>
      </c>
      <c r="BO1491" s="3">
        <v>5</v>
      </c>
    </row>
    <row r="1492" spans="1:67" x14ac:dyDescent="0.35">
      <c r="A1492" s="3">
        <v>22301425</v>
      </c>
      <c r="B1492" s="3" t="s">
        <v>147</v>
      </c>
      <c r="C1492" s="3">
        <v>1</v>
      </c>
      <c r="D1492" s="3" t="s">
        <v>106</v>
      </c>
      <c r="E1492" s="3" t="s">
        <v>107</v>
      </c>
      <c r="F1492" s="7">
        <v>44641.284618055557</v>
      </c>
      <c r="G1492" s="7">
        <v>44641.311597222222</v>
      </c>
      <c r="H1492" s="3">
        <v>38.9</v>
      </c>
      <c r="I1492" s="3">
        <v>51</v>
      </c>
      <c r="J1492" s="6">
        <v>0.27446759259259262</v>
      </c>
      <c r="K1492" s="6">
        <v>0.2761805555555556</v>
      </c>
      <c r="L1492" s="6">
        <v>1.712962962962963E-3</v>
      </c>
      <c r="M1492" s="3">
        <v>34</v>
      </c>
      <c r="N1492" s="3">
        <v>2.7</v>
      </c>
      <c r="O1492" s="3">
        <v>106.7</v>
      </c>
      <c r="P1492" s="3">
        <v>301.60000000000002</v>
      </c>
      <c r="Q1492" s="3">
        <v>192</v>
      </c>
      <c r="R1492" s="3">
        <v>192.3</v>
      </c>
      <c r="S1492" s="6">
        <v>0.28902777777777777</v>
      </c>
      <c r="T1492" s="6">
        <v>0.30891203703703701</v>
      </c>
      <c r="U1492" s="6">
        <v>0.28836805555555556</v>
      </c>
      <c r="V1492" s="3">
        <v>1564</v>
      </c>
      <c r="Z1492" s="3">
        <v>0</v>
      </c>
      <c r="AA1492" s="3">
        <v>3</v>
      </c>
      <c r="AB1492" s="3">
        <v>99</v>
      </c>
      <c r="AC1492" s="3">
        <v>96.3</v>
      </c>
      <c r="AD1492" s="3">
        <v>18</v>
      </c>
      <c r="AE1492" s="6">
        <v>0.30740740740740741</v>
      </c>
      <c r="AF1492" s="6">
        <v>0.31116898148148148</v>
      </c>
      <c r="AG1492" s="6">
        <v>3.7615740740740739E-3</v>
      </c>
      <c r="AH1492" s="6">
        <v>4.2824074074074075E-4</v>
      </c>
      <c r="AJ1492" s="3">
        <v>16.5</v>
      </c>
      <c r="AL1492" s="3">
        <v>1564</v>
      </c>
      <c r="AM1492" s="3">
        <v>1571</v>
      </c>
      <c r="AN1492" s="3">
        <v>1567</v>
      </c>
      <c r="AO1492" s="3">
        <v>4725</v>
      </c>
      <c r="AP1492" s="3">
        <v>16.5</v>
      </c>
      <c r="AQ1492" s="3">
        <v>41</v>
      </c>
      <c r="AR1492" s="3">
        <v>0</v>
      </c>
      <c r="AS1492" s="3">
        <v>50</v>
      </c>
      <c r="AT1492" s="3">
        <v>0</v>
      </c>
      <c r="AU1492" s="3">
        <v>91</v>
      </c>
      <c r="AV1492" s="3">
        <v>0</v>
      </c>
      <c r="AY1492" s="3">
        <v>1643</v>
      </c>
      <c r="AZ1492" s="6">
        <v>0.27307870370370368</v>
      </c>
      <c r="BA1492" s="3">
        <v>2.5000000000000001E-2</v>
      </c>
      <c r="BB1492" s="3">
        <v>1110</v>
      </c>
      <c r="BC1492" s="3">
        <v>22301422</v>
      </c>
      <c r="BD1492" s="3" t="s">
        <v>137</v>
      </c>
      <c r="BE1492" s="3">
        <v>1571</v>
      </c>
      <c r="BF1492" s="6">
        <v>0.3112847222222222</v>
      </c>
      <c r="BG1492" s="3">
        <v>3.2</v>
      </c>
      <c r="BH1492" s="3">
        <v>223.4</v>
      </c>
      <c r="BI1492" s="3">
        <v>99</v>
      </c>
      <c r="BJ1492" s="3" t="s">
        <v>198</v>
      </c>
      <c r="BL1492" s="12" t="str">
        <f>VLOOKUP(A1492,'Model Op'!C:F,2,FALSE)</f>
        <v>LF3</v>
      </c>
      <c r="BM1492" s="12">
        <f>VLOOKUP(A1492,'Model Op'!C:F,3,FALSE)</f>
        <v>296.79121572631601</v>
      </c>
      <c r="BN1492" s="12">
        <f t="shared" si="27"/>
        <v>0</v>
      </c>
      <c r="BO1492" s="3">
        <v>5</v>
      </c>
    </row>
    <row r="1493" spans="1:67" x14ac:dyDescent="0.35">
      <c r="A1493" s="3">
        <v>22101391</v>
      </c>
      <c r="B1493" s="3" t="s">
        <v>147</v>
      </c>
      <c r="C1493" s="3">
        <v>2</v>
      </c>
      <c r="D1493" s="3" t="s">
        <v>106</v>
      </c>
      <c r="E1493" s="3" t="s">
        <v>119</v>
      </c>
      <c r="F1493" s="7">
        <v>44641.281956018516</v>
      </c>
      <c r="G1493" s="7">
        <v>44641.3202662037</v>
      </c>
      <c r="H1493" s="3">
        <v>50.6</v>
      </c>
      <c r="I1493" s="3">
        <v>62.3</v>
      </c>
      <c r="J1493" s="6">
        <v>0.27498842592592593</v>
      </c>
      <c r="K1493" s="6">
        <v>0.2770023148148148</v>
      </c>
      <c r="L1493" s="6">
        <v>2.0138888888888888E-3</v>
      </c>
      <c r="M1493" s="3">
        <v>51.3</v>
      </c>
      <c r="N1493" s="3">
        <v>3.6</v>
      </c>
      <c r="O1493" s="3">
        <v>97.9</v>
      </c>
      <c r="P1493" s="3">
        <v>295.89999999999998</v>
      </c>
      <c r="Q1493" s="3">
        <v>194.3</v>
      </c>
      <c r="R1493" s="3">
        <v>194.5</v>
      </c>
      <c r="S1493" s="6">
        <v>0.28195601851851854</v>
      </c>
      <c r="T1493" s="6">
        <v>0.3147685185185185</v>
      </c>
      <c r="U1493" s="6">
        <v>0.28239583333333335</v>
      </c>
      <c r="V1493" s="3">
        <v>1551</v>
      </c>
      <c r="Z1493" s="3">
        <v>386</v>
      </c>
      <c r="AA1493" s="3">
        <v>23</v>
      </c>
      <c r="AB1493" s="3">
        <v>0</v>
      </c>
      <c r="AC1493" s="3">
        <v>60</v>
      </c>
      <c r="AD1493" s="3">
        <v>15</v>
      </c>
      <c r="AE1493" s="6">
        <v>0.31244212962962964</v>
      </c>
      <c r="AF1493" s="6">
        <v>0.31649305555555557</v>
      </c>
      <c r="AG1493" s="6">
        <v>4.0509259259259257E-3</v>
      </c>
      <c r="AH1493" s="6">
        <v>3.7731481481481483E-3</v>
      </c>
      <c r="AJ1493" s="3">
        <v>15.3</v>
      </c>
      <c r="AL1493" s="3">
        <v>1551</v>
      </c>
      <c r="AM1493" s="3">
        <v>1565</v>
      </c>
      <c r="AN1493" s="3">
        <v>1566</v>
      </c>
      <c r="AO1493" s="3">
        <v>3690</v>
      </c>
      <c r="AP1493" s="3">
        <v>15.3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Y1493" s="3">
        <v>1565</v>
      </c>
      <c r="AZ1493" s="6">
        <v>0.31679398148148147</v>
      </c>
      <c r="BA1493" s="3">
        <v>0</v>
      </c>
      <c r="BB1493" s="3">
        <v>0</v>
      </c>
      <c r="BC1493" s="3">
        <v>22101388</v>
      </c>
      <c r="BD1493" s="3" t="s">
        <v>137</v>
      </c>
      <c r="BE1493" s="3">
        <v>1565</v>
      </c>
      <c r="BF1493" s="6">
        <v>0.31679398148148147</v>
      </c>
      <c r="BG1493" s="3">
        <v>3.5</v>
      </c>
      <c r="BH1493" s="3">
        <v>347.2</v>
      </c>
      <c r="BI1493" s="3">
        <v>0</v>
      </c>
      <c r="BJ1493" s="3" t="s">
        <v>198</v>
      </c>
      <c r="BL1493" s="12" t="str">
        <f>VLOOKUP(A1493,'Model Op'!C:F,2,FALSE)</f>
        <v>LF1</v>
      </c>
      <c r="BM1493" s="12">
        <f>VLOOKUP(A1493,'Model Op'!C:F,3,FALSE)</f>
        <v>285.59445364210501</v>
      </c>
      <c r="BN1493" s="12">
        <f t="shared" si="27"/>
        <v>0</v>
      </c>
      <c r="BO1493" s="3">
        <v>5</v>
      </c>
    </row>
    <row r="1494" spans="1:67" x14ac:dyDescent="0.35">
      <c r="A1494" s="3">
        <v>22401455</v>
      </c>
      <c r="B1494" s="3" t="s">
        <v>147</v>
      </c>
      <c r="C1494" s="3">
        <v>1</v>
      </c>
      <c r="D1494" s="3" t="s">
        <v>106</v>
      </c>
      <c r="E1494" s="3" t="s">
        <v>89</v>
      </c>
      <c r="F1494" s="7">
        <v>44641.314120370371</v>
      </c>
      <c r="G1494" s="7">
        <v>44641.354456018518</v>
      </c>
      <c r="H1494" s="3">
        <v>58.1</v>
      </c>
      <c r="I1494" s="3">
        <v>85.1</v>
      </c>
      <c r="J1494" s="6">
        <v>0.29320601851851852</v>
      </c>
      <c r="K1494" s="6">
        <v>0.29538194444444443</v>
      </c>
      <c r="L1494" s="6">
        <v>2.1759259259259258E-3</v>
      </c>
      <c r="M1494" s="3">
        <v>51.5</v>
      </c>
      <c r="N1494" s="3">
        <v>3.1</v>
      </c>
      <c r="O1494" s="3">
        <v>108.1</v>
      </c>
      <c r="P1494" s="3">
        <v>292</v>
      </c>
      <c r="Q1494" s="3">
        <v>180.6</v>
      </c>
      <c r="R1494" s="3">
        <v>180.8</v>
      </c>
      <c r="S1494" s="6">
        <v>0.31412037037037038</v>
      </c>
      <c r="T1494" s="6">
        <v>0.35202546296296294</v>
      </c>
      <c r="U1494" s="6">
        <v>0.31626157407407407</v>
      </c>
      <c r="V1494" s="3">
        <v>1552</v>
      </c>
      <c r="Z1494" s="3">
        <v>383.6</v>
      </c>
      <c r="AA1494" s="3">
        <v>7</v>
      </c>
      <c r="AB1494" s="3">
        <v>84</v>
      </c>
      <c r="AD1494" s="3">
        <v>18</v>
      </c>
      <c r="AE1494" s="6">
        <v>0.32546296296296295</v>
      </c>
      <c r="AF1494" s="6">
        <v>0.35391203703703705</v>
      </c>
      <c r="AG1494" s="6">
        <v>2.8449074074074075E-2</v>
      </c>
      <c r="AH1494" s="6">
        <v>5.4398148148148144E-4</v>
      </c>
      <c r="AJ1494" s="3">
        <v>34.6</v>
      </c>
      <c r="AL1494" s="3">
        <v>1552</v>
      </c>
      <c r="AM1494" s="3">
        <v>1560</v>
      </c>
      <c r="AN1494" s="3">
        <v>1553</v>
      </c>
      <c r="AO1494" s="3">
        <v>6974</v>
      </c>
      <c r="AP1494" s="3">
        <v>34.6</v>
      </c>
      <c r="AQ1494" s="3">
        <v>31</v>
      </c>
      <c r="AR1494" s="3">
        <v>0</v>
      </c>
      <c r="AS1494" s="3">
        <v>36</v>
      </c>
      <c r="AT1494" s="3">
        <v>0</v>
      </c>
      <c r="AU1494" s="3">
        <v>73</v>
      </c>
      <c r="AV1494" s="3">
        <v>0</v>
      </c>
      <c r="AY1494" s="3">
        <v>1598</v>
      </c>
      <c r="AZ1494" s="6">
        <v>0.29053240740740743</v>
      </c>
      <c r="BA1494" s="3">
        <v>3.7999999999999999E-2</v>
      </c>
      <c r="BB1494" s="3">
        <v>690</v>
      </c>
      <c r="BC1494" s="3">
        <v>22001454</v>
      </c>
      <c r="BD1494" s="3" t="s">
        <v>137</v>
      </c>
      <c r="BE1494" s="3">
        <v>1560</v>
      </c>
      <c r="BF1494" s="6">
        <v>0.34995370370370371</v>
      </c>
      <c r="BG1494" s="3">
        <v>3.3</v>
      </c>
      <c r="BH1494" s="3">
        <v>198</v>
      </c>
      <c r="BI1494" s="3">
        <v>84</v>
      </c>
      <c r="BJ1494" s="3" t="s">
        <v>198</v>
      </c>
      <c r="BL1494" s="12" t="str">
        <f>VLOOKUP(A1494,'Model Op'!C:F,2,FALSE)</f>
        <v>LF4</v>
      </c>
      <c r="BM1494" s="12">
        <f>VLOOKUP(A1494,'Model Op'!C:F,3,FALSE)</f>
        <v>220.70106655789499</v>
      </c>
      <c r="BN1494" s="12">
        <f t="shared" si="27"/>
        <v>1</v>
      </c>
      <c r="BO1494" s="3">
        <v>5</v>
      </c>
    </row>
    <row r="1495" spans="1:67" x14ac:dyDescent="0.35">
      <c r="A1495" s="3">
        <v>22101392</v>
      </c>
      <c r="B1495" s="3" t="s">
        <v>147</v>
      </c>
      <c r="C1495" s="3">
        <v>1</v>
      </c>
      <c r="D1495" s="3" t="s">
        <v>106</v>
      </c>
      <c r="E1495" s="3" t="s">
        <v>82</v>
      </c>
      <c r="F1495" s="7">
        <v>44641.332731481481</v>
      </c>
      <c r="G1495" s="7">
        <v>44641.358541666668</v>
      </c>
      <c r="H1495" s="3">
        <v>37.200000000000003</v>
      </c>
      <c r="I1495" s="3">
        <v>39.700000000000003</v>
      </c>
      <c r="J1495" s="6">
        <v>0.3288888888888889</v>
      </c>
      <c r="K1495" s="6">
        <v>0.33097222222222222</v>
      </c>
      <c r="L1495" s="6">
        <v>2.0833333333333333E-3</v>
      </c>
      <c r="M1495" s="3">
        <v>34.6</v>
      </c>
      <c r="N1495" s="3">
        <v>2.9</v>
      </c>
      <c r="O1495" s="3">
        <v>104.7</v>
      </c>
      <c r="P1495" s="3">
        <v>299.5</v>
      </c>
      <c r="Q1495" s="3">
        <v>191.7</v>
      </c>
      <c r="R1495" s="3">
        <v>191.9</v>
      </c>
      <c r="S1495" s="6">
        <v>0.33427083333333335</v>
      </c>
      <c r="T1495" s="6">
        <v>0.35212962962962963</v>
      </c>
      <c r="U1495" s="6">
        <v>0.33675925925925926</v>
      </c>
      <c r="V1495" s="3">
        <v>1593</v>
      </c>
      <c r="Z1495" s="3">
        <v>497</v>
      </c>
      <c r="AA1495" s="3">
        <v>14</v>
      </c>
      <c r="AB1495" s="3">
        <v>67</v>
      </c>
      <c r="AC1495" s="3">
        <v>23.2</v>
      </c>
      <c r="AD1495" s="3">
        <v>18</v>
      </c>
      <c r="AE1495" s="6">
        <v>0.35370370370370369</v>
      </c>
      <c r="AF1495" s="6">
        <v>0.35694444444444445</v>
      </c>
      <c r="AG1495" s="6">
        <v>3.2407407407407406E-3</v>
      </c>
      <c r="AH1495" s="6">
        <v>1.5972222222222221E-3</v>
      </c>
      <c r="AJ1495" s="3">
        <v>11.9</v>
      </c>
      <c r="AL1495" s="3">
        <v>1593</v>
      </c>
      <c r="AM1495" s="3">
        <v>1574</v>
      </c>
      <c r="AN1495" s="3">
        <v>1558</v>
      </c>
      <c r="AO1495" s="3">
        <v>3595</v>
      </c>
      <c r="AP1495" s="3">
        <v>11.9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BA1495" s="3">
        <v>0</v>
      </c>
      <c r="BB1495" s="3">
        <v>0</v>
      </c>
      <c r="BC1495" s="3">
        <v>22401451</v>
      </c>
      <c r="BE1495" s="3">
        <v>1574</v>
      </c>
      <c r="BF1495" s="6">
        <v>0.35711805555555554</v>
      </c>
      <c r="BG1495" s="3">
        <v>2.8</v>
      </c>
      <c r="BH1495" s="3">
        <v>148.5</v>
      </c>
      <c r="BI1495" s="3">
        <v>67</v>
      </c>
      <c r="BJ1495" s="3" t="s">
        <v>198</v>
      </c>
      <c r="BL1495" s="12" t="str">
        <f>VLOOKUP(A1495,'Model Op'!C:F,2,FALSE)</f>
        <v>LF1</v>
      </c>
      <c r="BM1495" s="12">
        <f>VLOOKUP(A1495,'Model Op'!C:F,3,FALSE)</f>
        <v>120.080784689474</v>
      </c>
      <c r="BN1495" s="12">
        <f t="shared" si="27"/>
        <v>1</v>
      </c>
      <c r="BO1495" s="3">
        <v>5</v>
      </c>
    </row>
    <row r="1496" spans="1:67" x14ac:dyDescent="0.35">
      <c r="A1496" s="3">
        <v>22401456</v>
      </c>
      <c r="B1496" s="3" t="s">
        <v>147</v>
      </c>
      <c r="C1496" s="3">
        <v>1</v>
      </c>
      <c r="D1496" s="3" t="s">
        <v>106</v>
      </c>
      <c r="E1496" s="3" t="s">
        <v>89</v>
      </c>
      <c r="F1496" s="7">
        <v>44641.357141203705</v>
      </c>
      <c r="G1496" s="7">
        <v>44641.382743055554</v>
      </c>
      <c r="H1496" s="3">
        <v>36.9</v>
      </c>
      <c r="I1496" s="3">
        <v>48.1</v>
      </c>
      <c r="J1496" s="6">
        <v>0.34733796296296293</v>
      </c>
      <c r="K1496" s="6">
        <v>0.34932870370370367</v>
      </c>
      <c r="L1496" s="6">
        <v>1.9907407407407408E-3</v>
      </c>
      <c r="M1496" s="3">
        <v>37.4</v>
      </c>
      <c r="N1496" s="3">
        <v>3.3</v>
      </c>
      <c r="O1496" s="3">
        <v>104.3</v>
      </c>
      <c r="P1496" s="3">
        <v>286</v>
      </c>
      <c r="Q1496" s="3">
        <v>178.2</v>
      </c>
      <c r="R1496" s="3">
        <v>178.4</v>
      </c>
      <c r="S1496" s="6">
        <v>0.35715277777777782</v>
      </c>
      <c r="T1496" s="6">
        <v>0.37936342592592592</v>
      </c>
      <c r="U1496" s="6">
        <v>0.35917824074074073</v>
      </c>
      <c r="V1496" s="3">
        <v>1603</v>
      </c>
      <c r="Z1496" s="3">
        <v>76.2</v>
      </c>
      <c r="AA1496" s="3">
        <v>16</v>
      </c>
      <c r="AB1496" s="3">
        <v>82</v>
      </c>
      <c r="AC1496" s="3">
        <v>293.10000000000002</v>
      </c>
      <c r="AD1496" s="3">
        <v>19</v>
      </c>
      <c r="AE1496" s="6">
        <v>0.37666666666666665</v>
      </c>
      <c r="AF1496" s="6">
        <v>0.3812962962962963</v>
      </c>
      <c r="AG1496" s="6">
        <v>4.6296296296296302E-3</v>
      </c>
      <c r="AH1496" s="6">
        <v>1.4467592592592594E-3</v>
      </c>
      <c r="AJ1496" s="3">
        <v>9.9</v>
      </c>
      <c r="AL1496" s="3">
        <v>1603</v>
      </c>
      <c r="AM1496" s="3">
        <v>1569</v>
      </c>
      <c r="AN1496" s="3">
        <v>1566</v>
      </c>
      <c r="AO1496" s="3">
        <v>2688</v>
      </c>
      <c r="AP1496" s="3">
        <v>9.9</v>
      </c>
      <c r="AQ1496" s="3">
        <v>38</v>
      </c>
      <c r="AR1496" s="3">
        <v>0</v>
      </c>
      <c r="AS1496" s="3">
        <v>41</v>
      </c>
      <c r="AT1496" s="3">
        <v>0</v>
      </c>
      <c r="AU1496" s="3">
        <v>79</v>
      </c>
      <c r="AV1496" s="3">
        <v>0</v>
      </c>
      <c r="AY1496" s="3">
        <v>1642</v>
      </c>
      <c r="AZ1496" s="6">
        <v>0.34550925925925924</v>
      </c>
      <c r="BA1496" s="3">
        <v>2.9000000000000001E-2</v>
      </c>
      <c r="BB1496" s="3">
        <v>961</v>
      </c>
      <c r="BC1496" s="3">
        <v>22201390</v>
      </c>
      <c r="BD1496" s="3" t="s">
        <v>137</v>
      </c>
      <c r="BE1496" s="3">
        <v>1569</v>
      </c>
      <c r="BF1496" s="6">
        <v>0.38203703703703701</v>
      </c>
      <c r="BG1496" s="3">
        <v>3.2</v>
      </c>
      <c r="BH1496" s="3">
        <v>148.5</v>
      </c>
      <c r="BI1496" s="3">
        <v>82</v>
      </c>
      <c r="BJ1496" s="3" t="s">
        <v>198</v>
      </c>
      <c r="BL1496" s="12" t="str">
        <f>VLOOKUP(A1496,'Model Op'!C:F,2,FALSE)</f>
        <v>LF4</v>
      </c>
      <c r="BM1496" s="12">
        <f>VLOOKUP(A1496,'Model Op'!C:F,3,FALSE)</f>
        <v>96.520577000000003</v>
      </c>
      <c r="BN1496" s="12">
        <f t="shared" si="27"/>
        <v>0</v>
      </c>
      <c r="BO1496" s="3">
        <v>5</v>
      </c>
    </row>
    <row r="1497" spans="1:67" x14ac:dyDescent="0.35">
      <c r="A1497" s="3">
        <v>22201394</v>
      </c>
      <c r="B1497" s="3" t="s">
        <v>147</v>
      </c>
      <c r="C1497" s="3">
        <v>1</v>
      </c>
      <c r="D1497" s="3" t="s">
        <v>106</v>
      </c>
      <c r="E1497" s="3" t="s">
        <v>102</v>
      </c>
      <c r="F1497" s="7">
        <v>44641.366030092591</v>
      </c>
      <c r="G1497" s="7">
        <v>44641.398657407408</v>
      </c>
      <c r="H1497" s="3">
        <v>47</v>
      </c>
      <c r="I1497" s="3">
        <v>52.2</v>
      </c>
      <c r="J1497" s="6">
        <v>0.36062499999999997</v>
      </c>
      <c r="K1497" s="6">
        <v>0.36238425925925927</v>
      </c>
      <c r="L1497" s="6">
        <v>1.7592592592592592E-3</v>
      </c>
      <c r="M1497" s="3">
        <v>44.1</v>
      </c>
      <c r="N1497" s="3">
        <v>4.4000000000000004</v>
      </c>
      <c r="O1497" s="3">
        <v>103.4</v>
      </c>
      <c r="P1497" s="3">
        <v>301.7</v>
      </c>
      <c r="Q1497" s="3">
        <v>202.3</v>
      </c>
      <c r="R1497" s="3">
        <v>202.3</v>
      </c>
      <c r="S1497" s="6">
        <v>0.36575231481481479</v>
      </c>
      <c r="T1497" s="6">
        <v>0.3897916666666667</v>
      </c>
      <c r="U1497" s="6">
        <v>0.36494212962962963</v>
      </c>
      <c r="V1497" s="3">
        <v>1549</v>
      </c>
      <c r="Z1497" s="3">
        <v>0</v>
      </c>
      <c r="AA1497" s="3">
        <v>5</v>
      </c>
      <c r="AB1497" s="3">
        <v>4</v>
      </c>
      <c r="AC1497" s="3">
        <v>54.6</v>
      </c>
      <c r="AD1497" s="3">
        <v>19</v>
      </c>
      <c r="AE1497" s="6">
        <v>0.38815972222222223</v>
      </c>
      <c r="AF1497" s="6">
        <v>0.3948726851851852</v>
      </c>
      <c r="AG1497" s="6">
        <v>6.7129629629629622E-3</v>
      </c>
      <c r="AH1497" s="6">
        <v>3.7847222222222223E-3</v>
      </c>
      <c r="AJ1497" s="3">
        <v>32</v>
      </c>
      <c r="AL1497" s="3">
        <v>1549</v>
      </c>
      <c r="AM1497" s="3">
        <v>1584</v>
      </c>
      <c r="AN1497" s="3">
        <v>1566</v>
      </c>
      <c r="AO1497" s="3">
        <v>9516</v>
      </c>
      <c r="AP1497" s="3">
        <v>32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BA1497" s="3">
        <v>0</v>
      </c>
      <c r="BB1497" s="3">
        <v>0</v>
      </c>
      <c r="BC1497" s="3">
        <v>22201389</v>
      </c>
      <c r="BE1497" s="3">
        <v>1584</v>
      </c>
      <c r="BF1497" s="6">
        <v>0.39521990740740742</v>
      </c>
      <c r="BG1497" s="3">
        <v>4.0999999999999996</v>
      </c>
      <c r="BH1497" s="3">
        <v>410.5</v>
      </c>
      <c r="BI1497" s="3">
        <v>4</v>
      </c>
      <c r="BJ1497" s="3" t="s">
        <v>198</v>
      </c>
      <c r="BL1497" s="12" t="str">
        <f>VLOOKUP(A1497,'Model Op'!C:F,2,FALSE)</f>
        <v>LF2</v>
      </c>
      <c r="BM1497" s="12">
        <f>VLOOKUP(A1497,'Model Op'!C:F,3,FALSE)</f>
        <v>307.59461549999997</v>
      </c>
      <c r="BN1497" s="12">
        <f t="shared" si="27"/>
        <v>0</v>
      </c>
      <c r="BO1497" s="3">
        <v>5</v>
      </c>
    </row>
    <row r="1498" spans="1:67" x14ac:dyDescent="0.35">
      <c r="A1498" s="3">
        <v>22301427</v>
      </c>
      <c r="B1498" s="3" t="s">
        <v>147</v>
      </c>
      <c r="C1498" s="3">
        <v>1</v>
      </c>
      <c r="D1498" s="3" t="s">
        <v>106</v>
      </c>
      <c r="E1498" s="3" t="s">
        <v>107</v>
      </c>
      <c r="F1498" s="7">
        <v>44641.384965277779</v>
      </c>
      <c r="G1498" s="7">
        <v>44641.417685185188</v>
      </c>
      <c r="H1498" s="3">
        <v>47.1</v>
      </c>
      <c r="I1498" s="3">
        <v>69.400000000000006</v>
      </c>
      <c r="J1498" s="6">
        <v>0.3678819444444445</v>
      </c>
      <c r="K1498" s="6">
        <v>0.36949074074074079</v>
      </c>
      <c r="L1498" s="6">
        <v>1.6087962962962963E-3</v>
      </c>
      <c r="M1498" s="3">
        <v>43.4</v>
      </c>
      <c r="N1498" s="3">
        <v>3.1</v>
      </c>
      <c r="O1498" s="3">
        <v>108.2</v>
      </c>
      <c r="P1498" s="3">
        <v>293.7</v>
      </c>
      <c r="Q1498" s="3">
        <v>182.3</v>
      </c>
      <c r="R1498" s="3">
        <v>182.4</v>
      </c>
      <c r="S1498" s="6">
        <v>0.38498842592592591</v>
      </c>
      <c r="T1498" s="6">
        <v>0.40908564814814818</v>
      </c>
      <c r="U1498" s="6">
        <v>0.39024305555555555</v>
      </c>
      <c r="V1498" s="3">
        <v>1567</v>
      </c>
      <c r="Z1498" s="3">
        <v>97.6</v>
      </c>
      <c r="AA1498" s="3">
        <v>20</v>
      </c>
      <c r="AB1498" s="3">
        <v>15</v>
      </c>
      <c r="AC1498" s="3">
        <v>64.2</v>
      </c>
      <c r="AD1498" s="3">
        <v>19</v>
      </c>
      <c r="AE1498" s="6">
        <v>0.40053240740740742</v>
      </c>
      <c r="AF1498" s="6">
        <v>0.4135416666666667</v>
      </c>
      <c r="AG1498" s="6">
        <v>1.300925925925926E-2</v>
      </c>
      <c r="AH1498" s="6">
        <v>4.1435185185185186E-3</v>
      </c>
      <c r="AJ1498" s="3">
        <v>21.7</v>
      </c>
      <c r="AL1498" s="3">
        <v>1567</v>
      </c>
      <c r="AM1498" s="3">
        <v>1573</v>
      </c>
      <c r="AN1498" s="3">
        <v>1566</v>
      </c>
      <c r="AO1498" s="3">
        <v>5852</v>
      </c>
      <c r="AP1498" s="3">
        <v>21.7</v>
      </c>
      <c r="AQ1498" s="3">
        <v>8</v>
      </c>
      <c r="AR1498" s="3">
        <v>0</v>
      </c>
      <c r="AS1498" s="3">
        <v>8</v>
      </c>
      <c r="AT1498" s="3">
        <v>0</v>
      </c>
      <c r="AU1498" s="3">
        <v>16</v>
      </c>
      <c r="AV1498" s="3">
        <v>0</v>
      </c>
      <c r="AY1498" s="3">
        <v>1619</v>
      </c>
      <c r="AZ1498" s="6">
        <v>0.36599537037037039</v>
      </c>
      <c r="BA1498" s="3">
        <v>0.03</v>
      </c>
      <c r="BB1498" s="3">
        <v>907</v>
      </c>
      <c r="BC1498" s="3">
        <v>22301424</v>
      </c>
      <c r="BD1498" s="3" t="s">
        <v>226</v>
      </c>
      <c r="BE1498" s="3">
        <v>1573</v>
      </c>
      <c r="BF1498" s="6">
        <v>0.41409722222222217</v>
      </c>
      <c r="BG1498" s="3">
        <v>3.6</v>
      </c>
      <c r="BH1498" s="3">
        <v>247.5</v>
      </c>
      <c r="BI1498" s="3">
        <v>15</v>
      </c>
      <c r="BJ1498" s="3" t="s">
        <v>198</v>
      </c>
      <c r="BL1498" s="12" t="str">
        <f>VLOOKUP(A1498,'Model Op'!C:F,2,FALSE)</f>
        <v>LF3</v>
      </c>
      <c r="BM1498" s="12">
        <f>VLOOKUP(A1498,'Model Op'!C:F,3,FALSE)</f>
        <v>279.72611339999997</v>
      </c>
      <c r="BN1498" s="12">
        <f t="shared" si="27"/>
        <v>1</v>
      </c>
      <c r="BO1498" s="3">
        <v>5</v>
      </c>
    </row>
    <row r="1499" spans="1:67" x14ac:dyDescent="0.35">
      <c r="A1499" s="3">
        <v>22101393</v>
      </c>
      <c r="B1499" s="3" t="s">
        <v>147</v>
      </c>
      <c r="C1499" s="3">
        <v>1</v>
      </c>
      <c r="D1499" s="3" t="s">
        <v>106</v>
      </c>
      <c r="E1499" s="3" t="s">
        <v>82</v>
      </c>
      <c r="F1499" s="7">
        <v>44641.403136574074</v>
      </c>
      <c r="G1499" s="7">
        <v>44641.43476851852</v>
      </c>
      <c r="H1499" s="3">
        <v>45.5</v>
      </c>
      <c r="I1499" s="3">
        <v>66.599999999999994</v>
      </c>
      <c r="J1499" s="6">
        <v>0.38622685185185185</v>
      </c>
      <c r="K1499" s="6">
        <v>0.38849537037037035</v>
      </c>
      <c r="L1499" s="6">
        <v>2.2685185185185182E-3</v>
      </c>
      <c r="M1499" s="3">
        <v>61.6</v>
      </c>
      <c r="N1499" s="3">
        <v>3.7</v>
      </c>
      <c r="O1499" s="3">
        <v>95.9</v>
      </c>
      <c r="P1499" s="3">
        <v>316.8</v>
      </c>
      <c r="Q1499" s="3">
        <v>216.9</v>
      </c>
      <c r="R1499" s="3">
        <v>217.1</v>
      </c>
      <c r="S1499" s="6">
        <v>0.40313657407407405</v>
      </c>
      <c r="T1499" s="6">
        <v>0.42859953703703701</v>
      </c>
      <c r="U1499" s="6">
        <v>0.40578703703703706</v>
      </c>
      <c r="V1499" s="3">
        <v>1598</v>
      </c>
      <c r="Z1499" s="3">
        <v>754</v>
      </c>
      <c r="AA1499" s="3">
        <v>22</v>
      </c>
      <c r="AB1499" s="3">
        <v>74</v>
      </c>
      <c r="AC1499" s="3">
        <v>40</v>
      </c>
      <c r="AD1499" s="3">
        <v>18</v>
      </c>
      <c r="AE1499" s="6">
        <v>0.42685185185185182</v>
      </c>
      <c r="AF1499" s="6">
        <v>0.43024305555555559</v>
      </c>
      <c r="AG1499" s="6">
        <v>3.3912037037037036E-3</v>
      </c>
      <c r="AH1499" s="6">
        <v>4.5254629629629629E-3</v>
      </c>
      <c r="AJ1499" s="3">
        <v>12.7</v>
      </c>
      <c r="AL1499" s="3">
        <v>1598</v>
      </c>
      <c r="AM1499" s="3">
        <v>1564</v>
      </c>
      <c r="AN1499" s="3">
        <v>1564</v>
      </c>
      <c r="AO1499" s="3">
        <v>3742</v>
      </c>
      <c r="AP1499" s="3">
        <v>12.7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BA1499" s="3">
        <v>0</v>
      </c>
      <c r="BB1499" s="3">
        <v>0</v>
      </c>
      <c r="BC1499" s="3">
        <v>22201392</v>
      </c>
      <c r="BE1499" s="3">
        <v>1564</v>
      </c>
      <c r="BF1499" s="6">
        <v>0.43450231481481483</v>
      </c>
      <c r="BG1499" s="3">
        <v>3</v>
      </c>
      <c r="BH1499" s="3">
        <v>249.2</v>
      </c>
      <c r="BI1499" s="3">
        <v>74</v>
      </c>
      <c r="BJ1499" s="3" t="s">
        <v>198</v>
      </c>
      <c r="BL1499" s="12" t="str">
        <f>VLOOKUP(A1499,'Model Op'!C:F,2,FALSE)</f>
        <v>LF1</v>
      </c>
      <c r="BM1499" s="12">
        <f>VLOOKUP(A1499,'Model Op'!C:F,3,FALSE)</f>
        <v>258.26216798947399</v>
      </c>
      <c r="BN1499" s="12">
        <f t="shared" si="27"/>
        <v>1</v>
      </c>
      <c r="BO1499" s="3">
        <v>5</v>
      </c>
    </row>
    <row r="1500" spans="1:67" x14ac:dyDescent="0.35">
      <c r="A1500" s="3">
        <v>22301428</v>
      </c>
      <c r="B1500" s="3" t="s">
        <v>147</v>
      </c>
      <c r="C1500" s="3">
        <v>1</v>
      </c>
      <c r="D1500" s="3" t="s">
        <v>106</v>
      </c>
      <c r="E1500" s="3" t="s">
        <v>107</v>
      </c>
      <c r="F1500" s="7">
        <v>44641.421493055554</v>
      </c>
      <c r="G1500" s="7">
        <v>44641.474687499998</v>
      </c>
      <c r="H1500" s="3">
        <v>76.599999999999994</v>
      </c>
      <c r="I1500" s="3">
        <v>80</v>
      </c>
      <c r="J1500" s="6">
        <v>0.41751157407407408</v>
      </c>
      <c r="K1500" s="6">
        <v>0.4191319444444444</v>
      </c>
      <c r="L1500" s="6">
        <v>1.6203703703703703E-3</v>
      </c>
      <c r="M1500" s="3">
        <v>62.3</v>
      </c>
      <c r="N1500" s="3">
        <v>3.2</v>
      </c>
      <c r="O1500" s="3">
        <v>105.1</v>
      </c>
      <c r="P1500" s="3">
        <v>293.60000000000002</v>
      </c>
      <c r="Q1500" s="3">
        <v>185.2</v>
      </c>
      <c r="R1500" s="3">
        <v>185.3</v>
      </c>
      <c r="S1500" s="6">
        <v>0.42197916666666663</v>
      </c>
      <c r="T1500" s="6">
        <v>0.47067129629629628</v>
      </c>
      <c r="U1500" s="6">
        <v>0.42548611111111106</v>
      </c>
      <c r="V1500" s="3">
        <v>1578</v>
      </c>
      <c r="Z1500" s="3">
        <v>0</v>
      </c>
      <c r="AA1500" s="3">
        <v>3</v>
      </c>
      <c r="AB1500" s="3">
        <v>100</v>
      </c>
      <c r="AC1500" s="3">
        <v>79.7</v>
      </c>
      <c r="AD1500" s="3">
        <v>19</v>
      </c>
      <c r="AE1500" s="6">
        <v>0.46886574074074078</v>
      </c>
      <c r="AF1500" s="6">
        <v>0.4736805555555556</v>
      </c>
      <c r="AG1500" s="6">
        <v>4.8148148148148152E-3</v>
      </c>
      <c r="AH1500" s="6">
        <v>1.0069444444444444E-3</v>
      </c>
      <c r="AJ1500" s="3">
        <v>35.9</v>
      </c>
      <c r="AL1500" s="3">
        <v>1578</v>
      </c>
      <c r="AM1500" s="3">
        <v>1575</v>
      </c>
      <c r="AN1500" s="3">
        <v>1567</v>
      </c>
      <c r="AO1500" s="3">
        <v>9750</v>
      </c>
      <c r="AP1500" s="3">
        <v>35.9</v>
      </c>
      <c r="AQ1500" s="3">
        <v>14</v>
      </c>
      <c r="AR1500" s="3">
        <v>0</v>
      </c>
      <c r="AS1500" s="3">
        <v>14</v>
      </c>
      <c r="AT1500" s="3">
        <v>0</v>
      </c>
      <c r="AU1500" s="3">
        <v>28</v>
      </c>
      <c r="AV1500" s="3">
        <v>0</v>
      </c>
      <c r="AY1500" s="3">
        <v>1609</v>
      </c>
      <c r="AZ1500" s="6">
        <v>0.41565972222222225</v>
      </c>
      <c r="BA1500" s="3">
        <v>2.5000000000000001E-2</v>
      </c>
      <c r="BB1500" s="3">
        <v>1050</v>
      </c>
      <c r="BC1500" s="3">
        <v>22301425</v>
      </c>
      <c r="BD1500" s="3" t="s">
        <v>137</v>
      </c>
      <c r="BE1500" s="3">
        <v>1575</v>
      </c>
      <c r="BF1500" s="6">
        <v>0.4745138888888889</v>
      </c>
      <c r="BG1500" s="3">
        <v>3.6</v>
      </c>
      <c r="BH1500" s="3">
        <v>257.39999999999998</v>
      </c>
      <c r="BI1500" s="3">
        <v>100</v>
      </c>
      <c r="BJ1500" s="3" t="s">
        <v>198</v>
      </c>
      <c r="BL1500" s="12" t="str">
        <f>VLOOKUP(A1500,'Model Op'!C:F,2,FALSE)</f>
        <v>LF3</v>
      </c>
      <c r="BM1500" s="12">
        <f>VLOOKUP(A1500,'Model Op'!C:F,3,FALSE)</f>
        <v>183.2091887</v>
      </c>
      <c r="BN1500" s="12">
        <f t="shared" si="27"/>
        <v>0</v>
      </c>
      <c r="BO1500" s="3">
        <v>5</v>
      </c>
    </row>
    <row r="1501" spans="1:67" x14ac:dyDescent="0.35">
      <c r="A1501" s="3">
        <v>22101394</v>
      </c>
      <c r="B1501" s="3" t="s">
        <v>147</v>
      </c>
      <c r="C1501" s="3">
        <v>1</v>
      </c>
      <c r="D1501" s="3" t="s">
        <v>106</v>
      </c>
      <c r="E1501" s="3" t="s">
        <v>82</v>
      </c>
      <c r="F1501" s="7">
        <v>44641.439305555556</v>
      </c>
      <c r="G1501" s="7">
        <v>44641.474490740744</v>
      </c>
      <c r="H1501" s="3">
        <v>50.7</v>
      </c>
      <c r="I1501" s="3">
        <v>55.6</v>
      </c>
      <c r="J1501" s="6">
        <v>0.43305555555555553</v>
      </c>
      <c r="K1501" s="6">
        <v>0.43584490740740739</v>
      </c>
      <c r="L1501" s="6">
        <v>2.7893518518518519E-3</v>
      </c>
      <c r="M1501" s="3">
        <v>42.4</v>
      </c>
      <c r="N1501" s="3">
        <v>3.1</v>
      </c>
      <c r="O1501" s="3">
        <v>100</v>
      </c>
      <c r="P1501" s="3">
        <v>304.5</v>
      </c>
      <c r="Q1501" s="3">
        <v>201.2</v>
      </c>
      <c r="R1501" s="3">
        <v>201.4</v>
      </c>
      <c r="S1501" s="6">
        <v>0.43930555555555556</v>
      </c>
      <c r="T1501" s="6">
        <v>0.46597222222222223</v>
      </c>
      <c r="U1501" s="6">
        <v>0.4418287037037037</v>
      </c>
      <c r="V1501" s="3">
        <v>1575</v>
      </c>
      <c r="Z1501" s="3">
        <v>155</v>
      </c>
      <c r="AA1501" s="3">
        <v>23</v>
      </c>
      <c r="AB1501" s="3">
        <v>0</v>
      </c>
      <c r="AC1501" s="3">
        <v>91.2</v>
      </c>
      <c r="AD1501" s="3">
        <v>18</v>
      </c>
      <c r="AE1501" s="6">
        <v>0.46408564814814812</v>
      </c>
      <c r="AF1501" s="6">
        <v>0.46770833333333334</v>
      </c>
      <c r="AG1501" s="6">
        <v>3.6226851851851854E-3</v>
      </c>
      <c r="AH1501" s="6">
        <v>6.782407407407408E-3</v>
      </c>
      <c r="AJ1501" s="3">
        <v>17.2</v>
      </c>
      <c r="AL1501" s="3">
        <v>1575</v>
      </c>
      <c r="AM1501" s="3">
        <v>1571</v>
      </c>
      <c r="AN1501" s="3">
        <v>1566</v>
      </c>
      <c r="AO1501" s="3">
        <v>5330</v>
      </c>
      <c r="AP1501" s="3">
        <v>17.2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BA1501" s="3">
        <v>0</v>
      </c>
      <c r="BB1501" s="3">
        <v>0</v>
      </c>
      <c r="BC1501" s="3">
        <v>22101391</v>
      </c>
      <c r="BD1501" s="3" t="s">
        <v>137</v>
      </c>
      <c r="BE1501" s="3">
        <v>1571</v>
      </c>
      <c r="BF1501" s="6">
        <v>0.46803240740740742</v>
      </c>
      <c r="BG1501" s="3">
        <v>3.2</v>
      </c>
      <c r="BH1501" s="3">
        <v>241.9</v>
      </c>
      <c r="BI1501" s="3">
        <v>0</v>
      </c>
      <c r="BJ1501" s="3" t="s">
        <v>198</v>
      </c>
      <c r="BL1501" s="12" t="str">
        <f>VLOOKUP(A1501,'Model Op'!C:F,2,FALSE)</f>
        <v>LF1</v>
      </c>
      <c r="BM1501" s="12">
        <f>VLOOKUP(A1501,'Model Op'!C:F,3,FALSE)</f>
        <v>192.79655392631599</v>
      </c>
      <c r="BN1501" s="12">
        <f t="shared" si="27"/>
        <v>0</v>
      </c>
      <c r="BO1501" s="3">
        <v>5</v>
      </c>
    </row>
    <row r="1502" spans="1:67" x14ac:dyDescent="0.35">
      <c r="A1502" s="3">
        <v>22201396</v>
      </c>
      <c r="B1502" s="3" t="s">
        <v>147</v>
      </c>
      <c r="C1502" s="3">
        <v>2</v>
      </c>
      <c r="D1502" s="3" t="s">
        <v>719</v>
      </c>
      <c r="E1502" s="3" t="s">
        <v>116</v>
      </c>
      <c r="F1502" s="7">
        <v>44641.47991898148</v>
      </c>
      <c r="G1502" s="7">
        <v>44641.513842592591</v>
      </c>
      <c r="H1502" s="3">
        <v>42.9</v>
      </c>
      <c r="I1502" s="3">
        <v>68.3</v>
      </c>
      <c r="J1502" s="6">
        <v>0.46417824074074071</v>
      </c>
      <c r="K1502" s="6">
        <v>0.46643518518518517</v>
      </c>
      <c r="L1502" s="6">
        <v>2.2569444444444447E-3</v>
      </c>
      <c r="M1502" s="3">
        <v>42</v>
      </c>
      <c r="N1502" s="3">
        <v>4.3</v>
      </c>
      <c r="O1502" s="3">
        <v>109.8</v>
      </c>
      <c r="P1502" s="3">
        <v>310.10000000000002</v>
      </c>
      <c r="Q1502" s="3">
        <v>195.9</v>
      </c>
      <c r="R1502" s="3">
        <v>196</v>
      </c>
      <c r="S1502" s="6">
        <v>0.48042824074074075</v>
      </c>
      <c r="T1502" s="6">
        <v>0.51072916666666668</v>
      </c>
      <c r="U1502" s="6">
        <v>0.48200231481481487</v>
      </c>
      <c r="V1502" s="3">
        <v>1564</v>
      </c>
      <c r="W1502" s="6">
        <v>0.50166666666666659</v>
      </c>
      <c r="X1502" s="6">
        <v>0.50103009259259257</v>
      </c>
      <c r="Y1502" s="3">
        <v>1563</v>
      </c>
      <c r="Z1502" s="3">
        <v>0</v>
      </c>
      <c r="AA1502" s="3">
        <v>4</v>
      </c>
      <c r="AB1502" s="3">
        <v>86</v>
      </c>
      <c r="AC1502" s="3">
        <v>36.799999999999997</v>
      </c>
      <c r="AD1502" s="3">
        <v>18</v>
      </c>
      <c r="AE1502" s="6">
        <v>0.50858796296296294</v>
      </c>
      <c r="AF1502" s="6">
        <v>0.51254629629629633</v>
      </c>
      <c r="AG1502" s="6">
        <v>3.9583333333333337E-3</v>
      </c>
      <c r="AH1502" s="6">
        <v>1.2962962962962963E-3</v>
      </c>
      <c r="AJ1502" s="3">
        <v>17.899999999999999</v>
      </c>
      <c r="AL1502" s="3">
        <v>1564</v>
      </c>
      <c r="AM1502" s="3">
        <v>1565</v>
      </c>
      <c r="AN1502" s="3">
        <v>1562</v>
      </c>
      <c r="AO1502" s="3">
        <v>5452</v>
      </c>
      <c r="AP1502" s="3">
        <v>17.899999999999999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Y1502" s="3">
        <v>1583</v>
      </c>
      <c r="AZ1502" s="6">
        <v>0.4931828703703704</v>
      </c>
      <c r="BA1502" s="3">
        <v>0</v>
      </c>
      <c r="BB1502" s="3">
        <v>0</v>
      </c>
      <c r="BC1502" s="3">
        <v>22201393</v>
      </c>
      <c r="BE1502" s="3">
        <v>1565</v>
      </c>
      <c r="BF1502" s="6">
        <v>0.5128125</v>
      </c>
      <c r="BG1502" s="3">
        <v>4.5999999999999996</v>
      </c>
      <c r="BH1502" s="3">
        <v>514.1</v>
      </c>
      <c r="BI1502" s="3">
        <v>86</v>
      </c>
      <c r="BJ1502" s="3" t="s">
        <v>198</v>
      </c>
      <c r="BL1502" s="12" t="str">
        <f>VLOOKUP(A1502,'Model Op'!C:F,2,FALSE)</f>
        <v>LF2</v>
      </c>
      <c r="BM1502" s="12">
        <f>VLOOKUP(A1502,'Model Op'!C:F,3,FALSE)</f>
        <v>197.047005810526</v>
      </c>
      <c r="BN1502" s="12">
        <f t="shared" si="27"/>
        <v>0</v>
      </c>
      <c r="BO1502" s="3">
        <v>5</v>
      </c>
    </row>
    <row r="1503" spans="1:67" x14ac:dyDescent="0.35">
      <c r="A1503" s="3">
        <v>22301429</v>
      </c>
      <c r="B1503" s="3" t="s">
        <v>147</v>
      </c>
      <c r="C1503" s="3">
        <v>1</v>
      </c>
      <c r="D1503" s="3" t="s">
        <v>106</v>
      </c>
      <c r="E1503" s="3" t="s">
        <v>107</v>
      </c>
      <c r="F1503" s="7">
        <v>44641.482037037036</v>
      </c>
      <c r="G1503" s="7">
        <v>44641.523101851853</v>
      </c>
      <c r="H1503" s="3">
        <v>59.1</v>
      </c>
      <c r="I1503" s="3">
        <v>79.2</v>
      </c>
      <c r="J1503" s="6">
        <v>0.46645833333333336</v>
      </c>
      <c r="K1503" s="6">
        <v>0.46812499999999996</v>
      </c>
      <c r="L1503" s="6">
        <v>1.6666666666666668E-3</v>
      </c>
      <c r="M1503" s="3">
        <v>40.4</v>
      </c>
      <c r="N1503" s="3">
        <v>2</v>
      </c>
      <c r="O1503" s="3">
        <v>102.8</v>
      </c>
      <c r="P1503" s="3">
        <v>305.5</v>
      </c>
      <c r="Q1503" s="3">
        <v>200.6</v>
      </c>
      <c r="R1503" s="3">
        <v>200.8</v>
      </c>
      <c r="S1503" s="6">
        <v>0.48773148148148149</v>
      </c>
      <c r="T1503" s="6">
        <v>0.52006944444444447</v>
      </c>
      <c r="U1503" s="6">
        <v>0.48995370370370367</v>
      </c>
      <c r="V1503" s="3">
        <v>1535</v>
      </c>
      <c r="Z1503" s="3">
        <v>75.599999999999994</v>
      </c>
      <c r="AA1503" s="3">
        <v>7</v>
      </c>
      <c r="AB1503" s="3">
        <v>85</v>
      </c>
      <c r="AC1503" s="3">
        <v>99.2</v>
      </c>
      <c r="AD1503" s="3">
        <v>19</v>
      </c>
      <c r="AE1503" s="6">
        <v>0.5003009259259259</v>
      </c>
      <c r="AF1503" s="6">
        <v>0.52187499999999998</v>
      </c>
      <c r="AG1503" s="6">
        <v>2.1574074074074075E-2</v>
      </c>
      <c r="AH1503" s="6">
        <v>1.2268518518518518E-3</v>
      </c>
      <c r="AJ1503" s="3">
        <v>31.1</v>
      </c>
      <c r="AL1503" s="3">
        <v>1535</v>
      </c>
      <c r="AM1503" s="3">
        <v>1559</v>
      </c>
      <c r="AN1503" s="3">
        <v>1566</v>
      </c>
      <c r="AO1503" s="3">
        <v>8930</v>
      </c>
      <c r="AP1503" s="3">
        <v>31.1</v>
      </c>
      <c r="AQ1503" s="3">
        <v>21</v>
      </c>
      <c r="AR1503" s="3">
        <v>0</v>
      </c>
      <c r="AS1503" s="3">
        <v>23</v>
      </c>
      <c r="AT1503" s="3">
        <v>0</v>
      </c>
      <c r="AU1503" s="3">
        <v>44</v>
      </c>
      <c r="AV1503" s="3">
        <v>0</v>
      </c>
      <c r="AY1503" s="3">
        <v>1600</v>
      </c>
      <c r="AZ1503" s="6">
        <v>0.46466435185185184</v>
      </c>
      <c r="BA1503" s="3">
        <v>2.7E-2</v>
      </c>
      <c r="BB1503" s="3">
        <v>989</v>
      </c>
      <c r="BC1503" s="3">
        <v>22401455</v>
      </c>
      <c r="BD1503" s="3" t="s">
        <v>137</v>
      </c>
      <c r="BE1503" s="3">
        <v>1559</v>
      </c>
      <c r="BF1503" s="6">
        <v>0.51770833333333333</v>
      </c>
      <c r="BG1503" s="3">
        <v>2.8</v>
      </c>
      <c r="BH1503" s="3">
        <v>148.5</v>
      </c>
      <c r="BI1503" s="3">
        <v>85</v>
      </c>
      <c r="BJ1503" s="3" t="s">
        <v>198</v>
      </c>
      <c r="BL1503" s="12" t="str">
        <f>VLOOKUP(A1503,'Model Op'!C:F,2,FALSE)</f>
        <v>LF3</v>
      </c>
      <c r="BM1503" s="12">
        <f>VLOOKUP(A1503,'Model Op'!C:F,3,FALSE)</f>
        <v>188.78132289999999</v>
      </c>
      <c r="BN1503" s="12">
        <f t="shared" si="27"/>
        <v>0</v>
      </c>
      <c r="BO1503" s="3">
        <v>5</v>
      </c>
    </row>
    <row r="1504" spans="1:67" x14ac:dyDescent="0.35">
      <c r="A1504" s="3">
        <v>22401459</v>
      </c>
      <c r="B1504" s="3" t="s">
        <v>194</v>
      </c>
      <c r="C1504" s="3">
        <v>2</v>
      </c>
      <c r="D1504" s="3" t="s">
        <v>719</v>
      </c>
      <c r="E1504" s="3" t="s">
        <v>390</v>
      </c>
      <c r="F1504" s="7">
        <v>44641.49386574074</v>
      </c>
      <c r="G1504" s="7">
        <v>44641.583738425928</v>
      </c>
      <c r="H1504" s="3">
        <v>106.1</v>
      </c>
      <c r="I1504" s="3">
        <v>135.69999999999999</v>
      </c>
      <c r="J1504" s="6">
        <v>0.48746527777777776</v>
      </c>
      <c r="K1504" s="6">
        <v>0.48947916666666669</v>
      </c>
      <c r="L1504" s="6">
        <v>2.0138888888888888E-3</v>
      </c>
      <c r="M1504" s="3">
        <v>0</v>
      </c>
      <c r="N1504" s="3">
        <v>3.6</v>
      </c>
      <c r="O1504" s="3">
        <v>104.3</v>
      </c>
      <c r="P1504" s="3">
        <v>288.7</v>
      </c>
      <c r="Q1504" s="3">
        <v>180.3</v>
      </c>
      <c r="R1504" s="3">
        <v>180.9</v>
      </c>
      <c r="S1504" s="6">
        <v>0.55678240740740736</v>
      </c>
      <c r="T1504" s="6">
        <v>0.57709490740740743</v>
      </c>
      <c r="U1504" s="6">
        <v>0.56096064814814817</v>
      </c>
      <c r="V1504" s="3">
        <v>1547</v>
      </c>
      <c r="W1504" s="6">
        <v>0.55678240740740736</v>
      </c>
      <c r="X1504" s="6">
        <v>0.56096064814814817</v>
      </c>
      <c r="Y1504" s="3">
        <v>1547</v>
      </c>
      <c r="Z1504" s="3">
        <v>348.4</v>
      </c>
      <c r="AA1504" s="3">
        <v>16</v>
      </c>
      <c r="AB1504" s="3">
        <v>83</v>
      </c>
      <c r="AC1504" s="3">
        <v>83.9</v>
      </c>
      <c r="AD1504" s="3">
        <v>12</v>
      </c>
      <c r="AE1504" s="6">
        <v>0.56361111111111117</v>
      </c>
      <c r="AF1504" s="6">
        <v>0.58057870370370368</v>
      </c>
      <c r="AG1504" s="6">
        <v>1.6967592592592593E-2</v>
      </c>
      <c r="AH1504" s="6">
        <v>3.1597222222222222E-3</v>
      </c>
      <c r="AJ1504" s="3">
        <v>25.1</v>
      </c>
      <c r="AL1504" s="3">
        <v>1547</v>
      </c>
      <c r="AM1504" s="3">
        <v>1575</v>
      </c>
      <c r="AN1504" s="3">
        <v>1566</v>
      </c>
      <c r="AO1504" s="3">
        <v>7909</v>
      </c>
      <c r="AP1504" s="3">
        <v>25.1</v>
      </c>
      <c r="AQ1504" s="3">
        <v>11</v>
      </c>
      <c r="AR1504" s="3">
        <v>0</v>
      </c>
      <c r="AS1504" s="3">
        <v>11</v>
      </c>
      <c r="AT1504" s="3">
        <v>0</v>
      </c>
      <c r="AU1504" s="3">
        <v>22</v>
      </c>
      <c r="AV1504" s="3">
        <v>0</v>
      </c>
      <c r="AY1504" s="3">
        <v>1655</v>
      </c>
      <c r="AZ1504" s="6">
        <v>0.4850694444444445</v>
      </c>
      <c r="BA1504" s="3">
        <v>3.5999999999999997E-2</v>
      </c>
      <c r="BB1504" s="3">
        <v>784</v>
      </c>
      <c r="BC1504" s="3">
        <v>22401456</v>
      </c>
      <c r="BD1504" s="3" t="s">
        <v>137</v>
      </c>
      <c r="BE1504" s="3">
        <v>1575</v>
      </c>
      <c r="BF1504" s="6">
        <v>0.58097222222222222</v>
      </c>
      <c r="BG1504" s="3">
        <v>3.3</v>
      </c>
      <c r="BH1504" s="3">
        <v>339.9</v>
      </c>
      <c r="BI1504" s="3">
        <v>83</v>
      </c>
      <c r="BJ1504" s="3" t="s">
        <v>86</v>
      </c>
      <c r="BL1504" s="12" t="str">
        <f>VLOOKUP(A1504,'Model Op'!C:F,2,FALSE)</f>
        <v>LF1</v>
      </c>
      <c r="BM1504" s="12">
        <f>VLOOKUP(A1504,'Model Op'!C:F,3,FALSE)</f>
        <v>183.18244899999999</v>
      </c>
      <c r="BN1504" s="12">
        <f t="shared" si="27"/>
        <v>0</v>
      </c>
      <c r="BO1504" s="3">
        <v>5</v>
      </c>
    </row>
    <row r="1505" spans="1:67" x14ac:dyDescent="0.35">
      <c r="A1505" s="3">
        <v>22201397</v>
      </c>
      <c r="B1505" s="3" t="s">
        <v>147</v>
      </c>
      <c r="C1505" s="3">
        <v>1</v>
      </c>
      <c r="D1505" s="3" t="s">
        <v>719</v>
      </c>
      <c r="E1505" s="3" t="s">
        <v>102</v>
      </c>
      <c r="F1505" s="7">
        <v>44641.520636574074</v>
      </c>
      <c r="G1505" s="7">
        <v>44641.546284722222</v>
      </c>
      <c r="H1505" s="3">
        <v>36.9</v>
      </c>
      <c r="I1505" s="3">
        <v>39.4</v>
      </c>
      <c r="J1505" s="6">
        <v>0.51657407407407407</v>
      </c>
      <c r="K1505" s="6">
        <v>0.51888888888888884</v>
      </c>
      <c r="L1505" s="6">
        <v>2.3148148148148151E-3</v>
      </c>
      <c r="M1505" s="3">
        <v>36.700000000000003</v>
      </c>
      <c r="N1505" s="3">
        <v>3.4</v>
      </c>
      <c r="O1505" s="3">
        <v>110.9</v>
      </c>
      <c r="P1505" s="3">
        <v>308.10000000000002</v>
      </c>
      <c r="Q1505" s="3">
        <v>193.4</v>
      </c>
      <c r="R1505" s="3">
        <v>193.8</v>
      </c>
      <c r="S1505" s="6">
        <v>0.52136574074074071</v>
      </c>
      <c r="T1505" s="6">
        <v>0.54383101851851856</v>
      </c>
      <c r="U1505" s="6">
        <v>0.52266203703703706</v>
      </c>
      <c r="V1505" s="3">
        <v>1627</v>
      </c>
      <c r="Z1505" s="3">
        <v>0</v>
      </c>
      <c r="AA1505" s="3">
        <v>24</v>
      </c>
      <c r="AB1505" s="3">
        <v>0</v>
      </c>
      <c r="AC1505" s="3">
        <v>6082</v>
      </c>
      <c r="AD1505" s="3">
        <v>18</v>
      </c>
      <c r="AE1505" s="6">
        <v>0.54312499999999997</v>
      </c>
      <c r="AF1505" s="6">
        <v>0.54554398148148142</v>
      </c>
      <c r="AG1505" s="6">
        <v>2.4189814814814816E-3</v>
      </c>
      <c r="AH1505" s="6">
        <v>7.407407407407407E-4</v>
      </c>
      <c r="AJ1505" s="3">
        <v>10.8</v>
      </c>
      <c r="AL1505" s="3">
        <v>1627</v>
      </c>
      <c r="AM1505" s="3">
        <v>1579</v>
      </c>
      <c r="AN1505" s="3">
        <v>1565</v>
      </c>
      <c r="AO1505" s="3">
        <v>3523</v>
      </c>
      <c r="AP1505" s="3">
        <v>10.8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BA1505" s="3">
        <v>0</v>
      </c>
      <c r="BB1505" s="3">
        <v>0</v>
      </c>
      <c r="BC1505" s="3">
        <v>22401377</v>
      </c>
      <c r="BD1505" s="3" t="s">
        <v>226</v>
      </c>
      <c r="BE1505" s="3">
        <v>1579</v>
      </c>
      <c r="BF1505" s="6">
        <v>0.54549768518518515</v>
      </c>
      <c r="BG1505" s="3">
        <v>3.4</v>
      </c>
      <c r="BH1505" s="3">
        <v>264</v>
      </c>
      <c r="BI1505" s="3">
        <v>0</v>
      </c>
      <c r="BJ1505" s="3" t="s">
        <v>198</v>
      </c>
      <c r="BL1505" s="12" t="str">
        <f>VLOOKUP(A1505,'Model Op'!C:F,2,FALSE)</f>
        <v>LF2</v>
      </c>
      <c r="BM1505" s="12">
        <f>VLOOKUP(A1505,'Model Op'!C:F,3,FALSE)</f>
        <v>158.789196778947</v>
      </c>
      <c r="BN1505" s="12">
        <f t="shared" si="27"/>
        <v>0</v>
      </c>
      <c r="BO1505" s="3">
        <v>5</v>
      </c>
    </row>
    <row r="1506" spans="1:67" x14ac:dyDescent="0.35">
      <c r="A1506" s="3">
        <v>22301430</v>
      </c>
      <c r="B1506" s="3" t="s">
        <v>147</v>
      </c>
      <c r="C1506" s="3">
        <v>1</v>
      </c>
      <c r="D1506" s="3" t="s">
        <v>106</v>
      </c>
      <c r="E1506" s="3" t="s">
        <v>107</v>
      </c>
      <c r="F1506" s="7">
        <v>44641.523831018516</v>
      </c>
      <c r="G1506" s="7">
        <v>44641.558865740742</v>
      </c>
      <c r="H1506" s="3">
        <v>50.4</v>
      </c>
      <c r="I1506" s="3">
        <v>63</v>
      </c>
      <c r="J1506" s="6">
        <v>0.51343749999999999</v>
      </c>
      <c r="K1506" s="6">
        <v>0.51512731481481489</v>
      </c>
      <c r="L1506" s="6">
        <v>1.689814814814815E-3</v>
      </c>
      <c r="M1506" s="3">
        <v>27.6</v>
      </c>
      <c r="N1506" s="3">
        <v>2.6</v>
      </c>
      <c r="O1506" s="3">
        <v>109.3</v>
      </c>
      <c r="P1506" s="3">
        <v>298.7</v>
      </c>
      <c r="Q1506" s="3">
        <v>186.8</v>
      </c>
      <c r="R1506" s="3">
        <v>186.8</v>
      </c>
      <c r="S1506" s="6">
        <v>0.5314120370370371</v>
      </c>
      <c r="T1506" s="6">
        <v>0.55033564814814817</v>
      </c>
      <c r="U1506" s="6">
        <v>0.5272337962962963</v>
      </c>
      <c r="V1506" s="3">
        <v>1579</v>
      </c>
      <c r="Z1506" s="3">
        <v>0</v>
      </c>
      <c r="AA1506" s="3">
        <v>20</v>
      </c>
      <c r="AB1506" s="3">
        <v>16</v>
      </c>
      <c r="AC1506" s="3">
        <v>67.900000000000006</v>
      </c>
      <c r="AD1506" s="3">
        <v>19</v>
      </c>
      <c r="AE1506" s="6">
        <v>0.54690972222222223</v>
      </c>
      <c r="AF1506" s="6">
        <v>0.55219907407407409</v>
      </c>
      <c r="AG1506" s="6">
        <v>5.2893518518518515E-3</v>
      </c>
      <c r="AH1506" s="6">
        <v>6.6666666666666671E-3</v>
      </c>
      <c r="AJ1506" s="3">
        <v>17.399999999999999</v>
      </c>
      <c r="AL1506" s="3">
        <v>1579</v>
      </c>
      <c r="AM1506" s="3">
        <v>1576</v>
      </c>
      <c r="AN1506" s="3">
        <v>1565</v>
      </c>
      <c r="AO1506" s="3">
        <v>4978</v>
      </c>
      <c r="AP1506" s="3">
        <v>17.399999999999999</v>
      </c>
      <c r="AQ1506" s="3">
        <v>2</v>
      </c>
      <c r="AR1506" s="3">
        <v>0</v>
      </c>
      <c r="AS1506" s="3">
        <v>1</v>
      </c>
      <c r="AT1506" s="3">
        <v>0</v>
      </c>
      <c r="AU1506" s="3">
        <v>3</v>
      </c>
      <c r="AV1506" s="3">
        <v>0</v>
      </c>
      <c r="AY1506" s="3">
        <v>1655</v>
      </c>
      <c r="AZ1506" s="6">
        <v>0.51121527777777775</v>
      </c>
      <c r="BA1506" s="3">
        <v>2.3E-2</v>
      </c>
      <c r="BB1506" s="3">
        <v>1220</v>
      </c>
      <c r="BC1506" s="3">
        <v>22301427</v>
      </c>
      <c r="BD1506" s="3" t="s">
        <v>137</v>
      </c>
      <c r="BE1506" s="3">
        <v>1576</v>
      </c>
      <c r="BF1506" s="6">
        <v>0.55405092592592597</v>
      </c>
      <c r="BG1506" s="3">
        <v>2.6</v>
      </c>
      <c r="BH1506" s="3">
        <v>66</v>
      </c>
      <c r="BI1506" s="3">
        <v>16</v>
      </c>
      <c r="BJ1506" s="3" t="s">
        <v>198</v>
      </c>
      <c r="BL1506" s="12" t="str">
        <f>VLOOKUP(A1506,'Model Op'!C:F,2,FALSE)</f>
        <v>LF3</v>
      </c>
      <c r="BM1506" s="12">
        <f>VLOOKUP(A1506,'Model Op'!C:F,3,FALSE)</f>
        <v>50.321106800000003</v>
      </c>
      <c r="BN1506" s="12">
        <f t="shared" si="27"/>
        <v>1</v>
      </c>
      <c r="BO1506" s="3">
        <v>5</v>
      </c>
    </row>
    <row r="1507" spans="1:67" x14ac:dyDescent="0.35">
      <c r="A1507" s="3">
        <v>22401460</v>
      </c>
      <c r="B1507" s="3" t="s">
        <v>194</v>
      </c>
      <c r="C1507" s="3">
        <v>1</v>
      </c>
      <c r="D1507" s="3" t="s">
        <v>106</v>
      </c>
      <c r="E1507" s="3" t="s">
        <v>89</v>
      </c>
      <c r="F1507" s="7">
        <v>44641.553993055553</v>
      </c>
      <c r="G1507" s="7">
        <v>44641.590925925928</v>
      </c>
      <c r="H1507" s="3">
        <v>53.2</v>
      </c>
      <c r="I1507" s="3">
        <v>82.1</v>
      </c>
      <c r="J1507" s="6">
        <v>0.53128472222222223</v>
      </c>
      <c r="K1507" s="6">
        <v>0.53392361111111108</v>
      </c>
      <c r="L1507" s="6">
        <v>2.6388888888888885E-3</v>
      </c>
      <c r="M1507" s="3">
        <v>50.4</v>
      </c>
      <c r="N1507" s="3">
        <v>3.1</v>
      </c>
      <c r="O1507" s="3">
        <v>103.9</v>
      </c>
      <c r="P1507" s="3">
        <v>289.3</v>
      </c>
      <c r="Q1507" s="3">
        <v>181.9</v>
      </c>
      <c r="R1507" s="3">
        <v>182.2</v>
      </c>
      <c r="S1507" s="6">
        <v>0.55734953703703705</v>
      </c>
      <c r="T1507" s="6">
        <v>0.58373842592592595</v>
      </c>
      <c r="U1507" s="6">
        <v>0.56165509259259261</v>
      </c>
      <c r="V1507" s="3">
        <v>1573</v>
      </c>
      <c r="Z1507" s="3">
        <v>223.9</v>
      </c>
      <c r="AA1507" s="3">
        <v>22</v>
      </c>
      <c r="AB1507" s="3">
        <v>88</v>
      </c>
      <c r="AC1507" s="3">
        <v>68.5</v>
      </c>
      <c r="AD1507" s="3">
        <v>19</v>
      </c>
      <c r="AE1507" s="6">
        <v>0.58574074074074078</v>
      </c>
      <c r="AG1507" s="6">
        <v>0</v>
      </c>
      <c r="AH1507" s="6">
        <v>0</v>
      </c>
      <c r="AJ1507" s="3">
        <v>20.6</v>
      </c>
      <c r="AL1507" s="3">
        <v>1573</v>
      </c>
      <c r="AM1507" s="3">
        <v>1561</v>
      </c>
      <c r="AN1507" s="3">
        <v>1567</v>
      </c>
      <c r="AO1507" s="3">
        <v>5491</v>
      </c>
      <c r="AP1507" s="3">
        <v>20.6</v>
      </c>
      <c r="AQ1507" s="3">
        <v>27</v>
      </c>
      <c r="AR1507" s="3">
        <v>0</v>
      </c>
      <c r="AS1507" s="3">
        <v>23</v>
      </c>
      <c r="AT1507" s="3">
        <v>0</v>
      </c>
      <c r="AU1507" s="3">
        <v>51</v>
      </c>
      <c r="AV1507" s="3">
        <v>0</v>
      </c>
      <c r="AY1507" s="3">
        <v>1654</v>
      </c>
      <c r="AZ1507" s="6">
        <v>0.52957175925925926</v>
      </c>
      <c r="BA1507" s="3">
        <v>3.2000000000000001E-2</v>
      </c>
      <c r="BB1507" s="3">
        <v>873</v>
      </c>
      <c r="BC1507" s="3">
        <v>22101393</v>
      </c>
      <c r="BD1507" s="3" t="s">
        <v>137</v>
      </c>
      <c r="BE1507" s="3">
        <v>1561</v>
      </c>
      <c r="BF1507" s="6">
        <v>0.59065972222222218</v>
      </c>
      <c r="BG1507" s="3">
        <v>3.7</v>
      </c>
      <c r="BH1507" s="3">
        <v>265</v>
      </c>
      <c r="BI1507" s="3">
        <v>88</v>
      </c>
      <c r="BJ1507" s="3" t="s">
        <v>86</v>
      </c>
      <c r="BL1507" s="12" t="str">
        <f>VLOOKUP(A1507,'Model Op'!C:F,2,FALSE)</f>
        <v>LF4</v>
      </c>
      <c r="BM1507" s="12">
        <f>VLOOKUP(A1507,'Model Op'!C:F,3,FALSE)</f>
        <v>135.9709555</v>
      </c>
      <c r="BN1507" s="12">
        <f t="shared" si="27"/>
        <v>0</v>
      </c>
      <c r="BO1507" s="3">
        <v>5</v>
      </c>
    </row>
    <row r="1508" spans="1:67" x14ac:dyDescent="0.35">
      <c r="A1508" s="3">
        <v>22201398</v>
      </c>
      <c r="B1508" s="3" t="s">
        <v>194</v>
      </c>
      <c r="C1508" s="3">
        <v>2</v>
      </c>
      <c r="D1508" s="3" t="s">
        <v>163</v>
      </c>
      <c r="E1508" s="3" t="s">
        <v>116</v>
      </c>
      <c r="F1508" s="7">
        <v>44641.585775462961</v>
      </c>
      <c r="G1508" s="7">
        <v>44641.613842592589</v>
      </c>
      <c r="H1508" s="3">
        <v>39.1</v>
      </c>
      <c r="I1508" s="3">
        <v>71.2</v>
      </c>
      <c r="J1508" s="6">
        <v>0.5621180555555555</v>
      </c>
      <c r="K1508" s="6">
        <v>0.56440972222222219</v>
      </c>
      <c r="L1508" s="6">
        <v>2.2916666666666667E-3</v>
      </c>
      <c r="M1508" s="3">
        <v>37</v>
      </c>
      <c r="N1508" s="3">
        <v>3.2</v>
      </c>
      <c r="O1508" s="3">
        <v>105.8</v>
      </c>
      <c r="P1508" s="3">
        <v>304.5</v>
      </c>
      <c r="Q1508" s="3">
        <v>195.4</v>
      </c>
      <c r="R1508" s="3">
        <v>195.4</v>
      </c>
      <c r="S1508" s="6">
        <v>0.58460648148148142</v>
      </c>
      <c r="T1508" s="6">
        <v>0.60840277777777774</v>
      </c>
      <c r="U1508" s="6">
        <v>0.58734953703703707</v>
      </c>
      <c r="V1508" s="3">
        <v>1575</v>
      </c>
      <c r="W1508" s="6">
        <v>0.60722222222222222</v>
      </c>
      <c r="X1508" s="6">
        <v>0.60984953703703704</v>
      </c>
      <c r="Y1508" s="3">
        <v>1586</v>
      </c>
      <c r="Z1508" s="3">
        <v>0</v>
      </c>
      <c r="AA1508" s="3">
        <v>23</v>
      </c>
      <c r="AB1508" s="3">
        <v>0</v>
      </c>
      <c r="AC1508" s="3">
        <v>55.4</v>
      </c>
      <c r="AD1508" s="3">
        <v>18</v>
      </c>
      <c r="AE1508" s="6">
        <v>0.59915509259259259</v>
      </c>
      <c r="AF1508" s="6">
        <v>0.61331018518518521</v>
      </c>
      <c r="AG1508" s="6">
        <v>1.4155092592592592E-2</v>
      </c>
      <c r="AH1508" s="6">
        <v>5.3240740740740744E-4</v>
      </c>
      <c r="AJ1508" s="3">
        <v>19.399999999999999</v>
      </c>
      <c r="AL1508" s="3">
        <v>1575</v>
      </c>
      <c r="AM1508" s="3">
        <v>1569</v>
      </c>
      <c r="AN1508" s="3">
        <v>1566</v>
      </c>
      <c r="AO1508" s="3">
        <v>5943</v>
      </c>
      <c r="AP1508" s="3">
        <v>19.399999999999999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Y1508" s="3">
        <v>1568</v>
      </c>
      <c r="AZ1508" s="6">
        <v>0.59445601851851848</v>
      </c>
      <c r="BA1508" s="3">
        <v>0</v>
      </c>
      <c r="BB1508" s="3">
        <v>0</v>
      </c>
      <c r="BC1508" s="3">
        <v>22101394</v>
      </c>
      <c r="BD1508" s="3" t="s">
        <v>137</v>
      </c>
      <c r="BE1508" s="3">
        <v>1569</v>
      </c>
      <c r="BF1508" s="6">
        <v>0.61362268518518526</v>
      </c>
      <c r="BG1508" s="3">
        <v>2.8</v>
      </c>
      <c r="BH1508" s="3">
        <v>148.5</v>
      </c>
      <c r="BI1508" s="3">
        <v>0</v>
      </c>
      <c r="BJ1508" s="3" t="s">
        <v>86</v>
      </c>
      <c r="BL1508" s="12" t="str">
        <f>VLOOKUP(A1508,'Model Op'!C:F,2,FALSE)</f>
        <v>LF2</v>
      </c>
      <c r="BM1508" s="12">
        <f>VLOOKUP(A1508,'Model Op'!C:F,3,FALSE)</f>
        <v>164.63415888947401</v>
      </c>
      <c r="BN1508" s="12">
        <f t="shared" si="27"/>
        <v>1</v>
      </c>
      <c r="BO1508" s="3">
        <v>5</v>
      </c>
    </row>
    <row r="1509" spans="1:67" x14ac:dyDescent="0.35">
      <c r="A1509" s="3">
        <v>22401461</v>
      </c>
      <c r="B1509" s="3" t="s">
        <v>194</v>
      </c>
      <c r="C1509" s="3">
        <v>1</v>
      </c>
      <c r="D1509" s="3" t="s">
        <v>106</v>
      </c>
      <c r="E1509" s="3" t="s">
        <v>89</v>
      </c>
      <c r="F1509" s="7">
        <v>44641.597951388889</v>
      </c>
      <c r="G1509" s="7">
        <v>44641.62871527778</v>
      </c>
      <c r="H1509" s="3">
        <v>44.3</v>
      </c>
      <c r="I1509" s="3">
        <v>70.7</v>
      </c>
      <c r="J1509" s="6">
        <v>0.57710648148148147</v>
      </c>
      <c r="K1509" s="6">
        <v>0.57960648148148153</v>
      </c>
      <c r="L1509" s="6">
        <v>2.5000000000000001E-3</v>
      </c>
      <c r="M1509" s="3">
        <v>0</v>
      </c>
      <c r="N1509" s="3">
        <v>4.0999999999999996</v>
      </c>
      <c r="O1509" s="3">
        <v>101.3</v>
      </c>
      <c r="P1509" s="3">
        <v>296.89999999999998</v>
      </c>
      <c r="Q1509" s="3">
        <v>191.2</v>
      </c>
      <c r="R1509" s="3">
        <v>191.5</v>
      </c>
      <c r="S1509" s="6">
        <v>0.59864583333333332</v>
      </c>
      <c r="T1509" s="6">
        <v>0.62454861111111104</v>
      </c>
      <c r="U1509" s="6">
        <v>0.59868055555555555</v>
      </c>
      <c r="V1509" s="3">
        <v>1541</v>
      </c>
      <c r="Z1509" s="3">
        <v>0</v>
      </c>
      <c r="AA1509" s="3">
        <v>3</v>
      </c>
      <c r="AB1509" s="3">
        <v>101</v>
      </c>
      <c r="AC1509" s="3">
        <v>64.7</v>
      </c>
      <c r="AD1509" s="3">
        <v>18</v>
      </c>
      <c r="AE1509" s="6">
        <v>0.62675925925925924</v>
      </c>
      <c r="AG1509" s="6">
        <v>0</v>
      </c>
      <c r="AH1509" s="6">
        <v>0</v>
      </c>
      <c r="AJ1509" s="3">
        <v>23.9</v>
      </c>
      <c r="AL1509" s="3">
        <v>1541</v>
      </c>
      <c r="AM1509" s="3">
        <v>1571</v>
      </c>
      <c r="AN1509" s="3">
        <v>1565</v>
      </c>
      <c r="AO1509" s="3">
        <v>6866</v>
      </c>
      <c r="AP1509" s="3">
        <v>23.9</v>
      </c>
      <c r="AQ1509" s="3">
        <v>12</v>
      </c>
      <c r="AR1509" s="3">
        <v>0</v>
      </c>
      <c r="AS1509" s="3">
        <v>14</v>
      </c>
      <c r="AT1509" s="3">
        <v>0</v>
      </c>
      <c r="AU1509" s="3">
        <v>26</v>
      </c>
      <c r="AV1509" s="3">
        <v>0</v>
      </c>
      <c r="AY1509" s="3">
        <v>1612</v>
      </c>
      <c r="AZ1509" s="6">
        <v>0.5753935185185185</v>
      </c>
      <c r="BA1509" s="3">
        <v>2.8000000000000001E-2</v>
      </c>
      <c r="BB1509" s="3">
        <v>957</v>
      </c>
      <c r="BC1509" s="3">
        <v>22301428</v>
      </c>
      <c r="BD1509" s="3" t="s">
        <v>137</v>
      </c>
      <c r="BE1509" s="3">
        <v>1571</v>
      </c>
      <c r="BF1509" s="6">
        <v>0.62373842592592588</v>
      </c>
      <c r="BG1509" s="3">
        <v>5.2</v>
      </c>
      <c r="BH1509" s="3">
        <v>593</v>
      </c>
      <c r="BI1509" s="3">
        <v>101</v>
      </c>
      <c r="BJ1509" s="3" t="s">
        <v>86</v>
      </c>
      <c r="BL1509" s="12" t="str">
        <f>VLOOKUP(A1509,'Model Op'!C:F,2,FALSE)</f>
        <v>LF4</v>
      </c>
      <c r="BM1509" s="12">
        <f>VLOOKUP(A1509,'Model Op'!C:F,3,FALSE)</f>
        <v>245.147345626316</v>
      </c>
      <c r="BN1509" s="12">
        <f t="shared" si="27"/>
        <v>0</v>
      </c>
      <c r="BO1509" s="3">
        <v>5</v>
      </c>
    </row>
    <row r="1510" spans="1:67" x14ac:dyDescent="0.35">
      <c r="A1510" s="3">
        <v>22301432</v>
      </c>
      <c r="B1510" s="3" t="s">
        <v>194</v>
      </c>
      <c r="C1510" s="3">
        <v>2</v>
      </c>
      <c r="D1510" s="3" t="s">
        <v>163</v>
      </c>
      <c r="E1510" s="3" t="s">
        <v>170</v>
      </c>
      <c r="F1510" s="7">
        <v>44641.614629629628</v>
      </c>
      <c r="G1510" s="7">
        <v>44641.672523148147</v>
      </c>
      <c r="H1510" s="3">
        <v>78.5</v>
      </c>
      <c r="I1510" s="3">
        <v>90</v>
      </c>
      <c r="J1510" s="6">
        <v>0.60844907407407411</v>
      </c>
      <c r="K1510" s="6">
        <v>0.61003472222222221</v>
      </c>
      <c r="L1510" s="6">
        <v>1.5856481481481479E-3</v>
      </c>
      <c r="M1510" s="3">
        <v>38.700000000000003</v>
      </c>
      <c r="N1510" s="3">
        <v>3.1</v>
      </c>
      <c r="O1510" s="3">
        <v>105.2</v>
      </c>
      <c r="P1510" s="3">
        <v>295.5</v>
      </c>
      <c r="Q1510" s="3">
        <v>187.2</v>
      </c>
      <c r="R1510" s="3">
        <v>187.2</v>
      </c>
      <c r="S1510" s="6">
        <v>0.62878472222222226</v>
      </c>
      <c r="T1510" s="6">
        <v>0.66749999999999998</v>
      </c>
      <c r="U1510" s="6">
        <v>0.6315277777777778</v>
      </c>
      <c r="V1510" s="3">
        <v>1545</v>
      </c>
      <c r="W1510" s="6">
        <v>0.65454861111111107</v>
      </c>
      <c r="X1510" s="6">
        <v>0.65409722222222222</v>
      </c>
      <c r="Y1510" s="3">
        <v>1527</v>
      </c>
      <c r="Z1510" s="3">
        <v>0</v>
      </c>
      <c r="AA1510" s="3">
        <v>4</v>
      </c>
      <c r="AB1510" s="3">
        <v>87</v>
      </c>
      <c r="AC1510" s="3">
        <v>67</v>
      </c>
      <c r="AD1510" s="3">
        <v>18</v>
      </c>
      <c r="AE1510" s="6">
        <v>0.66962962962962969</v>
      </c>
      <c r="AG1510" s="6">
        <v>0</v>
      </c>
      <c r="AH1510" s="6">
        <v>0</v>
      </c>
      <c r="AJ1510" s="3">
        <v>29</v>
      </c>
      <c r="AL1510" s="3">
        <v>1545</v>
      </c>
      <c r="AM1510" s="3">
        <v>1571</v>
      </c>
      <c r="AN1510" s="3">
        <v>1566</v>
      </c>
      <c r="AO1510" s="3">
        <v>7895</v>
      </c>
      <c r="AP1510" s="3">
        <v>29</v>
      </c>
      <c r="AQ1510" s="3">
        <v>35</v>
      </c>
      <c r="AR1510" s="3">
        <v>0</v>
      </c>
      <c r="AS1510" s="3">
        <v>32</v>
      </c>
      <c r="AT1510" s="3">
        <v>0</v>
      </c>
      <c r="AU1510" s="3">
        <v>67</v>
      </c>
      <c r="AV1510" s="3">
        <v>0</v>
      </c>
      <c r="AY1510" s="3">
        <v>1545</v>
      </c>
      <c r="AZ1510" s="6">
        <v>0.6315277777777778</v>
      </c>
      <c r="BA1510" s="3">
        <v>3.3000000000000002E-2</v>
      </c>
      <c r="BB1510" s="3">
        <v>810</v>
      </c>
      <c r="BC1510" s="3">
        <v>22201396</v>
      </c>
      <c r="BD1510" s="3" t="s">
        <v>738</v>
      </c>
      <c r="BE1510" s="3">
        <v>1571</v>
      </c>
      <c r="BF1510" s="6">
        <v>0.67180555555555566</v>
      </c>
      <c r="BG1510" s="3">
        <v>3</v>
      </c>
      <c r="BH1510" s="3">
        <v>174.9</v>
      </c>
      <c r="BI1510" s="3">
        <v>87</v>
      </c>
      <c r="BJ1510" s="3" t="s">
        <v>86</v>
      </c>
      <c r="BL1510" s="12" t="str">
        <f>VLOOKUP(A1510,'Model Op'!C:F,2,FALSE)</f>
        <v>LF3</v>
      </c>
      <c r="BM1510" s="12">
        <f>VLOOKUP(A1510,'Model Op'!C:F,3,FALSE)</f>
        <v>124.3538636</v>
      </c>
      <c r="BN1510" s="12">
        <f t="shared" si="27"/>
        <v>0</v>
      </c>
      <c r="BO1510" s="3">
        <v>5</v>
      </c>
    </row>
    <row r="1511" spans="1:67" x14ac:dyDescent="0.35">
      <c r="A1511" s="3">
        <v>22201399</v>
      </c>
      <c r="B1511" s="3" t="s">
        <v>194</v>
      </c>
      <c r="C1511" s="3">
        <v>1</v>
      </c>
      <c r="D1511" s="3" t="s">
        <v>106</v>
      </c>
      <c r="E1511" s="3" t="s">
        <v>175</v>
      </c>
      <c r="F1511" s="7">
        <v>44641.624652777777</v>
      </c>
      <c r="G1511" s="7">
        <v>44641.661631944444</v>
      </c>
      <c r="H1511" s="3">
        <v>53.3</v>
      </c>
      <c r="I1511" s="3">
        <v>56.5</v>
      </c>
      <c r="J1511" s="6">
        <v>0.62005787037037041</v>
      </c>
      <c r="K1511" s="6">
        <v>0.62243055555555549</v>
      </c>
      <c r="L1511" s="6">
        <v>2.3726851851851851E-3</v>
      </c>
      <c r="M1511" s="3">
        <v>53.9</v>
      </c>
      <c r="N1511" s="3">
        <v>3.1</v>
      </c>
      <c r="O1511" s="3">
        <v>109</v>
      </c>
      <c r="P1511" s="3">
        <v>303.60000000000002</v>
      </c>
      <c r="Q1511" s="3">
        <v>191.5</v>
      </c>
      <c r="R1511" s="3">
        <v>191.6</v>
      </c>
      <c r="S1511" s="6">
        <v>0.6246990740740741</v>
      </c>
      <c r="T1511" s="6">
        <v>0.65515046296296298</v>
      </c>
      <c r="U1511" s="6">
        <v>0.62774305555555554</v>
      </c>
      <c r="V1511" s="3">
        <v>1592</v>
      </c>
      <c r="Z1511" s="3">
        <v>26</v>
      </c>
      <c r="AA1511" s="3">
        <v>24</v>
      </c>
      <c r="AB1511" s="3">
        <v>0</v>
      </c>
      <c r="AC1511" s="3">
        <v>29.9</v>
      </c>
      <c r="AD1511" s="3">
        <v>18</v>
      </c>
      <c r="AE1511" s="6">
        <v>0.6519907407407407</v>
      </c>
      <c r="AF1511" s="6">
        <v>0.6566319444444445</v>
      </c>
      <c r="AG1511" s="6">
        <v>4.6412037037037038E-3</v>
      </c>
      <c r="AH1511" s="6">
        <v>5.0000000000000001E-3</v>
      </c>
      <c r="AJ1511" s="3">
        <v>17.3</v>
      </c>
      <c r="AL1511" s="3">
        <v>1592</v>
      </c>
      <c r="AM1511" s="3">
        <v>1567</v>
      </c>
      <c r="AN1511" s="3">
        <v>1562</v>
      </c>
      <c r="AO1511" s="3">
        <v>5128</v>
      </c>
      <c r="AP1511" s="3">
        <v>17.3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BA1511" s="3">
        <v>0</v>
      </c>
      <c r="BB1511" s="3">
        <v>0</v>
      </c>
      <c r="BC1511" s="3">
        <v>22201397</v>
      </c>
      <c r="BD1511" s="3" t="s">
        <v>738</v>
      </c>
      <c r="BE1511" s="3">
        <v>1567</v>
      </c>
      <c r="BF1511" s="6">
        <v>0.66130787037037042</v>
      </c>
      <c r="BG1511" s="3">
        <v>2.9</v>
      </c>
      <c r="BH1511" s="3">
        <v>158.69999999999999</v>
      </c>
      <c r="BI1511" s="3">
        <v>0</v>
      </c>
      <c r="BJ1511" s="3" t="s">
        <v>86</v>
      </c>
      <c r="BL1511" s="12" t="str">
        <f>VLOOKUP(A1511,'Model Op'!C:F,2,FALSE)</f>
        <v>LF2</v>
      </c>
      <c r="BM1511" s="12">
        <f>VLOOKUP(A1511,'Model Op'!C:F,3,FALSE)</f>
        <v>155.8065584</v>
      </c>
      <c r="BN1511" s="12">
        <f t="shared" si="27"/>
        <v>1</v>
      </c>
      <c r="BO1511" s="3">
        <v>5</v>
      </c>
    </row>
    <row r="1512" spans="1:67" x14ac:dyDescent="0.35">
      <c r="A1512" s="3">
        <v>22101398</v>
      </c>
      <c r="B1512" s="3" t="s">
        <v>194</v>
      </c>
      <c r="C1512" s="3">
        <v>1</v>
      </c>
      <c r="D1512" s="3" t="s">
        <v>1375</v>
      </c>
      <c r="E1512" s="3" t="s">
        <v>82</v>
      </c>
      <c r="F1512" s="7">
        <v>44641.66306712963</v>
      </c>
      <c r="G1512" s="7">
        <v>44641.712233796294</v>
      </c>
      <c r="H1512" s="3">
        <v>70.8</v>
      </c>
      <c r="I1512" s="3">
        <v>80.5</v>
      </c>
      <c r="J1512" s="6">
        <v>0.6542824074074074</v>
      </c>
      <c r="K1512" s="6">
        <v>0.65634259259259264</v>
      </c>
      <c r="L1512" s="6">
        <v>2.0601851851851853E-3</v>
      </c>
      <c r="M1512" s="3">
        <v>42.5</v>
      </c>
      <c r="N1512" s="3">
        <v>4.7</v>
      </c>
      <c r="O1512" s="3">
        <v>103.2</v>
      </c>
      <c r="P1512" s="3">
        <v>301.7</v>
      </c>
      <c r="Q1512" s="3">
        <v>193.8</v>
      </c>
      <c r="R1512" s="3">
        <v>193.8</v>
      </c>
      <c r="S1512" s="6">
        <v>0.66668981481481471</v>
      </c>
      <c r="T1512" s="6">
        <v>0.708125</v>
      </c>
      <c r="U1512" s="6">
        <v>0.66881944444444441</v>
      </c>
      <c r="V1512" s="3">
        <v>1622</v>
      </c>
      <c r="Z1512" s="3">
        <v>2264</v>
      </c>
      <c r="AA1512" s="3">
        <v>14</v>
      </c>
      <c r="AB1512" s="3">
        <v>69</v>
      </c>
      <c r="AC1512" s="3">
        <v>62.7</v>
      </c>
      <c r="AD1512" s="3">
        <v>20</v>
      </c>
      <c r="AE1512" s="6">
        <v>0.70607638888888891</v>
      </c>
      <c r="AF1512" s="6">
        <v>0.70972222222222225</v>
      </c>
      <c r="AG1512" s="6">
        <v>3.645833333333333E-3</v>
      </c>
      <c r="AH1512" s="6">
        <v>2.5115740740740741E-3</v>
      </c>
      <c r="AJ1512" s="3">
        <v>12.9</v>
      </c>
      <c r="AL1512" s="3">
        <v>1622</v>
      </c>
      <c r="AM1512" s="3">
        <v>1569</v>
      </c>
      <c r="AN1512" s="3">
        <v>1567</v>
      </c>
      <c r="AO1512" s="3">
        <v>4200</v>
      </c>
      <c r="AP1512" s="3">
        <v>12.9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BA1512" s="3">
        <v>0</v>
      </c>
      <c r="BB1512" s="3">
        <v>0</v>
      </c>
      <c r="BC1512" s="3">
        <v>22401458</v>
      </c>
      <c r="BE1512" s="3">
        <v>1569</v>
      </c>
      <c r="BF1512" s="6">
        <v>0.71001157407407411</v>
      </c>
      <c r="BG1512" s="3">
        <v>3.5</v>
      </c>
      <c r="BH1512" s="3">
        <v>231</v>
      </c>
      <c r="BI1512" s="3">
        <v>69</v>
      </c>
      <c r="BJ1512" s="3" t="s">
        <v>86</v>
      </c>
      <c r="BL1512" s="12" t="str">
        <f>VLOOKUP(A1512,'Model Op'!C:F,2,FALSE)</f>
        <v>LF1</v>
      </c>
      <c r="BM1512" s="12">
        <f>VLOOKUP(A1512,'Model Op'!C:F,3,FALSE)</f>
        <v>177.35200077368401</v>
      </c>
      <c r="BN1512" s="12">
        <f t="shared" si="27"/>
        <v>0</v>
      </c>
      <c r="BO1512" s="3">
        <v>5</v>
      </c>
    </row>
    <row r="1513" spans="1:67" x14ac:dyDescent="0.35">
      <c r="A1513" s="3">
        <v>22301433</v>
      </c>
      <c r="B1513" s="3" t="s">
        <v>194</v>
      </c>
      <c r="C1513" s="3">
        <v>1</v>
      </c>
      <c r="D1513" s="3" t="s">
        <v>106</v>
      </c>
      <c r="E1513" s="3" t="s">
        <v>107</v>
      </c>
      <c r="F1513" s="7">
        <v>44641.671412037038</v>
      </c>
      <c r="G1513" s="7">
        <v>44641.709027777775</v>
      </c>
      <c r="H1513" s="3">
        <v>54.2</v>
      </c>
      <c r="I1513" s="3">
        <v>68.400000000000006</v>
      </c>
      <c r="J1513" s="6">
        <v>0.65995370370370365</v>
      </c>
      <c r="K1513" s="6">
        <v>0.66152777777777783</v>
      </c>
      <c r="L1513" s="6">
        <v>1.5740740740740741E-3</v>
      </c>
      <c r="M1513" s="3">
        <v>40.299999999999997</v>
      </c>
      <c r="N1513" s="3">
        <v>2.6</v>
      </c>
      <c r="O1513" s="3">
        <v>104.6</v>
      </c>
      <c r="P1513" s="3">
        <v>292.10000000000002</v>
      </c>
      <c r="Q1513" s="3">
        <v>184.8</v>
      </c>
      <c r="R1513" s="3">
        <v>184.8</v>
      </c>
      <c r="S1513" s="6">
        <v>0.67310185185185178</v>
      </c>
      <c r="T1513" s="6">
        <v>0.69496527777777783</v>
      </c>
      <c r="U1513" s="6">
        <v>0.67531249999999998</v>
      </c>
      <c r="V1513" s="3">
        <v>1568</v>
      </c>
      <c r="Z1513" s="3">
        <v>0</v>
      </c>
      <c r="AA1513" s="3">
        <v>7</v>
      </c>
      <c r="AB1513" s="3">
        <v>86</v>
      </c>
      <c r="AC1513" s="3">
        <v>129.19999999999999</v>
      </c>
      <c r="AD1513" s="3">
        <v>18</v>
      </c>
      <c r="AE1513" s="6">
        <v>0.69149305555555562</v>
      </c>
      <c r="AF1513" s="6">
        <v>0.70777777777777784</v>
      </c>
      <c r="AG1513" s="6">
        <v>1.6284722222222221E-2</v>
      </c>
      <c r="AH1513" s="6">
        <v>1.25E-3</v>
      </c>
      <c r="AJ1513" s="3">
        <v>22.9</v>
      </c>
      <c r="AL1513" s="3">
        <v>1568</v>
      </c>
      <c r="AM1513" s="3">
        <v>1563</v>
      </c>
      <c r="AN1513" s="3">
        <v>1565</v>
      </c>
      <c r="AO1513" s="3">
        <v>6568</v>
      </c>
      <c r="AP1513" s="3">
        <v>22.9</v>
      </c>
      <c r="AQ1513" s="3">
        <v>27</v>
      </c>
      <c r="AR1513" s="3">
        <v>0</v>
      </c>
      <c r="AS1513" s="3">
        <v>27</v>
      </c>
      <c r="AT1513" s="3">
        <v>0</v>
      </c>
      <c r="AU1513" s="3">
        <v>54</v>
      </c>
      <c r="AV1513" s="3">
        <v>0</v>
      </c>
      <c r="AY1513" s="3">
        <v>1630</v>
      </c>
      <c r="AZ1513" s="6">
        <v>0.65712962962962962</v>
      </c>
      <c r="BA1513" s="3">
        <v>2.8000000000000001E-2</v>
      </c>
      <c r="BB1513" s="3">
        <v>991</v>
      </c>
      <c r="BC1513" s="3">
        <v>22301429</v>
      </c>
      <c r="BD1513" s="3" t="s">
        <v>137</v>
      </c>
      <c r="BE1513" s="3">
        <v>1563</v>
      </c>
      <c r="BF1513" s="6">
        <v>0.7084259259259259</v>
      </c>
      <c r="BG1513" s="3">
        <v>2.4</v>
      </c>
      <c r="BH1513" s="3">
        <v>49.5</v>
      </c>
      <c r="BI1513" s="3">
        <v>86</v>
      </c>
      <c r="BJ1513" s="3" t="s">
        <v>86</v>
      </c>
      <c r="BL1513" s="12" t="str">
        <f>VLOOKUP(A1513,'Model Op'!C:F,2,FALSE)</f>
        <v>LF3</v>
      </c>
      <c r="BM1513" s="12">
        <f>VLOOKUP(A1513,'Model Op'!C:F,3,FALSE)</f>
        <v>79.062742731578993</v>
      </c>
      <c r="BN1513" s="12">
        <f t="shared" si="27"/>
        <v>1</v>
      </c>
      <c r="BO1513" s="3">
        <v>5</v>
      </c>
    </row>
    <row r="1514" spans="1:67" x14ac:dyDescent="0.35">
      <c r="A1514" s="3">
        <v>22201400</v>
      </c>
      <c r="B1514" s="3" t="s">
        <v>194</v>
      </c>
      <c r="C1514" s="3">
        <v>2</v>
      </c>
      <c r="D1514" s="3" t="s">
        <v>105</v>
      </c>
      <c r="E1514" s="3" t="s">
        <v>248</v>
      </c>
      <c r="F1514" s="7">
        <v>44641.689444444448</v>
      </c>
      <c r="G1514" s="7">
        <v>44641.822881944441</v>
      </c>
      <c r="H1514" s="3">
        <v>53.3</v>
      </c>
      <c r="I1514" s="3">
        <v>203.9</v>
      </c>
      <c r="J1514" s="6">
        <v>0.6791666666666667</v>
      </c>
      <c r="K1514" s="6">
        <v>0.68130787037037033</v>
      </c>
      <c r="L1514" s="6">
        <v>2.1412037037037038E-3</v>
      </c>
      <c r="M1514" s="3">
        <v>17.3</v>
      </c>
      <c r="N1514" s="3">
        <v>2.9</v>
      </c>
      <c r="O1514" s="3">
        <v>104.6</v>
      </c>
      <c r="P1514" s="3">
        <v>308.2</v>
      </c>
      <c r="Q1514" s="3">
        <v>198.5</v>
      </c>
      <c r="R1514" s="3">
        <v>200.8</v>
      </c>
      <c r="S1514" s="6">
        <v>0.68612268518518515</v>
      </c>
      <c r="T1514" s="6">
        <v>0.81663194444444442</v>
      </c>
      <c r="U1514" s="6">
        <v>0.69387731481481474</v>
      </c>
      <c r="V1514" s="3">
        <v>1595</v>
      </c>
      <c r="W1514" s="6">
        <v>0.79623842592592586</v>
      </c>
      <c r="X1514" s="6">
        <v>0.80577546296296287</v>
      </c>
      <c r="Y1514" s="3">
        <v>1540</v>
      </c>
      <c r="Z1514" s="3">
        <v>0</v>
      </c>
      <c r="AA1514" s="3">
        <v>5</v>
      </c>
      <c r="AB1514" s="3">
        <v>6</v>
      </c>
      <c r="AC1514" s="3">
        <v>40.700000000000003</v>
      </c>
      <c r="AD1514" s="3">
        <v>4</v>
      </c>
      <c r="AE1514" s="6">
        <v>0.69574074074074066</v>
      </c>
      <c r="AF1514" s="6">
        <v>0.82234953703703706</v>
      </c>
      <c r="AG1514" s="6">
        <v>0.12660879629629629</v>
      </c>
      <c r="AH1514" s="6">
        <v>5.3240740740740744E-4</v>
      </c>
      <c r="AJ1514" s="3">
        <v>38.6</v>
      </c>
      <c r="AL1514" s="3">
        <v>1595</v>
      </c>
      <c r="AM1514" s="3">
        <v>1578</v>
      </c>
      <c r="AN1514" s="3">
        <v>1562</v>
      </c>
      <c r="AO1514" s="3">
        <v>12950</v>
      </c>
      <c r="AP1514" s="3">
        <v>38.6</v>
      </c>
      <c r="AQ1514" s="3">
        <v>12</v>
      </c>
      <c r="AR1514" s="3">
        <v>0</v>
      </c>
      <c r="AS1514" s="3">
        <v>12</v>
      </c>
      <c r="AT1514" s="3">
        <v>0</v>
      </c>
      <c r="AU1514" s="3">
        <v>23</v>
      </c>
      <c r="AV1514" s="3">
        <v>0</v>
      </c>
      <c r="AY1514" s="3">
        <v>1595</v>
      </c>
      <c r="AZ1514" s="6">
        <v>0.69387731481481474</v>
      </c>
      <c r="BA1514" s="3">
        <v>0</v>
      </c>
      <c r="BB1514" s="3">
        <v>0</v>
      </c>
      <c r="BC1514" s="3">
        <v>22101395</v>
      </c>
      <c r="BE1514" s="3">
        <v>1578</v>
      </c>
      <c r="BF1514" s="6">
        <v>0.8200925925925926</v>
      </c>
      <c r="BG1514" s="3">
        <v>0.4</v>
      </c>
      <c r="BI1514" s="3">
        <v>6</v>
      </c>
      <c r="BJ1514" s="3" t="s">
        <v>86</v>
      </c>
      <c r="BL1514" s="12" t="str">
        <f>VLOOKUP(A1514,'Model Op'!C:F,2,FALSE)</f>
        <v>LF2</v>
      </c>
      <c r="BM1514" s="12">
        <f>VLOOKUP(A1514,'Model Op'!C:F,3,FALSE)</f>
        <v>31.553598300000001</v>
      </c>
      <c r="BN1514" s="12">
        <f t="shared" si="27"/>
        <v>1</v>
      </c>
      <c r="BO1514" s="3">
        <v>5</v>
      </c>
    </row>
    <row r="1515" spans="1:67" x14ac:dyDescent="0.35">
      <c r="A1515" s="3">
        <v>22401463</v>
      </c>
      <c r="B1515" s="3" t="s">
        <v>194</v>
      </c>
      <c r="C1515" s="3">
        <v>1</v>
      </c>
      <c r="D1515" s="3" t="s">
        <v>106</v>
      </c>
      <c r="E1515" s="3" t="s">
        <v>89</v>
      </c>
      <c r="F1515" s="7">
        <v>44641.696168981478</v>
      </c>
      <c r="G1515" s="7">
        <v>44641.746770833335</v>
      </c>
      <c r="H1515" s="3">
        <v>72.900000000000006</v>
      </c>
      <c r="I1515" s="3">
        <v>75.5</v>
      </c>
      <c r="J1515" s="6">
        <v>0.69230324074074068</v>
      </c>
      <c r="K1515" s="6">
        <v>0.69431712962962966</v>
      </c>
      <c r="L1515" s="6">
        <v>2.0138888888888888E-3</v>
      </c>
      <c r="M1515" s="3">
        <v>44.8</v>
      </c>
      <c r="N1515" s="3">
        <v>3.2</v>
      </c>
      <c r="O1515" s="3">
        <v>99.4</v>
      </c>
      <c r="P1515" s="3">
        <v>289.7</v>
      </c>
      <c r="Q1515" s="3">
        <v>187.3</v>
      </c>
      <c r="R1515" s="3">
        <v>187.1</v>
      </c>
      <c r="S1515" s="6">
        <v>0.69837962962962974</v>
      </c>
      <c r="T1515" s="6">
        <v>0.73965277777777771</v>
      </c>
      <c r="U1515" s="6">
        <v>0.70254629629629628</v>
      </c>
      <c r="V1515" s="3">
        <v>1589</v>
      </c>
      <c r="Z1515" s="3">
        <v>128.5</v>
      </c>
      <c r="AA1515" s="3">
        <v>22</v>
      </c>
      <c r="AB1515" s="3">
        <v>89</v>
      </c>
      <c r="AC1515" s="3">
        <v>72.400000000000006</v>
      </c>
      <c r="AD1515" s="3">
        <v>18</v>
      </c>
      <c r="AE1515" s="6">
        <v>0.71589120370370374</v>
      </c>
      <c r="AF1515" s="6">
        <v>0.74135416666666665</v>
      </c>
      <c r="AG1515" s="6">
        <v>2.5462962962962962E-2</v>
      </c>
      <c r="AH1515" s="6">
        <v>5.4166666666666669E-3</v>
      </c>
      <c r="AJ1515" s="3">
        <v>18.399999999999999</v>
      </c>
      <c r="AL1515" s="3">
        <v>1589</v>
      </c>
      <c r="AM1515" s="3">
        <v>1565</v>
      </c>
      <c r="AN1515" s="3">
        <v>1565</v>
      </c>
      <c r="AO1515" s="3">
        <v>5139</v>
      </c>
      <c r="AP1515" s="3">
        <v>18.399999999999999</v>
      </c>
      <c r="AQ1515" s="3">
        <v>23</v>
      </c>
      <c r="AR1515" s="3">
        <v>0</v>
      </c>
      <c r="AS1515" s="3">
        <v>23</v>
      </c>
      <c r="AT1515" s="3">
        <v>0</v>
      </c>
      <c r="AU1515" s="3">
        <v>46</v>
      </c>
      <c r="AV1515" s="3">
        <v>0</v>
      </c>
      <c r="AY1515" s="3">
        <v>1638</v>
      </c>
      <c r="AZ1515" s="6">
        <v>0.69020833333333342</v>
      </c>
      <c r="BA1515" s="3">
        <v>3.6999999999999998E-2</v>
      </c>
      <c r="BB1515" s="3">
        <v>752</v>
      </c>
      <c r="BC1515" s="3">
        <v>22401460</v>
      </c>
      <c r="BD1515" s="3" t="s">
        <v>137</v>
      </c>
      <c r="BE1515" s="3">
        <v>1565</v>
      </c>
      <c r="BF1515" s="6">
        <v>0.74160879629629628</v>
      </c>
      <c r="BG1515" s="3">
        <v>2.4</v>
      </c>
      <c r="BH1515" s="3">
        <v>51.2</v>
      </c>
      <c r="BI1515" s="3">
        <v>89</v>
      </c>
      <c r="BJ1515" s="3" t="s">
        <v>86</v>
      </c>
      <c r="BL1515" s="12" t="str">
        <f>VLOOKUP(A1515,'Model Op'!C:F,2,FALSE)</f>
        <v>LF4</v>
      </c>
      <c r="BM1515" s="12">
        <f>VLOOKUP(A1515,'Model Op'!C:F,3,FALSE)</f>
        <v>36.148775631578999</v>
      </c>
      <c r="BN1515" s="12">
        <f t="shared" si="27"/>
        <v>1</v>
      </c>
      <c r="BO1515" s="3">
        <v>5</v>
      </c>
    </row>
    <row r="1516" spans="1:67" x14ac:dyDescent="0.35">
      <c r="A1516" s="3">
        <v>22301434</v>
      </c>
      <c r="B1516" s="3" t="s">
        <v>194</v>
      </c>
      <c r="C1516" s="3">
        <v>1</v>
      </c>
      <c r="D1516" s="3" t="s">
        <v>106</v>
      </c>
      <c r="E1516" s="3" t="s">
        <v>107</v>
      </c>
      <c r="F1516" s="7">
        <v>44641.709872685184</v>
      </c>
      <c r="G1516" s="7">
        <v>44641.778402777774</v>
      </c>
      <c r="H1516" s="3">
        <v>98.7</v>
      </c>
      <c r="I1516" s="3">
        <v>99</v>
      </c>
      <c r="J1516" s="6">
        <v>0.70813657407407404</v>
      </c>
      <c r="K1516" s="6">
        <v>0.70964120370370365</v>
      </c>
      <c r="L1516" s="6">
        <v>1.5046296296296294E-3</v>
      </c>
      <c r="M1516" s="3">
        <v>42.8</v>
      </c>
      <c r="N1516" s="3">
        <v>2.9</v>
      </c>
      <c r="O1516" s="3">
        <v>106.5</v>
      </c>
      <c r="P1516" s="3">
        <v>296.2</v>
      </c>
      <c r="Q1516" s="3">
        <v>186.8</v>
      </c>
      <c r="R1516" s="3">
        <v>186.8</v>
      </c>
      <c r="S1516" s="6">
        <v>0.71201388888888895</v>
      </c>
      <c r="T1516" s="6">
        <v>0.77249999999999996</v>
      </c>
      <c r="U1516" s="6">
        <v>0.71155092592592595</v>
      </c>
      <c r="V1516" s="3">
        <v>1567</v>
      </c>
      <c r="Z1516" s="3">
        <v>205.9</v>
      </c>
      <c r="AA1516" s="3">
        <v>3</v>
      </c>
      <c r="AB1516" s="3">
        <v>102</v>
      </c>
      <c r="AC1516" s="3">
        <v>35</v>
      </c>
      <c r="AD1516" s="3">
        <v>19</v>
      </c>
      <c r="AE1516" s="6">
        <v>0.76943287037037045</v>
      </c>
      <c r="AF1516" s="6">
        <v>0.77400462962962957</v>
      </c>
      <c r="AG1516" s="6">
        <v>4.5717592592592589E-3</v>
      </c>
      <c r="AH1516" s="6">
        <v>4.3981481481481484E-3</v>
      </c>
      <c r="AJ1516" s="3">
        <v>31.1</v>
      </c>
      <c r="AL1516" s="3">
        <v>1567</v>
      </c>
      <c r="AM1516" s="3">
        <v>1573</v>
      </c>
      <c r="AN1516" s="3">
        <v>1564</v>
      </c>
      <c r="AO1516" s="3">
        <v>8688</v>
      </c>
      <c r="AP1516" s="3">
        <v>31.1</v>
      </c>
      <c r="AQ1516" s="3">
        <v>25</v>
      </c>
      <c r="AR1516" s="3">
        <v>0</v>
      </c>
      <c r="AS1516" s="3">
        <v>25</v>
      </c>
      <c r="AT1516" s="3">
        <v>0</v>
      </c>
      <c r="AU1516" s="3">
        <v>50</v>
      </c>
      <c r="AV1516" s="3">
        <v>0</v>
      </c>
      <c r="AY1516" s="3">
        <v>1609</v>
      </c>
      <c r="AZ1516" s="6">
        <v>0.70614583333333336</v>
      </c>
      <c r="BA1516" s="3">
        <v>3.1E-2</v>
      </c>
      <c r="BB1516" s="3">
        <v>869</v>
      </c>
      <c r="BC1516" s="3">
        <v>22401461</v>
      </c>
      <c r="BD1516" s="3" t="s">
        <v>137</v>
      </c>
      <c r="BE1516" s="3">
        <v>1573</v>
      </c>
      <c r="BF1516" s="6">
        <v>0.77474537037037028</v>
      </c>
      <c r="BG1516" s="3">
        <v>3.3</v>
      </c>
      <c r="BH1516" s="3">
        <v>197.7</v>
      </c>
      <c r="BI1516" s="3">
        <v>102</v>
      </c>
      <c r="BJ1516" s="3" t="s">
        <v>86</v>
      </c>
      <c r="BL1516" s="12" t="str">
        <f>VLOOKUP(A1516,'Model Op'!C:F,2,FALSE)</f>
        <v>LF3</v>
      </c>
      <c r="BM1516" s="12">
        <f>VLOOKUP(A1516,'Model Op'!C:F,3,FALSE)</f>
        <v>206.53536990000001</v>
      </c>
      <c r="BN1516" s="12">
        <f t="shared" si="27"/>
        <v>1</v>
      </c>
      <c r="BO1516" s="3">
        <v>5</v>
      </c>
    </row>
    <row r="1517" spans="1:67" x14ac:dyDescent="0.35">
      <c r="A1517" s="3">
        <v>22101399</v>
      </c>
      <c r="B1517" s="3" t="s">
        <v>194</v>
      </c>
      <c r="C1517" s="3">
        <v>1</v>
      </c>
      <c r="D1517" s="3" t="s">
        <v>1375</v>
      </c>
      <c r="E1517" s="3" t="s">
        <v>82</v>
      </c>
      <c r="F1517" s="7">
        <v>44641.714212962965</v>
      </c>
      <c r="G1517" s="7">
        <v>44641.755324074074</v>
      </c>
      <c r="H1517" s="3">
        <v>59.2</v>
      </c>
      <c r="I1517" s="3">
        <v>69.599999999999994</v>
      </c>
      <c r="J1517" s="6">
        <v>0.70496527777777773</v>
      </c>
      <c r="K1517" s="6">
        <v>0.70702546296296298</v>
      </c>
      <c r="L1517" s="6">
        <v>2.0601851851851853E-3</v>
      </c>
      <c r="M1517" s="3">
        <v>27.5</v>
      </c>
      <c r="N1517" s="3">
        <v>3.2</v>
      </c>
      <c r="O1517" s="3">
        <v>98.4</v>
      </c>
      <c r="P1517" s="3">
        <v>293.60000000000002</v>
      </c>
      <c r="Q1517" s="3">
        <v>191.9</v>
      </c>
      <c r="R1517" s="3">
        <v>192</v>
      </c>
      <c r="S1517" s="6">
        <v>0.71421296296296299</v>
      </c>
      <c r="T1517" s="6">
        <v>0.75010416666666668</v>
      </c>
      <c r="U1517" s="6">
        <v>0.71807870370370364</v>
      </c>
      <c r="V1517" s="3">
        <v>1587</v>
      </c>
      <c r="Z1517" s="3">
        <v>1664</v>
      </c>
      <c r="AA1517" s="3">
        <v>16</v>
      </c>
      <c r="AB1517" s="3">
        <v>84</v>
      </c>
      <c r="AC1517" s="3">
        <v>95.7</v>
      </c>
      <c r="AD1517" s="3">
        <v>20</v>
      </c>
      <c r="AE1517" s="6">
        <v>0.74943287037037043</v>
      </c>
      <c r="AF1517" s="6">
        <v>0.75195601851851857</v>
      </c>
      <c r="AG1517" s="6">
        <v>2.5231481481481481E-3</v>
      </c>
      <c r="AH1517" s="6">
        <v>3.3680555555555551E-3</v>
      </c>
      <c r="AJ1517" s="3">
        <v>18.100000000000001</v>
      </c>
      <c r="AL1517" s="3">
        <v>1587</v>
      </c>
      <c r="AM1517" s="3">
        <v>1570</v>
      </c>
      <c r="AN1517" s="3">
        <v>1566</v>
      </c>
      <c r="AO1517" s="3">
        <v>6041</v>
      </c>
      <c r="AP1517" s="3">
        <v>18.100000000000001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BA1517" s="3">
        <v>0</v>
      </c>
      <c r="BB1517" s="3">
        <v>0</v>
      </c>
      <c r="BC1517" s="3">
        <v>22401459</v>
      </c>
      <c r="BD1517" s="3" t="s">
        <v>738</v>
      </c>
      <c r="BE1517" s="3">
        <v>1570</v>
      </c>
      <c r="BF1517" s="6">
        <v>0.75230324074074073</v>
      </c>
      <c r="BG1517" s="3">
        <v>3.1</v>
      </c>
      <c r="BH1517" s="3">
        <v>158.4</v>
      </c>
      <c r="BI1517" s="3">
        <v>84</v>
      </c>
      <c r="BJ1517" s="3" t="s">
        <v>86</v>
      </c>
      <c r="BL1517" s="12" t="str">
        <f>VLOOKUP(A1517,'Model Op'!C:F,2,FALSE)</f>
        <v>LF1</v>
      </c>
      <c r="BM1517" s="12">
        <f>VLOOKUP(A1517,'Model Op'!C:F,3,FALSE)</f>
        <v>102.6366558</v>
      </c>
      <c r="BN1517" s="12">
        <f t="shared" si="27"/>
        <v>0</v>
      </c>
      <c r="BO1517" s="3">
        <v>5</v>
      </c>
    </row>
    <row r="1518" spans="1:67" x14ac:dyDescent="0.35">
      <c r="A1518" s="3">
        <v>22201401</v>
      </c>
      <c r="B1518" s="3" t="s">
        <v>194</v>
      </c>
      <c r="C1518" s="3">
        <v>2</v>
      </c>
      <c r="D1518" s="3" t="s">
        <v>105</v>
      </c>
      <c r="E1518" s="3" t="s">
        <v>248</v>
      </c>
      <c r="F1518" s="7">
        <v>44641.734930555554</v>
      </c>
      <c r="G1518" s="7">
        <v>44641.865162037036</v>
      </c>
      <c r="H1518" s="3">
        <v>121.6</v>
      </c>
      <c r="I1518" s="3">
        <v>194.6</v>
      </c>
      <c r="J1518" s="6">
        <v>0.7273842592592592</v>
      </c>
      <c r="K1518" s="6">
        <v>0.73003472222222221</v>
      </c>
      <c r="L1518" s="6">
        <v>2.6504629629629625E-3</v>
      </c>
      <c r="M1518" s="3">
        <v>56.6</v>
      </c>
      <c r="N1518" s="3">
        <v>3.9</v>
      </c>
      <c r="O1518" s="3">
        <v>104.9</v>
      </c>
      <c r="P1518" s="3">
        <v>297.8</v>
      </c>
      <c r="Q1518" s="3">
        <v>187.6</v>
      </c>
      <c r="R1518" s="3">
        <v>189</v>
      </c>
      <c r="S1518" s="6">
        <v>0.73475694444444439</v>
      </c>
      <c r="T1518" s="6">
        <v>0.86131944444444442</v>
      </c>
      <c r="U1518" s="6">
        <v>0.73773148148148149</v>
      </c>
      <c r="V1518" s="3">
        <v>1611</v>
      </c>
      <c r="W1518" s="6">
        <v>0.83847222222222229</v>
      </c>
      <c r="X1518" s="6">
        <v>0.84546296296296297</v>
      </c>
      <c r="Y1518" s="3">
        <v>1546</v>
      </c>
      <c r="Z1518" s="3">
        <v>0</v>
      </c>
      <c r="AA1518" s="3">
        <v>23</v>
      </c>
      <c r="AB1518" s="3">
        <v>0</v>
      </c>
      <c r="AC1518" s="3">
        <v>65.8</v>
      </c>
      <c r="AD1518" s="3">
        <v>20</v>
      </c>
      <c r="AE1518" s="6">
        <v>0.74537037037037035</v>
      </c>
      <c r="AF1518" s="6">
        <v>0.86452546296296295</v>
      </c>
      <c r="AG1518" s="6">
        <v>0.1191550925925926</v>
      </c>
      <c r="AH1518" s="6">
        <v>6.3657407407407402E-4</v>
      </c>
      <c r="AJ1518" s="3">
        <v>32.4</v>
      </c>
      <c r="AL1518" s="3">
        <v>1611</v>
      </c>
      <c r="AM1518" s="3">
        <v>1556</v>
      </c>
      <c r="AN1518" s="3">
        <v>1563</v>
      </c>
      <c r="AO1518" s="3">
        <v>11312</v>
      </c>
      <c r="AP1518" s="3">
        <v>32.4</v>
      </c>
      <c r="AQ1518" s="3">
        <v>8</v>
      </c>
      <c r="AR1518" s="3">
        <v>0</v>
      </c>
      <c r="AS1518" s="3">
        <v>8</v>
      </c>
      <c r="AT1518" s="3">
        <v>0</v>
      </c>
      <c r="AU1518" s="3">
        <v>15</v>
      </c>
      <c r="AV1518" s="3">
        <v>0</v>
      </c>
      <c r="AY1518" s="3">
        <v>1611</v>
      </c>
      <c r="AZ1518" s="6">
        <v>0.73773148148148149</v>
      </c>
      <c r="BA1518" s="3">
        <v>0</v>
      </c>
      <c r="BB1518" s="3">
        <v>0</v>
      </c>
      <c r="BC1518" s="3">
        <v>22201398</v>
      </c>
      <c r="BD1518" s="3" t="s">
        <v>226</v>
      </c>
      <c r="BE1518" s="3">
        <v>1556</v>
      </c>
      <c r="BF1518" s="6">
        <v>0.8650000000000001</v>
      </c>
      <c r="BG1518" s="3">
        <v>2.7</v>
      </c>
      <c r="BH1518" s="3">
        <v>63</v>
      </c>
      <c r="BI1518" s="3">
        <v>0</v>
      </c>
      <c r="BJ1518" s="3" t="s">
        <v>86</v>
      </c>
      <c r="BL1518" s="12" t="str">
        <f>VLOOKUP(A1518,'Model Op'!C:F,2,FALSE)</f>
        <v>LF2</v>
      </c>
      <c r="BM1518" s="12">
        <f>VLOOKUP(A1518,'Model Op'!C:F,3,FALSE)</f>
        <v>167.86943411052599</v>
      </c>
      <c r="BN1518" s="12">
        <f t="shared" ref="BN1518:BN1568" si="28">IF(ABS(BH1518-BM1518)&lt;=40,1,0)</f>
        <v>0</v>
      </c>
      <c r="BO1518" s="3">
        <v>5</v>
      </c>
    </row>
    <row r="1519" spans="1:67" x14ac:dyDescent="0.35">
      <c r="A1519" s="3">
        <v>22101400</v>
      </c>
      <c r="B1519" s="3" t="s">
        <v>194</v>
      </c>
      <c r="C1519" s="3">
        <v>1</v>
      </c>
      <c r="D1519" s="3" t="s">
        <v>739</v>
      </c>
      <c r="E1519" s="3" t="s">
        <v>82</v>
      </c>
      <c r="F1519" s="7">
        <v>44641.755520833336</v>
      </c>
      <c r="G1519" s="7">
        <v>44641.793842592589</v>
      </c>
      <c r="H1519" s="3">
        <v>55.2</v>
      </c>
      <c r="I1519" s="3">
        <v>60.1</v>
      </c>
      <c r="J1519" s="6">
        <v>0.75013888888888891</v>
      </c>
      <c r="K1519" s="6">
        <v>0.7521296296296297</v>
      </c>
      <c r="L1519" s="6">
        <v>1.9907407407407408E-3</v>
      </c>
      <c r="M1519" s="3">
        <v>47.6</v>
      </c>
      <c r="N1519" s="3">
        <v>4.0999999999999996</v>
      </c>
      <c r="O1519" s="3">
        <v>94</v>
      </c>
      <c r="P1519" s="3">
        <v>288.5</v>
      </c>
      <c r="Q1519" s="3">
        <v>190.1</v>
      </c>
      <c r="R1519" s="3">
        <v>190.4</v>
      </c>
      <c r="S1519" s="6">
        <v>0.75636574074074081</v>
      </c>
      <c r="T1519" s="6">
        <v>0.787175925925926</v>
      </c>
      <c r="U1519" s="6">
        <v>0.7605439814814815</v>
      </c>
      <c r="V1519" s="3">
        <v>1639</v>
      </c>
      <c r="Z1519" s="3">
        <v>1240</v>
      </c>
      <c r="AA1519" s="3">
        <v>4</v>
      </c>
      <c r="AB1519" s="3">
        <v>88</v>
      </c>
      <c r="AC1519" s="3">
        <v>33.700000000000003</v>
      </c>
      <c r="AD1519" s="3">
        <v>20</v>
      </c>
      <c r="AE1519" s="6">
        <v>0.78673611111111119</v>
      </c>
      <c r="AF1519" s="6">
        <v>0.78877314814814825</v>
      </c>
      <c r="AG1519" s="6">
        <v>2.0370370370370373E-3</v>
      </c>
      <c r="AH1519" s="6">
        <v>5.0694444444444441E-3</v>
      </c>
      <c r="AJ1519" s="3">
        <v>5.9</v>
      </c>
      <c r="AL1519" s="3">
        <v>1639</v>
      </c>
      <c r="AM1519" s="3">
        <v>1571</v>
      </c>
      <c r="AN1519" s="3">
        <v>1563</v>
      </c>
      <c r="AO1519" s="3">
        <v>1676</v>
      </c>
      <c r="AP1519" s="3">
        <v>5.9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BA1519" s="3">
        <v>0</v>
      </c>
      <c r="BB1519" s="3">
        <v>0</v>
      </c>
      <c r="BC1519" s="3">
        <v>22301432</v>
      </c>
      <c r="BD1519" s="3" t="s">
        <v>226</v>
      </c>
      <c r="BE1519" s="3">
        <v>1571</v>
      </c>
      <c r="BF1519" s="6">
        <v>0.78939814814814813</v>
      </c>
      <c r="BG1519" s="3">
        <v>4.3</v>
      </c>
      <c r="BH1519" s="3">
        <v>381.2</v>
      </c>
      <c r="BI1519" s="3">
        <v>88</v>
      </c>
      <c r="BJ1519" s="3" t="s">
        <v>86</v>
      </c>
      <c r="BL1519" s="12" t="str">
        <f>VLOOKUP(A1519,'Model Op'!C:F,2,FALSE)</f>
        <v>LF1</v>
      </c>
      <c r="BM1519" s="12">
        <f>VLOOKUP(A1519,'Model Op'!C:F,3,FALSE)</f>
        <v>279.57011334736802</v>
      </c>
      <c r="BN1519" s="12">
        <f t="shared" si="28"/>
        <v>0</v>
      </c>
      <c r="BO1519" s="3">
        <v>5</v>
      </c>
    </row>
    <row r="1520" spans="1:67" x14ac:dyDescent="0.35">
      <c r="A1520" s="3">
        <v>22301435</v>
      </c>
      <c r="B1520" s="3" t="s">
        <v>194</v>
      </c>
      <c r="C1520" s="3">
        <v>1</v>
      </c>
      <c r="D1520" s="3" t="s">
        <v>106</v>
      </c>
      <c r="E1520" s="3" t="s">
        <v>107</v>
      </c>
      <c r="F1520" s="7">
        <v>44641.778738425928</v>
      </c>
      <c r="G1520" s="7">
        <v>44641.813379629632</v>
      </c>
      <c r="H1520" s="3">
        <v>49.9</v>
      </c>
      <c r="I1520" s="3">
        <v>80.099999999999994</v>
      </c>
      <c r="J1520" s="6">
        <v>0.75623842592592594</v>
      </c>
      <c r="K1520" s="6">
        <v>0.75774305555555566</v>
      </c>
      <c r="L1520" s="6">
        <v>1.5046296296296294E-3</v>
      </c>
      <c r="M1520" s="3">
        <v>15.3</v>
      </c>
      <c r="N1520" s="3">
        <v>2.9</v>
      </c>
      <c r="O1520" s="3">
        <v>114.7</v>
      </c>
      <c r="P1520" s="3">
        <v>300.89999999999998</v>
      </c>
      <c r="Q1520" s="3">
        <v>183.3</v>
      </c>
      <c r="R1520" s="3">
        <v>183.3</v>
      </c>
      <c r="S1520" s="6">
        <v>0.77880787037037036</v>
      </c>
      <c r="T1520" s="6">
        <v>0.80414351851851851</v>
      </c>
      <c r="U1520" s="6">
        <v>0.78214120370370377</v>
      </c>
      <c r="V1520" s="3">
        <v>1550</v>
      </c>
      <c r="Z1520" s="3">
        <v>0</v>
      </c>
      <c r="AA1520" s="3">
        <v>24</v>
      </c>
      <c r="AC1520" s="3">
        <v>48.8</v>
      </c>
      <c r="AD1520" s="3">
        <v>18</v>
      </c>
      <c r="AE1520" s="6">
        <v>0.79001157407407396</v>
      </c>
      <c r="AF1520" s="6">
        <v>0.80578703703703702</v>
      </c>
      <c r="AG1520" s="6">
        <v>1.577546296296296E-2</v>
      </c>
      <c r="AH1520" s="6">
        <v>7.5925925925925926E-3</v>
      </c>
      <c r="AJ1520" s="3">
        <v>23.2</v>
      </c>
      <c r="AL1520" s="3">
        <v>1550</v>
      </c>
      <c r="AM1520" s="3">
        <v>1566</v>
      </c>
      <c r="AN1520" s="3">
        <v>1566</v>
      </c>
      <c r="AO1520" s="3">
        <v>6886</v>
      </c>
      <c r="AP1520" s="3">
        <v>23.2</v>
      </c>
      <c r="AQ1520" s="3">
        <v>11</v>
      </c>
      <c r="AR1520" s="3">
        <v>0</v>
      </c>
      <c r="AS1520" s="3">
        <v>12</v>
      </c>
      <c r="AT1520" s="3">
        <v>0</v>
      </c>
      <c r="AU1520" s="3">
        <v>23</v>
      </c>
      <c r="AV1520" s="3">
        <v>0</v>
      </c>
      <c r="AY1520" s="3">
        <v>1619</v>
      </c>
      <c r="AZ1520" s="6">
        <v>0.75416666666666676</v>
      </c>
      <c r="BA1520" s="3">
        <v>2.1999999999999999E-2</v>
      </c>
      <c r="BB1520" s="3">
        <v>1250</v>
      </c>
      <c r="BC1520" s="3">
        <v>22201399</v>
      </c>
      <c r="BD1520" s="3" t="s">
        <v>137</v>
      </c>
      <c r="BE1520" s="3">
        <v>1566</v>
      </c>
      <c r="BF1520" s="6">
        <v>0.81315972222222221</v>
      </c>
      <c r="BG1520" s="3">
        <v>3</v>
      </c>
      <c r="BH1520" s="3">
        <v>148.5</v>
      </c>
      <c r="BJ1520" s="3" t="s">
        <v>86</v>
      </c>
      <c r="BL1520" s="12" t="str">
        <f>VLOOKUP(A1520,'Model Op'!C:F,2,FALSE)</f>
        <v>LF3</v>
      </c>
      <c r="BM1520" s="12">
        <f>VLOOKUP(A1520,'Model Op'!C:F,3,FALSE)</f>
        <v>205.587109026316</v>
      </c>
      <c r="BN1520" s="12">
        <f t="shared" si="28"/>
        <v>0</v>
      </c>
      <c r="BO1520" s="3">
        <v>5</v>
      </c>
    </row>
    <row r="1521" spans="1:67" x14ac:dyDescent="0.35">
      <c r="A1521" s="3">
        <v>22201402</v>
      </c>
      <c r="B1521" s="3" t="s">
        <v>194</v>
      </c>
      <c r="C1521" s="3">
        <v>3</v>
      </c>
      <c r="D1521" s="3" t="s">
        <v>739</v>
      </c>
      <c r="E1521" s="3" t="s">
        <v>1376</v>
      </c>
      <c r="F1521" s="7">
        <v>44641.787233796298</v>
      </c>
      <c r="G1521" s="7">
        <v>44641.827453703707</v>
      </c>
      <c r="H1521" s="3">
        <v>49.7</v>
      </c>
      <c r="I1521" s="3">
        <v>70.900000000000006</v>
      </c>
      <c r="J1521" s="6">
        <v>0.7758680555555556</v>
      </c>
      <c r="K1521" s="6">
        <v>0.77819444444444441</v>
      </c>
      <c r="L1521" s="6">
        <v>2.3263888888888887E-3</v>
      </c>
      <c r="M1521" s="3">
        <v>27.3</v>
      </c>
      <c r="N1521" s="3">
        <v>3.4</v>
      </c>
      <c r="O1521" s="3">
        <v>110.2</v>
      </c>
      <c r="P1521" s="3">
        <v>306.10000000000002</v>
      </c>
      <c r="Q1521" s="3">
        <v>192.5</v>
      </c>
      <c r="R1521" s="3">
        <v>192.6</v>
      </c>
      <c r="S1521" s="6">
        <v>0.79347222222222225</v>
      </c>
      <c r="T1521" s="6">
        <v>0.82023148148148151</v>
      </c>
      <c r="U1521" s="6">
        <v>0.7952893518518519</v>
      </c>
      <c r="V1521" s="3">
        <v>1569</v>
      </c>
      <c r="W1521" s="6">
        <v>0.79347222222222225</v>
      </c>
      <c r="X1521" s="6">
        <v>0.7952893518518519</v>
      </c>
      <c r="Y1521" s="3">
        <v>1569</v>
      </c>
      <c r="Z1521" s="3">
        <v>0</v>
      </c>
      <c r="AA1521" s="3">
        <v>21</v>
      </c>
      <c r="AB1521" s="3">
        <v>140</v>
      </c>
      <c r="AC1521" s="3">
        <v>31.2</v>
      </c>
      <c r="AD1521" s="3">
        <v>20</v>
      </c>
      <c r="AE1521" s="6">
        <v>0.81908564814814822</v>
      </c>
      <c r="AF1521" s="6">
        <v>0.82184027777777768</v>
      </c>
      <c r="AG1521" s="6">
        <v>2.7546296296296294E-3</v>
      </c>
      <c r="AH1521" s="6">
        <v>5.6134259259259271E-3</v>
      </c>
      <c r="AJ1521" s="3">
        <v>18</v>
      </c>
      <c r="AL1521" s="3">
        <v>1569</v>
      </c>
      <c r="AM1521" s="3">
        <v>1563</v>
      </c>
      <c r="AN1521" s="3">
        <v>1561</v>
      </c>
      <c r="AO1521" s="3">
        <v>5710</v>
      </c>
      <c r="AP1521" s="3">
        <v>18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Y1521" s="3">
        <v>1569</v>
      </c>
      <c r="AZ1521" s="6">
        <v>0.7952893518518519</v>
      </c>
      <c r="BA1521" s="3">
        <v>0</v>
      </c>
      <c r="BB1521" s="3">
        <v>0</v>
      </c>
      <c r="BC1521" s="3">
        <v>22101396</v>
      </c>
      <c r="BE1521" s="3">
        <v>1563</v>
      </c>
      <c r="BF1521" s="6">
        <v>0.82677083333333334</v>
      </c>
      <c r="BG1521" s="3">
        <v>2.9</v>
      </c>
      <c r="BH1521" s="3">
        <v>108.9</v>
      </c>
      <c r="BI1521" s="3">
        <v>140</v>
      </c>
      <c r="BJ1521" s="3" t="s">
        <v>86</v>
      </c>
      <c r="BL1521" s="12" t="str">
        <f>VLOOKUP(A1521,'Model Op'!C:F,2,FALSE)</f>
        <v>LF2</v>
      </c>
      <c r="BM1521" s="12">
        <f>VLOOKUP(A1521,'Model Op'!C:F,3,FALSE)</f>
        <v>151.826978610526</v>
      </c>
      <c r="BN1521" s="12">
        <f t="shared" si="28"/>
        <v>0</v>
      </c>
      <c r="BO1521" s="3">
        <v>5</v>
      </c>
    </row>
    <row r="1522" spans="1:67" x14ac:dyDescent="0.35">
      <c r="A1522" s="3">
        <v>22401465</v>
      </c>
      <c r="B1522" s="3" t="s">
        <v>194</v>
      </c>
      <c r="C1522" s="3">
        <v>2</v>
      </c>
      <c r="D1522" s="3" t="s">
        <v>530</v>
      </c>
      <c r="E1522" s="3" t="s">
        <v>279</v>
      </c>
      <c r="F1522" s="7">
        <v>44641.795798611114</v>
      </c>
      <c r="G1522" s="7">
        <v>44641.887175925927</v>
      </c>
      <c r="H1522" s="3">
        <v>112.3</v>
      </c>
      <c r="I1522" s="3">
        <v>136.1</v>
      </c>
      <c r="J1522" s="6">
        <v>0.79049768518518526</v>
      </c>
      <c r="K1522" s="6">
        <v>0.79263888888888889</v>
      </c>
      <c r="L1522" s="6">
        <v>2.1412037037037038E-3</v>
      </c>
      <c r="M1522" s="3">
        <v>68.099999999999994</v>
      </c>
      <c r="N1522" s="3">
        <v>3.1</v>
      </c>
      <c r="O1522" s="3">
        <v>105.7</v>
      </c>
      <c r="P1522" s="3">
        <v>292.10000000000002</v>
      </c>
      <c r="Q1522" s="3">
        <v>183.4</v>
      </c>
      <c r="R1522" s="3">
        <v>183.5</v>
      </c>
      <c r="S1522" s="6">
        <v>0.81380787037037028</v>
      </c>
      <c r="T1522" s="6">
        <v>0.87590277777777781</v>
      </c>
      <c r="U1522" s="6">
        <v>0.80106481481481484</v>
      </c>
      <c r="V1522" s="3">
        <v>1587</v>
      </c>
      <c r="W1522" s="6">
        <v>0.86134259259259249</v>
      </c>
      <c r="X1522" s="6">
        <v>0.8630902777777778</v>
      </c>
      <c r="Y1522" s="3">
        <v>1554</v>
      </c>
      <c r="Z1522" s="3">
        <v>107.7</v>
      </c>
      <c r="AA1522" s="3">
        <v>7</v>
      </c>
      <c r="AB1522" s="3">
        <v>87</v>
      </c>
      <c r="AC1522" s="3">
        <v>42</v>
      </c>
      <c r="AD1522" s="3">
        <v>18</v>
      </c>
      <c r="AE1522" s="6">
        <v>0.8742361111111111</v>
      </c>
      <c r="AF1522" s="6">
        <v>0.87797453703703709</v>
      </c>
      <c r="AG1522" s="6">
        <v>3.7384259259259263E-3</v>
      </c>
      <c r="AH1522" s="6">
        <v>9.2013888888888892E-3</v>
      </c>
      <c r="AJ1522" s="3">
        <v>31.9</v>
      </c>
      <c r="AL1522" s="3">
        <v>1587</v>
      </c>
      <c r="AM1522" s="3">
        <v>1574</v>
      </c>
      <c r="AN1522" s="3">
        <v>1564</v>
      </c>
      <c r="AO1522" s="3">
        <v>9897</v>
      </c>
      <c r="AP1522" s="3">
        <v>31.9</v>
      </c>
      <c r="AQ1522" s="3">
        <v>45</v>
      </c>
      <c r="AR1522" s="3">
        <v>0</v>
      </c>
      <c r="AS1522" s="3">
        <v>50</v>
      </c>
      <c r="AT1522" s="3">
        <v>0</v>
      </c>
      <c r="AU1522" s="3">
        <v>95</v>
      </c>
      <c r="AV1522" s="3">
        <v>1</v>
      </c>
      <c r="AY1522" s="3">
        <v>1607</v>
      </c>
      <c r="AZ1522" s="6">
        <v>0.82788194444444441</v>
      </c>
      <c r="BA1522" s="3">
        <v>3.1E-2</v>
      </c>
      <c r="BB1522" s="3">
        <v>909</v>
      </c>
      <c r="BC1522" s="3">
        <v>22301433</v>
      </c>
      <c r="BD1522" s="3" t="s">
        <v>137</v>
      </c>
      <c r="BE1522" s="3">
        <v>1574</v>
      </c>
      <c r="BF1522" s="6">
        <v>0.87812499999999993</v>
      </c>
      <c r="BG1522" s="3">
        <v>2.2999999999999998</v>
      </c>
      <c r="BH1522" s="3">
        <v>18.2</v>
      </c>
      <c r="BI1522" s="3">
        <v>87</v>
      </c>
      <c r="BJ1522" s="3" t="s">
        <v>86</v>
      </c>
      <c r="BL1522" s="12" t="str">
        <f>VLOOKUP(A1522,'Model Op'!C:F,2,FALSE)</f>
        <v>LF4</v>
      </c>
      <c r="BM1522" s="12">
        <f>VLOOKUP(A1522,'Model Op'!C:F,3,FALSE)</f>
        <v>20.329661889473702</v>
      </c>
      <c r="BN1522" s="12">
        <f t="shared" si="28"/>
        <v>1</v>
      </c>
      <c r="BO1522" s="3">
        <v>5</v>
      </c>
    </row>
    <row r="1523" spans="1:67" x14ac:dyDescent="0.35">
      <c r="A1523" s="3">
        <v>22301436</v>
      </c>
      <c r="B1523" s="3" t="s">
        <v>194</v>
      </c>
      <c r="C1523" s="3">
        <v>1</v>
      </c>
      <c r="D1523" s="3" t="s">
        <v>106</v>
      </c>
      <c r="E1523" s="3" t="s">
        <v>107</v>
      </c>
      <c r="F1523" s="7">
        <v>44641.813807870371</v>
      </c>
      <c r="G1523" s="7">
        <v>44641.854189814818</v>
      </c>
      <c r="H1523" s="3">
        <v>58.1</v>
      </c>
      <c r="I1523" s="3">
        <v>58.8</v>
      </c>
      <c r="J1523" s="6">
        <v>0.81159722222222219</v>
      </c>
      <c r="K1523" s="6">
        <v>0.81333333333333335</v>
      </c>
      <c r="L1523" s="6">
        <v>1.736111111111111E-3</v>
      </c>
      <c r="M1523" s="3">
        <v>30.4</v>
      </c>
      <c r="N1523" s="3">
        <v>2.8</v>
      </c>
      <c r="O1523" s="3">
        <v>105.7</v>
      </c>
      <c r="P1523" s="3">
        <v>306.3</v>
      </c>
      <c r="Q1523" s="3">
        <v>197.8</v>
      </c>
      <c r="R1523" s="3">
        <v>197.8</v>
      </c>
      <c r="S1523" s="6">
        <v>0.83030092592592597</v>
      </c>
      <c r="T1523" s="6">
        <v>0.84562500000000007</v>
      </c>
      <c r="U1523" s="6">
        <v>0.81516203703703705</v>
      </c>
      <c r="V1523" s="3">
        <v>1597</v>
      </c>
      <c r="Z1523" s="3">
        <v>0</v>
      </c>
      <c r="AA1523" s="3">
        <v>22</v>
      </c>
      <c r="AB1523" s="3">
        <v>90</v>
      </c>
      <c r="AC1523" s="3">
        <v>22.3</v>
      </c>
      <c r="AD1523" s="3">
        <v>20</v>
      </c>
      <c r="AE1523" s="6">
        <v>0.8440509259259259</v>
      </c>
      <c r="AF1523" s="6">
        <v>0.8461574074074073</v>
      </c>
      <c r="AG1523" s="6">
        <v>2.1064814814814813E-3</v>
      </c>
      <c r="AH1523" s="6">
        <v>6.3194444444444444E-3</v>
      </c>
      <c r="AJ1523" s="3">
        <v>11.7</v>
      </c>
      <c r="AL1523" s="3">
        <v>1597</v>
      </c>
      <c r="AM1523" s="3">
        <v>1565</v>
      </c>
      <c r="AN1523" s="3">
        <v>1559</v>
      </c>
      <c r="AO1523" s="3">
        <v>3559</v>
      </c>
      <c r="AP1523" s="3">
        <v>11.7</v>
      </c>
      <c r="AQ1523" s="3">
        <v>31</v>
      </c>
      <c r="AR1523" s="3">
        <v>0</v>
      </c>
      <c r="AS1523" s="3">
        <v>30</v>
      </c>
      <c r="AT1523" s="3">
        <v>0</v>
      </c>
      <c r="AU1523" s="3">
        <v>61</v>
      </c>
      <c r="AV1523" s="3">
        <v>0</v>
      </c>
      <c r="AY1523" s="3">
        <v>1646</v>
      </c>
      <c r="AZ1523" s="6">
        <v>0.8090046296296296</v>
      </c>
      <c r="BA1523" s="3">
        <v>2.9000000000000001E-2</v>
      </c>
      <c r="BB1523" s="3">
        <v>943</v>
      </c>
      <c r="BC1523" s="3">
        <v>22401463</v>
      </c>
      <c r="BD1523" s="3" t="s">
        <v>137</v>
      </c>
      <c r="BE1523" s="3">
        <v>1565</v>
      </c>
      <c r="BF1523" s="6">
        <v>0.85018518518518515</v>
      </c>
      <c r="BG1523" s="3">
        <v>2.9</v>
      </c>
      <c r="BH1523" s="3">
        <v>142.9</v>
      </c>
      <c r="BI1523" s="3">
        <v>90</v>
      </c>
      <c r="BJ1523" s="3" t="s">
        <v>86</v>
      </c>
      <c r="BL1523" s="12" t="str">
        <f>VLOOKUP(A1523,'Model Op'!C:F,2,FALSE)</f>
        <v>LF3</v>
      </c>
      <c r="BM1523" s="12">
        <f>VLOOKUP(A1523,'Model Op'!C:F,3,FALSE)</f>
        <v>169.94156111052601</v>
      </c>
      <c r="BN1523" s="12">
        <f t="shared" si="28"/>
        <v>1</v>
      </c>
      <c r="BO1523" s="3">
        <v>5</v>
      </c>
    </row>
    <row r="1524" spans="1:67" x14ac:dyDescent="0.35">
      <c r="A1524" s="3">
        <v>22101401</v>
      </c>
      <c r="B1524" s="3" t="s">
        <v>194</v>
      </c>
      <c r="C1524" s="3">
        <v>1</v>
      </c>
      <c r="D1524" s="3" t="s">
        <v>739</v>
      </c>
      <c r="E1524" s="3" t="s">
        <v>82</v>
      </c>
      <c r="F1524" s="7">
        <v>44641.828460648147</v>
      </c>
      <c r="G1524" s="7">
        <v>44641.868287037039</v>
      </c>
      <c r="H1524" s="3">
        <v>57.4</v>
      </c>
      <c r="I1524" s="3">
        <v>90.6</v>
      </c>
      <c r="J1524" s="6">
        <v>0.80329861111111101</v>
      </c>
      <c r="K1524" s="6">
        <v>0.80538194444444444</v>
      </c>
      <c r="L1524" s="6">
        <v>2.0833333333333333E-3</v>
      </c>
      <c r="M1524" s="3">
        <v>48.1</v>
      </c>
      <c r="N1524" s="3">
        <v>3.9</v>
      </c>
      <c r="O1524" s="3">
        <v>102.7</v>
      </c>
      <c r="P1524" s="3">
        <v>301.10000000000002</v>
      </c>
      <c r="Q1524" s="3">
        <v>194.5</v>
      </c>
      <c r="R1524" s="3">
        <v>194.5</v>
      </c>
      <c r="S1524" s="6">
        <v>0.82943287037037028</v>
      </c>
      <c r="T1524" s="6">
        <v>0.86828703703703702</v>
      </c>
      <c r="U1524" s="6">
        <v>0.8325231481481481</v>
      </c>
      <c r="V1524" s="3">
        <v>1566</v>
      </c>
      <c r="Z1524" s="3">
        <v>2549</v>
      </c>
      <c r="AA1524" s="3">
        <v>14</v>
      </c>
      <c r="AB1524" s="3">
        <v>70</v>
      </c>
      <c r="AC1524" s="3">
        <v>52.4</v>
      </c>
      <c r="AD1524" s="3">
        <v>20</v>
      </c>
      <c r="AE1524" s="6">
        <v>0.83768518518518509</v>
      </c>
      <c r="AF1524" s="6">
        <v>0.86368055555555545</v>
      </c>
      <c r="AG1524" s="6">
        <v>2.5995370370370367E-2</v>
      </c>
      <c r="AH1524" s="6">
        <v>4.6064814814814814E-3</v>
      </c>
      <c r="AJ1524" s="3">
        <v>20</v>
      </c>
      <c r="AK1524" s="3">
        <v>0.3</v>
      </c>
      <c r="AL1524" s="3">
        <v>1566</v>
      </c>
      <c r="AM1524" s="3">
        <v>1569</v>
      </c>
      <c r="AN1524" s="3">
        <v>1566</v>
      </c>
      <c r="AO1524" s="3">
        <v>6584</v>
      </c>
      <c r="AP1524" s="3">
        <v>20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BA1524" s="3">
        <v>0</v>
      </c>
      <c r="BB1524" s="3">
        <v>0</v>
      </c>
      <c r="BC1524" s="3">
        <v>22101398</v>
      </c>
      <c r="BD1524" s="3" t="s">
        <v>1377</v>
      </c>
      <c r="BE1524" s="3">
        <v>1569</v>
      </c>
      <c r="BF1524" s="6">
        <v>0.8652777777777777</v>
      </c>
      <c r="BG1524" s="3">
        <v>2.9</v>
      </c>
      <c r="BH1524" s="3">
        <v>115.5</v>
      </c>
      <c r="BI1524" s="3">
        <v>70</v>
      </c>
      <c r="BJ1524" s="3" t="s">
        <v>86</v>
      </c>
      <c r="BL1524" s="12" t="str">
        <f>VLOOKUP(A1524,'Model Op'!C:F,2,FALSE)</f>
        <v>LF1</v>
      </c>
      <c r="BM1524" s="12">
        <f>VLOOKUP(A1524,'Model Op'!C:F,3,FALSE)</f>
        <v>142.452737810526</v>
      </c>
      <c r="BN1524" s="12">
        <f t="shared" si="28"/>
        <v>1</v>
      </c>
      <c r="BO1524" s="3">
        <v>5</v>
      </c>
    </row>
    <row r="1525" spans="1:67" x14ac:dyDescent="0.35">
      <c r="A1525" s="3">
        <v>22401466</v>
      </c>
      <c r="B1525" s="3" t="s">
        <v>80</v>
      </c>
      <c r="C1525" s="3">
        <v>2</v>
      </c>
      <c r="D1525" s="3" t="s">
        <v>530</v>
      </c>
      <c r="E1525" s="3" t="s">
        <v>134</v>
      </c>
      <c r="F1525" s="7">
        <v>44641.845590277779</v>
      </c>
      <c r="G1525" s="7">
        <v>44641.924386574072</v>
      </c>
      <c r="H1525" s="3">
        <v>80.599999999999994</v>
      </c>
      <c r="I1525" s="3">
        <v>118.3</v>
      </c>
      <c r="J1525" s="6">
        <v>0.84001157407407412</v>
      </c>
      <c r="K1525" s="6">
        <v>0.84225694444444443</v>
      </c>
      <c r="L1525" s="6">
        <v>2.2453703703703702E-3</v>
      </c>
      <c r="M1525" s="3">
        <v>37.4</v>
      </c>
      <c r="N1525" s="3">
        <v>3.5</v>
      </c>
      <c r="O1525" s="3">
        <v>106.2</v>
      </c>
      <c r="P1525" s="3">
        <v>304.5</v>
      </c>
      <c r="Q1525" s="3">
        <v>194.7</v>
      </c>
      <c r="R1525" s="3">
        <v>194.8</v>
      </c>
      <c r="S1525" s="6">
        <v>0.85236111111111112</v>
      </c>
      <c r="T1525" s="6">
        <v>0.91355324074074085</v>
      </c>
      <c r="U1525" s="6">
        <v>0.84584490740740748</v>
      </c>
      <c r="V1525" s="3">
        <v>1595</v>
      </c>
      <c r="W1525" s="6">
        <v>0.88138888888888889</v>
      </c>
      <c r="X1525" s="6">
        <v>0.88121527777777775</v>
      </c>
      <c r="Y1525" s="3">
        <v>1536</v>
      </c>
      <c r="Z1525" s="3">
        <v>0</v>
      </c>
      <c r="AA1525" s="3">
        <v>6</v>
      </c>
      <c r="AB1525" s="3">
        <v>6</v>
      </c>
      <c r="AC1525" s="3">
        <v>54.5</v>
      </c>
      <c r="AD1525" s="3">
        <v>20</v>
      </c>
      <c r="AE1525" s="6">
        <v>0.891087962962963</v>
      </c>
      <c r="AF1525" s="6">
        <v>0.9176157407407407</v>
      </c>
      <c r="AG1525" s="6">
        <v>2.6527777777777779E-2</v>
      </c>
      <c r="AH1525" s="6">
        <v>6.7708333333333336E-3</v>
      </c>
      <c r="AJ1525" s="3">
        <v>38.1</v>
      </c>
      <c r="AL1525" s="3">
        <v>1595</v>
      </c>
      <c r="AM1525" s="3">
        <v>1570</v>
      </c>
      <c r="AN1525" s="3">
        <v>1565</v>
      </c>
      <c r="AO1525" s="3">
        <v>11418</v>
      </c>
      <c r="AP1525" s="3">
        <v>38.1</v>
      </c>
      <c r="AQ1525" s="3">
        <v>15</v>
      </c>
      <c r="AR1525" s="3">
        <v>0</v>
      </c>
      <c r="AS1525" s="3">
        <v>14</v>
      </c>
      <c r="AT1525" s="3">
        <v>0</v>
      </c>
      <c r="AU1525" s="3">
        <v>29</v>
      </c>
      <c r="AV1525" s="3">
        <v>0</v>
      </c>
      <c r="AY1525" s="3">
        <v>1642</v>
      </c>
      <c r="AZ1525" s="6">
        <v>0.83835648148148145</v>
      </c>
      <c r="BA1525" s="3">
        <v>2.7E-2</v>
      </c>
      <c r="BB1525" s="3">
        <v>1040</v>
      </c>
      <c r="BC1525" s="3">
        <v>22101397</v>
      </c>
      <c r="BE1525" s="3">
        <v>1570</v>
      </c>
      <c r="BF1525" s="6">
        <v>0.92424768518518519</v>
      </c>
      <c r="BG1525" s="3">
        <v>2.9</v>
      </c>
      <c r="BH1525" s="3">
        <v>123.8</v>
      </c>
      <c r="BI1525" s="3">
        <v>6</v>
      </c>
      <c r="BJ1525" s="3" t="s">
        <v>150</v>
      </c>
      <c r="BL1525" s="12" t="str">
        <f>VLOOKUP(A1525,'Model Op'!C:F,2,FALSE)</f>
        <v>LF4</v>
      </c>
      <c r="BM1525" s="12">
        <f>VLOOKUP(A1525,'Model Op'!C:F,3,FALSE)</f>
        <v>109.061024510526</v>
      </c>
      <c r="BN1525" s="12">
        <f t="shared" si="28"/>
        <v>1</v>
      </c>
      <c r="BO1525" s="3">
        <v>5</v>
      </c>
    </row>
    <row r="1526" spans="1:67" x14ac:dyDescent="0.35">
      <c r="A1526" s="3">
        <v>22101402</v>
      </c>
      <c r="B1526" s="3" t="s">
        <v>194</v>
      </c>
      <c r="C1526" s="3">
        <v>1</v>
      </c>
      <c r="D1526" s="3" t="s">
        <v>739</v>
      </c>
      <c r="E1526" s="3" t="s">
        <v>82</v>
      </c>
      <c r="F1526" s="7">
        <v>44641.868877314817</v>
      </c>
      <c r="G1526" s="7">
        <v>44641.907071759262</v>
      </c>
      <c r="H1526" s="3">
        <v>55</v>
      </c>
      <c r="I1526" s="3">
        <v>70.3</v>
      </c>
      <c r="J1526" s="6">
        <v>0.85630787037037026</v>
      </c>
      <c r="K1526" s="6">
        <v>0.85822916666666671</v>
      </c>
      <c r="L1526" s="6">
        <v>1.9212962962962962E-3</v>
      </c>
      <c r="M1526" s="3">
        <v>10.199999999999999</v>
      </c>
      <c r="N1526" s="3">
        <v>4.4000000000000004</v>
      </c>
      <c r="O1526" s="3">
        <v>95.4</v>
      </c>
      <c r="P1526" s="3">
        <v>286</v>
      </c>
      <c r="Q1526" s="3">
        <v>186.2</v>
      </c>
      <c r="R1526" s="3">
        <v>186.2</v>
      </c>
      <c r="S1526" s="6">
        <v>0.86878472222222225</v>
      </c>
      <c r="T1526" s="6">
        <v>0.89837962962962958</v>
      </c>
      <c r="U1526" s="6">
        <v>0.87084490740740739</v>
      </c>
      <c r="V1526" s="3">
        <v>1645</v>
      </c>
      <c r="Z1526" s="3">
        <v>457</v>
      </c>
      <c r="AA1526" s="3">
        <v>3</v>
      </c>
      <c r="AB1526" s="3">
        <v>103</v>
      </c>
      <c r="AC1526" s="3">
        <v>35.9</v>
      </c>
      <c r="AD1526" s="3">
        <v>18</v>
      </c>
      <c r="AE1526" s="6">
        <v>0.89322916666666663</v>
      </c>
      <c r="AF1526" s="6">
        <v>0.89974537037037028</v>
      </c>
      <c r="AG1526" s="6">
        <v>6.5162037037037037E-3</v>
      </c>
      <c r="AH1526" s="6">
        <v>7.3263888888888892E-3</v>
      </c>
      <c r="AJ1526" s="3">
        <v>5</v>
      </c>
      <c r="AL1526" s="3">
        <v>1645</v>
      </c>
      <c r="AM1526" s="3">
        <v>1582</v>
      </c>
      <c r="AN1526" s="3">
        <v>1564</v>
      </c>
      <c r="AO1526" s="3">
        <v>1614</v>
      </c>
      <c r="AP1526" s="3">
        <v>5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BA1526" s="3">
        <v>0</v>
      </c>
      <c r="BB1526" s="3">
        <v>0</v>
      </c>
      <c r="BC1526" s="3">
        <v>22301434</v>
      </c>
      <c r="BD1526" s="3" t="s">
        <v>137</v>
      </c>
      <c r="BE1526" s="3">
        <v>1582</v>
      </c>
      <c r="BF1526" s="6">
        <v>0.89496527777777779</v>
      </c>
      <c r="BG1526" s="3">
        <v>4.2</v>
      </c>
      <c r="BH1526" s="3">
        <v>380.8</v>
      </c>
      <c r="BI1526" s="3">
        <v>103</v>
      </c>
      <c r="BJ1526" s="3" t="s">
        <v>86</v>
      </c>
      <c r="BK1526" s="3" t="s">
        <v>1378</v>
      </c>
      <c r="BL1526" s="12" t="str">
        <f>VLOOKUP(A1526,'Model Op'!C:F,2,FALSE)</f>
        <v>LF1</v>
      </c>
      <c r="BM1526" s="12">
        <f>VLOOKUP(A1526,'Model Op'!C:F,3,FALSE)</f>
        <v>312.19345122631597</v>
      </c>
      <c r="BN1526" s="12">
        <f t="shared" si="28"/>
        <v>0</v>
      </c>
      <c r="BO1526" s="3">
        <v>5</v>
      </c>
    </row>
    <row r="1527" spans="1:67" x14ac:dyDescent="0.35">
      <c r="A1527" s="3">
        <v>22201404</v>
      </c>
      <c r="B1527" s="3" t="s">
        <v>80</v>
      </c>
      <c r="C1527" s="3">
        <v>3</v>
      </c>
      <c r="D1527" s="3" t="s">
        <v>105</v>
      </c>
      <c r="E1527" s="3" t="s">
        <v>1125</v>
      </c>
      <c r="F1527" s="7">
        <v>44641.886550925927</v>
      </c>
      <c r="G1527" s="7">
        <v>44642.103506944448</v>
      </c>
      <c r="H1527" s="3">
        <v>127.7</v>
      </c>
      <c r="I1527" s="3">
        <v>314</v>
      </c>
      <c r="J1527" s="6">
        <v>0.88292824074074072</v>
      </c>
      <c r="K1527" s="6">
        <v>0.88545138888888886</v>
      </c>
      <c r="L1527" s="6">
        <v>2.5231481481481481E-3</v>
      </c>
      <c r="M1527" s="3">
        <v>95.8</v>
      </c>
      <c r="N1527" s="3">
        <v>3</v>
      </c>
      <c r="O1527" s="3">
        <v>113.7</v>
      </c>
      <c r="P1527" s="3">
        <v>315.3</v>
      </c>
      <c r="Q1527" s="3">
        <v>197.4</v>
      </c>
      <c r="R1527" s="3">
        <v>198.6</v>
      </c>
      <c r="S1527" s="6">
        <v>0.88784722222222223</v>
      </c>
      <c r="T1527" s="6">
        <v>8.2754629629629636E-2</v>
      </c>
      <c r="U1527" s="6">
        <v>0.89247685185185188</v>
      </c>
      <c r="V1527" s="3">
        <v>1587</v>
      </c>
      <c r="W1527" s="6">
        <v>2.8460648148148148E-2</v>
      </c>
      <c r="X1527" s="6">
        <v>4.148148148148148E-2</v>
      </c>
      <c r="Y1527" s="3">
        <v>1559</v>
      </c>
      <c r="Z1527" s="3">
        <v>0</v>
      </c>
      <c r="AA1527" s="3">
        <v>20</v>
      </c>
      <c r="AB1527" s="3">
        <v>18</v>
      </c>
      <c r="AC1527" s="3">
        <v>62.6</v>
      </c>
      <c r="AD1527" s="3">
        <v>3</v>
      </c>
      <c r="AE1527" s="6">
        <v>0.89378472222222216</v>
      </c>
      <c r="AF1527" s="6">
        <v>9.3784722222222228E-2</v>
      </c>
      <c r="AG1527" s="6">
        <v>0.19999999999999998</v>
      </c>
      <c r="AH1527" s="6">
        <v>9.7222222222222224E-3</v>
      </c>
      <c r="AJ1527" s="3">
        <v>55.9</v>
      </c>
      <c r="AL1527" s="3">
        <v>1587</v>
      </c>
      <c r="AM1527" s="3">
        <v>1575</v>
      </c>
      <c r="AN1527" s="3">
        <v>1570</v>
      </c>
      <c r="AO1527" s="3">
        <v>19068</v>
      </c>
      <c r="AP1527" s="3">
        <v>55.9</v>
      </c>
      <c r="AQ1527" s="3">
        <v>17</v>
      </c>
      <c r="AR1527" s="3">
        <v>0</v>
      </c>
      <c r="AS1527" s="3">
        <v>18</v>
      </c>
      <c r="AT1527" s="3">
        <v>0</v>
      </c>
      <c r="AU1527" s="3">
        <v>35</v>
      </c>
      <c r="AV1527" s="3">
        <v>0</v>
      </c>
      <c r="AY1527" s="3">
        <v>1587</v>
      </c>
      <c r="AZ1527" s="6">
        <v>6.3495370370370369E-2</v>
      </c>
      <c r="BA1527" s="3">
        <v>0</v>
      </c>
      <c r="BB1527" s="3">
        <v>0</v>
      </c>
      <c r="BC1527" s="3">
        <v>22401462</v>
      </c>
      <c r="BE1527" s="3">
        <v>1575</v>
      </c>
      <c r="BF1527" s="6">
        <v>9.9814814814814815E-2</v>
      </c>
      <c r="BG1527" s="3">
        <v>0.3</v>
      </c>
      <c r="BI1527" s="3">
        <v>18</v>
      </c>
      <c r="BJ1527" s="3" t="s">
        <v>150</v>
      </c>
      <c r="BL1527" s="12" t="str">
        <f>VLOOKUP(A1527,'Model Op'!C:F,2,FALSE)</f>
        <v>LF2</v>
      </c>
      <c r="BM1527" s="12">
        <f>VLOOKUP(A1527,'Model Op'!C:F,3,FALSE)</f>
        <v>91.666663200000002</v>
      </c>
      <c r="BN1527" s="12">
        <f t="shared" si="28"/>
        <v>0</v>
      </c>
      <c r="BO1527" s="3">
        <v>5</v>
      </c>
    </row>
    <row r="1528" spans="1:67" x14ac:dyDescent="0.35">
      <c r="A1528" s="3">
        <v>22401467</v>
      </c>
      <c r="B1528" s="3" t="s">
        <v>80</v>
      </c>
      <c r="C1528" s="3">
        <v>1</v>
      </c>
      <c r="D1528" s="3" t="s">
        <v>530</v>
      </c>
      <c r="E1528" s="3" t="s">
        <v>89</v>
      </c>
      <c r="F1528" s="7">
        <v>44641.921712962961</v>
      </c>
      <c r="G1528" s="7">
        <v>44641.969259259262</v>
      </c>
      <c r="H1528" s="3">
        <v>68.5</v>
      </c>
      <c r="I1528" s="3">
        <v>96.4</v>
      </c>
      <c r="J1528" s="6">
        <v>0.90033564814814815</v>
      </c>
      <c r="K1528" s="6">
        <v>0.90231481481481479</v>
      </c>
      <c r="L1528" s="6">
        <v>1.9791666666666668E-3</v>
      </c>
      <c r="M1528" s="3">
        <v>50.2</v>
      </c>
      <c r="N1528" s="3">
        <v>3.1</v>
      </c>
      <c r="O1528" s="3">
        <v>115.5</v>
      </c>
      <c r="P1528" s="3">
        <v>305.89999999999998</v>
      </c>
      <c r="Q1528" s="3">
        <v>187.2</v>
      </c>
      <c r="R1528" s="3">
        <v>187.2</v>
      </c>
      <c r="S1528" s="6">
        <v>0.92171296296296301</v>
      </c>
      <c r="T1528" s="6">
        <v>0.95673611111111112</v>
      </c>
      <c r="U1528" s="6">
        <v>0.92881944444444453</v>
      </c>
      <c r="V1528" s="3">
        <v>1564</v>
      </c>
      <c r="Z1528" s="3">
        <v>0</v>
      </c>
      <c r="AA1528" s="3">
        <v>24</v>
      </c>
      <c r="AB1528" s="3">
        <v>0</v>
      </c>
      <c r="AC1528" s="3">
        <v>49.4</v>
      </c>
      <c r="AD1528" s="3">
        <v>18</v>
      </c>
      <c r="AE1528" s="6">
        <v>0.95513888888888887</v>
      </c>
      <c r="AF1528" s="6">
        <v>0.9582060185185185</v>
      </c>
      <c r="AG1528" s="6">
        <v>3.0671296296296297E-3</v>
      </c>
      <c r="AH1528" s="6">
        <v>1.105324074074074E-2</v>
      </c>
      <c r="AJ1528" s="3">
        <v>26.1</v>
      </c>
      <c r="AL1528" s="3">
        <v>1564</v>
      </c>
      <c r="AM1528" s="3">
        <v>1577</v>
      </c>
      <c r="AN1528" s="3">
        <v>1565</v>
      </c>
      <c r="AO1528" s="3">
        <v>7959</v>
      </c>
      <c r="AP1528" s="3">
        <v>26.1</v>
      </c>
      <c r="AQ1528" s="3">
        <v>24</v>
      </c>
      <c r="AR1528" s="3">
        <v>0</v>
      </c>
      <c r="AS1528" s="3">
        <v>24</v>
      </c>
      <c r="AT1528" s="3">
        <v>0</v>
      </c>
      <c r="AU1528" s="3">
        <v>48</v>
      </c>
      <c r="AV1528" s="3">
        <v>0</v>
      </c>
      <c r="AW1528" s="3">
        <v>0</v>
      </c>
      <c r="AX1528" s="3">
        <v>0</v>
      </c>
      <c r="AY1528" s="3">
        <v>1634</v>
      </c>
      <c r="AZ1528" s="6">
        <v>0.8979166666666667</v>
      </c>
      <c r="BA1528" s="3">
        <v>2.7E-2</v>
      </c>
      <c r="BB1528" s="3">
        <v>1010</v>
      </c>
      <c r="BC1528" s="3">
        <v>22301435</v>
      </c>
      <c r="BD1528" s="3" t="s">
        <v>137</v>
      </c>
      <c r="BE1528" s="3">
        <v>1577</v>
      </c>
      <c r="BF1528" s="6">
        <v>0.95856481481481481</v>
      </c>
      <c r="BG1528" s="3">
        <v>2.2999999999999998</v>
      </c>
      <c r="BH1528" s="3">
        <v>32.299999999999997</v>
      </c>
      <c r="BI1528" s="3">
        <v>0</v>
      </c>
      <c r="BJ1528" s="3" t="s">
        <v>150</v>
      </c>
      <c r="BL1528" s="12" t="str">
        <f>VLOOKUP(A1528,'Model Op'!C:F,2,FALSE)</f>
        <v>LF4</v>
      </c>
      <c r="BM1528" s="12">
        <f>VLOOKUP(A1528,'Model Op'!C:F,3,FALSE)</f>
        <v>63.260471731579003</v>
      </c>
      <c r="BN1528" s="12">
        <f t="shared" si="28"/>
        <v>1</v>
      </c>
      <c r="BO1528" s="3">
        <v>5</v>
      </c>
    </row>
    <row r="1529" spans="1:67" x14ac:dyDescent="0.35">
      <c r="A1529" s="3">
        <v>22101403</v>
      </c>
      <c r="B1529" s="3" t="s">
        <v>80</v>
      </c>
      <c r="C1529" s="3">
        <v>1</v>
      </c>
      <c r="D1529" s="3" t="s">
        <v>739</v>
      </c>
      <c r="E1529" s="3" t="s">
        <v>82</v>
      </c>
      <c r="F1529" s="7">
        <v>44641.909745370373</v>
      </c>
      <c r="G1529" s="7">
        <v>44641.94902777778</v>
      </c>
      <c r="H1529" s="3">
        <v>56.6</v>
      </c>
      <c r="I1529" s="3">
        <v>57.8</v>
      </c>
      <c r="J1529" s="6">
        <v>0.90696759259259263</v>
      </c>
      <c r="K1529" s="6">
        <v>0.90891203703703705</v>
      </c>
      <c r="L1529" s="6">
        <v>1.9444444444444442E-3</v>
      </c>
      <c r="M1529" s="3">
        <v>44.4</v>
      </c>
      <c r="N1529" s="3">
        <v>5.3</v>
      </c>
      <c r="O1529" s="3">
        <v>98.7</v>
      </c>
      <c r="P1529" s="3">
        <v>292.89999999999998</v>
      </c>
      <c r="Q1529" s="3">
        <v>188.7</v>
      </c>
      <c r="R1529" s="3">
        <v>188.9</v>
      </c>
      <c r="S1529" s="6">
        <v>0.91668981481481471</v>
      </c>
      <c r="T1529" s="6">
        <v>0.94493055555555561</v>
      </c>
      <c r="U1529" s="6">
        <v>0.91994212962962962</v>
      </c>
      <c r="V1529" s="3">
        <v>1608</v>
      </c>
      <c r="Z1529" s="3">
        <v>1310</v>
      </c>
      <c r="AA1529" s="3">
        <v>5</v>
      </c>
      <c r="AB1529" s="3">
        <v>7</v>
      </c>
      <c r="AC1529" s="3">
        <v>15.9</v>
      </c>
      <c r="AD1529" s="3">
        <v>20</v>
      </c>
      <c r="AE1529" s="6">
        <v>0.94388888888888889</v>
      </c>
      <c r="AF1529" s="6">
        <v>0.94621527777777781</v>
      </c>
      <c r="AG1529" s="6">
        <v>2.3263888888888887E-3</v>
      </c>
      <c r="AH1529" s="6">
        <v>2.8124999999999995E-3</v>
      </c>
      <c r="AJ1529" s="3">
        <v>8.1999999999999993</v>
      </c>
      <c r="AL1529" s="3">
        <v>1608</v>
      </c>
      <c r="AM1529" s="3">
        <v>1568</v>
      </c>
      <c r="AN1529" s="3">
        <v>1557</v>
      </c>
      <c r="AO1529" s="3">
        <v>2561</v>
      </c>
      <c r="AP1529" s="3">
        <v>8.1999999999999993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BA1529" s="3">
        <v>0</v>
      </c>
      <c r="BB1529" s="3">
        <v>0</v>
      </c>
      <c r="BC1529" s="3">
        <v>22201400</v>
      </c>
      <c r="BE1529" s="3">
        <v>1568</v>
      </c>
      <c r="BF1529" s="6">
        <v>0.94645833333333329</v>
      </c>
      <c r="BG1529" s="3">
        <v>5.2</v>
      </c>
      <c r="BH1529" s="3">
        <v>544.5</v>
      </c>
      <c r="BI1529" s="3">
        <v>7</v>
      </c>
      <c r="BJ1529" s="3" t="s">
        <v>150</v>
      </c>
      <c r="BK1529" s="3" t="s">
        <v>1379</v>
      </c>
      <c r="BL1529" s="12" t="str">
        <f>VLOOKUP(A1529,'Model Op'!C:F,2,FALSE)</f>
        <v>LF1</v>
      </c>
      <c r="BM1529" s="12">
        <f>VLOOKUP(A1529,'Model Op'!C:F,3,FALSE)</f>
        <v>285.262584947368</v>
      </c>
      <c r="BN1529" s="12">
        <f t="shared" si="28"/>
        <v>0</v>
      </c>
      <c r="BO1529" s="3">
        <v>5</v>
      </c>
    </row>
    <row r="1530" spans="1:67" x14ac:dyDescent="0.35">
      <c r="A1530" s="3">
        <v>22301438</v>
      </c>
      <c r="B1530" s="3" t="s">
        <v>80</v>
      </c>
      <c r="C1530" s="3">
        <v>2</v>
      </c>
      <c r="D1530" s="3" t="s">
        <v>530</v>
      </c>
      <c r="E1530" s="3" t="s">
        <v>381</v>
      </c>
      <c r="F1530" s="7">
        <v>44641.938750000001</v>
      </c>
      <c r="G1530" s="7">
        <v>44642.001145833332</v>
      </c>
      <c r="H1530" s="3">
        <v>64.400000000000006</v>
      </c>
      <c r="I1530" s="3">
        <v>124.5</v>
      </c>
      <c r="J1530" s="6">
        <v>0.91179398148148139</v>
      </c>
      <c r="K1530" s="6">
        <v>0.91468749999999999</v>
      </c>
      <c r="L1530" s="6">
        <v>2.8935185185185188E-3</v>
      </c>
      <c r="M1530" s="3">
        <v>22.2</v>
      </c>
      <c r="N1530" s="3">
        <v>3.2</v>
      </c>
      <c r="O1530" s="3">
        <v>110.6</v>
      </c>
      <c r="P1530" s="3">
        <v>254.1</v>
      </c>
      <c r="Q1530" s="3">
        <v>140</v>
      </c>
      <c r="R1530" s="3">
        <v>140.19999999999999</v>
      </c>
      <c r="S1530" s="6">
        <v>0.93861111111111117</v>
      </c>
      <c r="T1530" s="6">
        <v>0.99810185185185185</v>
      </c>
      <c r="U1530" s="6">
        <v>0.94349537037037035</v>
      </c>
      <c r="V1530" s="3">
        <v>1574</v>
      </c>
      <c r="W1530" s="6">
        <v>0.99597222222222215</v>
      </c>
      <c r="X1530" s="6">
        <v>0.99721064814814808</v>
      </c>
      <c r="Y1530" s="3">
        <v>1568</v>
      </c>
      <c r="Z1530" s="3">
        <v>0</v>
      </c>
      <c r="AA1530" s="3">
        <v>21</v>
      </c>
      <c r="AB1530" s="3">
        <v>141</v>
      </c>
      <c r="AC1530" s="3">
        <v>45.8</v>
      </c>
      <c r="AD1530" s="3">
        <v>18</v>
      </c>
      <c r="AE1530" s="6">
        <v>0.95697916666666671</v>
      </c>
      <c r="AF1530" s="6">
        <v>5.9027777777777778E-4</v>
      </c>
      <c r="AG1530" s="6">
        <v>4.3611111111111107E-2</v>
      </c>
      <c r="AH1530" s="6">
        <v>5.5555555555555556E-4</v>
      </c>
      <c r="AJ1530" s="3">
        <v>31.2</v>
      </c>
      <c r="AL1530" s="3">
        <v>1574</v>
      </c>
      <c r="AM1530" s="3">
        <v>1568</v>
      </c>
      <c r="AN1530" s="3">
        <v>1565</v>
      </c>
      <c r="AO1530" s="3">
        <v>9287</v>
      </c>
      <c r="AP1530" s="3">
        <v>31.2</v>
      </c>
      <c r="AQ1530" s="3">
        <v>13</v>
      </c>
      <c r="AR1530" s="3">
        <v>0</v>
      </c>
      <c r="AS1530" s="3">
        <v>12</v>
      </c>
      <c r="AT1530" s="3">
        <v>0</v>
      </c>
      <c r="AU1530" s="3">
        <v>25</v>
      </c>
      <c r="AV1530" s="3">
        <v>0</v>
      </c>
      <c r="AY1530" s="3">
        <v>1584</v>
      </c>
      <c r="AZ1530" s="6">
        <v>0.97576388888888888</v>
      </c>
      <c r="BA1530" s="3">
        <v>2.3E-2</v>
      </c>
      <c r="BB1530" s="3">
        <v>1190</v>
      </c>
      <c r="BC1530" s="3">
        <v>22201402</v>
      </c>
      <c r="BD1530" s="3" t="s">
        <v>758</v>
      </c>
      <c r="BE1530" s="3">
        <v>1568</v>
      </c>
      <c r="BF1530" s="6">
        <v>0.99721064814814808</v>
      </c>
      <c r="BG1530" s="3">
        <v>4.0999999999999996</v>
      </c>
      <c r="BH1530" s="3">
        <v>183.2</v>
      </c>
      <c r="BI1530" s="3">
        <v>141</v>
      </c>
      <c r="BJ1530" s="3" t="s">
        <v>150</v>
      </c>
      <c r="BL1530" s="12" t="str">
        <f>VLOOKUP(A1530,'Model Op'!C:F,2,FALSE)</f>
        <v>LF3</v>
      </c>
      <c r="BM1530" s="12">
        <f>VLOOKUP(A1530,'Model Op'!C:F,3,FALSE)</f>
        <v>192.78075092631599</v>
      </c>
      <c r="BN1530" s="12">
        <f t="shared" si="28"/>
        <v>1</v>
      </c>
      <c r="BO1530" s="3">
        <v>5</v>
      </c>
    </row>
    <row r="1531" spans="1:67" x14ac:dyDescent="0.35">
      <c r="A1531" s="3">
        <v>22201405</v>
      </c>
      <c r="B1531" s="3" t="s">
        <v>80</v>
      </c>
      <c r="C1531" s="3">
        <v>1</v>
      </c>
      <c r="D1531" s="3" t="s">
        <v>739</v>
      </c>
      <c r="E1531" s="3" t="s">
        <v>102</v>
      </c>
      <c r="F1531" s="7">
        <v>44641.94866898148</v>
      </c>
      <c r="G1531" s="7">
        <v>44641.978125000001</v>
      </c>
      <c r="H1531" s="3">
        <v>42.4</v>
      </c>
      <c r="I1531" s="3">
        <v>51.9</v>
      </c>
      <c r="J1531" s="6">
        <v>0.93986111111111104</v>
      </c>
      <c r="K1531" s="6">
        <v>0.94210648148148157</v>
      </c>
      <c r="L1531" s="6">
        <v>2.2453703703703702E-3</v>
      </c>
      <c r="M1531" s="3">
        <v>40</v>
      </c>
      <c r="N1531" s="3">
        <v>3</v>
      </c>
      <c r="O1531" s="3">
        <v>99.9</v>
      </c>
      <c r="P1531" s="3">
        <v>286.39999999999998</v>
      </c>
      <c r="Q1531" s="3">
        <v>183.4</v>
      </c>
      <c r="R1531" s="3">
        <v>183.4</v>
      </c>
      <c r="S1531" s="6">
        <v>0.94980324074074074</v>
      </c>
      <c r="T1531" s="6">
        <v>0.96215277777777775</v>
      </c>
      <c r="U1531" s="6">
        <v>0.95237268518518514</v>
      </c>
      <c r="V1531" s="3">
        <v>1608</v>
      </c>
      <c r="Z1531" s="3">
        <v>0</v>
      </c>
      <c r="AA1531" s="3">
        <v>22</v>
      </c>
      <c r="AB1531" s="3">
        <v>91</v>
      </c>
      <c r="AC1531" s="3">
        <v>49.7</v>
      </c>
      <c r="AD1531" s="3">
        <v>18</v>
      </c>
      <c r="AE1531" s="6">
        <v>0.96944444444444444</v>
      </c>
      <c r="AF1531" s="6">
        <v>0.97203703703703714</v>
      </c>
      <c r="AG1531" s="6">
        <v>2.5925925925925925E-3</v>
      </c>
      <c r="AH1531" s="6">
        <v>6.0879629629629643E-3</v>
      </c>
      <c r="AJ1531" s="3">
        <v>7.3</v>
      </c>
      <c r="AL1531" s="3">
        <v>1608</v>
      </c>
      <c r="AM1531" s="3">
        <v>1570</v>
      </c>
      <c r="AN1531" s="3">
        <v>1566</v>
      </c>
      <c r="AO1531" s="3">
        <v>2330</v>
      </c>
      <c r="AP1531" s="3">
        <v>7.3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BA1531" s="3">
        <v>0</v>
      </c>
      <c r="BB1531" s="3">
        <v>0</v>
      </c>
      <c r="BC1531" s="3">
        <v>22301436</v>
      </c>
      <c r="BD1531" s="3" t="s">
        <v>137</v>
      </c>
      <c r="BE1531" s="3">
        <v>1570</v>
      </c>
      <c r="BF1531" s="6">
        <v>0.97641203703703694</v>
      </c>
      <c r="BG1531" s="3">
        <v>3.1</v>
      </c>
      <c r="BH1531" s="3">
        <v>181.5</v>
      </c>
      <c r="BI1531" s="3">
        <v>91</v>
      </c>
      <c r="BJ1531" s="3" t="s">
        <v>150</v>
      </c>
      <c r="BL1531" s="12" t="str">
        <f>VLOOKUP(A1531,'Model Op'!C:F,2,FALSE)</f>
        <v>LF2</v>
      </c>
      <c r="BM1531" s="12">
        <f>VLOOKUP(A1531,'Model Op'!C:F,3,FALSE)</f>
        <v>167.024986089474</v>
      </c>
      <c r="BN1531" s="12">
        <f t="shared" si="28"/>
        <v>1</v>
      </c>
      <c r="BO1531" s="3">
        <v>5</v>
      </c>
    </row>
    <row r="1532" spans="1:67" x14ac:dyDescent="0.35">
      <c r="A1532" s="3">
        <v>22101404</v>
      </c>
      <c r="B1532" s="3" t="s">
        <v>80</v>
      </c>
      <c r="C1532" s="3">
        <v>2</v>
      </c>
      <c r="D1532" s="3" t="s">
        <v>354</v>
      </c>
      <c r="E1532" s="3" t="s">
        <v>1380</v>
      </c>
      <c r="F1532" s="7">
        <v>44641.978726851848</v>
      </c>
      <c r="G1532" s="7">
        <v>44642.05672453704</v>
      </c>
      <c r="H1532" s="3">
        <v>110.6</v>
      </c>
      <c r="I1532" s="3">
        <v>131.19999999999999</v>
      </c>
      <c r="J1532" s="6">
        <v>0.96326388888888881</v>
      </c>
      <c r="K1532" s="6">
        <v>0.96560185185185177</v>
      </c>
      <c r="L1532" s="6">
        <v>2.3379629629629631E-3</v>
      </c>
      <c r="M1532" s="3">
        <v>52.7</v>
      </c>
      <c r="N1532" s="3">
        <v>4.0999999999999996</v>
      </c>
      <c r="O1532" s="3">
        <v>100.1</v>
      </c>
      <c r="P1532" s="3">
        <v>302.5</v>
      </c>
      <c r="Q1532" s="3">
        <v>198.4</v>
      </c>
      <c r="R1532" s="3">
        <v>198.5</v>
      </c>
      <c r="S1532" s="6">
        <v>0.97898148148148145</v>
      </c>
      <c r="T1532" s="6">
        <v>5.6724537037037039E-2</v>
      </c>
      <c r="U1532" s="6">
        <v>0.98159722222222223</v>
      </c>
      <c r="V1532" s="3">
        <v>1579</v>
      </c>
      <c r="W1532" s="6">
        <v>5.6006944444444449E-2</v>
      </c>
      <c r="X1532" s="6">
        <v>1.4039351851851851E-2</v>
      </c>
      <c r="Y1532" s="3">
        <v>1571</v>
      </c>
      <c r="Z1532" s="3">
        <v>447</v>
      </c>
      <c r="AA1532" s="3">
        <v>23</v>
      </c>
      <c r="AB1532" s="3">
        <v>0</v>
      </c>
      <c r="AC1532" s="3">
        <v>34.1</v>
      </c>
      <c r="AD1532" s="3">
        <v>18</v>
      </c>
      <c r="AE1532" s="6">
        <v>1.4004629629629629E-3</v>
      </c>
      <c r="AF1532" s="6">
        <v>4.6412037037037038E-3</v>
      </c>
      <c r="AG1532" s="6">
        <v>3.2407407407407406E-3</v>
      </c>
      <c r="AH1532" s="6">
        <v>3.9895833333333332E-2</v>
      </c>
      <c r="AJ1532" s="3">
        <v>15.2</v>
      </c>
      <c r="AK1532" s="3">
        <v>1</v>
      </c>
      <c r="AL1532" s="3">
        <v>1579</v>
      </c>
      <c r="AM1532" s="3">
        <v>1571</v>
      </c>
      <c r="AN1532" s="3">
        <v>1564</v>
      </c>
      <c r="AO1532" s="3">
        <v>4736</v>
      </c>
      <c r="AP1532" s="3">
        <v>15.2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Y1532" s="3">
        <v>1576</v>
      </c>
      <c r="AZ1532" s="6">
        <v>5.6018518518518518E-3</v>
      </c>
      <c r="BA1532" s="3">
        <v>0</v>
      </c>
      <c r="BB1532" s="3">
        <v>0</v>
      </c>
      <c r="BC1532" s="3">
        <v>22201401</v>
      </c>
      <c r="BD1532" s="3" t="s">
        <v>371</v>
      </c>
      <c r="BE1532" s="3">
        <v>1571</v>
      </c>
      <c r="BF1532" s="6">
        <v>1.4039351851851851E-2</v>
      </c>
      <c r="BG1532" s="3">
        <v>2.9</v>
      </c>
      <c r="BH1532" s="3">
        <v>181.5</v>
      </c>
      <c r="BI1532" s="3">
        <v>0</v>
      </c>
      <c r="BJ1532" s="3" t="s">
        <v>150</v>
      </c>
      <c r="BL1532" s="12" t="str">
        <f>VLOOKUP(A1532,'Model Op'!C:F,2,FALSE)</f>
        <v>LF1</v>
      </c>
      <c r="BM1532" s="12">
        <f>VLOOKUP(A1532,'Model Op'!C:F,3,FALSE)</f>
        <v>158.95942880000001</v>
      </c>
      <c r="BN1532" s="12">
        <f t="shared" si="28"/>
        <v>1</v>
      </c>
      <c r="BO1532" s="3">
        <v>5</v>
      </c>
    </row>
    <row r="1533" spans="1:67" x14ac:dyDescent="0.35">
      <c r="A1533" s="3">
        <v>22401468</v>
      </c>
      <c r="B1533" s="3" t="s">
        <v>80</v>
      </c>
      <c r="C1533" s="3">
        <v>3</v>
      </c>
      <c r="D1533" s="3" t="s">
        <v>105</v>
      </c>
      <c r="E1533" s="3" t="s">
        <v>1100</v>
      </c>
      <c r="F1533" s="7">
        <v>44641.969849537039</v>
      </c>
      <c r="G1533" s="7">
        <v>44642.154826388891</v>
      </c>
      <c r="H1533" s="3">
        <v>106</v>
      </c>
      <c r="I1533" s="3">
        <v>291.60000000000002</v>
      </c>
      <c r="J1533" s="6">
        <v>0.94943287037037039</v>
      </c>
      <c r="K1533" s="6">
        <v>0.95231481481481473</v>
      </c>
      <c r="L1533" s="6">
        <v>2.8819444444444444E-3</v>
      </c>
      <c r="M1533" s="3">
        <v>24.4</v>
      </c>
      <c r="N1533" s="3">
        <v>3.4</v>
      </c>
      <c r="O1533" s="3">
        <v>109.3</v>
      </c>
      <c r="P1533" s="3">
        <v>293.10000000000002</v>
      </c>
      <c r="Q1533" s="3">
        <v>179.2</v>
      </c>
      <c r="R1533" s="3">
        <v>180.5</v>
      </c>
      <c r="S1533" s="6">
        <v>0.97773148148148159</v>
      </c>
      <c r="T1533" s="6">
        <v>0.14876157407407406</v>
      </c>
      <c r="U1533" s="6">
        <v>0.9725462962962963</v>
      </c>
      <c r="V1533" s="3">
        <v>1565</v>
      </c>
      <c r="W1533" s="6">
        <v>6.7581018518518512E-2</v>
      </c>
      <c r="X1533" s="6">
        <v>7.5162037037037041E-2</v>
      </c>
      <c r="Y1533" s="3">
        <v>1545</v>
      </c>
      <c r="Z1533" s="3">
        <v>245.2</v>
      </c>
      <c r="AA1533" s="3">
        <v>14</v>
      </c>
      <c r="AB1533" s="3">
        <v>71</v>
      </c>
      <c r="AC1533" s="3">
        <v>41.9</v>
      </c>
      <c r="AD1533" s="3">
        <v>18</v>
      </c>
      <c r="AE1533" s="6">
        <v>0.96996527777777775</v>
      </c>
      <c r="AF1533" s="6">
        <v>0.15016203703703704</v>
      </c>
      <c r="AG1533" s="6">
        <v>0.18019675925925926</v>
      </c>
      <c r="AH1533" s="6">
        <v>4.6643518518518518E-3</v>
      </c>
      <c r="AJ1533" s="3">
        <v>54.6</v>
      </c>
      <c r="AL1533" s="3">
        <v>1565</v>
      </c>
      <c r="AM1533" s="3">
        <v>1569</v>
      </c>
      <c r="AN1533" s="3">
        <v>1563</v>
      </c>
      <c r="AO1533" s="3">
        <v>18434</v>
      </c>
      <c r="AP1533" s="3">
        <v>54.6</v>
      </c>
      <c r="AQ1533" s="3">
        <v>21</v>
      </c>
      <c r="AR1533" s="3">
        <v>0</v>
      </c>
      <c r="AS1533" s="3">
        <v>21</v>
      </c>
      <c r="AT1533" s="3">
        <v>0</v>
      </c>
      <c r="AU1533" s="3">
        <v>42</v>
      </c>
      <c r="AV1533" s="3">
        <v>0</v>
      </c>
      <c r="AY1533" s="3">
        <v>1545</v>
      </c>
      <c r="AZ1533" s="6">
        <v>7.5162037037037041E-2</v>
      </c>
      <c r="BA1533" s="3">
        <v>3.6999999999999998E-2</v>
      </c>
      <c r="BB1533" s="3">
        <v>760</v>
      </c>
      <c r="BC1533" s="3">
        <v>22101401</v>
      </c>
      <c r="BD1533" s="3" t="s">
        <v>758</v>
      </c>
      <c r="BE1533" s="3">
        <v>1569</v>
      </c>
      <c r="BF1533" s="6">
        <v>0.15405092592592592</v>
      </c>
      <c r="BG1533" s="3">
        <v>2.2000000000000002</v>
      </c>
      <c r="BH1533" s="3">
        <v>0</v>
      </c>
      <c r="BI1533" s="3">
        <v>71</v>
      </c>
      <c r="BJ1533" s="3" t="s">
        <v>150</v>
      </c>
      <c r="BL1533" s="12" t="str">
        <f>VLOOKUP(A1533,'Model Op'!C:F,2,FALSE)</f>
        <v>LF4</v>
      </c>
      <c r="BM1533" s="12">
        <f>VLOOKUP(A1533,'Model Op'!C:F,3,FALSE)</f>
        <v>8.4787936315789594</v>
      </c>
      <c r="BN1533" s="12">
        <f t="shared" si="28"/>
        <v>1</v>
      </c>
      <c r="BO1533" s="3">
        <v>5</v>
      </c>
    </row>
    <row r="1534" spans="1:67" x14ac:dyDescent="0.35">
      <c r="A1534" s="3">
        <v>22301439</v>
      </c>
      <c r="B1534" s="3" t="s">
        <v>80</v>
      </c>
      <c r="C1534" s="3">
        <v>3</v>
      </c>
      <c r="D1534" s="3" t="s">
        <v>354</v>
      </c>
      <c r="E1534" s="3" t="s">
        <v>1320</v>
      </c>
      <c r="F1534" s="7">
        <v>44641.978483796294</v>
      </c>
      <c r="G1534" s="7">
        <v>44642.02920138889</v>
      </c>
      <c r="H1534" s="3">
        <v>57.2</v>
      </c>
      <c r="I1534" s="3">
        <v>81.900000000000006</v>
      </c>
      <c r="J1534" s="6">
        <v>0.96883101851851849</v>
      </c>
      <c r="K1534" s="6">
        <v>0.97233796296296304</v>
      </c>
      <c r="L1534" s="6">
        <v>3.5069444444444445E-3</v>
      </c>
      <c r="M1534" s="3">
        <v>28.7</v>
      </c>
      <c r="N1534" s="3">
        <v>1.8</v>
      </c>
      <c r="O1534" s="3">
        <v>107.3</v>
      </c>
      <c r="P1534" s="3">
        <v>292.2</v>
      </c>
      <c r="Q1534" s="3">
        <v>183</v>
      </c>
      <c r="R1534" s="3">
        <v>183.1</v>
      </c>
      <c r="S1534" s="6">
        <v>0.98660879629629628</v>
      </c>
      <c r="T1534" s="6">
        <v>2.631944444444444E-2</v>
      </c>
      <c r="U1534" s="6">
        <v>0.99280092592592595</v>
      </c>
      <c r="V1534" s="3">
        <v>1583</v>
      </c>
      <c r="Z1534" s="3">
        <v>0</v>
      </c>
      <c r="AA1534" s="3">
        <v>7</v>
      </c>
      <c r="AB1534" s="3">
        <v>88</v>
      </c>
      <c r="AC1534" s="3">
        <v>39.299999999999997</v>
      </c>
      <c r="AD1534" s="3">
        <v>18</v>
      </c>
      <c r="AE1534" s="6">
        <v>0.98148148148148151</v>
      </c>
      <c r="AF1534" s="6">
        <v>2.8101851851851854E-2</v>
      </c>
      <c r="AG1534" s="6">
        <v>4.6620370370370368E-2</v>
      </c>
      <c r="AH1534" s="6">
        <v>1.0995370370370371E-3</v>
      </c>
      <c r="AJ1534" s="3">
        <v>18.399999999999999</v>
      </c>
      <c r="AL1534" s="3">
        <v>1583</v>
      </c>
      <c r="AM1534" s="3">
        <v>1563</v>
      </c>
      <c r="AN1534" s="3">
        <v>1564</v>
      </c>
      <c r="AO1534" s="3">
        <v>5532</v>
      </c>
      <c r="AP1534" s="3">
        <v>18.399999999999999</v>
      </c>
      <c r="AQ1534" s="3">
        <v>9</v>
      </c>
      <c r="AR1534" s="3">
        <v>0</v>
      </c>
      <c r="AS1534" s="3">
        <v>9</v>
      </c>
      <c r="AT1534" s="3">
        <v>0</v>
      </c>
      <c r="AU1534" s="3">
        <v>18</v>
      </c>
      <c r="AV1534" s="3">
        <v>0</v>
      </c>
      <c r="AY1534" s="3">
        <v>1583</v>
      </c>
      <c r="AZ1534" s="6">
        <v>0.99280092592592595</v>
      </c>
      <c r="BA1534" s="3">
        <v>2.1999999999999999E-2</v>
      </c>
      <c r="BB1534" s="3">
        <v>1220</v>
      </c>
      <c r="BC1534" s="3">
        <v>22401465</v>
      </c>
      <c r="BD1534" s="3" t="s">
        <v>557</v>
      </c>
      <c r="BE1534" s="3">
        <v>1563</v>
      </c>
      <c r="BF1534" s="6">
        <v>2.8923611111111108E-2</v>
      </c>
      <c r="BG1534" s="3">
        <v>2.7</v>
      </c>
      <c r="BH1534" s="3">
        <v>99</v>
      </c>
      <c r="BI1534" s="3">
        <v>88</v>
      </c>
      <c r="BJ1534" s="3" t="s">
        <v>150</v>
      </c>
      <c r="BL1534" s="12" t="str">
        <f>VLOOKUP(A1534,'Model Op'!C:F,2,FALSE)</f>
        <v>LF3</v>
      </c>
      <c r="BM1534" s="12">
        <f>VLOOKUP(A1534,'Model Op'!C:F,3,FALSE)</f>
        <v>53.064791631578998</v>
      </c>
      <c r="BN1534" s="12">
        <f t="shared" si="28"/>
        <v>0</v>
      </c>
      <c r="BO1534" s="3">
        <v>5</v>
      </c>
    </row>
    <row r="1535" spans="1:67" x14ac:dyDescent="0.35">
      <c r="A1535" s="3">
        <v>22401469</v>
      </c>
      <c r="B1535" s="3" t="s">
        <v>80</v>
      </c>
      <c r="C1535" s="3">
        <v>1</v>
      </c>
      <c r="D1535" s="3" t="s">
        <v>106</v>
      </c>
      <c r="E1535" s="3" t="s">
        <v>89</v>
      </c>
      <c r="F1535" s="7">
        <v>44642.007233796299</v>
      </c>
      <c r="G1535" s="7">
        <v>44642.077048611114</v>
      </c>
      <c r="H1535" s="3">
        <v>100.5</v>
      </c>
      <c r="I1535" s="3">
        <v>108</v>
      </c>
      <c r="J1535" s="6">
        <v>2.0833333333333335E-4</v>
      </c>
      <c r="K1535" s="6">
        <v>2.0717592592592593E-3</v>
      </c>
      <c r="L1535" s="6">
        <v>1.8634259259259261E-3</v>
      </c>
      <c r="M1535" s="3">
        <v>51.9</v>
      </c>
      <c r="N1535" s="3">
        <v>1.8</v>
      </c>
      <c r="O1535" s="3">
        <v>104.4</v>
      </c>
      <c r="P1535" s="3">
        <v>298.10000000000002</v>
      </c>
      <c r="Q1535" s="3">
        <v>191.6</v>
      </c>
      <c r="R1535" s="3">
        <v>191.8</v>
      </c>
      <c r="S1535" s="6">
        <v>9.4907407407407406E-3</v>
      </c>
      <c r="T1535" s="6">
        <v>6.4502314814814818E-2</v>
      </c>
      <c r="U1535" s="6">
        <v>1.1851851851851851E-2</v>
      </c>
      <c r="V1535" s="3">
        <v>1589</v>
      </c>
      <c r="Z1535" s="3">
        <v>0</v>
      </c>
      <c r="AA1535" s="3">
        <v>6</v>
      </c>
      <c r="AB1535" s="3">
        <v>7</v>
      </c>
      <c r="AC1535" s="3">
        <v>25.1</v>
      </c>
      <c r="AD1535" s="3">
        <v>18</v>
      </c>
      <c r="AE1535" s="6">
        <v>6.2453703703703706E-2</v>
      </c>
      <c r="AF1535" s="6">
        <v>6.7708333333333329E-2</v>
      </c>
      <c r="AG1535" s="6">
        <v>5.2546296296296299E-3</v>
      </c>
      <c r="AH1535" s="6">
        <v>8.0671296296296307E-3</v>
      </c>
      <c r="AJ1535" s="3">
        <v>24.9</v>
      </c>
      <c r="AL1535" s="3">
        <v>1589</v>
      </c>
      <c r="AM1535" s="3">
        <v>1579</v>
      </c>
      <c r="AN1535" s="3">
        <v>1560</v>
      </c>
      <c r="AO1535" s="3">
        <v>7149</v>
      </c>
      <c r="AP1535" s="3">
        <v>24.9</v>
      </c>
      <c r="AQ1535" s="3">
        <v>32</v>
      </c>
      <c r="AR1535" s="3">
        <v>0</v>
      </c>
      <c r="AS1535" s="3">
        <v>35</v>
      </c>
      <c r="AT1535" s="3">
        <v>0</v>
      </c>
      <c r="AU1535" s="3">
        <v>67</v>
      </c>
      <c r="AV1535" s="3">
        <v>0</v>
      </c>
      <c r="AY1535" s="3">
        <v>1635</v>
      </c>
      <c r="AZ1535" s="6">
        <v>0.99682870370370369</v>
      </c>
      <c r="BA1535" s="3">
        <v>2.3E-2</v>
      </c>
      <c r="BB1535" s="3">
        <v>1190</v>
      </c>
      <c r="BC1535" s="3">
        <v>22401466</v>
      </c>
      <c r="BD1535" s="3" t="s">
        <v>557</v>
      </c>
      <c r="BE1535" s="3">
        <v>1579</v>
      </c>
      <c r="BF1535" s="6">
        <v>6.9317129629629631E-2</v>
      </c>
      <c r="BG1535" s="3">
        <v>2.8</v>
      </c>
      <c r="BH1535" s="3">
        <v>138.6</v>
      </c>
      <c r="BI1535" s="3">
        <v>7</v>
      </c>
      <c r="BJ1535" s="3" t="s">
        <v>150</v>
      </c>
      <c r="BL1535" s="12" t="str">
        <f>VLOOKUP(A1535,'Model Op'!C:F,2,FALSE)</f>
        <v>LF4</v>
      </c>
      <c r="BM1535" s="12">
        <f>VLOOKUP(A1535,'Model Op'!C:F,3,FALSE)</f>
        <v>181.73802008947399</v>
      </c>
      <c r="BN1535" s="12">
        <f t="shared" si="28"/>
        <v>0</v>
      </c>
      <c r="BO1535" s="3">
        <v>5</v>
      </c>
    </row>
    <row r="1536" spans="1:67" x14ac:dyDescent="0.35">
      <c r="A1536" s="3">
        <v>22301440</v>
      </c>
      <c r="B1536" s="3" t="s">
        <v>80</v>
      </c>
      <c r="C1536" s="3">
        <v>1</v>
      </c>
      <c r="D1536" s="3" t="s">
        <v>106</v>
      </c>
      <c r="E1536" s="3" t="s">
        <v>107</v>
      </c>
      <c r="F1536" s="7">
        <v>44642.049201388887</v>
      </c>
      <c r="G1536" s="7">
        <v>44642.107928240737</v>
      </c>
      <c r="H1536" s="3">
        <v>84.6</v>
      </c>
      <c r="I1536" s="3">
        <v>92.6</v>
      </c>
      <c r="J1536" s="6">
        <v>4.040509259259259E-2</v>
      </c>
      <c r="K1536" s="6">
        <v>4.3634259259259262E-2</v>
      </c>
      <c r="L1536" s="6">
        <v>3.2291666666666666E-3</v>
      </c>
      <c r="M1536" s="3">
        <v>38.799999999999997</v>
      </c>
      <c r="N1536" s="3">
        <v>3.5</v>
      </c>
      <c r="O1536" s="3">
        <v>98.7</v>
      </c>
      <c r="P1536" s="3">
        <v>304.8</v>
      </c>
      <c r="Q1536" s="3">
        <v>202.6</v>
      </c>
      <c r="R1536" s="3">
        <v>202.6</v>
      </c>
      <c r="S1536" s="6">
        <v>4.9201388888888892E-2</v>
      </c>
      <c r="T1536" s="6">
        <v>0.10510416666666667</v>
      </c>
      <c r="U1536" s="6">
        <v>5.3067129629629638E-2</v>
      </c>
      <c r="V1536" s="3">
        <v>1608</v>
      </c>
      <c r="Z1536" s="3">
        <v>237.9</v>
      </c>
      <c r="AA1536" s="3">
        <v>5</v>
      </c>
      <c r="AB1536" s="3">
        <v>8</v>
      </c>
      <c r="AC1536" s="3">
        <v>67.400000000000006</v>
      </c>
      <c r="AD1536" s="3">
        <v>18</v>
      </c>
      <c r="AE1536" s="6">
        <v>0.10247685185185185</v>
      </c>
      <c r="AF1536" s="6">
        <v>0.10688657407407408</v>
      </c>
      <c r="AG1536" s="6">
        <v>4.409722222222222E-3</v>
      </c>
      <c r="AH1536" s="6">
        <v>1.0416666666666667E-3</v>
      </c>
      <c r="AJ1536" s="3">
        <v>22.4</v>
      </c>
      <c r="AL1536" s="3">
        <v>1608</v>
      </c>
      <c r="AM1536" s="3">
        <v>1560</v>
      </c>
      <c r="AN1536" s="3">
        <v>1567</v>
      </c>
      <c r="AO1536" s="3">
        <v>6390</v>
      </c>
      <c r="AP1536" s="3">
        <v>22.4</v>
      </c>
      <c r="AQ1536" s="3">
        <v>14</v>
      </c>
      <c r="AR1536" s="3">
        <v>0</v>
      </c>
      <c r="AS1536" s="3">
        <v>13</v>
      </c>
      <c r="AT1536" s="3">
        <v>0</v>
      </c>
      <c r="AU1536" s="3">
        <v>27</v>
      </c>
      <c r="AV1536" s="3">
        <v>0</v>
      </c>
      <c r="AY1536" s="3">
        <v>1619</v>
      </c>
      <c r="AZ1536" s="6">
        <v>3.8032407407407411E-2</v>
      </c>
      <c r="BA1536" s="3">
        <v>0.03</v>
      </c>
      <c r="BB1536" s="3">
        <v>888</v>
      </c>
      <c r="BC1536" s="3">
        <v>22101403</v>
      </c>
      <c r="BD1536" s="3" t="s">
        <v>758</v>
      </c>
      <c r="BE1536" s="3">
        <v>1560</v>
      </c>
      <c r="BF1536" s="6">
        <v>0.10770833333333334</v>
      </c>
      <c r="BG1536" s="3">
        <v>3.2</v>
      </c>
      <c r="BH1536" s="3">
        <v>250.5</v>
      </c>
      <c r="BI1536" s="3">
        <v>8</v>
      </c>
      <c r="BJ1536" s="3" t="s">
        <v>150</v>
      </c>
      <c r="BL1536" s="12" t="str">
        <f>VLOOKUP(A1536,'Model Op'!C:F,2,FALSE)</f>
        <v>LF3</v>
      </c>
      <c r="BM1536" s="12">
        <f>VLOOKUP(A1536,'Model Op'!C:F,3,FALSE)</f>
        <v>217.567207347368</v>
      </c>
      <c r="BN1536" s="12">
        <f t="shared" si="28"/>
        <v>1</v>
      </c>
      <c r="BO1536" s="3">
        <v>5</v>
      </c>
    </row>
    <row r="1537" spans="1:67" x14ac:dyDescent="0.35">
      <c r="A1537" s="3">
        <v>22101405</v>
      </c>
      <c r="B1537" s="3" t="s">
        <v>80</v>
      </c>
      <c r="C1537" s="3">
        <v>2</v>
      </c>
      <c r="D1537" s="3" t="s">
        <v>354</v>
      </c>
      <c r="E1537" s="3" t="s">
        <v>119</v>
      </c>
      <c r="F1537" s="7">
        <v>44642.047025462962</v>
      </c>
      <c r="G1537" s="7">
        <v>44642.119722222225</v>
      </c>
      <c r="H1537" s="3">
        <v>99</v>
      </c>
      <c r="I1537" s="3">
        <v>140.69999999999999</v>
      </c>
      <c r="J1537" s="6">
        <v>1.9976851851851853E-2</v>
      </c>
      <c r="K1537" s="6">
        <v>2.2002314814814818E-2</v>
      </c>
      <c r="L1537" s="6">
        <v>2.0254629629629629E-3</v>
      </c>
      <c r="M1537" s="3">
        <v>55.8</v>
      </c>
      <c r="N1537" s="3">
        <v>3.3</v>
      </c>
      <c r="O1537" s="3">
        <v>94.8</v>
      </c>
      <c r="P1537" s="3">
        <v>299.7</v>
      </c>
      <c r="Q1537" s="3">
        <v>201.4</v>
      </c>
      <c r="R1537" s="3">
        <v>201.5</v>
      </c>
      <c r="S1537" s="6">
        <v>4.8194444444444449E-2</v>
      </c>
      <c r="T1537" s="6">
        <v>0.10891203703703704</v>
      </c>
      <c r="U1537" s="6">
        <v>7.3564814814814819E-2</v>
      </c>
      <c r="V1537" s="3">
        <v>1574</v>
      </c>
      <c r="W1537" s="6">
        <v>9.5127314814814803E-2</v>
      </c>
      <c r="X1537" s="6">
        <v>9.9421296296296299E-2</v>
      </c>
      <c r="Y1537" s="3">
        <v>1564</v>
      </c>
      <c r="Z1537" s="3">
        <v>771</v>
      </c>
      <c r="AA1537" s="3">
        <v>18</v>
      </c>
      <c r="AB1537" s="3">
        <v>86</v>
      </c>
      <c r="AC1537" s="3">
        <v>50.3</v>
      </c>
      <c r="AD1537" s="3">
        <v>20</v>
      </c>
      <c r="AE1537" s="6">
        <v>0.10642361111111111</v>
      </c>
      <c r="AF1537" s="6">
        <v>0.11447916666666667</v>
      </c>
      <c r="AG1537" s="6">
        <v>8.0555555555555554E-3</v>
      </c>
      <c r="AH1537" s="6">
        <v>5.2430555555555555E-3</v>
      </c>
      <c r="AJ1537" s="3">
        <v>28.3</v>
      </c>
      <c r="AL1537" s="3">
        <v>1574</v>
      </c>
      <c r="AM1537" s="3">
        <v>1571</v>
      </c>
      <c r="AN1537" s="3">
        <v>1566</v>
      </c>
      <c r="AO1537" s="3">
        <v>8888</v>
      </c>
      <c r="AP1537" s="3">
        <v>28.3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Y1537" s="3">
        <v>1574</v>
      </c>
      <c r="AZ1537" s="6">
        <v>7.3564814814814819E-2</v>
      </c>
      <c r="BA1537" s="3">
        <v>0</v>
      </c>
      <c r="BB1537" s="3">
        <v>0</v>
      </c>
      <c r="BC1537" s="3">
        <v>22401464</v>
      </c>
      <c r="BE1537" s="3">
        <v>1571</v>
      </c>
      <c r="BF1537" s="6">
        <v>0.11471064814814814</v>
      </c>
      <c r="BG1537" s="3">
        <v>3.5</v>
      </c>
      <c r="BH1537" s="3">
        <v>269.60000000000002</v>
      </c>
      <c r="BI1537" s="3">
        <v>86</v>
      </c>
      <c r="BJ1537" s="3" t="s">
        <v>150</v>
      </c>
      <c r="BL1537" s="12" t="str">
        <f>VLOOKUP(A1537,'Model Op'!C:F,2,FALSE)</f>
        <v>LF1</v>
      </c>
      <c r="BM1537" s="12">
        <f>VLOOKUP(A1537,'Model Op'!C:F,3,FALSE)</f>
        <v>210.746819673684</v>
      </c>
      <c r="BN1537" s="12">
        <f t="shared" si="28"/>
        <v>0</v>
      </c>
      <c r="BO1537" s="3">
        <v>5</v>
      </c>
    </row>
    <row r="1538" spans="1:67" x14ac:dyDescent="0.35">
      <c r="A1538" s="3">
        <v>22201407</v>
      </c>
      <c r="B1538" s="3" t="s">
        <v>80</v>
      </c>
      <c r="C1538" s="3">
        <v>2</v>
      </c>
      <c r="D1538" s="3" t="s">
        <v>354</v>
      </c>
      <c r="E1538" s="3" t="s">
        <v>286</v>
      </c>
      <c r="F1538" s="7">
        <v>44642.057141203702</v>
      </c>
      <c r="G1538" s="7">
        <v>44642.087743055556</v>
      </c>
      <c r="H1538" s="3">
        <v>42.9</v>
      </c>
      <c r="I1538" s="3">
        <v>60.2</v>
      </c>
      <c r="J1538" s="6">
        <v>4.3819444444444446E-2</v>
      </c>
      <c r="K1538" s="6">
        <v>4.5925925925925926E-2</v>
      </c>
      <c r="L1538" s="6">
        <v>2.1064814814814813E-3</v>
      </c>
      <c r="M1538" s="3">
        <v>9.3000000000000007</v>
      </c>
      <c r="N1538" s="3">
        <v>2.2000000000000002</v>
      </c>
      <c r="O1538" s="3">
        <v>109.1</v>
      </c>
      <c r="P1538" s="3">
        <v>299.8</v>
      </c>
      <c r="Q1538" s="3">
        <v>188.5</v>
      </c>
      <c r="R1538" s="3">
        <v>188.5</v>
      </c>
      <c r="S1538" s="6">
        <v>5.6921296296296296E-2</v>
      </c>
      <c r="T1538" s="6">
        <v>8.3715277777777777E-2</v>
      </c>
      <c r="U1538" s="6">
        <v>5.8182870370370371E-2</v>
      </c>
      <c r="V1538" s="3">
        <v>1571</v>
      </c>
      <c r="W1538" s="6">
        <v>5.7824074074074076E-2</v>
      </c>
      <c r="X1538" s="6">
        <v>5.8182870370370371E-2</v>
      </c>
      <c r="Y1538" s="3">
        <v>1571</v>
      </c>
      <c r="Z1538" s="3">
        <v>80</v>
      </c>
      <c r="AA1538" s="3">
        <v>24</v>
      </c>
      <c r="AC1538" s="3">
        <v>36.200000000000003</v>
      </c>
      <c r="AD1538" s="3">
        <v>18</v>
      </c>
      <c r="AE1538" s="6">
        <v>8.2743055555555556E-2</v>
      </c>
      <c r="AF1538" s="6">
        <v>8.5567129629629632E-2</v>
      </c>
      <c r="AG1538" s="6">
        <v>2.8240740740740739E-3</v>
      </c>
      <c r="AH1538" s="6">
        <v>2.1759259259259258E-3</v>
      </c>
      <c r="AJ1538" s="3">
        <v>12.9</v>
      </c>
      <c r="AL1538" s="3">
        <v>1571</v>
      </c>
      <c r="AM1538" s="3">
        <v>1569</v>
      </c>
      <c r="AN1538" s="3">
        <v>1565</v>
      </c>
      <c r="AO1538" s="3">
        <v>3992</v>
      </c>
      <c r="AP1538" s="3">
        <v>12.9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BA1538" s="3">
        <v>0</v>
      </c>
      <c r="BB1538" s="3">
        <v>0</v>
      </c>
      <c r="BC1538" s="3">
        <v>22401467</v>
      </c>
      <c r="BD1538" s="3" t="s">
        <v>557</v>
      </c>
      <c r="BE1538" s="3">
        <v>1569</v>
      </c>
      <c r="BF1538" s="6">
        <v>8.5798611111111103E-2</v>
      </c>
      <c r="BG1538" s="3">
        <v>2.7</v>
      </c>
      <c r="BH1538" s="3">
        <v>105.9</v>
      </c>
      <c r="BJ1538" s="3" t="s">
        <v>150</v>
      </c>
      <c r="BL1538" s="12" t="str">
        <f>VLOOKUP(A1538,'Model Op'!C:F,2,FALSE)</f>
        <v>LF2</v>
      </c>
      <c r="BM1538" s="12">
        <f>VLOOKUP(A1538,'Model Op'!C:F,3,FALSE)</f>
        <v>96.457921389473697</v>
      </c>
      <c r="BN1538" s="12">
        <f t="shared" si="28"/>
        <v>1</v>
      </c>
      <c r="BO1538" s="3">
        <v>5</v>
      </c>
    </row>
    <row r="1539" spans="1:67" x14ac:dyDescent="0.35">
      <c r="A1539" s="3">
        <v>22401470</v>
      </c>
      <c r="B1539" s="3" t="s">
        <v>80</v>
      </c>
      <c r="C1539" s="3">
        <v>1</v>
      </c>
      <c r="D1539" s="3" t="s">
        <v>163</v>
      </c>
      <c r="E1539" s="3" t="s">
        <v>89</v>
      </c>
      <c r="F1539" s="7">
        <v>44642.080081018517</v>
      </c>
      <c r="G1539" s="7">
        <v>44642.148472222223</v>
      </c>
      <c r="H1539" s="3">
        <v>98.5</v>
      </c>
      <c r="I1539" s="3">
        <v>112.7</v>
      </c>
      <c r="J1539" s="6">
        <v>6.8020833333333336E-2</v>
      </c>
      <c r="K1539" s="6">
        <v>7.0196759259259264E-2</v>
      </c>
      <c r="L1539" s="6">
        <v>2.1759259259259258E-3</v>
      </c>
      <c r="M1539" s="3">
        <v>34.200000000000003</v>
      </c>
      <c r="N1539" s="3">
        <v>3.1</v>
      </c>
      <c r="O1539" s="3">
        <v>103.4</v>
      </c>
      <c r="P1539" s="3">
        <v>296.60000000000002</v>
      </c>
      <c r="Q1539" s="3">
        <v>190.1</v>
      </c>
      <c r="R1539" s="3">
        <v>190.1</v>
      </c>
      <c r="S1539" s="6">
        <v>8.0046296296296296E-2</v>
      </c>
      <c r="T1539" s="6">
        <v>0.14274305555555555</v>
      </c>
      <c r="U1539" s="6">
        <v>8.3206018518518512E-2</v>
      </c>
      <c r="V1539" s="3">
        <v>1561</v>
      </c>
      <c r="Z1539" s="3">
        <v>0</v>
      </c>
      <c r="AA1539" s="3">
        <v>22</v>
      </c>
      <c r="AB1539" s="3">
        <v>92</v>
      </c>
      <c r="AC1539" s="3">
        <v>54.7</v>
      </c>
      <c r="AD1539" s="3">
        <v>18</v>
      </c>
      <c r="AE1539" s="6">
        <v>9.1273148148148145E-2</v>
      </c>
      <c r="AF1539" s="6">
        <v>0.14406250000000001</v>
      </c>
      <c r="AG1539" s="6">
        <v>5.2789351851851851E-2</v>
      </c>
      <c r="AH1539" s="6">
        <v>4.409722222222222E-3</v>
      </c>
      <c r="AJ1539" s="3">
        <v>31.5</v>
      </c>
      <c r="AL1539" s="3">
        <v>1561</v>
      </c>
      <c r="AM1539" s="3">
        <v>1566</v>
      </c>
      <c r="AN1539" s="3">
        <v>1566</v>
      </c>
      <c r="AO1539" s="3">
        <v>9269</v>
      </c>
      <c r="AP1539" s="3">
        <v>31.5</v>
      </c>
      <c r="AQ1539" s="3">
        <v>23</v>
      </c>
      <c r="AR1539" s="3">
        <v>0</v>
      </c>
      <c r="AS1539" s="3">
        <v>25</v>
      </c>
      <c r="AT1539" s="3">
        <v>0</v>
      </c>
      <c r="AU1539" s="3">
        <v>48</v>
      </c>
      <c r="AV1539" s="3">
        <v>0</v>
      </c>
      <c r="AY1539" s="3">
        <v>1601</v>
      </c>
      <c r="AZ1539" s="6">
        <v>6.5497685185185187E-2</v>
      </c>
      <c r="BA1539" s="3">
        <v>1.9E-2</v>
      </c>
      <c r="BB1539" s="3">
        <v>1390</v>
      </c>
      <c r="BC1539" s="3">
        <v>22201405</v>
      </c>
      <c r="BD1539" s="3" t="s">
        <v>758</v>
      </c>
      <c r="BE1539" s="3">
        <v>1566</v>
      </c>
      <c r="BF1539" s="6">
        <v>0.14839120370370371</v>
      </c>
      <c r="BG1539" s="3">
        <v>2.5</v>
      </c>
      <c r="BH1539" s="3">
        <v>82.5</v>
      </c>
      <c r="BI1539" s="3">
        <v>92</v>
      </c>
      <c r="BJ1539" s="3" t="s">
        <v>150</v>
      </c>
      <c r="BL1539" s="12" t="str">
        <f>VLOOKUP(A1539,'Model Op'!C:F,2,FALSE)</f>
        <v>LF4</v>
      </c>
      <c r="BM1539" s="12">
        <f>VLOOKUP(A1539,'Model Op'!C:F,3,FALSE)</f>
        <v>139.8134202</v>
      </c>
      <c r="BN1539" s="12">
        <f t="shared" si="28"/>
        <v>0</v>
      </c>
      <c r="BO1539" s="3">
        <v>5</v>
      </c>
    </row>
    <row r="1540" spans="1:67" x14ac:dyDescent="0.35">
      <c r="A1540" s="3">
        <v>22201408</v>
      </c>
      <c r="B1540" s="3" t="s">
        <v>80</v>
      </c>
      <c r="C1540" s="3">
        <v>2</v>
      </c>
      <c r="D1540" s="3" t="s">
        <v>354</v>
      </c>
      <c r="E1540" s="3" t="s">
        <v>116</v>
      </c>
      <c r="F1540" s="7">
        <v>44642.117152777777</v>
      </c>
      <c r="G1540" s="7">
        <v>44642.153414351851</v>
      </c>
      <c r="H1540" s="3">
        <v>45.7</v>
      </c>
      <c r="I1540" s="3">
        <v>84.5</v>
      </c>
      <c r="J1540" s="6">
        <v>9.2534722222222213E-2</v>
      </c>
      <c r="K1540" s="6">
        <v>9.4710648148148155E-2</v>
      </c>
      <c r="L1540" s="6">
        <v>2.1759259259259258E-3</v>
      </c>
      <c r="M1540" s="3">
        <v>42.6</v>
      </c>
      <c r="N1540" s="3">
        <v>3</v>
      </c>
      <c r="O1540" s="3">
        <v>106</v>
      </c>
      <c r="P1540" s="3">
        <v>298</v>
      </c>
      <c r="Q1540" s="3">
        <v>189</v>
      </c>
      <c r="R1540" s="3">
        <v>189.1</v>
      </c>
      <c r="S1540" s="6">
        <v>0.11789351851851852</v>
      </c>
      <c r="T1540" s="6">
        <v>0.1421064814814815</v>
      </c>
      <c r="U1540" s="6">
        <v>0.11953703703703704</v>
      </c>
      <c r="V1540" s="3">
        <v>1556</v>
      </c>
      <c r="X1540" s="6">
        <v>0.14962962962962964</v>
      </c>
      <c r="Y1540" s="3">
        <v>1570</v>
      </c>
      <c r="Z1540" s="3">
        <v>0</v>
      </c>
      <c r="AA1540" s="3">
        <v>4</v>
      </c>
      <c r="AB1540" s="3">
        <v>90</v>
      </c>
      <c r="AC1540" s="3">
        <v>28</v>
      </c>
      <c r="AD1540" s="3">
        <v>17</v>
      </c>
      <c r="AE1540" s="6">
        <v>0.1393287037037037</v>
      </c>
      <c r="AF1540" s="6">
        <v>0.14356481481481481</v>
      </c>
      <c r="AG1540" s="6">
        <v>4.2361111111111106E-3</v>
      </c>
      <c r="AH1540" s="6">
        <v>1.0763888888888889E-3</v>
      </c>
      <c r="AJ1540" s="3">
        <v>18.3</v>
      </c>
      <c r="AK1540" s="3">
        <v>0</v>
      </c>
      <c r="AL1540" s="3">
        <v>1556</v>
      </c>
      <c r="AM1540" s="3">
        <v>1570</v>
      </c>
      <c r="AN1540" s="3">
        <v>1560</v>
      </c>
      <c r="AO1540" s="3">
        <v>5679</v>
      </c>
      <c r="AP1540" s="3">
        <v>18.3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Y1540" s="3">
        <v>1581</v>
      </c>
      <c r="AZ1540" s="6">
        <v>0.14418981481481483</v>
      </c>
      <c r="BA1540" s="3">
        <v>0</v>
      </c>
      <c r="BB1540" s="3">
        <v>0</v>
      </c>
      <c r="BC1540" s="3">
        <v>22301437</v>
      </c>
      <c r="BE1540" s="3">
        <v>1570</v>
      </c>
      <c r="BF1540" s="6">
        <v>0.14962962962962964</v>
      </c>
      <c r="BG1540" s="3">
        <v>2.8</v>
      </c>
      <c r="BH1540" s="3">
        <v>151.1</v>
      </c>
      <c r="BI1540" s="3">
        <v>90</v>
      </c>
      <c r="BJ1540" s="3" t="s">
        <v>150</v>
      </c>
      <c r="BL1540" s="12" t="str">
        <f>VLOOKUP(A1540,'Model Op'!C:F,2,FALSE)</f>
        <v>LF2</v>
      </c>
      <c r="BM1540" s="12">
        <f>VLOOKUP(A1540,'Model Op'!C:F,3,FALSE)</f>
        <v>151.1532536</v>
      </c>
      <c r="BN1540" s="12">
        <f t="shared" si="28"/>
        <v>1</v>
      </c>
      <c r="BO1540" s="3">
        <v>5</v>
      </c>
    </row>
    <row r="1541" spans="1:67" x14ac:dyDescent="0.35">
      <c r="A1541" s="3">
        <v>22301441</v>
      </c>
      <c r="B1541" s="3" t="s">
        <v>80</v>
      </c>
      <c r="C1541" s="3">
        <v>2</v>
      </c>
      <c r="D1541" s="3" t="s">
        <v>106</v>
      </c>
      <c r="E1541" s="3" t="s">
        <v>381</v>
      </c>
      <c r="F1541" s="7">
        <v>44642.11309027778</v>
      </c>
      <c r="G1541" s="7">
        <v>44642.182384259257</v>
      </c>
      <c r="H1541" s="3">
        <v>90.8</v>
      </c>
      <c r="I1541" s="3">
        <v>124.5</v>
      </c>
      <c r="J1541" s="6">
        <v>9.3912037037037044E-2</v>
      </c>
      <c r="K1541" s="6">
        <v>9.5925925925925928E-2</v>
      </c>
      <c r="L1541" s="6">
        <v>2.0138888888888888E-3</v>
      </c>
      <c r="M1541" s="3">
        <v>34</v>
      </c>
      <c r="N1541" s="3">
        <v>2.5</v>
      </c>
      <c r="O1541" s="3">
        <v>108.8</v>
      </c>
      <c r="P1541" s="3">
        <v>304.7</v>
      </c>
      <c r="Q1541" s="3">
        <v>193.2</v>
      </c>
      <c r="R1541" s="3">
        <v>193.4</v>
      </c>
      <c r="S1541" s="6">
        <v>0.11292824074074075</v>
      </c>
      <c r="T1541" s="6">
        <v>0.18056712962962962</v>
      </c>
      <c r="U1541" s="6">
        <v>0.11600694444444444</v>
      </c>
      <c r="V1541" s="3">
        <v>1559</v>
      </c>
      <c r="W1541" s="6">
        <v>0.15950231481481481</v>
      </c>
      <c r="X1541" s="6">
        <v>0.17108796296296294</v>
      </c>
      <c r="Y1541" s="3">
        <v>1567</v>
      </c>
      <c r="Z1541" s="3">
        <v>130</v>
      </c>
      <c r="AA1541" s="3">
        <v>21</v>
      </c>
      <c r="AB1541" s="3">
        <v>142</v>
      </c>
      <c r="AC1541" s="3">
        <v>52.2</v>
      </c>
      <c r="AD1541" s="3">
        <v>18</v>
      </c>
      <c r="AE1541" s="6">
        <v>0.17822916666666666</v>
      </c>
      <c r="AF1541" s="6">
        <v>0.18201388888888889</v>
      </c>
      <c r="AG1541" s="6">
        <v>3.7847222222222223E-3</v>
      </c>
      <c r="AH1541" s="6">
        <v>3.7037037037037035E-4</v>
      </c>
      <c r="AJ1541" s="3">
        <v>34.5</v>
      </c>
      <c r="AL1541" s="3">
        <v>1559</v>
      </c>
      <c r="AM1541" s="3">
        <v>1568</v>
      </c>
      <c r="AN1541" s="3">
        <v>1567</v>
      </c>
      <c r="AO1541" s="3">
        <v>10212</v>
      </c>
      <c r="AP1541" s="3">
        <v>34.5</v>
      </c>
      <c r="AQ1541" s="3">
        <v>24</v>
      </c>
      <c r="AR1541" s="3">
        <v>0</v>
      </c>
      <c r="AS1541" s="3">
        <v>24</v>
      </c>
      <c r="AT1541" s="3">
        <v>0</v>
      </c>
      <c r="AU1541" s="3">
        <v>48</v>
      </c>
      <c r="AV1541" s="3">
        <v>0</v>
      </c>
      <c r="AY1541" s="3">
        <v>1559</v>
      </c>
      <c r="AZ1541" s="6">
        <v>0.11600694444444444</v>
      </c>
      <c r="BA1541" s="3">
        <v>2.5000000000000001E-2</v>
      </c>
      <c r="BB1541" s="3">
        <v>1060</v>
      </c>
      <c r="BC1541" s="3">
        <v>22301438</v>
      </c>
      <c r="BD1541" s="3" t="s">
        <v>557</v>
      </c>
      <c r="BE1541" s="3">
        <v>1568</v>
      </c>
      <c r="BF1541" s="6">
        <v>0.18211805555555557</v>
      </c>
      <c r="BG1541" s="3">
        <v>2.5</v>
      </c>
      <c r="BH1541" s="3">
        <v>86.5</v>
      </c>
      <c r="BI1541" s="3">
        <v>142</v>
      </c>
      <c r="BJ1541" s="3" t="s">
        <v>150</v>
      </c>
      <c r="BL1541" s="12" t="str">
        <f>VLOOKUP(A1541,'Model Op'!C:F,2,FALSE)</f>
        <v>LF3</v>
      </c>
      <c r="BM1541" s="12">
        <f>VLOOKUP(A1541,'Model Op'!C:F,3,FALSE)</f>
        <v>102.14710898947401</v>
      </c>
      <c r="BN1541" s="12">
        <f t="shared" si="28"/>
        <v>1</v>
      </c>
      <c r="BO1541" s="3">
        <v>5</v>
      </c>
    </row>
    <row r="1542" spans="1:67" x14ac:dyDescent="0.35">
      <c r="A1542" s="3">
        <v>22101407</v>
      </c>
      <c r="B1542" s="3" t="s">
        <v>80</v>
      </c>
      <c r="C1542" s="3">
        <v>2</v>
      </c>
      <c r="D1542" s="3" t="s">
        <v>354</v>
      </c>
      <c r="E1542" s="3" t="s">
        <v>119</v>
      </c>
      <c r="F1542" s="7">
        <v>44642.132037037038</v>
      </c>
      <c r="G1542" s="7">
        <v>44642.186655092592</v>
      </c>
      <c r="H1542" s="3">
        <v>64.400000000000006</v>
      </c>
      <c r="I1542" s="3">
        <v>79.5</v>
      </c>
      <c r="J1542" s="6">
        <v>0.12943287037037038</v>
      </c>
      <c r="K1542" s="6">
        <v>0.13145833333333332</v>
      </c>
      <c r="L1542" s="6">
        <v>2.0254629629629629E-3</v>
      </c>
      <c r="M1542" s="3">
        <v>40.299999999999997</v>
      </c>
      <c r="N1542" s="3">
        <v>3.2</v>
      </c>
      <c r="O1542" s="3">
        <v>96.2</v>
      </c>
      <c r="P1542" s="3">
        <v>281.39999999999998</v>
      </c>
      <c r="Q1542" s="3">
        <v>182.1</v>
      </c>
      <c r="R1542" s="3">
        <v>182.1</v>
      </c>
      <c r="S1542" s="6">
        <v>0.15590277777777778</v>
      </c>
      <c r="T1542" s="6">
        <v>0.18337962962962961</v>
      </c>
      <c r="U1542" s="6">
        <v>0.15777777777777777</v>
      </c>
      <c r="V1542" s="3">
        <v>1550</v>
      </c>
      <c r="W1542" s="6">
        <v>0.15590277777777778</v>
      </c>
      <c r="X1542" s="6">
        <v>0.15777777777777777</v>
      </c>
      <c r="Y1542" s="3">
        <v>1550</v>
      </c>
      <c r="Z1542" s="3">
        <v>121</v>
      </c>
      <c r="AA1542" s="3">
        <v>7</v>
      </c>
      <c r="AB1542" s="3">
        <v>89</v>
      </c>
      <c r="AC1542" s="3">
        <v>51.4</v>
      </c>
      <c r="AD1542" s="3">
        <v>19</v>
      </c>
      <c r="AE1542" s="6">
        <v>0.18232638888888889</v>
      </c>
      <c r="AF1542" s="6">
        <v>0.18521990740740743</v>
      </c>
      <c r="AG1542" s="6">
        <v>2.8935185185185188E-3</v>
      </c>
      <c r="AH1542" s="6">
        <v>1.4351851851851854E-3</v>
      </c>
      <c r="AJ1542" s="3">
        <v>18</v>
      </c>
      <c r="AL1542" s="3">
        <v>1550</v>
      </c>
      <c r="AM1542" s="3">
        <v>1566</v>
      </c>
      <c r="AN1542" s="3">
        <v>1567</v>
      </c>
      <c r="AO1542" s="3">
        <v>5875</v>
      </c>
      <c r="AP1542" s="3">
        <v>18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BA1542" s="3">
        <v>0</v>
      </c>
      <c r="BB1542" s="3">
        <v>0</v>
      </c>
      <c r="BC1542" s="3">
        <v>22301439</v>
      </c>
      <c r="BD1542" s="3" t="s">
        <v>371</v>
      </c>
      <c r="BE1542" s="3">
        <v>1566</v>
      </c>
      <c r="BF1542" s="6">
        <v>0.18564814814814815</v>
      </c>
      <c r="BG1542" s="3">
        <v>3.4</v>
      </c>
      <c r="BH1542" s="3">
        <v>209.6</v>
      </c>
      <c r="BI1542" s="3">
        <v>89</v>
      </c>
      <c r="BJ1542" s="3" t="s">
        <v>150</v>
      </c>
      <c r="BK1542" s="3" t="s">
        <v>1381</v>
      </c>
      <c r="BL1542" s="12" t="str">
        <f>VLOOKUP(A1542,'Model Op'!C:F,2,FALSE)</f>
        <v>LF1</v>
      </c>
      <c r="BM1542" s="12">
        <f>VLOOKUP(A1542,'Model Op'!C:F,3,FALSE)</f>
        <v>196.5413576</v>
      </c>
      <c r="BN1542" s="12">
        <f t="shared" si="28"/>
        <v>1</v>
      </c>
      <c r="BO1542" s="3">
        <v>5</v>
      </c>
    </row>
    <row r="1543" spans="1:67" x14ac:dyDescent="0.35">
      <c r="A1543" s="3">
        <v>22401471</v>
      </c>
      <c r="B1543" s="3" t="s">
        <v>147</v>
      </c>
      <c r="C1543" s="3">
        <v>4</v>
      </c>
      <c r="D1543" s="3" t="s">
        <v>105</v>
      </c>
      <c r="E1543" s="3" t="s">
        <v>1382</v>
      </c>
      <c r="F1543" s="7">
        <v>44642.152013888888</v>
      </c>
      <c r="G1543" s="7">
        <v>44642.32984953704</v>
      </c>
      <c r="H1543" s="3">
        <v>104.8</v>
      </c>
      <c r="I1543" s="3">
        <v>296.2</v>
      </c>
      <c r="J1543" s="6">
        <v>0.12185185185185186</v>
      </c>
      <c r="K1543" s="6">
        <v>0.12414351851851851</v>
      </c>
      <c r="L1543" s="6">
        <v>2.2916666666666667E-3</v>
      </c>
      <c r="M1543" s="3">
        <v>72.5</v>
      </c>
      <c r="N1543" s="3">
        <v>4.7</v>
      </c>
      <c r="O1543" s="3">
        <v>97.9</v>
      </c>
      <c r="P1543" s="3">
        <v>293</v>
      </c>
      <c r="Q1543" s="3">
        <v>189.1</v>
      </c>
      <c r="R1543" s="3">
        <v>190.4</v>
      </c>
      <c r="S1543" s="6">
        <v>0.15276620370370372</v>
      </c>
      <c r="T1543" s="6">
        <v>0.32355324074074071</v>
      </c>
      <c r="U1543" s="6">
        <v>0.21599537037037039</v>
      </c>
      <c r="V1543" s="3">
        <v>1533</v>
      </c>
      <c r="W1543" s="6">
        <v>0.21012731481481481</v>
      </c>
      <c r="X1543" s="6">
        <v>0.21599537037037039</v>
      </c>
      <c r="Y1543" s="3">
        <v>1533</v>
      </c>
      <c r="Z1543" s="3">
        <v>128.30000000000001</v>
      </c>
      <c r="AA1543" s="3">
        <v>23</v>
      </c>
      <c r="AC1543" s="3">
        <v>81.400000000000006</v>
      </c>
      <c r="AD1543" s="3">
        <v>10</v>
      </c>
      <c r="AE1543" s="6">
        <v>0.15226851851851853</v>
      </c>
      <c r="AF1543" s="6">
        <v>0.32891203703703703</v>
      </c>
      <c r="AG1543" s="6">
        <v>0.17664351851851853</v>
      </c>
      <c r="AH1543" s="6">
        <v>9.3750000000000007E-4</v>
      </c>
      <c r="AJ1543" s="3">
        <v>68.8</v>
      </c>
      <c r="AL1543" s="3">
        <v>1533</v>
      </c>
      <c r="AM1543" s="3">
        <v>1564</v>
      </c>
      <c r="AN1543" s="3">
        <v>1562</v>
      </c>
      <c r="AO1543" s="3">
        <v>22799</v>
      </c>
      <c r="AP1543" s="3">
        <v>68.8</v>
      </c>
      <c r="AQ1543" s="3">
        <v>46</v>
      </c>
      <c r="AR1543" s="3">
        <v>0</v>
      </c>
      <c r="AS1543" s="3">
        <v>46</v>
      </c>
      <c r="AT1543" s="3">
        <v>0</v>
      </c>
      <c r="AU1543" s="3">
        <v>92</v>
      </c>
      <c r="AV1543" s="3">
        <v>0</v>
      </c>
      <c r="AY1543" s="3">
        <v>1525</v>
      </c>
      <c r="AZ1543" s="6">
        <v>0.28453703703703703</v>
      </c>
      <c r="BA1543" s="3">
        <v>2.1000000000000001E-2</v>
      </c>
      <c r="BB1543" s="3">
        <v>1320</v>
      </c>
      <c r="BC1543" s="3">
        <v>22101404</v>
      </c>
      <c r="BD1543" s="3" t="s">
        <v>371</v>
      </c>
      <c r="BE1543" s="3">
        <v>1564</v>
      </c>
      <c r="BF1543" s="6">
        <v>0.32898148148148149</v>
      </c>
      <c r="BG1543" s="3">
        <v>1.2</v>
      </c>
      <c r="BJ1543" s="3" t="s">
        <v>198</v>
      </c>
      <c r="BL1543" s="12" t="str">
        <f>VLOOKUP(A1543,'Model Op'!C:F,2,FALSE)</f>
        <v>LF4</v>
      </c>
      <c r="BM1543" s="12">
        <f>VLOOKUP(A1543,'Model Op'!C:F,3,FALSE)</f>
        <v>193.78023959999999</v>
      </c>
      <c r="BN1543" s="12">
        <f t="shared" si="28"/>
        <v>0</v>
      </c>
      <c r="BO1543" s="3">
        <v>5</v>
      </c>
    </row>
    <row r="1544" spans="1:67" x14ac:dyDescent="0.35">
      <c r="A1544" s="3">
        <v>22201409</v>
      </c>
      <c r="B1544" s="3" t="s">
        <v>80</v>
      </c>
      <c r="C1544" s="3">
        <v>2</v>
      </c>
      <c r="D1544" s="3" t="s">
        <v>106</v>
      </c>
      <c r="E1544" s="3" t="s">
        <v>182</v>
      </c>
      <c r="F1544" s="7">
        <v>44642.186099537037</v>
      </c>
      <c r="G1544" s="7">
        <v>44642.224629629629</v>
      </c>
      <c r="H1544" s="3">
        <v>53.6</v>
      </c>
      <c r="I1544" s="3">
        <v>84.2</v>
      </c>
      <c r="J1544" s="6">
        <v>0.16390046296296296</v>
      </c>
      <c r="K1544" s="6">
        <v>0.16614583333333333</v>
      </c>
      <c r="L1544" s="6">
        <v>2.2453703703703702E-3</v>
      </c>
      <c r="M1544" s="3">
        <v>41.6</v>
      </c>
      <c r="N1544" s="3">
        <v>3.4</v>
      </c>
      <c r="O1544" s="3">
        <v>117.5</v>
      </c>
      <c r="P1544" s="3">
        <v>305.60000000000002</v>
      </c>
      <c r="Q1544" s="3">
        <v>184.3</v>
      </c>
      <c r="R1544" s="3">
        <v>184.6</v>
      </c>
      <c r="S1544" s="6">
        <v>0.18774305555555557</v>
      </c>
      <c r="T1544" s="6">
        <v>0.22114583333333335</v>
      </c>
      <c r="U1544" s="6">
        <v>0.18894675925925927</v>
      </c>
      <c r="V1544" s="3">
        <v>1563</v>
      </c>
      <c r="W1544" s="6">
        <v>0.20287037037037037</v>
      </c>
      <c r="X1544" s="6">
        <v>0.20155092592592594</v>
      </c>
      <c r="Y1544" s="3">
        <v>1569</v>
      </c>
      <c r="Z1544" s="3">
        <v>0</v>
      </c>
      <c r="AA1544" s="3">
        <v>24</v>
      </c>
      <c r="AB1544" s="3">
        <v>104</v>
      </c>
      <c r="AC1544" s="3">
        <v>48.9</v>
      </c>
      <c r="AD1544" s="3">
        <v>18</v>
      </c>
      <c r="AE1544" s="6">
        <v>0.20842592592592593</v>
      </c>
      <c r="AF1544" s="6">
        <v>0.22287037037037039</v>
      </c>
      <c r="AG1544" s="6">
        <v>1.4444444444444446E-2</v>
      </c>
      <c r="AH1544" s="6">
        <v>1.7592592592592592E-3</v>
      </c>
      <c r="AJ1544" s="3">
        <v>26.9</v>
      </c>
      <c r="AL1544" s="3">
        <v>1563</v>
      </c>
      <c r="AM1544" s="3">
        <v>1568</v>
      </c>
      <c r="AN1544" s="3">
        <v>1567</v>
      </c>
      <c r="AO1544" s="3">
        <v>8416</v>
      </c>
      <c r="AP1544" s="3">
        <v>26.9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Y1544" s="3">
        <v>1563</v>
      </c>
      <c r="BA1544" s="3">
        <v>0</v>
      </c>
      <c r="BB1544" s="3">
        <v>0</v>
      </c>
      <c r="BC1544" s="3">
        <v>22201407</v>
      </c>
      <c r="BD1544" s="3" t="s">
        <v>371</v>
      </c>
      <c r="BE1544" s="3">
        <v>1568</v>
      </c>
      <c r="BF1544" s="6">
        <v>0.22306712962962963</v>
      </c>
      <c r="BG1544" s="3">
        <v>2.9</v>
      </c>
      <c r="BH1544" s="3">
        <v>132</v>
      </c>
      <c r="BI1544" s="3">
        <v>104</v>
      </c>
      <c r="BJ1544" s="3" t="s">
        <v>150</v>
      </c>
      <c r="BL1544" s="12" t="str">
        <f>VLOOKUP(A1544,'Model Op'!C:F,2,FALSE)</f>
        <v>LF2</v>
      </c>
      <c r="BM1544" s="12">
        <f>VLOOKUP(A1544,'Model Op'!C:F,3,FALSE)</f>
        <v>125.010464</v>
      </c>
      <c r="BN1544" s="12">
        <f t="shared" si="28"/>
        <v>1</v>
      </c>
      <c r="BO1544" s="3">
        <v>5</v>
      </c>
    </row>
    <row r="1545" spans="1:67" x14ac:dyDescent="0.35">
      <c r="A1545" s="3">
        <v>22401472</v>
      </c>
      <c r="B1545" s="3" t="s">
        <v>147</v>
      </c>
      <c r="C1545" s="3">
        <v>1</v>
      </c>
      <c r="D1545" s="3" t="s">
        <v>106</v>
      </c>
      <c r="E1545" s="3" t="s">
        <v>89</v>
      </c>
      <c r="F1545" s="7">
        <v>44642.195868055554</v>
      </c>
      <c r="G1545" s="7">
        <v>44642.272418981483</v>
      </c>
      <c r="H1545" s="3">
        <v>110.2</v>
      </c>
      <c r="I1545" s="3">
        <v>133.9</v>
      </c>
      <c r="J1545" s="6">
        <v>0.17675925925925925</v>
      </c>
      <c r="K1545" s="6">
        <v>0.17944444444444443</v>
      </c>
      <c r="L1545" s="6">
        <v>2.685185185185185E-3</v>
      </c>
      <c r="M1545" s="3">
        <v>72.7</v>
      </c>
      <c r="N1545" s="3">
        <v>3.4</v>
      </c>
      <c r="O1545" s="3">
        <v>99.9</v>
      </c>
      <c r="P1545" s="3">
        <v>295.2</v>
      </c>
      <c r="Q1545" s="3">
        <v>191.6</v>
      </c>
      <c r="R1545" s="3">
        <v>191.9</v>
      </c>
      <c r="S1545" s="6">
        <v>0.19692129629629629</v>
      </c>
      <c r="T1545" s="6">
        <v>0.26902777777777781</v>
      </c>
      <c r="U1545" s="6">
        <v>0.19891203703703705</v>
      </c>
      <c r="V1545" s="3">
        <v>1562</v>
      </c>
      <c r="Z1545" s="3">
        <v>157.80000000000001</v>
      </c>
      <c r="AA1545" s="3">
        <v>3</v>
      </c>
      <c r="AB1545" s="3">
        <v>105</v>
      </c>
      <c r="AC1545" s="3">
        <v>111</v>
      </c>
      <c r="AD1545" s="3">
        <v>18</v>
      </c>
      <c r="AE1545" s="6">
        <v>0.26755787037037038</v>
      </c>
      <c r="AF1545" s="6">
        <v>0.27072916666666663</v>
      </c>
      <c r="AG1545" s="6">
        <v>3.1712962962962958E-3</v>
      </c>
      <c r="AH1545" s="6">
        <v>1.689814814814815E-3</v>
      </c>
      <c r="AJ1545" s="3">
        <v>37</v>
      </c>
      <c r="AL1545" s="3">
        <v>1562</v>
      </c>
      <c r="AM1545" s="3">
        <v>1566</v>
      </c>
      <c r="AN1545" s="3">
        <v>1566</v>
      </c>
      <c r="AO1545" s="3">
        <v>11110</v>
      </c>
      <c r="AP1545" s="3">
        <v>37</v>
      </c>
      <c r="AQ1545" s="3">
        <v>61</v>
      </c>
      <c r="AR1545" s="3">
        <v>0</v>
      </c>
      <c r="AS1545" s="3">
        <v>58</v>
      </c>
      <c r="AT1545" s="3">
        <v>0</v>
      </c>
      <c r="AU1545" s="3">
        <v>119</v>
      </c>
      <c r="AV1545" s="3">
        <v>1</v>
      </c>
      <c r="AY1545" s="3">
        <v>1615</v>
      </c>
      <c r="AZ1545" s="6">
        <v>0.17449074074074075</v>
      </c>
      <c r="BA1545" s="3">
        <v>2.3E-2</v>
      </c>
      <c r="BB1545" s="3">
        <v>1140</v>
      </c>
      <c r="BC1545" s="3">
        <v>22201406</v>
      </c>
      <c r="BD1545" s="3" t="s">
        <v>371</v>
      </c>
      <c r="BE1545" s="3">
        <v>1566</v>
      </c>
      <c r="BF1545" s="6">
        <v>0.27108796296296295</v>
      </c>
      <c r="BG1545" s="3">
        <v>2.8</v>
      </c>
      <c r="BH1545" s="3">
        <v>138.6</v>
      </c>
      <c r="BI1545" s="3">
        <v>105</v>
      </c>
      <c r="BJ1545" s="3" t="s">
        <v>198</v>
      </c>
      <c r="BL1545" s="12" t="str">
        <f>VLOOKUP(A1545,'Model Op'!C:F,2,FALSE)</f>
        <v>LF4</v>
      </c>
      <c r="BM1545" s="12">
        <f>VLOOKUP(A1545,'Model Op'!C:F,3,FALSE)</f>
        <v>107.1764412</v>
      </c>
      <c r="BN1545" s="12">
        <f t="shared" si="28"/>
        <v>1</v>
      </c>
      <c r="BO1545" s="3">
        <v>5</v>
      </c>
    </row>
    <row r="1546" spans="1:67" x14ac:dyDescent="0.35">
      <c r="A1546" s="3">
        <v>22301442</v>
      </c>
      <c r="B1546" s="3" t="s">
        <v>80</v>
      </c>
      <c r="C1546" s="3">
        <v>1</v>
      </c>
      <c r="D1546" s="3" t="s">
        <v>163</v>
      </c>
      <c r="E1546" s="3" t="s">
        <v>127</v>
      </c>
      <c r="F1546" s="7">
        <v>44642.184236111112</v>
      </c>
      <c r="G1546" s="7">
        <v>44642.222685185188</v>
      </c>
      <c r="H1546" s="3">
        <v>55.4</v>
      </c>
      <c r="I1546" s="3">
        <v>101.1</v>
      </c>
      <c r="J1546" s="6">
        <v>0.14879629629629629</v>
      </c>
      <c r="K1546" s="6">
        <v>0.15248842592592593</v>
      </c>
      <c r="L1546" s="6">
        <v>3.6921296296296298E-3</v>
      </c>
      <c r="M1546" s="3">
        <v>39.200000000000003</v>
      </c>
      <c r="N1546" s="3">
        <v>2.2999999999999998</v>
      </c>
      <c r="O1546" s="3">
        <v>104.4</v>
      </c>
      <c r="P1546" s="3">
        <v>311.3</v>
      </c>
      <c r="Q1546" s="3">
        <v>204.5</v>
      </c>
      <c r="R1546" s="3">
        <v>204.6</v>
      </c>
      <c r="S1546" s="6">
        <v>0.18633101851851852</v>
      </c>
      <c r="T1546" s="6">
        <v>0.22089120370370371</v>
      </c>
      <c r="U1546" s="6">
        <v>0.18584490740740742</v>
      </c>
      <c r="V1546" s="3">
        <v>1532</v>
      </c>
      <c r="Z1546" s="3">
        <v>83.4</v>
      </c>
      <c r="AA1546" s="3">
        <v>6</v>
      </c>
      <c r="AB1546" s="3">
        <v>8</v>
      </c>
      <c r="AC1546" s="3">
        <v>26.2</v>
      </c>
      <c r="AD1546" s="3">
        <v>18</v>
      </c>
      <c r="AE1546" s="6">
        <v>0.19170138888888888</v>
      </c>
      <c r="AF1546" s="6">
        <v>0.22223379629629628</v>
      </c>
      <c r="AG1546" s="6">
        <v>3.0532407407407411E-2</v>
      </c>
      <c r="AH1546" s="6">
        <v>4.5138888888888892E-4</v>
      </c>
      <c r="AJ1546" s="3">
        <v>30.2</v>
      </c>
      <c r="AL1546" s="3">
        <v>1532</v>
      </c>
      <c r="AM1546" s="3">
        <v>1565</v>
      </c>
      <c r="AN1546" s="3">
        <v>1560</v>
      </c>
      <c r="AO1546" s="3">
        <v>8901</v>
      </c>
      <c r="AP1546" s="3">
        <v>30.2</v>
      </c>
      <c r="AQ1546" s="3">
        <v>8</v>
      </c>
      <c r="AR1546" s="3">
        <v>0</v>
      </c>
      <c r="AS1546" s="3">
        <v>8</v>
      </c>
      <c r="AT1546" s="3">
        <v>0</v>
      </c>
      <c r="AU1546" s="3">
        <v>15</v>
      </c>
      <c r="AV1546" s="3">
        <v>0</v>
      </c>
      <c r="AY1546" s="3">
        <v>1645</v>
      </c>
      <c r="AZ1546" s="6">
        <v>0.14678240740740742</v>
      </c>
      <c r="BA1546" s="3">
        <v>3.3000000000000002E-2</v>
      </c>
      <c r="BB1546" s="3">
        <v>850</v>
      </c>
      <c r="BC1546" s="3">
        <v>22401469</v>
      </c>
      <c r="BD1546" s="3" t="s">
        <v>137</v>
      </c>
      <c r="BE1546" s="3">
        <v>1565</v>
      </c>
      <c r="BF1546" s="6">
        <v>0.22237268518518519</v>
      </c>
      <c r="BG1546" s="3">
        <v>2.2000000000000002</v>
      </c>
      <c r="BH1546" s="3">
        <v>51.2</v>
      </c>
      <c r="BI1546" s="3">
        <v>8</v>
      </c>
      <c r="BJ1546" s="3" t="s">
        <v>150</v>
      </c>
      <c r="BL1546" s="12" t="str">
        <f>VLOOKUP(A1546,'Model Op'!C:F,2,FALSE)</f>
        <v>LF3</v>
      </c>
      <c r="BM1546" s="12">
        <f>VLOOKUP(A1546,'Model Op'!C:F,3,FALSE)</f>
        <v>66.546503599999994</v>
      </c>
      <c r="BN1546" s="12">
        <f t="shared" si="28"/>
        <v>1</v>
      </c>
      <c r="BO1546" s="3">
        <v>5</v>
      </c>
    </row>
    <row r="1547" spans="1:67" x14ac:dyDescent="0.35">
      <c r="A1547" s="3">
        <v>22101408</v>
      </c>
      <c r="B1547" s="3" t="s">
        <v>147</v>
      </c>
      <c r="C1547" s="3">
        <v>2</v>
      </c>
      <c r="D1547" s="3" t="s">
        <v>354</v>
      </c>
      <c r="E1547" s="3" t="s">
        <v>119</v>
      </c>
      <c r="F1547" s="7">
        <v>44642.195555555554</v>
      </c>
      <c r="G1547" s="7">
        <v>44642.266527777778</v>
      </c>
      <c r="H1547" s="3">
        <v>48.5</v>
      </c>
      <c r="I1547" s="3">
        <v>105.7</v>
      </c>
      <c r="J1547" s="6">
        <v>0.19120370370370368</v>
      </c>
      <c r="K1547" s="6">
        <v>0.19312499999999999</v>
      </c>
      <c r="L1547" s="6">
        <v>1.9212962962962962E-3</v>
      </c>
      <c r="M1547" s="3">
        <v>38.799999999999997</v>
      </c>
      <c r="N1547" s="3">
        <v>3.2</v>
      </c>
      <c r="O1547" s="3">
        <v>99.9</v>
      </c>
      <c r="P1547" s="3">
        <v>303.7</v>
      </c>
      <c r="Q1547" s="3">
        <v>200.5</v>
      </c>
      <c r="R1547" s="3">
        <v>200.5</v>
      </c>
      <c r="S1547" s="6">
        <v>0.24033564814814815</v>
      </c>
      <c r="T1547" s="6">
        <v>0.26243055555555556</v>
      </c>
      <c r="U1547" s="6">
        <v>0.24312500000000001</v>
      </c>
      <c r="V1547" s="3">
        <v>1583</v>
      </c>
      <c r="W1547" s="6">
        <v>0.24033564814814815</v>
      </c>
      <c r="X1547" s="6">
        <v>0.24312500000000001</v>
      </c>
      <c r="Y1547" s="3">
        <v>1583</v>
      </c>
      <c r="Z1547" s="3">
        <v>1126</v>
      </c>
      <c r="AA1547" s="3">
        <v>5</v>
      </c>
      <c r="AB1547" s="3">
        <v>9</v>
      </c>
      <c r="AC1547" s="3">
        <v>30.2</v>
      </c>
      <c r="AD1547" s="3">
        <v>18</v>
      </c>
      <c r="AE1547" s="6">
        <v>0.26055555555555554</v>
      </c>
      <c r="AF1547" s="6">
        <v>0.26437499999999997</v>
      </c>
      <c r="AG1547" s="6">
        <v>3.8194444444444443E-3</v>
      </c>
      <c r="AH1547" s="6">
        <v>2.1527777777777778E-3</v>
      </c>
      <c r="AJ1547" s="3">
        <v>11.2</v>
      </c>
      <c r="AL1547" s="3">
        <v>1583</v>
      </c>
      <c r="AM1547" s="3">
        <v>1568</v>
      </c>
      <c r="AN1547" s="3">
        <v>1562</v>
      </c>
      <c r="AO1547" s="3">
        <v>3337</v>
      </c>
      <c r="AP1547" s="3">
        <v>11.2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BA1547" s="3">
        <v>0</v>
      </c>
      <c r="BB1547" s="3">
        <v>0</v>
      </c>
      <c r="BC1547" s="3">
        <v>22301440</v>
      </c>
      <c r="BD1547" s="3" t="s">
        <v>137</v>
      </c>
      <c r="BE1547" s="3">
        <v>1568</v>
      </c>
      <c r="BF1547" s="6">
        <v>0.2653935185185185</v>
      </c>
      <c r="BG1547" s="3">
        <v>3</v>
      </c>
      <c r="BH1547" s="3">
        <v>206.9</v>
      </c>
      <c r="BI1547" s="3">
        <v>9</v>
      </c>
      <c r="BJ1547" s="3" t="s">
        <v>198</v>
      </c>
      <c r="BL1547" s="12" t="str">
        <f>VLOOKUP(A1547,'Model Op'!C:F,2,FALSE)</f>
        <v>LF1</v>
      </c>
      <c r="BM1547" s="12">
        <f>VLOOKUP(A1547,'Model Op'!C:F,3,FALSE)</f>
        <v>213.90731254736801</v>
      </c>
      <c r="BN1547" s="12">
        <f t="shared" si="28"/>
        <v>1</v>
      </c>
      <c r="BO1547" s="3">
        <v>5</v>
      </c>
    </row>
    <row r="1548" spans="1:67" x14ac:dyDescent="0.35">
      <c r="A1548" s="3">
        <v>22201410</v>
      </c>
      <c r="B1548" s="3" t="s">
        <v>147</v>
      </c>
      <c r="C1548" s="3">
        <v>2</v>
      </c>
      <c r="D1548" s="3" t="s">
        <v>354</v>
      </c>
      <c r="E1548" s="3" t="s">
        <v>116</v>
      </c>
      <c r="F1548" s="7">
        <v>44642.270150462966</v>
      </c>
      <c r="G1548" s="7">
        <v>44642.31212962963</v>
      </c>
      <c r="H1548" s="3">
        <v>54.8</v>
      </c>
      <c r="I1548" s="3">
        <v>132.5</v>
      </c>
      <c r="J1548" s="6">
        <v>0.21747685185185184</v>
      </c>
      <c r="K1548" s="6">
        <v>0.22011574074074072</v>
      </c>
      <c r="L1548" s="6">
        <v>2.6388888888888885E-3</v>
      </c>
      <c r="M1548" s="3">
        <v>7.2</v>
      </c>
      <c r="N1548" s="3">
        <v>4.8</v>
      </c>
      <c r="O1548" s="3">
        <v>104.3</v>
      </c>
      <c r="P1548" s="3">
        <v>310.60000000000002</v>
      </c>
      <c r="Q1548" s="3">
        <v>201.5</v>
      </c>
      <c r="R1548" s="3">
        <v>201.6</v>
      </c>
      <c r="S1548" s="6">
        <v>0.2694097222222222</v>
      </c>
      <c r="T1548" s="6">
        <v>0.30784722222222222</v>
      </c>
      <c r="U1548" s="6">
        <v>0.2744328703703704</v>
      </c>
      <c r="V1548" s="3">
        <v>1529</v>
      </c>
      <c r="W1548" s="6">
        <v>0.27868055555555554</v>
      </c>
      <c r="X1548" s="6">
        <v>0.29193287037037036</v>
      </c>
      <c r="Y1548" s="3">
        <v>1546</v>
      </c>
      <c r="Z1548" s="3">
        <v>0</v>
      </c>
      <c r="AA1548" s="3">
        <v>20</v>
      </c>
      <c r="AB1548" s="3">
        <v>19</v>
      </c>
      <c r="AC1548" s="3">
        <v>41.1</v>
      </c>
      <c r="AD1548" s="3">
        <v>18</v>
      </c>
      <c r="AE1548" s="6">
        <v>0.30675925925925923</v>
      </c>
      <c r="AF1548" s="6">
        <v>0.30982638888888886</v>
      </c>
      <c r="AG1548" s="6">
        <v>3.0671296296296297E-3</v>
      </c>
      <c r="AH1548" s="6">
        <v>2.3032407407407407E-3</v>
      </c>
      <c r="AJ1548" s="3">
        <v>40.6</v>
      </c>
      <c r="AL1548" s="3">
        <v>1529</v>
      </c>
      <c r="AM1548" s="3">
        <v>1566</v>
      </c>
      <c r="AN1548" s="3">
        <v>1563</v>
      </c>
      <c r="AO1548" s="3">
        <v>12356</v>
      </c>
      <c r="AP1548" s="3">
        <v>40.6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Y1548" s="3">
        <v>1529</v>
      </c>
      <c r="AZ1548" s="6">
        <v>0.2744328703703704</v>
      </c>
      <c r="BA1548" s="3">
        <v>0</v>
      </c>
      <c r="BB1548" s="3">
        <v>0</v>
      </c>
      <c r="BC1548" s="3">
        <v>22201404</v>
      </c>
      <c r="BE1548" s="3">
        <v>1566</v>
      </c>
      <c r="BF1548" s="6">
        <v>0.31028935185185186</v>
      </c>
      <c r="BG1548" s="3">
        <v>3.2</v>
      </c>
      <c r="BH1548" s="3">
        <v>247.5</v>
      </c>
      <c r="BI1548" s="3">
        <v>19</v>
      </c>
      <c r="BJ1548" s="3" t="s">
        <v>198</v>
      </c>
      <c r="BL1548" s="12" t="str">
        <f>VLOOKUP(A1548,'Model Op'!C:F,2,FALSE)</f>
        <v>LF2</v>
      </c>
      <c r="BM1548" s="12">
        <f>VLOOKUP(A1548,'Model Op'!C:F,3,FALSE)</f>
        <v>211.302742426316</v>
      </c>
      <c r="BN1548" s="12">
        <f t="shared" si="28"/>
        <v>1</v>
      </c>
      <c r="BO1548" s="3">
        <v>5</v>
      </c>
    </row>
    <row r="1549" spans="1:67" x14ac:dyDescent="0.35">
      <c r="A1549" s="3">
        <v>22301443</v>
      </c>
      <c r="B1549" s="3" t="s">
        <v>147</v>
      </c>
      <c r="C1549" s="3">
        <v>2</v>
      </c>
      <c r="D1549" s="3" t="s">
        <v>105</v>
      </c>
      <c r="E1549" s="3" t="s">
        <v>217</v>
      </c>
      <c r="F1549" s="7">
        <v>44642.234270833331</v>
      </c>
      <c r="G1549" s="7">
        <v>44642.37</v>
      </c>
      <c r="H1549" s="3">
        <v>149</v>
      </c>
      <c r="I1549" s="3">
        <v>231.8</v>
      </c>
      <c r="J1549" s="6">
        <v>0.2058912037037037</v>
      </c>
      <c r="K1549" s="6">
        <v>0.20905092592592592</v>
      </c>
      <c r="L1549" s="6">
        <v>3.1597222222222222E-3</v>
      </c>
      <c r="M1549" s="3">
        <v>48</v>
      </c>
      <c r="N1549" s="3">
        <v>2.4</v>
      </c>
      <c r="O1549" s="3">
        <v>106</v>
      </c>
      <c r="P1549" s="3">
        <v>304.60000000000002</v>
      </c>
      <c r="Q1549" s="3">
        <v>188.6</v>
      </c>
      <c r="R1549" s="3">
        <v>190.1</v>
      </c>
      <c r="S1549" s="6">
        <v>0.33491898148148147</v>
      </c>
      <c r="T1549" s="6">
        <v>0.36754629629629632</v>
      </c>
      <c r="U1549" s="6">
        <v>0.34292824074074074</v>
      </c>
      <c r="V1549" s="3">
        <v>1537</v>
      </c>
      <c r="W1549" s="6">
        <v>0.33491898148148147</v>
      </c>
      <c r="X1549" s="6">
        <v>0.34292824074074074</v>
      </c>
      <c r="Y1549" s="3">
        <v>1537</v>
      </c>
      <c r="Z1549" s="3">
        <v>148.4</v>
      </c>
      <c r="AA1549" s="3">
        <v>18</v>
      </c>
      <c r="AB1549" s="3">
        <v>87</v>
      </c>
      <c r="AC1549" s="3">
        <v>59.6</v>
      </c>
      <c r="AD1549" s="3">
        <v>41</v>
      </c>
      <c r="AE1549" s="6">
        <v>0.30258101851851854</v>
      </c>
      <c r="AF1549" s="6">
        <v>0.36905092592592598</v>
      </c>
      <c r="AG1549" s="6">
        <v>6.6469907407407408E-2</v>
      </c>
      <c r="AH1549" s="6">
        <v>9.4907407407407408E-4</v>
      </c>
      <c r="AJ1549" s="3">
        <v>40.9</v>
      </c>
      <c r="AL1549" s="3">
        <v>1537</v>
      </c>
      <c r="AM1549" s="3">
        <v>1567</v>
      </c>
      <c r="AN1549" s="3">
        <v>1563</v>
      </c>
      <c r="AO1549" s="3">
        <v>13610</v>
      </c>
      <c r="AP1549" s="3">
        <v>40.9</v>
      </c>
      <c r="AQ1549" s="3">
        <v>26</v>
      </c>
      <c r="AR1549" s="3">
        <v>0</v>
      </c>
      <c r="AS1549" s="3">
        <v>26</v>
      </c>
      <c r="AT1549" s="3">
        <v>0</v>
      </c>
      <c r="AU1549" s="3">
        <v>52</v>
      </c>
      <c r="AV1549" s="3">
        <v>0</v>
      </c>
      <c r="AY1549" s="3">
        <v>1612</v>
      </c>
      <c r="AZ1549" s="6">
        <v>0.20392361111111112</v>
      </c>
      <c r="BA1549" s="3">
        <v>2.1999999999999999E-2</v>
      </c>
      <c r="BB1549" s="3">
        <v>1250</v>
      </c>
      <c r="BC1549" s="3">
        <v>22101405</v>
      </c>
      <c r="BD1549" s="3" t="s">
        <v>371</v>
      </c>
      <c r="BE1549" s="3">
        <v>1567</v>
      </c>
      <c r="BF1549" s="6">
        <v>0.36913194444444447</v>
      </c>
      <c r="BG1549" s="3">
        <v>4.7</v>
      </c>
      <c r="BH1549" s="3">
        <v>0</v>
      </c>
      <c r="BI1549" s="3">
        <v>87</v>
      </c>
      <c r="BJ1549" s="3" t="s">
        <v>198</v>
      </c>
      <c r="BL1549" s="12" t="str">
        <f>VLOOKUP(A1549,'Model Op'!C:F,2,FALSE)</f>
        <v>LF3</v>
      </c>
      <c r="BM1549" s="12">
        <f>VLOOKUP(A1549,'Model Op'!C:F,3,FALSE)</f>
        <v>197.84009739999999</v>
      </c>
      <c r="BN1549" s="12">
        <f t="shared" si="28"/>
        <v>0</v>
      </c>
      <c r="BO1549" s="3">
        <v>5</v>
      </c>
    </row>
    <row r="1550" spans="1:67" x14ac:dyDescent="0.35">
      <c r="A1550" s="3">
        <v>22401473</v>
      </c>
      <c r="B1550" s="3" t="s">
        <v>147</v>
      </c>
      <c r="C1550" s="3">
        <v>1</v>
      </c>
      <c r="D1550" s="3" t="s">
        <v>354</v>
      </c>
      <c r="E1550" s="3" t="s">
        <v>89</v>
      </c>
      <c r="F1550" s="7">
        <v>44642.277708333335</v>
      </c>
      <c r="G1550" s="7">
        <v>44642.308136574073</v>
      </c>
      <c r="H1550" s="3">
        <v>43.8</v>
      </c>
      <c r="I1550" s="3">
        <v>117.5</v>
      </c>
      <c r="J1550" s="6">
        <v>0.22454861111111113</v>
      </c>
      <c r="K1550" s="6">
        <v>0.22651620370370371</v>
      </c>
      <c r="L1550" s="6">
        <v>1.9675925925925928E-3</v>
      </c>
      <c r="M1550" s="3">
        <v>0</v>
      </c>
      <c r="N1550" s="3">
        <v>3.6</v>
      </c>
      <c r="O1550" s="3">
        <v>103.6</v>
      </c>
      <c r="P1550" s="3">
        <v>289.39999999999998</v>
      </c>
      <c r="Q1550" s="3">
        <v>181.8</v>
      </c>
      <c r="R1550" s="3">
        <v>182.2</v>
      </c>
      <c r="S1550" s="6">
        <v>0.27509259259259261</v>
      </c>
      <c r="T1550" s="6">
        <v>0.3011226851851852</v>
      </c>
      <c r="U1550" s="6">
        <v>0.27743055555555557</v>
      </c>
      <c r="V1550" s="3">
        <v>1558</v>
      </c>
      <c r="Z1550" s="3">
        <v>149.19999999999999</v>
      </c>
      <c r="AA1550" s="3">
        <v>4</v>
      </c>
      <c r="AB1550" s="3">
        <v>91</v>
      </c>
      <c r="AC1550" s="3">
        <v>32.799999999999997</v>
      </c>
      <c r="AD1550" s="3">
        <v>19</v>
      </c>
      <c r="AE1550" s="6">
        <v>0.30034722222222221</v>
      </c>
      <c r="AF1550" s="6">
        <v>0.30390046296296297</v>
      </c>
      <c r="AG1550" s="6">
        <v>3.5532407407407405E-3</v>
      </c>
      <c r="AH1550" s="6">
        <v>4.2361111111111106E-3</v>
      </c>
      <c r="AJ1550" s="3">
        <v>17.100000000000001</v>
      </c>
      <c r="AL1550" s="3">
        <v>1558</v>
      </c>
      <c r="AM1550" s="3">
        <v>1566</v>
      </c>
      <c r="AN1550" s="3">
        <v>1563</v>
      </c>
      <c r="AO1550" s="3">
        <v>5023</v>
      </c>
      <c r="AP1550" s="3">
        <v>17.100000000000001</v>
      </c>
      <c r="AQ1550" s="3">
        <v>33</v>
      </c>
      <c r="AR1550" s="3">
        <v>0</v>
      </c>
      <c r="AS1550" s="3">
        <v>35</v>
      </c>
      <c r="AT1550" s="3">
        <v>0</v>
      </c>
      <c r="AU1550" s="3">
        <v>69</v>
      </c>
      <c r="AV1550" s="3">
        <v>0</v>
      </c>
      <c r="AY1550" s="3">
        <v>1639</v>
      </c>
      <c r="AZ1550" s="6">
        <v>0.22153935185185183</v>
      </c>
      <c r="BA1550" s="3">
        <v>2.4E-2</v>
      </c>
      <c r="BB1550" s="3">
        <v>1150</v>
      </c>
      <c r="BC1550" s="3">
        <v>22201408</v>
      </c>
      <c r="BD1550" s="3" t="s">
        <v>371</v>
      </c>
      <c r="BE1550" s="3">
        <v>1566</v>
      </c>
      <c r="BF1550" s="6">
        <v>0.306724537037037</v>
      </c>
      <c r="BG1550" s="3">
        <v>4.4000000000000004</v>
      </c>
      <c r="BH1550" s="3">
        <v>382.1</v>
      </c>
      <c r="BI1550" s="3">
        <v>91</v>
      </c>
      <c r="BJ1550" s="3" t="s">
        <v>198</v>
      </c>
      <c r="BL1550" s="12" t="str">
        <f>VLOOKUP(A1550,'Model Op'!C:F,2,FALSE)</f>
        <v>LF4</v>
      </c>
      <c r="BM1550" s="12">
        <f>VLOOKUP(A1550,'Model Op'!C:F,3,FALSE)</f>
        <v>363.67720389999999</v>
      </c>
      <c r="BN1550" s="12">
        <f t="shared" si="28"/>
        <v>1</v>
      </c>
      <c r="BO1550" s="3">
        <v>5</v>
      </c>
    </row>
    <row r="1551" spans="1:67" x14ac:dyDescent="0.35">
      <c r="A1551" s="3">
        <v>22301444</v>
      </c>
      <c r="B1551" s="3" t="s">
        <v>147</v>
      </c>
      <c r="C1551" s="3">
        <v>2</v>
      </c>
      <c r="D1551" s="3" t="s">
        <v>354</v>
      </c>
      <c r="E1551" s="3" t="s">
        <v>144</v>
      </c>
      <c r="F1551" s="7">
        <v>44642.303530092591</v>
      </c>
      <c r="G1551" s="7">
        <v>44642.338159722225</v>
      </c>
      <c r="H1551" s="3">
        <v>42.5</v>
      </c>
      <c r="I1551" s="3">
        <v>54</v>
      </c>
      <c r="J1551" s="6">
        <v>0.29795138888888889</v>
      </c>
      <c r="K1551" s="6">
        <v>0.30069444444444443</v>
      </c>
      <c r="L1551" s="6">
        <v>2.7430555555555559E-3</v>
      </c>
      <c r="M1551" s="3">
        <v>34.6</v>
      </c>
      <c r="N1551" s="3">
        <v>3</v>
      </c>
      <c r="O1551" s="3">
        <v>112</v>
      </c>
      <c r="P1551" s="3">
        <v>286.7</v>
      </c>
      <c r="Q1551" s="3">
        <v>171.5</v>
      </c>
      <c r="R1551" s="3">
        <v>171.7</v>
      </c>
      <c r="S1551" s="6">
        <v>0.3137152777777778</v>
      </c>
      <c r="T1551" s="6">
        <v>0.33480324074074069</v>
      </c>
      <c r="U1551" s="6">
        <v>0.31195601851851851</v>
      </c>
      <c r="V1551" s="3">
        <v>1600</v>
      </c>
      <c r="W1551" s="6">
        <v>0.3137152777777778</v>
      </c>
      <c r="X1551" s="6">
        <v>0.31195601851851851</v>
      </c>
      <c r="Y1551" s="3">
        <v>1600</v>
      </c>
      <c r="Z1551" s="3">
        <v>0</v>
      </c>
      <c r="AA1551" s="3">
        <v>14</v>
      </c>
      <c r="AB1551" s="3">
        <v>72</v>
      </c>
      <c r="AC1551" s="3">
        <v>93.6</v>
      </c>
      <c r="AD1551" s="3">
        <v>18</v>
      </c>
      <c r="AE1551" s="6">
        <v>0.32322916666666668</v>
      </c>
      <c r="AF1551" s="6">
        <v>0.33659722222222221</v>
      </c>
      <c r="AG1551" s="6">
        <v>1.3368055555555557E-2</v>
      </c>
      <c r="AH1551" s="6">
        <v>1.5624999999999999E-3</v>
      </c>
      <c r="AJ1551" s="3">
        <v>13.5</v>
      </c>
      <c r="AL1551" s="3">
        <v>1600</v>
      </c>
      <c r="AM1551" s="3">
        <v>1580</v>
      </c>
      <c r="AN1551" s="3">
        <v>1567</v>
      </c>
      <c r="AO1551" s="3">
        <v>4073</v>
      </c>
      <c r="AP1551" s="3">
        <v>13.5</v>
      </c>
      <c r="AQ1551" s="3">
        <v>26</v>
      </c>
      <c r="AR1551" s="3">
        <v>0</v>
      </c>
      <c r="AS1551" s="3">
        <v>21</v>
      </c>
      <c r="AT1551" s="3">
        <v>0</v>
      </c>
      <c r="AU1551" s="3">
        <v>48</v>
      </c>
      <c r="AV1551" s="3">
        <v>0</v>
      </c>
      <c r="AY1551" s="3">
        <v>1670</v>
      </c>
      <c r="AZ1551" s="6">
        <v>0.29538194444444443</v>
      </c>
      <c r="BA1551" s="3">
        <v>2.1000000000000001E-2</v>
      </c>
      <c r="BB1551" s="3">
        <v>1360</v>
      </c>
      <c r="BC1551" s="3">
        <v>22401468</v>
      </c>
      <c r="BE1551" s="3">
        <v>1580</v>
      </c>
      <c r="BF1551" s="6">
        <v>0.33681712962962962</v>
      </c>
      <c r="BG1551" s="3">
        <v>3.3</v>
      </c>
      <c r="BH1551" s="3">
        <v>165</v>
      </c>
      <c r="BI1551" s="3">
        <v>72</v>
      </c>
      <c r="BJ1551" s="3" t="s">
        <v>198</v>
      </c>
      <c r="BL1551" s="12" t="str">
        <f>VLOOKUP(A1551,'Model Op'!C:F,2,FALSE)</f>
        <v>LF4</v>
      </c>
      <c r="BM1551" s="12">
        <f>VLOOKUP(A1551,'Model Op'!C:F,3,FALSE)</f>
        <v>197.13471629473699</v>
      </c>
      <c r="BN1551" s="12">
        <f t="shared" si="28"/>
        <v>1</v>
      </c>
      <c r="BO1551" s="3">
        <v>5</v>
      </c>
    </row>
    <row r="1552" spans="1:67" x14ac:dyDescent="0.35">
      <c r="A1552" s="3">
        <v>22101409</v>
      </c>
      <c r="B1552" s="3" t="s">
        <v>147</v>
      </c>
      <c r="C1552" s="3">
        <v>1</v>
      </c>
      <c r="D1552" s="3" t="s">
        <v>163</v>
      </c>
      <c r="E1552" s="3" t="s">
        <v>82</v>
      </c>
      <c r="F1552" s="7">
        <v>44642.321539351855</v>
      </c>
      <c r="G1552" s="7">
        <v>44642.377858796295</v>
      </c>
      <c r="H1552" s="3">
        <v>81.099999999999994</v>
      </c>
      <c r="I1552" s="3">
        <v>191.8</v>
      </c>
      <c r="J1552" s="6">
        <v>0.2424074074074074</v>
      </c>
      <c r="K1552" s="6">
        <v>0.24468750000000003</v>
      </c>
      <c r="L1552" s="6">
        <v>2.2800925925925927E-3</v>
      </c>
      <c r="M1552" s="3">
        <v>69.3</v>
      </c>
      <c r="N1552" s="3">
        <v>4.4000000000000004</v>
      </c>
      <c r="O1552" s="3">
        <v>96.2</v>
      </c>
      <c r="P1552" s="3">
        <v>316.5</v>
      </c>
      <c r="Q1552" s="3">
        <v>216.2</v>
      </c>
      <c r="R1552" s="3">
        <v>216</v>
      </c>
      <c r="S1552" s="6">
        <v>0.32468750000000002</v>
      </c>
      <c r="T1552" s="6">
        <v>0.37407407407407406</v>
      </c>
      <c r="U1552" s="6">
        <v>0.33197916666666666</v>
      </c>
      <c r="V1552" s="3">
        <v>1540</v>
      </c>
      <c r="Z1552" s="3">
        <v>100</v>
      </c>
      <c r="AA1552" s="3">
        <v>22</v>
      </c>
      <c r="AB1552" s="3">
        <v>93</v>
      </c>
      <c r="AC1552" s="3">
        <v>53.5</v>
      </c>
      <c r="AD1552" s="3">
        <v>15</v>
      </c>
      <c r="AE1552" s="6">
        <v>0.36841435185185184</v>
      </c>
      <c r="AF1552" s="6">
        <v>0.37613425925925931</v>
      </c>
      <c r="AG1552" s="6">
        <v>7.719907407407408E-3</v>
      </c>
      <c r="AH1552" s="6">
        <v>1.7245370370370372E-3</v>
      </c>
      <c r="AJ1552" s="3">
        <v>48</v>
      </c>
      <c r="AL1552" s="3">
        <v>1540</v>
      </c>
      <c r="AM1552" s="3">
        <v>1572</v>
      </c>
      <c r="AN1552" s="3">
        <v>1565</v>
      </c>
      <c r="AO1552" s="3">
        <v>14677</v>
      </c>
      <c r="AP1552" s="3">
        <v>48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BA1552" s="3">
        <v>0</v>
      </c>
      <c r="BB1552" s="3">
        <v>0</v>
      </c>
      <c r="BC1552" s="3">
        <v>22401470</v>
      </c>
      <c r="BD1552" s="3" t="s">
        <v>226</v>
      </c>
      <c r="BE1552" s="3">
        <v>1572</v>
      </c>
      <c r="BF1552" s="6">
        <v>0.37644675925925924</v>
      </c>
      <c r="BG1552" s="3">
        <v>3.2</v>
      </c>
      <c r="BH1552" s="3">
        <v>363</v>
      </c>
      <c r="BI1552" s="3">
        <v>93</v>
      </c>
      <c r="BJ1552" s="3" t="s">
        <v>198</v>
      </c>
      <c r="BL1552" s="12" t="str">
        <f>VLOOKUP(A1552,'Model Op'!C:F,2,FALSE)</f>
        <v>LF1</v>
      </c>
      <c r="BM1552" s="12">
        <f>VLOOKUP(A1552,'Model Op'!C:F,3,FALSE)</f>
        <v>198.36857660000001</v>
      </c>
      <c r="BN1552" s="12">
        <f t="shared" si="28"/>
        <v>0</v>
      </c>
      <c r="BO1552" s="3">
        <v>5</v>
      </c>
    </row>
    <row r="1553" spans="1:67" x14ac:dyDescent="0.35">
      <c r="A1553" s="3">
        <v>22401474</v>
      </c>
      <c r="B1553" s="3" t="s">
        <v>147</v>
      </c>
      <c r="C1553" s="3">
        <v>2</v>
      </c>
      <c r="D1553" s="3" t="s">
        <v>163</v>
      </c>
      <c r="E1553" s="3" t="s">
        <v>279</v>
      </c>
      <c r="F1553" s="7">
        <v>44642.339050925926</v>
      </c>
      <c r="G1553" s="7">
        <v>44642.387604166666</v>
      </c>
      <c r="H1553" s="3">
        <v>61.7</v>
      </c>
      <c r="I1553" s="3">
        <v>84.4</v>
      </c>
      <c r="J1553" s="6">
        <v>0.32702546296296298</v>
      </c>
      <c r="K1553" s="6">
        <v>0.32898148148148149</v>
      </c>
      <c r="L1553" s="6">
        <v>1.9560185185185184E-3</v>
      </c>
      <c r="M1553" s="3">
        <v>49.2</v>
      </c>
      <c r="N1553" s="3">
        <v>3.1</v>
      </c>
      <c r="O1553" s="3">
        <v>106.7</v>
      </c>
      <c r="P1553" s="3">
        <v>309</v>
      </c>
      <c r="Q1553" s="3">
        <v>199.1</v>
      </c>
      <c r="R1553" s="3">
        <v>199.2</v>
      </c>
      <c r="S1553" s="6">
        <v>0.34037037037037038</v>
      </c>
      <c r="T1553" s="6">
        <v>0.37390046296296298</v>
      </c>
      <c r="U1553" s="6">
        <v>0.34307870370370369</v>
      </c>
      <c r="V1553" s="3">
        <v>1540</v>
      </c>
      <c r="Z1553" s="3">
        <v>66</v>
      </c>
      <c r="AA1553" s="3">
        <v>7</v>
      </c>
      <c r="AB1553" s="3">
        <v>90</v>
      </c>
      <c r="AC1553" s="3">
        <v>156.30000000000001</v>
      </c>
      <c r="AD1553" s="3">
        <v>19</v>
      </c>
      <c r="AE1553" s="6">
        <v>0.37488425925925922</v>
      </c>
      <c r="AF1553" s="6">
        <v>0.3802314814814815</v>
      </c>
      <c r="AG1553" s="6">
        <v>5.347222222222222E-3</v>
      </c>
      <c r="AH1553" s="6">
        <v>7.3726851851851861E-3</v>
      </c>
      <c r="AJ1553" s="3">
        <v>32.799999999999997</v>
      </c>
      <c r="AL1553" s="3">
        <v>1540</v>
      </c>
      <c r="AM1553" s="3">
        <v>1574</v>
      </c>
      <c r="AN1553" s="3">
        <v>1565</v>
      </c>
      <c r="AO1553" s="3">
        <v>9436</v>
      </c>
      <c r="AP1553" s="3">
        <v>32.799999999999997</v>
      </c>
      <c r="AQ1553" s="3">
        <v>82</v>
      </c>
      <c r="AR1553" s="3">
        <v>0</v>
      </c>
      <c r="AS1553" s="3">
        <v>81</v>
      </c>
      <c r="AT1553" s="3">
        <v>0</v>
      </c>
      <c r="AU1553" s="3">
        <v>164</v>
      </c>
      <c r="AV1553" s="3">
        <v>1</v>
      </c>
      <c r="AY1553" s="3">
        <v>1566</v>
      </c>
      <c r="AZ1553" s="6">
        <v>0.38075231481481481</v>
      </c>
      <c r="BA1553" s="3">
        <v>2.7E-2</v>
      </c>
      <c r="BB1553" s="3">
        <v>931</v>
      </c>
      <c r="BC1553" s="3">
        <v>22101407</v>
      </c>
      <c r="BD1553" s="3" t="s">
        <v>371</v>
      </c>
      <c r="BE1553" s="3">
        <v>1574</v>
      </c>
      <c r="BF1553" s="6">
        <v>0.38075231481481481</v>
      </c>
      <c r="BG1553" s="3">
        <v>2.9</v>
      </c>
      <c r="BH1553" s="3">
        <v>166.6</v>
      </c>
      <c r="BI1553" s="3">
        <v>90</v>
      </c>
      <c r="BJ1553" s="3" t="s">
        <v>198</v>
      </c>
      <c r="BL1553" s="12" t="str">
        <f>VLOOKUP(A1553,'Model Op'!C:F,2,FALSE)</f>
        <v>LF4</v>
      </c>
      <c r="BM1553" s="12">
        <f>VLOOKUP(A1553,'Model Op'!C:F,3,FALSE)</f>
        <v>131.63628439999999</v>
      </c>
      <c r="BN1553" s="12">
        <f t="shared" si="28"/>
        <v>1</v>
      </c>
      <c r="BO1553" s="3">
        <v>5</v>
      </c>
    </row>
    <row r="1554" spans="1:67" x14ac:dyDescent="0.35">
      <c r="A1554" s="3">
        <v>22201412</v>
      </c>
      <c r="B1554" s="3" t="s">
        <v>147</v>
      </c>
      <c r="C1554" s="3">
        <v>2</v>
      </c>
      <c r="D1554" s="3" t="s">
        <v>354</v>
      </c>
      <c r="E1554" s="3" t="s">
        <v>116</v>
      </c>
      <c r="F1554" s="7">
        <v>44642.382592592592</v>
      </c>
      <c r="G1554" s="7">
        <v>44642.421886574077</v>
      </c>
      <c r="H1554" s="3">
        <v>54.2</v>
      </c>
      <c r="I1554" s="3">
        <v>97.4</v>
      </c>
      <c r="J1554" s="6">
        <v>0.35190972222222222</v>
      </c>
      <c r="K1554" s="6">
        <v>0.35423611111111114</v>
      </c>
      <c r="L1554" s="6">
        <v>2.3263888888888887E-3</v>
      </c>
      <c r="M1554" s="3">
        <v>53.1</v>
      </c>
      <c r="N1554" s="3">
        <v>3.5</v>
      </c>
      <c r="O1554" s="3">
        <v>102.1</v>
      </c>
      <c r="P1554" s="3">
        <v>307.2</v>
      </c>
      <c r="Q1554" s="3">
        <v>201.5</v>
      </c>
      <c r="R1554" s="3">
        <v>201.6</v>
      </c>
      <c r="S1554" s="6">
        <v>0.3820601851851852</v>
      </c>
      <c r="T1554" s="6">
        <v>0.41962962962962963</v>
      </c>
      <c r="U1554" s="6">
        <v>0.38570601851851855</v>
      </c>
      <c r="V1554" s="3">
        <v>1544</v>
      </c>
      <c r="W1554" s="6">
        <v>0.40715277777777775</v>
      </c>
      <c r="X1554" s="6">
        <v>0.41224537037037035</v>
      </c>
      <c r="Y1554" s="3">
        <v>1577</v>
      </c>
      <c r="Z1554" s="3">
        <v>0</v>
      </c>
      <c r="AA1554" s="3">
        <v>3</v>
      </c>
      <c r="AB1554" s="3">
        <v>106</v>
      </c>
      <c r="AC1554" s="3">
        <v>52.7</v>
      </c>
      <c r="AD1554" s="3">
        <v>20</v>
      </c>
      <c r="AE1554" s="6">
        <v>0.41793981481481479</v>
      </c>
      <c r="AF1554" s="6">
        <v>0.42143518518518519</v>
      </c>
      <c r="AG1554" s="6">
        <v>3.4953703703703705E-3</v>
      </c>
      <c r="AH1554" s="6">
        <v>4.5138888888888892E-4</v>
      </c>
      <c r="AJ1554" s="3">
        <v>25.7</v>
      </c>
      <c r="AL1554" s="3">
        <v>1544</v>
      </c>
      <c r="AM1554" s="3">
        <v>1562</v>
      </c>
      <c r="AN1554" s="3">
        <v>1566</v>
      </c>
      <c r="AO1554" s="3">
        <v>7843</v>
      </c>
      <c r="AP1554" s="3">
        <v>25.7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Y1554" s="3">
        <v>1566</v>
      </c>
      <c r="AZ1554" s="6">
        <v>0.40166666666666667</v>
      </c>
      <c r="BA1554" s="3">
        <v>0</v>
      </c>
      <c r="BB1554" s="3">
        <v>0</v>
      </c>
      <c r="BC1554" s="3">
        <v>22401472</v>
      </c>
      <c r="BD1554" s="3" t="s">
        <v>137</v>
      </c>
      <c r="BE1554" s="3">
        <v>1562</v>
      </c>
      <c r="BF1554" s="6">
        <v>0.42168981481481477</v>
      </c>
      <c r="BG1554" s="3">
        <v>3.6</v>
      </c>
      <c r="BH1554" s="3">
        <v>284.10000000000002</v>
      </c>
      <c r="BI1554" s="3">
        <v>106</v>
      </c>
      <c r="BJ1554" s="3" t="s">
        <v>198</v>
      </c>
      <c r="BL1554" s="12" t="str">
        <f>VLOOKUP(A1554,'Model Op'!C:F,2,FALSE)</f>
        <v>LF2</v>
      </c>
      <c r="BM1554" s="12">
        <f>VLOOKUP(A1554,'Model Op'!C:F,3,FALSE)</f>
        <v>275.700775373684</v>
      </c>
      <c r="BN1554" s="12">
        <f t="shared" si="28"/>
        <v>1</v>
      </c>
      <c r="BO1554" s="3">
        <v>5</v>
      </c>
    </row>
    <row r="1555" spans="1:67" x14ac:dyDescent="0.35">
      <c r="A1555" s="3">
        <v>22401475</v>
      </c>
      <c r="B1555" s="3" t="s">
        <v>147</v>
      </c>
      <c r="C1555" s="3">
        <v>2</v>
      </c>
      <c r="D1555" s="3" t="s">
        <v>354</v>
      </c>
      <c r="E1555" s="3" t="s">
        <v>279</v>
      </c>
      <c r="F1555" s="7">
        <v>44642.381898148145</v>
      </c>
      <c r="G1555" s="7">
        <v>44642.43550925926</v>
      </c>
      <c r="H1555" s="3">
        <v>56.1</v>
      </c>
      <c r="I1555" s="3">
        <v>84.9</v>
      </c>
      <c r="J1555" s="6">
        <v>0.37442129629629628</v>
      </c>
      <c r="K1555" s="6">
        <v>0.37658564814814816</v>
      </c>
      <c r="L1555" s="6">
        <v>2.1643518518518518E-3</v>
      </c>
      <c r="M1555" s="3">
        <v>42.5</v>
      </c>
      <c r="N1555" s="3">
        <v>3.1</v>
      </c>
      <c r="O1555" s="3">
        <v>103.9</v>
      </c>
      <c r="P1555" s="3">
        <v>298.39999999999998</v>
      </c>
      <c r="Q1555" s="3">
        <v>191.4</v>
      </c>
      <c r="R1555" s="3">
        <v>191.3</v>
      </c>
      <c r="S1555" s="6">
        <v>0.3818981481481481</v>
      </c>
      <c r="T1555" s="6">
        <v>0.43094907407407407</v>
      </c>
      <c r="U1555" s="6">
        <v>0.40542824074074074</v>
      </c>
      <c r="V1555" s="3">
        <v>1554</v>
      </c>
      <c r="W1555" s="6">
        <v>0.39859953703703704</v>
      </c>
      <c r="X1555" s="6">
        <v>0.40542824074074074</v>
      </c>
      <c r="Y1555" s="3">
        <v>1554</v>
      </c>
      <c r="Z1555" s="3">
        <v>107.9</v>
      </c>
      <c r="AA1555" s="3">
        <v>5</v>
      </c>
      <c r="AB1555" s="3">
        <v>9</v>
      </c>
      <c r="AC1555" s="3">
        <v>76.900000000000006</v>
      </c>
      <c r="AD1555" s="3">
        <v>18</v>
      </c>
      <c r="AE1555" s="6">
        <v>0.41921296296296301</v>
      </c>
      <c r="AF1555" s="6">
        <v>0.43324074074074076</v>
      </c>
      <c r="AG1555" s="6">
        <v>1.4027777777777778E-2</v>
      </c>
      <c r="AH1555" s="6">
        <v>2.2685185185185182E-3</v>
      </c>
      <c r="AJ1555" s="3">
        <v>29.6</v>
      </c>
      <c r="AL1555" s="3">
        <v>1554</v>
      </c>
      <c r="AM1555" s="3">
        <v>1571</v>
      </c>
      <c r="AN1555" s="3">
        <v>1566</v>
      </c>
      <c r="AO1555" s="3">
        <v>8363</v>
      </c>
      <c r="AP1555" s="3">
        <v>29.6</v>
      </c>
      <c r="AQ1555" s="3">
        <v>30</v>
      </c>
      <c r="AR1555" s="3">
        <v>0</v>
      </c>
      <c r="AS1555" s="3">
        <v>22</v>
      </c>
      <c r="AT1555" s="3">
        <v>0</v>
      </c>
      <c r="AU1555" s="3">
        <v>53</v>
      </c>
      <c r="AV1555" s="3">
        <v>0</v>
      </c>
      <c r="AY1555" s="3">
        <v>1619</v>
      </c>
      <c r="AZ1555" s="6">
        <v>0.37281249999999999</v>
      </c>
      <c r="BA1555" s="3">
        <v>3.1E-2</v>
      </c>
      <c r="BB1555" s="3">
        <v>870</v>
      </c>
      <c r="BC1555" s="3">
        <v>22101408</v>
      </c>
      <c r="BD1555" s="3" t="s">
        <v>371</v>
      </c>
      <c r="BE1555" s="3">
        <v>1571</v>
      </c>
      <c r="BF1555" s="6">
        <v>0.43459490740740742</v>
      </c>
      <c r="BG1555" s="3">
        <v>3.1</v>
      </c>
      <c r="BH1555" s="3">
        <v>198</v>
      </c>
      <c r="BI1555" s="3">
        <v>9</v>
      </c>
      <c r="BJ1555" s="3" t="s">
        <v>198</v>
      </c>
      <c r="BL1555" s="12" t="str">
        <f>VLOOKUP(A1555,'Model Op'!C:F,2,FALSE)</f>
        <v>LF4</v>
      </c>
      <c r="BM1555" s="12">
        <f>VLOOKUP(A1555,'Model Op'!C:F,3,FALSE)</f>
        <v>243.97262472631601</v>
      </c>
      <c r="BN1555" s="12">
        <f t="shared" si="28"/>
        <v>0</v>
      </c>
      <c r="BO1555" s="3">
        <v>5</v>
      </c>
    </row>
    <row r="1556" spans="1:67" x14ac:dyDescent="0.35">
      <c r="A1556" s="3">
        <v>22101411</v>
      </c>
      <c r="B1556" s="3" t="s">
        <v>147</v>
      </c>
      <c r="C1556" s="3">
        <v>2</v>
      </c>
      <c r="D1556" s="3" t="s">
        <v>354</v>
      </c>
      <c r="E1556" s="3" t="s">
        <v>119</v>
      </c>
      <c r="F1556" s="7">
        <v>44642.404560185183</v>
      </c>
      <c r="G1556" s="7">
        <v>44642.471886574072</v>
      </c>
      <c r="H1556" s="3">
        <v>42.4</v>
      </c>
      <c r="I1556" s="3">
        <v>106</v>
      </c>
      <c r="J1556" s="6">
        <v>0.39565972222222223</v>
      </c>
      <c r="K1556" s="6">
        <v>0.39824074074074073</v>
      </c>
      <c r="L1556" s="6">
        <v>2.5810185185185185E-3</v>
      </c>
      <c r="M1556" s="3">
        <v>41.5</v>
      </c>
      <c r="N1556" s="3">
        <v>4</v>
      </c>
      <c r="O1556" s="3">
        <v>94.9</v>
      </c>
      <c r="P1556" s="3">
        <v>299.2</v>
      </c>
      <c r="Q1556" s="3">
        <v>200</v>
      </c>
      <c r="R1556" s="3">
        <v>200.3</v>
      </c>
      <c r="S1556" s="6">
        <v>0.44285879629629626</v>
      </c>
      <c r="T1556" s="6">
        <v>0.4677546296296296</v>
      </c>
      <c r="U1556" s="6">
        <v>0.44255787037037037</v>
      </c>
      <c r="V1556" s="3">
        <v>1564</v>
      </c>
      <c r="W1556" s="6">
        <v>0.44285879629629626</v>
      </c>
      <c r="X1556" s="6">
        <v>0.44255787037037037</v>
      </c>
      <c r="Y1556" s="3">
        <v>1564</v>
      </c>
      <c r="Z1556" s="3">
        <v>1495</v>
      </c>
      <c r="AA1556" s="3">
        <v>4</v>
      </c>
      <c r="AB1556" s="3">
        <v>92</v>
      </c>
      <c r="AC1556" s="3">
        <v>63.6</v>
      </c>
      <c r="AD1556" s="3">
        <v>18</v>
      </c>
      <c r="AE1556" s="6">
        <v>0.46674768518518522</v>
      </c>
      <c r="AF1556" s="6">
        <v>0.46986111111111112</v>
      </c>
      <c r="AG1556" s="6">
        <v>3.1134259259259257E-3</v>
      </c>
      <c r="AH1556" s="6">
        <v>2.0254629629629629E-3</v>
      </c>
      <c r="AJ1556" s="3">
        <v>17.8</v>
      </c>
      <c r="AL1556" s="3">
        <v>1564</v>
      </c>
      <c r="AM1556" s="3">
        <v>1566</v>
      </c>
      <c r="AN1556" s="3">
        <v>1567</v>
      </c>
      <c r="AO1556" s="3">
        <v>3602</v>
      </c>
      <c r="AP1556" s="3">
        <v>17.8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BA1556" s="3">
        <v>0</v>
      </c>
      <c r="BB1556" s="3">
        <v>0</v>
      </c>
      <c r="BC1556" s="3">
        <v>22401473</v>
      </c>
      <c r="BD1556" s="3" t="s">
        <v>371</v>
      </c>
      <c r="BE1556" s="3">
        <v>1566</v>
      </c>
      <c r="BF1556" s="6">
        <v>0.47025462962962966</v>
      </c>
      <c r="BG1556" s="3">
        <v>4.2</v>
      </c>
      <c r="BH1556" s="3">
        <v>446.2</v>
      </c>
      <c r="BI1556" s="3">
        <v>92</v>
      </c>
      <c r="BJ1556" s="3" t="s">
        <v>198</v>
      </c>
      <c r="BL1556" s="12" t="str">
        <f>VLOOKUP(A1556,'Model Op'!C:F,2,FALSE)</f>
        <v>LF1</v>
      </c>
      <c r="BM1556" s="12">
        <f>VLOOKUP(A1556,'Model Op'!C:F,3,FALSE)</f>
        <v>379.43307281052603</v>
      </c>
      <c r="BN1556" s="12">
        <f t="shared" si="28"/>
        <v>0</v>
      </c>
      <c r="BO1556" s="3">
        <v>5</v>
      </c>
    </row>
    <row r="1557" spans="1:67" x14ac:dyDescent="0.35">
      <c r="A1557" s="3">
        <v>22401476</v>
      </c>
      <c r="B1557" s="3" t="s">
        <v>147</v>
      </c>
      <c r="C1557" s="3">
        <v>1</v>
      </c>
      <c r="D1557" s="3" t="s">
        <v>354</v>
      </c>
      <c r="E1557" s="3" t="s">
        <v>89</v>
      </c>
      <c r="F1557" s="7">
        <v>44642.437627314815</v>
      </c>
      <c r="G1557" s="7">
        <v>44642.465543981481</v>
      </c>
      <c r="H1557" s="3">
        <v>40.200000000000003</v>
      </c>
      <c r="I1557" s="3">
        <v>64.099999999999994</v>
      </c>
      <c r="J1557" s="6">
        <v>0.41905092592592591</v>
      </c>
      <c r="K1557" s="6">
        <v>0.4210416666666667</v>
      </c>
      <c r="L1557" s="6">
        <v>1.9907407407407408E-3</v>
      </c>
      <c r="M1557" s="3">
        <v>32.200000000000003</v>
      </c>
      <c r="N1557" s="3">
        <v>2.7</v>
      </c>
      <c r="O1557" s="3">
        <v>105.3</v>
      </c>
      <c r="P1557" s="3">
        <v>289.2</v>
      </c>
      <c r="Q1557" s="3">
        <v>181</v>
      </c>
      <c r="R1557" s="3">
        <v>181.3</v>
      </c>
      <c r="S1557" s="6">
        <v>0.43762731481481482</v>
      </c>
      <c r="T1557" s="6">
        <v>0.46270833333333333</v>
      </c>
      <c r="U1557" s="6">
        <v>0.44070601851851854</v>
      </c>
      <c r="V1557" s="3">
        <v>1554</v>
      </c>
      <c r="Z1557" s="3">
        <v>18</v>
      </c>
      <c r="AA1557" s="3">
        <v>14</v>
      </c>
      <c r="AB1557" s="3">
        <v>73</v>
      </c>
      <c r="AC1557" s="3">
        <v>31.4</v>
      </c>
      <c r="AD1557" s="3">
        <v>18</v>
      </c>
      <c r="AE1557" s="6">
        <v>0.46045138888888887</v>
      </c>
      <c r="AF1557" s="6">
        <v>0.46451388888888889</v>
      </c>
      <c r="AG1557" s="6">
        <v>4.0624999999999993E-3</v>
      </c>
      <c r="AH1557" s="6">
        <v>1.0300925925925926E-3</v>
      </c>
      <c r="AJ1557" s="3">
        <v>19</v>
      </c>
      <c r="AL1557" s="3">
        <v>1554</v>
      </c>
      <c r="AM1557" s="3">
        <v>1564</v>
      </c>
      <c r="AN1557" s="3">
        <v>1563</v>
      </c>
      <c r="AO1557" s="3">
        <v>5446</v>
      </c>
      <c r="AP1557" s="3">
        <v>19</v>
      </c>
      <c r="AQ1557" s="3">
        <v>21</v>
      </c>
      <c r="AR1557" s="3">
        <v>0</v>
      </c>
      <c r="AS1557" s="3">
        <v>17</v>
      </c>
      <c r="AT1557" s="3">
        <v>0</v>
      </c>
      <c r="AU1557" s="3">
        <v>38</v>
      </c>
      <c r="AV1557" s="3">
        <v>0</v>
      </c>
      <c r="AY1557" s="3">
        <v>1635</v>
      </c>
      <c r="AZ1557" s="6">
        <v>0.41682870370370373</v>
      </c>
      <c r="BA1557" s="3">
        <v>2.5000000000000001E-2</v>
      </c>
      <c r="BB1557" s="3">
        <v>1100</v>
      </c>
      <c r="BC1557" s="3">
        <v>22301444</v>
      </c>
      <c r="BD1557" s="3" t="s">
        <v>371</v>
      </c>
      <c r="BE1557" s="3">
        <v>1564</v>
      </c>
      <c r="BF1557" s="6">
        <v>0.46498842592592587</v>
      </c>
      <c r="BG1557" s="3">
        <v>3</v>
      </c>
      <c r="BH1557" s="3">
        <v>150.80000000000001</v>
      </c>
      <c r="BI1557" s="3">
        <v>73</v>
      </c>
      <c r="BJ1557" s="3" t="s">
        <v>198</v>
      </c>
      <c r="BL1557" s="12" t="str">
        <f>VLOOKUP(A1557,'Model Op'!C:F,2,FALSE)</f>
        <v>LF4</v>
      </c>
      <c r="BM1557" s="12">
        <f>VLOOKUP(A1557,'Model Op'!C:F,3,FALSE)</f>
        <v>172.53932868947399</v>
      </c>
      <c r="BN1557" s="12">
        <f t="shared" si="28"/>
        <v>1</v>
      </c>
      <c r="BO1557" s="3">
        <v>5</v>
      </c>
    </row>
    <row r="1558" spans="1:67" x14ac:dyDescent="0.35">
      <c r="A1558" s="3">
        <v>22201414</v>
      </c>
      <c r="B1558" s="3" t="s">
        <v>147</v>
      </c>
      <c r="C1558" s="3">
        <v>1</v>
      </c>
      <c r="D1558" s="3" t="s">
        <v>354</v>
      </c>
      <c r="E1558" s="3" t="s">
        <v>102</v>
      </c>
      <c r="F1558" s="7">
        <v>44642.474814814814</v>
      </c>
      <c r="G1558" s="7">
        <v>44642.502453703702</v>
      </c>
      <c r="H1558" s="3">
        <v>39.799999999999997</v>
      </c>
      <c r="I1558" s="3">
        <v>49.5</v>
      </c>
      <c r="J1558" s="6">
        <v>0.46589120370370374</v>
      </c>
      <c r="K1558" s="6">
        <v>0.46810185185185182</v>
      </c>
      <c r="L1558" s="6">
        <v>2.2106481481481478E-3</v>
      </c>
      <c r="M1558" s="3">
        <v>35.299999999999997</v>
      </c>
      <c r="N1558" s="3">
        <v>3.4</v>
      </c>
      <c r="O1558" s="3">
        <v>107.7</v>
      </c>
      <c r="P1558" s="3">
        <v>311.5</v>
      </c>
      <c r="Q1558" s="3">
        <v>200.3</v>
      </c>
      <c r="R1558" s="3">
        <v>200.4</v>
      </c>
      <c r="S1558" s="6">
        <v>0.47495370370370371</v>
      </c>
      <c r="T1558" s="6">
        <v>0.49556712962962962</v>
      </c>
      <c r="U1558" s="6">
        <v>0.47695601851851849</v>
      </c>
      <c r="V1558" s="3">
        <v>1596</v>
      </c>
      <c r="Z1558" s="3">
        <v>0</v>
      </c>
      <c r="AA1558" s="3">
        <v>16</v>
      </c>
      <c r="AB1558" s="3">
        <v>87</v>
      </c>
      <c r="AC1558" s="3">
        <v>54.2</v>
      </c>
      <c r="AD1558" s="3">
        <v>18</v>
      </c>
      <c r="AE1558" s="6">
        <v>0.4888657407407408</v>
      </c>
      <c r="AF1558" s="6">
        <v>0.49762731481481487</v>
      </c>
      <c r="AG1558" s="6">
        <v>8.7615740740740744E-3</v>
      </c>
      <c r="AH1558" s="6">
        <v>4.8263888888888887E-3</v>
      </c>
      <c r="AJ1558" s="3">
        <v>12.6</v>
      </c>
      <c r="AL1558" s="3">
        <v>1596</v>
      </c>
      <c r="AM1558" s="3">
        <v>1570</v>
      </c>
      <c r="AN1558" s="3">
        <v>1566</v>
      </c>
      <c r="AO1558" s="3">
        <v>3791</v>
      </c>
      <c r="AP1558" s="3">
        <v>12.6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BA1558" s="3">
        <v>0</v>
      </c>
      <c r="BB1558" s="3">
        <v>0</v>
      </c>
      <c r="BC1558" s="3">
        <v>22101406</v>
      </c>
      <c r="BE1558" s="3">
        <v>1570</v>
      </c>
      <c r="BF1558" s="6">
        <v>0.49817129629629631</v>
      </c>
      <c r="BG1558" s="3">
        <v>3.2</v>
      </c>
      <c r="BH1558" s="3">
        <v>245.5</v>
      </c>
      <c r="BI1558" s="3">
        <v>87</v>
      </c>
      <c r="BJ1558" s="3" t="s">
        <v>198</v>
      </c>
      <c r="BL1558" s="12" t="str">
        <f>VLOOKUP(A1558,'Model Op'!C:F,2,FALSE)</f>
        <v>LF2</v>
      </c>
      <c r="BM1558" s="12">
        <f>VLOOKUP(A1558,'Model Op'!C:F,3,FALSE)</f>
        <v>284.74199370000002</v>
      </c>
      <c r="BN1558" s="12">
        <f t="shared" si="28"/>
        <v>1</v>
      </c>
      <c r="BO1558" s="3">
        <v>5</v>
      </c>
    </row>
    <row r="1559" spans="1:67" x14ac:dyDescent="0.35">
      <c r="A1559" s="3">
        <v>22401477</v>
      </c>
      <c r="B1559" s="3" t="s">
        <v>147</v>
      </c>
      <c r="C1559" s="3">
        <v>1</v>
      </c>
      <c r="D1559" s="3" t="s">
        <v>354</v>
      </c>
      <c r="E1559" s="3" t="s">
        <v>89</v>
      </c>
      <c r="F1559" s="7">
        <v>44642.473020833335</v>
      </c>
      <c r="G1559" s="7">
        <v>44642.504490740743</v>
      </c>
      <c r="H1559" s="3">
        <v>45.3</v>
      </c>
      <c r="I1559" s="3">
        <v>47.3</v>
      </c>
      <c r="J1559" s="6">
        <v>0.46943287037037035</v>
      </c>
      <c r="K1559" s="6">
        <v>0.4716319444444444</v>
      </c>
      <c r="L1559" s="6">
        <v>2.1990740740740742E-3</v>
      </c>
      <c r="M1559" s="3">
        <v>35.299999999999997</v>
      </c>
      <c r="N1559" s="3">
        <v>2.9</v>
      </c>
      <c r="O1559" s="3">
        <v>102.8</v>
      </c>
      <c r="P1559" s="3">
        <v>301.3</v>
      </c>
      <c r="Q1559" s="3">
        <v>195.4</v>
      </c>
      <c r="R1559" s="3">
        <v>195.6</v>
      </c>
      <c r="S1559" s="6">
        <v>0.47873842592592591</v>
      </c>
      <c r="T1559" s="6">
        <v>0.49914351851851851</v>
      </c>
      <c r="U1559" s="6">
        <v>0.48030092592592594</v>
      </c>
      <c r="V1559" s="3">
        <v>1599</v>
      </c>
      <c r="Z1559" s="3">
        <v>203.2</v>
      </c>
      <c r="AA1559" s="3">
        <v>22</v>
      </c>
      <c r="AB1559" s="3">
        <v>94</v>
      </c>
      <c r="AC1559" s="3">
        <v>44.8</v>
      </c>
      <c r="AD1559" s="3">
        <v>18</v>
      </c>
      <c r="AE1559" s="6">
        <v>0.49793981481481481</v>
      </c>
      <c r="AF1559" s="6">
        <v>0.50197916666666664</v>
      </c>
      <c r="AG1559" s="6">
        <v>4.0393518518518521E-3</v>
      </c>
      <c r="AH1559" s="6">
        <v>2.5115740740740741E-3</v>
      </c>
      <c r="AJ1559" s="3">
        <v>7.5</v>
      </c>
      <c r="AL1559" s="3">
        <v>1599</v>
      </c>
      <c r="AM1559" s="3">
        <v>1565</v>
      </c>
      <c r="AN1559" s="3">
        <v>1566</v>
      </c>
      <c r="AO1559" s="3">
        <v>2182</v>
      </c>
      <c r="AP1559" s="3">
        <v>7.5</v>
      </c>
      <c r="AQ1559" s="3">
        <v>36</v>
      </c>
      <c r="AR1559" s="3">
        <v>0</v>
      </c>
      <c r="AS1559" s="3">
        <v>11</v>
      </c>
      <c r="AT1559" s="3">
        <v>0</v>
      </c>
      <c r="AU1559" s="3">
        <v>48</v>
      </c>
      <c r="AV1559" s="3">
        <v>0</v>
      </c>
      <c r="AY1559" s="3">
        <v>1599</v>
      </c>
      <c r="AZ1559" s="6">
        <v>0.46645833333333336</v>
      </c>
      <c r="BA1559" s="3">
        <v>2.9000000000000001E-2</v>
      </c>
      <c r="BB1559" s="3">
        <v>923</v>
      </c>
      <c r="BC1559" s="3">
        <v>22101409</v>
      </c>
      <c r="BD1559" s="3" t="s">
        <v>226</v>
      </c>
      <c r="BE1559" s="3">
        <v>1565</v>
      </c>
      <c r="BF1559" s="6">
        <v>0.50263888888888886</v>
      </c>
      <c r="BG1559" s="3">
        <v>3.5</v>
      </c>
      <c r="BH1559" s="3">
        <v>297</v>
      </c>
      <c r="BI1559" s="3">
        <v>94</v>
      </c>
      <c r="BJ1559" s="3" t="s">
        <v>198</v>
      </c>
      <c r="BL1559" s="12" t="str">
        <f>VLOOKUP(A1559,'Model Op'!C:F,2,FALSE)</f>
        <v>LF4</v>
      </c>
      <c r="BM1559" s="12">
        <f>VLOOKUP(A1559,'Model Op'!C:F,3,FALSE)</f>
        <v>281.36238072631602</v>
      </c>
      <c r="BN1559" s="12">
        <f t="shared" si="28"/>
        <v>1</v>
      </c>
      <c r="BO1559" s="3">
        <v>5</v>
      </c>
    </row>
    <row r="1560" spans="1:67" x14ac:dyDescent="0.35">
      <c r="A1560" s="3">
        <v>22301445</v>
      </c>
      <c r="B1560" s="3" t="s">
        <v>147</v>
      </c>
      <c r="C1560" s="3">
        <v>2</v>
      </c>
      <c r="D1560" s="3" t="s">
        <v>105</v>
      </c>
      <c r="E1560" s="3" t="s">
        <v>217</v>
      </c>
      <c r="F1560" s="7">
        <v>44642.48065972222</v>
      </c>
      <c r="G1560" s="7">
        <v>44642.56077546296</v>
      </c>
      <c r="H1560" s="3">
        <v>50.4</v>
      </c>
      <c r="I1560" s="3">
        <v>149.19999999999999</v>
      </c>
      <c r="J1560" s="6">
        <v>0.45520833333333338</v>
      </c>
      <c r="K1560" s="6">
        <v>0.45719907407407406</v>
      </c>
      <c r="L1560" s="6">
        <v>1.9907407407407408E-3</v>
      </c>
      <c r="M1560" s="3">
        <v>37.799999999999997</v>
      </c>
      <c r="N1560" s="3">
        <v>2.8</v>
      </c>
      <c r="O1560" s="3">
        <v>108.4</v>
      </c>
      <c r="P1560" s="3">
        <v>303.10000000000002</v>
      </c>
      <c r="Q1560" s="3">
        <v>190</v>
      </c>
      <c r="R1560" s="3">
        <v>191.9</v>
      </c>
      <c r="S1560" s="6">
        <v>0.53518518518518521</v>
      </c>
      <c r="T1560" s="6">
        <v>0.55784722222222227</v>
      </c>
      <c r="U1560" s="6">
        <v>0.47836805555555556</v>
      </c>
      <c r="V1560" s="3">
        <v>1588</v>
      </c>
      <c r="W1560" s="6">
        <v>0.53518518518518521</v>
      </c>
      <c r="X1560" s="6">
        <v>0.54358796296296297</v>
      </c>
      <c r="Y1560" s="3">
        <v>1559</v>
      </c>
      <c r="Z1560" s="3">
        <v>0</v>
      </c>
      <c r="AA1560" s="3">
        <v>20</v>
      </c>
      <c r="AB1560" s="3">
        <v>33</v>
      </c>
      <c r="AC1560" s="3">
        <v>134</v>
      </c>
      <c r="AD1560" s="3">
        <v>18</v>
      </c>
      <c r="AE1560" s="6">
        <v>0.48109953703703701</v>
      </c>
      <c r="AF1560" s="6">
        <v>0.5600694444444444</v>
      </c>
      <c r="AG1560" s="6">
        <v>7.8969907407407405E-2</v>
      </c>
      <c r="AH1560" s="6">
        <v>7.0601851851851847E-4</v>
      </c>
      <c r="AJ1560" s="3">
        <v>24.9</v>
      </c>
      <c r="AL1560" s="3">
        <v>1588</v>
      </c>
      <c r="AM1560" s="3">
        <v>1561</v>
      </c>
      <c r="AN1560" s="3">
        <v>1563</v>
      </c>
      <c r="AO1560" s="3">
        <v>8630</v>
      </c>
      <c r="AP1560" s="3">
        <v>24.9</v>
      </c>
      <c r="AQ1560" s="3">
        <v>12</v>
      </c>
      <c r="AR1560" s="3">
        <v>0</v>
      </c>
      <c r="AS1560" s="3">
        <v>13</v>
      </c>
      <c r="AT1560" s="3">
        <v>0</v>
      </c>
      <c r="AU1560" s="3">
        <v>26</v>
      </c>
      <c r="AV1560" s="3">
        <v>0</v>
      </c>
      <c r="AY1560" s="3">
        <v>1643</v>
      </c>
      <c r="AZ1560" s="6">
        <v>0.45564814814814819</v>
      </c>
      <c r="BA1560" s="3">
        <v>2.4E-2</v>
      </c>
      <c r="BB1560" s="3">
        <v>1170</v>
      </c>
      <c r="BC1560" s="3">
        <v>22201410</v>
      </c>
      <c r="BD1560" s="3" t="s">
        <v>371</v>
      </c>
      <c r="BE1560" s="3">
        <v>1561</v>
      </c>
      <c r="BF1560" s="6">
        <v>0.56034722222222222</v>
      </c>
      <c r="BG1560" s="3">
        <v>2.1</v>
      </c>
      <c r="BI1560" s="3">
        <v>33</v>
      </c>
      <c r="BJ1560" s="3" t="s">
        <v>198</v>
      </c>
      <c r="BL1560" s="12" t="str">
        <f>VLOOKUP(A1560,'Model Op'!C:F,2,FALSE)</f>
        <v>LF3</v>
      </c>
      <c r="BM1560" s="12">
        <f>VLOOKUP(A1560,'Model Op'!C:F,3,FALSE)</f>
        <v>364.11956691052598</v>
      </c>
      <c r="BN1560" s="12">
        <f t="shared" si="28"/>
        <v>0</v>
      </c>
      <c r="BO1560" s="3">
        <v>5</v>
      </c>
    </row>
    <row r="1561" spans="1:67" x14ac:dyDescent="0.35">
      <c r="A1561" s="3">
        <v>22101413</v>
      </c>
      <c r="B1561" s="3" t="s">
        <v>147</v>
      </c>
      <c r="C1561" s="3">
        <v>1</v>
      </c>
      <c r="D1561" s="3" t="s">
        <v>354</v>
      </c>
      <c r="E1561" s="3" t="s">
        <v>82</v>
      </c>
      <c r="F1561" s="7">
        <v>44642.501608796294</v>
      </c>
      <c r="G1561" s="7">
        <v>44642.53943287037</v>
      </c>
      <c r="H1561" s="3">
        <v>54.5</v>
      </c>
      <c r="I1561" s="3">
        <v>73.400000000000006</v>
      </c>
      <c r="J1561" s="6">
        <v>0.48667824074074079</v>
      </c>
      <c r="K1561" s="6">
        <v>0.48844907407407406</v>
      </c>
      <c r="L1561" s="6">
        <v>1.7708333333333332E-3</v>
      </c>
      <c r="M1561" s="3">
        <v>46.5</v>
      </c>
      <c r="N1561" s="3">
        <v>5.0999999999999996</v>
      </c>
      <c r="O1561" s="3">
        <v>94.3</v>
      </c>
      <c r="P1561" s="3">
        <v>279.39999999999998</v>
      </c>
      <c r="Q1561" s="3">
        <v>179.7</v>
      </c>
      <c r="R1561" s="3">
        <v>180</v>
      </c>
      <c r="S1561" s="6">
        <v>0.50173611111111105</v>
      </c>
      <c r="T1561" s="6">
        <v>0.53431712962962963</v>
      </c>
      <c r="U1561" s="6">
        <v>0.50527777777777783</v>
      </c>
      <c r="V1561" s="3">
        <v>1572</v>
      </c>
      <c r="Z1561" s="3">
        <v>1315</v>
      </c>
      <c r="AA1561" s="3">
        <v>18</v>
      </c>
      <c r="AB1561" s="3">
        <v>100</v>
      </c>
      <c r="AC1561" s="3">
        <v>462</v>
      </c>
      <c r="AD1561" s="3">
        <v>18</v>
      </c>
      <c r="AE1561" s="6">
        <v>0.53112268518518524</v>
      </c>
      <c r="AF1561" s="6">
        <v>0.53598379629629633</v>
      </c>
      <c r="AG1561" s="6">
        <v>4.8611111111111112E-3</v>
      </c>
      <c r="AH1561" s="6">
        <v>3.4490740740740745E-3</v>
      </c>
      <c r="AJ1561" s="3">
        <v>13.5</v>
      </c>
      <c r="AL1561" s="3">
        <v>1572</v>
      </c>
      <c r="AM1561" s="3">
        <v>1574</v>
      </c>
      <c r="AN1561" s="3">
        <v>1566</v>
      </c>
      <c r="AO1561" s="3">
        <v>4194</v>
      </c>
      <c r="AP1561" s="3">
        <v>13.5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BA1561" s="3">
        <v>0</v>
      </c>
      <c r="BB1561" s="3">
        <v>0</v>
      </c>
      <c r="BC1561" s="3">
        <v>22101405</v>
      </c>
      <c r="BD1561" s="3" t="s">
        <v>371</v>
      </c>
      <c r="BE1561" s="3">
        <v>1574</v>
      </c>
      <c r="BF1561" s="6">
        <v>0.53646990740740741</v>
      </c>
      <c r="BG1561" s="3">
        <v>6.8</v>
      </c>
      <c r="BH1561" s="3">
        <v>826.3</v>
      </c>
      <c r="BI1561" s="3">
        <v>100</v>
      </c>
      <c r="BJ1561" s="3" t="s">
        <v>198</v>
      </c>
      <c r="BL1561" s="12" t="str">
        <f>VLOOKUP(A1561,'Model Op'!C:F,2,FALSE)</f>
        <v>LF1</v>
      </c>
      <c r="BM1561" s="12">
        <f>VLOOKUP(A1561,'Model Op'!C:F,3,FALSE)</f>
        <v>401.12334162631601</v>
      </c>
      <c r="BN1561" s="12">
        <f t="shared" si="28"/>
        <v>0</v>
      </c>
      <c r="BO1561" s="3">
        <v>5</v>
      </c>
    </row>
    <row r="1562" spans="1:67" x14ac:dyDescent="0.35">
      <c r="A1562" s="3">
        <v>22301446</v>
      </c>
      <c r="B1562" s="3" t="s">
        <v>147</v>
      </c>
      <c r="C1562" s="3">
        <v>1</v>
      </c>
      <c r="D1562" s="3" t="s">
        <v>354</v>
      </c>
      <c r="E1562" s="3" t="s">
        <v>107</v>
      </c>
      <c r="F1562" s="7">
        <v>44642.515740740739</v>
      </c>
      <c r="G1562" s="7">
        <v>44642.545682870368</v>
      </c>
      <c r="H1562" s="3">
        <v>43.1</v>
      </c>
      <c r="I1562" s="3">
        <v>43.6</v>
      </c>
      <c r="J1562" s="6">
        <v>0.51298611111111114</v>
      </c>
      <c r="K1562" s="6">
        <v>0.51538194444444441</v>
      </c>
      <c r="L1562" s="6">
        <v>2.3958333333333336E-3</v>
      </c>
      <c r="M1562" s="3">
        <v>38.9</v>
      </c>
      <c r="N1562" s="3">
        <v>2.6</v>
      </c>
      <c r="O1562" s="3">
        <v>109.4</v>
      </c>
      <c r="P1562" s="3">
        <v>288.2</v>
      </c>
      <c r="Q1562" s="3">
        <v>175.9</v>
      </c>
      <c r="R1562" s="3">
        <v>176.2</v>
      </c>
      <c r="S1562" s="6">
        <v>0.51821759259259259</v>
      </c>
      <c r="T1562" s="6">
        <v>0.53828703703703706</v>
      </c>
      <c r="U1562" s="6">
        <v>0.51965277777777785</v>
      </c>
      <c r="V1562" s="3">
        <v>1599</v>
      </c>
      <c r="Z1562" s="3">
        <v>175</v>
      </c>
      <c r="AA1562" s="3">
        <v>7</v>
      </c>
      <c r="AB1562" s="3">
        <v>103</v>
      </c>
      <c r="AC1562" s="3">
        <v>98.2</v>
      </c>
      <c r="AD1562" s="3">
        <v>18</v>
      </c>
      <c r="AE1562" s="6">
        <v>0.53976851851851848</v>
      </c>
      <c r="AF1562" s="6">
        <v>0.54437499999999994</v>
      </c>
      <c r="AG1562" s="6">
        <v>4.6064814814814814E-3</v>
      </c>
      <c r="AH1562" s="6">
        <v>1.3078703703703705E-3</v>
      </c>
      <c r="AJ1562" s="3">
        <v>15.9</v>
      </c>
      <c r="AL1562" s="3">
        <v>1599</v>
      </c>
      <c r="AM1562" s="3">
        <v>1573</v>
      </c>
      <c r="AN1562" s="3">
        <v>1566</v>
      </c>
      <c r="AO1562" s="3">
        <v>3977</v>
      </c>
      <c r="AP1562" s="3">
        <v>15.9</v>
      </c>
      <c r="AQ1562" s="3">
        <v>22</v>
      </c>
      <c r="AR1562" s="3">
        <v>0</v>
      </c>
      <c r="AS1562" s="3">
        <v>29</v>
      </c>
      <c r="AT1562" s="3">
        <v>0</v>
      </c>
      <c r="AU1562" s="3">
        <v>51</v>
      </c>
      <c r="AV1562" s="3">
        <v>0</v>
      </c>
      <c r="AY1562" s="3">
        <v>1620</v>
      </c>
      <c r="AZ1562" s="6">
        <v>0.51148148148148154</v>
      </c>
      <c r="BA1562" s="3">
        <v>2.8000000000000001E-2</v>
      </c>
      <c r="BB1562" s="3">
        <v>957</v>
      </c>
      <c r="BC1562" s="3">
        <v>22401474</v>
      </c>
      <c r="BD1562" s="3" t="s">
        <v>371</v>
      </c>
      <c r="BE1562" s="3">
        <v>1573</v>
      </c>
      <c r="BF1562" s="6">
        <v>0.54260416666666667</v>
      </c>
      <c r="BG1562" s="3">
        <v>3.6</v>
      </c>
      <c r="BH1562" s="3">
        <v>235</v>
      </c>
      <c r="BI1562" s="3">
        <v>103</v>
      </c>
      <c r="BJ1562" s="3" t="s">
        <v>198</v>
      </c>
      <c r="BL1562" s="12" t="str">
        <f>VLOOKUP(A1562,'Model Op'!C:F,2,FALSE)</f>
        <v>LF3</v>
      </c>
      <c r="BM1562" s="12">
        <f>VLOOKUP(A1562,'Model Op'!C:F,3,FALSE)</f>
        <v>154.5651962</v>
      </c>
      <c r="BN1562" s="12">
        <f t="shared" si="28"/>
        <v>0</v>
      </c>
      <c r="BO1562" s="3">
        <v>5</v>
      </c>
    </row>
    <row r="1563" spans="1:67" x14ac:dyDescent="0.35">
      <c r="A1563" s="3">
        <v>22401478</v>
      </c>
      <c r="B1563" s="3" t="s">
        <v>147</v>
      </c>
      <c r="C1563" s="3">
        <v>1</v>
      </c>
      <c r="D1563" s="3" t="s">
        <v>354</v>
      </c>
      <c r="E1563" s="3" t="s">
        <v>89</v>
      </c>
      <c r="F1563" s="7">
        <v>44642.547303240739</v>
      </c>
      <c r="G1563" s="7">
        <v>44642.58189814815</v>
      </c>
      <c r="H1563" s="3">
        <v>49.8</v>
      </c>
      <c r="I1563" s="3">
        <v>75.8</v>
      </c>
      <c r="J1563" s="6">
        <v>0.52752314814814816</v>
      </c>
      <c r="K1563" s="6">
        <v>0.5292824074074074</v>
      </c>
      <c r="L1563" s="6">
        <v>1.7592592592592592E-3</v>
      </c>
      <c r="M1563" s="3">
        <v>70.8</v>
      </c>
      <c r="N1563" s="3">
        <v>3.3</v>
      </c>
      <c r="O1563" s="3">
        <v>100.7</v>
      </c>
      <c r="P1563" s="3">
        <v>298.39999999999998</v>
      </c>
      <c r="Q1563" s="3">
        <v>194.4</v>
      </c>
      <c r="R1563" s="3">
        <v>194.4</v>
      </c>
      <c r="S1563" s="6">
        <v>0.55939814814814814</v>
      </c>
      <c r="T1563" s="6">
        <v>0.57767361111111104</v>
      </c>
      <c r="U1563" s="6">
        <v>0.56064814814814812</v>
      </c>
      <c r="V1563" s="3">
        <v>1560</v>
      </c>
      <c r="Z1563" s="3">
        <v>323.39999999999998</v>
      </c>
      <c r="AA1563" s="3">
        <v>3</v>
      </c>
      <c r="AB1563" s="3">
        <v>125</v>
      </c>
      <c r="AC1563" s="3">
        <v>69.8</v>
      </c>
      <c r="AD1563" s="3">
        <v>19</v>
      </c>
      <c r="AE1563" s="6">
        <v>0.57613425925925921</v>
      </c>
      <c r="AF1563" s="6">
        <v>0.57968750000000002</v>
      </c>
      <c r="AG1563" s="6">
        <v>3.5532407407407405E-3</v>
      </c>
      <c r="AH1563" s="6">
        <v>2.2106481481481478E-3</v>
      </c>
      <c r="AJ1563" s="3">
        <v>17.600000000000001</v>
      </c>
      <c r="AL1563" s="3">
        <v>1560</v>
      </c>
      <c r="AM1563" s="3">
        <v>1573</v>
      </c>
      <c r="AN1563" s="3">
        <v>1566</v>
      </c>
      <c r="AO1563" s="3">
        <v>4903</v>
      </c>
      <c r="AP1563" s="3">
        <v>17.600000000000001</v>
      </c>
      <c r="AQ1563" s="3">
        <v>28</v>
      </c>
      <c r="AR1563" s="3">
        <v>0</v>
      </c>
      <c r="AS1563" s="3">
        <v>16</v>
      </c>
      <c r="AT1563" s="3">
        <v>0</v>
      </c>
      <c r="AU1563" s="3">
        <v>44</v>
      </c>
      <c r="AV1563" s="3">
        <v>0</v>
      </c>
      <c r="AY1563" s="3">
        <v>1611</v>
      </c>
      <c r="AZ1563" s="6">
        <v>0.52474537037037039</v>
      </c>
      <c r="BA1563" s="3">
        <v>3.5999999999999997E-2</v>
      </c>
      <c r="BB1563" s="3">
        <v>735</v>
      </c>
      <c r="BC1563" s="3">
        <v>22201412</v>
      </c>
      <c r="BD1563" s="3" t="s">
        <v>371</v>
      </c>
      <c r="BE1563" s="3">
        <v>1573</v>
      </c>
      <c r="BF1563" s="6">
        <v>0.57952546296296303</v>
      </c>
      <c r="BG1563" s="3">
        <v>3.4</v>
      </c>
      <c r="BH1563" s="3">
        <v>241.9</v>
      </c>
      <c r="BI1563" s="3">
        <v>125</v>
      </c>
      <c r="BJ1563" s="3" t="s">
        <v>198</v>
      </c>
      <c r="BL1563" s="12" t="str">
        <f>VLOOKUP(A1563,'Model Op'!C:F,2,FALSE)</f>
        <v>LF4</v>
      </c>
      <c r="BM1563" s="12">
        <f>VLOOKUP(A1563,'Model Op'!C:F,3,FALSE)</f>
        <v>158.05595719999999</v>
      </c>
      <c r="BN1563" s="12">
        <f t="shared" si="28"/>
        <v>0</v>
      </c>
      <c r="BO1563" s="3">
        <v>5</v>
      </c>
    </row>
    <row r="1564" spans="1:67" x14ac:dyDescent="0.35">
      <c r="A1564" s="3">
        <v>22101414</v>
      </c>
      <c r="B1564" s="3" t="s">
        <v>147</v>
      </c>
      <c r="C1564" s="3">
        <v>1</v>
      </c>
      <c r="D1564" s="3" t="s">
        <v>354</v>
      </c>
      <c r="E1564" s="3" t="s">
        <v>82</v>
      </c>
      <c r="F1564" s="7">
        <v>44642.540277777778</v>
      </c>
      <c r="G1564" s="7">
        <v>44642.567824074074</v>
      </c>
      <c r="H1564" s="3">
        <v>39.700000000000003</v>
      </c>
      <c r="I1564" s="3">
        <v>43.5</v>
      </c>
      <c r="J1564" s="6">
        <v>0.53579861111111116</v>
      </c>
      <c r="K1564" s="6">
        <v>0.53761574074074081</v>
      </c>
      <c r="L1564" s="6">
        <v>1.8171296296296297E-3</v>
      </c>
      <c r="M1564" s="3">
        <v>40.6</v>
      </c>
      <c r="N1564" s="3">
        <v>3.8</v>
      </c>
      <c r="O1564" s="3">
        <v>100.2</v>
      </c>
      <c r="P1564" s="3">
        <v>284</v>
      </c>
      <c r="Q1564" s="3">
        <v>179.8</v>
      </c>
      <c r="R1564" s="3">
        <v>179.9</v>
      </c>
      <c r="S1564" s="6">
        <v>0.54027777777777775</v>
      </c>
      <c r="T1564" s="6">
        <v>0.56487268518518519</v>
      </c>
      <c r="U1564" s="6">
        <v>0.54322916666666665</v>
      </c>
      <c r="V1564" s="3">
        <v>1601</v>
      </c>
      <c r="Z1564" s="3">
        <v>1167</v>
      </c>
      <c r="AA1564" s="3">
        <v>5</v>
      </c>
      <c r="AB1564" s="3">
        <v>22</v>
      </c>
      <c r="AC1564" s="3">
        <v>78.3</v>
      </c>
      <c r="AD1564" s="3">
        <v>18</v>
      </c>
      <c r="AE1564" s="6">
        <v>0.56313657407407403</v>
      </c>
      <c r="AF1564" s="6">
        <v>0.56650462962962966</v>
      </c>
      <c r="AG1564" s="6">
        <v>3.3680555555555551E-3</v>
      </c>
      <c r="AH1564" s="6">
        <v>1.3194444444444443E-3</v>
      </c>
      <c r="AJ1564" s="3">
        <v>10.7</v>
      </c>
      <c r="AL1564" s="3">
        <v>1601</v>
      </c>
      <c r="AM1564" s="3">
        <v>1564</v>
      </c>
      <c r="AN1564" s="3">
        <v>1566</v>
      </c>
      <c r="AO1564" s="3">
        <v>3355</v>
      </c>
      <c r="AP1564" s="3">
        <v>10.7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BA1564" s="3">
        <v>0</v>
      </c>
      <c r="BB1564" s="3">
        <v>0</v>
      </c>
      <c r="BC1564" s="3">
        <v>22401475</v>
      </c>
      <c r="BD1564" s="3" t="s">
        <v>371</v>
      </c>
      <c r="BE1564" s="3">
        <v>1564</v>
      </c>
      <c r="BF1564" s="6">
        <v>0.5678009259259259</v>
      </c>
      <c r="BG1564" s="3">
        <v>3.7</v>
      </c>
      <c r="BH1564" s="3">
        <v>269.3</v>
      </c>
      <c r="BI1564" s="3">
        <v>22</v>
      </c>
      <c r="BJ1564" s="3" t="s">
        <v>198</v>
      </c>
      <c r="BL1564" s="12" t="str">
        <f>VLOOKUP(A1564,'Model Op'!C:F,2,FALSE)</f>
        <v>LF1</v>
      </c>
      <c r="BM1564" s="12">
        <f>VLOOKUP(A1564,'Model Op'!C:F,3,FALSE)</f>
        <v>213.623318326316</v>
      </c>
      <c r="BN1564" s="12">
        <f t="shared" si="28"/>
        <v>0</v>
      </c>
      <c r="BO1564" s="3">
        <v>5</v>
      </c>
    </row>
    <row r="1565" spans="1:67" x14ac:dyDescent="0.35">
      <c r="A1565" s="3">
        <v>22201416</v>
      </c>
      <c r="B1565" s="3" t="s">
        <v>194</v>
      </c>
      <c r="C1565" s="3">
        <v>1</v>
      </c>
      <c r="D1565" s="3" t="s">
        <v>354</v>
      </c>
      <c r="E1565" s="3" t="s">
        <v>102</v>
      </c>
      <c r="F1565" s="7">
        <v>44642.572928240741</v>
      </c>
      <c r="G1565" s="7">
        <v>44642.603865740741</v>
      </c>
      <c r="H1565" s="3">
        <v>44.6</v>
      </c>
      <c r="I1565" s="3">
        <v>60.6</v>
      </c>
      <c r="J1565" s="6">
        <v>0.55953703703703705</v>
      </c>
      <c r="K1565" s="6">
        <v>0.5618171296296296</v>
      </c>
      <c r="L1565" s="6">
        <v>2.2800925925925927E-3</v>
      </c>
      <c r="M1565" s="3">
        <v>43.6</v>
      </c>
      <c r="N1565" s="3">
        <v>3.1</v>
      </c>
      <c r="O1565" s="3">
        <v>113.6</v>
      </c>
      <c r="P1565" s="3">
        <v>293.8</v>
      </c>
      <c r="Q1565" s="3">
        <v>177</v>
      </c>
      <c r="R1565" s="3">
        <v>177.1</v>
      </c>
      <c r="S1565" s="6">
        <v>0.57207175925925924</v>
      </c>
      <c r="T1565" s="6">
        <v>0.60211805555555553</v>
      </c>
      <c r="U1565" s="6">
        <v>0.57275462962962964</v>
      </c>
      <c r="V1565" s="3">
        <v>1582</v>
      </c>
      <c r="Z1565" s="3">
        <v>0</v>
      </c>
      <c r="AA1565" s="3">
        <v>24</v>
      </c>
      <c r="AB1565" s="3">
        <v>0</v>
      </c>
      <c r="AC1565" s="3">
        <v>402.6</v>
      </c>
      <c r="AD1565" s="3">
        <v>18</v>
      </c>
      <c r="AE1565" s="6">
        <v>0.59668981481481487</v>
      </c>
      <c r="AF1565" s="6">
        <v>0.60322916666666659</v>
      </c>
      <c r="AG1565" s="6">
        <v>6.5393518518518517E-3</v>
      </c>
      <c r="AH1565" s="6">
        <v>6.3657407407407402E-4</v>
      </c>
      <c r="AJ1565" s="3">
        <v>14.9</v>
      </c>
      <c r="AL1565" s="3">
        <v>1582</v>
      </c>
      <c r="AM1565" s="3">
        <v>1568</v>
      </c>
      <c r="AN1565" s="3">
        <v>1566</v>
      </c>
      <c r="AO1565" s="3">
        <v>4414</v>
      </c>
      <c r="AP1565" s="3">
        <v>14.9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BA1565" s="3">
        <v>0</v>
      </c>
      <c r="BB1565" s="3">
        <v>0</v>
      </c>
      <c r="BC1565" s="3">
        <v>22201409</v>
      </c>
      <c r="BD1565" s="3" t="s">
        <v>137</v>
      </c>
      <c r="BE1565" s="3">
        <v>1568</v>
      </c>
      <c r="BF1565" s="6">
        <v>0.60078703703703706</v>
      </c>
      <c r="BG1565" s="3">
        <v>3</v>
      </c>
      <c r="BH1565" s="3">
        <v>127</v>
      </c>
      <c r="BI1565" s="3">
        <v>0</v>
      </c>
      <c r="BJ1565" s="3" t="s">
        <v>86</v>
      </c>
      <c r="BL1565" s="12" t="str">
        <f>VLOOKUP(A1565,'Model Op'!C:F,2,FALSE)</f>
        <v>LF2</v>
      </c>
      <c r="BM1565" s="12">
        <f>VLOOKUP(A1565,'Model Op'!C:F,3,FALSE)</f>
        <v>236.134690989474</v>
      </c>
      <c r="BN1565" s="12">
        <f t="shared" si="28"/>
        <v>0</v>
      </c>
      <c r="BO1565" s="3">
        <v>5</v>
      </c>
    </row>
    <row r="1566" spans="1:67" x14ac:dyDescent="0.35">
      <c r="A1566" s="3">
        <v>22301447</v>
      </c>
      <c r="B1566" s="3" t="s">
        <v>194</v>
      </c>
      <c r="C1566" s="3">
        <v>1</v>
      </c>
      <c r="D1566" s="3" t="s">
        <v>354</v>
      </c>
      <c r="E1566" s="3" t="s">
        <v>127</v>
      </c>
      <c r="F1566" s="7">
        <v>44642.586608796293</v>
      </c>
      <c r="G1566" s="7">
        <v>44642.648668981485</v>
      </c>
      <c r="H1566" s="3">
        <v>89.4</v>
      </c>
      <c r="I1566" s="3">
        <v>123.5</v>
      </c>
      <c r="J1566" s="6">
        <v>0.5606944444444445</v>
      </c>
      <c r="K1566" s="6">
        <v>0.56291666666666662</v>
      </c>
      <c r="L1566" s="6">
        <v>2.2222222222222222E-3</v>
      </c>
      <c r="M1566" s="3">
        <v>59.8</v>
      </c>
      <c r="N1566" s="3">
        <v>3</v>
      </c>
      <c r="O1566" s="3">
        <v>104.6</v>
      </c>
      <c r="P1566" s="3">
        <v>295.39999999999998</v>
      </c>
      <c r="Q1566" s="3">
        <v>187.8</v>
      </c>
      <c r="R1566" s="3">
        <v>187.8</v>
      </c>
      <c r="S1566" s="6">
        <v>0.60817129629629629</v>
      </c>
      <c r="T1566" s="6">
        <v>0.64563657407407404</v>
      </c>
      <c r="U1566" s="6">
        <v>0.58853009259259259</v>
      </c>
      <c r="V1566" s="3">
        <v>1536</v>
      </c>
      <c r="Z1566" s="3">
        <v>108.6</v>
      </c>
      <c r="AA1566" s="3">
        <v>4</v>
      </c>
      <c r="AB1566" s="3">
        <v>111</v>
      </c>
      <c r="AC1566" s="3">
        <v>68.2</v>
      </c>
      <c r="AD1566" s="3">
        <v>19</v>
      </c>
      <c r="AE1566" s="6">
        <v>0.62096064814814811</v>
      </c>
      <c r="AF1566" s="6">
        <v>0.64575231481481488</v>
      </c>
      <c r="AG1566" s="6">
        <v>2.479166666666667E-2</v>
      </c>
      <c r="AH1566" s="6">
        <v>1.3773148148148147E-3</v>
      </c>
      <c r="AJ1566" s="3">
        <v>42.2</v>
      </c>
      <c r="AL1566" s="3">
        <v>1536</v>
      </c>
      <c r="AM1566" s="3">
        <v>1577</v>
      </c>
      <c r="AN1566" s="3">
        <v>1566</v>
      </c>
      <c r="AO1566" s="3">
        <v>11640</v>
      </c>
      <c r="AP1566" s="3">
        <v>42.2</v>
      </c>
      <c r="AQ1566" s="3">
        <v>18</v>
      </c>
      <c r="AR1566" s="3">
        <v>0</v>
      </c>
      <c r="AS1566" s="3">
        <v>17</v>
      </c>
      <c r="AT1566" s="3">
        <v>0</v>
      </c>
      <c r="AU1566" s="3">
        <v>35</v>
      </c>
      <c r="AV1566" s="3">
        <v>0</v>
      </c>
      <c r="AY1566" s="3">
        <v>1582</v>
      </c>
      <c r="AZ1566" s="6">
        <v>0.55763888888888891</v>
      </c>
      <c r="BA1566" s="3">
        <v>2.8000000000000001E-2</v>
      </c>
      <c r="BB1566" s="3">
        <v>925</v>
      </c>
      <c r="BC1566" s="3">
        <v>22101411</v>
      </c>
      <c r="BD1566" s="3" t="s">
        <v>371</v>
      </c>
      <c r="BE1566" s="3">
        <v>1577</v>
      </c>
      <c r="BF1566" s="6">
        <v>0.64730324074074075</v>
      </c>
      <c r="BG1566" s="3">
        <v>3.4</v>
      </c>
      <c r="BH1566" s="3">
        <v>214.2</v>
      </c>
      <c r="BI1566" s="3">
        <v>111</v>
      </c>
      <c r="BJ1566" s="3" t="s">
        <v>86</v>
      </c>
      <c r="BL1566" s="12" t="str">
        <f>VLOOKUP(A1566,'Model Op'!C:F,2,FALSE)</f>
        <v>LF3</v>
      </c>
      <c r="BM1566" s="12">
        <f>VLOOKUP(A1566,'Model Op'!C:F,3,FALSE)</f>
        <v>262.00639519999999</v>
      </c>
      <c r="BN1566" s="12">
        <f t="shared" si="28"/>
        <v>0</v>
      </c>
      <c r="BO1566" s="3">
        <v>5</v>
      </c>
    </row>
    <row r="1567" spans="1:67" x14ac:dyDescent="0.35">
      <c r="A1567" s="3">
        <v>22401479</v>
      </c>
      <c r="B1567" s="3" t="s">
        <v>194</v>
      </c>
      <c r="C1567" s="3">
        <v>2</v>
      </c>
      <c r="D1567" s="3" t="s">
        <v>354</v>
      </c>
      <c r="E1567" s="3" t="s">
        <v>155</v>
      </c>
      <c r="F1567" s="7">
        <v>44642.599733796298</v>
      </c>
      <c r="G1567" s="7">
        <v>44642.623449074075</v>
      </c>
      <c r="H1567" s="3">
        <v>25.8</v>
      </c>
      <c r="I1567" s="3">
        <v>70.5</v>
      </c>
      <c r="J1567" s="6">
        <v>0.57237268518518525</v>
      </c>
      <c r="K1567" s="6">
        <v>0.57447916666666665</v>
      </c>
      <c r="L1567" s="6">
        <v>2.1064814814814813E-3</v>
      </c>
      <c r="M1567" s="3">
        <v>23.3</v>
      </c>
      <c r="N1567" s="3">
        <v>3.4</v>
      </c>
      <c r="O1567" s="3">
        <v>105.7</v>
      </c>
      <c r="P1567" s="3">
        <v>305.2</v>
      </c>
      <c r="Q1567" s="3">
        <v>196.1</v>
      </c>
      <c r="R1567" s="3">
        <v>196.2</v>
      </c>
      <c r="S1567" s="6">
        <v>0.60708333333333331</v>
      </c>
      <c r="T1567" s="6">
        <v>0.62056712962962968</v>
      </c>
      <c r="U1567" s="6">
        <v>0.6002777777777778</v>
      </c>
      <c r="V1567" s="3">
        <v>1540</v>
      </c>
      <c r="W1567" s="6">
        <v>0.60708333333333331</v>
      </c>
      <c r="X1567" s="6">
        <v>0.60645833333333332</v>
      </c>
      <c r="Y1567" s="3">
        <v>1529</v>
      </c>
      <c r="Z1567" s="3">
        <v>0</v>
      </c>
      <c r="AA1567" s="3">
        <v>14</v>
      </c>
      <c r="AB1567" s="3">
        <v>72</v>
      </c>
      <c r="AC1567" s="3">
        <v>84.3</v>
      </c>
      <c r="AD1567" s="3">
        <v>18</v>
      </c>
      <c r="AE1567" s="6">
        <v>0.61628472222222219</v>
      </c>
      <c r="AF1567" s="6">
        <v>0.62231481481481488</v>
      </c>
      <c r="AG1567" s="6">
        <v>6.030092592592593E-3</v>
      </c>
      <c r="AH1567" s="6">
        <v>1.1342592592592591E-3</v>
      </c>
      <c r="AJ1567" s="3">
        <v>19.399999999999999</v>
      </c>
      <c r="AL1567" s="3">
        <v>1540</v>
      </c>
      <c r="AM1567" s="3">
        <v>1564</v>
      </c>
      <c r="AN1567" s="3">
        <v>1567</v>
      </c>
      <c r="AO1567" s="3">
        <v>5586</v>
      </c>
      <c r="AP1567" s="3">
        <v>19.399999999999999</v>
      </c>
      <c r="AQ1567" s="3">
        <v>0</v>
      </c>
      <c r="AR1567" s="3">
        <v>0</v>
      </c>
      <c r="AS1567" s="3">
        <v>0</v>
      </c>
      <c r="AT1567" s="3">
        <v>0</v>
      </c>
      <c r="AU1567" s="3">
        <v>1</v>
      </c>
      <c r="AV1567" s="3">
        <v>0</v>
      </c>
      <c r="AY1567" s="3">
        <v>1609</v>
      </c>
      <c r="AZ1567" s="6">
        <v>0.57096064814814818</v>
      </c>
      <c r="BA1567" s="3">
        <v>2.5000000000000001E-2</v>
      </c>
      <c r="BB1567" s="3">
        <v>1080</v>
      </c>
      <c r="BC1567" s="3">
        <v>22401476</v>
      </c>
      <c r="BD1567" s="3" t="s">
        <v>371</v>
      </c>
      <c r="BE1567" s="3">
        <v>1564</v>
      </c>
      <c r="BF1567" s="6">
        <v>0.62252314814814813</v>
      </c>
      <c r="BG1567" s="3">
        <v>3.6</v>
      </c>
      <c r="BH1567" s="3">
        <v>302.3</v>
      </c>
      <c r="BI1567" s="3">
        <v>72</v>
      </c>
      <c r="BJ1567" s="3" t="s">
        <v>86</v>
      </c>
      <c r="BL1567" s="12" t="str">
        <f>VLOOKUP(A1567,'Model Op'!C:F,2,FALSE)</f>
        <v>LF4</v>
      </c>
      <c r="BM1567" s="12">
        <f>VLOOKUP(A1567,'Model Op'!C:F,3,FALSE)</f>
        <v>296.20419891052597</v>
      </c>
      <c r="BN1567" s="12">
        <f t="shared" si="28"/>
        <v>1</v>
      </c>
      <c r="BO1567" s="3">
        <v>5</v>
      </c>
    </row>
    <row r="1568" spans="1:67" x14ac:dyDescent="0.35">
      <c r="A1568" s="3">
        <v>22201417</v>
      </c>
      <c r="B1568" s="3" t="s">
        <v>194</v>
      </c>
      <c r="C1568" s="3">
        <v>1</v>
      </c>
      <c r="D1568" s="3" t="s">
        <v>354</v>
      </c>
      <c r="E1568" s="3" t="s">
        <v>175</v>
      </c>
      <c r="F1568" s="7">
        <v>44642.626956018517</v>
      </c>
      <c r="G1568" s="7">
        <v>44642.661111111112</v>
      </c>
      <c r="H1568" s="3">
        <v>49.2</v>
      </c>
      <c r="I1568" s="3">
        <v>64.400000000000006</v>
      </c>
      <c r="J1568" s="6">
        <v>0.61403935185185188</v>
      </c>
      <c r="K1568" s="6">
        <v>0.61640046296296302</v>
      </c>
      <c r="L1568" s="6">
        <v>2.3611111111111111E-3</v>
      </c>
      <c r="M1568" s="3">
        <v>46.9</v>
      </c>
      <c r="N1568" s="3">
        <v>3.7</v>
      </c>
      <c r="O1568" s="3">
        <v>100.4</v>
      </c>
      <c r="P1568" s="3">
        <v>290.10000000000002</v>
      </c>
      <c r="Q1568" s="3">
        <v>185.8</v>
      </c>
      <c r="R1568" s="3">
        <v>186</v>
      </c>
      <c r="S1568" s="6">
        <v>0.62651620370370364</v>
      </c>
      <c r="T1568" s="6">
        <v>0.65754629629629624</v>
      </c>
      <c r="U1568" s="6">
        <v>0.62861111111111112</v>
      </c>
      <c r="V1568" s="3">
        <v>1602</v>
      </c>
      <c r="Z1568" s="3">
        <v>0</v>
      </c>
      <c r="AA1568" s="3">
        <v>18</v>
      </c>
      <c r="AB1568" s="3">
        <v>101</v>
      </c>
      <c r="AC1568" s="3">
        <v>44.2</v>
      </c>
      <c r="AD1568" s="3">
        <v>18</v>
      </c>
      <c r="AE1568" s="6">
        <v>0.65666666666666662</v>
      </c>
      <c r="AF1568" s="6">
        <v>0.6555671296296296</v>
      </c>
      <c r="AG1568" s="3" t="s">
        <v>1383</v>
      </c>
      <c r="AH1568" s="6">
        <v>3.1481481481481482E-3</v>
      </c>
      <c r="AJ1568" s="3">
        <v>13.9</v>
      </c>
      <c r="AL1568" s="3">
        <v>1602</v>
      </c>
      <c r="AM1568" s="3">
        <v>1577</v>
      </c>
      <c r="AN1568" s="3">
        <v>1567</v>
      </c>
      <c r="AO1568" s="3">
        <v>4470</v>
      </c>
      <c r="AP1568" s="3">
        <v>13.9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BA1568" s="3">
        <v>0</v>
      </c>
      <c r="BB1568" s="3">
        <v>0</v>
      </c>
      <c r="BC1568" s="3">
        <v>22101413</v>
      </c>
      <c r="BD1568" s="3" t="s">
        <v>371</v>
      </c>
      <c r="BE1568" s="3">
        <v>1577</v>
      </c>
      <c r="BF1568" s="6">
        <v>0.65825231481481483</v>
      </c>
      <c r="BG1568" s="3">
        <v>4.5999999999999996</v>
      </c>
      <c r="BH1568" s="3">
        <v>452.4</v>
      </c>
      <c r="BI1568" s="3">
        <v>101</v>
      </c>
      <c r="BJ1568" s="3" t="s">
        <v>86</v>
      </c>
      <c r="BK1568" s="3" t="s">
        <v>1384</v>
      </c>
      <c r="BL1568" s="12" t="str">
        <f>VLOOKUP(A1568,'Model Op'!C:F,2,FALSE)</f>
        <v>LF2</v>
      </c>
      <c r="BM1568" s="12">
        <f>VLOOKUP(A1568,'Model Op'!C:F,3,FALSE)</f>
        <v>273.08424292631599</v>
      </c>
      <c r="BN1568" s="12">
        <f t="shared" si="28"/>
        <v>0</v>
      </c>
      <c r="BO1568" s="3">
        <v>5</v>
      </c>
    </row>
    <row r="1569" spans="1:67" x14ac:dyDescent="0.35">
      <c r="A1569" s="3">
        <v>22301448</v>
      </c>
      <c r="B1569" s="3" t="s">
        <v>194</v>
      </c>
      <c r="C1569" s="3">
        <v>2</v>
      </c>
      <c r="D1569" s="3" t="s">
        <v>354</v>
      </c>
      <c r="E1569" s="3" t="s">
        <v>170</v>
      </c>
      <c r="F1569" s="7">
        <v>44642.658773148149</v>
      </c>
      <c r="G1569" s="7">
        <v>44642.693148148152</v>
      </c>
      <c r="H1569" s="3">
        <v>43.7</v>
      </c>
      <c r="I1569" s="3">
        <v>116.5</v>
      </c>
      <c r="J1569" s="6">
        <v>0.60996527777777776</v>
      </c>
      <c r="K1569" s="6">
        <v>0.61226851851851849</v>
      </c>
      <c r="L1569" s="6">
        <v>2.3032407407407407E-3</v>
      </c>
      <c r="M1569" s="3">
        <v>40.200000000000003</v>
      </c>
      <c r="N1569" s="3">
        <v>2.7</v>
      </c>
      <c r="O1569" s="3">
        <v>103.7</v>
      </c>
      <c r="P1569" s="3">
        <v>299.39999999999998</v>
      </c>
      <c r="Q1569" s="3">
        <v>192.8</v>
      </c>
      <c r="R1569" s="3">
        <v>193</v>
      </c>
      <c r="S1569" s="6">
        <v>0.66134259259259254</v>
      </c>
      <c r="T1569" s="6">
        <v>0.68552083333333336</v>
      </c>
      <c r="U1569" s="6">
        <v>0.66577546296296297</v>
      </c>
      <c r="V1569" s="3">
        <v>1529</v>
      </c>
      <c r="Z1569" s="3">
        <v>0</v>
      </c>
      <c r="AA1569" s="3">
        <v>16</v>
      </c>
      <c r="AB1569" s="3">
        <v>101</v>
      </c>
      <c r="AC1569" s="3">
        <v>86.3</v>
      </c>
      <c r="AD1569" s="3">
        <v>18</v>
      </c>
      <c r="AE1569" s="6">
        <v>0.67511574074074077</v>
      </c>
      <c r="AF1569" s="6">
        <v>0.68763888888888891</v>
      </c>
      <c r="AG1569" s="6">
        <v>1.252314814814815E-2</v>
      </c>
      <c r="AH1569" s="6">
        <v>5.5092592592592589E-3</v>
      </c>
      <c r="AJ1569" s="3">
        <v>32</v>
      </c>
      <c r="AL1569" s="3">
        <v>1529</v>
      </c>
      <c r="AM1569" s="3">
        <v>1568</v>
      </c>
      <c r="AN1569" s="3">
        <v>1566</v>
      </c>
      <c r="AO1569" s="3">
        <v>9571</v>
      </c>
      <c r="AP1569" s="3">
        <v>32</v>
      </c>
      <c r="AQ1569" s="3">
        <v>10</v>
      </c>
      <c r="AR1569" s="3">
        <v>0</v>
      </c>
      <c r="AS1569" s="3">
        <v>11</v>
      </c>
      <c r="AT1569" s="3">
        <v>0</v>
      </c>
      <c r="AU1569" s="3">
        <v>21</v>
      </c>
      <c r="AV1569" s="3">
        <v>0</v>
      </c>
      <c r="AY1569" s="3">
        <v>1568</v>
      </c>
      <c r="AZ1569" s="6">
        <v>0.68722222222222218</v>
      </c>
      <c r="BA1569" s="3">
        <v>1.9E-2</v>
      </c>
      <c r="BB1569" s="3">
        <v>1420</v>
      </c>
      <c r="BC1569" s="3">
        <v>22201414</v>
      </c>
      <c r="BD1569" s="3" t="s">
        <v>371</v>
      </c>
      <c r="BE1569" s="3">
        <v>1568</v>
      </c>
      <c r="BF1569" s="6">
        <v>0.68722222222222218</v>
      </c>
      <c r="BG1569" s="3">
        <v>3.8</v>
      </c>
      <c r="BH1569" s="3">
        <v>330</v>
      </c>
      <c r="BI1569" s="3">
        <v>101</v>
      </c>
      <c r="BJ1569" s="3" t="s">
        <v>86</v>
      </c>
      <c r="BL1569" s="12" t="str">
        <f>VLOOKUP(A1569,'Model Op'!C:F,2,FALSE)</f>
        <v>LF3</v>
      </c>
      <c r="BM1569" s="12">
        <f>VLOOKUP(A1569,'Model Op'!C:F,3,FALSE)</f>
        <v>386.72627431052598</v>
      </c>
      <c r="BN1569" s="12">
        <f t="shared" ref="BN1569:BN1584" si="29">IF(ABS(BH1569-BM1569)&lt;=40,1,0)</f>
        <v>0</v>
      </c>
      <c r="BO1569" s="3">
        <v>5</v>
      </c>
    </row>
    <row r="1570" spans="1:67" x14ac:dyDescent="0.35">
      <c r="A1570" s="3">
        <v>22201418</v>
      </c>
      <c r="B1570" s="3" t="s">
        <v>194</v>
      </c>
      <c r="C1570" s="3">
        <v>1</v>
      </c>
      <c r="D1570" s="3" t="s">
        <v>163</v>
      </c>
      <c r="E1570" s="3" t="s">
        <v>175</v>
      </c>
      <c r="F1570" s="7">
        <v>44642.671527777777</v>
      </c>
      <c r="G1570" s="7">
        <v>44642.695740740739</v>
      </c>
      <c r="H1570" s="3">
        <v>34.9</v>
      </c>
      <c r="I1570" s="3">
        <v>37.299999999999997</v>
      </c>
      <c r="J1570" s="6">
        <v>0.66734953703703714</v>
      </c>
      <c r="K1570" s="6">
        <v>0.66982638888888879</v>
      </c>
      <c r="L1570" s="6">
        <v>2.4768518518518516E-3</v>
      </c>
      <c r="M1570" s="3">
        <v>34.700000000000003</v>
      </c>
      <c r="N1570" s="3">
        <v>2.9</v>
      </c>
      <c r="O1570" s="3">
        <v>99</v>
      </c>
      <c r="P1570" s="3">
        <v>288.39999999999998</v>
      </c>
      <c r="Q1570" s="3">
        <v>186.5</v>
      </c>
      <c r="R1570" s="3">
        <v>186.6</v>
      </c>
      <c r="S1570" s="6">
        <v>0.67224537037037047</v>
      </c>
      <c r="T1570" s="6">
        <v>0.69037037037037041</v>
      </c>
      <c r="U1570" s="6">
        <v>0.67395833333333333</v>
      </c>
      <c r="V1570" s="3">
        <v>1623</v>
      </c>
      <c r="Z1570" s="3">
        <v>624</v>
      </c>
      <c r="AA1570" s="3">
        <v>20</v>
      </c>
      <c r="AB1570" s="3">
        <v>34</v>
      </c>
      <c r="AC1570" s="3">
        <v>440.1</v>
      </c>
      <c r="AD1570" s="3">
        <v>18</v>
      </c>
      <c r="AE1570" s="6">
        <v>0.68842592592592589</v>
      </c>
      <c r="AF1570" s="6">
        <v>0.69182870370370375</v>
      </c>
      <c r="AG1570" s="6">
        <v>3.4027777777777784E-3</v>
      </c>
      <c r="AH1570" s="6">
        <v>3.9120370370370368E-3</v>
      </c>
      <c r="AJ1570" s="3">
        <v>3.6</v>
      </c>
      <c r="AL1570" s="3">
        <v>1623</v>
      </c>
      <c r="AM1570" s="3">
        <v>1565</v>
      </c>
      <c r="AN1570" s="3">
        <v>1567</v>
      </c>
      <c r="AO1570" s="3">
        <v>1169</v>
      </c>
      <c r="AP1570" s="3">
        <v>3.6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BA1570" s="3">
        <v>0</v>
      </c>
      <c r="BB1570" s="3">
        <v>0</v>
      </c>
      <c r="BC1570" s="3">
        <v>22201410</v>
      </c>
      <c r="BD1570" s="3" t="s">
        <v>371</v>
      </c>
      <c r="BE1570" s="3">
        <v>1565</v>
      </c>
      <c r="BF1570" s="6">
        <v>0.69565972222222217</v>
      </c>
      <c r="BG1570" s="3">
        <v>3.4</v>
      </c>
      <c r="BH1570" s="3">
        <v>247.8</v>
      </c>
      <c r="BI1570" s="3">
        <v>34</v>
      </c>
      <c r="BJ1570" s="3" t="s">
        <v>86</v>
      </c>
      <c r="BL1570" s="12" t="str">
        <f>VLOOKUP(A1570,'Model Op'!C:F,2,FALSE)</f>
        <v>LF2</v>
      </c>
      <c r="BM1570" s="12">
        <f>VLOOKUP(A1570,'Model Op'!C:F,3,FALSE)</f>
        <v>214.920840357895</v>
      </c>
      <c r="BN1570" s="12">
        <f t="shared" si="29"/>
        <v>1</v>
      </c>
      <c r="BO1570" s="3">
        <v>5</v>
      </c>
    </row>
    <row r="1571" spans="1:67" x14ac:dyDescent="0.35">
      <c r="A1571" s="3">
        <v>22101417</v>
      </c>
      <c r="B1571" s="3" t="s">
        <v>194</v>
      </c>
      <c r="C1571" s="3">
        <v>1</v>
      </c>
      <c r="D1571" s="3" t="s">
        <v>163</v>
      </c>
      <c r="E1571" s="3" t="s">
        <v>130</v>
      </c>
      <c r="F1571" s="7">
        <v>44642.694293981483</v>
      </c>
      <c r="G1571" s="7">
        <v>44642.738668981481</v>
      </c>
      <c r="H1571" s="3">
        <v>63.9</v>
      </c>
      <c r="I1571" s="3">
        <v>73.8</v>
      </c>
      <c r="J1571" s="6">
        <v>0.68520833333333331</v>
      </c>
      <c r="K1571" s="6">
        <v>0.68738425925925928</v>
      </c>
      <c r="L1571" s="6">
        <v>2.1759259259259258E-3</v>
      </c>
      <c r="M1571" s="3">
        <v>48</v>
      </c>
      <c r="N1571" s="3">
        <v>5.9</v>
      </c>
      <c r="O1571" s="3">
        <v>92.5</v>
      </c>
      <c r="P1571" s="3">
        <v>288.60000000000002</v>
      </c>
      <c r="Q1571" s="3">
        <v>190</v>
      </c>
      <c r="R1571" s="3">
        <v>190.2</v>
      </c>
      <c r="S1571" s="6">
        <v>0.69916666666666671</v>
      </c>
      <c r="T1571" s="6">
        <v>0.73591435185185183</v>
      </c>
      <c r="U1571" s="6">
        <v>0.70096064814814818</v>
      </c>
      <c r="V1571" s="3">
        <v>1635</v>
      </c>
      <c r="Z1571" s="3">
        <v>1257</v>
      </c>
      <c r="AA1571" s="3">
        <v>23</v>
      </c>
      <c r="AB1571" s="3">
        <v>0</v>
      </c>
      <c r="AC1571" s="3">
        <v>43.4</v>
      </c>
      <c r="AD1571" s="3">
        <v>20</v>
      </c>
      <c r="AE1571" s="6">
        <v>0.73296296296296293</v>
      </c>
      <c r="AF1571" s="6">
        <v>0.73759259259259258</v>
      </c>
      <c r="AG1571" s="6">
        <v>4.6296296296296302E-3</v>
      </c>
      <c r="AH1571" s="6">
        <v>1.0763888888888889E-3</v>
      </c>
      <c r="AJ1571" s="3">
        <v>8.1999999999999993</v>
      </c>
      <c r="AL1571" s="3">
        <v>1635</v>
      </c>
      <c r="AM1571" s="3">
        <v>1561</v>
      </c>
      <c r="AN1571" s="3">
        <v>1566</v>
      </c>
      <c r="AO1571" s="3">
        <v>2603</v>
      </c>
      <c r="AP1571" s="3">
        <v>8.1999999999999993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BA1571" s="3">
        <v>0</v>
      </c>
      <c r="BB1571" s="3">
        <v>0</v>
      </c>
      <c r="BC1571" s="3">
        <v>22101412</v>
      </c>
      <c r="BE1571" s="3">
        <v>1561</v>
      </c>
      <c r="BF1571" s="6">
        <v>0.73854166666666676</v>
      </c>
      <c r="BG1571" s="3">
        <v>6</v>
      </c>
      <c r="BH1571" s="3">
        <v>702.2</v>
      </c>
      <c r="BI1571" s="3">
        <v>0</v>
      </c>
      <c r="BJ1571" s="3" t="s">
        <v>86</v>
      </c>
      <c r="BK1571" s="3" t="s">
        <v>1385</v>
      </c>
      <c r="BL1571" s="12" t="str">
        <f>VLOOKUP(A1571,'Model Op'!C:F,2,FALSE)</f>
        <v>LF1</v>
      </c>
      <c r="BM1571" s="12">
        <f>VLOOKUP(A1571,'Model Op'!C:F,3,FALSE)</f>
        <v>397.73183728947402</v>
      </c>
      <c r="BN1571" s="12">
        <f t="shared" si="29"/>
        <v>0</v>
      </c>
      <c r="BO1571" s="3">
        <v>5</v>
      </c>
    </row>
    <row r="1572" spans="1:67" x14ac:dyDescent="0.35">
      <c r="A1572" s="3">
        <v>22301449</v>
      </c>
      <c r="B1572" s="3" t="s">
        <v>194</v>
      </c>
      <c r="C1572" s="3">
        <v>3</v>
      </c>
      <c r="D1572" s="3" t="s">
        <v>163</v>
      </c>
      <c r="E1572" s="3" t="s">
        <v>1386</v>
      </c>
      <c r="F1572" s="7">
        <v>44642.692083333335</v>
      </c>
      <c r="G1572" s="7">
        <v>44642.731759259259</v>
      </c>
      <c r="H1572" s="3">
        <v>51.1</v>
      </c>
      <c r="I1572" s="3">
        <v>98.4</v>
      </c>
      <c r="J1572" s="6">
        <v>0.66120370370370374</v>
      </c>
      <c r="K1572" s="6">
        <v>0.66346064814814809</v>
      </c>
      <c r="L1572" s="6">
        <v>2.2569444444444447E-3</v>
      </c>
      <c r="M1572" s="3">
        <v>23.8</v>
      </c>
      <c r="N1572" s="3">
        <v>3</v>
      </c>
      <c r="O1572" s="3">
        <v>100.2</v>
      </c>
      <c r="P1572" s="3">
        <v>308.39999999999998</v>
      </c>
      <c r="Q1572" s="3">
        <v>205.2</v>
      </c>
      <c r="R1572" s="3">
        <v>205.2</v>
      </c>
      <c r="S1572" s="6">
        <v>0.69194444444444436</v>
      </c>
      <c r="T1572" s="6">
        <v>0.73175925925925922</v>
      </c>
      <c r="U1572" s="6">
        <v>0.69494212962962953</v>
      </c>
      <c r="V1572" s="3">
        <v>1538</v>
      </c>
      <c r="W1572" s="6">
        <v>0.70973379629629629</v>
      </c>
      <c r="X1572" s="6">
        <v>0.71513888888888888</v>
      </c>
      <c r="Y1572" s="3">
        <v>1571</v>
      </c>
      <c r="Z1572" s="3">
        <v>113.6</v>
      </c>
      <c r="AA1572" s="3">
        <v>5</v>
      </c>
      <c r="AB1572" s="3">
        <v>23</v>
      </c>
      <c r="AC1572" s="3">
        <v>64</v>
      </c>
      <c r="AD1572" s="3">
        <v>20</v>
      </c>
      <c r="AE1572" s="6">
        <v>0.71197916666666661</v>
      </c>
      <c r="AF1572" s="6">
        <v>0.72481481481481491</v>
      </c>
      <c r="AG1572" s="6">
        <v>1.283564814814815E-2</v>
      </c>
      <c r="AH1572" s="6">
        <v>6.9444444444444441E-3</v>
      </c>
      <c r="AJ1572" s="3">
        <v>26.5</v>
      </c>
      <c r="AL1572" s="3">
        <v>1538</v>
      </c>
      <c r="AM1572" s="3">
        <v>1564</v>
      </c>
      <c r="AN1572" s="3">
        <v>1552</v>
      </c>
      <c r="AO1572" s="3">
        <v>7697</v>
      </c>
      <c r="AP1572" s="3">
        <v>26.5</v>
      </c>
      <c r="AQ1572" s="3">
        <v>26</v>
      </c>
      <c r="AR1572" s="3">
        <v>0</v>
      </c>
      <c r="AS1572" s="3">
        <v>22</v>
      </c>
      <c r="AT1572" s="3">
        <v>0</v>
      </c>
      <c r="AU1572" s="3">
        <v>48</v>
      </c>
      <c r="AV1572" s="3">
        <v>0</v>
      </c>
      <c r="AY1572" s="3">
        <v>1538</v>
      </c>
      <c r="AZ1572" s="6">
        <v>0.72502314814814817</v>
      </c>
      <c r="BA1572" s="3">
        <v>0.06</v>
      </c>
      <c r="BB1572" s="3">
        <v>427</v>
      </c>
      <c r="BC1572" s="3">
        <v>22101414</v>
      </c>
      <c r="BD1572" s="3" t="s">
        <v>371</v>
      </c>
      <c r="BE1572" s="3">
        <v>1564</v>
      </c>
      <c r="BF1572" s="6">
        <v>0.72502314814814817</v>
      </c>
      <c r="BG1572" s="3">
        <v>2.6</v>
      </c>
      <c r="BH1572" s="3">
        <v>100.3</v>
      </c>
      <c r="BI1572" s="3">
        <v>23</v>
      </c>
      <c r="BJ1572" s="3" t="s">
        <v>86</v>
      </c>
      <c r="BL1572" s="12" t="str">
        <f>VLOOKUP(A1572,'Model Op'!C:F,2,FALSE)</f>
        <v>LF3</v>
      </c>
      <c r="BM1572" s="12">
        <f>VLOOKUP(A1572,'Model Op'!C:F,3,FALSE)</f>
        <v>295.48975607368402</v>
      </c>
      <c r="BN1572" s="12">
        <f t="shared" si="29"/>
        <v>0</v>
      </c>
      <c r="BO1572" s="3">
        <v>5</v>
      </c>
    </row>
    <row r="1573" spans="1:67" x14ac:dyDescent="0.35">
      <c r="A1573" s="3">
        <v>22201419</v>
      </c>
      <c r="B1573" s="3" t="s">
        <v>194</v>
      </c>
      <c r="C1573" s="3">
        <v>2</v>
      </c>
      <c r="D1573" s="3" t="s">
        <v>163</v>
      </c>
      <c r="E1573" s="3" t="s">
        <v>182</v>
      </c>
      <c r="F1573" s="7">
        <v>44642.744421296295</v>
      </c>
      <c r="G1573" s="7">
        <v>44642.77547453704</v>
      </c>
      <c r="H1573" s="3">
        <v>40.299999999999997</v>
      </c>
      <c r="I1573" s="3">
        <v>93.1</v>
      </c>
      <c r="J1573" s="6">
        <v>0.70890046296296294</v>
      </c>
      <c r="K1573" s="6">
        <v>0.71083333333333332</v>
      </c>
      <c r="L1573" s="6">
        <v>1.9328703703703704E-3</v>
      </c>
      <c r="M1573" s="3">
        <v>18.100000000000001</v>
      </c>
      <c r="N1573" s="3">
        <v>4.3</v>
      </c>
      <c r="O1573" s="3">
        <v>106.1</v>
      </c>
      <c r="P1573" s="3">
        <v>287.5</v>
      </c>
      <c r="Q1573" s="3">
        <v>177.1</v>
      </c>
      <c r="R1573" s="3">
        <v>177.1</v>
      </c>
      <c r="S1573" s="6">
        <v>0.74292824074074071</v>
      </c>
      <c r="T1573" s="6">
        <v>0.76954861111111106</v>
      </c>
      <c r="U1573" s="6">
        <v>0.745</v>
      </c>
      <c r="V1573" s="3">
        <v>1531</v>
      </c>
      <c r="W1573" s="6">
        <v>0.75875000000000004</v>
      </c>
      <c r="X1573" s="6">
        <v>0.75880787037037034</v>
      </c>
      <c r="Y1573" s="3">
        <v>1539</v>
      </c>
      <c r="Z1573" s="3">
        <v>0</v>
      </c>
      <c r="AA1573" s="3">
        <v>21</v>
      </c>
      <c r="AB1573" s="3">
        <v>25</v>
      </c>
      <c r="AD1573" s="3">
        <v>20</v>
      </c>
      <c r="AE1573" s="6">
        <v>0.75211805555555555</v>
      </c>
      <c r="AF1573" s="6">
        <v>0.77209490740740738</v>
      </c>
      <c r="AG1573" s="6">
        <v>1.9976851851851853E-2</v>
      </c>
      <c r="AH1573" s="6">
        <v>3.37962962962963E-3</v>
      </c>
      <c r="AJ1573" s="3">
        <v>26.4</v>
      </c>
      <c r="AL1573" s="3">
        <v>1531</v>
      </c>
      <c r="AM1573" s="3">
        <v>1567</v>
      </c>
      <c r="AN1573" s="3">
        <v>1554</v>
      </c>
      <c r="AO1573" s="3">
        <v>8279</v>
      </c>
      <c r="AP1573" s="3">
        <v>26.4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Y1573" s="3">
        <v>1531</v>
      </c>
      <c r="AZ1573" s="6">
        <v>0.745</v>
      </c>
      <c r="BA1573" s="3">
        <v>0</v>
      </c>
      <c r="BB1573" s="3">
        <v>0</v>
      </c>
      <c r="BC1573" s="3">
        <v>22201415</v>
      </c>
      <c r="BE1573" s="3">
        <v>1567</v>
      </c>
      <c r="BF1573" s="6">
        <v>0.77575231481481488</v>
      </c>
      <c r="BG1573" s="3">
        <v>3.4</v>
      </c>
      <c r="BH1573" s="3">
        <v>165</v>
      </c>
      <c r="BI1573" s="3">
        <v>25</v>
      </c>
      <c r="BJ1573" s="3" t="s">
        <v>86</v>
      </c>
      <c r="BL1573" s="12" t="str">
        <f>VLOOKUP(A1573,'Model Op'!C:F,2,FALSE)</f>
        <v>LF2</v>
      </c>
      <c r="BM1573" s="12">
        <f>VLOOKUP(A1573,'Model Op'!C:F,3,FALSE)</f>
        <v>174.15230804210501</v>
      </c>
      <c r="BN1573" s="12">
        <f t="shared" si="29"/>
        <v>1</v>
      </c>
      <c r="BO1573" s="3">
        <v>5</v>
      </c>
    </row>
    <row r="1574" spans="1:67" x14ac:dyDescent="0.35">
      <c r="A1574" s="3">
        <v>22301450</v>
      </c>
      <c r="B1574" s="3" t="s">
        <v>194</v>
      </c>
      <c r="C1574" s="3">
        <v>2</v>
      </c>
      <c r="D1574" s="3" t="s">
        <v>163</v>
      </c>
      <c r="E1574" s="3" t="s">
        <v>170</v>
      </c>
      <c r="F1574" s="7">
        <v>44642.728784722225</v>
      </c>
      <c r="G1574" s="7">
        <v>44642.76152777778</v>
      </c>
      <c r="H1574" s="3">
        <v>42.4</v>
      </c>
      <c r="I1574" s="3">
        <v>65.400000000000006</v>
      </c>
      <c r="J1574" s="6">
        <v>0.71348379629629621</v>
      </c>
      <c r="K1574" s="6">
        <v>0.71611111111111114</v>
      </c>
      <c r="L1574" s="6">
        <v>2.627314814814815E-3</v>
      </c>
      <c r="M1574" s="3">
        <v>36</v>
      </c>
      <c r="N1574" s="3">
        <v>2.5</v>
      </c>
      <c r="O1574" s="3">
        <v>105.9</v>
      </c>
      <c r="P1574" s="3">
        <v>299.7</v>
      </c>
      <c r="Q1574" s="3">
        <v>191.2</v>
      </c>
      <c r="R1574" s="3">
        <v>191.3</v>
      </c>
      <c r="S1574" s="6">
        <v>0.72878472222222224</v>
      </c>
      <c r="T1574" s="6">
        <v>0.75850694444444444</v>
      </c>
      <c r="U1574" s="6">
        <v>0.73231481481481486</v>
      </c>
      <c r="V1574" s="3">
        <v>1585</v>
      </c>
      <c r="W1574" s="6">
        <v>0.75675925925925924</v>
      </c>
      <c r="X1574" s="6">
        <v>0.76096064814814823</v>
      </c>
      <c r="Y1574" s="3">
        <v>1560</v>
      </c>
      <c r="Z1574" s="3">
        <v>0</v>
      </c>
      <c r="AA1574" s="3">
        <v>4</v>
      </c>
      <c r="AB1574" s="3">
        <v>112</v>
      </c>
      <c r="AC1574" s="3">
        <v>26.8</v>
      </c>
      <c r="AD1574" s="3">
        <v>18</v>
      </c>
      <c r="AE1574" s="6">
        <v>0.75673611111111105</v>
      </c>
      <c r="AF1574" s="6">
        <v>0.76059027777777777</v>
      </c>
      <c r="AG1574" s="6">
        <v>3.8541666666666668E-3</v>
      </c>
      <c r="AH1574" s="6">
        <v>9.3750000000000007E-4</v>
      </c>
      <c r="AJ1574" s="3">
        <v>13.9</v>
      </c>
      <c r="AL1574" s="3">
        <v>1585</v>
      </c>
      <c r="AM1574" s="3">
        <v>1560</v>
      </c>
      <c r="AN1574" s="3">
        <v>1561</v>
      </c>
      <c r="AO1574" s="3">
        <v>4054</v>
      </c>
      <c r="AP1574" s="3">
        <v>13.9</v>
      </c>
      <c r="AQ1574" s="3">
        <v>27</v>
      </c>
      <c r="AR1574" s="3">
        <v>0</v>
      </c>
      <c r="AS1574" s="3">
        <v>29</v>
      </c>
      <c r="AT1574" s="3">
        <v>0</v>
      </c>
      <c r="AU1574" s="3">
        <v>56</v>
      </c>
      <c r="AV1574" s="3">
        <v>0</v>
      </c>
      <c r="AY1574" s="3">
        <v>1580</v>
      </c>
      <c r="AZ1574" s="6">
        <v>0.74511574074074083</v>
      </c>
      <c r="BA1574" s="3">
        <v>3.4000000000000002E-2</v>
      </c>
      <c r="BB1574" s="3">
        <v>839</v>
      </c>
      <c r="BC1574" s="3">
        <v>22301447</v>
      </c>
      <c r="BD1574" s="3" t="s">
        <v>371</v>
      </c>
      <c r="BE1574" s="3">
        <v>1560</v>
      </c>
      <c r="BF1574" s="6">
        <v>0.76096064814814823</v>
      </c>
      <c r="BG1574" s="3">
        <v>2.2999999999999998</v>
      </c>
      <c r="BH1574" s="3">
        <v>51.2</v>
      </c>
      <c r="BI1574" s="3">
        <v>112</v>
      </c>
      <c r="BJ1574" s="3" t="s">
        <v>86</v>
      </c>
      <c r="BL1574" s="12" t="str">
        <f>VLOOKUP(A1574,'Model Op'!C:F,2,FALSE)</f>
        <v>LF3</v>
      </c>
      <c r="BM1574" s="12">
        <f>VLOOKUP(A1574,'Model Op'!C:F,3,FALSE)</f>
        <v>56.724482831579003</v>
      </c>
      <c r="BN1574" s="12">
        <f t="shared" si="29"/>
        <v>1</v>
      </c>
      <c r="BO1574" s="3">
        <v>5</v>
      </c>
    </row>
    <row r="1575" spans="1:67" x14ac:dyDescent="0.35">
      <c r="A1575" s="3">
        <v>22401482</v>
      </c>
      <c r="B1575" s="3" t="s">
        <v>194</v>
      </c>
      <c r="C1575" s="3">
        <v>2</v>
      </c>
      <c r="D1575" s="3" t="s">
        <v>1387</v>
      </c>
      <c r="E1575" s="3" t="s">
        <v>269</v>
      </c>
      <c r="F1575" s="7">
        <v>44642.749965277777</v>
      </c>
      <c r="G1575" s="7">
        <v>44642.795972222222</v>
      </c>
      <c r="H1575" s="3">
        <v>48</v>
      </c>
      <c r="I1575" s="3">
        <v>89.6</v>
      </c>
      <c r="J1575" s="6">
        <v>0.73119212962962965</v>
      </c>
      <c r="K1575" s="6">
        <v>0.73375000000000001</v>
      </c>
      <c r="L1575" s="6">
        <v>2.5578703703703705E-3</v>
      </c>
      <c r="M1575" s="3">
        <v>48.6</v>
      </c>
      <c r="N1575" s="3">
        <v>3</v>
      </c>
      <c r="O1575" s="3">
        <v>102.4</v>
      </c>
      <c r="P1575" s="3">
        <v>292.7</v>
      </c>
      <c r="Q1575" s="3">
        <v>186.7</v>
      </c>
      <c r="R1575" s="3">
        <v>187.2</v>
      </c>
      <c r="S1575" s="6">
        <v>0.73386574074074085</v>
      </c>
      <c r="T1575" s="6">
        <v>0.78849537037037043</v>
      </c>
      <c r="U1575" s="6">
        <v>0.76733796296296297</v>
      </c>
      <c r="V1575" s="3">
        <v>1552</v>
      </c>
      <c r="W1575" s="6">
        <v>0.76267361111111109</v>
      </c>
      <c r="X1575" s="6">
        <v>0.76733796296296297</v>
      </c>
      <c r="Y1575" s="3">
        <v>1552</v>
      </c>
      <c r="Z1575" s="3">
        <v>0</v>
      </c>
      <c r="AA1575" s="3">
        <v>18</v>
      </c>
      <c r="AB1575" s="3">
        <v>102</v>
      </c>
      <c r="AC1575" s="3">
        <v>30.7</v>
      </c>
      <c r="AD1575" s="3">
        <v>18</v>
      </c>
      <c r="AE1575" s="6">
        <v>0.78706018518518517</v>
      </c>
      <c r="AF1575" s="6">
        <v>0.79131944444444446</v>
      </c>
      <c r="AG1575" s="6">
        <v>4.2592592592592595E-3</v>
      </c>
      <c r="AH1575" s="6">
        <v>4.6527777777777774E-3</v>
      </c>
      <c r="AJ1575" s="3">
        <v>25.5</v>
      </c>
      <c r="AL1575" s="3">
        <v>1552</v>
      </c>
      <c r="AM1575" s="3">
        <v>1568</v>
      </c>
      <c r="AN1575" s="3">
        <v>1555</v>
      </c>
      <c r="AO1575" s="3">
        <v>8207</v>
      </c>
      <c r="AP1575" s="3">
        <v>25.5</v>
      </c>
      <c r="AQ1575" s="3">
        <v>19</v>
      </c>
      <c r="AR1575" s="3">
        <v>0</v>
      </c>
      <c r="AS1575" s="3">
        <v>19</v>
      </c>
      <c r="AT1575" s="3">
        <v>0</v>
      </c>
      <c r="AU1575" s="3">
        <v>37</v>
      </c>
      <c r="AV1575" s="3">
        <v>0</v>
      </c>
      <c r="AY1575" s="3">
        <v>1678</v>
      </c>
      <c r="AZ1575" s="6">
        <v>0.72895833333333337</v>
      </c>
      <c r="BA1575" s="3">
        <v>2.5000000000000001E-2</v>
      </c>
      <c r="BB1575" s="3">
        <v>1130</v>
      </c>
      <c r="BC1575" s="3">
        <v>22201417</v>
      </c>
      <c r="BD1575" s="3" t="s">
        <v>371</v>
      </c>
      <c r="BE1575" s="3">
        <v>1568</v>
      </c>
      <c r="BF1575" s="6">
        <v>0.79510416666666661</v>
      </c>
      <c r="BG1575" s="3">
        <v>2.6</v>
      </c>
      <c r="BH1575" s="3">
        <v>93.7</v>
      </c>
      <c r="BI1575" s="3">
        <v>102</v>
      </c>
      <c r="BJ1575" s="3" t="s">
        <v>86</v>
      </c>
      <c r="BL1575" s="12" t="str">
        <f>VLOOKUP(A1575,'Model Op'!C:F,2,FALSE)</f>
        <v>LF5</v>
      </c>
      <c r="BM1575" s="12">
        <f>VLOOKUP(A1575,'Model Op'!C:F,3,FALSE)</f>
        <v>129.61241597894741</v>
      </c>
      <c r="BN1575" s="12">
        <f t="shared" si="29"/>
        <v>1</v>
      </c>
      <c r="BO1575" s="3">
        <v>5</v>
      </c>
    </row>
    <row r="1576" spans="1:67" x14ac:dyDescent="0.35">
      <c r="A1576" s="3">
        <v>22101418</v>
      </c>
      <c r="B1576" s="3" t="s">
        <v>194</v>
      </c>
      <c r="C1576" s="3">
        <v>3</v>
      </c>
      <c r="D1576" s="3" t="s">
        <v>1387</v>
      </c>
      <c r="E1576" s="3" t="s">
        <v>1318</v>
      </c>
      <c r="F1576" s="7">
        <v>44642.743634259263</v>
      </c>
      <c r="G1576" s="7">
        <v>44642.843287037038</v>
      </c>
      <c r="H1576" s="3">
        <v>60.2</v>
      </c>
      <c r="I1576" s="3">
        <v>144.80000000000001</v>
      </c>
      <c r="J1576" s="6">
        <v>0.74097222222222225</v>
      </c>
      <c r="K1576" s="6">
        <v>0.74273148148148149</v>
      </c>
      <c r="L1576" s="6">
        <v>1.7592592592592592E-3</v>
      </c>
      <c r="M1576" s="3">
        <v>60.7</v>
      </c>
      <c r="N1576" s="3">
        <v>2.8</v>
      </c>
      <c r="O1576" s="3">
        <v>105.1</v>
      </c>
      <c r="P1576" s="3">
        <v>295</v>
      </c>
      <c r="Q1576" s="3">
        <v>186.1</v>
      </c>
      <c r="R1576" s="3">
        <v>187.1</v>
      </c>
      <c r="S1576" s="6">
        <v>0.79902777777777778</v>
      </c>
      <c r="T1576" s="6">
        <v>0.83190972222222215</v>
      </c>
      <c r="U1576" s="6">
        <v>0.80571759259259268</v>
      </c>
      <c r="V1576" s="3">
        <v>1533</v>
      </c>
      <c r="W1576" s="6">
        <v>0.79902777777777778</v>
      </c>
      <c r="X1576" s="6">
        <v>0.80571759259259268</v>
      </c>
      <c r="Y1576" s="3">
        <v>1533</v>
      </c>
      <c r="Z1576" s="3">
        <v>2454</v>
      </c>
      <c r="AA1576" s="3">
        <v>14</v>
      </c>
      <c r="AB1576" s="3">
        <v>73</v>
      </c>
      <c r="AC1576" s="3">
        <v>100.6</v>
      </c>
      <c r="AD1576" s="3">
        <v>18</v>
      </c>
      <c r="AE1576" s="6">
        <v>0.83089120370370362</v>
      </c>
      <c r="AF1576" s="6">
        <v>0.83436342592592594</v>
      </c>
      <c r="AG1576" s="6">
        <v>3.472222222222222E-3</v>
      </c>
      <c r="AH1576" s="6">
        <v>8.9236111111111113E-3</v>
      </c>
      <c r="AJ1576" s="3">
        <v>32.9</v>
      </c>
      <c r="AL1576" s="3">
        <v>1533</v>
      </c>
      <c r="AM1576" s="3">
        <v>1564</v>
      </c>
      <c r="AN1576" s="3">
        <v>1559</v>
      </c>
      <c r="AO1576" s="3">
        <v>10970</v>
      </c>
      <c r="AP1576" s="3">
        <v>32.9</v>
      </c>
      <c r="AQ1576" s="3">
        <v>7</v>
      </c>
      <c r="AR1576" s="3">
        <v>0</v>
      </c>
      <c r="AS1576" s="3">
        <v>6</v>
      </c>
      <c r="AT1576" s="3">
        <v>0</v>
      </c>
      <c r="AU1576" s="3">
        <v>13</v>
      </c>
      <c r="AV1576" s="3">
        <v>0</v>
      </c>
      <c r="AY1576" s="3">
        <v>1564</v>
      </c>
      <c r="AZ1576" s="6">
        <v>0.83853009259259259</v>
      </c>
      <c r="BA1576" s="3">
        <v>0</v>
      </c>
      <c r="BB1576" s="3">
        <v>0</v>
      </c>
      <c r="BC1576" s="3">
        <v>22401479</v>
      </c>
      <c r="BD1576" s="3" t="s">
        <v>371</v>
      </c>
      <c r="BE1576" s="3">
        <v>1564</v>
      </c>
      <c r="BF1576" s="6">
        <v>0.83853009259259259</v>
      </c>
      <c r="BG1576" s="3">
        <v>3.2</v>
      </c>
      <c r="BH1576" s="3">
        <v>208.2</v>
      </c>
      <c r="BI1576" s="3">
        <v>73</v>
      </c>
      <c r="BJ1576" s="3" t="s">
        <v>86</v>
      </c>
      <c r="BL1576" s="12" t="str">
        <f>VLOOKUP(A1576,'Model Op'!C:F,2,FALSE)</f>
        <v>LF5</v>
      </c>
      <c r="BM1576" s="12">
        <f>VLOOKUP(A1576,'Model Op'!C:F,3,FALSE)</f>
        <v>144.16753413684211</v>
      </c>
      <c r="BN1576" s="12">
        <f t="shared" si="29"/>
        <v>0</v>
      </c>
      <c r="BO1576" s="3">
        <v>5</v>
      </c>
    </row>
    <row r="1577" spans="1:67" x14ac:dyDescent="0.35">
      <c r="A1577" s="3">
        <v>22301451</v>
      </c>
      <c r="B1577" s="3" t="s">
        <v>194</v>
      </c>
      <c r="C1577" s="3">
        <v>1</v>
      </c>
      <c r="D1577" s="3" t="s">
        <v>163</v>
      </c>
      <c r="E1577" s="3" t="s">
        <v>127</v>
      </c>
      <c r="F1577" s="7">
        <v>44642.765810185185</v>
      </c>
      <c r="G1577" s="7">
        <v>44642.798391203702</v>
      </c>
      <c r="H1577" s="3">
        <v>46.9</v>
      </c>
      <c r="I1577" s="3">
        <v>49.8</v>
      </c>
      <c r="J1577" s="6">
        <v>0.76140046296296304</v>
      </c>
      <c r="K1577" s="6">
        <v>0.76383101851851853</v>
      </c>
      <c r="L1577" s="6">
        <v>2.4305555555555556E-3</v>
      </c>
      <c r="M1577" s="3">
        <v>35.4</v>
      </c>
      <c r="N1577" s="3">
        <v>2.8</v>
      </c>
      <c r="O1577" s="3">
        <v>111</v>
      </c>
      <c r="P1577" s="3">
        <v>294.2</v>
      </c>
      <c r="Q1577" s="3">
        <v>180.4</v>
      </c>
      <c r="R1577" s="3">
        <v>180.4</v>
      </c>
      <c r="S1577" s="6">
        <v>0.77259259259259261</v>
      </c>
      <c r="T1577" s="6">
        <v>0.79253472222222221</v>
      </c>
      <c r="U1577" s="6">
        <v>0.77377314814814813</v>
      </c>
      <c r="V1577" s="3">
        <v>1615</v>
      </c>
      <c r="Z1577" s="3">
        <v>75.400000000000006</v>
      </c>
      <c r="AA1577" s="3">
        <v>8</v>
      </c>
      <c r="AB1577" s="3">
        <v>1</v>
      </c>
      <c r="AC1577" s="3">
        <v>6802.2</v>
      </c>
      <c r="AD1577" s="3">
        <v>18</v>
      </c>
      <c r="AE1577" s="6">
        <v>0.79153935185185187</v>
      </c>
      <c r="AF1577" s="6">
        <v>0.79469907407407403</v>
      </c>
      <c r="AG1577" s="6">
        <v>3.1597222222222222E-3</v>
      </c>
      <c r="AH1577" s="6">
        <v>3.6921296296296298E-3</v>
      </c>
      <c r="AJ1577" s="3">
        <v>14.4</v>
      </c>
      <c r="AL1577" s="3">
        <v>1615</v>
      </c>
      <c r="AM1577" s="3">
        <v>1592</v>
      </c>
      <c r="AN1577" s="3">
        <v>1567</v>
      </c>
      <c r="AO1577" s="3">
        <v>4101</v>
      </c>
      <c r="AP1577" s="3">
        <v>14.4</v>
      </c>
      <c r="AQ1577" s="3">
        <v>32</v>
      </c>
      <c r="AR1577" s="3">
        <v>0</v>
      </c>
      <c r="AS1577" s="3">
        <v>30</v>
      </c>
      <c r="AT1577" s="3">
        <v>0</v>
      </c>
      <c r="AU1577" s="3">
        <v>62</v>
      </c>
      <c r="AV1577" s="3">
        <v>0</v>
      </c>
      <c r="AY1577" s="3">
        <v>1661</v>
      </c>
      <c r="AZ1577" s="6">
        <v>0.75959490740740743</v>
      </c>
      <c r="BA1577" s="3">
        <v>3.6999999999999998E-2</v>
      </c>
      <c r="BB1577" s="3">
        <v>771</v>
      </c>
      <c r="BC1577" s="3">
        <v>22201329</v>
      </c>
      <c r="BD1577" s="3" t="s">
        <v>226</v>
      </c>
      <c r="BE1577" s="3">
        <v>1592</v>
      </c>
      <c r="BF1577" s="6">
        <v>0.79495370370370377</v>
      </c>
      <c r="BG1577" s="3">
        <v>3.5</v>
      </c>
      <c r="BH1577" s="3">
        <v>231</v>
      </c>
      <c r="BI1577" s="3">
        <v>1</v>
      </c>
      <c r="BJ1577" s="3" t="s">
        <v>86</v>
      </c>
      <c r="BK1577" s="3" t="s">
        <v>1357</v>
      </c>
      <c r="BL1577" s="12" t="str">
        <f>VLOOKUP(A1577,'Model Op'!C:F,2,FALSE)</f>
        <v>LF3</v>
      </c>
      <c r="BM1577" s="12">
        <f>VLOOKUP(A1577,'Model Op'!C:F,3,FALSE)</f>
        <v>161.77245819999999</v>
      </c>
      <c r="BN1577" s="12">
        <f t="shared" si="29"/>
        <v>0</v>
      </c>
      <c r="BO1577" s="3">
        <v>5</v>
      </c>
    </row>
    <row r="1578" spans="1:67" x14ac:dyDescent="0.35">
      <c r="A1578" s="3">
        <v>22201420</v>
      </c>
      <c r="B1578" s="3" t="s">
        <v>194</v>
      </c>
      <c r="C1578" s="3">
        <v>2</v>
      </c>
      <c r="D1578" s="3" t="s">
        <v>163</v>
      </c>
      <c r="E1578" s="3" t="s">
        <v>116</v>
      </c>
      <c r="F1578" s="7">
        <v>44642.774733796294</v>
      </c>
      <c r="G1578" s="7">
        <v>44642.838402777779</v>
      </c>
      <c r="H1578" s="3">
        <v>87.2</v>
      </c>
      <c r="I1578" s="3">
        <v>104.5</v>
      </c>
      <c r="J1578" s="6">
        <v>0.76366898148148143</v>
      </c>
      <c r="K1578" s="6">
        <v>0.76583333333333325</v>
      </c>
      <c r="L1578" s="6">
        <v>2.1643518518518518E-3</v>
      </c>
      <c r="M1578" s="3">
        <v>62.6</v>
      </c>
      <c r="N1578" s="3">
        <v>3.7</v>
      </c>
      <c r="O1578" s="3">
        <v>106.1</v>
      </c>
      <c r="P1578" s="3">
        <v>294.39999999999998</v>
      </c>
      <c r="Q1578" s="3">
        <v>184.4</v>
      </c>
      <c r="R1578" s="3">
        <v>184.5</v>
      </c>
      <c r="S1578" s="6">
        <v>0.77585648148148145</v>
      </c>
      <c r="T1578" s="6">
        <v>0.83335648148148145</v>
      </c>
      <c r="U1578" s="6">
        <v>0.77901620370370372</v>
      </c>
      <c r="V1578" s="3">
        <v>1586</v>
      </c>
      <c r="W1578" s="6">
        <v>0.79997685185185186</v>
      </c>
      <c r="X1578" s="6">
        <v>0.79861111111111116</v>
      </c>
      <c r="Y1578" s="3">
        <v>1576</v>
      </c>
      <c r="Z1578" s="3">
        <v>1328</v>
      </c>
      <c r="AA1578" s="3">
        <v>6</v>
      </c>
      <c r="AB1578" s="3">
        <v>11</v>
      </c>
      <c r="AC1578" s="3">
        <v>26.6</v>
      </c>
      <c r="AD1578" s="3">
        <v>18</v>
      </c>
      <c r="AE1578" s="6">
        <v>0.8260185185185186</v>
      </c>
      <c r="AF1578" s="6">
        <v>0.83488425925925924</v>
      </c>
      <c r="AG1578" s="6">
        <v>8.8657407407407417E-3</v>
      </c>
      <c r="AH1578" s="6">
        <v>3.5185185185185185E-3</v>
      </c>
      <c r="AJ1578" s="3">
        <v>29.2</v>
      </c>
      <c r="AL1578" s="3">
        <v>1586</v>
      </c>
      <c r="AM1578" s="3">
        <v>1565</v>
      </c>
      <c r="AN1578" s="3">
        <v>1562</v>
      </c>
      <c r="AO1578" s="3">
        <v>9043</v>
      </c>
      <c r="AP1578" s="3">
        <v>29.2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Y1578" s="3">
        <v>1586</v>
      </c>
      <c r="AZ1578" s="6">
        <v>0.77901620370370372</v>
      </c>
      <c r="BA1578" s="3">
        <v>0</v>
      </c>
      <c r="BB1578" s="3">
        <v>0</v>
      </c>
      <c r="BC1578" s="3">
        <v>22101415</v>
      </c>
      <c r="BE1578" s="3">
        <v>1565</v>
      </c>
      <c r="BF1578" s="6">
        <v>0.83877314814814818</v>
      </c>
      <c r="BG1578" s="3">
        <v>3.8</v>
      </c>
      <c r="BH1578" s="3">
        <v>297</v>
      </c>
      <c r="BI1578" s="3">
        <v>11</v>
      </c>
      <c r="BJ1578" s="3" t="s">
        <v>86</v>
      </c>
      <c r="BL1578" s="12" t="str">
        <f>VLOOKUP(A1578,'Model Op'!C:F,2,FALSE)</f>
        <v>LF2</v>
      </c>
      <c r="BM1578" s="12">
        <f>VLOOKUP(A1578,'Model Op'!C:F,3,FALSE)</f>
        <v>234.643035926316</v>
      </c>
      <c r="BN1578" s="12">
        <f t="shared" si="29"/>
        <v>0</v>
      </c>
      <c r="BO1578" s="3">
        <v>5</v>
      </c>
    </row>
    <row r="1579" spans="1:67" x14ac:dyDescent="0.35">
      <c r="A1579" s="3">
        <v>22401483</v>
      </c>
      <c r="B1579" s="3" t="s">
        <v>194</v>
      </c>
      <c r="C1579" s="3">
        <v>2</v>
      </c>
      <c r="D1579" s="3" t="s">
        <v>163</v>
      </c>
      <c r="E1579" s="3" t="s">
        <v>134</v>
      </c>
      <c r="F1579" s="7">
        <v>44642.793958333335</v>
      </c>
      <c r="G1579" s="7">
        <v>44642.834421296298</v>
      </c>
      <c r="H1579" s="3">
        <v>57.2</v>
      </c>
      <c r="I1579" s="3">
        <v>62</v>
      </c>
      <c r="J1579" s="6">
        <v>0.78942129629629632</v>
      </c>
      <c r="K1579" s="6">
        <v>0.79135416666666669</v>
      </c>
      <c r="L1579" s="6">
        <v>1.9328703703703704E-3</v>
      </c>
      <c r="M1579" s="3">
        <v>43.6</v>
      </c>
      <c r="N1579" s="3">
        <v>2.4</v>
      </c>
      <c r="O1579" s="3">
        <v>104.2</v>
      </c>
      <c r="P1579" s="3">
        <v>288.3</v>
      </c>
      <c r="Q1579" s="3">
        <v>181.7</v>
      </c>
      <c r="R1579" s="3">
        <v>181.8</v>
      </c>
      <c r="S1579" s="6">
        <v>0.79791666666666661</v>
      </c>
      <c r="T1579" s="6">
        <v>0.83068287037037036</v>
      </c>
      <c r="U1579" s="6">
        <v>0.80065972222222215</v>
      </c>
      <c r="V1579" s="3">
        <v>1599</v>
      </c>
      <c r="W1579" s="6">
        <v>0.82947916666666666</v>
      </c>
      <c r="X1579" s="6">
        <v>0.82912037037037034</v>
      </c>
      <c r="Y1579" s="3">
        <v>1580</v>
      </c>
      <c r="Z1579" s="3">
        <v>109.1</v>
      </c>
      <c r="AA1579" s="3">
        <v>16</v>
      </c>
      <c r="AB1579" s="3">
        <v>102</v>
      </c>
      <c r="AC1579" s="3">
        <v>76.2</v>
      </c>
      <c r="AD1579" s="3">
        <v>18</v>
      </c>
      <c r="AE1579" s="6">
        <v>0.82976851851851852</v>
      </c>
      <c r="AF1579" s="6">
        <v>0.83319444444444446</v>
      </c>
      <c r="AG1579" s="6">
        <v>3.425925925925926E-3</v>
      </c>
      <c r="AH1579" s="6">
        <v>1.2268518518518518E-3</v>
      </c>
      <c r="AJ1579" s="3">
        <v>16.600000000000001</v>
      </c>
      <c r="AL1579" s="3">
        <v>1599</v>
      </c>
      <c r="AM1579" s="3">
        <v>1578</v>
      </c>
      <c r="AN1579" s="3">
        <v>1573</v>
      </c>
      <c r="AO1579" s="3">
        <v>4341</v>
      </c>
      <c r="AP1579" s="3">
        <v>16.600000000000001</v>
      </c>
      <c r="AQ1579" s="3">
        <v>27</v>
      </c>
      <c r="AR1579" s="3">
        <v>0</v>
      </c>
      <c r="AS1579" s="3">
        <v>29</v>
      </c>
      <c r="AT1579" s="3">
        <v>0</v>
      </c>
      <c r="AU1579" s="3">
        <v>56</v>
      </c>
      <c r="AV1579" s="3">
        <v>0</v>
      </c>
      <c r="AY1579" s="3">
        <v>1590</v>
      </c>
      <c r="AZ1579" s="6">
        <v>0.82260416666666669</v>
      </c>
      <c r="BA1579" s="3">
        <v>3.5999999999999997E-2</v>
      </c>
      <c r="BB1579" s="3">
        <v>794</v>
      </c>
      <c r="BC1579" s="3">
        <v>22301448</v>
      </c>
      <c r="BD1579" s="3" t="s">
        <v>371</v>
      </c>
      <c r="BE1579" s="3">
        <v>1578</v>
      </c>
      <c r="BF1579" s="6">
        <v>0.83344907407407398</v>
      </c>
      <c r="BG1579" s="3">
        <v>2.4</v>
      </c>
      <c r="BH1579" s="3">
        <v>33</v>
      </c>
      <c r="BI1579" s="3">
        <v>102</v>
      </c>
      <c r="BJ1579" s="3" t="s">
        <v>86</v>
      </c>
      <c r="BL1579" s="12" t="str">
        <f>VLOOKUP(A1579,'Model Op'!C:F,2,FALSE)</f>
        <v>LF4</v>
      </c>
      <c r="BM1579" s="12">
        <f>VLOOKUP(A1579,'Model Op'!C:F,3,FALSE)</f>
        <v>70.520338531579</v>
      </c>
      <c r="BN1579" s="12">
        <f t="shared" si="29"/>
        <v>1</v>
      </c>
      <c r="BO1579" s="3">
        <v>5</v>
      </c>
    </row>
    <row r="1580" spans="1:67" x14ac:dyDescent="0.35">
      <c r="A1580" s="3">
        <v>22101419</v>
      </c>
      <c r="B1580" s="3" t="s">
        <v>194</v>
      </c>
      <c r="C1580" s="3">
        <v>2</v>
      </c>
      <c r="D1580" s="3" t="s">
        <v>1387</v>
      </c>
      <c r="E1580" s="3" t="s">
        <v>434</v>
      </c>
      <c r="F1580" s="7">
        <v>44642.794398148151</v>
      </c>
      <c r="G1580" s="7">
        <v>44642.878229166665</v>
      </c>
      <c r="H1580" s="3">
        <v>44.5</v>
      </c>
      <c r="I1580" s="3">
        <v>121.5</v>
      </c>
      <c r="J1580" s="6">
        <v>0.79199074074074083</v>
      </c>
      <c r="K1580" s="6">
        <v>0.79383101851851856</v>
      </c>
      <c r="L1580" s="6">
        <v>1.8402777777777777E-3</v>
      </c>
      <c r="M1580" s="3">
        <v>45.5</v>
      </c>
      <c r="N1580" s="3">
        <v>3</v>
      </c>
      <c r="O1580" s="3">
        <v>100.4</v>
      </c>
      <c r="P1580" s="3">
        <v>290.3</v>
      </c>
      <c r="Q1580" s="3">
        <v>186</v>
      </c>
      <c r="R1580" s="3">
        <v>186.8</v>
      </c>
      <c r="S1580" s="6">
        <v>0.84767361111111106</v>
      </c>
      <c r="T1580" s="6">
        <v>0.8756828703703704</v>
      </c>
      <c r="U1580" s="6">
        <v>0.85311342592592598</v>
      </c>
      <c r="V1580" s="3">
        <v>1535</v>
      </c>
      <c r="W1580" s="6">
        <v>0.84767361111111106</v>
      </c>
      <c r="X1580" s="6">
        <v>0.85311342592592598</v>
      </c>
      <c r="Y1580" s="3">
        <v>1535</v>
      </c>
      <c r="Z1580" s="3">
        <v>2608</v>
      </c>
      <c r="AA1580" s="3">
        <v>22</v>
      </c>
      <c r="AB1580" s="3">
        <v>96</v>
      </c>
      <c r="AD1580" s="3">
        <v>15</v>
      </c>
      <c r="AE1580" s="6">
        <v>0.86472222222222228</v>
      </c>
      <c r="AF1580" s="6">
        <v>0.87700231481481483</v>
      </c>
      <c r="AG1580" s="6">
        <v>1.2280092592592592E-2</v>
      </c>
      <c r="AH1580" s="6">
        <v>1.2268518518518518E-3</v>
      </c>
      <c r="AJ1580" s="3">
        <v>27.1</v>
      </c>
      <c r="AL1580" s="3">
        <v>1535</v>
      </c>
      <c r="AM1580" s="3">
        <v>1560</v>
      </c>
      <c r="AN1580" s="3">
        <v>1548</v>
      </c>
      <c r="AO1580" s="3">
        <v>9430</v>
      </c>
      <c r="AP1580" s="3">
        <v>27.1</v>
      </c>
      <c r="AQ1580" s="3">
        <v>14</v>
      </c>
      <c r="AR1580" s="3">
        <v>0</v>
      </c>
      <c r="AS1580" s="3">
        <v>14</v>
      </c>
      <c r="AT1580" s="3">
        <v>0</v>
      </c>
      <c r="AU1580" s="3">
        <v>27</v>
      </c>
      <c r="AV1580" s="3">
        <v>0</v>
      </c>
      <c r="BA1580" s="3">
        <v>0</v>
      </c>
      <c r="BB1580" s="3">
        <v>0</v>
      </c>
      <c r="BC1580" s="3">
        <v>22101416</v>
      </c>
      <c r="BE1580" s="3">
        <v>1560</v>
      </c>
      <c r="BF1580" s="6">
        <v>0.87811342592592589</v>
      </c>
      <c r="BG1580" s="3">
        <v>2.4</v>
      </c>
      <c r="BH1580" s="3">
        <v>116.2</v>
      </c>
      <c r="BI1580" s="3">
        <v>96</v>
      </c>
      <c r="BJ1580" s="3" t="s">
        <v>86</v>
      </c>
      <c r="BL1580" s="12" t="str">
        <f>VLOOKUP(A1580,'Model Op'!C:F,2,FALSE)</f>
        <v>LF5</v>
      </c>
      <c r="BM1580" s="12">
        <f>VLOOKUP(A1580,'Model Op'!C:F,3,FALSE)</f>
        <v>101.0266763157894</v>
      </c>
      <c r="BN1580" s="12">
        <f t="shared" si="29"/>
        <v>1</v>
      </c>
      <c r="BO1580" s="3">
        <v>5</v>
      </c>
    </row>
    <row r="1581" spans="1:67" x14ac:dyDescent="0.35">
      <c r="A1581" s="3">
        <v>22301452</v>
      </c>
      <c r="B1581" s="3" t="s">
        <v>194</v>
      </c>
      <c r="C1581" s="3">
        <v>3</v>
      </c>
      <c r="D1581" s="3" t="s">
        <v>163</v>
      </c>
      <c r="E1581" s="3" t="s">
        <v>1388</v>
      </c>
      <c r="F1581" s="7">
        <v>44642.824664351851</v>
      </c>
      <c r="G1581" s="7">
        <v>44642.872789351852</v>
      </c>
      <c r="H1581" s="3">
        <v>52.8</v>
      </c>
      <c r="I1581" s="3">
        <v>75.599999999999994</v>
      </c>
      <c r="J1581" s="6">
        <v>0.8181250000000001</v>
      </c>
      <c r="K1581" s="6">
        <v>0.8203125</v>
      </c>
      <c r="L1581" s="6">
        <v>2.1874999999999998E-3</v>
      </c>
      <c r="M1581" s="3">
        <v>40.200000000000003</v>
      </c>
      <c r="N1581" s="3">
        <v>3.3</v>
      </c>
      <c r="O1581" s="3">
        <v>107.1</v>
      </c>
      <c r="P1581" s="3">
        <v>302.2</v>
      </c>
      <c r="Q1581" s="3">
        <v>191.9</v>
      </c>
      <c r="R1581" s="3">
        <v>192</v>
      </c>
      <c r="S1581" s="6">
        <v>0.83584490740740736</v>
      </c>
      <c r="T1581" s="6">
        <v>0.86944444444444446</v>
      </c>
      <c r="U1581" s="6">
        <v>0.83886574074074083</v>
      </c>
      <c r="V1581" s="3">
        <v>1554</v>
      </c>
      <c r="W1581" s="6">
        <v>0.83584490740740736</v>
      </c>
      <c r="X1581" s="6">
        <v>0.83886574074074083</v>
      </c>
      <c r="Y1581" s="3">
        <v>1554</v>
      </c>
      <c r="Z1581" s="3">
        <v>0</v>
      </c>
      <c r="AA1581" s="3">
        <v>5</v>
      </c>
      <c r="AB1581" s="3">
        <v>24</v>
      </c>
      <c r="AC1581" s="3">
        <v>63.9</v>
      </c>
      <c r="AD1581" s="3">
        <v>18</v>
      </c>
      <c r="AE1581" s="6">
        <v>0.84172453703703709</v>
      </c>
      <c r="AF1581" s="6">
        <v>0.8709837962962963</v>
      </c>
      <c r="AG1581" s="6">
        <v>2.9259259259259259E-2</v>
      </c>
      <c r="AH1581" s="6">
        <v>1.8055555555555557E-3</v>
      </c>
      <c r="AJ1581" s="3">
        <v>22.3</v>
      </c>
      <c r="AL1581" s="3">
        <v>1554</v>
      </c>
      <c r="AM1581" s="3">
        <v>1570</v>
      </c>
      <c r="AN1581" s="3">
        <v>1565</v>
      </c>
      <c r="AO1581" s="3">
        <v>6793</v>
      </c>
      <c r="AP1581" s="3">
        <v>22.3</v>
      </c>
      <c r="AQ1581" s="3">
        <v>8</v>
      </c>
      <c r="AR1581" s="3">
        <v>0</v>
      </c>
      <c r="AS1581" s="3">
        <v>8</v>
      </c>
      <c r="AT1581" s="3">
        <v>0</v>
      </c>
      <c r="AU1581" s="3">
        <v>16</v>
      </c>
      <c r="AV1581" s="3">
        <v>0</v>
      </c>
      <c r="AY1581" s="3">
        <v>1554</v>
      </c>
      <c r="AZ1581" s="6">
        <v>0.83886574074074083</v>
      </c>
      <c r="BA1581" s="3">
        <v>3.1E-2</v>
      </c>
      <c r="BB1581" s="3">
        <v>856</v>
      </c>
      <c r="BC1581" s="3">
        <v>22301449</v>
      </c>
      <c r="BD1581" s="3" t="s">
        <v>226</v>
      </c>
      <c r="BE1581" s="3">
        <v>1570</v>
      </c>
      <c r="BF1581" s="6">
        <v>0.87113425925925936</v>
      </c>
      <c r="BG1581" s="3">
        <v>2.5</v>
      </c>
      <c r="BH1581" s="3">
        <v>84.2</v>
      </c>
      <c r="BI1581" s="3">
        <v>24</v>
      </c>
      <c r="BJ1581" s="3" t="s">
        <v>86</v>
      </c>
      <c r="BL1581" s="12" t="str">
        <f>VLOOKUP(A1581,'Model Op'!C:F,2,FALSE)</f>
        <v>LF3</v>
      </c>
      <c r="BM1581" s="12">
        <f>VLOOKUP(A1581,'Model Op'!C:F,3,FALSE)</f>
        <v>80.8058961894737</v>
      </c>
      <c r="BN1581" s="12">
        <f t="shared" si="29"/>
        <v>1</v>
      </c>
      <c r="BO1581" s="3">
        <v>5</v>
      </c>
    </row>
    <row r="1582" spans="1:67" x14ac:dyDescent="0.35">
      <c r="A1582" s="3">
        <v>22401484</v>
      </c>
      <c r="B1582" s="3" t="s">
        <v>194</v>
      </c>
      <c r="C1582" s="3">
        <v>1</v>
      </c>
      <c r="D1582" s="3" t="s">
        <v>163</v>
      </c>
      <c r="E1582" s="3" t="s">
        <v>89</v>
      </c>
      <c r="F1582" s="7">
        <v>44642.84679398148</v>
      </c>
      <c r="G1582" s="7">
        <v>44642.869085648148</v>
      </c>
      <c r="H1582" s="3">
        <v>32.1</v>
      </c>
      <c r="I1582" s="3">
        <v>36.9</v>
      </c>
      <c r="J1582" s="6">
        <v>0.84143518518518512</v>
      </c>
      <c r="K1582" s="6">
        <v>0.84343749999999995</v>
      </c>
      <c r="L1582" s="6">
        <v>2.0023148148148148E-3</v>
      </c>
      <c r="M1582" s="3">
        <v>29.5</v>
      </c>
      <c r="N1582" s="3">
        <v>2.9</v>
      </c>
      <c r="O1582" s="3">
        <v>103.6</v>
      </c>
      <c r="P1582" s="3">
        <v>295.5</v>
      </c>
      <c r="Q1582" s="3">
        <v>189.1</v>
      </c>
      <c r="R1582" s="3">
        <v>189</v>
      </c>
      <c r="S1582" s="6">
        <v>0.84679398148148144</v>
      </c>
      <c r="T1582" s="6">
        <v>0.86366898148148152</v>
      </c>
      <c r="U1582" s="6">
        <v>0.84893518518518529</v>
      </c>
      <c r="V1582" s="3">
        <v>1618</v>
      </c>
      <c r="Z1582" s="3">
        <v>0</v>
      </c>
      <c r="AA1582" s="3">
        <v>23</v>
      </c>
      <c r="AB1582" s="3">
        <v>0</v>
      </c>
      <c r="AC1582" s="3">
        <v>77.2</v>
      </c>
      <c r="AD1582" s="3">
        <v>20</v>
      </c>
      <c r="AE1582" s="6">
        <v>0.84856481481481483</v>
      </c>
      <c r="AF1582" s="6">
        <v>0.86568287037037039</v>
      </c>
      <c r="AG1582" s="6">
        <v>1.7118055555555556E-2</v>
      </c>
      <c r="AH1582" s="6">
        <v>3.4027777777777784E-3</v>
      </c>
      <c r="AJ1582" s="3">
        <v>4.7</v>
      </c>
      <c r="AL1582" s="3">
        <v>1618</v>
      </c>
      <c r="AM1582" s="3">
        <v>1566</v>
      </c>
      <c r="AN1582" s="3">
        <v>1567</v>
      </c>
      <c r="AO1582" s="3">
        <v>1324</v>
      </c>
      <c r="AP1582" s="3">
        <v>4.7</v>
      </c>
      <c r="AQ1582" s="3">
        <v>19</v>
      </c>
      <c r="AR1582" s="3">
        <v>0</v>
      </c>
      <c r="AS1582" s="3">
        <v>20</v>
      </c>
      <c r="AT1582" s="3">
        <v>0</v>
      </c>
      <c r="AU1582" s="3">
        <v>40</v>
      </c>
      <c r="AV1582" s="3">
        <v>0</v>
      </c>
      <c r="AY1582" s="3">
        <v>1658</v>
      </c>
      <c r="AZ1582" s="6">
        <v>0.83994212962962955</v>
      </c>
      <c r="BA1582" s="3">
        <v>2.3E-2</v>
      </c>
      <c r="BB1582" s="3">
        <v>1210</v>
      </c>
      <c r="BC1582" s="3">
        <v>22101417</v>
      </c>
      <c r="BD1582" s="3" t="s">
        <v>226</v>
      </c>
      <c r="BE1582" s="3">
        <v>1566</v>
      </c>
      <c r="BF1582" s="6">
        <v>0.86592592592592599</v>
      </c>
      <c r="BG1582" s="3">
        <v>2.2999999999999998</v>
      </c>
      <c r="BH1582" s="3">
        <v>0</v>
      </c>
      <c r="BI1582" s="3">
        <v>0</v>
      </c>
      <c r="BJ1582" s="3" t="s">
        <v>86</v>
      </c>
      <c r="BL1582" s="12" t="str">
        <f>VLOOKUP(A1582,'Model Op'!C:F,2,FALSE)</f>
        <v>LF4</v>
      </c>
      <c r="BM1582" s="12">
        <f>VLOOKUP(A1582,'Model Op'!C:F,3,FALSE)</f>
        <v>10.0240329684211</v>
      </c>
      <c r="BN1582" s="12">
        <f t="shared" si="29"/>
        <v>1</v>
      </c>
      <c r="BO1582" s="3">
        <v>5</v>
      </c>
    </row>
    <row r="1583" spans="1:67" x14ac:dyDescent="0.35">
      <c r="A1583" s="3">
        <v>22201422</v>
      </c>
      <c r="B1583" s="3" t="s">
        <v>194</v>
      </c>
      <c r="C1583" s="3">
        <v>2</v>
      </c>
      <c r="D1583" s="3" t="s">
        <v>163</v>
      </c>
      <c r="E1583" s="3" t="s">
        <v>116</v>
      </c>
      <c r="F1583" s="7">
        <v>44642.875115740739</v>
      </c>
      <c r="G1583" s="7">
        <v>44642.910578703704</v>
      </c>
      <c r="H1583" s="3">
        <v>48.3</v>
      </c>
      <c r="I1583" s="3">
        <v>73.8</v>
      </c>
      <c r="J1583" s="6">
        <v>0.85714120370370372</v>
      </c>
      <c r="K1583" s="6">
        <v>0.85934027777777777</v>
      </c>
      <c r="L1583" s="6">
        <v>2.1990740740740742E-3</v>
      </c>
      <c r="M1583" s="3">
        <v>39</v>
      </c>
      <c r="N1583" s="3">
        <v>3.1</v>
      </c>
      <c r="O1583" s="3">
        <v>111.7</v>
      </c>
      <c r="P1583" s="3">
        <v>287.10000000000002</v>
      </c>
      <c r="Q1583" s="3">
        <v>172.3</v>
      </c>
      <c r="R1583" s="3">
        <v>172.3</v>
      </c>
      <c r="S1583" s="6">
        <v>0.87430555555555556</v>
      </c>
      <c r="T1583" s="6">
        <v>0.9014699074074074</v>
      </c>
      <c r="U1583" s="6">
        <v>0.87599537037037034</v>
      </c>
      <c r="V1583" s="3">
        <v>1566</v>
      </c>
      <c r="W1583" s="6">
        <v>0.89986111111111111</v>
      </c>
      <c r="X1583" s="6">
        <v>0.89957175925925925</v>
      </c>
      <c r="Y1583" s="3">
        <v>1577</v>
      </c>
      <c r="Z1583" s="3">
        <v>0</v>
      </c>
      <c r="AA1583" s="3">
        <v>24</v>
      </c>
      <c r="AB1583" s="3">
        <v>0</v>
      </c>
      <c r="AD1583" s="3">
        <v>20</v>
      </c>
      <c r="AE1583" s="6">
        <v>0.89832175925925928</v>
      </c>
      <c r="AF1583" s="6">
        <v>0.9032175925925926</v>
      </c>
      <c r="AG1583" s="6">
        <v>4.8958333333333328E-3</v>
      </c>
      <c r="AH1583" s="6">
        <v>7.3611111111111108E-3</v>
      </c>
      <c r="AJ1583" s="3">
        <v>17.100000000000001</v>
      </c>
      <c r="AL1583" s="3">
        <v>1566</v>
      </c>
      <c r="AM1583" s="3">
        <v>1574</v>
      </c>
      <c r="AN1583" s="3">
        <v>1554</v>
      </c>
      <c r="AO1583" s="3">
        <v>5419</v>
      </c>
      <c r="AP1583" s="3">
        <v>17.100000000000001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Y1583" s="3">
        <v>1584</v>
      </c>
      <c r="AZ1583" s="6">
        <v>0.88796296296296295</v>
      </c>
      <c r="BA1583" s="3">
        <v>0</v>
      </c>
      <c r="BB1583" s="3">
        <v>0</v>
      </c>
      <c r="BC1583" s="3">
        <v>22401481</v>
      </c>
      <c r="BE1583" s="3">
        <v>1574</v>
      </c>
      <c r="BF1583" s="6">
        <v>0.90730324074074076</v>
      </c>
      <c r="BG1583" s="3">
        <v>2.7</v>
      </c>
      <c r="BH1583" s="3">
        <v>33</v>
      </c>
      <c r="BI1583" s="3">
        <v>0</v>
      </c>
      <c r="BJ1583" s="3" t="s">
        <v>86</v>
      </c>
      <c r="BL1583" s="12" t="str">
        <f>VLOOKUP(A1583,'Model Op'!C:F,2,FALSE)</f>
        <v>LF2</v>
      </c>
      <c r="BM1583" s="12">
        <f>VLOOKUP(A1583,'Model Op'!C:F,3,FALSE)</f>
        <v>6.2006316684210203</v>
      </c>
      <c r="BN1583" s="12">
        <f t="shared" si="29"/>
        <v>1</v>
      </c>
      <c r="BO1583" s="3">
        <v>5</v>
      </c>
    </row>
    <row r="1584" spans="1:67" x14ac:dyDescent="0.35">
      <c r="A1584" s="3">
        <v>22301453</v>
      </c>
      <c r="B1584" s="3" t="s">
        <v>194</v>
      </c>
      <c r="C1584" s="3">
        <v>1</v>
      </c>
      <c r="D1584" s="3" t="s">
        <v>163</v>
      </c>
      <c r="E1584" s="3" t="s">
        <v>107</v>
      </c>
      <c r="F1584" s="7">
        <v>44642.869351851848</v>
      </c>
      <c r="G1584" s="7">
        <v>44642.901504629626</v>
      </c>
      <c r="H1584" s="3">
        <v>46.3</v>
      </c>
      <c r="I1584" s="3">
        <v>47.4</v>
      </c>
      <c r="J1584" s="6">
        <v>0.86627314814814815</v>
      </c>
      <c r="K1584" s="6">
        <v>0.86857638888888899</v>
      </c>
      <c r="L1584" s="6">
        <v>2.3032407407407407E-3</v>
      </c>
      <c r="M1584" s="3">
        <v>39.299999999999997</v>
      </c>
      <c r="N1584" s="3">
        <v>3</v>
      </c>
      <c r="O1584" s="3">
        <v>104.4</v>
      </c>
      <c r="P1584" s="3">
        <v>299.10000000000002</v>
      </c>
      <c r="Q1584" s="3">
        <v>191.8</v>
      </c>
      <c r="R1584" s="3">
        <v>191.7</v>
      </c>
      <c r="S1584" s="6">
        <v>0.8709837962962963</v>
      </c>
      <c r="T1584" s="6">
        <v>0.89334490740740735</v>
      </c>
      <c r="U1584" s="6">
        <v>0.87325231481481491</v>
      </c>
      <c r="V1584" s="3">
        <v>1604</v>
      </c>
      <c r="Z1584" s="3">
        <v>0</v>
      </c>
      <c r="AA1584" s="3">
        <v>4</v>
      </c>
      <c r="AB1584" s="3">
        <v>113</v>
      </c>
      <c r="AC1584" s="3">
        <v>81.3</v>
      </c>
      <c r="AD1584" s="3">
        <v>17</v>
      </c>
      <c r="AE1584" s="6">
        <v>0.89174768518518521</v>
      </c>
      <c r="AF1584" s="6">
        <v>0.89504629629629628</v>
      </c>
      <c r="AG1584" s="6">
        <v>3.2986111111111111E-3</v>
      </c>
      <c r="AH1584" s="6">
        <v>6.4583333333333333E-3</v>
      </c>
      <c r="AJ1584" s="3">
        <v>13.2</v>
      </c>
      <c r="AL1584" s="3">
        <v>1604</v>
      </c>
      <c r="AM1584" s="3">
        <v>1574</v>
      </c>
      <c r="AN1584" s="3">
        <v>1566</v>
      </c>
      <c r="AO1584" s="3">
        <v>3824</v>
      </c>
      <c r="AP1584" s="3">
        <v>13.2</v>
      </c>
      <c r="AQ1584" s="3">
        <v>39</v>
      </c>
      <c r="AR1584" s="3">
        <v>0</v>
      </c>
      <c r="AS1584" s="3">
        <v>45</v>
      </c>
      <c r="AT1584" s="3">
        <v>0</v>
      </c>
      <c r="AU1584" s="3">
        <v>83</v>
      </c>
      <c r="AV1584" s="3">
        <v>0</v>
      </c>
      <c r="AY1584" s="3">
        <v>1620</v>
      </c>
      <c r="AZ1584" s="6">
        <v>0.86403935185185177</v>
      </c>
      <c r="BA1584" s="3">
        <v>2.9000000000000001E-2</v>
      </c>
      <c r="BB1584" s="3">
        <v>921</v>
      </c>
      <c r="BC1584" s="3">
        <v>22301450</v>
      </c>
      <c r="BD1584" s="3" t="s">
        <v>226</v>
      </c>
      <c r="BE1584" s="3">
        <v>1574</v>
      </c>
      <c r="BF1584" s="6">
        <v>0.89714120370370365</v>
      </c>
      <c r="BG1584" s="3">
        <v>2.7</v>
      </c>
      <c r="BH1584" s="3">
        <v>150.19999999999999</v>
      </c>
      <c r="BI1584" s="3">
        <v>113</v>
      </c>
      <c r="BJ1584" s="3" t="s">
        <v>86</v>
      </c>
      <c r="BL1584" s="12" t="str">
        <f>VLOOKUP(A1584,'Model Op'!C:F,2,FALSE)</f>
        <v>LF3</v>
      </c>
      <c r="BM1584" s="12">
        <f>VLOOKUP(A1584,'Model Op'!C:F,3,FALSE)</f>
        <v>177.10407868947399</v>
      </c>
      <c r="BN1584" s="12">
        <f t="shared" si="29"/>
        <v>1</v>
      </c>
      <c r="BO1584" s="3">
        <v>5</v>
      </c>
    </row>
    <row r="1585" spans="1:75" x14ac:dyDescent="0.35">
      <c r="A1585" s="3">
        <v>22201421</v>
      </c>
      <c r="B1585" s="3" t="s">
        <v>80</v>
      </c>
      <c r="C1585" s="3">
        <v>2</v>
      </c>
      <c r="D1585" s="3" t="s">
        <v>1387</v>
      </c>
      <c r="E1585" s="3" t="s">
        <v>248</v>
      </c>
      <c r="F1585" s="7">
        <v>44642.821770833332</v>
      </c>
      <c r="G1585" s="7">
        <v>44642.920717592591</v>
      </c>
      <c r="H1585" s="3">
        <v>44.3</v>
      </c>
      <c r="I1585" s="3">
        <v>151.80000000000001</v>
      </c>
      <c r="J1585" s="6">
        <v>0.81319444444444444</v>
      </c>
      <c r="K1585" s="6">
        <v>0.8153125</v>
      </c>
      <c r="L1585" s="6">
        <v>2.1180555555555553E-3</v>
      </c>
      <c r="M1585" s="3">
        <v>0</v>
      </c>
      <c r="N1585" s="3">
        <v>2.6</v>
      </c>
      <c r="O1585" s="3">
        <v>102.4</v>
      </c>
      <c r="P1585" s="3">
        <v>291</v>
      </c>
      <c r="Q1585" s="3">
        <v>184.9</v>
      </c>
      <c r="R1585" s="3">
        <v>186</v>
      </c>
      <c r="S1585" s="6">
        <v>0.88969907407407411</v>
      </c>
      <c r="T1585" s="6">
        <v>0.92072916666666671</v>
      </c>
      <c r="U1585" s="6">
        <v>0.89410879629629625</v>
      </c>
      <c r="V1585" s="3">
        <v>1537</v>
      </c>
      <c r="W1585" s="6">
        <v>0.88969907407407411</v>
      </c>
      <c r="X1585" s="6">
        <v>0.89410879629629625</v>
      </c>
      <c r="Y1585" s="3">
        <v>1537</v>
      </c>
      <c r="Z1585" s="3">
        <v>492</v>
      </c>
      <c r="AA1585" s="3">
        <v>20</v>
      </c>
      <c r="AB1585" s="3">
        <v>35</v>
      </c>
      <c r="AC1585" s="3">
        <v>91.2</v>
      </c>
      <c r="AD1585" s="3">
        <v>18</v>
      </c>
      <c r="AE1585" s="6">
        <v>0.91258101851851858</v>
      </c>
      <c r="AF1585" s="6">
        <v>0.91472222222222221</v>
      </c>
      <c r="AG1585" s="6">
        <v>2.1412037037037038E-3</v>
      </c>
      <c r="AH1585" s="6">
        <v>3.7037037037037035E-4</v>
      </c>
      <c r="AJ1585" s="3">
        <v>31.2</v>
      </c>
      <c r="AK1585" s="3">
        <v>0.1</v>
      </c>
      <c r="AL1585" s="3">
        <v>1537</v>
      </c>
      <c r="AM1585" s="3">
        <v>1565</v>
      </c>
      <c r="AN1585" s="3">
        <v>1559</v>
      </c>
      <c r="AO1585" s="3">
        <v>10700</v>
      </c>
      <c r="AP1585" s="3">
        <v>31.2</v>
      </c>
      <c r="AQ1585" s="3">
        <v>14</v>
      </c>
      <c r="AR1585" s="3">
        <v>0</v>
      </c>
      <c r="AS1585" s="3">
        <v>14</v>
      </c>
      <c r="AT1585" s="3">
        <v>0</v>
      </c>
      <c r="AU1585" s="3">
        <v>28</v>
      </c>
      <c r="AV1585" s="3">
        <v>0</v>
      </c>
      <c r="BA1585" s="3">
        <v>0</v>
      </c>
      <c r="BB1585" s="3">
        <v>0</v>
      </c>
      <c r="BC1585" s="3">
        <v>22201418</v>
      </c>
      <c r="BD1585" s="3" t="s">
        <v>226</v>
      </c>
      <c r="BE1585" s="3">
        <v>1565</v>
      </c>
      <c r="BF1585" s="6">
        <v>0.91790509259259256</v>
      </c>
      <c r="BG1585" s="3">
        <v>3.9</v>
      </c>
      <c r="BH1585" s="3">
        <v>328</v>
      </c>
      <c r="BI1585" s="3">
        <v>35</v>
      </c>
      <c r="BJ1585" s="3" t="s">
        <v>150</v>
      </c>
      <c r="BL1585" s="12" t="e">
        <f>VLOOKUP(A1585,'Model Op'!C:F,2,FALSE)</f>
        <v>#N/A</v>
      </c>
      <c r="BM1585" s="12" t="e">
        <f>VLOOKUP(A1585,'Model Op'!C:F,3,FALSE)</f>
        <v>#N/A</v>
      </c>
      <c r="BN1585" s="12" t="e">
        <f t="shared" ref="BN1585:BN1648" si="30">IF(ABS(BH1585-BM1585)&lt;=40,1,0)</f>
        <v>#N/A</v>
      </c>
      <c r="BO1585" s="3">
        <v>5</v>
      </c>
      <c r="BP1585"/>
      <c r="BQ1585"/>
      <c r="BR1585"/>
      <c r="BS1585"/>
      <c r="BT1585"/>
      <c r="BU1585"/>
      <c r="BV1585"/>
      <c r="BW1585"/>
    </row>
    <row r="1586" spans="1:75" x14ac:dyDescent="0.35">
      <c r="A1586" s="3">
        <v>22101420</v>
      </c>
      <c r="B1586" s="3" t="s">
        <v>80</v>
      </c>
      <c r="C1586" s="3">
        <v>3</v>
      </c>
      <c r="D1586" s="3" t="s">
        <v>1387</v>
      </c>
      <c r="E1586" s="3" t="s">
        <v>1318</v>
      </c>
      <c r="F1586" s="7">
        <v>44642.839490740742</v>
      </c>
      <c r="G1586" s="7">
        <v>44642.969918981478</v>
      </c>
      <c r="H1586" s="3">
        <v>83.9</v>
      </c>
      <c r="I1586" s="3">
        <v>192.4</v>
      </c>
      <c r="J1586" s="6">
        <v>0.83451388888888889</v>
      </c>
      <c r="K1586" s="6">
        <v>0.83634259259259258</v>
      </c>
      <c r="L1586" s="6">
        <v>1.8287037037037037E-3</v>
      </c>
      <c r="M1586" s="3">
        <v>68.8</v>
      </c>
      <c r="N1586" s="3">
        <v>4.0999999999999996</v>
      </c>
      <c r="O1586" s="3">
        <v>106.9</v>
      </c>
      <c r="P1586" s="3">
        <v>298.10000000000002</v>
      </c>
      <c r="Q1586" s="3">
        <v>186.2</v>
      </c>
      <c r="R1586" s="3">
        <v>187.1</v>
      </c>
      <c r="S1586" s="6">
        <v>0.83964120370370365</v>
      </c>
      <c r="T1586" s="6">
        <v>0.95888888888888879</v>
      </c>
      <c r="U1586" s="6">
        <v>0.84603009259259254</v>
      </c>
      <c r="V1586" s="3">
        <v>1593</v>
      </c>
      <c r="W1586" s="6">
        <v>0.8872916666666667</v>
      </c>
      <c r="Z1586" s="3">
        <v>503</v>
      </c>
      <c r="AA1586" s="3">
        <v>7</v>
      </c>
      <c r="AB1586" s="3">
        <v>105</v>
      </c>
      <c r="AD1586" s="3">
        <v>15</v>
      </c>
      <c r="AE1586" s="6">
        <v>0.96211805555555552</v>
      </c>
      <c r="AF1586" s="6">
        <v>0.9644328703703704</v>
      </c>
      <c r="AG1586" s="6">
        <v>2.3148148148148151E-3</v>
      </c>
      <c r="AH1586" s="6">
        <v>5.4861111111111117E-3</v>
      </c>
      <c r="AJ1586" s="3">
        <v>49</v>
      </c>
      <c r="AL1586" s="3">
        <v>1593</v>
      </c>
      <c r="AM1586" s="3">
        <v>1580</v>
      </c>
      <c r="AN1586" s="3">
        <v>1551</v>
      </c>
      <c r="AO1586" s="3">
        <v>16155</v>
      </c>
      <c r="AP1586" s="3">
        <v>49</v>
      </c>
      <c r="AQ1586" s="3">
        <v>33</v>
      </c>
      <c r="AR1586" s="3">
        <v>0</v>
      </c>
      <c r="AS1586" s="3">
        <v>33</v>
      </c>
      <c r="AT1586" s="3">
        <v>0</v>
      </c>
      <c r="AU1586" s="3">
        <v>65</v>
      </c>
      <c r="AV1586" s="3">
        <v>0</v>
      </c>
      <c r="AY1586" s="3">
        <v>1593</v>
      </c>
      <c r="AZ1586" s="6">
        <v>0.84603009259259254</v>
      </c>
      <c r="BA1586" s="3">
        <v>0</v>
      </c>
      <c r="BB1586" s="3">
        <v>0</v>
      </c>
      <c r="BC1586" s="3">
        <v>22401480</v>
      </c>
      <c r="BE1586" s="3">
        <v>1580</v>
      </c>
      <c r="BF1586" s="6">
        <v>0.96839120370370368</v>
      </c>
      <c r="BG1586" s="3">
        <v>2.9</v>
      </c>
      <c r="BH1586" s="3">
        <v>216.2</v>
      </c>
      <c r="BI1586" s="3">
        <v>105</v>
      </c>
      <c r="BJ1586" s="3" t="s">
        <v>150</v>
      </c>
      <c r="BL1586" s="12" t="str">
        <f>VLOOKUP(A1586,'Model Op'!C:F,2,FALSE)</f>
        <v>LF1</v>
      </c>
      <c r="BM1586" s="12">
        <f>VLOOKUP(A1586,'Model Op'!C:F,3,FALSE)</f>
        <v>125.862503515789</v>
      </c>
      <c r="BN1586" s="12">
        <f t="shared" si="30"/>
        <v>0</v>
      </c>
      <c r="BO1586" s="3">
        <v>5</v>
      </c>
      <c r="BP1586"/>
      <c r="BQ1586"/>
      <c r="BR1586"/>
      <c r="BS1586"/>
      <c r="BT1586"/>
      <c r="BU1586"/>
      <c r="BV1586"/>
      <c r="BW1586"/>
    </row>
    <row r="1587" spans="1:75" x14ac:dyDescent="0.35">
      <c r="A1587" s="3">
        <v>22401485</v>
      </c>
      <c r="B1587" s="3" t="s">
        <v>80</v>
      </c>
      <c r="C1587" s="3">
        <v>1</v>
      </c>
      <c r="D1587" s="3" t="s">
        <v>163</v>
      </c>
      <c r="E1587" s="3" t="s">
        <v>89</v>
      </c>
      <c r="F1587" s="7">
        <v>44642.898055555554</v>
      </c>
      <c r="G1587" s="7">
        <v>44642.932581018518</v>
      </c>
      <c r="H1587" s="3">
        <v>49.7</v>
      </c>
      <c r="I1587" s="3">
        <v>57</v>
      </c>
      <c r="J1587" s="6">
        <v>0.89098379629629632</v>
      </c>
      <c r="K1587" s="6">
        <v>0.89300925925925922</v>
      </c>
      <c r="L1587" s="6">
        <v>2.0254629629629629E-3</v>
      </c>
      <c r="M1587" s="3">
        <v>39.200000000000003</v>
      </c>
      <c r="N1587" s="3">
        <v>3.1</v>
      </c>
      <c r="O1587" s="3">
        <v>114.9</v>
      </c>
      <c r="P1587" s="3">
        <v>306.7</v>
      </c>
      <c r="Q1587" s="3">
        <v>188.7</v>
      </c>
      <c r="R1587" s="3">
        <v>188.7</v>
      </c>
      <c r="S1587" s="6">
        <v>0.89968750000000008</v>
      </c>
      <c r="T1587" s="6">
        <v>0.92789351851851853</v>
      </c>
      <c r="U1587" s="6">
        <v>0.90211805555555558</v>
      </c>
      <c r="V1587" s="3">
        <v>1600</v>
      </c>
      <c r="Z1587" s="3">
        <v>55.5</v>
      </c>
      <c r="AA1587" s="3">
        <v>8</v>
      </c>
      <c r="AB1587" s="3">
        <v>2</v>
      </c>
      <c r="AC1587" s="3">
        <v>64.5</v>
      </c>
      <c r="AD1587" s="3">
        <v>18</v>
      </c>
      <c r="AE1587" s="6">
        <v>0.91829861111111111</v>
      </c>
      <c r="AF1587" s="6">
        <v>0.93009259259259258</v>
      </c>
      <c r="AG1587" s="6">
        <v>1.1793981481481482E-2</v>
      </c>
      <c r="AH1587" s="6">
        <v>6.9444444444444447E-4</v>
      </c>
      <c r="AJ1587" s="3">
        <v>15.5</v>
      </c>
      <c r="AL1587" s="3">
        <v>1600</v>
      </c>
      <c r="AM1587" s="3">
        <v>1568</v>
      </c>
      <c r="AN1587" s="3">
        <v>1567</v>
      </c>
      <c r="AO1587" s="3">
        <v>4569</v>
      </c>
      <c r="AP1587" s="3">
        <v>15.5</v>
      </c>
      <c r="AQ1587" s="3">
        <v>22</v>
      </c>
      <c r="AR1587" s="3">
        <v>0</v>
      </c>
      <c r="AS1587" s="3">
        <v>20</v>
      </c>
      <c r="AT1587" s="3">
        <v>0</v>
      </c>
      <c r="AU1587" s="3">
        <v>42</v>
      </c>
      <c r="AV1587" s="3">
        <v>0</v>
      </c>
      <c r="AY1587" s="3">
        <v>1649</v>
      </c>
      <c r="AZ1587" s="6">
        <v>0.88949074074074075</v>
      </c>
      <c r="BA1587" s="3">
        <v>2.9000000000000001E-2</v>
      </c>
      <c r="BB1587" s="3">
        <v>958</v>
      </c>
      <c r="BC1587" s="3">
        <v>22301451</v>
      </c>
      <c r="BD1587" s="3" t="s">
        <v>226</v>
      </c>
      <c r="BE1587" s="3">
        <v>1568</v>
      </c>
      <c r="BF1587" s="6">
        <v>0.93246527777777777</v>
      </c>
      <c r="BG1587" s="3">
        <v>2.5</v>
      </c>
      <c r="BH1587" s="3">
        <v>82.5</v>
      </c>
      <c r="BI1587" s="3">
        <v>2</v>
      </c>
      <c r="BJ1587" s="3" t="s">
        <v>150</v>
      </c>
      <c r="BL1587" s="12" t="str">
        <f>VLOOKUP(A1587,'Model Op'!C:F,2,FALSE)</f>
        <v>LF4</v>
      </c>
      <c r="BM1587" s="12">
        <f>VLOOKUP(A1587,'Model Op'!C:F,3,FALSE)</f>
        <v>152.44251968947401</v>
      </c>
      <c r="BN1587" s="12">
        <f t="shared" si="30"/>
        <v>0</v>
      </c>
      <c r="BO1587" s="3">
        <v>5</v>
      </c>
      <c r="BP1587"/>
      <c r="BQ1587"/>
      <c r="BR1587"/>
      <c r="BS1587"/>
      <c r="BT1587"/>
      <c r="BU1587"/>
      <c r="BV1587"/>
      <c r="BW1587"/>
    </row>
    <row r="1588" spans="1:75" x14ac:dyDescent="0.35">
      <c r="A1588" s="3">
        <v>22301454</v>
      </c>
      <c r="B1588" s="3" t="s">
        <v>80</v>
      </c>
      <c r="C1588" s="3">
        <v>1</v>
      </c>
      <c r="D1588" s="3" t="s">
        <v>163</v>
      </c>
      <c r="E1588" s="3" t="s">
        <v>107</v>
      </c>
      <c r="F1588" s="7">
        <v>44642.91946759259</v>
      </c>
      <c r="G1588" s="7">
        <v>44642.969641203701</v>
      </c>
      <c r="H1588" s="3">
        <v>72.3</v>
      </c>
      <c r="I1588" s="3">
        <v>80.8</v>
      </c>
      <c r="J1588" s="6">
        <v>0.91171296296296289</v>
      </c>
      <c r="K1588" s="6">
        <v>0.91349537037037043</v>
      </c>
      <c r="L1588" s="6">
        <v>1.7824074074074072E-3</v>
      </c>
      <c r="M1588" s="3">
        <v>38.299999999999997</v>
      </c>
      <c r="N1588" s="3">
        <v>3.3</v>
      </c>
      <c r="O1588" s="3">
        <v>110.6</v>
      </c>
      <c r="P1588" s="3">
        <v>254</v>
      </c>
      <c r="Q1588" s="3">
        <v>139.9</v>
      </c>
      <c r="R1588" s="3">
        <v>140.1</v>
      </c>
      <c r="S1588" s="6">
        <v>0.94093749999999998</v>
      </c>
      <c r="T1588" s="6">
        <v>0.96452546296296304</v>
      </c>
      <c r="U1588" s="6">
        <v>0.94429398148148147</v>
      </c>
      <c r="V1588" s="3">
        <v>1535</v>
      </c>
      <c r="Z1588" s="3">
        <v>103.9</v>
      </c>
      <c r="AA1588" s="3">
        <v>6</v>
      </c>
      <c r="AB1588" s="3">
        <v>12</v>
      </c>
      <c r="AC1588" s="3">
        <v>43</v>
      </c>
      <c r="AD1588" s="3">
        <v>20</v>
      </c>
      <c r="AE1588" s="6">
        <v>0.95506944444444442</v>
      </c>
      <c r="AF1588" s="6">
        <v>0.96600694444444446</v>
      </c>
      <c r="AG1588" s="6">
        <v>1.0937500000000001E-2</v>
      </c>
      <c r="AH1588" s="6">
        <v>3.6342592592592594E-3</v>
      </c>
      <c r="AJ1588" s="3">
        <v>26.8</v>
      </c>
      <c r="AL1588" s="3">
        <v>1535</v>
      </c>
      <c r="AM1588" s="3">
        <v>1576</v>
      </c>
      <c r="AN1588" s="3">
        <v>1565</v>
      </c>
      <c r="AO1588" s="3">
        <v>7401</v>
      </c>
      <c r="AP1588" s="3">
        <v>26.8</v>
      </c>
      <c r="AQ1588" s="3">
        <v>32</v>
      </c>
      <c r="AR1588" s="3">
        <v>0</v>
      </c>
      <c r="AS1588" s="3">
        <v>35</v>
      </c>
      <c r="AT1588" s="3">
        <v>0</v>
      </c>
      <c r="AU1588" s="3">
        <v>67</v>
      </c>
      <c r="AV1588" s="3">
        <v>0</v>
      </c>
      <c r="AY1588" s="3">
        <v>1626</v>
      </c>
      <c r="AZ1588" s="6">
        <v>0.90942129629629631</v>
      </c>
      <c r="BA1588" s="3">
        <v>3.4000000000000002E-2</v>
      </c>
      <c r="BB1588" s="3">
        <v>804</v>
      </c>
      <c r="BC1588" s="3">
        <v>22201420</v>
      </c>
      <c r="BD1588" s="3" t="s">
        <v>226</v>
      </c>
      <c r="BE1588" s="3">
        <v>1576</v>
      </c>
      <c r="BF1588" s="6">
        <v>0.96621527777777771</v>
      </c>
      <c r="BG1588" s="3">
        <v>4.5999999999999996</v>
      </c>
      <c r="BH1588" s="3">
        <v>208.6</v>
      </c>
      <c r="BI1588" s="3">
        <v>12</v>
      </c>
      <c r="BJ1588" s="3" t="s">
        <v>150</v>
      </c>
      <c r="BL1588" s="12" t="str">
        <f>VLOOKUP(A1588,'Model Op'!C:F,2,FALSE)</f>
        <v>LF3</v>
      </c>
      <c r="BM1588" s="12">
        <f>VLOOKUP(A1588,'Model Op'!C:F,3,FALSE)</f>
        <v>216.467891073684</v>
      </c>
      <c r="BN1588" s="12">
        <f t="shared" si="30"/>
        <v>1</v>
      </c>
      <c r="BO1588" s="3">
        <v>5</v>
      </c>
      <c r="BP1588"/>
      <c r="BQ1588"/>
      <c r="BR1588"/>
      <c r="BS1588"/>
      <c r="BT1588"/>
      <c r="BU1588"/>
      <c r="BV1588"/>
      <c r="BW1588"/>
    </row>
    <row r="1589" spans="1:75" x14ac:dyDescent="0.35">
      <c r="A1589" s="3">
        <v>22201423</v>
      </c>
      <c r="B1589" s="3" t="s">
        <v>80</v>
      </c>
      <c r="C1589" s="3">
        <v>1</v>
      </c>
      <c r="D1589" s="3" t="s">
        <v>163</v>
      </c>
      <c r="E1589" s="3" t="s">
        <v>102</v>
      </c>
      <c r="F1589" s="7">
        <v>44642.914375</v>
      </c>
      <c r="G1589" s="7">
        <v>44642.939699074072</v>
      </c>
      <c r="H1589" s="3">
        <v>36.5</v>
      </c>
      <c r="I1589" s="3">
        <v>36.700000000000003</v>
      </c>
      <c r="J1589" s="6">
        <v>0.91208333333333336</v>
      </c>
      <c r="K1589" s="6">
        <v>0.91421296296296306</v>
      </c>
      <c r="L1589" s="6">
        <v>2.1296296296296298E-3</v>
      </c>
      <c r="M1589" s="3">
        <v>34</v>
      </c>
      <c r="N1589" s="3">
        <v>2.6</v>
      </c>
      <c r="O1589" s="3">
        <v>99</v>
      </c>
      <c r="P1589" s="3">
        <v>294</v>
      </c>
      <c r="Q1589" s="3">
        <v>192.3</v>
      </c>
      <c r="R1589" s="3">
        <v>192.3</v>
      </c>
      <c r="S1589" s="6">
        <v>0.91746527777777775</v>
      </c>
      <c r="T1589" s="6">
        <v>0.93648148148148147</v>
      </c>
      <c r="U1589" s="6">
        <v>0.91909722222222223</v>
      </c>
      <c r="V1589" s="3">
        <v>1602</v>
      </c>
      <c r="Z1589" s="3">
        <v>466</v>
      </c>
      <c r="AA1589" s="3">
        <v>18</v>
      </c>
      <c r="AB1589" s="3">
        <v>103</v>
      </c>
      <c r="AC1589" s="3">
        <v>290.60000000000002</v>
      </c>
      <c r="AD1589" s="3">
        <v>18</v>
      </c>
      <c r="AE1589" s="6">
        <v>0.93599537037037039</v>
      </c>
      <c r="AF1589" s="6">
        <v>0.9393055555555555</v>
      </c>
      <c r="AG1589" s="6">
        <v>3.3101851851851851E-3</v>
      </c>
      <c r="AH1589" s="6">
        <v>3.9351851851851852E-4</v>
      </c>
      <c r="AJ1589" s="3">
        <v>8.1999999999999993</v>
      </c>
      <c r="AL1589" s="3">
        <v>1602</v>
      </c>
      <c r="AM1589" s="3">
        <v>1567</v>
      </c>
      <c r="AN1589" s="3">
        <v>1567</v>
      </c>
      <c r="AO1589" s="3">
        <v>2615</v>
      </c>
      <c r="AP1589" s="3">
        <v>8.1999999999999993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BA1589" s="3">
        <v>0</v>
      </c>
      <c r="BB1589" s="3">
        <v>0</v>
      </c>
      <c r="BC1589" s="3">
        <v>22201417</v>
      </c>
      <c r="BD1589" s="3" t="s">
        <v>371</v>
      </c>
      <c r="BE1589" s="3">
        <v>1567</v>
      </c>
      <c r="BF1589" s="6">
        <v>0.93953703703703706</v>
      </c>
      <c r="BG1589" s="3">
        <v>2.5</v>
      </c>
      <c r="BH1589" s="3">
        <v>82.5</v>
      </c>
      <c r="BI1589" s="3">
        <v>103</v>
      </c>
      <c r="BJ1589" s="3" t="s">
        <v>150</v>
      </c>
      <c r="BL1589" s="12" t="str">
        <f>VLOOKUP(A1589,'Model Op'!C:F,2,FALSE)</f>
        <v>LF2</v>
      </c>
      <c r="BM1589" s="12">
        <f>VLOOKUP(A1589,'Model Op'!C:F,3,FALSE)</f>
        <v>77.8345985894736</v>
      </c>
      <c r="BN1589" s="12">
        <f t="shared" si="30"/>
        <v>1</v>
      </c>
      <c r="BO1589" s="3">
        <v>5</v>
      </c>
      <c r="BP1589"/>
      <c r="BQ1589"/>
      <c r="BR1589"/>
      <c r="BS1589"/>
      <c r="BT1589"/>
      <c r="BU1589"/>
      <c r="BV1589"/>
      <c r="BW1589"/>
    </row>
    <row r="1590" spans="1:75" x14ac:dyDescent="0.35">
      <c r="A1590" s="3">
        <v>22101422</v>
      </c>
      <c r="B1590" s="3" t="s">
        <v>80</v>
      </c>
      <c r="C1590" s="3">
        <v>1</v>
      </c>
      <c r="D1590" s="3" t="s">
        <v>163</v>
      </c>
      <c r="E1590" s="3" t="s">
        <v>82</v>
      </c>
      <c r="F1590" s="7">
        <v>44642.945451388892</v>
      </c>
      <c r="G1590" s="7">
        <v>44642.980428240742</v>
      </c>
      <c r="H1590" s="3">
        <v>50.4</v>
      </c>
      <c r="I1590" s="3">
        <v>51.3</v>
      </c>
      <c r="J1590" s="6">
        <v>0.94303240740740746</v>
      </c>
      <c r="K1590" s="6">
        <v>0.94480324074074085</v>
      </c>
      <c r="L1590" s="6">
        <v>1.7708333333333332E-3</v>
      </c>
      <c r="M1590" s="3">
        <v>44.5</v>
      </c>
      <c r="N1590" s="3">
        <v>3.2</v>
      </c>
      <c r="O1590" s="3">
        <v>104.9</v>
      </c>
      <c r="P1590" s="3">
        <v>301.7</v>
      </c>
      <c r="Q1590" s="3">
        <v>193.6</v>
      </c>
      <c r="R1590" s="3">
        <v>193.6</v>
      </c>
      <c r="S1590" s="6">
        <v>0.94770833333333337</v>
      </c>
      <c r="T1590" s="6">
        <v>0.97225694444444455</v>
      </c>
      <c r="U1590" s="6">
        <v>0.94931712962962955</v>
      </c>
      <c r="V1590" s="3">
        <v>1606</v>
      </c>
      <c r="Z1590" s="3">
        <v>366</v>
      </c>
      <c r="AA1590" s="3">
        <v>14</v>
      </c>
      <c r="AB1590" s="3">
        <v>74</v>
      </c>
      <c r="AC1590" s="3">
        <v>391.6</v>
      </c>
      <c r="AD1590" s="3">
        <v>19</v>
      </c>
      <c r="AE1590" s="6">
        <v>0.96879629629629627</v>
      </c>
      <c r="AF1590" s="6">
        <v>0.97369212962962959</v>
      </c>
      <c r="AG1590" s="6">
        <v>4.8958333333333328E-3</v>
      </c>
      <c r="AH1590" s="6">
        <v>6.7361111111111103E-3</v>
      </c>
      <c r="AJ1590" s="3">
        <v>11.3</v>
      </c>
      <c r="AL1590" s="3">
        <v>1606</v>
      </c>
      <c r="AM1590" s="3">
        <v>1570</v>
      </c>
      <c r="AN1590" s="3">
        <v>1567</v>
      </c>
      <c r="AO1590" s="3">
        <v>3486</v>
      </c>
      <c r="AP1590" s="3">
        <v>11.3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BA1590" s="3">
        <v>0</v>
      </c>
      <c r="BB1590" s="3">
        <v>0</v>
      </c>
      <c r="BC1590" s="3">
        <v>22401479</v>
      </c>
      <c r="BD1590" s="3" t="s">
        <v>371</v>
      </c>
      <c r="BE1590" s="3">
        <v>1570</v>
      </c>
      <c r="BF1590" s="6">
        <v>0.97747685185185185</v>
      </c>
      <c r="BG1590" s="3">
        <v>3.3</v>
      </c>
      <c r="BH1590" s="3">
        <v>216.2</v>
      </c>
      <c r="BI1590" s="3">
        <v>74</v>
      </c>
      <c r="BJ1590" s="3" t="s">
        <v>150</v>
      </c>
      <c r="BL1590" s="12" t="str">
        <f>VLOOKUP(A1590,'Model Op'!C:F,2,FALSE)</f>
        <v>LF1</v>
      </c>
      <c r="BM1590" s="12">
        <f>VLOOKUP(A1590,'Model Op'!C:F,3,FALSE)</f>
        <v>183.71077560000001</v>
      </c>
      <c r="BN1590" s="12">
        <f t="shared" si="30"/>
        <v>1</v>
      </c>
      <c r="BO1590" s="3">
        <v>5</v>
      </c>
      <c r="BP1590"/>
      <c r="BQ1590"/>
      <c r="BR1590"/>
      <c r="BS1590"/>
      <c r="BT1590"/>
      <c r="BU1590"/>
      <c r="BV1590"/>
      <c r="BW1590"/>
    </row>
    <row r="1591" spans="1:75" x14ac:dyDescent="0.35">
      <c r="A1591" s="3">
        <v>22401486</v>
      </c>
      <c r="B1591" s="3" t="s">
        <v>80</v>
      </c>
      <c r="C1591" s="3">
        <v>2</v>
      </c>
      <c r="D1591" s="3" t="s">
        <v>1387</v>
      </c>
      <c r="E1591" s="3" t="s">
        <v>269</v>
      </c>
      <c r="F1591" s="7">
        <v>44642.968506944446</v>
      </c>
      <c r="G1591" s="7">
        <v>44643.05097222222</v>
      </c>
      <c r="H1591" s="3">
        <v>59.4</v>
      </c>
      <c r="I1591" s="3">
        <v>148.9</v>
      </c>
      <c r="J1591" s="6">
        <v>0.94567129629629632</v>
      </c>
      <c r="K1591" s="6">
        <v>0.94756944444444446</v>
      </c>
      <c r="L1591" s="6">
        <v>1.8981481481481482E-3</v>
      </c>
      <c r="M1591" s="3">
        <v>55.7</v>
      </c>
      <c r="N1591" s="3">
        <v>3.9</v>
      </c>
      <c r="O1591" s="3">
        <v>104.2</v>
      </c>
      <c r="P1591" s="3">
        <v>301.7</v>
      </c>
      <c r="Q1591" s="3">
        <v>192.8</v>
      </c>
      <c r="R1591" s="3">
        <v>193.6</v>
      </c>
      <c r="S1591" s="6">
        <v>0.96850694444444452</v>
      </c>
      <c r="T1591" s="6">
        <v>4.3171296296296298E-2</v>
      </c>
      <c r="U1591" s="6">
        <v>2.6493055555555558E-2</v>
      </c>
      <c r="V1591" s="3">
        <v>1571</v>
      </c>
      <c r="W1591" s="6">
        <v>1.6724537037037034E-2</v>
      </c>
      <c r="X1591" s="6">
        <v>2.6493055555555558E-2</v>
      </c>
      <c r="Y1591" s="3">
        <v>1571</v>
      </c>
      <c r="Z1591" s="3">
        <v>0</v>
      </c>
      <c r="AA1591" s="3">
        <v>16</v>
      </c>
      <c r="AB1591" s="3">
        <v>103</v>
      </c>
      <c r="AC1591" s="3">
        <v>88.1</v>
      </c>
      <c r="AD1591" s="3">
        <v>4</v>
      </c>
      <c r="AE1591" s="6">
        <v>2.90162037037037E-2</v>
      </c>
      <c r="AF1591" s="6">
        <v>4.4872685185185189E-2</v>
      </c>
      <c r="AG1591" s="6">
        <v>1.5856481481481482E-2</v>
      </c>
      <c r="AH1591" s="6">
        <v>6.0995370370370361E-3</v>
      </c>
      <c r="AJ1591" s="3">
        <v>27.4</v>
      </c>
      <c r="AL1591" s="3">
        <v>1571</v>
      </c>
      <c r="AM1591" s="3">
        <v>1573</v>
      </c>
      <c r="AN1591" s="3">
        <v>1564</v>
      </c>
      <c r="AO1591" s="3">
        <v>8950</v>
      </c>
      <c r="AP1591" s="3">
        <v>27.4</v>
      </c>
      <c r="AQ1591" s="3">
        <v>23</v>
      </c>
      <c r="AR1591" s="3">
        <v>0</v>
      </c>
      <c r="AS1591" s="3">
        <v>23</v>
      </c>
      <c r="AT1591" s="3">
        <v>0</v>
      </c>
      <c r="AU1591" s="3">
        <v>46</v>
      </c>
      <c r="AV1591" s="3">
        <v>0</v>
      </c>
      <c r="AY1591" s="3">
        <v>1692</v>
      </c>
      <c r="AZ1591" s="6">
        <v>0.94434027777777774</v>
      </c>
      <c r="BA1591" s="3">
        <v>0.02</v>
      </c>
      <c r="BB1591" s="3">
        <v>1470</v>
      </c>
      <c r="BC1591" s="3">
        <v>22401483</v>
      </c>
      <c r="BD1591" s="3" t="s">
        <v>226</v>
      </c>
      <c r="BE1591" s="3">
        <v>1573</v>
      </c>
      <c r="BF1591" s="6">
        <v>5.0231481481481481E-2</v>
      </c>
      <c r="BG1591" s="3">
        <v>1.2</v>
      </c>
      <c r="BH1591" s="3">
        <v>136.30000000000001</v>
      </c>
      <c r="BI1591" s="3">
        <v>103</v>
      </c>
      <c r="BJ1591" s="3" t="s">
        <v>150</v>
      </c>
      <c r="BL1591" s="12" t="str">
        <f>VLOOKUP(A1591,'Model Op'!C:F,2,FALSE)</f>
        <v>LF4</v>
      </c>
      <c r="BM1591" s="12">
        <f>VLOOKUP(A1591,'Model Op'!C:F,3,FALSE)</f>
        <v>163.6204578</v>
      </c>
      <c r="BN1591" s="12">
        <f t="shared" si="30"/>
        <v>1</v>
      </c>
      <c r="BO1591" s="3">
        <v>5</v>
      </c>
      <c r="BP1591"/>
      <c r="BQ1591"/>
      <c r="BR1591"/>
      <c r="BS1591"/>
      <c r="BT1591"/>
      <c r="BU1591"/>
      <c r="BV1591"/>
      <c r="BW1591"/>
    </row>
    <row r="1592" spans="1:75" x14ac:dyDescent="0.35">
      <c r="A1592" s="3">
        <v>22201424</v>
      </c>
      <c r="B1592" s="3" t="s">
        <v>80</v>
      </c>
      <c r="C1592" s="3">
        <v>2</v>
      </c>
      <c r="D1592" s="3" t="s">
        <v>163</v>
      </c>
      <c r="E1592" s="3" t="s">
        <v>116</v>
      </c>
      <c r="F1592" s="7">
        <v>44642.9766087963</v>
      </c>
      <c r="G1592" s="7">
        <v>44643.016215277778</v>
      </c>
      <c r="H1592" s="3">
        <v>52.5</v>
      </c>
      <c r="I1592" s="3">
        <v>76</v>
      </c>
      <c r="J1592" s="6">
        <v>0.96114583333333325</v>
      </c>
      <c r="K1592" s="6">
        <v>0.96343749999999995</v>
      </c>
      <c r="L1592" s="6">
        <v>2.2916666666666667E-3</v>
      </c>
      <c r="M1592" s="3">
        <v>45.5</v>
      </c>
      <c r="N1592" s="3">
        <v>3.9</v>
      </c>
      <c r="O1592" s="3">
        <v>103.4</v>
      </c>
      <c r="P1592" s="3">
        <v>296.7</v>
      </c>
      <c r="Q1592" s="3">
        <v>186.8</v>
      </c>
      <c r="R1592" s="3">
        <v>186.8</v>
      </c>
      <c r="S1592" s="6">
        <v>0.97966435185185186</v>
      </c>
      <c r="T1592" s="6">
        <v>1.1504629629629629E-2</v>
      </c>
      <c r="U1592" s="6">
        <v>0.98141203703703705</v>
      </c>
      <c r="V1592" s="3">
        <v>1558</v>
      </c>
      <c r="W1592" s="6">
        <v>0.99826388888888884</v>
      </c>
      <c r="X1592" s="6">
        <v>3.8078703703703707E-3</v>
      </c>
      <c r="Y1592" s="3">
        <v>1580</v>
      </c>
      <c r="Z1592" s="3">
        <v>0</v>
      </c>
      <c r="AA1592" s="3">
        <v>5</v>
      </c>
      <c r="AB1592" s="3">
        <v>24</v>
      </c>
      <c r="AC1592" s="3">
        <v>54</v>
      </c>
      <c r="AD1592" s="3">
        <v>18</v>
      </c>
      <c r="AE1592" s="6">
        <v>0.99962962962962953</v>
      </c>
      <c r="AF1592" s="6">
        <v>1.283564814814815E-2</v>
      </c>
      <c r="AG1592" s="6">
        <v>1.3206018518518518E-2</v>
      </c>
      <c r="AH1592" s="6">
        <v>3.37962962962963E-3</v>
      </c>
      <c r="AJ1592" s="3">
        <v>19.7</v>
      </c>
      <c r="AL1592" s="3">
        <v>1558</v>
      </c>
      <c r="AM1592" s="3">
        <v>1570</v>
      </c>
      <c r="AN1592" s="3">
        <v>1566</v>
      </c>
      <c r="AO1592" s="3">
        <v>6000</v>
      </c>
      <c r="AP1592" s="3">
        <v>19.7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Y1592" s="3">
        <v>1558</v>
      </c>
      <c r="AZ1592" s="6">
        <v>0.98141203703703705</v>
      </c>
      <c r="BA1592" s="3">
        <v>0</v>
      </c>
      <c r="BB1592" s="3">
        <v>0</v>
      </c>
      <c r="BC1592" s="3">
        <v>22301452</v>
      </c>
      <c r="BD1592" s="3" t="s">
        <v>226</v>
      </c>
      <c r="BE1592" s="3">
        <v>1570</v>
      </c>
      <c r="BF1592" s="6">
        <v>1.3310185185185187E-2</v>
      </c>
      <c r="BG1592" s="3">
        <v>3.6</v>
      </c>
      <c r="BH1592" s="3">
        <v>276.2</v>
      </c>
      <c r="BI1592" s="3">
        <v>24</v>
      </c>
      <c r="BJ1592" s="3" t="s">
        <v>150</v>
      </c>
      <c r="BL1592" s="12" t="str">
        <f>VLOOKUP(A1592,'Model Op'!C:F,2,FALSE)</f>
        <v>LF2</v>
      </c>
      <c r="BM1592" s="12">
        <f>VLOOKUP(A1592,'Model Op'!C:F,3,FALSE)</f>
        <v>262.50657612631602</v>
      </c>
      <c r="BN1592" s="12">
        <f t="shared" si="30"/>
        <v>1</v>
      </c>
      <c r="BO1592" s="3">
        <v>5</v>
      </c>
      <c r="BP1592"/>
      <c r="BQ1592"/>
      <c r="BR1592"/>
      <c r="BS1592"/>
      <c r="BT1592"/>
      <c r="BU1592"/>
      <c r="BV1592"/>
      <c r="BW1592"/>
    </row>
    <row r="1593" spans="1:75" x14ac:dyDescent="0.35">
      <c r="A1593" s="3">
        <v>22301455</v>
      </c>
      <c r="B1593" s="3" t="s">
        <v>80</v>
      </c>
      <c r="C1593" s="3">
        <v>1</v>
      </c>
      <c r="D1593" s="3" t="s">
        <v>163</v>
      </c>
      <c r="E1593" s="3" t="s">
        <v>107</v>
      </c>
      <c r="F1593" s="7">
        <v>44642.96980324074</v>
      </c>
      <c r="G1593" s="7">
        <v>44643.003599537034</v>
      </c>
      <c r="H1593" s="3">
        <v>48.7</v>
      </c>
      <c r="I1593" s="3">
        <v>55.1</v>
      </c>
      <c r="J1593" s="6">
        <v>0.96297453703703706</v>
      </c>
      <c r="K1593" s="6">
        <v>0.96537037037037043</v>
      </c>
      <c r="L1593" s="6">
        <v>2.3958333333333336E-3</v>
      </c>
      <c r="M1593" s="3">
        <v>44.6</v>
      </c>
      <c r="N1593" s="3">
        <v>2.7</v>
      </c>
      <c r="O1593" s="3">
        <v>105</v>
      </c>
      <c r="P1593" s="3">
        <v>300.7</v>
      </c>
      <c r="Q1593" s="3">
        <v>193.1</v>
      </c>
      <c r="R1593" s="3">
        <v>193</v>
      </c>
      <c r="S1593" s="6">
        <v>0.97368055555555555</v>
      </c>
      <c r="T1593" s="6">
        <v>1.7476851851851852E-3</v>
      </c>
      <c r="U1593" s="6">
        <v>0.97313657407407417</v>
      </c>
      <c r="V1593" s="3">
        <v>1572</v>
      </c>
      <c r="Z1593" s="3">
        <v>0</v>
      </c>
      <c r="AA1593" s="3">
        <v>23</v>
      </c>
      <c r="AB1593" s="3">
        <v>0</v>
      </c>
      <c r="AC1593" s="3">
        <v>69.7</v>
      </c>
      <c r="AD1593" s="3">
        <v>18</v>
      </c>
      <c r="AE1593" s="6">
        <v>0.9934722222222222</v>
      </c>
      <c r="AF1593" s="6">
        <v>3.0555555555555557E-3</v>
      </c>
      <c r="AG1593" s="6">
        <v>9.5833333333333343E-3</v>
      </c>
      <c r="AH1593" s="6">
        <v>5.4398148148148144E-4</v>
      </c>
      <c r="AJ1593" s="3">
        <v>21.4</v>
      </c>
      <c r="AL1593" s="3">
        <v>1572</v>
      </c>
      <c r="AM1593" s="3">
        <v>1573</v>
      </c>
      <c r="AN1593" s="3">
        <v>1567</v>
      </c>
      <c r="AO1593" s="3">
        <v>6031</v>
      </c>
      <c r="AP1593" s="3">
        <v>21.4</v>
      </c>
      <c r="AQ1593" s="3">
        <v>26</v>
      </c>
      <c r="AR1593" s="3">
        <v>0</v>
      </c>
      <c r="AS1593" s="3">
        <v>28</v>
      </c>
      <c r="AT1593" s="3">
        <v>0</v>
      </c>
      <c r="AU1593" s="3">
        <v>54</v>
      </c>
      <c r="AV1593" s="3">
        <v>0</v>
      </c>
      <c r="AY1593" s="3">
        <v>1631</v>
      </c>
      <c r="AZ1593" s="6">
        <v>0.96057870370370368</v>
      </c>
      <c r="BA1593" s="3">
        <v>2.5000000000000001E-2</v>
      </c>
      <c r="BB1593" s="3">
        <v>1100</v>
      </c>
      <c r="BC1593" s="3">
        <v>22401484</v>
      </c>
      <c r="BD1593" s="3" t="s">
        <v>226</v>
      </c>
      <c r="BE1593" s="3">
        <v>1573</v>
      </c>
      <c r="BF1593" s="6">
        <v>3.2523148148148151E-3</v>
      </c>
      <c r="BG1593" s="3">
        <v>2.7</v>
      </c>
      <c r="BH1593" s="3">
        <v>117.2</v>
      </c>
      <c r="BI1593" s="3">
        <v>0</v>
      </c>
      <c r="BJ1593" s="3" t="s">
        <v>150</v>
      </c>
      <c r="BL1593" s="12" t="str">
        <f>VLOOKUP(A1593,'Model Op'!C:F,2,FALSE)</f>
        <v>LF3</v>
      </c>
      <c r="BM1593" s="12">
        <f>VLOOKUP(A1593,'Model Op'!C:F,3,FALSE)</f>
        <v>101.807323689474</v>
      </c>
      <c r="BN1593" s="12">
        <f t="shared" si="30"/>
        <v>1</v>
      </c>
      <c r="BO1593" s="3">
        <v>5</v>
      </c>
      <c r="BP1593"/>
      <c r="BQ1593"/>
      <c r="BR1593"/>
      <c r="BS1593"/>
      <c r="BT1593"/>
      <c r="BU1593"/>
      <c r="BV1593"/>
      <c r="BW1593"/>
    </row>
    <row r="1594" spans="1:75" x14ac:dyDescent="0.35">
      <c r="A1594" s="3">
        <v>22101421</v>
      </c>
      <c r="B1594" s="3" t="s">
        <v>80</v>
      </c>
      <c r="C1594" s="3">
        <v>1</v>
      </c>
      <c r="D1594" s="3" t="s">
        <v>1387</v>
      </c>
      <c r="E1594" s="3" t="s">
        <v>1389</v>
      </c>
      <c r="F1594" s="7">
        <v>44642.974849537037</v>
      </c>
      <c r="G1594" s="7">
        <v>44643.009247685186</v>
      </c>
      <c r="H1594" s="3">
        <v>49.5</v>
      </c>
      <c r="I1594" s="3">
        <v>160.6</v>
      </c>
      <c r="J1594" s="6">
        <v>0.89593750000000005</v>
      </c>
      <c r="K1594" s="6">
        <v>0.89768518518518514</v>
      </c>
      <c r="L1594" s="6">
        <v>1.7476851851851852E-3</v>
      </c>
      <c r="M1594" s="3">
        <v>0</v>
      </c>
      <c r="N1594" s="3">
        <v>3</v>
      </c>
      <c r="O1594" s="3">
        <v>100.6</v>
      </c>
      <c r="P1594" s="3">
        <v>293.7</v>
      </c>
      <c r="Q1594" s="3">
        <v>189.1</v>
      </c>
      <c r="R1594" s="3">
        <v>190.1</v>
      </c>
      <c r="S1594" s="6">
        <v>0.97418981481481481</v>
      </c>
      <c r="T1594" s="6">
        <v>9.2476851851851852E-3</v>
      </c>
      <c r="U1594" s="6">
        <v>0.9783680555555555</v>
      </c>
      <c r="V1594" s="3">
        <v>1524</v>
      </c>
      <c r="Z1594" s="3">
        <v>866</v>
      </c>
      <c r="AA1594" s="3">
        <v>21</v>
      </c>
      <c r="AB1594" s="3">
        <v>26</v>
      </c>
      <c r="AC1594" s="3">
        <v>105.8</v>
      </c>
      <c r="AD1594" s="3">
        <v>20</v>
      </c>
      <c r="AE1594" s="6">
        <v>6.2037037037037043E-3</v>
      </c>
      <c r="AF1594" s="6">
        <v>8.217592592592594E-3</v>
      </c>
      <c r="AG1594" s="6">
        <v>2.0138888888888888E-3</v>
      </c>
      <c r="AH1594" s="6">
        <v>1.0300925925925926E-3</v>
      </c>
      <c r="AJ1594" s="3">
        <v>40.299999999999997</v>
      </c>
      <c r="AK1594" s="3">
        <v>0.7</v>
      </c>
      <c r="AL1594" s="3">
        <v>1524</v>
      </c>
      <c r="AM1594" s="3">
        <v>1561</v>
      </c>
      <c r="AN1594" s="3">
        <v>1564</v>
      </c>
      <c r="AO1594" s="3">
        <v>13590</v>
      </c>
      <c r="AP1594" s="3">
        <v>40.299999999999997</v>
      </c>
      <c r="AQ1594" s="3">
        <v>8</v>
      </c>
      <c r="AR1594" s="3">
        <v>0</v>
      </c>
      <c r="AS1594" s="3">
        <v>8</v>
      </c>
      <c r="AT1594" s="3">
        <v>0</v>
      </c>
      <c r="AU1594" s="3">
        <v>16</v>
      </c>
      <c r="AV1594" s="3">
        <v>0</v>
      </c>
      <c r="BA1594" s="3">
        <v>0</v>
      </c>
      <c r="BB1594" s="3">
        <v>0</v>
      </c>
      <c r="BC1594" s="3">
        <v>22201419</v>
      </c>
      <c r="BD1594" s="3" t="s">
        <v>226</v>
      </c>
      <c r="BE1594" s="3">
        <v>1561</v>
      </c>
      <c r="BF1594" s="6">
        <v>9.1203703703703707E-3</v>
      </c>
      <c r="BG1594" s="3">
        <v>3.6</v>
      </c>
      <c r="BH1594" s="3">
        <v>235.3</v>
      </c>
      <c r="BI1594" s="3">
        <v>26</v>
      </c>
      <c r="BJ1594" s="3" t="s">
        <v>150</v>
      </c>
      <c r="BL1594" s="12" t="e">
        <f>VLOOKUP(A1594,'Model Op'!C:F,2,FALSE)</f>
        <v>#N/A</v>
      </c>
      <c r="BM1594" s="12" t="e">
        <f>VLOOKUP(A1594,'Model Op'!C:F,3,FALSE)</f>
        <v>#N/A</v>
      </c>
      <c r="BN1594" s="12" t="e">
        <f t="shared" si="30"/>
        <v>#N/A</v>
      </c>
      <c r="BO1594" s="3">
        <v>5</v>
      </c>
      <c r="BP1594"/>
      <c r="BQ1594"/>
      <c r="BR1594"/>
      <c r="BS1594"/>
      <c r="BT1594"/>
      <c r="BU1594"/>
      <c r="BV1594"/>
      <c r="BW1594"/>
    </row>
    <row r="1595" spans="1:75" x14ac:dyDescent="0.35">
      <c r="A1595" s="3">
        <v>22401487</v>
      </c>
      <c r="B1595" s="3" t="s">
        <v>80</v>
      </c>
      <c r="C1595" s="3">
        <v>1</v>
      </c>
      <c r="D1595" s="3" t="s">
        <v>163</v>
      </c>
      <c r="E1595" s="3" t="s">
        <v>89</v>
      </c>
      <c r="F1595" s="7">
        <v>44642.997604166667</v>
      </c>
      <c r="G1595" s="7">
        <v>44643.045266203706</v>
      </c>
      <c r="H1595" s="3">
        <v>68.599999999999994</v>
      </c>
      <c r="I1595" s="3">
        <v>75.599999999999994</v>
      </c>
      <c r="J1595" s="6">
        <v>0.99094907407407407</v>
      </c>
      <c r="K1595" s="6">
        <v>0.99277777777777787</v>
      </c>
      <c r="L1595" s="6">
        <v>1.8287037037037037E-3</v>
      </c>
      <c r="M1595" s="3">
        <v>30.1</v>
      </c>
      <c r="N1595" s="3">
        <v>2.9</v>
      </c>
      <c r="O1595" s="3">
        <v>110.1</v>
      </c>
      <c r="P1595" s="3">
        <v>295.8</v>
      </c>
      <c r="Q1595" s="3">
        <v>183</v>
      </c>
      <c r="R1595" s="3">
        <v>182.9</v>
      </c>
      <c r="S1595" s="6">
        <v>8.4722222222222213E-3</v>
      </c>
      <c r="T1595" s="6">
        <v>4.2164351851851856E-2</v>
      </c>
      <c r="U1595" s="6">
        <v>1.1215277777777777E-2</v>
      </c>
      <c r="V1595" s="3">
        <v>1555</v>
      </c>
      <c r="Z1595" s="3">
        <v>95.5</v>
      </c>
      <c r="AA1595" s="3">
        <v>24</v>
      </c>
      <c r="AB1595" s="3">
        <v>0</v>
      </c>
      <c r="AC1595" s="3">
        <v>48.2</v>
      </c>
      <c r="AD1595" s="3">
        <v>18</v>
      </c>
      <c r="AE1595" s="6">
        <v>2.1516203703703704E-2</v>
      </c>
      <c r="AF1595" s="6">
        <v>4.341435185185185E-2</v>
      </c>
      <c r="AG1595" s="6">
        <v>2.1898148148148149E-2</v>
      </c>
      <c r="AH1595" s="6">
        <v>1.8518518518518517E-3</v>
      </c>
      <c r="AJ1595" s="3">
        <v>18.899999999999999</v>
      </c>
      <c r="AL1595" s="3">
        <v>1555</v>
      </c>
      <c r="AM1595" s="3">
        <v>1572</v>
      </c>
      <c r="AN1595" s="3">
        <v>1567</v>
      </c>
      <c r="AO1595" s="3">
        <v>5551</v>
      </c>
      <c r="AP1595" s="3">
        <v>18.899999999999999</v>
      </c>
      <c r="AQ1595" s="3">
        <v>26</v>
      </c>
      <c r="AR1595" s="3">
        <v>0</v>
      </c>
      <c r="AS1595" s="3">
        <v>27</v>
      </c>
      <c r="AT1595" s="3">
        <v>0</v>
      </c>
      <c r="AU1595" s="3">
        <v>53</v>
      </c>
      <c r="AV1595" s="3">
        <v>0</v>
      </c>
      <c r="AY1595" s="3">
        <v>1611</v>
      </c>
      <c r="AZ1595" s="6">
        <v>0.98910879629629633</v>
      </c>
      <c r="BA1595" s="3">
        <v>0.03</v>
      </c>
      <c r="BB1595" s="3">
        <v>889</v>
      </c>
      <c r="BC1595" s="3">
        <v>22201422</v>
      </c>
      <c r="BD1595" s="3" t="s">
        <v>226</v>
      </c>
      <c r="BE1595" s="3">
        <v>1572</v>
      </c>
      <c r="BF1595" s="6">
        <v>4.3969907407407409E-2</v>
      </c>
      <c r="BG1595" s="3">
        <v>2.4</v>
      </c>
      <c r="BH1595" s="3">
        <v>49.5</v>
      </c>
      <c r="BI1595" s="3">
        <v>0</v>
      </c>
      <c r="BJ1595" s="3" t="s">
        <v>150</v>
      </c>
      <c r="BL1595" s="12" t="str">
        <f>VLOOKUP(A1595,'Model Op'!C:F,2,FALSE)</f>
        <v>LF4</v>
      </c>
      <c r="BM1595" s="12">
        <f>VLOOKUP(A1595,'Model Op'!C:F,3,FALSE)</f>
        <v>64.203594731578903</v>
      </c>
      <c r="BN1595" s="12">
        <f t="shared" si="30"/>
        <v>1</v>
      </c>
      <c r="BO1595" s="3">
        <v>5</v>
      </c>
      <c r="BP1595"/>
      <c r="BQ1595"/>
      <c r="BR1595"/>
      <c r="BS1595"/>
      <c r="BT1595"/>
      <c r="BU1595"/>
      <c r="BV1595"/>
      <c r="BW1595"/>
    </row>
    <row r="1596" spans="1:75" x14ac:dyDescent="0.35">
      <c r="A1596" s="3">
        <v>22101423</v>
      </c>
      <c r="B1596" s="3" t="s">
        <v>80</v>
      </c>
      <c r="C1596" s="3">
        <v>2</v>
      </c>
      <c r="D1596" s="3" t="s">
        <v>163</v>
      </c>
      <c r="E1596" s="3" t="s">
        <v>119</v>
      </c>
      <c r="F1596" s="7">
        <v>44643.017199074071</v>
      </c>
      <c r="G1596" s="7">
        <v>44643.09</v>
      </c>
      <c r="H1596" s="3">
        <v>70.400000000000006</v>
      </c>
      <c r="I1596" s="3">
        <v>127.6</v>
      </c>
      <c r="J1596" s="6">
        <v>0.99958333333333327</v>
      </c>
      <c r="K1596" s="6">
        <v>1.423611111111111E-3</v>
      </c>
      <c r="L1596" s="6">
        <v>1.8402777777777777E-3</v>
      </c>
      <c r="M1596" s="3">
        <v>23.9</v>
      </c>
      <c r="N1596" s="3">
        <v>2.2999999999999998</v>
      </c>
      <c r="O1596" s="3">
        <v>103.4</v>
      </c>
      <c r="P1596" s="3">
        <v>295.5</v>
      </c>
      <c r="Q1596" s="3">
        <v>189.8</v>
      </c>
      <c r="R1596" s="3">
        <v>189.7</v>
      </c>
      <c r="S1596" s="6">
        <v>1.7256944444444446E-2</v>
      </c>
      <c r="T1596" s="6">
        <v>8.4953703703703698E-2</v>
      </c>
      <c r="U1596" s="6">
        <v>1.9189814814814816E-2</v>
      </c>
      <c r="V1596" s="3">
        <v>1560</v>
      </c>
      <c r="W1596" s="6">
        <v>7.886574074074075E-2</v>
      </c>
      <c r="X1596" s="6">
        <v>7.9618055555555553E-2</v>
      </c>
      <c r="Y1596" s="3">
        <v>1564</v>
      </c>
      <c r="Z1596" s="3">
        <v>1181</v>
      </c>
      <c r="AA1596" s="3">
        <v>5</v>
      </c>
      <c r="AB1596" s="3">
        <v>25</v>
      </c>
      <c r="AD1596" s="3">
        <v>17</v>
      </c>
      <c r="AE1596" s="6">
        <v>4.7164351851851853E-2</v>
      </c>
      <c r="AF1596" s="6">
        <v>5.1180555555555556E-2</v>
      </c>
      <c r="AG1596" s="6">
        <v>4.0162037037037033E-3</v>
      </c>
      <c r="AH1596" s="6">
        <v>2.4305555555555556E-3</v>
      </c>
      <c r="AJ1596" s="3">
        <v>27.9</v>
      </c>
      <c r="AL1596" s="3">
        <v>1560</v>
      </c>
      <c r="AM1596" s="3">
        <v>1586</v>
      </c>
      <c r="AN1596" s="3">
        <v>1559</v>
      </c>
      <c r="AO1596" s="3">
        <v>8779</v>
      </c>
      <c r="AP1596" s="3">
        <v>27.9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Y1596" s="3">
        <v>1570</v>
      </c>
      <c r="AZ1596" s="6">
        <v>5.1504629629629629E-2</v>
      </c>
      <c r="BA1596" s="3">
        <v>0</v>
      </c>
      <c r="BB1596" s="3">
        <v>0</v>
      </c>
      <c r="BC1596" s="3">
        <v>22201424</v>
      </c>
      <c r="BD1596" s="3" t="s">
        <v>226</v>
      </c>
      <c r="BE1596" s="3">
        <v>1586</v>
      </c>
      <c r="BF1596" s="6">
        <v>8.8310185185185186E-2</v>
      </c>
      <c r="BG1596" s="3">
        <v>2.5</v>
      </c>
      <c r="BH1596" s="3">
        <v>107.2</v>
      </c>
      <c r="BI1596" s="3">
        <v>25</v>
      </c>
      <c r="BJ1596" s="3" t="s">
        <v>150</v>
      </c>
      <c r="BL1596" s="12" t="str">
        <f>VLOOKUP(A1596,'Model Op'!C:F,2,FALSE)</f>
        <v>LF1</v>
      </c>
      <c r="BM1596" s="12">
        <f>VLOOKUP(A1596,'Model Op'!C:F,3,FALSE)</f>
        <v>82.992829078947395</v>
      </c>
      <c r="BN1596" s="12">
        <f t="shared" si="30"/>
        <v>1</v>
      </c>
      <c r="BO1596" s="3">
        <v>5</v>
      </c>
      <c r="BP1596"/>
      <c r="BQ1596"/>
      <c r="BR1596"/>
      <c r="BS1596"/>
      <c r="BT1596"/>
      <c r="BU1596"/>
      <c r="BV1596"/>
      <c r="BW1596"/>
    </row>
    <row r="1597" spans="1:75" x14ac:dyDescent="0.35">
      <c r="A1597" s="3">
        <v>22301456</v>
      </c>
      <c r="B1597" s="3" t="s">
        <v>80</v>
      </c>
      <c r="C1597" s="3">
        <v>1</v>
      </c>
      <c r="D1597" s="3" t="s">
        <v>163</v>
      </c>
      <c r="E1597" s="3" t="s">
        <v>107</v>
      </c>
      <c r="F1597" s="7">
        <v>44643.022337962961</v>
      </c>
      <c r="G1597" s="7">
        <v>44643.079837962963</v>
      </c>
      <c r="H1597" s="3">
        <v>82.8</v>
      </c>
      <c r="I1597" s="3">
        <v>89.8</v>
      </c>
      <c r="J1597" s="6">
        <v>1.4652777777777778E-2</v>
      </c>
      <c r="K1597" s="6">
        <v>1.7499999999999998E-2</v>
      </c>
      <c r="L1597" s="6">
        <v>2.8472222222222219E-3</v>
      </c>
      <c r="M1597" s="3">
        <v>54.8</v>
      </c>
      <c r="N1597" s="3">
        <v>2.4</v>
      </c>
      <c r="O1597" s="3">
        <v>106.1</v>
      </c>
      <c r="P1597" s="3">
        <v>298.8</v>
      </c>
      <c r="Q1597" s="3">
        <v>190.3</v>
      </c>
      <c r="R1597" s="3">
        <v>190.3</v>
      </c>
      <c r="S1597" s="6">
        <v>2.4201388888888887E-2</v>
      </c>
      <c r="T1597" s="6">
        <v>7.2905092592592591E-2</v>
      </c>
      <c r="U1597" s="6">
        <v>2.7337962962962963E-2</v>
      </c>
      <c r="V1597" s="3">
        <v>1586</v>
      </c>
      <c r="Z1597" s="3">
        <v>190.7</v>
      </c>
      <c r="AA1597" s="3">
        <v>4</v>
      </c>
      <c r="AB1597" s="3">
        <v>114</v>
      </c>
      <c r="AC1597" s="3">
        <v>88.3</v>
      </c>
      <c r="AD1597" s="3">
        <v>18</v>
      </c>
      <c r="AE1597" s="6">
        <v>3.6655092592592593E-2</v>
      </c>
      <c r="AF1597" s="6">
        <v>7.4212962962962967E-2</v>
      </c>
      <c r="AG1597" s="6">
        <v>3.7557870370370373E-2</v>
      </c>
      <c r="AH1597" s="6">
        <v>5.6249999999999989E-3</v>
      </c>
      <c r="AJ1597" s="3">
        <v>27.2</v>
      </c>
      <c r="AL1597" s="3">
        <v>1586</v>
      </c>
      <c r="AM1597" s="3">
        <v>1573</v>
      </c>
      <c r="AN1597" s="3">
        <v>1567</v>
      </c>
      <c r="AO1597" s="3">
        <v>7874</v>
      </c>
      <c r="AP1597" s="3">
        <v>27.2</v>
      </c>
      <c r="AQ1597" s="3">
        <v>41</v>
      </c>
      <c r="AR1597" s="3">
        <v>0</v>
      </c>
      <c r="AS1597" s="3">
        <v>42</v>
      </c>
      <c r="AT1597" s="3">
        <v>0</v>
      </c>
      <c r="AU1597" s="3">
        <v>83</v>
      </c>
      <c r="AV1597" s="3">
        <v>0</v>
      </c>
      <c r="AY1597" s="3">
        <v>1632</v>
      </c>
      <c r="AZ1597" s="6">
        <v>1.2662037037037039E-2</v>
      </c>
      <c r="BA1597" s="3">
        <v>3.1E-2</v>
      </c>
      <c r="BB1597" s="3">
        <v>872</v>
      </c>
      <c r="BC1597" s="3">
        <v>22301453</v>
      </c>
      <c r="BD1597" s="3" t="s">
        <v>226</v>
      </c>
      <c r="BE1597" s="3">
        <v>1573</v>
      </c>
      <c r="BF1597" s="6">
        <v>7.7881944444444448E-2</v>
      </c>
      <c r="BG1597" s="3">
        <v>2.7</v>
      </c>
      <c r="BH1597" s="3">
        <v>115.5</v>
      </c>
      <c r="BI1597" s="3">
        <v>114</v>
      </c>
      <c r="BJ1597" s="3" t="s">
        <v>150</v>
      </c>
      <c r="BL1597" s="12" t="str">
        <f>VLOOKUP(A1597,'Model Op'!C:F,2,FALSE)</f>
        <v>LF3</v>
      </c>
      <c r="BM1597" s="12">
        <f>VLOOKUP(A1597,'Model Op'!C:F,3,FALSE)</f>
        <v>154.43016660000001</v>
      </c>
      <c r="BN1597" s="12">
        <f t="shared" si="30"/>
        <v>1</v>
      </c>
      <c r="BO1597" s="3">
        <v>5</v>
      </c>
      <c r="BP1597"/>
      <c r="BQ1597"/>
      <c r="BR1597"/>
      <c r="BS1597"/>
      <c r="BT1597"/>
      <c r="BU1597"/>
      <c r="BV1597"/>
      <c r="BW1597"/>
    </row>
    <row r="1598" spans="1:75" x14ac:dyDescent="0.35">
      <c r="A1598" s="3">
        <v>22201425</v>
      </c>
      <c r="B1598" s="3" t="s">
        <v>80</v>
      </c>
      <c r="C1598" s="3">
        <v>2</v>
      </c>
      <c r="D1598" s="3" t="s">
        <v>1387</v>
      </c>
      <c r="E1598" s="3" t="s">
        <v>248</v>
      </c>
      <c r="F1598" s="7">
        <v>44643.037939814814</v>
      </c>
      <c r="G1598" s="7">
        <v>44643.091631944444</v>
      </c>
      <c r="H1598" s="3">
        <v>53.2</v>
      </c>
      <c r="I1598" s="3">
        <v>103.3</v>
      </c>
      <c r="J1598" s="6">
        <v>1.7476851851851851E-2</v>
      </c>
      <c r="K1598" s="6">
        <v>1.9872685185185184E-2</v>
      </c>
      <c r="L1598" s="6">
        <v>2.3958333333333336E-3</v>
      </c>
      <c r="M1598" s="3">
        <v>0</v>
      </c>
      <c r="N1598" s="3">
        <v>3.8</v>
      </c>
      <c r="O1598" s="3">
        <v>105.9</v>
      </c>
      <c r="P1598" s="3">
        <v>305.10000000000002</v>
      </c>
      <c r="Q1598" s="3">
        <v>194.2</v>
      </c>
      <c r="R1598" s="3">
        <v>195.4</v>
      </c>
      <c r="S1598" s="6">
        <v>5.4768518518518522E-2</v>
      </c>
      <c r="T1598" s="6">
        <v>8.9085648148148136E-2</v>
      </c>
      <c r="U1598" s="6">
        <v>5.9305555555555556E-2</v>
      </c>
      <c r="V1598" s="3">
        <v>1545</v>
      </c>
      <c r="W1598" s="6">
        <v>5.4768518518518522E-2</v>
      </c>
      <c r="X1598" s="6">
        <v>5.9305555555555556E-2</v>
      </c>
      <c r="Y1598" s="3">
        <v>1545</v>
      </c>
      <c r="Z1598" s="3">
        <v>471</v>
      </c>
      <c r="AA1598" s="3">
        <v>20</v>
      </c>
      <c r="AB1598" s="3">
        <v>36</v>
      </c>
      <c r="AC1598" s="3">
        <v>385.7</v>
      </c>
      <c r="AD1598" s="3">
        <v>15</v>
      </c>
      <c r="AE1598" s="6">
        <v>8.7187499999999987E-2</v>
      </c>
      <c r="AF1598" s="6">
        <v>9.0671296296296292E-2</v>
      </c>
      <c r="AG1598" s="6">
        <v>3.483796296296296E-3</v>
      </c>
      <c r="AH1598" s="6">
        <v>9.6064814814814808E-4</v>
      </c>
      <c r="AJ1598" s="3">
        <v>23.4</v>
      </c>
      <c r="AL1598" s="3">
        <v>1545</v>
      </c>
      <c r="AM1598" s="3">
        <v>1561</v>
      </c>
      <c r="AN1598" s="3">
        <v>1562</v>
      </c>
      <c r="AO1598" s="3">
        <v>7820</v>
      </c>
      <c r="AP1598" s="3">
        <v>23.4</v>
      </c>
      <c r="AQ1598" s="3">
        <v>1</v>
      </c>
      <c r="AR1598" s="3">
        <v>0</v>
      </c>
      <c r="AS1598" s="3">
        <v>0</v>
      </c>
      <c r="AT1598" s="3">
        <v>0</v>
      </c>
      <c r="AU1598" s="3">
        <v>2</v>
      </c>
      <c r="AV1598" s="3">
        <v>0</v>
      </c>
      <c r="BA1598" s="3">
        <v>0</v>
      </c>
      <c r="BB1598" s="3">
        <v>0</v>
      </c>
      <c r="BC1598" s="3">
        <v>22201418</v>
      </c>
      <c r="BD1598" s="3" t="s">
        <v>226</v>
      </c>
      <c r="BE1598" s="3">
        <v>1561</v>
      </c>
      <c r="BF1598" s="6">
        <v>9.1030092592592593E-2</v>
      </c>
      <c r="BG1598" s="3">
        <v>3.3</v>
      </c>
      <c r="BH1598" s="3">
        <v>321.10000000000002</v>
      </c>
      <c r="BI1598" s="3">
        <v>36</v>
      </c>
      <c r="BJ1598" s="3" t="s">
        <v>150</v>
      </c>
      <c r="BL1598" s="12" t="e">
        <f>VLOOKUP(A1598,'Model Op'!C:F,2,FALSE)</f>
        <v>#N/A</v>
      </c>
      <c r="BM1598" s="12" t="e">
        <f>VLOOKUP(A1598,'Model Op'!C:F,3,FALSE)</f>
        <v>#N/A</v>
      </c>
      <c r="BN1598" s="12" t="e">
        <f t="shared" si="30"/>
        <v>#N/A</v>
      </c>
      <c r="BO1598" s="3">
        <v>5</v>
      </c>
      <c r="BP1598"/>
      <c r="BQ1598"/>
      <c r="BR1598"/>
      <c r="BS1598"/>
      <c r="BT1598"/>
      <c r="BU1598"/>
      <c r="BV1598"/>
      <c r="BW1598"/>
    </row>
    <row r="1599" spans="1:75" x14ac:dyDescent="0.35">
      <c r="A1599" s="3">
        <v>22401488</v>
      </c>
      <c r="B1599" s="3" t="s">
        <v>80</v>
      </c>
      <c r="C1599" s="3">
        <v>3</v>
      </c>
      <c r="D1599" s="3" t="s">
        <v>534</v>
      </c>
      <c r="E1599" s="3" t="s">
        <v>1100</v>
      </c>
      <c r="F1599" s="7">
        <v>44643.045578703706</v>
      </c>
      <c r="G1599" s="7">
        <v>44643.177777777775</v>
      </c>
      <c r="H1599" s="3">
        <v>138.9</v>
      </c>
      <c r="I1599" s="3">
        <v>201.5</v>
      </c>
      <c r="J1599" s="6">
        <v>3.5983796296296298E-2</v>
      </c>
      <c r="K1599" s="6">
        <v>3.7870370370370367E-2</v>
      </c>
      <c r="L1599" s="6">
        <v>1.8865740740740742E-3</v>
      </c>
      <c r="M1599" s="3">
        <v>55.2</v>
      </c>
      <c r="N1599" s="3">
        <v>2.8</v>
      </c>
      <c r="O1599" s="3">
        <v>108.4</v>
      </c>
      <c r="P1599" s="3">
        <v>304.5</v>
      </c>
      <c r="Q1599" s="3">
        <v>192.8</v>
      </c>
      <c r="R1599" s="3">
        <v>193.2</v>
      </c>
      <c r="S1599" s="6">
        <v>4.7222222222222221E-2</v>
      </c>
      <c r="T1599" s="6">
        <v>0.16190972222222222</v>
      </c>
      <c r="U1599" s="6">
        <v>5.2048611111111108E-2</v>
      </c>
      <c r="V1599" s="3">
        <v>1594</v>
      </c>
      <c r="W1599" s="6">
        <v>0.11168981481481481</v>
      </c>
      <c r="X1599" s="6">
        <v>0.12349537037037038</v>
      </c>
      <c r="Y1599" s="3">
        <v>1549</v>
      </c>
      <c r="Z1599" s="3">
        <v>0</v>
      </c>
      <c r="AA1599" s="3">
        <v>8</v>
      </c>
      <c r="AB1599" s="3">
        <v>3</v>
      </c>
      <c r="AC1599" s="3">
        <v>67.599999999999994</v>
      </c>
      <c r="AD1599" s="3">
        <v>5</v>
      </c>
      <c r="AE1599" s="6">
        <v>0.13756944444444444</v>
      </c>
      <c r="AF1599" s="6">
        <v>0.16530092592592593</v>
      </c>
      <c r="AG1599" s="6">
        <v>2.7731481481481478E-2</v>
      </c>
      <c r="AH1599" s="6">
        <v>1.247685185185185E-2</v>
      </c>
      <c r="AJ1599" s="3">
        <v>42.6</v>
      </c>
      <c r="AL1599" s="3">
        <v>1594</v>
      </c>
      <c r="AM1599" s="3">
        <v>1578</v>
      </c>
      <c r="AN1599" s="3">
        <v>1569</v>
      </c>
      <c r="AO1599" s="3">
        <v>13456</v>
      </c>
      <c r="AP1599" s="3">
        <v>42.6</v>
      </c>
      <c r="AQ1599" s="3">
        <v>38</v>
      </c>
      <c r="AR1599" s="3">
        <v>0</v>
      </c>
      <c r="AS1599" s="3">
        <v>39</v>
      </c>
      <c r="AT1599" s="3">
        <v>0</v>
      </c>
      <c r="AU1599" s="3">
        <v>77</v>
      </c>
      <c r="AV1599" s="3">
        <v>0</v>
      </c>
      <c r="AY1599" s="3">
        <v>1585</v>
      </c>
      <c r="AZ1599" s="6">
        <v>0.13541666666666666</v>
      </c>
      <c r="BA1599" s="3">
        <v>2.3E-2</v>
      </c>
      <c r="BB1599" s="3">
        <v>1240</v>
      </c>
      <c r="BC1599" s="3">
        <v>22401485</v>
      </c>
      <c r="BD1599" s="3" t="s">
        <v>226</v>
      </c>
      <c r="BE1599" s="3">
        <v>1578</v>
      </c>
      <c r="BF1599" s="6">
        <v>0.17766203703703706</v>
      </c>
      <c r="BG1599" s="3">
        <v>0.6</v>
      </c>
      <c r="BH1599" s="3">
        <v>0</v>
      </c>
      <c r="BI1599" s="3">
        <v>3</v>
      </c>
      <c r="BJ1599" s="3" t="s">
        <v>150</v>
      </c>
      <c r="BL1599" s="12" t="str">
        <f>VLOOKUP(A1599,'Model Op'!C:F,2,FALSE)</f>
        <v>LF5</v>
      </c>
      <c r="BM1599" s="12">
        <f>VLOOKUP(A1599,'Model Op'!C:F,3,FALSE)</f>
        <v>78.696998399999998</v>
      </c>
      <c r="BN1599" s="12">
        <f t="shared" si="30"/>
        <v>0</v>
      </c>
      <c r="BO1599" s="3">
        <v>5</v>
      </c>
      <c r="BP1599"/>
      <c r="BQ1599"/>
      <c r="BR1599"/>
      <c r="BS1599"/>
      <c r="BT1599"/>
      <c r="BU1599"/>
      <c r="BV1599"/>
      <c r="BW1599"/>
    </row>
    <row r="1600" spans="1:75" x14ac:dyDescent="0.35">
      <c r="A1600" s="3">
        <v>22101424</v>
      </c>
      <c r="B1600" s="3" t="s">
        <v>80</v>
      </c>
      <c r="C1600" s="3">
        <v>2</v>
      </c>
      <c r="D1600" s="3" t="s">
        <v>163</v>
      </c>
      <c r="E1600" s="3" t="s">
        <v>119</v>
      </c>
      <c r="F1600" s="7">
        <v>44643.054907407408</v>
      </c>
      <c r="G1600" s="7">
        <v>44643.129421296297</v>
      </c>
      <c r="H1600" s="3">
        <v>87.5</v>
      </c>
      <c r="I1600" s="3">
        <v>109.4</v>
      </c>
      <c r="J1600" s="6">
        <v>5.1423611111111107E-2</v>
      </c>
      <c r="K1600" s="6">
        <v>5.347222222222222E-2</v>
      </c>
      <c r="L1600" s="6">
        <v>2.0486111111111113E-3</v>
      </c>
      <c r="M1600" s="3">
        <v>45.8</v>
      </c>
      <c r="N1600" s="3">
        <v>3.9</v>
      </c>
      <c r="O1600" s="3">
        <v>94.5</v>
      </c>
      <c r="P1600" s="3">
        <v>291.8</v>
      </c>
      <c r="Q1600" s="3">
        <v>193.5</v>
      </c>
      <c r="R1600" s="3">
        <v>193.5</v>
      </c>
      <c r="S1600" s="6">
        <v>5.4907407407407405E-2</v>
      </c>
      <c r="T1600" s="6">
        <v>0.12572916666666667</v>
      </c>
      <c r="U1600" s="6">
        <v>6.5752314814814819E-2</v>
      </c>
      <c r="V1600" s="3">
        <v>1572</v>
      </c>
      <c r="W1600" s="6">
        <v>9.1689814814814807E-2</v>
      </c>
      <c r="X1600" s="6">
        <v>9.5324074074074075E-2</v>
      </c>
      <c r="Y1600" s="3">
        <v>1570</v>
      </c>
      <c r="Z1600" s="3">
        <v>2068</v>
      </c>
      <c r="AA1600" s="3">
        <v>18</v>
      </c>
      <c r="AB1600" s="3">
        <v>103</v>
      </c>
      <c r="AC1600" s="3">
        <v>78.599999999999994</v>
      </c>
      <c r="AD1600" s="3">
        <v>20</v>
      </c>
      <c r="AE1600" s="6">
        <v>0.11766203703703704</v>
      </c>
      <c r="AF1600" s="6">
        <v>0.12708333333333333</v>
      </c>
      <c r="AG1600" s="6">
        <v>9.4212962962962957E-3</v>
      </c>
      <c r="AH1600" s="6">
        <v>2.3379629629629631E-3</v>
      </c>
      <c r="AJ1600" s="3">
        <v>32.5</v>
      </c>
      <c r="AL1600" s="3">
        <v>1572</v>
      </c>
      <c r="AM1600" s="3">
        <v>1571</v>
      </c>
      <c r="AN1600" s="3">
        <v>1567</v>
      </c>
      <c r="AO1600" s="3">
        <v>10087</v>
      </c>
      <c r="AP1600" s="3">
        <v>32.5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Y1600" s="3">
        <v>1565</v>
      </c>
      <c r="AZ1600" s="6">
        <v>7.778935185185186E-2</v>
      </c>
      <c r="BA1600" s="3">
        <v>0</v>
      </c>
      <c r="BB1600" s="3">
        <v>0</v>
      </c>
      <c r="BC1600" s="3">
        <v>22201423</v>
      </c>
      <c r="BD1600" s="3" t="s">
        <v>226</v>
      </c>
      <c r="BE1600" s="3">
        <v>1571</v>
      </c>
      <c r="BF1600" s="6">
        <v>0.12753472222222223</v>
      </c>
      <c r="BG1600" s="3">
        <v>3.5</v>
      </c>
      <c r="BH1600" s="3">
        <v>231</v>
      </c>
      <c r="BI1600" s="3">
        <v>103</v>
      </c>
      <c r="BJ1600" s="3" t="s">
        <v>150</v>
      </c>
      <c r="BL1600" s="12" t="str">
        <f>VLOOKUP(A1600,'Model Op'!C:F,2,FALSE)</f>
        <v>LF1</v>
      </c>
      <c r="BM1600" s="12">
        <f>VLOOKUP(A1600,'Model Op'!C:F,3,FALSE)</f>
        <v>176.93911120000001</v>
      </c>
      <c r="BN1600" s="12">
        <f t="shared" si="30"/>
        <v>0</v>
      </c>
      <c r="BO1600" s="3">
        <v>5</v>
      </c>
      <c r="BP1600"/>
      <c r="BQ1600"/>
      <c r="BR1600"/>
      <c r="BS1600"/>
      <c r="BT1600"/>
      <c r="BU1600"/>
      <c r="BV1600"/>
      <c r="BW1600"/>
    </row>
    <row r="1601" spans="1:67" x14ac:dyDescent="0.35">
      <c r="A1601" s="3">
        <v>22301457</v>
      </c>
      <c r="B1601" s="3" t="s">
        <v>80</v>
      </c>
      <c r="C1601" s="3">
        <v>1</v>
      </c>
      <c r="D1601" s="3" t="s">
        <v>163</v>
      </c>
      <c r="E1601" s="3" t="s">
        <v>107</v>
      </c>
      <c r="F1601" s="7">
        <v>44643.081875000003</v>
      </c>
      <c r="G1601" s="7">
        <v>44643.116099537037</v>
      </c>
      <c r="H1601" s="3">
        <v>49.3</v>
      </c>
      <c r="I1601" s="3">
        <v>77.599999999999994</v>
      </c>
      <c r="J1601" s="6">
        <v>5.9618055555555556E-2</v>
      </c>
      <c r="K1601" s="6">
        <v>6.2210648148148147E-2</v>
      </c>
      <c r="L1601" s="6">
        <v>2.5925925925925925E-3</v>
      </c>
      <c r="M1601" s="3">
        <v>36.1</v>
      </c>
      <c r="N1601" s="3">
        <v>2.5</v>
      </c>
      <c r="O1601" s="3">
        <v>106.4</v>
      </c>
      <c r="P1601" s="3">
        <v>294.39999999999998</v>
      </c>
      <c r="Q1601" s="3">
        <v>185.5</v>
      </c>
      <c r="R1601" s="3">
        <v>185.5</v>
      </c>
      <c r="S1601" s="6">
        <v>8.1874999999999989E-2</v>
      </c>
      <c r="T1601" s="6">
        <v>0.11423611111111111</v>
      </c>
      <c r="U1601" s="6">
        <v>8.627314814814814E-2</v>
      </c>
      <c r="V1601" s="3">
        <v>1573</v>
      </c>
      <c r="Z1601" s="3">
        <v>230.3</v>
      </c>
      <c r="AA1601" s="3">
        <v>6</v>
      </c>
      <c r="AB1601" s="3">
        <v>13</v>
      </c>
      <c r="AC1601" s="3">
        <v>47.2</v>
      </c>
      <c r="AD1601" s="3">
        <v>18</v>
      </c>
      <c r="AE1601" s="6">
        <v>9.5289351851851847E-2</v>
      </c>
      <c r="AF1601" s="6">
        <v>0.11550925925925926</v>
      </c>
      <c r="AG1601" s="6">
        <v>2.0219907407407409E-2</v>
      </c>
      <c r="AH1601" s="6">
        <v>5.9027777777777778E-4</v>
      </c>
      <c r="AJ1601" s="3">
        <v>16.399999999999999</v>
      </c>
      <c r="AL1601" s="3">
        <v>1573</v>
      </c>
      <c r="AM1601" s="3">
        <v>1565</v>
      </c>
      <c r="AN1601" s="3">
        <v>1567</v>
      </c>
      <c r="AO1601" s="3">
        <v>4805</v>
      </c>
      <c r="AP1601" s="3">
        <v>16.399999999999999</v>
      </c>
      <c r="AQ1601" s="3">
        <v>22</v>
      </c>
      <c r="AR1601" s="3">
        <v>0</v>
      </c>
      <c r="AS1601" s="3">
        <v>23</v>
      </c>
      <c r="AT1601" s="3">
        <v>0</v>
      </c>
      <c r="AU1601" s="3">
        <v>45</v>
      </c>
      <c r="AV1601" s="3">
        <v>0</v>
      </c>
      <c r="AY1601" s="3">
        <v>1619</v>
      </c>
      <c r="AZ1601" s="6">
        <v>5.634259259259259E-2</v>
      </c>
      <c r="BA1601" s="3">
        <v>3.9E-2</v>
      </c>
      <c r="BB1601" s="3">
        <v>686</v>
      </c>
      <c r="BC1601" s="3">
        <v>22301454</v>
      </c>
      <c r="BD1601" s="3" t="s">
        <v>226</v>
      </c>
      <c r="BE1601" s="3">
        <v>1565</v>
      </c>
      <c r="BF1601" s="6">
        <v>0.11576388888888889</v>
      </c>
      <c r="BG1601" s="3">
        <v>2.9</v>
      </c>
      <c r="BH1601" s="3">
        <v>133.30000000000001</v>
      </c>
      <c r="BI1601" s="3">
        <v>13</v>
      </c>
      <c r="BJ1601" s="3" t="s">
        <v>150</v>
      </c>
      <c r="BL1601" s="12" t="str">
        <f>VLOOKUP(A1601,'Model Op'!C:F,2,FALSE)</f>
        <v>LF3</v>
      </c>
      <c r="BM1601" s="12">
        <f>VLOOKUP(A1601,'Model Op'!C:F,3,FALSE)</f>
        <v>166.669342889474</v>
      </c>
      <c r="BN1601" s="12">
        <f t="shared" si="30"/>
        <v>1</v>
      </c>
      <c r="BO1601" s="3">
        <v>5</v>
      </c>
    </row>
    <row r="1602" spans="1:67" x14ac:dyDescent="0.35">
      <c r="A1602" s="3">
        <v>22201426</v>
      </c>
      <c r="B1602" s="3" t="s">
        <v>80</v>
      </c>
      <c r="C1602" s="3">
        <v>2</v>
      </c>
      <c r="D1602" s="3" t="s">
        <v>163</v>
      </c>
      <c r="E1602" s="3" t="s">
        <v>116</v>
      </c>
      <c r="F1602" s="7">
        <v>44643.099629629629</v>
      </c>
      <c r="G1602" s="7">
        <v>44643.169212962966</v>
      </c>
      <c r="H1602" s="3">
        <v>88.1</v>
      </c>
      <c r="I1602" s="3">
        <v>123.5</v>
      </c>
      <c r="J1602" s="6">
        <v>8.1238425925925936E-2</v>
      </c>
      <c r="K1602" s="6">
        <v>8.3449074074074078E-2</v>
      </c>
      <c r="L1602" s="6">
        <v>2.2106481481481478E-3</v>
      </c>
      <c r="M1602" s="3">
        <v>42.3</v>
      </c>
      <c r="N1602" s="3">
        <v>4</v>
      </c>
      <c r="O1602" s="3">
        <v>108.4</v>
      </c>
      <c r="P1602" s="3">
        <v>304.10000000000002</v>
      </c>
      <c r="Q1602" s="3">
        <v>191.8</v>
      </c>
      <c r="R1602" s="3">
        <v>191.7</v>
      </c>
      <c r="S1602" s="6">
        <v>9.7418981481481481E-2</v>
      </c>
      <c r="T1602" s="6">
        <v>0.16921296296296295</v>
      </c>
      <c r="U1602" s="6">
        <v>9.8854166666666674E-2</v>
      </c>
      <c r="V1602" s="3">
        <v>1577</v>
      </c>
      <c r="W1602" s="6">
        <v>0.14129629629629628</v>
      </c>
      <c r="X1602" s="6">
        <v>0.14031250000000001</v>
      </c>
      <c r="Y1602" s="3">
        <v>1561</v>
      </c>
      <c r="Z1602" s="3">
        <v>245</v>
      </c>
      <c r="AA1602" s="3">
        <v>7</v>
      </c>
      <c r="AB1602" s="3">
        <v>106</v>
      </c>
      <c r="AD1602" s="3">
        <v>18</v>
      </c>
      <c r="AE1602" s="6">
        <v>0.10798611111111112</v>
      </c>
      <c r="AF1602" s="6">
        <v>0.14956018518518518</v>
      </c>
      <c r="AG1602" s="6">
        <v>4.1574074074074076E-2</v>
      </c>
      <c r="AH1602" s="6">
        <v>1.9652777777777779E-2</v>
      </c>
      <c r="AJ1602" s="3">
        <v>22.8</v>
      </c>
      <c r="AK1602" s="3">
        <v>0.5</v>
      </c>
      <c r="AL1602" s="3">
        <v>1577</v>
      </c>
      <c r="AM1602" s="3">
        <v>1572</v>
      </c>
      <c r="AN1602" s="3">
        <v>1552</v>
      </c>
      <c r="AO1602" s="3">
        <v>7464</v>
      </c>
      <c r="AP1602" s="3">
        <v>22.8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Y1602" s="3">
        <v>1605</v>
      </c>
      <c r="AZ1602" s="6">
        <v>0.1084837962962963</v>
      </c>
      <c r="BA1602" s="3">
        <v>0</v>
      </c>
      <c r="BB1602" s="3">
        <v>0</v>
      </c>
      <c r="BC1602" s="3">
        <v>22101420</v>
      </c>
      <c r="BE1602" s="3">
        <v>1572</v>
      </c>
      <c r="BF1602" s="6">
        <v>0.15113425925925925</v>
      </c>
      <c r="BG1602" s="3">
        <v>2.8</v>
      </c>
      <c r="BH1602" s="3">
        <v>132</v>
      </c>
      <c r="BI1602" s="3">
        <v>106</v>
      </c>
      <c r="BJ1602" s="3" t="s">
        <v>150</v>
      </c>
      <c r="BL1602" s="12" t="str">
        <f>VLOOKUP(A1602,'Model Op'!C:F,2,FALSE)</f>
        <v>LF2</v>
      </c>
      <c r="BM1602" s="12">
        <f>VLOOKUP(A1602,'Model Op'!C:F,3,FALSE)</f>
        <v>171.684130989474</v>
      </c>
      <c r="BN1602" s="12">
        <f t="shared" si="30"/>
        <v>1</v>
      </c>
      <c r="BO1602" s="3">
        <v>5</v>
      </c>
    </row>
    <row r="1603" spans="1:67" x14ac:dyDescent="0.35">
      <c r="A1603" s="3">
        <v>22401489</v>
      </c>
      <c r="B1603" s="3" t="s">
        <v>80</v>
      </c>
      <c r="C1603" s="3">
        <v>1</v>
      </c>
      <c r="D1603" s="3" t="s">
        <v>163</v>
      </c>
      <c r="E1603" s="3" t="s">
        <v>89</v>
      </c>
      <c r="F1603" s="7">
        <v>44643.091527777775</v>
      </c>
      <c r="G1603" s="7">
        <v>44643.161921296298</v>
      </c>
      <c r="H1603" s="3">
        <v>101.4</v>
      </c>
      <c r="I1603" s="3">
        <v>105.2</v>
      </c>
      <c r="J1603" s="6">
        <v>8.6956018518518516E-2</v>
      </c>
      <c r="K1603" s="6">
        <v>8.8854166666666665E-2</v>
      </c>
      <c r="L1603" s="6">
        <v>1.8981481481481482E-3</v>
      </c>
      <c r="M1603" s="3">
        <v>53.9</v>
      </c>
      <c r="N1603" s="3">
        <v>2.6</v>
      </c>
      <c r="O1603" s="3">
        <v>106.6</v>
      </c>
      <c r="P1603" s="3">
        <v>294.39999999999998</v>
      </c>
      <c r="Q1603" s="3">
        <v>185.3</v>
      </c>
      <c r="R1603" s="3">
        <v>185.2</v>
      </c>
      <c r="S1603" s="6">
        <v>0.10429398148148149</v>
      </c>
      <c r="T1603" s="6">
        <v>0.13288194444444443</v>
      </c>
      <c r="U1603" s="6">
        <v>0.10986111111111112</v>
      </c>
      <c r="V1603" s="3">
        <v>1564</v>
      </c>
      <c r="Z1603" s="3">
        <v>0</v>
      </c>
      <c r="AA1603" s="3">
        <v>14</v>
      </c>
      <c r="AB1603" s="3">
        <v>75</v>
      </c>
      <c r="AC1603" s="3">
        <v>77.5</v>
      </c>
      <c r="AD1603" s="3">
        <v>20</v>
      </c>
      <c r="AE1603" s="6">
        <v>9.2696759259259257E-2</v>
      </c>
      <c r="AF1603" s="6">
        <v>0.14320601851851852</v>
      </c>
      <c r="AG1603" s="6">
        <v>5.0509259259259254E-2</v>
      </c>
      <c r="AH1603" s="6">
        <v>1.7592592592592594E-2</v>
      </c>
      <c r="AJ1603" s="3">
        <v>22.9</v>
      </c>
      <c r="AL1603" s="3">
        <v>1564</v>
      </c>
      <c r="AM1603" s="3">
        <v>1570</v>
      </c>
      <c r="AN1603" s="3">
        <v>1566</v>
      </c>
      <c r="AO1603" s="3">
        <v>6866</v>
      </c>
      <c r="AP1603" s="3">
        <v>22.9</v>
      </c>
      <c r="AQ1603" s="3">
        <v>20</v>
      </c>
      <c r="AR1603" s="3">
        <v>0</v>
      </c>
      <c r="AS1603" s="3">
        <v>22</v>
      </c>
      <c r="AT1603" s="3">
        <v>0</v>
      </c>
      <c r="AU1603" s="3">
        <v>42</v>
      </c>
      <c r="AV1603" s="3">
        <v>0</v>
      </c>
      <c r="AY1603" s="3">
        <v>1644</v>
      </c>
      <c r="AZ1603" s="6">
        <v>8.398148148148149E-2</v>
      </c>
      <c r="BA1603" s="3">
        <v>2.8000000000000001E-2</v>
      </c>
      <c r="BB1603" s="3">
        <v>981</v>
      </c>
      <c r="BC1603" s="3">
        <v>22101422</v>
      </c>
      <c r="BD1603" s="3" t="s">
        <v>226</v>
      </c>
      <c r="BE1603" s="3">
        <v>1570</v>
      </c>
      <c r="BF1603" s="6">
        <v>0.15916666666666668</v>
      </c>
      <c r="BG1603" s="3">
        <v>2.4</v>
      </c>
      <c r="BH1603" s="3">
        <v>0</v>
      </c>
      <c r="BI1603" s="3">
        <v>75</v>
      </c>
      <c r="BJ1603" s="3" t="s">
        <v>150</v>
      </c>
      <c r="BL1603" s="12" t="str">
        <f>VLOOKUP(A1603,'Model Op'!C:F,2,FALSE)</f>
        <v>LF4</v>
      </c>
      <c r="BM1603" s="12">
        <f>VLOOKUP(A1603,'Model Op'!C:F,3,FALSE)</f>
        <v>42.606506000000003</v>
      </c>
      <c r="BN1603" s="12">
        <f t="shared" si="30"/>
        <v>0</v>
      </c>
      <c r="BO1603" s="3">
        <v>5</v>
      </c>
    </row>
    <row r="1604" spans="1:67" x14ac:dyDescent="0.35">
      <c r="A1604" s="3">
        <v>22301458</v>
      </c>
      <c r="B1604" s="3" t="s">
        <v>80</v>
      </c>
      <c r="C1604" s="3">
        <v>1</v>
      </c>
      <c r="D1604" s="3" t="s">
        <v>163</v>
      </c>
      <c r="E1604" s="3" t="s">
        <v>107</v>
      </c>
      <c r="F1604" s="7">
        <v>44643.126875000002</v>
      </c>
      <c r="G1604" s="7">
        <v>44643.197604166664</v>
      </c>
      <c r="H1604" s="3">
        <v>101.8</v>
      </c>
      <c r="I1604" s="3">
        <v>108.5</v>
      </c>
      <c r="J1604" s="6">
        <v>0.11936342592592593</v>
      </c>
      <c r="K1604" s="6">
        <v>0.12225694444444445</v>
      </c>
      <c r="L1604" s="6">
        <v>2.8935185185185188E-3</v>
      </c>
      <c r="M1604" s="3">
        <v>36.4</v>
      </c>
      <c r="N1604" s="3">
        <v>2.8</v>
      </c>
      <c r="O1604" s="3">
        <v>108.8</v>
      </c>
      <c r="P1604" s="3">
        <v>289.7</v>
      </c>
      <c r="Q1604" s="3">
        <v>178.2</v>
      </c>
      <c r="R1604" s="3">
        <v>178.2</v>
      </c>
      <c r="S1604" s="6">
        <v>0.13487268518518519</v>
      </c>
      <c r="T1604" s="6">
        <v>0.19138888888888891</v>
      </c>
      <c r="U1604" s="6">
        <v>0.17218750000000002</v>
      </c>
      <c r="V1604" s="3">
        <v>1572</v>
      </c>
      <c r="Z1604" s="3">
        <v>147</v>
      </c>
      <c r="AA1604" s="3">
        <v>22</v>
      </c>
      <c r="AB1604" s="3">
        <v>98</v>
      </c>
      <c r="AC1604" s="3">
        <v>156.19999999999999</v>
      </c>
      <c r="AD1604" s="3">
        <v>22</v>
      </c>
      <c r="AE1604" s="6">
        <v>0.18942129629629631</v>
      </c>
      <c r="AF1604" s="6">
        <v>0.1925462962962963</v>
      </c>
      <c r="AG1604" s="6">
        <v>3.1249999999999997E-3</v>
      </c>
      <c r="AH1604" s="6">
        <v>5.0578703703703706E-3</v>
      </c>
      <c r="AJ1604" s="3">
        <v>26.4</v>
      </c>
      <c r="AL1604" s="3">
        <v>1572</v>
      </c>
      <c r="AM1604" s="3">
        <v>1570</v>
      </c>
      <c r="AN1604" s="3">
        <v>1566</v>
      </c>
      <c r="AO1604" s="3">
        <v>7410</v>
      </c>
      <c r="AP1604" s="3">
        <v>26.4</v>
      </c>
      <c r="AQ1604" s="3">
        <v>14</v>
      </c>
      <c r="AR1604" s="3">
        <v>0</v>
      </c>
      <c r="AS1604" s="3">
        <v>14</v>
      </c>
      <c r="AT1604" s="3">
        <v>0</v>
      </c>
      <c r="AU1604" s="3">
        <v>29</v>
      </c>
      <c r="AV1604" s="3">
        <v>0</v>
      </c>
      <c r="AY1604" s="3">
        <v>1621</v>
      </c>
      <c r="AZ1604" s="6">
        <v>0.11675925925925927</v>
      </c>
      <c r="BA1604" s="3">
        <v>3.2000000000000001E-2</v>
      </c>
      <c r="BB1604" s="3">
        <v>834</v>
      </c>
      <c r="BC1604" s="3">
        <v>22101419</v>
      </c>
      <c r="BE1604" s="3">
        <v>1570</v>
      </c>
      <c r="BF1604" s="6">
        <v>0.19284722222222225</v>
      </c>
      <c r="BG1604" s="3">
        <v>3.2</v>
      </c>
      <c r="BH1604" s="3">
        <v>92.4</v>
      </c>
      <c r="BI1604" s="3">
        <v>98</v>
      </c>
      <c r="BJ1604" s="3" t="s">
        <v>150</v>
      </c>
      <c r="BL1604" s="12" t="str">
        <f>VLOOKUP(A1604,'Model Op'!C:F,2,FALSE)</f>
        <v>LF3</v>
      </c>
      <c r="BM1604" s="12">
        <f>VLOOKUP(A1604,'Model Op'!C:F,3,FALSE)</f>
        <v>94.157357000000005</v>
      </c>
      <c r="BN1604" s="12">
        <f t="shared" si="30"/>
        <v>1</v>
      </c>
      <c r="BO1604" s="3">
        <v>5</v>
      </c>
    </row>
    <row r="1605" spans="1:67" x14ac:dyDescent="0.35">
      <c r="A1605" s="3">
        <v>22101425</v>
      </c>
      <c r="B1605" s="3" t="s">
        <v>80</v>
      </c>
      <c r="C1605" s="3">
        <v>2</v>
      </c>
      <c r="D1605" s="3" t="s">
        <v>105</v>
      </c>
      <c r="E1605" s="3" t="s">
        <v>1390</v>
      </c>
      <c r="F1605" s="7">
        <v>44643.144652777781</v>
      </c>
      <c r="G1605" s="7">
        <v>44643.218865740739</v>
      </c>
      <c r="H1605" s="3">
        <v>61.7</v>
      </c>
      <c r="I1605" s="3">
        <v>162.1</v>
      </c>
      <c r="J1605" s="6">
        <v>0.10439814814814814</v>
      </c>
      <c r="K1605" s="6">
        <v>0.10631944444444445</v>
      </c>
      <c r="L1605" s="6">
        <v>1.9212962962962962E-3</v>
      </c>
      <c r="M1605" s="3">
        <v>0.4</v>
      </c>
      <c r="N1605" s="3">
        <v>1.5</v>
      </c>
      <c r="O1605" s="3">
        <v>97.3</v>
      </c>
      <c r="P1605" s="3">
        <v>296.5</v>
      </c>
      <c r="Q1605" s="3">
        <v>197.1</v>
      </c>
      <c r="R1605" s="3">
        <v>197.8</v>
      </c>
      <c r="S1605" s="6">
        <v>0.14465277777777777</v>
      </c>
      <c r="T1605" s="6">
        <v>0.21122685185185186</v>
      </c>
      <c r="U1605" s="6">
        <v>0.15464120370370371</v>
      </c>
      <c r="V1605" s="3">
        <v>1578</v>
      </c>
      <c r="W1605" s="6">
        <v>0.18744212962962961</v>
      </c>
      <c r="X1605" s="6">
        <v>0.19137731481481482</v>
      </c>
      <c r="Y1605" s="3">
        <v>1567</v>
      </c>
      <c r="Z1605" s="3">
        <v>1537</v>
      </c>
      <c r="AA1605" s="3">
        <v>23</v>
      </c>
      <c r="AC1605" s="3">
        <v>51.2</v>
      </c>
      <c r="AD1605" s="3">
        <v>5</v>
      </c>
      <c r="AE1605" s="6">
        <v>0.20785879629629631</v>
      </c>
      <c r="AF1605" s="6">
        <v>0.21237268518518518</v>
      </c>
      <c r="AG1605" s="6">
        <v>4.5138888888888893E-3</v>
      </c>
      <c r="AH1605" s="6">
        <v>6.4930555555555549E-3</v>
      </c>
      <c r="AJ1605" s="3">
        <v>30.2</v>
      </c>
      <c r="AL1605" s="3">
        <v>1578</v>
      </c>
      <c r="AM1605" s="3">
        <v>1559</v>
      </c>
      <c r="AN1605" s="3">
        <v>1559</v>
      </c>
      <c r="AO1605" s="3">
        <v>9910</v>
      </c>
      <c r="AP1605" s="3">
        <v>30.2</v>
      </c>
      <c r="AQ1605" s="3">
        <v>8</v>
      </c>
      <c r="AR1605" s="3">
        <v>0</v>
      </c>
      <c r="AS1605" s="3">
        <v>9</v>
      </c>
      <c r="AT1605" s="3">
        <v>0</v>
      </c>
      <c r="AU1605" s="3">
        <v>17</v>
      </c>
      <c r="AV1605" s="3">
        <v>0</v>
      </c>
      <c r="AY1605" s="3">
        <v>1578</v>
      </c>
      <c r="AZ1605" s="6">
        <v>0.15464120370370371</v>
      </c>
      <c r="BA1605" s="3">
        <v>0</v>
      </c>
      <c r="BB1605" s="3">
        <v>0</v>
      </c>
      <c r="BC1605" s="3">
        <v>22301455</v>
      </c>
      <c r="BD1605" s="3" t="s">
        <v>226</v>
      </c>
      <c r="BE1605" s="3">
        <v>1559</v>
      </c>
      <c r="BF1605" s="6">
        <v>0.21877314814814816</v>
      </c>
      <c r="BG1605" s="3">
        <v>0.6</v>
      </c>
      <c r="BJ1605" s="3" t="s">
        <v>150</v>
      </c>
      <c r="BL1605" s="12" t="e">
        <f>VLOOKUP(A1605,'Model Op'!C:F,2,FALSE)</f>
        <v>#N/A</v>
      </c>
      <c r="BM1605" s="12" t="e">
        <f>VLOOKUP(A1605,'Model Op'!C:F,3,FALSE)</f>
        <v>#N/A</v>
      </c>
      <c r="BN1605" s="12" t="e">
        <f t="shared" si="30"/>
        <v>#N/A</v>
      </c>
      <c r="BO1605" s="3">
        <v>5</v>
      </c>
    </row>
    <row r="1606" spans="1:67" x14ac:dyDescent="0.35">
      <c r="A1606" s="3">
        <v>22201427</v>
      </c>
      <c r="B1606" s="3" t="s">
        <v>80</v>
      </c>
      <c r="C1606" s="3">
        <v>2</v>
      </c>
      <c r="D1606" s="3" t="s">
        <v>163</v>
      </c>
      <c r="E1606" s="3" t="s">
        <v>116</v>
      </c>
      <c r="F1606" s="7">
        <v>44643.154745370368</v>
      </c>
      <c r="G1606" s="7">
        <v>44643.200532407405</v>
      </c>
      <c r="H1606" s="3">
        <v>33.4</v>
      </c>
      <c r="I1606" s="3">
        <v>75.900000000000006</v>
      </c>
      <c r="J1606" s="6">
        <v>0.14537037037037037</v>
      </c>
      <c r="K1606" s="6">
        <v>0.14781249999999999</v>
      </c>
      <c r="L1606" s="6">
        <v>2.4421296296296296E-3</v>
      </c>
      <c r="M1606" s="3">
        <v>18</v>
      </c>
      <c r="N1606" s="3">
        <v>1.9</v>
      </c>
      <c r="O1606" s="3">
        <v>105.6</v>
      </c>
      <c r="P1606" s="3">
        <v>304.89999999999998</v>
      </c>
      <c r="Q1606" s="3">
        <v>197.5</v>
      </c>
      <c r="R1606" s="3">
        <v>197.5</v>
      </c>
      <c r="S1606" s="6">
        <v>0.15465277777777778</v>
      </c>
      <c r="T1606" s="6">
        <v>0.19789351851851852</v>
      </c>
      <c r="U1606" s="6">
        <v>0.15703703703703703</v>
      </c>
      <c r="V1606" s="3">
        <v>1584</v>
      </c>
      <c r="W1606" s="6">
        <v>0.19144675925925925</v>
      </c>
      <c r="X1606" s="6">
        <v>0.19206018518518519</v>
      </c>
      <c r="Y1606" s="3">
        <v>1543</v>
      </c>
      <c r="Z1606" s="3">
        <v>380</v>
      </c>
      <c r="AA1606" s="3">
        <v>16</v>
      </c>
      <c r="AB1606" s="3">
        <v>104</v>
      </c>
      <c r="AC1606" s="3">
        <v>376.4</v>
      </c>
      <c r="AD1606" s="3">
        <v>18</v>
      </c>
      <c r="AE1606" s="6">
        <v>0.16444444444444445</v>
      </c>
      <c r="AF1606" s="6">
        <v>0.19946759259259261</v>
      </c>
      <c r="AG1606" s="6">
        <v>3.5023148148148144E-2</v>
      </c>
      <c r="AH1606" s="6">
        <v>1.0648148148148147E-3</v>
      </c>
      <c r="AJ1606" s="3">
        <v>18.7</v>
      </c>
      <c r="AL1606" s="3">
        <v>1584</v>
      </c>
      <c r="AM1606" s="3">
        <v>1566</v>
      </c>
      <c r="AN1606" s="3">
        <v>1567</v>
      </c>
      <c r="AO1606" s="3">
        <v>4979</v>
      </c>
      <c r="AP1606" s="3">
        <v>18.7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Y1606" s="3">
        <v>1578</v>
      </c>
      <c r="AZ1606" s="6">
        <v>0.16666666666666666</v>
      </c>
      <c r="BA1606" s="3">
        <v>0</v>
      </c>
      <c r="BB1606" s="3">
        <v>0</v>
      </c>
      <c r="BC1606" s="3">
        <v>22401483</v>
      </c>
      <c r="BD1606" s="3" t="s">
        <v>226</v>
      </c>
      <c r="BE1606" s="3">
        <v>1566</v>
      </c>
      <c r="BF1606" s="6">
        <v>0.19965277777777779</v>
      </c>
      <c r="BG1606" s="3">
        <v>2.8</v>
      </c>
      <c r="BH1606" s="3">
        <v>165</v>
      </c>
      <c r="BI1606" s="3">
        <v>104</v>
      </c>
      <c r="BJ1606" s="3" t="s">
        <v>150</v>
      </c>
      <c r="BL1606" s="12" t="str">
        <f>VLOOKUP(A1606,'Model Op'!C:F,2,FALSE)</f>
        <v>LF2</v>
      </c>
      <c r="BM1606" s="12">
        <f>VLOOKUP(A1606,'Model Op'!C:F,3,FALSE)</f>
        <v>208.61705135789501</v>
      </c>
      <c r="BN1606" s="12">
        <f t="shared" si="30"/>
        <v>0</v>
      </c>
      <c r="BO1606" s="3">
        <v>5</v>
      </c>
    </row>
    <row r="1607" spans="1:67" x14ac:dyDescent="0.35">
      <c r="A1607" s="3">
        <v>22401490</v>
      </c>
      <c r="B1607" s="3" t="s">
        <v>80</v>
      </c>
      <c r="C1607" s="3">
        <v>1</v>
      </c>
      <c r="D1607" s="3" t="s">
        <v>163</v>
      </c>
      <c r="E1607" s="3" t="s">
        <v>89</v>
      </c>
      <c r="F1607" s="7">
        <v>44643.163182870368</v>
      </c>
      <c r="G1607" s="7">
        <v>44643.216111111113</v>
      </c>
      <c r="H1607" s="3">
        <v>76.2</v>
      </c>
      <c r="I1607" s="3">
        <v>98</v>
      </c>
      <c r="J1607" s="6">
        <v>0.14619212962962963</v>
      </c>
      <c r="K1607" s="6">
        <v>0.14809027777777778</v>
      </c>
      <c r="L1607" s="6">
        <v>1.8981481481481482E-3</v>
      </c>
      <c r="M1607" s="3">
        <v>39.9</v>
      </c>
      <c r="N1607" s="3">
        <v>2.5</v>
      </c>
      <c r="O1607" s="3">
        <v>110</v>
      </c>
      <c r="P1607" s="3">
        <v>309</v>
      </c>
      <c r="Q1607" s="3">
        <v>196.6</v>
      </c>
      <c r="R1607" s="3">
        <v>196.6</v>
      </c>
      <c r="S1607" s="6">
        <v>0.17898148148148149</v>
      </c>
      <c r="T1607" s="6">
        <v>0.21402777777777779</v>
      </c>
      <c r="U1607" s="6">
        <v>0.1787037037037037</v>
      </c>
      <c r="V1607" s="3">
        <v>1533</v>
      </c>
      <c r="Z1607" s="3">
        <v>12.4</v>
      </c>
      <c r="AA1607" s="3">
        <v>24</v>
      </c>
      <c r="AC1607" s="3">
        <v>62.9</v>
      </c>
      <c r="AD1607" s="3">
        <v>18</v>
      </c>
      <c r="AE1607" s="6">
        <v>0.18591435185185187</v>
      </c>
      <c r="AF1607" s="6">
        <v>0.21528935185185186</v>
      </c>
      <c r="AG1607" s="6">
        <v>2.9374999999999998E-2</v>
      </c>
      <c r="AH1607" s="6">
        <v>8.2175925925925917E-4</v>
      </c>
      <c r="AJ1607" s="3">
        <v>27.1</v>
      </c>
      <c r="AL1607" s="3">
        <v>1533</v>
      </c>
      <c r="AM1607" s="3">
        <v>1572</v>
      </c>
      <c r="AN1607" s="3">
        <v>1567</v>
      </c>
      <c r="AO1607" s="3">
        <v>8055</v>
      </c>
      <c r="AP1607" s="3">
        <v>27.1</v>
      </c>
      <c r="AQ1607" s="3">
        <v>15</v>
      </c>
      <c r="AR1607" s="3">
        <v>0</v>
      </c>
      <c r="AS1607" s="3">
        <v>15</v>
      </c>
      <c r="AT1607" s="3">
        <v>0</v>
      </c>
      <c r="AU1607" s="3">
        <v>29</v>
      </c>
      <c r="AV1607" s="3">
        <v>0</v>
      </c>
      <c r="AY1607" s="3">
        <v>1596</v>
      </c>
      <c r="AZ1607" s="6">
        <v>0.14251157407407408</v>
      </c>
      <c r="BA1607" s="3">
        <v>3.3000000000000002E-2</v>
      </c>
      <c r="BB1607" s="3">
        <v>798</v>
      </c>
      <c r="BC1607" s="3">
        <v>22401487</v>
      </c>
      <c r="BD1607" s="3" t="s">
        <v>226</v>
      </c>
      <c r="BE1607" s="3">
        <v>1572</v>
      </c>
      <c r="BF1607" s="6">
        <v>0.2159837962962963</v>
      </c>
      <c r="BG1607" s="3">
        <v>2.4</v>
      </c>
      <c r="BH1607" s="3">
        <v>66</v>
      </c>
      <c r="BJ1607" s="3" t="s">
        <v>150</v>
      </c>
      <c r="BL1607" s="12" t="str">
        <f>VLOOKUP(A1607,'Model Op'!C:F,2,FALSE)</f>
        <v>LF4</v>
      </c>
      <c r="BM1607" s="12">
        <f>VLOOKUP(A1607,'Model Op'!C:F,3,FALSE)</f>
        <v>44.002410731578898</v>
      </c>
      <c r="BN1607" s="12">
        <f t="shared" si="30"/>
        <v>1</v>
      </c>
      <c r="BO1607" s="3">
        <v>5</v>
      </c>
    </row>
    <row r="1608" spans="1:67" x14ac:dyDescent="0.35">
      <c r="A1608" s="3">
        <v>22101426</v>
      </c>
      <c r="B1608" s="3" t="s">
        <v>147</v>
      </c>
      <c r="C1608" s="3">
        <v>2</v>
      </c>
      <c r="D1608" s="3" t="s">
        <v>105</v>
      </c>
      <c r="E1608" s="3" t="s">
        <v>434</v>
      </c>
      <c r="F1608" s="7">
        <v>44643.169456018521</v>
      </c>
      <c r="G1608" s="7">
        <v>44643.262592592589</v>
      </c>
      <c r="H1608" s="3">
        <v>84.7</v>
      </c>
      <c r="I1608" s="3">
        <v>149.30000000000001</v>
      </c>
      <c r="J1608" s="6">
        <v>0.15687500000000001</v>
      </c>
      <c r="K1608" s="6">
        <v>0.15891203703703705</v>
      </c>
      <c r="L1608" s="6">
        <v>2.0370370370370373E-3</v>
      </c>
      <c r="M1608" s="3">
        <v>13</v>
      </c>
      <c r="N1608" s="3">
        <v>2.8</v>
      </c>
      <c r="O1608" s="3">
        <v>100.9</v>
      </c>
      <c r="P1608" s="3">
        <v>296.10000000000002</v>
      </c>
      <c r="Q1608" s="3">
        <v>191.5</v>
      </c>
      <c r="R1608" s="3">
        <v>192.4</v>
      </c>
      <c r="S1608" s="6">
        <v>0.16939814814814813</v>
      </c>
      <c r="T1608" s="6">
        <v>0.25732638888888887</v>
      </c>
      <c r="U1608" s="6">
        <v>0.17057870370370368</v>
      </c>
      <c r="V1608" s="3">
        <v>1573</v>
      </c>
      <c r="W1608" s="6">
        <v>0.22545138888888891</v>
      </c>
      <c r="X1608" s="6">
        <v>0.23355324074074071</v>
      </c>
      <c r="Y1608" s="3">
        <v>1561</v>
      </c>
      <c r="Z1608" s="3">
        <v>1104</v>
      </c>
      <c r="AA1608" s="3">
        <v>21</v>
      </c>
      <c r="AB1608" s="3">
        <v>27</v>
      </c>
      <c r="AC1608" s="3">
        <v>481.9</v>
      </c>
      <c r="AD1608" s="3">
        <v>20</v>
      </c>
      <c r="AE1608" s="6">
        <v>0.16993055555555556</v>
      </c>
      <c r="AF1608" s="6">
        <v>0.26199074074074075</v>
      </c>
      <c r="AG1608" s="6">
        <v>9.2060185185185175E-2</v>
      </c>
      <c r="AH1608" s="6">
        <v>6.018518518518519E-4</v>
      </c>
      <c r="AJ1608" s="3">
        <v>36.9</v>
      </c>
      <c r="AL1608" s="3">
        <v>1573</v>
      </c>
      <c r="AM1608" s="3">
        <v>1556</v>
      </c>
      <c r="AN1608" s="3">
        <v>1562</v>
      </c>
      <c r="AO1608" s="3">
        <v>12080</v>
      </c>
      <c r="AP1608" s="3">
        <v>36.9</v>
      </c>
      <c r="AQ1608" s="3">
        <v>12</v>
      </c>
      <c r="AR1608" s="3">
        <v>0</v>
      </c>
      <c r="AS1608" s="3">
        <v>12</v>
      </c>
      <c r="AT1608" s="3">
        <v>0</v>
      </c>
      <c r="AU1608" s="3">
        <v>24</v>
      </c>
      <c r="AV1608" s="3">
        <v>0</v>
      </c>
      <c r="AY1608" s="3">
        <v>1573</v>
      </c>
      <c r="AZ1608" s="6">
        <v>0.17057870370370368</v>
      </c>
      <c r="BA1608" s="3">
        <v>0</v>
      </c>
      <c r="BB1608" s="3">
        <v>0</v>
      </c>
      <c r="BC1608" s="3">
        <v>22201419</v>
      </c>
      <c r="BD1608" s="3" t="s">
        <v>226</v>
      </c>
      <c r="BE1608" s="3">
        <v>1556</v>
      </c>
      <c r="BF1608" s="6">
        <v>0.26244212962962959</v>
      </c>
      <c r="BG1608" s="3">
        <v>2.2999999999999998</v>
      </c>
      <c r="BH1608" s="3">
        <v>0</v>
      </c>
      <c r="BI1608" s="3">
        <v>27</v>
      </c>
      <c r="BJ1608" s="3" t="s">
        <v>198</v>
      </c>
      <c r="BL1608" s="12" t="str">
        <f>VLOOKUP(A1608,'Model Op'!C:F,2,FALSE)</f>
        <v>LF1</v>
      </c>
      <c r="BM1608" s="12">
        <f>VLOOKUP(A1608,'Model Op'!C:F,3,FALSE)</f>
        <v>157.05158979999999</v>
      </c>
      <c r="BN1608" s="12">
        <f t="shared" si="30"/>
        <v>0</v>
      </c>
      <c r="BO1608" s="3">
        <v>5</v>
      </c>
    </row>
    <row r="1609" spans="1:67" x14ac:dyDescent="0.35">
      <c r="A1609" s="3">
        <v>22201428</v>
      </c>
      <c r="B1609" s="3" t="s">
        <v>80</v>
      </c>
      <c r="C1609" s="3">
        <v>2</v>
      </c>
      <c r="D1609" s="3" t="s">
        <v>163</v>
      </c>
      <c r="E1609" s="3" t="s">
        <v>116</v>
      </c>
      <c r="F1609" s="7">
        <v>44643.200162037036</v>
      </c>
      <c r="G1609" s="7">
        <v>44643.230567129627</v>
      </c>
      <c r="H1609" s="3">
        <v>38.799999999999997</v>
      </c>
      <c r="I1609" s="3">
        <v>50</v>
      </c>
      <c r="J1609" s="6">
        <v>0.19381944444444443</v>
      </c>
      <c r="K1609" s="6">
        <v>0.19585648148148149</v>
      </c>
      <c r="L1609" s="6">
        <v>2.0370370370370373E-3</v>
      </c>
      <c r="M1609" s="3">
        <v>33.799999999999997</v>
      </c>
      <c r="N1609" s="3">
        <v>3.2</v>
      </c>
      <c r="O1609" s="3">
        <v>110.2</v>
      </c>
      <c r="P1609" s="3">
        <v>283.3</v>
      </c>
      <c r="Q1609" s="3">
        <v>169.9</v>
      </c>
      <c r="R1609" s="3">
        <v>169.9</v>
      </c>
      <c r="S1609" s="6">
        <v>0.20231481481481484</v>
      </c>
      <c r="T1609" s="6">
        <v>0.22745370370370369</v>
      </c>
      <c r="U1609" s="6">
        <v>0.2041087962962963</v>
      </c>
      <c r="V1609" s="3">
        <v>1588</v>
      </c>
      <c r="W1609" s="6">
        <v>0.22671296296296295</v>
      </c>
      <c r="X1609" s="6">
        <v>0.22618055555555558</v>
      </c>
      <c r="Y1609" s="3">
        <v>1570</v>
      </c>
      <c r="Z1609" s="3">
        <v>298</v>
      </c>
      <c r="AA1609" s="3">
        <v>5</v>
      </c>
      <c r="AB1609" s="3">
        <v>26</v>
      </c>
      <c r="AC1609" s="3">
        <v>78.599999999999994</v>
      </c>
      <c r="AD1609" s="3">
        <v>18</v>
      </c>
      <c r="AE1609" s="6">
        <v>0.21989583333333332</v>
      </c>
      <c r="AF1609" s="6">
        <v>0.22888888888888889</v>
      </c>
      <c r="AG1609" s="6">
        <v>8.9930555555555545E-3</v>
      </c>
      <c r="AH1609" s="6">
        <v>1.6782407407407406E-3</v>
      </c>
      <c r="AJ1609" s="3">
        <v>11.4</v>
      </c>
      <c r="AL1609" s="3">
        <v>1588</v>
      </c>
      <c r="AM1609" s="3">
        <v>1573</v>
      </c>
      <c r="AN1609" s="3">
        <v>1566</v>
      </c>
      <c r="AO1609" s="3">
        <v>3684</v>
      </c>
      <c r="AP1609" s="3">
        <v>11.4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Y1609" s="3">
        <v>1592</v>
      </c>
      <c r="AZ1609" s="6">
        <v>0.21879629629629629</v>
      </c>
      <c r="BA1609" s="3">
        <v>0</v>
      </c>
      <c r="BB1609" s="3">
        <v>0</v>
      </c>
      <c r="BC1609" s="3">
        <v>22101423</v>
      </c>
      <c r="BD1609" s="3" t="s">
        <v>226</v>
      </c>
      <c r="BE1609" s="3">
        <v>1573</v>
      </c>
      <c r="BF1609" s="6">
        <v>0.22907407407407407</v>
      </c>
      <c r="BG1609" s="3">
        <v>2.7</v>
      </c>
      <c r="BH1609" s="3">
        <v>66</v>
      </c>
      <c r="BI1609" s="3">
        <v>26</v>
      </c>
      <c r="BJ1609" s="3" t="s">
        <v>150</v>
      </c>
      <c r="BL1609" s="12" t="str">
        <f>VLOOKUP(A1609,'Model Op'!C:F,2,FALSE)</f>
        <v>LF2</v>
      </c>
      <c r="BM1609" s="12">
        <f>VLOOKUP(A1609,'Model Op'!C:F,3,FALSE)</f>
        <v>59.373583489473802</v>
      </c>
      <c r="BN1609" s="12">
        <f t="shared" si="30"/>
        <v>1</v>
      </c>
      <c r="BO1609" s="3">
        <v>5</v>
      </c>
    </row>
    <row r="1610" spans="1:67" x14ac:dyDescent="0.35">
      <c r="A1610" s="3">
        <v>22301459</v>
      </c>
      <c r="B1610" s="3" t="s">
        <v>147</v>
      </c>
      <c r="C1610" s="3">
        <v>2</v>
      </c>
      <c r="D1610" s="3" t="s">
        <v>106</v>
      </c>
      <c r="E1610" s="3" t="s">
        <v>381</v>
      </c>
      <c r="F1610" s="7">
        <v>44643.210474537038</v>
      </c>
      <c r="G1610" s="7">
        <v>44643.267002314817</v>
      </c>
      <c r="H1610" s="3">
        <v>70.599999999999994</v>
      </c>
      <c r="I1610" s="3">
        <v>111.6</v>
      </c>
      <c r="J1610" s="6">
        <v>0.18717592592592591</v>
      </c>
      <c r="K1610" s="6">
        <v>0.1894675925925926</v>
      </c>
      <c r="L1610" s="6">
        <v>2.2916666666666667E-3</v>
      </c>
      <c r="M1610" s="3">
        <v>35.9</v>
      </c>
      <c r="N1610" s="3">
        <v>2.6</v>
      </c>
      <c r="O1610" s="3">
        <v>108.1</v>
      </c>
      <c r="P1610" s="3">
        <v>292.10000000000002</v>
      </c>
      <c r="Q1610" s="3">
        <v>181.4</v>
      </c>
      <c r="R1610" s="3">
        <v>181.4</v>
      </c>
      <c r="S1610" s="6">
        <v>0.2203009259259259</v>
      </c>
      <c r="T1610" s="6">
        <v>0.26210648148148147</v>
      </c>
      <c r="U1610" s="6">
        <v>0.22695601851851852</v>
      </c>
      <c r="V1610" s="3">
        <v>1571</v>
      </c>
      <c r="W1610" s="6">
        <v>0.25859953703703703</v>
      </c>
      <c r="X1610" s="6">
        <v>0.25982638888888893</v>
      </c>
      <c r="Y1610" s="3">
        <v>1564</v>
      </c>
      <c r="Z1610" s="3">
        <v>0</v>
      </c>
      <c r="AA1610" s="3">
        <v>4</v>
      </c>
      <c r="AB1610" s="3">
        <v>115</v>
      </c>
      <c r="AC1610" s="3">
        <v>71.400000000000006</v>
      </c>
      <c r="AD1610" s="3">
        <v>22</v>
      </c>
      <c r="AE1610" s="6">
        <v>0.26155092592592594</v>
      </c>
      <c r="AF1610" s="6">
        <v>0.26459490740740738</v>
      </c>
      <c r="AG1610" s="6">
        <v>3.0439814814814821E-3</v>
      </c>
      <c r="AH1610" s="6">
        <v>6.7129629629629625E-4</v>
      </c>
      <c r="AJ1610" s="3">
        <v>25.8</v>
      </c>
      <c r="AL1610" s="3">
        <v>1571</v>
      </c>
      <c r="AM1610" s="3">
        <v>1563</v>
      </c>
      <c r="AN1610" s="3">
        <v>1566</v>
      </c>
      <c r="AO1610" s="3">
        <v>7245</v>
      </c>
      <c r="AP1610" s="3">
        <v>25.8</v>
      </c>
      <c r="AQ1610" s="3">
        <v>14</v>
      </c>
      <c r="AR1610" s="3">
        <v>0</v>
      </c>
      <c r="AS1610" s="3">
        <v>14</v>
      </c>
      <c r="AT1610" s="3">
        <v>0</v>
      </c>
      <c r="AU1610" s="3">
        <v>28</v>
      </c>
      <c r="AV1610" s="3">
        <v>0</v>
      </c>
      <c r="AY1610" s="3">
        <v>1592</v>
      </c>
      <c r="AZ1610" s="6">
        <v>0.23829861111111109</v>
      </c>
      <c r="BA1610" s="3">
        <v>2.5000000000000001E-2</v>
      </c>
      <c r="BB1610" s="3">
        <v>1090</v>
      </c>
      <c r="BC1610" s="3">
        <v>22301456</v>
      </c>
      <c r="BD1610" s="3" t="s">
        <v>226</v>
      </c>
      <c r="BE1610" s="3">
        <v>1563</v>
      </c>
      <c r="BF1610" s="6">
        <v>0.26685185185185184</v>
      </c>
      <c r="BG1610" s="3">
        <v>3.1</v>
      </c>
      <c r="BH1610" s="3">
        <v>84.5</v>
      </c>
      <c r="BI1610" s="3">
        <v>115</v>
      </c>
      <c r="BJ1610" s="3" t="s">
        <v>198</v>
      </c>
      <c r="BL1610" s="12" t="str">
        <f>VLOOKUP(A1610,'Model Op'!C:F,2,FALSE)</f>
        <v>LF3</v>
      </c>
      <c r="BM1610" s="12">
        <f>VLOOKUP(A1610,'Model Op'!C:F,3,FALSE)</f>
        <v>76.074805400000002</v>
      </c>
      <c r="BN1610" s="12">
        <f t="shared" si="30"/>
        <v>1</v>
      </c>
      <c r="BO1610" s="3">
        <v>5</v>
      </c>
    </row>
    <row r="1611" spans="1:67" x14ac:dyDescent="0.35">
      <c r="A1611" s="3">
        <v>22101427</v>
      </c>
      <c r="B1611" s="3" t="s">
        <v>147</v>
      </c>
      <c r="C1611" s="3">
        <v>2</v>
      </c>
      <c r="D1611" s="3" t="s">
        <v>106</v>
      </c>
      <c r="E1611" s="3" t="s">
        <v>119</v>
      </c>
      <c r="F1611" s="7">
        <v>44643.223263888889</v>
      </c>
      <c r="G1611" s="7">
        <v>44643.264687499999</v>
      </c>
      <c r="H1611" s="3">
        <v>49</v>
      </c>
      <c r="I1611" s="3">
        <v>75.8</v>
      </c>
      <c r="J1611" s="6">
        <v>0.2101736111111111</v>
      </c>
      <c r="K1611" s="6">
        <v>0.21202546296296296</v>
      </c>
      <c r="L1611" s="6">
        <v>1.8518518518518517E-3</v>
      </c>
      <c r="M1611" s="3">
        <v>37.9</v>
      </c>
      <c r="N1611" s="3">
        <v>3.3</v>
      </c>
      <c r="O1611" s="3">
        <v>96.9</v>
      </c>
      <c r="P1611" s="3">
        <v>299.10000000000002</v>
      </c>
      <c r="Q1611" s="3">
        <v>198.6</v>
      </c>
      <c r="R1611" s="3">
        <v>198.8</v>
      </c>
      <c r="S1611" s="6">
        <v>0.23200231481481481</v>
      </c>
      <c r="T1611" s="6">
        <v>0.26112268518518517</v>
      </c>
      <c r="U1611" s="6">
        <v>0.23150462962962962</v>
      </c>
      <c r="V1611" s="3">
        <v>1533</v>
      </c>
      <c r="W1611" s="6">
        <v>0.23200231481481481</v>
      </c>
      <c r="X1611" s="6">
        <v>0.23150462962962962</v>
      </c>
      <c r="Y1611" s="3">
        <v>1533</v>
      </c>
      <c r="Z1611" s="3">
        <v>1490</v>
      </c>
      <c r="AA1611" s="3">
        <v>20</v>
      </c>
      <c r="AB1611" s="3">
        <v>37</v>
      </c>
      <c r="AC1611" s="3">
        <v>215.4</v>
      </c>
      <c r="AD1611" s="3">
        <v>18</v>
      </c>
      <c r="AE1611" s="6">
        <v>0.24129629629629631</v>
      </c>
      <c r="AF1611" s="6">
        <v>0.26255787037037037</v>
      </c>
      <c r="AG1611" s="6">
        <v>2.1261574074074075E-2</v>
      </c>
      <c r="AH1611" s="6">
        <v>2.1296296296296298E-3</v>
      </c>
      <c r="AJ1611" s="3">
        <v>24.1</v>
      </c>
      <c r="AL1611" s="3">
        <v>1533</v>
      </c>
      <c r="AM1611" s="3">
        <v>1566</v>
      </c>
      <c r="AN1611" s="3">
        <v>1565</v>
      </c>
      <c r="AO1611" s="3">
        <v>7713</v>
      </c>
      <c r="AP1611" s="3">
        <v>24.1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BA1611" s="3">
        <v>0</v>
      </c>
      <c r="BB1611" s="3">
        <v>0</v>
      </c>
      <c r="BC1611" s="3">
        <v>22201421</v>
      </c>
      <c r="BE1611" s="3">
        <v>1566</v>
      </c>
      <c r="BF1611" s="6">
        <v>0.26456018518518515</v>
      </c>
      <c r="BG1611" s="3">
        <v>2.8</v>
      </c>
      <c r="BH1611" s="3">
        <v>165</v>
      </c>
      <c r="BI1611" s="3">
        <v>37</v>
      </c>
      <c r="BJ1611" s="3" t="s">
        <v>198</v>
      </c>
      <c r="BL1611" s="12" t="str">
        <f>VLOOKUP(A1611,'Model Op'!C:F,2,FALSE)</f>
        <v>LF1</v>
      </c>
      <c r="BM1611" s="12">
        <f>VLOOKUP(A1611,'Model Op'!C:F,3,FALSE)</f>
        <v>206.87683389473699</v>
      </c>
      <c r="BN1611" s="12">
        <f t="shared" si="30"/>
        <v>0</v>
      </c>
      <c r="BO1611" s="3">
        <v>5</v>
      </c>
    </row>
    <row r="1612" spans="1:67" x14ac:dyDescent="0.35">
      <c r="A1612" s="3">
        <v>22201429</v>
      </c>
      <c r="B1612" s="3" t="s">
        <v>147</v>
      </c>
      <c r="C1612" s="3">
        <v>2</v>
      </c>
      <c r="D1612" s="3" t="s">
        <v>106</v>
      </c>
      <c r="E1612" s="3" t="s">
        <v>116</v>
      </c>
      <c r="F1612" s="7">
        <v>44643.268622685187</v>
      </c>
      <c r="G1612" s="7">
        <v>44643.297997685186</v>
      </c>
      <c r="H1612" s="3">
        <v>38.799999999999997</v>
      </c>
      <c r="I1612" s="3">
        <v>81.599999999999994</v>
      </c>
      <c r="J1612" s="6">
        <v>0.23879629629629628</v>
      </c>
      <c r="K1612" s="6">
        <v>0.24135416666666668</v>
      </c>
      <c r="L1612" s="6">
        <v>2.5578703703703705E-3</v>
      </c>
      <c r="M1612" s="3">
        <v>37.700000000000003</v>
      </c>
      <c r="N1612" s="3">
        <v>2.7</v>
      </c>
      <c r="O1612" s="3">
        <v>108.4</v>
      </c>
      <c r="P1612" s="3">
        <v>293.10000000000002</v>
      </c>
      <c r="Q1612" s="3">
        <v>181.8</v>
      </c>
      <c r="R1612" s="3">
        <v>182</v>
      </c>
      <c r="S1612" s="6">
        <v>0.26834490740740741</v>
      </c>
      <c r="T1612" s="6">
        <v>0.29300925925925925</v>
      </c>
      <c r="U1612" s="6">
        <v>0.26828703703703705</v>
      </c>
      <c r="V1612" s="3">
        <v>1551</v>
      </c>
      <c r="W1612" s="6">
        <v>0.28815972222222225</v>
      </c>
      <c r="X1612" s="6">
        <v>0.29006944444444444</v>
      </c>
      <c r="Y1612" s="3">
        <v>1580</v>
      </c>
      <c r="Z1612" s="3">
        <v>0</v>
      </c>
      <c r="AA1612" s="3">
        <v>14</v>
      </c>
      <c r="AB1612" s="3">
        <v>76</v>
      </c>
      <c r="AC1612" s="3">
        <v>44.1</v>
      </c>
      <c r="AD1612" s="3">
        <v>18</v>
      </c>
      <c r="AE1612" s="6">
        <v>0.27818287037037037</v>
      </c>
      <c r="AF1612" s="6">
        <v>0.29430555555555554</v>
      </c>
      <c r="AG1612" s="6">
        <v>1.6122685185185184E-2</v>
      </c>
      <c r="AH1612" s="6">
        <v>3.6921296296296298E-3</v>
      </c>
      <c r="AJ1612" s="3">
        <v>18.399999999999999</v>
      </c>
      <c r="AL1612" s="3">
        <v>1551</v>
      </c>
      <c r="AM1612" s="3">
        <v>1566</v>
      </c>
      <c r="AN1612" s="3">
        <v>1564</v>
      </c>
      <c r="AO1612" s="3">
        <v>5578</v>
      </c>
      <c r="AP1612" s="3">
        <v>18.399999999999999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Y1612" s="3">
        <v>1586</v>
      </c>
      <c r="AZ1612" s="6">
        <v>0.28217592592592594</v>
      </c>
      <c r="BA1612" s="3">
        <v>0</v>
      </c>
      <c r="BB1612" s="3">
        <v>0</v>
      </c>
      <c r="BC1612" s="3">
        <v>22401489</v>
      </c>
      <c r="BD1612" s="3" t="s">
        <v>226</v>
      </c>
      <c r="BE1612" s="3">
        <v>1566</v>
      </c>
      <c r="BF1612" s="6">
        <v>0.29791666666666666</v>
      </c>
      <c r="BG1612" s="3">
        <v>2.4</v>
      </c>
      <c r="BH1612" s="3">
        <v>36.6</v>
      </c>
      <c r="BI1612" s="3">
        <v>76</v>
      </c>
      <c r="BJ1612" s="3" t="s">
        <v>198</v>
      </c>
      <c r="BL1612" s="12" t="str">
        <f>VLOOKUP(A1612,'Model Op'!C:F,2,FALSE)</f>
        <v>LF2</v>
      </c>
      <c r="BM1612" s="12">
        <f>VLOOKUP(A1612,'Model Op'!C:F,3,FALSE)</f>
        <v>39.644525231578903</v>
      </c>
      <c r="BN1612" s="12">
        <f t="shared" si="30"/>
        <v>1</v>
      </c>
      <c r="BO1612" s="3">
        <v>5</v>
      </c>
    </row>
    <row r="1613" spans="1:67" x14ac:dyDescent="0.35">
      <c r="A1613" s="3">
        <v>22401492</v>
      </c>
      <c r="B1613" s="3" t="s">
        <v>147</v>
      </c>
      <c r="C1613" s="3">
        <v>1</v>
      </c>
      <c r="D1613" s="3" t="s">
        <v>106</v>
      </c>
      <c r="E1613" s="3" t="s">
        <v>89</v>
      </c>
      <c r="F1613" s="7">
        <v>44643.252442129633</v>
      </c>
      <c r="G1613" s="7">
        <v>44643.302465277775</v>
      </c>
      <c r="H1613" s="3">
        <v>72</v>
      </c>
      <c r="I1613" s="3">
        <v>78.599999999999994</v>
      </c>
      <c r="J1613" s="6">
        <v>0.24590277777777778</v>
      </c>
      <c r="K1613" s="6">
        <v>0.24787037037037038</v>
      </c>
      <c r="L1613" s="6">
        <v>1.9675925925925928E-3</v>
      </c>
      <c r="M1613" s="3">
        <v>35.200000000000003</v>
      </c>
      <c r="N1613" s="3">
        <v>3.5</v>
      </c>
      <c r="O1613" s="3">
        <v>101.9</v>
      </c>
      <c r="P1613" s="3">
        <v>300.10000000000002</v>
      </c>
      <c r="Q1613" s="3">
        <v>194.5</v>
      </c>
      <c r="R1613" s="3">
        <v>194.7</v>
      </c>
      <c r="S1613" s="6">
        <v>0.27648148148148149</v>
      </c>
      <c r="T1613" s="6">
        <v>0.29753472222222221</v>
      </c>
      <c r="U1613" s="6">
        <v>0.2799537037037037</v>
      </c>
      <c r="V1613" s="3">
        <v>1601</v>
      </c>
      <c r="Z1613" s="3">
        <v>0</v>
      </c>
      <c r="AA1613" s="3">
        <v>7</v>
      </c>
      <c r="AB1613" s="3">
        <v>107</v>
      </c>
      <c r="AC1613" s="3">
        <v>50.5</v>
      </c>
      <c r="AD1613" s="3">
        <v>20</v>
      </c>
      <c r="AE1613" s="6">
        <v>0.29656250000000001</v>
      </c>
      <c r="AF1613" s="6">
        <v>0.29896990740740742</v>
      </c>
      <c r="AG1613" s="6">
        <v>2.4074074074074076E-3</v>
      </c>
      <c r="AH1613" s="6">
        <v>3.4953703703703705E-3</v>
      </c>
      <c r="AJ1613" s="3">
        <v>10.4</v>
      </c>
      <c r="AL1613" s="3">
        <v>1601</v>
      </c>
      <c r="AM1613" s="3">
        <v>1573</v>
      </c>
      <c r="AN1613" s="3">
        <v>1566</v>
      </c>
      <c r="AO1613" s="3">
        <v>2893</v>
      </c>
      <c r="AP1613" s="3">
        <v>10.4</v>
      </c>
      <c r="AQ1613" s="3">
        <v>34</v>
      </c>
      <c r="AR1613" s="3">
        <v>0</v>
      </c>
      <c r="AS1613" s="3">
        <v>34</v>
      </c>
      <c r="AT1613" s="3">
        <v>0</v>
      </c>
      <c r="AU1613" s="3">
        <v>68</v>
      </c>
      <c r="AV1613" s="3">
        <v>0</v>
      </c>
      <c r="AY1613" s="3">
        <v>1666</v>
      </c>
      <c r="AZ1613" s="6">
        <v>0.24390046296296297</v>
      </c>
      <c r="BA1613" s="3">
        <v>2.1999999999999999E-2</v>
      </c>
      <c r="BB1613" s="3">
        <v>1270</v>
      </c>
      <c r="BC1613" s="3">
        <v>22201426</v>
      </c>
      <c r="BD1613" s="3" t="s">
        <v>226</v>
      </c>
      <c r="BE1613" s="3">
        <v>1573</v>
      </c>
      <c r="BF1613" s="6">
        <v>0.29991898148148149</v>
      </c>
      <c r="BG1613" s="3">
        <v>3.2</v>
      </c>
      <c r="BH1613" s="3">
        <v>182.5</v>
      </c>
      <c r="BI1613" s="3">
        <v>107</v>
      </c>
      <c r="BJ1613" s="3" t="s">
        <v>198</v>
      </c>
      <c r="BL1613" s="12" t="str">
        <f>VLOOKUP(A1613,'Model Op'!C:F,2,FALSE)</f>
        <v>LF4</v>
      </c>
      <c r="BM1613" s="12">
        <f>VLOOKUP(A1613,'Model Op'!C:F,3,FALSE)</f>
        <v>137.605264310526</v>
      </c>
      <c r="BN1613" s="12">
        <f t="shared" si="30"/>
        <v>0</v>
      </c>
      <c r="BO1613" s="3">
        <v>5</v>
      </c>
    </row>
    <row r="1614" spans="1:67" x14ac:dyDescent="0.35">
      <c r="A1614" s="3">
        <v>22301460</v>
      </c>
      <c r="B1614" s="3" t="s">
        <v>147</v>
      </c>
      <c r="C1614" s="3">
        <v>3</v>
      </c>
      <c r="D1614" s="3" t="s">
        <v>105</v>
      </c>
      <c r="E1614" s="3" t="s">
        <v>403</v>
      </c>
      <c r="F1614" s="7">
        <v>44643.251932870371</v>
      </c>
      <c r="G1614" s="7">
        <v>44643.338252314818</v>
      </c>
      <c r="H1614" s="3">
        <v>73.7</v>
      </c>
      <c r="I1614" s="3">
        <v>145.4</v>
      </c>
      <c r="J1614" s="6">
        <v>0.23538194444444446</v>
      </c>
      <c r="K1614" s="6">
        <v>0.23726851851851852</v>
      </c>
      <c r="L1614" s="6">
        <v>1.8865740740740742E-3</v>
      </c>
      <c r="M1614" s="3">
        <v>58.9</v>
      </c>
      <c r="N1614" s="3">
        <v>3.2</v>
      </c>
      <c r="O1614" s="3">
        <v>107.3</v>
      </c>
      <c r="P1614" s="3">
        <v>300.3</v>
      </c>
      <c r="Q1614" s="3">
        <v>188.4</v>
      </c>
      <c r="R1614" s="3">
        <v>189.9</v>
      </c>
      <c r="S1614" s="6">
        <v>0.25193287037037038</v>
      </c>
      <c r="T1614" s="6">
        <v>0.33567129629629627</v>
      </c>
      <c r="U1614" s="6">
        <v>0.27297453703703706</v>
      </c>
      <c r="V1614" s="3">
        <v>1534</v>
      </c>
      <c r="W1614" s="6">
        <v>0.27086805555555554</v>
      </c>
      <c r="X1614" s="6">
        <v>0.27297453703703706</v>
      </c>
      <c r="Y1614" s="3">
        <v>1534</v>
      </c>
      <c r="Z1614" s="3">
        <v>167.2</v>
      </c>
      <c r="AA1614" s="3">
        <v>18</v>
      </c>
      <c r="AB1614" s="3">
        <v>105</v>
      </c>
      <c r="AC1614" s="3">
        <v>87.3</v>
      </c>
      <c r="AD1614" s="3">
        <v>18</v>
      </c>
      <c r="AE1614" s="6">
        <v>0.25212962962962965</v>
      </c>
      <c r="AF1614" s="6">
        <v>0.33724537037037039</v>
      </c>
      <c r="AG1614" s="6">
        <v>8.5115740740740742E-2</v>
      </c>
      <c r="AH1614" s="6">
        <v>1.0069444444444444E-3</v>
      </c>
      <c r="AJ1614" s="3">
        <v>37</v>
      </c>
      <c r="AL1614" s="3">
        <v>1534</v>
      </c>
      <c r="AM1614" s="3">
        <v>1578</v>
      </c>
      <c r="AN1614" s="3">
        <v>1562</v>
      </c>
      <c r="AO1614" s="3">
        <v>11832</v>
      </c>
      <c r="AP1614" s="3">
        <v>37</v>
      </c>
      <c r="AQ1614" s="3">
        <v>26</v>
      </c>
      <c r="AR1614" s="3">
        <v>0</v>
      </c>
      <c r="AS1614" s="3">
        <v>27</v>
      </c>
      <c r="AT1614" s="3">
        <v>0</v>
      </c>
      <c r="AU1614" s="3">
        <v>52</v>
      </c>
      <c r="AV1614" s="3">
        <v>0</v>
      </c>
      <c r="AY1614" s="3">
        <v>1534</v>
      </c>
      <c r="AZ1614" s="6">
        <v>0.27297453703703706</v>
      </c>
      <c r="BA1614" s="3">
        <v>3.5000000000000003E-2</v>
      </c>
      <c r="BB1614" s="3">
        <v>758</v>
      </c>
      <c r="BC1614" s="3">
        <v>22101424</v>
      </c>
      <c r="BD1614" s="3" t="s">
        <v>226</v>
      </c>
      <c r="BE1614" s="3">
        <v>1578</v>
      </c>
      <c r="BF1614" s="6">
        <v>0.33729166666666671</v>
      </c>
      <c r="BG1614" s="3">
        <v>2.1</v>
      </c>
      <c r="BH1614" s="3">
        <v>0</v>
      </c>
      <c r="BI1614" s="3">
        <v>105</v>
      </c>
      <c r="BJ1614" s="3" t="s">
        <v>198</v>
      </c>
      <c r="BL1614" s="12" t="str">
        <f>VLOOKUP(A1614,'Model Op'!C:F,2,FALSE)</f>
        <v>LF3</v>
      </c>
      <c r="BM1614" s="12">
        <f>VLOOKUP(A1614,'Model Op'!C:F,3,FALSE)</f>
        <v>150.26526938947401</v>
      </c>
      <c r="BN1614" s="12">
        <f t="shared" si="30"/>
        <v>0</v>
      </c>
      <c r="BO1614" s="3">
        <v>5</v>
      </c>
    </row>
    <row r="1615" spans="1:67" x14ac:dyDescent="0.35">
      <c r="A1615" s="3">
        <v>22401491</v>
      </c>
      <c r="B1615" s="3" t="s">
        <v>147</v>
      </c>
      <c r="C1615" s="3">
        <v>1</v>
      </c>
      <c r="D1615" s="3" t="s">
        <v>105</v>
      </c>
      <c r="E1615" s="3" t="s">
        <v>1391</v>
      </c>
      <c r="F1615" s="7">
        <v>44643.266840277778</v>
      </c>
      <c r="G1615" s="7">
        <v>44643.299664351849</v>
      </c>
      <c r="H1615" s="3">
        <v>47.3</v>
      </c>
      <c r="I1615" s="3">
        <v>141.80000000000001</v>
      </c>
      <c r="J1615" s="6">
        <v>0.19942129629629632</v>
      </c>
      <c r="K1615" s="6">
        <v>0.20119212962962962</v>
      </c>
      <c r="L1615" s="6">
        <v>1.7708333333333332E-3</v>
      </c>
      <c r="M1615" s="3">
        <v>48.3</v>
      </c>
      <c r="N1615" s="3">
        <v>2.8</v>
      </c>
      <c r="O1615" s="3">
        <v>104.2</v>
      </c>
      <c r="P1615" s="3">
        <v>296.2</v>
      </c>
      <c r="Q1615" s="3">
        <v>188.3</v>
      </c>
      <c r="R1615" s="3">
        <v>189.2</v>
      </c>
      <c r="S1615" s="6">
        <v>0.2668402777777778</v>
      </c>
      <c r="T1615" s="6">
        <v>0.29668981481481482</v>
      </c>
      <c r="U1615" s="6">
        <v>0.27523148148148152</v>
      </c>
      <c r="V1615" s="3">
        <v>1551</v>
      </c>
      <c r="Z1615" s="3">
        <v>0</v>
      </c>
      <c r="AA1615" s="3">
        <v>6</v>
      </c>
      <c r="AB1615" s="3">
        <v>14</v>
      </c>
      <c r="AC1615" s="3">
        <v>34.799999999999997</v>
      </c>
      <c r="AD1615" s="3">
        <v>10</v>
      </c>
      <c r="AE1615" s="6">
        <v>0.26878472222222222</v>
      </c>
      <c r="AF1615" s="6">
        <v>0.29844907407407406</v>
      </c>
      <c r="AG1615" s="6">
        <v>2.9664351851851855E-2</v>
      </c>
      <c r="AH1615" s="6">
        <v>1.2152777777777778E-3</v>
      </c>
      <c r="AJ1615" s="3">
        <v>26.6</v>
      </c>
      <c r="AL1615" s="3">
        <v>1551</v>
      </c>
      <c r="AM1615" s="3">
        <v>1567</v>
      </c>
      <c r="AN1615" s="3">
        <v>1561</v>
      </c>
      <c r="AO1615" s="3">
        <v>8410</v>
      </c>
      <c r="AP1615" s="3">
        <v>26.6</v>
      </c>
      <c r="AQ1615" s="3">
        <v>4</v>
      </c>
      <c r="AR1615" s="3">
        <v>0</v>
      </c>
      <c r="AS1615" s="3">
        <v>4</v>
      </c>
      <c r="AT1615" s="3">
        <v>0</v>
      </c>
      <c r="AU1615" s="3">
        <v>8</v>
      </c>
      <c r="AV1615" s="3">
        <v>0</v>
      </c>
      <c r="AY1615" s="3">
        <v>1641</v>
      </c>
      <c r="AZ1615" s="6">
        <v>0.1973148148148148</v>
      </c>
      <c r="BA1615" s="3">
        <v>0.02</v>
      </c>
      <c r="BB1615" s="3">
        <v>1390</v>
      </c>
      <c r="BC1615" s="3">
        <v>22301457</v>
      </c>
      <c r="BD1615" s="3" t="s">
        <v>226</v>
      </c>
      <c r="BE1615" s="3">
        <v>1567</v>
      </c>
      <c r="BF1615" s="6">
        <v>0.2986111111111111</v>
      </c>
      <c r="BG1615" s="3">
        <v>1.2</v>
      </c>
      <c r="BI1615" s="3">
        <v>14</v>
      </c>
      <c r="BJ1615" s="3" t="s">
        <v>198</v>
      </c>
      <c r="BL1615" s="12" t="e">
        <f>VLOOKUP(A1615,'Model Op'!C:F,2,FALSE)</f>
        <v>#N/A</v>
      </c>
      <c r="BM1615" s="12" t="e">
        <f>VLOOKUP(A1615,'Model Op'!C:F,3,FALSE)</f>
        <v>#N/A</v>
      </c>
      <c r="BN1615" s="12" t="e">
        <f t="shared" si="30"/>
        <v>#N/A</v>
      </c>
      <c r="BO1615" s="3">
        <v>5</v>
      </c>
    </row>
    <row r="1616" spans="1:67" x14ac:dyDescent="0.35">
      <c r="A1616" s="3">
        <v>22101428</v>
      </c>
      <c r="B1616" s="3" t="s">
        <v>147</v>
      </c>
      <c r="C1616" s="3">
        <v>2</v>
      </c>
      <c r="D1616" s="3" t="s">
        <v>105</v>
      </c>
      <c r="E1616" s="3" t="s">
        <v>434</v>
      </c>
      <c r="F1616" s="7">
        <v>44643.284398148149</v>
      </c>
      <c r="G1616" s="7">
        <v>44643.393900462965</v>
      </c>
      <c r="H1616" s="3">
        <v>45.1</v>
      </c>
      <c r="I1616" s="3">
        <v>172.8</v>
      </c>
      <c r="J1616" s="6">
        <v>0.27172453703703703</v>
      </c>
      <c r="K1616" s="6">
        <v>0.27387731481481481</v>
      </c>
      <c r="L1616" s="6">
        <v>2.1527777777777778E-3</v>
      </c>
      <c r="M1616" s="3">
        <v>46</v>
      </c>
      <c r="N1616" s="3">
        <v>1.7</v>
      </c>
      <c r="O1616" s="3">
        <v>102.8</v>
      </c>
      <c r="P1616" s="3">
        <v>308.3</v>
      </c>
      <c r="Q1616" s="3">
        <v>203.3</v>
      </c>
      <c r="R1616" s="3">
        <v>203.8</v>
      </c>
      <c r="S1616" s="6">
        <v>0.36274305555555553</v>
      </c>
      <c r="T1616" s="6">
        <v>0.39390046296296299</v>
      </c>
      <c r="U1616" s="6">
        <v>0.37747685185185187</v>
      </c>
      <c r="V1616" s="3">
        <v>1517</v>
      </c>
      <c r="W1616" s="6">
        <v>0.36274305555555553</v>
      </c>
      <c r="X1616" s="6">
        <v>0.37747685185185187</v>
      </c>
      <c r="Y1616" s="3">
        <v>1517</v>
      </c>
      <c r="Z1616" s="3">
        <v>1323</v>
      </c>
      <c r="AA1616" s="3">
        <v>8</v>
      </c>
      <c r="AB1616" s="3">
        <v>4</v>
      </c>
      <c r="AC1616" s="3">
        <v>28</v>
      </c>
      <c r="AD1616" s="3">
        <v>1</v>
      </c>
      <c r="AE1616" s="6">
        <v>0.36760416666666668</v>
      </c>
      <c r="AF1616" s="6">
        <v>0.39357638888888885</v>
      </c>
      <c r="AG1616" s="6">
        <v>2.5972222222222219E-2</v>
      </c>
      <c r="AH1616" s="6">
        <v>3.2407407407407406E-4</v>
      </c>
      <c r="AJ1616" s="3">
        <v>40.299999999999997</v>
      </c>
      <c r="AL1616" s="3">
        <v>1517</v>
      </c>
      <c r="AM1616" s="3">
        <v>1564</v>
      </c>
      <c r="AN1616" s="3">
        <v>1552</v>
      </c>
      <c r="AO1616" s="3">
        <v>12210</v>
      </c>
      <c r="AP1616" s="3">
        <v>40.299999999999997</v>
      </c>
      <c r="AQ1616" s="3">
        <v>5</v>
      </c>
      <c r="AR1616" s="3">
        <v>0</v>
      </c>
      <c r="AS1616" s="3">
        <v>4</v>
      </c>
      <c r="AT1616" s="3">
        <v>0</v>
      </c>
      <c r="AU1616" s="3">
        <v>9</v>
      </c>
      <c r="AV1616" s="3">
        <v>0</v>
      </c>
      <c r="BA1616" s="3">
        <v>0</v>
      </c>
      <c r="BB1616" s="3">
        <v>0</v>
      </c>
      <c r="BC1616" s="3">
        <v>22401488</v>
      </c>
      <c r="BE1616" s="3">
        <v>1564</v>
      </c>
      <c r="BF1616" s="6">
        <v>0.39377314814814812</v>
      </c>
      <c r="BG1616" s="3">
        <v>0.1</v>
      </c>
      <c r="BI1616" s="3">
        <v>4</v>
      </c>
      <c r="BJ1616" s="3" t="s">
        <v>198</v>
      </c>
      <c r="BL1616" s="12" t="e">
        <f>VLOOKUP(A1616,'Model Op'!C:F,2,FALSE)</f>
        <v>#N/A</v>
      </c>
      <c r="BM1616" s="12" t="e">
        <f>VLOOKUP(A1616,'Model Op'!C:F,3,FALSE)</f>
        <v>#N/A</v>
      </c>
      <c r="BN1616" s="12" t="e">
        <f t="shared" si="30"/>
        <v>#N/A</v>
      </c>
      <c r="BO1616" s="3">
        <v>5</v>
      </c>
    </row>
    <row r="1617" spans="1:67" x14ac:dyDescent="0.35">
      <c r="A1617" s="3">
        <v>22301461</v>
      </c>
      <c r="B1617" s="3" t="s">
        <v>147</v>
      </c>
      <c r="C1617" s="3">
        <v>2</v>
      </c>
      <c r="D1617" s="3" t="s">
        <v>106</v>
      </c>
      <c r="E1617" s="3" t="s">
        <v>144</v>
      </c>
      <c r="F1617" s="7">
        <v>44643.292199074072</v>
      </c>
      <c r="G1617" s="7">
        <v>44643.341319444444</v>
      </c>
      <c r="H1617" s="3">
        <v>69.599999999999994</v>
      </c>
      <c r="I1617" s="3">
        <v>74.2</v>
      </c>
      <c r="J1617" s="6">
        <v>0.28802083333333334</v>
      </c>
      <c r="K1617" s="6">
        <v>0.28976851851851854</v>
      </c>
      <c r="L1617" s="6">
        <v>1.7476851851851852E-3</v>
      </c>
      <c r="M1617" s="3">
        <v>48.6</v>
      </c>
      <c r="N1617" s="3">
        <v>2.5</v>
      </c>
      <c r="O1617" s="3">
        <v>107.2</v>
      </c>
      <c r="P1617" s="3">
        <v>302.2</v>
      </c>
      <c r="Q1617" s="3">
        <v>192.2</v>
      </c>
      <c r="R1617" s="3">
        <v>192.5</v>
      </c>
      <c r="S1617" s="6">
        <v>0.30160879629629628</v>
      </c>
      <c r="T1617" s="6">
        <v>0.3339699074074074</v>
      </c>
      <c r="U1617" s="6">
        <v>0.30525462962962963</v>
      </c>
      <c r="V1617" s="3">
        <v>1582</v>
      </c>
      <c r="W1617" s="6">
        <v>0.33236111111111111</v>
      </c>
      <c r="X1617" s="6">
        <v>0.33628472222222222</v>
      </c>
      <c r="Y1617" s="3">
        <v>1570</v>
      </c>
      <c r="Z1617" s="3">
        <v>0</v>
      </c>
      <c r="AA1617" s="3">
        <v>16</v>
      </c>
      <c r="AB1617" s="3">
        <v>105</v>
      </c>
      <c r="AC1617" s="3">
        <v>58.9</v>
      </c>
      <c r="AD1617" s="3">
        <v>19</v>
      </c>
      <c r="AE1617" s="6">
        <v>0.32453703703703701</v>
      </c>
      <c r="AF1617" s="6">
        <v>0.3361689814814815</v>
      </c>
      <c r="AG1617" s="6">
        <v>1.1631944444444445E-2</v>
      </c>
      <c r="AH1617" s="6">
        <v>5.1504629629629635E-3</v>
      </c>
      <c r="AJ1617" s="3">
        <v>20.8</v>
      </c>
      <c r="AL1617" s="3">
        <v>1582</v>
      </c>
      <c r="AM1617" s="3">
        <v>1570</v>
      </c>
      <c r="AN1617" s="3">
        <v>1566</v>
      </c>
      <c r="AO1617" s="3">
        <v>5733</v>
      </c>
      <c r="AP1617" s="3">
        <v>20.8</v>
      </c>
      <c r="AQ1617" s="3">
        <v>38</v>
      </c>
      <c r="AR1617" s="3">
        <v>0</v>
      </c>
      <c r="AS1617" s="3">
        <v>34</v>
      </c>
      <c r="AT1617" s="3">
        <v>0</v>
      </c>
      <c r="AU1617" s="3">
        <v>72</v>
      </c>
      <c r="AV1617" s="3">
        <v>0</v>
      </c>
      <c r="AY1617" s="3">
        <v>1576</v>
      </c>
      <c r="AZ1617" s="6">
        <v>0.32760416666666664</v>
      </c>
      <c r="BA1617" s="3">
        <v>2.4E-2</v>
      </c>
      <c r="BB1617" s="3">
        <v>1140</v>
      </c>
      <c r="BC1617" s="3">
        <v>22201427</v>
      </c>
      <c r="BD1617" s="3" t="s">
        <v>226</v>
      </c>
      <c r="BE1617" s="3">
        <v>1570</v>
      </c>
      <c r="BF1617" s="6">
        <v>0.33628472222222222</v>
      </c>
      <c r="BG1617" s="3">
        <v>2.6</v>
      </c>
      <c r="BH1617" s="3">
        <v>84.2</v>
      </c>
      <c r="BI1617" s="3">
        <v>105</v>
      </c>
      <c r="BJ1617" s="3" t="s">
        <v>198</v>
      </c>
      <c r="BL1617" s="12" t="str">
        <f>VLOOKUP(A1617,'Model Op'!C:F,2,FALSE)</f>
        <v>LF3</v>
      </c>
      <c r="BM1617" s="12">
        <f>VLOOKUP(A1617,'Model Op'!C:F,3,FALSE)</f>
        <v>43.367565599999999</v>
      </c>
      <c r="BN1617" s="12">
        <f t="shared" si="30"/>
        <v>0</v>
      </c>
      <c r="BO1617" s="3">
        <v>5</v>
      </c>
    </row>
    <row r="1618" spans="1:67" x14ac:dyDescent="0.35">
      <c r="A1618" s="3">
        <v>22201430</v>
      </c>
      <c r="B1618" s="3" t="s">
        <v>147</v>
      </c>
      <c r="C1618" s="3">
        <v>1</v>
      </c>
      <c r="D1618" s="3" t="s">
        <v>106</v>
      </c>
      <c r="E1618" s="3" t="s">
        <v>102</v>
      </c>
      <c r="F1618" s="7">
        <v>44643.303414351853</v>
      </c>
      <c r="G1618" s="7">
        <v>44643.334363425929</v>
      </c>
      <c r="H1618" s="3">
        <v>44.6</v>
      </c>
      <c r="I1618" s="3">
        <v>53</v>
      </c>
      <c r="J1618" s="6">
        <v>0.29545138888888889</v>
      </c>
      <c r="K1618" s="6">
        <v>0.29754629629629631</v>
      </c>
      <c r="L1618" s="6">
        <v>2.0949074074074073E-3</v>
      </c>
      <c r="M1618" s="3">
        <v>28.8</v>
      </c>
      <c r="N1618" s="3">
        <v>2.5</v>
      </c>
      <c r="O1618" s="3">
        <v>107.9</v>
      </c>
      <c r="P1618" s="3">
        <v>301.39999999999998</v>
      </c>
      <c r="Q1618" s="3">
        <v>190.9</v>
      </c>
      <c r="R1618" s="3">
        <v>191</v>
      </c>
      <c r="S1618" s="6">
        <v>0.30340277777777774</v>
      </c>
      <c r="T1618" s="6">
        <v>0.33106481481481481</v>
      </c>
      <c r="U1618" s="6">
        <v>0.3054398148148148</v>
      </c>
      <c r="V1618" s="3">
        <v>1600</v>
      </c>
      <c r="Z1618" s="3">
        <v>2044</v>
      </c>
      <c r="AA1618" s="3">
        <v>22</v>
      </c>
      <c r="AB1618" s="3">
        <v>99</v>
      </c>
      <c r="AC1618" s="3">
        <v>76</v>
      </c>
      <c r="AD1618" s="3">
        <v>18</v>
      </c>
      <c r="AE1618" s="6">
        <v>0.32809027777777777</v>
      </c>
      <c r="AF1618" s="6">
        <v>0.33256944444444442</v>
      </c>
      <c r="AG1618" s="6">
        <v>4.4791666666666669E-3</v>
      </c>
      <c r="AH1618" s="6">
        <v>1.7939814814814815E-3</v>
      </c>
      <c r="AJ1618" s="3">
        <v>12.5</v>
      </c>
      <c r="AL1618" s="3">
        <v>1600</v>
      </c>
      <c r="AM1618" s="3">
        <v>1570</v>
      </c>
      <c r="AN1618" s="3">
        <v>1567</v>
      </c>
      <c r="AO1618" s="3">
        <v>3819</v>
      </c>
      <c r="AP1618" s="3">
        <v>12.5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BA1618" s="3">
        <v>0</v>
      </c>
      <c r="BB1618" s="3">
        <v>0</v>
      </c>
      <c r="BC1618" s="3">
        <v>22301458</v>
      </c>
      <c r="BD1618" s="3" t="s">
        <v>226</v>
      </c>
      <c r="BE1618" s="3">
        <v>1570</v>
      </c>
      <c r="BF1618" s="6">
        <v>0.33268518518518519</v>
      </c>
      <c r="BG1618" s="3">
        <v>2.6</v>
      </c>
      <c r="BH1618" s="3">
        <v>99</v>
      </c>
      <c r="BI1618" s="3">
        <v>99</v>
      </c>
      <c r="BJ1618" s="3" t="s">
        <v>198</v>
      </c>
      <c r="BL1618" s="12" t="str">
        <f>VLOOKUP(A1618,'Model Op'!C:F,2,FALSE)</f>
        <v>LF2</v>
      </c>
      <c r="BM1618" s="12">
        <f>VLOOKUP(A1618,'Model Op'!C:F,3,FALSE)</f>
        <v>73.582202331578998</v>
      </c>
      <c r="BN1618" s="12">
        <f t="shared" si="30"/>
        <v>1</v>
      </c>
      <c r="BO1618" s="3">
        <v>5</v>
      </c>
    </row>
    <row r="1619" spans="1:67" x14ac:dyDescent="0.35">
      <c r="A1619" s="3">
        <v>22401493</v>
      </c>
      <c r="B1619" s="3" t="s">
        <v>147</v>
      </c>
      <c r="C1619" s="3">
        <v>2</v>
      </c>
      <c r="D1619" s="3" t="s">
        <v>105</v>
      </c>
      <c r="E1619" s="3" t="s">
        <v>269</v>
      </c>
      <c r="F1619" s="7">
        <v>44643.325115740743</v>
      </c>
      <c r="G1619" s="7">
        <v>44643.428182870368</v>
      </c>
      <c r="H1619" s="3">
        <v>46.5</v>
      </c>
      <c r="I1619" s="3">
        <v>162.1</v>
      </c>
      <c r="J1619" s="6">
        <v>0.31400462962962966</v>
      </c>
      <c r="K1619" s="6">
        <v>0.31562499999999999</v>
      </c>
      <c r="L1619" s="6">
        <v>1.6203703703703703E-3</v>
      </c>
      <c r="M1619" s="3">
        <v>44.3</v>
      </c>
      <c r="N1619" s="3">
        <v>3.1</v>
      </c>
      <c r="O1619" s="3">
        <v>110.8</v>
      </c>
      <c r="P1619" s="3">
        <v>301.10000000000002</v>
      </c>
      <c r="Q1619" s="3">
        <v>186.6</v>
      </c>
      <c r="R1619" s="3">
        <v>187.2</v>
      </c>
      <c r="S1619" s="6">
        <v>0.39765046296296297</v>
      </c>
      <c r="T1619" s="6">
        <v>0.42584490740740738</v>
      </c>
      <c r="U1619" s="6">
        <v>0.40142361111111113</v>
      </c>
      <c r="V1619" s="3">
        <v>1526</v>
      </c>
      <c r="W1619" s="6">
        <v>0.39765046296296297</v>
      </c>
      <c r="X1619" s="6">
        <v>0.40142361111111113</v>
      </c>
      <c r="Y1619" s="3">
        <v>1526</v>
      </c>
      <c r="Z1619" s="3">
        <v>0</v>
      </c>
      <c r="AA1619" s="3">
        <v>24</v>
      </c>
      <c r="AB1619" s="3">
        <v>0</v>
      </c>
      <c r="AC1619" s="3">
        <v>46.6</v>
      </c>
      <c r="AD1619" s="3">
        <v>1</v>
      </c>
      <c r="AE1619" s="6">
        <v>0.41248842592592588</v>
      </c>
      <c r="AF1619" s="6">
        <v>0.42699074074074073</v>
      </c>
      <c r="AG1619" s="6">
        <v>1.4502314814814815E-2</v>
      </c>
      <c r="AH1619" s="6">
        <v>1.1921296296296296E-3</v>
      </c>
      <c r="AJ1619" s="3">
        <v>34.1</v>
      </c>
      <c r="AL1619" s="3">
        <v>1526</v>
      </c>
      <c r="AM1619" s="3">
        <v>1563</v>
      </c>
      <c r="AN1619" s="3">
        <v>1561</v>
      </c>
      <c r="AO1619" s="3">
        <v>11070</v>
      </c>
      <c r="AP1619" s="3">
        <v>34.1</v>
      </c>
      <c r="AQ1619" s="3">
        <v>10</v>
      </c>
      <c r="AR1619" s="3">
        <v>0</v>
      </c>
      <c r="AS1619" s="3">
        <v>9</v>
      </c>
      <c r="AT1619" s="3">
        <v>0</v>
      </c>
      <c r="AU1619" s="3">
        <v>19</v>
      </c>
      <c r="AV1619" s="3">
        <v>0</v>
      </c>
      <c r="AY1619" s="3">
        <v>1635</v>
      </c>
      <c r="AZ1619" s="6">
        <v>0.30572916666666666</v>
      </c>
      <c r="BA1619" s="3">
        <v>2.1000000000000001E-2</v>
      </c>
      <c r="BB1619" s="3">
        <v>1320</v>
      </c>
      <c r="BC1619" s="3">
        <v>22401490</v>
      </c>
      <c r="BD1619" s="3" t="s">
        <v>226</v>
      </c>
      <c r="BE1619" s="3">
        <v>1563</v>
      </c>
      <c r="BF1619" s="6">
        <v>0.42706018518518518</v>
      </c>
      <c r="BG1619" s="3">
        <v>0.5</v>
      </c>
      <c r="BH1619" s="3">
        <v>66.7</v>
      </c>
      <c r="BI1619" s="3">
        <v>0</v>
      </c>
      <c r="BJ1619" s="3" t="s">
        <v>198</v>
      </c>
      <c r="BL1619" s="12" t="e">
        <f>VLOOKUP(A1619,'Model Op'!C:F,2,FALSE)</f>
        <v>#N/A</v>
      </c>
      <c r="BM1619" s="12" t="e">
        <f>VLOOKUP(A1619,'Model Op'!C:F,3,FALSE)</f>
        <v>#N/A</v>
      </c>
      <c r="BN1619" s="12" t="e">
        <f t="shared" si="30"/>
        <v>#N/A</v>
      </c>
      <c r="BO1619" s="3">
        <v>5</v>
      </c>
    </row>
    <row r="1620" spans="1:67" x14ac:dyDescent="0.35">
      <c r="A1620" s="3">
        <v>22101429</v>
      </c>
      <c r="B1620" s="3" t="s">
        <v>147</v>
      </c>
      <c r="C1620" s="3">
        <v>1</v>
      </c>
      <c r="D1620" s="3" t="s">
        <v>106</v>
      </c>
      <c r="E1620" s="3" t="s">
        <v>82</v>
      </c>
      <c r="F1620" s="7">
        <v>44643.336076388892</v>
      </c>
      <c r="G1620" s="7">
        <v>44643.36550925926</v>
      </c>
      <c r="H1620" s="3">
        <v>42.4</v>
      </c>
      <c r="I1620" s="3">
        <v>54.7</v>
      </c>
      <c r="J1620" s="6">
        <v>0.32500000000000001</v>
      </c>
      <c r="K1620" s="6">
        <v>0.32755787037037037</v>
      </c>
      <c r="L1620" s="6">
        <v>2.5578703703703705E-3</v>
      </c>
      <c r="M1620" s="3">
        <v>40.6</v>
      </c>
      <c r="N1620" s="3">
        <v>3.2</v>
      </c>
      <c r="O1620" s="3">
        <v>93.9</v>
      </c>
      <c r="P1620" s="3">
        <v>289.39999999999998</v>
      </c>
      <c r="Q1620" s="3">
        <v>192.3</v>
      </c>
      <c r="R1620" s="3">
        <v>192.4</v>
      </c>
      <c r="S1620" s="6">
        <v>0.33652777777777776</v>
      </c>
      <c r="T1620" s="6">
        <v>0.35824074074074069</v>
      </c>
      <c r="U1620" s="6">
        <v>0.33836805555555555</v>
      </c>
      <c r="V1620" s="3">
        <v>1570</v>
      </c>
      <c r="Z1620" s="3">
        <v>1722</v>
      </c>
      <c r="AA1620" s="3">
        <v>23</v>
      </c>
      <c r="AB1620" s="3">
        <v>0</v>
      </c>
      <c r="AC1620" s="3">
        <v>48.3</v>
      </c>
      <c r="AD1620" s="3">
        <v>18</v>
      </c>
      <c r="AE1620" s="6">
        <v>0.35591435185185188</v>
      </c>
      <c r="AF1620" s="6">
        <v>0.3598263888888889</v>
      </c>
      <c r="AG1620" s="6">
        <v>3.9120370370370368E-3</v>
      </c>
      <c r="AH1620" s="6">
        <v>5.6828703703703702E-3</v>
      </c>
      <c r="AJ1620" s="3">
        <v>17.5</v>
      </c>
      <c r="AL1620" s="3">
        <v>1570</v>
      </c>
      <c r="AM1620" s="3">
        <v>1570</v>
      </c>
      <c r="AN1620" s="3">
        <v>1566</v>
      </c>
      <c r="AO1620" s="3">
        <v>5286</v>
      </c>
      <c r="AP1620" s="3">
        <v>17.5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BA1620" s="3">
        <v>0</v>
      </c>
      <c r="BB1620" s="3">
        <v>0</v>
      </c>
      <c r="BC1620" s="3">
        <v>22101425</v>
      </c>
      <c r="BE1620" s="3">
        <v>1570</v>
      </c>
      <c r="BF1620" s="6">
        <v>0.36365740740740743</v>
      </c>
      <c r="BG1620" s="3">
        <v>2.6</v>
      </c>
      <c r="BH1620" s="3">
        <v>99</v>
      </c>
      <c r="BI1620" s="3">
        <v>0</v>
      </c>
      <c r="BJ1620" s="3" t="s">
        <v>198</v>
      </c>
      <c r="BL1620" s="12" t="str">
        <f>VLOOKUP(A1620,'Model Op'!C:F,2,FALSE)</f>
        <v>LF1</v>
      </c>
      <c r="BM1620" s="12">
        <f>VLOOKUP(A1620,'Model Op'!C:F,3,FALSE)</f>
        <v>39.143626731578998</v>
      </c>
      <c r="BN1620" s="12">
        <f t="shared" si="30"/>
        <v>0</v>
      </c>
      <c r="BO1620" s="3">
        <v>5</v>
      </c>
    </row>
    <row r="1621" spans="1:67" x14ac:dyDescent="0.35">
      <c r="A1621" s="3">
        <v>22301462</v>
      </c>
      <c r="B1621" s="3" t="s">
        <v>147</v>
      </c>
      <c r="C1621" s="3">
        <v>1</v>
      </c>
      <c r="D1621" s="3" t="s">
        <v>106</v>
      </c>
      <c r="E1621" s="3" t="s">
        <v>107</v>
      </c>
      <c r="F1621" s="7">
        <v>44643.341122685182</v>
      </c>
      <c r="G1621" s="7">
        <v>44643.369027777779</v>
      </c>
      <c r="H1621" s="3">
        <v>40.200000000000003</v>
      </c>
      <c r="I1621" s="3">
        <v>41.2</v>
      </c>
      <c r="J1621" s="6">
        <v>0.33813657407407405</v>
      </c>
      <c r="K1621" s="6">
        <v>0.34040509259259261</v>
      </c>
      <c r="L1621" s="6">
        <v>2.2685185185185182E-3</v>
      </c>
      <c r="M1621" s="3">
        <v>37.4</v>
      </c>
      <c r="N1621" s="3">
        <v>2.9</v>
      </c>
      <c r="O1621" s="3">
        <v>115.9</v>
      </c>
      <c r="P1621" s="3">
        <v>303.3</v>
      </c>
      <c r="Q1621" s="3">
        <v>184.5</v>
      </c>
      <c r="R1621" s="3">
        <v>184.6</v>
      </c>
      <c r="S1621" s="6">
        <v>0.34370370370370368</v>
      </c>
      <c r="T1621" s="6">
        <v>0.36624999999999996</v>
      </c>
      <c r="U1621" s="6">
        <v>0.34716435185185185</v>
      </c>
      <c r="V1621" s="3">
        <v>1590</v>
      </c>
      <c r="Z1621" s="3">
        <v>77.099999999999994</v>
      </c>
      <c r="AA1621" s="3">
        <v>5</v>
      </c>
      <c r="AB1621" s="3">
        <v>27</v>
      </c>
      <c r="AC1621" s="3">
        <v>91.8</v>
      </c>
      <c r="AD1621" s="3">
        <v>20</v>
      </c>
      <c r="AE1621" s="6">
        <v>0.35336805555555556</v>
      </c>
      <c r="AF1621" s="6">
        <v>0.36745370370370373</v>
      </c>
      <c r="AG1621" s="6">
        <v>1.4085648148148151E-2</v>
      </c>
      <c r="AH1621" s="6">
        <v>1.5740740740740741E-3</v>
      </c>
      <c r="AJ1621" s="3">
        <v>18.100000000000001</v>
      </c>
      <c r="AL1621" s="3">
        <v>1590</v>
      </c>
      <c r="AM1621" s="3">
        <v>1570</v>
      </c>
      <c r="AN1621" s="3">
        <v>1566</v>
      </c>
      <c r="AO1621" s="3">
        <v>4933</v>
      </c>
      <c r="AP1621" s="3">
        <v>18.100000000000001</v>
      </c>
      <c r="AQ1621" s="3">
        <v>22</v>
      </c>
      <c r="AR1621" s="3">
        <v>0</v>
      </c>
      <c r="AS1621" s="3">
        <v>24</v>
      </c>
      <c r="AT1621" s="3">
        <v>0</v>
      </c>
      <c r="AU1621" s="3">
        <v>47</v>
      </c>
      <c r="AV1621" s="3">
        <v>0</v>
      </c>
      <c r="AY1621" s="3">
        <v>1599</v>
      </c>
      <c r="AZ1621" s="6">
        <v>0.33671296296296299</v>
      </c>
      <c r="BA1621" s="3">
        <v>2.7E-2</v>
      </c>
      <c r="BB1621" s="3">
        <v>995</v>
      </c>
      <c r="BC1621" s="3">
        <v>22201428</v>
      </c>
      <c r="BD1621" s="3" t="s">
        <v>226</v>
      </c>
      <c r="BE1621" s="3">
        <v>1570</v>
      </c>
      <c r="BF1621" s="6">
        <v>0.36829861111111112</v>
      </c>
      <c r="BG1621" s="3">
        <v>3.1</v>
      </c>
      <c r="BH1621" s="3">
        <v>132</v>
      </c>
      <c r="BI1621" s="3">
        <v>27</v>
      </c>
      <c r="BJ1621" s="3" t="s">
        <v>198</v>
      </c>
      <c r="BL1621" s="12" t="str">
        <f>VLOOKUP(A1621,'Model Op'!C:F,2,FALSE)</f>
        <v>LF3</v>
      </c>
      <c r="BM1621" s="12">
        <f>VLOOKUP(A1621,'Model Op'!C:F,3,FALSE)</f>
        <v>172.591672510526</v>
      </c>
      <c r="BN1621" s="12">
        <f t="shared" si="30"/>
        <v>0</v>
      </c>
      <c r="BO1621" s="3">
        <v>5</v>
      </c>
    </row>
    <row r="1622" spans="1:67" x14ac:dyDescent="0.35">
      <c r="A1622" s="3">
        <v>22201431</v>
      </c>
      <c r="B1622" s="3" t="s">
        <v>147</v>
      </c>
      <c r="C1622" s="3">
        <v>2</v>
      </c>
      <c r="D1622" s="3" t="s">
        <v>106</v>
      </c>
      <c r="E1622" s="3" t="s">
        <v>116</v>
      </c>
      <c r="F1622" s="7">
        <v>44643.366388888891</v>
      </c>
      <c r="G1622" s="7">
        <v>44643.407916666663</v>
      </c>
      <c r="H1622" s="3">
        <v>59.1</v>
      </c>
      <c r="I1622" s="3">
        <v>79.3</v>
      </c>
      <c r="J1622" s="6">
        <v>0.35079861111111116</v>
      </c>
      <c r="K1622" s="6">
        <v>0.35283564814814811</v>
      </c>
      <c r="L1622" s="6">
        <v>2.0370370370370373E-3</v>
      </c>
      <c r="M1622" s="3">
        <v>45.9</v>
      </c>
      <c r="N1622" s="3">
        <v>3.2</v>
      </c>
      <c r="O1622" s="3">
        <v>104.3</v>
      </c>
      <c r="P1622" s="3">
        <v>292.5</v>
      </c>
      <c r="Q1622" s="3">
        <v>184.7</v>
      </c>
      <c r="R1622" s="3">
        <v>184.9</v>
      </c>
      <c r="S1622" s="6">
        <v>0.36693287037037042</v>
      </c>
      <c r="T1622" s="6">
        <v>0.40065972222222218</v>
      </c>
      <c r="U1622" s="6">
        <v>0.36908564814814815</v>
      </c>
      <c r="V1622" s="3">
        <v>1587</v>
      </c>
      <c r="W1622" s="6">
        <v>0.39854166666666663</v>
      </c>
      <c r="X1622" s="6">
        <v>0.3982060185185185</v>
      </c>
      <c r="Y1622" s="3">
        <v>1569</v>
      </c>
      <c r="Z1622" s="3">
        <v>532</v>
      </c>
      <c r="AA1622" s="3">
        <v>21</v>
      </c>
      <c r="AB1622" s="3">
        <v>28</v>
      </c>
      <c r="AC1622" s="3">
        <v>27.2</v>
      </c>
      <c r="AD1622" s="3">
        <v>18</v>
      </c>
      <c r="AE1622" s="6">
        <v>0.38700231481481479</v>
      </c>
      <c r="AF1622" s="6">
        <v>0.40210648148148148</v>
      </c>
      <c r="AG1622" s="6">
        <v>1.5104166666666667E-2</v>
      </c>
      <c r="AH1622" s="6">
        <v>5.8101851851851856E-3</v>
      </c>
      <c r="AJ1622" s="3">
        <v>16.600000000000001</v>
      </c>
      <c r="AL1622" s="3">
        <v>1587</v>
      </c>
      <c r="AM1622" s="3">
        <v>1569</v>
      </c>
      <c r="AN1622" s="3">
        <v>1561</v>
      </c>
      <c r="AO1622" s="3">
        <v>4838</v>
      </c>
      <c r="AP1622" s="3">
        <v>16.600000000000001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Y1622" s="3">
        <v>1579</v>
      </c>
      <c r="AZ1622" s="6">
        <v>0.38099537037037035</v>
      </c>
      <c r="BA1622" s="3">
        <v>0</v>
      </c>
      <c r="BB1622" s="3">
        <v>0</v>
      </c>
      <c r="BC1622" s="3">
        <v>22101426</v>
      </c>
      <c r="BE1622" s="3">
        <v>1569</v>
      </c>
      <c r="BF1622" s="6">
        <v>0.4049537037037037</v>
      </c>
      <c r="BG1622" s="3">
        <v>3.4</v>
      </c>
      <c r="BH1622" s="3">
        <v>240.9</v>
      </c>
      <c r="BI1622" s="3">
        <v>28</v>
      </c>
      <c r="BJ1622" s="3" t="s">
        <v>198</v>
      </c>
      <c r="BL1622" s="12" t="str">
        <f>VLOOKUP(A1622,'Model Op'!C:F,2,FALSE)</f>
        <v>LF2</v>
      </c>
      <c r="BM1622" s="12">
        <f>VLOOKUP(A1622,'Model Op'!C:F,3,FALSE)</f>
        <v>259.67581542631598</v>
      </c>
      <c r="BN1622" s="12">
        <f t="shared" si="30"/>
        <v>1</v>
      </c>
      <c r="BO1622" s="3">
        <v>5</v>
      </c>
    </row>
    <row r="1623" spans="1:67" x14ac:dyDescent="0.35">
      <c r="A1623" s="3">
        <v>22401494</v>
      </c>
      <c r="B1623" s="3" t="s">
        <v>147</v>
      </c>
      <c r="C1623" s="3">
        <v>1</v>
      </c>
      <c r="D1623" s="3" t="s">
        <v>106</v>
      </c>
      <c r="E1623" s="3" t="s">
        <v>89</v>
      </c>
      <c r="F1623" s="7">
        <v>44643.367314814815</v>
      </c>
      <c r="G1623" s="7">
        <v>44643.412141203706</v>
      </c>
      <c r="H1623" s="3">
        <v>64.5</v>
      </c>
      <c r="I1623" s="3">
        <v>69.099999999999994</v>
      </c>
      <c r="J1623" s="6">
        <v>0.36230324074074072</v>
      </c>
      <c r="K1623" s="6">
        <v>0.36417824074074073</v>
      </c>
      <c r="L1623" s="6">
        <v>1.8750000000000001E-3</v>
      </c>
      <c r="M1623" s="3">
        <v>44.2</v>
      </c>
      <c r="N1623" s="3">
        <v>2.8</v>
      </c>
      <c r="O1623" s="3">
        <v>103.1</v>
      </c>
      <c r="P1623" s="3">
        <v>295.2</v>
      </c>
      <c r="Q1623" s="3">
        <v>189.2</v>
      </c>
      <c r="R1623" s="3">
        <v>189.3</v>
      </c>
      <c r="S1623" s="6">
        <v>0.37858796296296293</v>
      </c>
      <c r="T1623" s="6">
        <v>0.40598379629629627</v>
      </c>
      <c r="U1623" s="6">
        <v>0.3815162037037037</v>
      </c>
      <c r="V1623" s="3">
        <v>1555</v>
      </c>
      <c r="Z1623" s="3">
        <v>77.3</v>
      </c>
      <c r="AA1623" s="3">
        <v>20</v>
      </c>
      <c r="AB1623" s="3">
        <v>38</v>
      </c>
      <c r="AC1623" s="3">
        <v>71</v>
      </c>
      <c r="AD1623" s="3">
        <v>19</v>
      </c>
      <c r="AE1623" s="6">
        <v>0.40472222222222221</v>
      </c>
      <c r="AF1623" s="6">
        <v>0.40765046296296298</v>
      </c>
      <c r="AG1623" s="6">
        <v>2.9282407407407412E-3</v>
      </c>
      <c r="AH1623" s="6">
        <v>4.4907407407407405E-3</v>
      </c>
      <c r="AJ1623" s="3">
        <v>22.6</v>
      </c>
      <c r="AL1623" s="3">
        <v>1555</v>
      </c>
      <c r="AM1623" s="3">
        <v>1574</v>
      </c>
      <c r="AN1623" s="3">
        <v>1565</v>
      </c>
      <c r="AO1623" s="3">
        <v>6362</v>
      </c>
      <c r="AP1623" s="3">
        <v>22.6</v>
      </c>
      <c r="AQ1623" s="3">
        <v>35</v>
      </c>
      <c r="AR1623" s="3">
        <v>0</v>
      </c>
      <c r="AS1623" s="3">
        <v>28</v>
      </c>
      <c r="AT1623" s="3">
        <v>0</v>
      </c>
      <c r="AU1623" s="3">
        <v>63</v>
      </c>
      <c r="AV1623" s="3">
        <v>0</v>
      </c>
      <c r="AY1623" s="3">
        <v>1620</v>
      </c>
      <c r="AZ1623" s="6">
        <v>0.36053240740740744</v>
      </c>
      <c r="BA1623" s="3">
        <v>2.9000000000000001E-2</v>
      </c>
      <c r="BB1623" s="3">
        <v>920</v>
      </c>
      <c r="BC1623" s="3">
        <v>22101427</v>
      </c>
      <c r="BD1623" s="3" t="s">
        <v>137</v>
      </c>
      <c r="BE1623" s="3">
        <v>1574</v>
      </c>
      <c r="BF1623" s="6">
        <v>0.40810185185185183</v>
      </c>
      <c r="BG1623" s="3">
        <v>2.6</v>
      </c>
      <c r="BH1623" s="3">
        <v>72.900000000000006</v>
      </c>
      <c r="BI1623" s="3">
        <v>38</v>
      </c>
      <c r="BJ1623" s="3" t="s">
        <v>198</v>
      </c>
      <c r="BL1623" s="12" t="str">
        <f>VLOOKUP(A1623,'Model Op'!C:F,2,FALSE)</f>
        <v>LF4</v>
      </c>
      <c r="BM1623" s="12">
        <f>VLOOKUP(A1623,'Model Op'!C:F,3,FALSE)</f>
        <v>21.291138499999999</v>
      </c>
      <c r="BN1623" s="12">
        <f t="shared" si="30"/>
        <v>0</v>
      </c>
      <c r="BO1623" s="3">
        <v>5</v>
      </c>
    </row>
    <row r="1624" spans="1:67" x14ac:dyDescent="0.35">
      <c r="A1624" s="3">
        <v>22101430</v>
      </c>
      <c r="B1624" s="3" t="s">
        <v>147</v>
      </c>
      <c r="C1624" s="3">
        <v>3</v>
      </c>
      <c r="D1624" s="3" t="s">
        <v>105</v>
      </c>
      <c r="E1624" s="3" t="s">
        <v>1318</v>
      </c>
      <c r="F1624" s="7">
        <v>44643.394328703704</v>
      </c>
      <c r="G1624" s="7">
        <v>44643.462210648147</v>
      </c>
      <c r="H1624" s="3">
        <v>45.1</v>
      </c>
      <c r="I1624" s="3">
        <v>110.1</v>
      </c>
      <c r="J1624" s="6">
        <v>0.38375000000000004</v>
      </c>
      <c r="K1624" s="6">
        <v>0.385775462962963</v>
      </c>
      <c r="L1624" s="6">
        <v>2.0254629629629629E-3</v>
      </c>
      <c r="M1624" s="3">
        <v>0.1</v>
      </c>
      <c r="N1624" s="3">
        <v>2.7</v>
      </c>
      <c r="O1624" s="3">
        <v>102.4</v>
      </c>
      <c r="P1624" s="3">
        <v>298.10000000000002</v>
      </c>
      <c r="Q1624" s="3">
        <v>192.5</v>
      </c>
      <c r="R1624" s="3">
        <v>193.1</v>
      </c>
      <c r="S1624" s="6">
        <v>0.42994212962962958</v>
      </c>
      <c r="T1624" s="6">
        <v>0.45013888888888887</v>
      </c>
      <c r="W1624" s="6">
        <v>0.42994212962962958</v>
      </c>
      <c r="Z1624" s="3">
        <v>1791</v>
      </c>
      <c r="AA1624" s="3">
        <v>14</v>
      </c>
      <c r="AB1624" s="3">
        <v>77</v>
      </c>
      <c r="AC1624" s="3">
        <v>55.1</v>
      </c>
      <c r="AD1624" s="3">
        <v>1</v>
      </c>
      <c r="AE1624" s="6">
        <v>0.43270833333333331</v>
      </c>
      <c r="AF1624" s="6">
        <v>0.46038194444444441</v>
      </c>
      <c r="AG1624" s="6">
        <v>2.7673611111111111E-2</v>
      </c>
      <c r="AH1624" s="6">
        <v>1.1342592592592591E-3</v>
      </c>
      <c r="AJ1624" s="3">
        <v>24.4</v>
      </c>
      <c r="AL1624" s="3">
        <v>1535</v>
      </c>
      <c r="AM1624" s="3">
        <v>1572</v>
      </c>
      <c r="AN1624" s="3">
        <v>1561</v>
      </c>
      <c r="AO1624" s="3">
        <v>7780</v>
      </c>
      <c r="AP1624" s="3">
        <v>24.4</v>
      </c>
      <c r="AQ1624" s="3">
        <v>3</v>
      </c>
      <c r="AR1624" s="3">
        <v>0</v>
      </c>
      <c r="AS1624" s="3">
        <v>2</v>
      </c>
      <c r="AT1624" s="3">
        <v>0</v>
      </c>
      <c r="AU1624" s="3">
        <v>5</v>
      </c>
      <c r="AV1624" s="3">
        <v>0</v>
      </c>
      <c r="BA1624" s="3">
        <v>0</v>
      </c>
      <c r="BB1624" s="3">
        <v>0</v>
      </c>
      <c r="BC1624" s="3">
        <v>22201429</v>
      </c>
      <c r="BD1624" s="3" t="s">
        <v>137</v>
      </c>
      <c r="BE1624" s="3">
        <v>1572</v>
      </c>
      <c r="BF1624" s="6">
        <v>0.46186342592592594</v>
      </c>
      <c r="BG1624" s="3">
        <v>0.1</v>
      </c>
      <c r="BI1624" s="3">
        <v>77</v>
      </c>
      <c r="BJ1624" s="3" t="s">
        <v>198</v>
      </c>
      <c r="BL1624" s="12" t="e">
        <f>VLOOKUP(A1624,'Model Op'!C:F,2,FALSE)</f>
        <v>#N/A</v>
      </c>
      <c r="BM1624" s="12" t="e">
        <f>VLOOKUP(A1624,'Model Op'!C:F,3,FALSE)</f>
        <v>#N/A</v>
      </c>
      <c r="BN1624" s="12" t="e">
        <f t="shared" si="30"/>
        <v>#N/A</v>
      </c>
      <c r="BO1624" s="3">
        <v>5</v>
      </c>
    </row>
    <row r="1625" spans="1:67" x14ac:dyDescent="0.35">
      <c r="A1625" s="3">
        <v>22301463</v>
      </c>
      <c r="B1625" s="3" t="s">
        <v>147</v>
      </c>
      <c r="C1625" s="3">
        <v>1</v>
      </c>
      <c r="D1625" s="3" t="s">
        <v>106</v>
      </c>
      <c r="E1625" s="3" t="s">
        <v>107</v>
      </c>
      <c r="F1625" s="7">
        <v>44643.410844907405</v>
      </c>
      <c r="G1625" s="7">
        <v>44643.443437499998</v>
      </c>
      <c r="H1625" s="3">
        <v>46.9</v>
      </c>
      <c r="I1625" s="3">
        <v>82.8</v>
      </c>
      <c r="J1625" s="6">
        <v>0.38363425925925926</v>
      </c>
      <c r="K1625" s="6">
        <v>0.38590277777777776</v>
      </c>
      <c r="L1625" s="6">
        <v>2.2685185185185182E-3</v>
      </c>
      <c r="M1625" s="3">
        <v>45.4</v>
      </c>
      <c r="N1625" s="3">
        <v>3.3</v>
      </c>
      <c r="O1625" s="3">
        <v>107.9</v>
      </c>
      <c r="P1625" s="3">
        <v>295.5</v>
      </c>
      <c r="Q1625" s="3">
        <v>184.5</v>
      </c>
      <c r="R1625" s="3">
        <v>184.4</v>
      </c>
      <c r="S1625" s="6">
        <v>0.41107638888888887</v>
      </c>
      <c r="T1625" s="6">
        <v>0.43614583333333329</v>
      </c>
      <c r="U1625" s="6">
        <v>0.41494212962962962</v>
      </c>
      <c r="V1625" s="3">
        <v>1532</v>
      </c>
      <c r="Z1625" s="3">
        <v>218.4</v>
      </c>
      <c r="AA1625" s="3">
        <v>4</v>
      </c>
      <c r="AB1625" s="3">
        <v>116</v>
      </c>
      <c r="AC1625" s="3">
        <v>95.3</v>
      </c>
      <c r="AD1625" s="3">
        <v>18</v>
      </c>
      <c r="AE1625" s="6">
        <v>0.43062500000000004</v>
      </c>
      <c r="AF1625" s="6">
        <v>0.44075231481481486</v>
      </c>
      <c r="AG1625" s="6">
        <v>1.0127314814814815E-2</v>
      </c>
      <c r="AH1625" s="6">
        <v>2.685185185185185E-3</v>
      </c>
      <c r="AJ1625" s="3">
        <v>29.7</v>
      </c>
      <c r="AL1625" s="3">
        <v>1532</v>
      </c>
      <c r="AM1625" s="3">
        <v>1572</v>
      </c>
      <c r="AN1625" s="3">
        <v>1565</v>
      </c>
      <c r="AO1625" s="3">
        <v>8375</v>
      </c>
      <c r="AP1625" s="3">
        <v>29.7</v>
      </c>
      <c r="AQ1625" s="3">
        <v>47</v>
      </c>
      <c r="AR1625" s="3">
        <v>0</v>
      </c>
      <c r="AS1625" s="3">
        <v>51</v>
      </c>
      <c r="AT1625" s="3">
        <v>0</v>
      </c>
      <c r="AU1625" s="3">
        <v>98</v>
      </c>
      <c r="AV1625" s="3">
        <v>1</v>
      </c>
      <c r="AY1625" s="3">
        <v>1623</v>
      </c>
      <c r="AZ1625" s="6">
        <v>0.38113425925925926</v>
      </c>
      <c r="BA1625" s="3">
        <v>0.03</v>
      </c>
      <c r="BB1625" s="3">
        <v>916</v>
      </c>
      <c r="BC1625" s="3">
        <v>22301459</v>
      </c>
      <c r="BD1625" s="3" t="s">
        <v>137</v>
      </c>
      <c r="BE1625" s="3">
        <v>1572</v>
      </c>
      <c r="BF1625" s="6">
        <v>0.44107638888888889</v>
      </c>
      <c r="BG1625" s="3">
        <v>3.1</v>
      </c>
      <c r="BH1625" s="3">
        <v>166.6</v>
      </c>
      <c r="BI1625" s="3">
        <v>116</v>
      </c>
      <c r="BJ1625" s="3" t="s">
        <v>198</v>
      </c>
      <c r="BL1625" s="12" t="str">
        <f>VLOOKUP(A1625,'Model Op'!C:F,2,FALSE)</f>
        <v>LF3</v>
      </c>
      <c r="BM1625" s="12">
        <f>VLOOKUP(A1625,'Model Op'!C:F,3,FALSE)</f>
        <v>158.740244689474</v>
      </c>
      <c r="BN1625" s="12">
        <f t="shared" si="30"/>
        <v>1</v>
      </c>
      <c r="BO1625" s="3">
        <v>5</v>
      </c>
    </row>
    <row r="1626" spans="1:67" x14ac:dyDescent="0.35">
      <c r="A1626" s="3">
        <v>22201432</v>
      </c>
      <c r="B1626" s="3" t="s">
        <v>147</v>
      </c>
      <c r="C1626" s="3">
        <v>1</v>
      </c>
      <c r="D1626" s="3" t="s">
        <v>106</v>
      </c>
      <c r="E1626" s="3" t="s">
        <v>102</v>
      </c>
      <c r="F1626" s="7">
        <v>44643.409629629627</v>
      </c>
      <c r="G1626" s="7">
        <v>44643.436481481483</v>
      </c>
      <c r="H1626" s="3">
        <v>38.700000000000003</v>
      </c>
      <c r="I1626" s="3">
        <v>42.5</v>
      </c>
      <c r="J1626" s="6">
        <v>0.40508101851851852</v>
      </c>
      <c r="K1626" s="6">
        <v>0.40693287037037035</v>
      </c>
      <c r="L1626" s="6">
        <v>1.8518518518518517E-3</v>
      </c>
      <c r="M1626" s="3">
        <v>39.799999999999997</v>
      </c>
      <c r="N1626" s="3">
        <v>3.3</v>
      </c>
      <c r="O1626" s="3">
        <v>108.3</v>
      </c>
      <c r="P1626" s="3">
        <v>296.5</v>
      </c>
      <c r="Q1626" s="3">
        <v>184.7</v>
      </c>
      <c r="R1626" s="3">
        <v>184.9</v>
      </c>
      <c r="S1626" s="6">
        <v>0.40944444444444444</v>
      </c>
      <c r="T1626" s="6">
        <v>0.42937500000000001</v>
      </c>
      <c r="U1626" s="6">
        <v>0.41089120370370374</v>
      </c>
      <c r="V1626" s="3">
        <v>1600</v>
      </c>
      <c r="Z1626" s="3">
        <v>282</v>
      </c>
      <c r="AA1626" s="3">
        <v>22</v>
      </c>
      <c r="AB1626" s="3">
        <v>100</v>
      </c>
      <c r="AC1626" s="3">
        <v>34.6</v>
      </c>
      <c r="AD1626" s="3">
        <v>18</v>
      </c>
      <c r="AE1626" s="6">
        <v>0.42306712962962961</v>
      </c>
      <c r="AF1626" s="6">
        <v>0.43111111111111117</v>
      </c>
      <c r="AG1626" s="6">
        <v>8.0439814814814818E-3</v>
      </c>
      <c r="AH1626" s="6">
        <v>5.37037037037037E-3</v>
      </c>
      <c r="AJ1626" s="3">
        <v>9.4</v>
      </c>
      <c r="AL1626" s="3">
        <v>1600</v>
      </c>
      <c r="AM1626" s="3">
        <v>1564</v>
      </c>
      <c r="AN1626" s="3">
        <v>1563</v>
      </c>
      <c r="AO1626" s="3">
        <v>2596</v>
      </c>
      <c r="AP1626" s="3">
        <v>9.4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BA1626" s="3">
        <v>0</v>
      </c>
      <c r="BB1626" s="3">
        <v>0</v>
      </c>
      <c r="BC1626" s="3">
        <v>22201430</v>
      </c>
      <c r="BD1626" s="3" t="s">
        <v>137</v>
      </c>
      <c r="BE1626" s="3">
        <v>1564</v>
      </c>
      <c r="BF1626" s="6">
        <v>0.43638888888888888</v>
      </c>
      <c r="BG1626" s="3">
        <v>2.9</v>
      </c>
      <c r="BH1626" s="3">
        <v>148.5</v>
      </c>
      <c r="BI1626" s="3">
        <v>100</v>
      </c>
      <c r="BJ1626" s="3" t="s">
        <v>198</v>
      </c>
      <c r="BL1626" s="12" t="str">
        <f>VLOOKUP(A1626,'Model Op'!C:F,2,FALSE)</f>
        <v>LF2</v>
      </c>
      <c r="BM1626" s="12">
        <f>VLOOKUP(A1626,'Model Op'!C:F,3,FALSE)</f>
        <v>150.91987739999999</v>
      </c>
      <c r="BN1626" s="12">
        <f t="shared" si="30"/>
        <v>1</v>
      </c>
      <c r="BO1626" s="3">
        <v>5</v>
      </c>
    </row>
    <row r="1627" spans="1:67" x14ac:dyDescent="0.35">
      <c r="A1627" s="3">
        <v>22401495</v>
      </c>
      <c r="B1627" s="3" t="s">
        <v>147</v>
      </c>
      <c r="C1627" s="3">
        <v>2</v>
      </c>
      <c r="D1627" s="3" t="s">
        <v>534</v>
      </c>
      <c r="E1627" s="3" t="s">
        <v>269</v>
      </c>
      <c r="F1627" s="7">
        <v>44643.433645833335</v>
      </c>
      <c r="G1627" s="7">
        <v>44643.499513888892</v>
      </c>
      <c r="H1627" s="3">
        <v>49.5</v>
      </c>
      <c r="I1627" s="3">
        <v>106.1</v>
      </c>
      <c r="J1627" s="6">
        <v>0.42365740740740737</v>
      </c>
      <c r="K1627" s="6">
        <v>0.42585648148148153</v>
      </c>
      <c r="L1627" s="6">
        <v>2.1990740740740742E-3</v>
      </c>
      <c r="M1627" s="3">
        <v>45.5</v>
      </c>
      <c r="N1627" s="3">
        <v>2.7</v>
      </c>
      <c r="O1627" s="3">
        <v>100.7</v>
      </c>
      <c r="P1627" s="3">
        <v>288.39999999999998</v>
      </c>
      <c r="Q1627" s="3">
        <v>184.5</v>
      </c>
      <c r="R1627" s="3">
        <v>185</v>
      </c>
      <c r="S1627" s="6">
        <v>0.46875</v>
      </c>
      <c r="T1627" s="6">
        <v>0.4926388888888889</v>
      </c>
      <c r="U1627" s="6">
        <v>0.47300925925925924</v>
      </c>
      <c r="V1627" s="3">
        <v>1526</v>
      </c>
      <c r="W1627" s="6">
        <v>0.46875</v>
      </c>
      <c r="X1627" s="6">
        <v>0.47300925925925924</v>
      </c>
      <c r="Y1627" s="3">
        <v>1526</v>
      </c>
      <c r="Z1627" s="3">
        <v>89.3</v>
      </c>
      <c r="AA1627" s="3">
        <v>7</v>
      </c>
      <c r="AB1627" s="3">
        <v>108</v>
      </c>
      <c r="AC1627" s="3">
        <v>98.8</v>
      </c>
      <c r="AD1627" s="3">
        <v>3</v>
      </c>
      <c r="AE1627" s="6">
        <v>0.47454861111111107</v>
      </c>
      <c r="AF1627" s="6">
        <v>0.49613425925925925</v>
      </c>
      <c r="AG1627" s="6">
        <v>2.1585648148148145E-2</v>
      </c>
      <c r="AH1627" s="6">
        <v>1.5740740740740741E-3</v>
      </c>
      <c r="AJ1627" s="3">
        <v>26.4</v>
      </c>
      <c r="AL1627" s="3">
        <v>1526</v>
      </c>
      <c r="AM1627" s="3">
        <v>1572</v>
      </c>
      <c r="AN1627" s="3">
        <v>1560</v>
      </c>
      <c r="AO1627" s="3">
        <v>8450</v>
      </c>
      <c r="AP1627" s="3">
        <v>26.4</v>
      </c>
      <c r="AQ1627" s="3">
        <v>12</v>
      </c>
      <c r="AR1627" s="3">
        <v>0</v>
      </c>
      <c r="AS1627" s="3">
        <v>12</v>
      </c>
      <c r="AT1627" s="3">
        <v>0</v>
      </c>
      <c r="AU1627" s="3">
        <v>24</v>
      </c>
      <c r="AV1627" s="3">
        <v>0</v>
      </c>
      <c r="AY1627" s="3">
        <v>1628</v>
      </c>
      <c r="AZ1627" s="6">
        <v>0.42260416666666667</v>
      </c>
      <c r="BA1627" s="3">
        <v>5.2999999999999999E-2</v>
      </c>
      <c r="BB1627" s="3">
        <v>518</v>
      </c>
      <c r="BC1627" s="3">
        <v>22401492</v>
      </c>
      <c r="BD1627" s="3" t="s">
        <v>137</v>
      </c>
      <c r="BE1627" s="3">
        <v>1572</v>
      </c>
      <c r="BF1627" s="6">
        <v>0.49754629629629626</v>
      </c>
      <c r="BG1627" s="3">
        <v>0.4</v>
      </c>
      <c r="BH1627" s="3">
        <v>0</v>
      </c>
      <c r="BI1627" s="3">
        <v>108</v>
      </c>
      <c r="BJ1627" s="3" t="s">
        <v>198</v>
      </c>
      <c r="BL1627" s="12" t="e">
        <f>VLOOKUP(A1627,'Model Op'!C:F,2,FALSE)</f>
        <v>#N/A</v>
      </c>
      <c r="BM1627" s="12" t="e">
        <f>VLOOKUP(A1627,'Model Op'!C:F,3,FALSE)</f>
        <v>#N/A</v>
      </c>
      <c r="BN1627" s="12" t="e">
        <f t="shared" si="30"/>
        <v>#N/A</v>
      </c>
      <c r="BO1627" s="3">
        <v>5</v>
      </c>
    </row>
    <row r="1628" spans="1:67" x14ac:dyDescent="0.35">
      <c r="A1628" s="3">
        <v>22101431</v>
      </c>
      <c r="B1628" s="3" t="s">
        <v>147</v>
      </c>
      <c r="C1628" s="3">
        <v>2</v>
      </c>
      <c r="D1628" s="3" t="s">
        <v>106</v>
      </c>
      <c r="E1628" s="3" t="s">
        <v>119</v>
      </c>
      <c r="F1628" s="7">
        <v>44643.440347222226</v>
      </c>
      <c r="G1628" s="7">
        <v>44643.474988425929</v>
      </c>
      <c r="H1628" s="3">
        <v>48.3</v>
      </c>
      <c r="I1628" s="3">
        <v>56.6</v>
      </c>
      <c r="J1628" s="6">
        <v>0.43383101851851852</v>
      </c>
      <c r="K1628" s="6">
        <v>0.43565972222222221</v>
      </c>
      <c r="L1628" s="6">
        <v>1.8287037037037037E-3</v>
      </c>
      <c r="M1628" s="3">
        <v>40.200000000000003</v>
      </c>
      <c r="N1628" s="3">
        <v>3.6</v>
      </c>
      <c r="O1628" s="3">
        <v>99</v>
      </c>
      <c r="P1628" s="3">
        <v>289.2</v>
      </c>
      <c r="Q1628" s="3">
        <v>186.4</v>
      </c>
      <c r="R1628" s="3">
        <v>186.6</v>
      </c>
      <c r="S1628" s="6">
        <v>0.44040509259259258</v>
      </c>
      <c r="T1628" s="6">
        <v>0.46899305555555554</v>
      </c>
      <c r="U1628" s="6">
        <v>0.44247685185185182</v>
      </c>
      <c r="V1628" s="3">
        <v>1582</v>
      </c>
      <c r="W1628" s="6">
        <v>0.46475694444444443</v>
      </c>
      <c r="X1628" s="6">
        <v>0.46429398148148149</v>
      </c>
      <c r="Y1628" s="3">
        <v>1552</v>
      </c>
      <c r="Z1628" s="3">
        <v>271</v>
      </c>
      <c r="AA1628" s="3">
        <v>6</v>
      </c>
      <c r="AB1628" s="3">
        <v>15</v>
      </c>
      <c r="AC1628" s="3">
        <v>94</v>
      </c>
      <c r="AD1628" s="3">
        <v>20</v>
      </c>
      <c r="AE1628" s="6">
        <v>0.46471064814814816</v>
      </c>
      <c r="AF1628" s="6">
        <v>0.47065972222222219</v>
      </c>
      <c r="AG1628" s="6">
        <v>5.9490740740740745E-3</v>
      </c>
      <c r="AH1628" s="6">
        <v>4.3287037037037035E-3</v>
      </c>
      <c r="AJ1628" s="3">
        <v>15.6</v>
      </c>
      <c r="AL1628" s="3">
        <v>1582</v>
      </c>
      <c r="AM1628" s="3">
        <v>1556</v>
      </c>
      <c r="AN1628" s="3">
        <v>1567</v>
      </c>
      <c r="AO1628" s="3">
        <v>4681</v>
      </c>
      <c r="AP1628" s="3">
        <v>15.6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Y1628" s="3">
        <v>1580</v>
      </c>
      <c r="AZ1628" s="6">
        <v>0.45271990740740736</v>
      </c>
      <c r="BA1628" s="3">
        <v>0</v>
      </c>
      <c r="BB1628" s="3">
        <v>0</v>
      </c>
      <c r="BC1628" s="3">
        <v>22401491</v>
      </c>
      <c r="BE1628" s="3">
        <v>1556</v>
      </c>
      <c r="BF1628" s="6">
        <v>0.47475694444444444</v>
      </c>
      <c r="BG1628" s="3">
        <v>3.5</v>
      </c>
      <c r="BH1628" s="3">
        <v>214.5</v>
      </c>
      <c r="BI1628" s="3">
        <v>15</v>
      </c>
      <c r="BJ1628" s="3" t="s">
        <v>198</v>
      </c>
      <c r="BL1628" s="12" t="str">
        <f>VLOOKUP(A1628,'Model Op'!C:F,2,FALSE)</f>
        <v>LF1</v>
      </c>
      <c r="BM1628" s="12">
        <f>VLOOKUP(A1628,'Model Op'!C:F,3,FALSE)</f>
        <v>197.61165465263201</v>
      </c>
      <c r="BN1628" s="12">
        <f t="shared" si="30"/>
        <v>1</v>
      </c>
      <c r="BO1628" s="3">
        <v>5</v>
      </c>
    </row>
    <row r="1629" spans="1:67" x14ac:dyDescent="0.35">
      <c r="A1629" s="3">
        <v>22301464</v>
      </c>
      <c r="B1629" s="3" t="s">
        <v>147</v>
      </c>
      <c r="C1629" s="3">
        <v>1</v>
      </c>
      <c r="D1629" s="3" t="s">
        <v>106</v>
      </c>
      <c r="E1629" s="3" t="s">
        <v>107</v>
      </c>
      <c r="F1629" s="7">
        <v>44643.443564814814</v>
      </c>
      <c r="G1629" s="7">
        <v>44643.486597222225</v>
      </c>
      <c r="H1629" s="3">
        <v>62</v>
      </c>
      <c r="I1629" s="3">
        <v>65.5</v>
      </c>
      <c r="J1629" s="6">
        <v>0.43915509259259261</v>
      </c>
      <c r="K1629" s="6">
        <v>0.44111111111111106</v>
      </c>
      <c r="L1629" s="6">
        <v>1.9560185185185184E-3</v>
      </c>
      <c r="M1629" s="3">
        <v>51.2</v>
      </c>
      <c r="N1629" s="3">
        <v>3.7</v>
      </c>
      <c r="O1629" s="3">
        <v>103.5</v>
      </c>
      <c r="P1629" s="3">
        <v>300</v>
      </c>
      <c r="Q1629" s="3">
        <v>192.6</v>
      </c>
      <c r="R1629" s="3">
        <v>192.8</v>
      </c>
      <c r="S1629" s="6">
        <v>0.44443287037037038</v>
      </c>
      <c r="T1629" s="6">
        <v>0.48048611111111111</v>
      </c>
      <c r="U1629" s="6">
        <v>0.44687499999999997</v>
      </c>
      <c r="V1629" s="3">
        <v>1617</v>
      </c>
      <c r="Z1629" s="3">
        <v>0</v>
      </c>
      <c r="AA1629" s="3">
        <v>16</v>
      </c>
      <c r="AB1629" s="3">
        <v>106</v>
      </c>
      <c r="AC1629" s="3">
        <v>68.3</v>
      </c>
      <c r="AD1629" s="3">
        <v>19</v>
      </c>
      <c r="AE1629" s="6">
        <v>0.46180555555555558</v>
      </c>
      <c r="AF1629" s="6">
        <v>0.48361111111111116</v>
      </c>
      <c r="AG1629" s="6">
        <v>2.1805555555555554E-2</v>
      </c>
      <c r="AH1629" s="6">
        <v>2.9861111111111113E-3</v>
      </c>
      <c r="AJ1629" s="3">
        <v>17.5</v>
      </c>
      <c r="AL1629" s="3">
        <v>1617</v>
      </c>
      <c r="AM1629" s="3">
        <v>1568</v>
      </c>
      <c r="AN1629" s="3">
        <v>1566</v>
      </c>
      <c r="AO1629" s="3">
        <v>4882</v>
      </c>
      <c r="AP1629" s="3">
        <v>17.5</v>
      </c>
      <c r="AQ1629" s="3">
        <v>67</v>
      </c>
      <c r="AR1629" s="3">
        <v>0</v>
      </c>
      <c r="AS1629" s="3">
        <v>74</v>
      </c>
      <c r="AT1629" s="3">
        <v>0</v>
      </c>
      <c r="AU1629" s="3">
        <v>141</v>
      </c>
      <c r="AV1629" s="3">
        <v>1</v>
      </c>
      <c r="AY1629" s="3">
        <v>1645</v>
      </c>
      <c r="AZ1629" s="6">
        <v>0.43761574074074078</v>
      </c>
      <c r="BA1629" s="3">
        <v>1.9E-2</v>
      </c>
      <c r="BB1629" s="3">
        <v>1430</v>
      </c>
      <c r="BC1629" s="3">
        <v>22301461</v>
      </c>
      <c r="BD1629" s="3" t="s">
        <v>137</v>
      </c>
      <c r="BE1629" s="3">
        <v>1568</v>
      </c>
      <c r="BF1629" s="6">
        <v>0.48388888888888887</v>
      </c>
      <c r="BG1629" s="3">
        <v>3.7</v>
      </c>
      <c r="BH1629" s="3">
        <v>288.39999999999998</v>
      </c>
      <c r="BI1629" s="3">
        <v>106</v>
      </c>
      <c r="BJ1629" s="3" t="s">
        <v>198</v>
      </c>
      <c r="BL1629" s="12" t="str">
        <f>VLOOKUP(A1629,'Model Op'!C:F,2,FALSE)</f>
        <v>LF3</v>
      </c>
      <c r="BM1629" s="12">
        <f>VLOOKUP(A1629,'Model Op'!C:F,3,FALSE)</f>
        <v>316.05289320000003</v>
      </c>
      <c r="BN1629" s="12">
        <f t="shared" si="30"/>
        <v>1</v>
      </c>
      <c r="BO1629" s="3">
        <v>5</v>
      </c>
    </row>
    <row r="1630" spans="1:67" x14ac:dyDescent="0.35">
      <c r="A1630" s="3">
        <v>22201433</v>
      </c>
      <c r="B1630" s="3" t="s">
        <v>194</v>
      </c>
      <c r="C1630" s="3">
        <v>3</v>
      </c>
      <c r="D1630" s="3" t="s">
        <v>105</v>
      </c>
      <c r="E1630" s="3" t="s">
        <v>1125</v>
      </c>
      <c r="F1630" s="7">
        <v>44643.463263888887</v>
      </c>
      <c r="G1630" s="7">
        <v>44643.635625000003</v>
      </c>
      <c r="H1630" s="3">
        <v>133.69999999999999</v>
      </c>
      <c r="I1630" s="3">
        <v>252.4</v>
      </c>
      <c r="J1630" s="6">
        <v>0.45829861111111114</v>
      </c>
      <c r="K1630" s="6">
        <v>0.46038194444444441</v>
      </c>
      <c r="L1630" s="6">
        <v>2.0833333333333333E-3</v>
      </c>
      <c r="M1630" s="3">
        <v>124.2</v>
      </c>
      <c r="N1630" s="3">
        <v>2.7</v>
      </c>
      <c r="O1630" s="3">
        <v>105</v>
      </c>
      <c r="P1630" s="3">
        <v>297.8</v>
      </c>
      <c r="Q1630" s="3">
        <v>188.9</v>
      </c>
      <c r="R1630" s="3">
        <v>190.1</v>
      </c>
      <c r="S1630" s="6">
        <v>0.50509259259259254</v>
      </c>
      <c r="T1630" s="6">
        <v>0.62769675925925927</v>
      </c>
      <c r="U1630" s="6">
        <v>0.50749999999999995</v>
      </c>
      <c r="V1630" s="3">
        <v>1559</v>
      </c>
      <c r="W1630" s="6">
        <v>0.50509259259259254</v>
      </c>
      <c r="X1630" s="6">
        <v>0.50749999999999995</v>
      </c>
      <c r="Y1630" s="3">
        <v>1559</v>
      </c>
      <c r="Z1630" s="3">
        <v>0</v>
      </c>
      <c r="AA1630" s="3">
        <v>18</v>
      </c>
      <c r="AB1630" s="3">
        <v>106</v>
      </c>
      <c r="AC1630" s="3">
        <v>62.5</v>
      </c>
      <c r="AD1630" s="3">
        <v>1</v>
      </c>
      <c r="AE1630" s="6">
        <v>0.6234143518518519</v>
      </c>
      <c r="AF1630" s="6">
        <v>0.6294791666666667</v>
      </c>
      <c r="AG1630" s="6">
        <v>6.0648148148148145E-3</v>
      </c>
      <c r="AH1630" s="6">
        <v>6.145833333333333E-3</v>
      </c>
      <c r="AJ1630" s="3">
        <v>62.7</v>
      </c>
      <c r="AL1630" s="3">
        <v>1559</v>
      </c>
      <c r="AM1630" s="3">
        <v>1562</v>
      </c>
      <c r="AN1630" s="3">
        <v>1560</v>
      </c>
      <c r="AO1630" s="3">
        <v>20140</v>
      </c>
      <c r="AP1630" s="3">
        <v>62.7</v>
      </c>
      <c r="AQ1630" s="3">
        <v>8</v>
      </c>
      <c r="AR1630" s="3">
        <v>0</v>
      </c>
      <c r="AS1630" s="3">
        <v>7</v>
      </c>
      <c r="AT1630" s="3">
        <v>0</v>
      </c>
      <c r="AU1630" s="3">
        <v>16</v>
      </c>
      <c r="AV1630" s="3">
        <v>0</v>
      </c>
      <c r="AY1630" s="3">
        <v>1599</v>
      </c>
      <c r="AZ1630" s="6">
        <v>0.53434027777777782</v>
      </c>
      <c r="BA1630" s="3">
        <v>0</v>
      </c>
      <c r="BB1630" s="3">
        <v>0</v>
      </c>
      <c r="BC1630" s="3">
        <v>22301460</v>
      </c>
      <c r="BE1630" s="3">
        <v>1562</v>
      </c>
      <c r="BF1630" s="6">
        <v>0.63126157407407402</v>
      </c>
      <c r="BG1630" s="3">
        <v>0.1</v>
      </c>
      <c r="BI1630" s="3">
        <v>106</v>
      </c>
      <c r="BJ1630" s="3" t="s">
        <v>86</v>
      </c>
      <c r="BL1630" s="12" t="e">
        <f>VLOOKUP(A1630,'Model Op'!C:F,2,FALSE)</f>
        <v>#N/A</v>
      </c>
      <c r="BM1630" s="12" t="e">
        <f>VLOOKUP(A1630,'Model Op'!C:F,3,FALSE)</f>
        <v>#N/A</v>
      </c>
      <c r="BN1630" s="12" t="e">
        <f t="shared" si="30"/>
        <v>#N/A</v>
      </c>
      <c r="BO1630" s="3">
        <v>5</v>
      </c>
    </row>
    <row r="1631" spans="1:67" x14ac:dyDescent="0.35">
      <c r="A1631" s="3">
        <v>22401496</v>
      </c>
      <c r="B1631" s="3" t="s">
        <v>147</v>
      </c>
      <c r="C1631" s="3">
        <v>1</v>
      </c>
      <c r="D1631" s="3" t="s">
        <v>106</v>
      </c>
      <c r="E1631" s="3" t="s">
        <v>89</v>
      </c>
      <c r="F1631" s="7">
        <v>44643.488229166665</v>
      </c>
      <c r="G1631" s="7">
        <v>44643.514085648145</v>
      </c>
      <c r="H1631" s="3">
        <v>37.200000000000003</v>
      </c>
      <c r="I1631" s="3">
        <v>57.8</v>
      </c>
      <c r="J1631" s="6">
        <v>0.47192129629629626</v>
      </c>
      <c r="K1631" s="6">
        <v>0.47391203703703705</v>
      </c>
      <c r="L1631" s="6">
        <v>1.9907407407407408E-3</v>
      </c>
      <c r="M1631" s="3">
        <v>32.799999999999997</v>
      </c>
      <c r="N1631" s="3">
        <v>1.8</v>
      </c>
      <c r="O1631" s="3">
        <v>105.4</v>
      </c>
      <c r="P1631" s="3">
        <v>289.60000000000002</v>
      </c>
      <c r="Q1631" s="3">
        <v>182.2</v>
      </c>
      <c r="R1631" s="3">
        <v>182.4</v>
      </c>
      <c r="S1631" s="6">
        <v>0.48824074074074075</v>
      </c>
      <c r="T1631" s="6">
        <v>0.50952546296296297</v>
      </c>
      <c r="U1631" s="6">
        <v>0.4924074074074074</v>
      </c>
      <c r="V1631" s="3">
        <v>1574</v>
      </c>
      <c r="Z1631" s="3">
        <v>411.6</v>
      </c>
      <c r="AA1631" s="3">
        <v>5</v>
      </c>
      <c r="AB1631" s="3">
        <v>28</v>
      </c>
      <c r="AC1631" s="3">
        <v>64</v>
      </c>
      <c r="AD1631" s="3">
        <v>18</v>
      </c>
      <c r="AE1631" s="6">
        <v>0.50923611111111111</v>
      </c>
      <c r="AF1631" s="6">
        <v>0.51246527777777773</v>
      </c>
      <c r="AG1631" s="6">
        <v>3.2291666666666666E-3</v>
      </c>
      <c r="AH1631" s="6">
        <v>1.6203703703703703E-3</v>
      </c>
      <c r="AJ1631" s="3">
        <v>16.899999999999999</v>
      </c>
      <c r="AL1631" s="3">
        <v>1574</v>
      </c>
      <c r="AM1631" s="3">
        <v>1572</v>
      </c>
      <c r="AN1631" s="3">
        <v>1566</v>
      </c>
      <c r="AO1631" s="3">
        <v>4728</v>
      </c>
      <c r="AP1631" s="3">
        <v>16.899999999999999</v>
      </c>
      <c r="AQ1631" s="3">
        <v>82</v>
      </c>
      <c r="AR1631" s="3">
        <v>0</v>
      </c>
      <c r="AS1631" s="3">
        <v>86</v>
      </c>
      <c r="AT1631" s="3">
        <v>0</v>
      </c>
      <c r="AU1631" s="3">
        <v>168</v>
      </c>
      <c r="AV1631" s="3">
        <v>1</v>
      </c>
      <c r="AY1631" s="3">
        <v>1618</v>
      </c>
      <c r="AZ1631" s="6">
        <v>0.46937500000000004</v>
      </c>
      <c r="BA1631" s="3">
        <v>3.7999999999999999E-2</v>
      </c>
      <c r="BB1631" s="3">
        <v>708</v>
      </c>
      <c r="BC1631" s="3">
        <v>22301462</v>
      </c>
      <c r="BD1631" s="3" t="s">
        <v>137</v>
      </c>
      <c r="BE1631" s="3">
        <v>1572</v>
      </c>
      <c r="BF1631" s="6">
        <v>0.51287037037037042</v>
      </c>
      <c r="BG1631" s="3">
        <v>2.4</v>
      </c>
      <c r="BH1631" s="3">
        <v>33</v>
      </c>
      <c r="BI1631" s="3">
        <v>28</v>
      </c>
      <c r="BJ1631" s="3" t="s">
        <v>198</v>
      </c>
      <c r="BL1631" s="12" t="str">
        <f>VLOOKUP(A1631,'Model Op'!C:F,2,FALSE)</f>
        <v>LF4</v>
      </c>
      <c r="BM1631" s="12">
        <f>VLOOKUP(A1631,'Model Op'!C:F,3,FALSE)</f>
        <v>67.135526600000006</v>
      </c>
      <c r="BN1631" s="12">
        <f t="shared" si="30"/>
        <v>1</v>
      </c>
      <c r="BO1631" s="3">
        <v>5</v>
      </c>
    </row>
    <row r="1632" spans="1:67" x14ac:dyDescent="0.35">
      <c r="A1632" s="3">
        <v>22101432</v>
      </c>
      <c r="B1632" s="3" t="s">
        <v>147</v>
      </c>
      <c r="C1632" s="3">
        <v>1</v>
      </c>
      <c r="D1632" s="3" t="s">
        <v>106</v>
      </c>
      <c r="E1632" s="3" t="s">
        <v>82</v>
      </c>
      <c r="F1632" s="7">
        <v>44643.486157407409</v>
      </c>
      <c r="G1632" s="7">
        <v>44643.504953703705</v>
      </c>
      <c r="H1632" s="3">
        <v>27.1</v>
      </c>
      <c r="I1632" s="3">
        <v>30.3</v>
      </c>
      <c r="J1632" s="6">
        <v>0.48202546296296295</v>
      </c>
      <c r="K1632" s="6">
        <v>0.48391203703703706</v>
      </c>
      <c r="L1632" s="6">
        <v>1.8865740740740742E-3</v>
      </c>
      <c r="M1632" s="3">
        <v>27.9</v>
      </c>
      <c r="N1632" s="3">
        <v>2.8</v>
      </c>
      <c r="O1632" s="3">
        <v>95.4</v>
      </c>
      <c r="P1632" s="3">
        <v>295.3</v>
      </c>
      <c r="Q1632" s="3">
        <v>196.8</v>
      </c>
      <c r="R1632" s="3">
        <v>197</v>
      </c>
      <c r="S1632" s="6">
        <v>0.48615740740740737</v>
      </c>
      <c r="T1632" s="6">
        <v>0.50276620370370373</v>
      </c>
      <c r="U1632" s="6">
        <v>0.48740740740740746</v>
      </c>
      <c r="V1632" s="3">
        <v>1587</v>
      </c>
      <c r="Z1632" s="3">
        <v>397</v>
      </c>
      <c r="AA1632" s="3">
        <v>23</v>
      </c>
      <c r="AB1632" s="3">
        <v>0</v>
      </c>
      <c r="AC1632" s="3">
        <v>91.4</v>
      </c>
      <c r="AD1632" s="3">
        <v>18</v>
      </c>
      <c r="AE1632" s="6">
        <v>0.50039351851851854</v>
      </c>
      <c r="AF1632" s="6">
        <v>0.50440972222222225</v>
      </c>
      <c r="AG1632" s="6">
        <v>4.0162037037037033E-3</v>
      </c>
      <c r="AH1632" s="6">
        <v>5.4398148148148144E-4</v>
      </c>
      <c r="AJ1632" s="3">
        <v>11.4</v>
      </c>
      <c r="AL1632" s="3">
        <v>1587</v>
      </c>
      <c r="AM1632" s="3">
        <v>1568</v>
      </c>
      <c r="AN1632" s="3">
        <v>1567</v>
      </c>
      <c r="AO1632" s="3">
        <v>3351</v>
      </c>
      <c r="AP1632" s="3">
        <v>11.4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BA1632" s="3">
        <v>0</v>
      </c>
      <c r="BB1632" s="3">
        <v>0</v>
      </c>
      <c r="BC1632" s="3">
        <v>22101429</v>
      </c>
      <c r="BD1632" s="3" t="s">
        <v>137</v>
      </c>
      <c r="BE1632" s="3">
        <v>1568</v>
      </c>
      <c r="BF1632" s="6">
        <v>0.50483796296296302</v>
      </c>
      <c r="BG1632" s="3">
        <v>2.8</v>
      </c>
      <c r="BH1632" s="3">
        <v>155.1</v>
      </c>
      <c r="BI1632" s="3">
        <v>0</v>
      </c>
      <c r="BJ1632" s="3" t="s">
        <v>198</v>
      </c>
      <c r="BL1632" s="12" t="str">
        <f>VLOOKUP(A1632,'Model Op'!C:F,2,FALSE)</f>
        <v>LF1</v>
      </c>
      <c r="BM1632" s="12">
        <f>VLOOKUP(A1632,'Model Op'!C:F,3,FALSE)</f>
        <v>158.01769680000001</v>
      </c>
      <c r="BN1632" s="12">
        <f t="shared" si="30"/>
        <v>1</v>
      </c>
      <c r="BO1632" s="3">
        <v>5</v>
      </c>
    </row>
    <row r="1633" spans="1:67" x14ac:dyDescent="0.35">
      <c r="A1633" s="3">
        <v>22301465</v>
      </c>
      <c r="B1633" s="3" t="s">
        <v>147</v>
      </c>
      <c r="C1633" s="3">
        <v>3</v>
      </c>
      <c r="D1633" s="3" t="s">
        <v>105</v>
      </c>
      <c r="E1633" s="3" t="s">
        <v>1330</v>
      </c>
      <c r="F1633" s="7">
        <v>44643.490439814814</v>
      </c>
      <c r="G1633" s="7">
        <v>44643.576631944445</v>
      </c>
      <c r="H1633" s="3">
        <v>57.7</v>
      </c>
      <c r="I1633" s="3">
        <v>126.3</v>
      </c>
      <c r="J1633" s="6">
        <v>0.48649305555555555</v>
      </c>
      <c r="K1633" s="6">
        <v>0.48891203703703701</v>
      </c>
      <c r="L1633" s="6">
        <v>2.4189814814814816E-3</v>
      </c>
      <c r="M1633" s="3">
        <v>54.8</v>
      </c>
      <c r="N1633" s="3">
        <v>2.8</v>
      </c>
      <c r="O1633" s="3">
        <v>107.4</v>
      </c>
      <c r="P1633" s="3">
        <v>305.39999999999998</v>
      </c>
      <c r="Q1633" s="3">
        <v>194.5</v>
      </c>
      <c r="R1633" s="3">
        <v>195.2</v>
      </c>
      <c r="S1633" s="6">
        <v>0.53942129629629632</v>
      </c>
      <c r="T1633" s="6">
        <v>0.57461805555555556</v>
      </c>
      <c r="Z1633" s="3">
        <v>0</v>
      </c>
      <c r="AA1633" s="3">
        <v>21</v>
      </c>
      <c r="AB1633" s="3">
        <v>28</v>
      </c>
      <c r="AC1633" s="3">
        <v>50.6</v>
      </c>
      <c r="AD1633" s="3">
        <v>1</v>
      </c>
      <c r="AE1633" s="6">
        <v>0.53730324074074076</v>
      </c>
      <c r="AF1633" s="6">
        <v>0.57326388888888891</v>
      </c>
      <c r="AG1633" s="6">
        <v>3.5960648148148151E-2</v>
      </c>
      <c r="AH1633" s="6">
        <v>3.3680555555555551E-3</v>
      </c>
      <c r="AJ1633" s="3">
        <v>34</v>
      </c>
      <c r="AK1633" s="3">
        <v>1</v>
      </c>
      <c r="AL1633" s="3">
        <v>1530</v>
      </c>
      <c r="AM1633" s="3">
        <v>1580</v>
      </c>
      <c r="AN1633" s="3">
        <v>1563</v>
      </c>
      <c r="AO1633" s="3">
        <v>11280</v>
      </c>
      <c r="AP1633" s="3">
        <v>34</v>
      </c>
      <c r="AQ1633" s="3">
        <v>12</v>
      </c>
      <c r="AR1633" s="3">
        <v>0</v>
      </c>
      <c r="AS1633" s="3">
        <v>12</v>
      </c>
      <c r="AT1633" s="3">
        <v>0</v>
      </c>
      <c r="AU1633" s="3">
        <v>24</v>
      </c>
      <c r="AV1633" s="3">
        <v>0</v>
      </c>
      <c r="AY1633" s="3">
        <v>1623</v>
      </c>
      <c r="AZ1633" s="6">
        <v>0.48501157407407408</v>
      </c>
      <c r="BA1633" s="3">
        <v>2.5999999999999999E-2</v>
      </c>
      <c r="BB1633" s="3">
        <v>1030</v>
      </c>
      <c r="BC1633" s="3">
        <v>22201431</v>
      </c>
      <c r="BD1633" s="3" t="s">
        <v>137</v>
      </c>
      <c r="BE1633" s="3">
        <v>1580</v>
      </c>
      <c r="BF1633" s="6">
        <v>0.57651620370370371</v>
      </c>
      <c r="BG1633" s="3">
        <v>0.1</v>
      </c>
      <c r="BH1633" s="3">
        <v>0</v>
      </c>
      <c r="BI1633" s="3">
        <v>28</v>
      </c>
      <c r="BJ1633" s="3" t="s">
        <v>198</v>
      </c>
      <c r="BL1633" s="12" t="e">
        <f>VLOOKUP(A1633,'Model Op'!C:F,2,FALSE)</f>
        <v>#N/A</v>
      </c>
      <c r="BM1633" s="12" t="e">
        <f>VLOOKUP(A1633,'Model Op'!C:F,3,FALSE)</f>
        <v>#N/A</v>
      </c>
      <c r="BN1633" s="12" t="e">
        <f t="shared" si="30"/>
        <v>#N/A</v>
      </c>
      <c r="BO1633" s="3">
        <v>5</v>
      </c>
    </row>
    <row r="1634" spans="1:67" x14ac:dyDescent="0.35">
      <c r="A1634" s="3">
        <v>22201434</v>
      </c>
      <c r="B1634" s="3" t="s">
        <v>147</v>
      </c>
      <c r="C1634" s="3">
        <v>2</v>
      </c>
      <c r="D1634" s="3" t="s">
        <v>106</v>
      </c>
      <c r="E1634" s="3" t="s">
        <v>286</v>
      </c>
      <c r="F1634" s="7">
        <v>44643.51054398148</v>
      </c>
      <c r="G1634" s="7">
        <v>44643.544259259259</v>
      </c>
      <c r="H1634" s="3">
        <v>38.799999999999997</v>
      </c>
      <c r="I1634" s="3">
        <v>50.6</v>
      </c>
      <c r="J1634" s="6">
        <v>0.50679398148148147</v>
      </c>
      <c r="K1634" s="6">
        <v>0.5090972222222222</v>
      </c>
      <c r="L1634" s="6">
        <v>2.3032407407407407E-3</v>
      </c>
      <c r="M1634" s="3">
        <v>38.1</v>
      </c>
      <c r="N1634" s="3">
        <v>3</v>
      </c>
      <c r="O1634" s="3">
        <v>113.9</v>
      </c>
      <c r="P1634" s="3">
        <v>311.10000000000002</v>
      </c>
      <c r="Q1634" s="3">
        <v>194</v>
      </c>
      <c r="R1634" s="3">
        <v>194.3</v>
      </c>
      <c r="S1634" s="6">
        <v>0.5117708333333334</v>
      </c>
      <c r="T1634" s="6">
        <v>0.5340625</v>
      </c>
      <c r="U1634" s="6">
        <v>0.51337962962962969</v>
      </c>
      <c r="V1634" s="3">
        <v>1593</v>
      </c>
      <c r="Z1634" s="3">
        <v>0</v>
      </c>
      <c r="AA1634" s="3">
        <v>8</v>
      </c>
      <c r="AB1634" s="3">
        <v>5</v>
      </c>
      <c r="AC1634" s="3">
        <v>81.7</v>
      </c>
      <c r="AD1634" s="3">
        <v>22</v>
      </c>
      <c r="AE1634" s="6">
        <v>0.53206018518518516</v>
      </c>
      <c r="AF1634" s="6">
        <v>0.53553240740740737</v>
      </c>
      <c r="AG1634" s="6">
        <v>3.472222222222222E-3</v>
      </c>
      <c r="AH1634" s="6">
        <v>8.726851851851852E-3</v>
      </c>
      <c r="AJ1634" s="3">
        <v>13.3</v>
      </c>
      <c r="AL1634" s="3">
        <v>1593</v>
      </c>
      <c r="AM1634" s="3">
        <v>1572</v>
      </c>
      <c r="AN1634" s="3">
        <v>1566</v>
      </c>
      <c r="AO1634" s="3">
        <v>4229</v>
      </c>
      <c r="AP1634" s="3">
        <v>13.3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Y1634" s="3">
        <v>1572</v>
      </c>
      <c r="AZ1634" s="6">
        <v>0.53594907407407411</v>
      </c>
      <c r="BA1634" s="3">
        <v>0</v>
      </c>
      <c r="BB1634" s="3">
        <v>0</v>
      </c>
      <c r="BC1634" s="3">
        <v>22101428</v>
      </c>
      <c r="BE1634" s="3">
        <v>1572</v>
      </c>
      <c r="BF1634" s="6">
        <v>0.53594907407407411</v>
      </c>
      <c r="BG1634" s="3">
        <v>3.1</v>
      </c>
      <c r="BH1634" s="3">
        <v>115.8</v>
      </c>
      <c r="BI1634" s="3">
        <v>5</v>
      </c>
      <c r="BJ1634" s="3" t="s">
        <v>198</v>
      </c>
      <c r="BL1634" s="12" t="str">
        <f>VLOOKUP(A1634,'Model Op'!C:F,2,FALSE)</f>
        <v>LF2</v>
      </c>
      <c r="BM1634" s="12">
        <f>VLOOKUP(A1634,'Model Op'!C:F,3,FALSE)</f>
        <v>107.61544240000001</v>
      </c>
      <c r="BN1634" s="12">
        <f t="shared" si="30"/>
        <v>1</v>
      </c>
      <c r="BO1634" s="3">
        <v>5</v>
      </c>
    </row>
    <row r="1635" spans="1:67" x14ac:dyDescent="0.35">
      <c r="A1635" s="3">
        <v>22401497</v>
      </c>
      <c r="B1635" s="3" t="s">
        <v>147</v>
      </c>
      <c r="C1635" s="3">
        <v>1</v>
      </c>
      <c r="D1635" s="3" t="s">
        <v>106</v>
      </c>
      <c r="E1635" s="3" t="s">
        <v>89</v>
      </c>
      <c r="F1635" s="7">
        <v>44643.526712962965</v>
      </c>
      <c r="G1635" s="7">
        <v>44643.565335648149</v>
      </c>
      <c r="H1635" s="3">
        <v>55.6</v>
      </c>
      <c r="I1635" s="3">
        <v>71.7</v>
      </c>
      <c r="J1635" s="6">
        <v>0.51369212962962962</v>
      </c>
      <c r="K1635" s="6">
        <v>0.51557870370370373</v>
      </c>
      <c r="L1635" s="6">
        <v>1.8865740740740742E-3</v>
      </c>
      <c r="M1635" s="3">
        <v>52.1</v>
      </c>
      <c r="N1635" s="3">
        <v>3.3</v>
      </c>
      <c r="O1635" s="3">
        <v>102.5</v>
      </c>
      <c r="P1635" s="3">
        <v>292.89999999999998</v>
      </c>
      <c r="Q1635" s="3">
        <v>187</v>
      </c>
      <c r="R1635" s="3">
        <v>187</v>
      </c>
      <c r="S1635" s="6">
        <v>0.51568287037037031</v>
      </c>
      <c r="T1635" s="6">
        <v>0.56255787037037031</v>
      </c>
      <c r="U1635" s="6">
        <v>0.52671296296296299</v>
      </c>
      <c r="V1635" s="3">
        <v>1570</v>
      </c>
      <c r="Z1635" s="3">
        <v>295.8</v>
      </c>
      <c r="AA1635" s="3">
        <v>20</v>
      </c>
      <c r="AB1635" s="3">
        <v>38</v>
      </c>
      <c r="AC1635" s="3">
        <v>72</v>
      </c>
      <c r="AD1635" s="3">
        <v>18</v>
      </c>
      <c r="AE1635" s="6">
        <v>0.55880787037037039</v>
      </c>
      <c r="AF1635" s="6">
        <v>0.56412037037037044</v>
      </c>
      <c r="AG1635" s="6">
        <v>5.3125000000000004E-3</v>
      </c>
      <c r="AH1635" s="6">
        <v>1.2152777777777778E-3</v>
      </c>
      <c r="AJ1635" s="3">
        <v>21</v>
      </c>
      <c r="AL1635" s="3">
        <v>1570</v>
      </c>
      <c r="AM1635" s="3">
        <v>1566</v>
      </c>
      <c r="AN1635" s="3">
        <v>1566</v>
      </c>
      <c r="AO1635" s="3">
        <v>5624</v>
      </c>
      <c r="AP1635" s="3">
        <v>21</v>
      </c>
      <c r="AQ1635" s="3">
        <v>30</v>
      </c>
      <c r="AR1635" s="3">
        <v>0</v>
      </c>
      <c r="AS1635" s="3">
        <v>26</v>
      </c>
      <c r="AT1635" s="3">
        <v>0</v>
      </c>
      <c r="AU1635" s="3">
        <v>56</v>
      </c>
      <c r="AV1635" s="3">
        <v>0</v>
      </c>
      <c r="AY1635" s="3">
        <v>1614</v>
      </c>
      <c r="AZ1635" s="6">
        <v>0.51167824074074075</v>
      </c>
      <c r="BA1635" s="3">
        <v>3.7999999999999999E-2</v>
      </c>
      <c r="BB1635" s="3">
        <v>705</v>
      </c>
      <c r="BC1635" s="3">
        <v>22401494</v>
      </c>
      <c r="BD1635" s="3" t="s">
        <v>137</v>
      </c>
      <c r="BE1635" s="3">
        <v>1566</v>
      </c>
      <c r="BF1635" s="6">
        <v>0.56422453703703701</v>
      </c>
      <c r="BG1635" s="3">
        <v>3.3</v>
      </c>
      <c r="BH1635" s="3">
        <v>219.4</v>
      </c>
      <c r="BI1635" s="3">
        <v>38</v>
      </c>
      <c r="BJ1635" s="3" t="s">
        <v>198</v>
      </c>
      <c r="BL1635" s="12" t="str">
        <f>VLOOKUP(A1635,'Model Op'!C:F,2,FALSE)</f>
        <v>LF4</v>
      </c>
      <c r="BM1635" s="12">
        <f>VLOOKUP(A1635,'Model Op'!C:F,3,FALSE)</f>
        <v>148.19800868947399</v>
      </c>
      <c r="BN1635" s="12">
        <f t="shared" si="30"/>
        <v>0</v>
      </c>
      <c r="BO1635" s="3">
        <v>5</v>
      </c>
    </row>
    <row r="1636" spans="1:67" x14ac:dyDescent="0.35">
      <c r="A1636" s="3">
        <v>22101433</v>
      </c>
      <c r="B1636" s="3" t="s">
        <v>147</v>
      </c>
      <c r="C1636" s="3">
        <v>1</v>
      </c>
      <c r="D1636" s="3" t="s">
        <v>530</v>
      </c>
      <c r="E1636" s="3" t="s">
        <v>82</v>
      </c>
      <c r="F1636" s="7">
        <v>44643.544803240744</v>
      </c>
      <c r="G1636" s="7">
        <v>44643.575520833336</v>
      </c>
      <c r="H1636" s="3">
        <v>44.2</v>
      </c>
      <c r="I1636" s="3">
        <v>65.5</v>
      </c>
      <c r="J1636" s="6">
        <v>0.5282175925925926</v>
      </c>
      <c r="K1636" s="6">
        <v>0.53004629629629629</v>
      </c>
      <c r="L1636" s="6">
        <v>1.8287037037037037E-3</v>
      </c>
      <c r="M1636" s="3">
        <v>46.1</v>
      </c>
      <c r="N1636" s="3">
        <v>5</v>
      </c>
      <c r="O1636" s="3">
        <v>100.3</v>
      </c>
      <c r="P1636" s="3">
        <v>284.39999999999998</v>
      </c>
      <c r="Q1636" s="3">
        <v>178.6</v>
      </c>
      <c r="R1636" s="3">
        <v>179.1</v>
      </c>
      <c r="S1636" s="6">
        <v>0.54480324074074071</v>
      </c>
      <c r="T1636" s="6">
        <v>0.57278935185185187</v>
      </c>
      <c r="U1636" s="6">
        <v>0.54871527777777784</v>
      </c>
      <c r="V1636" s="3">
        <v>1585</v>
      </c>
      <c r="Z1636" s="3">
        <v>342</v>
      </c>
      <c r="AA1636" s="3">
        <v>22</v>
      </c>
      <c r="AB1636" s="3">
        <v>101</v>
      </c>
      <c r="AC1636" s="3">
        <v>61.9</v>
      </c>
      <c r="AD1636" s="3">
        <v>18</v>
      </c>
      <c r="AE1636" s="6">
        <v>0.57246527777777778</v>
      </c>
      <c r="AF1636" s="6">
        <v>0.57495370370370369</v>
      </c>
      <c r="AG1636" s="6">
        <v>2.488425925925926E-3</v>
      </c>
      <c r="AH1636" s="6">
        <v>5.6712962962962956E-4</v>
      </c>
      <c r="AJ1636" s="3">
        <v>13.7</v>
      </c>
      <c r="AL1636" s="3">
        <v>1585</v>
      </c>
      <c r="AM1636" s="3">
        <v>1568</v>
      </c>
      <c r="AN1636" s="3">
        <v>1566</v>
      </c>
      <c r="AO1636" s="3">
        <v>3817</v>
      </c>
      <c r="AP1636" s="3">
        <v>13.7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BA1636" s="3">
        <v>0</v>
      </c>
      <c r="BB1636" s="3">
        <v>0</v>
      </c>
      <c r="BC1636" s="3">
        <v>22201432</v>
      </c>
      <c r="BD1636" s="3" t="s">
        <v>137</v>
      </c>
      <c r="BE1636" s="3">
        <v>1568</v>
      </c>
      <c r="BF1636" s="6">
        <v>0.5753935185185185</v>
      </c>
      <c r="BG1636" s="3">
        <v>5.0999999999999996</v>
      </c>
      <c r="BH1636" s="3">
        <v>514.1</v>
      </c>
      <c r="BI1636" s="3">
        <v>101</v>
      </c>
      <c r="BJ1636" s="3" t="s">
        <v>198</v>
      </c>
      <c r="BL1636" s="12" t="str">
        <f>VLOOKUP(A1636,'Model Op'!C:F,2,FALSE)</f>
        <v>LF1</v>
      </c>
      <c r="BM1636" s="12">
        <f>VLOOKUP(A1636,'Model Op'!C:F,3,FALSE)</f>
        <v>281.59107711052599</v>
      </c>
      <c r="BN1636" s="12">
        <f t="shared" si="30"/>
        <v>0</v>
      </c>
      <c r="BO1636" s="3">
        <v>5</v>
      </c>
    </row>
    <row r="1637" spans="1:67" x14ac:dyDescent="0.35">
      <c r="A1637" s="3">
        <v>22301466</v>
      </c>
      <c r="B1637" s="3" t="s">
        <v>194</v>
      </c>
      <c r="C1637" s="3">
        <v>2</v>
      </c>
      <c r="D1637" s="3" t="s">
        <v>534</v>
      </c>
      <c r="E1637" s="3" t="s">
        <v>217</v>
      </c>
      <c r="F1637" s="7">
        <v>44643.537083333336</v>
      </c>
      <c r="G1637" s="7">
        <v>44643.682152777779</v>
      </c>
      <c r="H1637" s="3">
        <v>62</v>
      </c>
      <c r="I1637" s="3">
        <v>216.9</v>
      </c>
      <c r="J1637" s="6">
        <v>0.52947916666666661</v>
      </c>
      <c r="K1637" s="6">
        <v>0.53153935185185186</v>
      </c>
      <c r="L1637" s="6">
        <v>2.0601851851851853E-3</v>
      </c>
      <c r="M1637" s="3">
        <v>63.1</v>
      </c>
      <c r="N1637" s="3">
        <v>2.4</v>
      </c>
      <c r="O1637" s="3">
        <v>117</v>
      </c>
      <c r="P1637" s="3">
        <v>301.60000000000002</v>
      </c>
      <c r="Q1637" s="3">
        <v>181.3</v>
      </c>
      <c r="R1637" s="3">
        <v>182.2</v>
      </c>
      <c r="S1637" s="6">
        <v>0.63917824074074081</v>
      </c>
      <c r="T1637" s="6">
        <v>0.68092592592592593</v>
      </c>
      <c r="U1637" s="6">
        <v>0.64586805555555549</v>
      </c>
      <c r="V1637" s="3">
        <v>1524</v>
      </c>
      <c r="W1637" s="6">
        <v>0.63917824074074081</v>
      </c>
      <c r="X1637" s="6">
        <v>0.64586805555555549</v>
      </c>
      <c r="Y1637" s="3">
        <v>1524</v>
      </c>
      <c r="Z1637" s="3">
        <v>105.3</v>
      </c>
      <c r="AA1637" s="3">
        <v>24</v>
      </c>
      <c r="AB1637" s="3">
        <v>0</v>
      </c>
      <c r="AC1637" s="3">
        <v>58</v>
      </c>
      <c r="AD1637" s="3">
        <v>4</v>
      </c>
      <c r="AE1637" s="6">
        <v>0.65995370370370365</v>
      </c>
      <c r="AF1637" s="6">
        <v>0.68150462962962965</v>
      </c>
      <c r="AG1637" s="6">
        <v>2.1550925925925928E-2</v>
      </c>
      <c r="AH1637" s="6">
        <v>6.4814814814814813E-4</v>
      </c>
      <c r="AJ1637" s="3">
        <v>46.3</v>
      </c>
      <c r="AL1637" s="3">
        <v>1524</v>
      </c>
      <c r="AM1637" s="3">
        <v>1555</v>
      </c>
      <c r="AN1637" s="3">
        <v>1561</v>
      </c>
      <c r="AO1637" s="3">
        <v>14960</v>
      </c>
      <c r="AP1637" s="3">
        <v>46.3</v>
      </c>
      <c r="AQ1637" s="3">
        <v>20</v>
      </c>
      <c r="AR1637" s="3">
        <v>0</v>
      </c>
      <c r="AS1637" s="3">
        <v>20</v>
      </c>
      <c r="AT1637" s="3">
        <v>0</v>
      </c>
      <c r="AU1637" s="3">
        <v>41</v>
      </c>
      <c r="AV1637" s="3">
        <v>0</v>
      </c>
      <c r="AY1637" s="3">
        <v>1595</v>
      </c>
      <c r="AZ1637" s="6">
        <v>0.52749999999999997</v>
      </c>
      <c r="BA1637" s="3">
        <v>2.7E-2</v>
      </c>
      <c r="BB1637" s="3">
        <v>988</v>
      </c>
      <c r="BC1637" s="3">
        <v>22401493</v>
      </c>
      <c r="BE1637" s="3">
        <v>1555</v>
      </c>
      <c r="BF1637" s="6">
        <v>0.68193287037037031</v>
      </c>
      <c r="BG1637" s="3">
        <v>0.9</v>
      </c>
      <c r="BH1637" s="3">
        <v>81.5</v>
      </c>
      <c r="BI1637" s="3">
        <v>0</v>
      </c>
      <c r="BJ1637" s="3" t="s">
        <v>86</v>
      </c>
      <c r="BK1637" s="3" t="s">
        <v>1392</v>
      </c>
      <c r="BL1637" s="12" t="e">
        <f>VLOOKUP(A1637,'Model Op'!C:F,2,FALSE)</f>
        <v>#N/A</v>
      </c>
      <c r="BM1637" s="12" t="e">
        <f>VLOOKUP(A1637,'Model Op'!C:F,3,FALSE)</f>
        <v>#N/A</v>
      </c>
      <c r="BN1637" s="12" t="e">
        <f t="shared" si="30"/>
        <v>#N/A</v>
      </c>
      <c r="BO1637" s="3">
        <v>5</v>
      </c>
    </row>
    <row r="1638" spans="1:67" x14ac:dyDescent="0.35">
      <c r="A1638" s="3">
        <v>22201435</v>
      </c>
      <c r="B1638" s="3" t="s">
        <v>194</v>
      </c>
      <c r="C1638" s="3">
        <v>2</v>
      </c>
      <c r="D1638" s="3" t="s">
        <v>530</v>
      </c>
      <c r="E1638" s="3" t="s">
        <v>116</v>
      </c>
      <c r="F1638" s="7">
        <v>44643.579259259262</v>
      </c>
      <c r="G1638" s="7">
        <v>44643.616527777776</v>
      </c>
      <c r="H1638" s="3">
        <v>51.7</v>
      </c>
      <c r="I1638" s="3">
        <v>85.5</v>
      </c>
      <c r="J1638" s="6">
        <v>0.555150462962963</v>
      </c>
      <c r="K1638" s="6">
        <v>0.55717592592592591</v>
      </c>
      <c r="L1638" s="6">
        <v>2.0254629629629629E-3</v>
      </c>
      <c r="M1638" s="3">
        <v>48.4</v>
      </c>
      <c r="N1638" s="3">
        <v>3</v>
      </c>
      <c r="O1638" s="3">
        <v>107.3</v>
      </c>
      <c r="P1638" s="3">
        <v>299.39999999999998</v>
      </c>
      <c r="Q1638" s="3">
        <v>188.7</v>
      </c>
      <c r="R1638" s="3">
        <v>189.1</v>
      </c>
      <c r="S1638" s="6">
        <v>0.57984953703703701</v>
      </c>
      <c r="T1638" s="6">
        <v>0.61278935185185179</v>
      </c>
      <c r="U1638" s="6">
        <v>0.57906250000000004</v>
      </c>
      <c r="V1638" s="3">
        <v>1546</v>
      </c>
      <c r="W1638" s="6">
        <v>0.60663194444444446</v>
      </c>
      <c r="X1638" s="6">
        <v>0.60817129629629629</v>
      </c>
      <c r="Y1638" s="3">
        <v>1566</v>
      </c>
      <c r="Z1638" s="3">
        <v>76</v>
      </c>
      <c r="AA1638" s="3">
        <v>6</v>
      </c>
      <c r="AB1638" s="3">
        <v>16</v>
      </c>
      <c r="AC1638" s="3">
        <v>53.5</v>
      </c>
      <c r="AD1638" s="3">
        <v>18</v>
      </c>
      <c r="AE1638" s="6">
        <v>0.61386574074074074</v>
      </c>
      <c r="AF1638" s="6">
        <v>0.61584490740740738</v>
      </c>
      <c r="AG1638" s="6">
        <v>1.9791666666666668E-3</v>
      </c>
      <c r="AH1638" s="6">
        <v>6.8287037037037025E-4</v>
      </c>
      <c r="AJ1638" s="3">
        <v>23.5</v>
      </c>
      <c r="AL1638" s="3">
        <v>1546</v>
      </c>
      <c r="AM1638" s="3">
        <v>1573</v>
      </c>
      <c r="AN1638" s="3">
        <v>1565</v>
      </c>
      <c r="AO1638" s="3">
        <v>7218</v>
      </c>
      <c r="AP1638" s="3">
        <v>23.5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Y1638" s="3">
        <v>1572</v>
      </c>
      <c r="AZ1638" s="6">
        <v>0.59791666666666665</v>
      </c>
      <c r="BA1638" s="3">
        <v>0</v>
      </c>
      <c r="BB1638" s="3">
        <v>0</v>
      </c>
      <c r="BC1638" s="3">
        <v>22101431</v>
      </c>
      <c r="BD1638" s="3" t="s">
        <v>137</v>
      </c>
      <c r="BE1638" s="3">
        <v>1573</v>
      </c>
      <c r="BF1638" s="6">
        <v>0.61332175925925925</v>
      </c>
      <c r="BG1638" s="3">
        <v>3.3</v>
      </c>
      <c r="BH1638" s="3">
        <v>220.8</v>
      </c>
      <c r="BI1638" s="3">
        <v>16</v>
      </c>
      <c r="BJ1638" s="3" t="s">
        <v>86</v>
      </c>
      <c r="BL1638" s="12" t="str">
        <f>VLOOKUP(A1638,'Model Op'!C:F,2,FALSE)</f>
        <v>LF2</v>
      </c>
      <c r="BM1638" s="12">
        <f>VLOOKUP(A1638,'Model Op'!C:F,3,FALSE)</f>
        <v>191.069366447368</v>
      </c>
      <c r="BN1638" s="12">
        <f t="shared" si="30"/>
        <v>1</v>
      </c>
      <c r="BO1638" s="3">
        <v>5</v>
      </c>
    </row>
    <row r="1639" spans="1:67" x14ac:dyDescent="0.35">
      <c r="A1639" s="3">
        <v>22401498</v>
      </c>
      <c r="B1639" s="3" t="s">
        <v>194</v>
      </c>
      <c r="C1639" s="3">
        <v>1</v>
      </c>
      <c r="D1639" s="3" t="s">
        <v>530</v>
      </c>
      <c r="E1639" s="3" t="s">
        <v>89</v>
      </c>
      <c r="F1639" s="7">
        <v>44643.567615740743</v>
      </c>
      <c r="G1639" s="7">
        <v>44643.594629629632</v>
      </c>
      <c r="H1639" s="3">
        <v>38.9</v>
      </c>
      <c r="I1639" s="3">
        <v>40.200000000000003</v>
      </c>
      <c r="J1639" s="6">
        <v>0.56495370370370368</v>
      </c>
      <c r="K1639" s="6">
        <v>0.56668981481481484</v>
      </c>
      <c r="L1639" s="6">
        <v>1.736111111111111E-3</v>
      </c>
      <c r="M1639" s="3">
        <v>34.299999999999997</v>
      </c>
      <c r="N1639" s="3">
        <v>3.5</v>
      </c>
      <c r="O1639" s="3">
        <v>108</v>
      </c>
      <c r="P1639" s="3">
        <v>301.7</v>
      </c>
      <c r="Q1639" s="3">
        <v>196.7</v>
      </c>
      <c r="R1639" s="3">
        <v>197</v>
      </c>
      <c r="S1639" s="6">
        <v>0.5695486111111111</v>
      </c>
      <c r="T1639" s="6">
        <v>0.58982638888888894</v>
      </c>
      <c r="U1639" s="6">
        <v>0.57165509259259262</v>
      </c>
      <c r="V1639" s="3">
        <v>1642</v>
      </c>
      <c r="Z1639" s="3">
        <v>0</v>
      </c>
      <c r="AA1639" s="3">
        <v>4</v>
      </c>
      <c r="AB1639" s="3">
        <v>117</v>
      </c>
      <c r="AC1639" s="3">
        <v>91.1</v>
      </c>
      <c r="AD1639" s="3">
        <v>19</v>
      </c>
      <c r="AE1639" s="6">
        <v>0.58740740740740738</v>
      </c>
      <c r="AF1639" s="6">
        <v>0.5917824074074074</v>
      </c>
      <c r="AG1639" s="6">
        <v>4.3749999999999995E-3</v>
      </c>
      <c r="AH1639" s="6">
        <v>2.8472222222222219E-3</v>
      </c>
      <c r="AJ1639" s="3">
        <v>4.5</v>
      </c>
      <c r="AL1639" s="3">
        <v>1642</v>
      </c>
      <c r="AM1639" s="3">
        <v>1573</v>
      </c>
      <c r="AN1639" s="3">
        <v>1566</v>
      </c>
      <c r="AO1639" s="3">
        <v>1304</v>
      </c>
      <c r="AP1639" s="3">
        <v>4.5</v>
      </c>
      <c r="AQ1639" s="3">
        <v>41</v>
      </c>
      <c r="AR1639" s="3">
        <v>0</v>
      </c>
      <c r="AS1639" s="3">
        <v>37</v>
      </c>
      <c r="AT1639" s="3">
        <v>0</v>
      </c>
      <c r="AU1639" s="3">
        <v>78</v>
      </c>
      <c r="AV1639" s="3">
        <v>0</v>
      </c>
      <c r="AY1639" s="3">
        <v>1659</v>
      </c>
      <c r="AZ1639" s="6">
        <v>0.56333333333333335</v>
      </c>
      <c r="BA1639" s="3">
        <v>2.1999999999999999E-2</v>
      </c>
      <c r="BB1639" s="3">
        <v>1280</v>
      </c>
      <c r="BC1639" s="3">
        <v>22301463</v>
      </c>
      <c r="BD1639" s="3" t="s">
        <v>137</v>
      </c>
      <c r="BE1639" s="3">
        <v>1573</v>
      </c>
      <c r="BF1639" s="6">
        <v>0.5879861111111111</v>
      </c>
      <c r="BG1639" s="3">
        <v>3.5</v>
      </c>
      <c r="BH1639" s="3">
        <v>264</v>
      </c>
      <c r="BI1639" s="3">
        <v>117</v>
      </c>
      <c r="BJ1639" s="3" t="s">
        <v>86</v>
      </c>
      <c r="BL1639" s="12" t="str">
        <f>VLOOKUP(A1639,'Model Op'!C:F,2,FALSE)</f>
        <v>LF4</v>
      </c>
      <c r="BM1639" s="12">
        <f>VLOOKUP(A1639,'Model Op'!C:F,3,FALSE)</f>
        <v>238.24950999999999</v>
      </c>
      <c r="BN1639" s="12">
        <f t="shared" si="30"/>
        <v>1</v>
      </c>
      <c r="BO1639" s="3">
        <v>5</v>
      </c>
    </row>
    <row r="1640" spans="1:67" x14ac:dyDescent="0.35">
      <c r="A1640" s="3">
        <v>22301467</v>
      </c>
      <c r="B1640" s="3" t="s">
        <v>194</v>
      </c>
      <c r="C1640" s="3">
        <v>1</v>
      </c>
      <c r="D1640" s="3" t="s">
        <v>530</v>
      </c>
      <c r="E1640" s="3" t="s">
        <v>107</v>
      </c>
      <c r="F1640" s="7">
        <v>44643.597060185188</v>
      </c>
      <c r="G1640" s="7">
        <v>44643.633217592593</v>
      </c>
      <c r="H1640" s="3">
        <v>52.1</v>
      </c>
      <c r="I1640" s="3">
        <v>77.900000000000006</v>
      </c>
      <c r="J1640" s="6">
        <v>0.57702546296296298</v>
      </c>
      <c r="K1640" s="6">
        <v>0.57912037037037034</v>
      </c>
      <c r="L1640" s="6">
        <v>2.0949074074074073E-3</v>
      </c>
      <c r="M1640" s="3">
        <v>49.8</v>
      </c>
      <c r="N1640" s="3">
        <v>3</v>
      </c>
      <c r="O1640" s="3">
        <v>108</v>
      </c>
      <c r="P1640" s="3">
        <v>303.3</v>
      </c>
      <c r="Q1640" s="3">
        <v>192.2</v>
      </c>
      <c r="R1640" s="3">
        <v>192.3</v>
      </c>
      <c r="S1640" s="6">
        <v>0.59702546296296299</v>
      </c>
      <c r="T1640" s="6">
        <v>0.62714120370370374</v>
      </c>
      <c r="U1640" s="6">
        <v>0.59837962962962965</v>
      </c>
      <c r="V1640" s="3">
        <v>1601</v>
      </c>
      <c r="Z1640" s="3">
        <v>100.2</v>
      </c>
      <c r="AA1640" s="3">
        <v>4</v>
      </c>
      <c r="AB1640" s="3">
        <v>117</v>
      </c>
      <c r="AC1640" s="3">
        <v>109</v>
      </c>
      <c r="AD1640" s="3">
        <v>18</v>
      </c>
      <c r="AE1640" s="6">
        <v>0.62679398148148147</v>
      </c>
      <c r="AF1640" s="6">
        <v>0.62920138888888888</v>
      </c>
      <c r="AG1640" s="6">
        <v>2.4074074074074076E-3</v>
      </c>
      <c r="AH1640" s="6">
        <v>4.0162037037037033E-3</v>
      </c>
      <c r="AJ1640" s="3">
        <v>23.3</v>
      </c>
      <c r="AL1640" s="3">
        <v>1601</v>
      </c>
      <c r="AM1640" s="3">
        <v>1568</v>
      </c>
      <c r="AN1640" s="3">
        <v>1565</v>
      </c>
      <c r="AO1640" s="3">
        <v>6410</v>
      </c>
      <c r="AP1640" s="3">
        <v>23.3</v>
      </c>
      <c r="AQ1640" s="3">
        <v>5</v>
      </c>
      <c r="AR1640" s="3">
        <v>0</v>
      </c>
      <c r="AS1640" s="3">
        <v>5</v>
      </c>
      <c r="AT1640" s="3">
        <v>0</v>
      </c>
      <c r="AU1640" s="3">
        <v>10</v>
      </c>
      <c r="AV1640" s="3">
        <v>0</v>
      </c>
      <c r="AY1640" s="3">
        <v>1642</v>
      </c>
      <c r="AZ1640" s="6">
        <v>0.57523148148148151</v>
      </c>
      <c r="BA1640" s="3">
        <v>2.5000000000000001E-2</v>
      </c>
      <c r="BB1640" s="3">
        <v>1110</v>
      </c>
      <c r="BC1640" s="3">
        <v>22301463</v>
      </c>
      <c r="BD1640" s="3" t="s">
        <v>137</v>
      </c>
      <c r="BE1640" s="3">
        <v>1568</v>
      </c>
      <c r="BF1640" s="6">
        <v>0.62945601851851851</v>
      </c>
      <c r="BG1640" s="3">
        <v>2.5</v>
      </c>
      <c r="BH1640" s="3">
        <v>77.599999999999994</v>
      </c>
      <c r="BI1640" s="3">
        <v>117</v>
      </c>
      <c r="BJ1640" s="3" t="s">
        <v>86</v>
      </c>
      <c r="BK1640" s="3" t="s">
        <v>1393</v>
      </c>
      <c r="BL1640" s="12" t="str">
        <f>VLOOKUP(A1640,'Model Op'!C:F,2,FALSE)</f>
        <v>LF3</v>
      </c>
      <c r="BM1640" s="12">
        <f>VLOOKUP(A1640,'Model Op'!C:F,3,FALSE)</f>
        <v>185.46276840748899</v>
      </c>
      <c r="BN1640" s="12">
        <f t="shared" si="30"/>
        <v>0</v>
      </c>
      <c r="BO1640" s="3">
        <v>5</v>
      </c>
    </row>
    <row r="1641" spans="1:67" x14ac:dyDescent="0.35">
      <c r="A1641" s="3">
        <v>22101434</v>
      </c>
      <c r="B1641" s="3" t="s">
        <v>194</v>
      </c>
      <c r="C1641" s="3">
        <v>2</v>
      </c>
      <c r="D1641" s="3" t="s">
        <v>530</v>
      </c>
      <c r="E1641" s="3" t="s">
        <v>119</v>
      </c>
      <c r="F1641" s="7">
        <v>44643.599143518521</v>
      </c>
      <c r="G1641" s="7">
        <v>44643.648946759262</v>
      </c>
      <c r="H1641" s="3">
        <v>44.2</v>
      </c>
      <c r="I1641" s="3">
        <v>96.9</v>
      </c>
      <c r="J1641" s="6">
        <v>0.58142361111111118</v>
      </c>
      <c r="K1641" s="6">
        <v>0.5816782407407407</v>
      </c>
      <c r="L1641" s="6">
        <v>2.5462962962962961E-4</v>
      </c>
      <c r="M1641" s="3">
        <v>28.5</v>
      </c>
      <c r="N1641" s="3">
        <v>3.7</v>
      </c>
      <c r="O1641" s="3">
        <v>102.4</v>
      </c>
      <c r="P1641" s="3">
        <v>312</v>
      </c>
      <c r="Q1641" s="3">
        <v>193</v>
      </c>
      <c r="R1641" s="3">
        <v>193.4</v>
      </c>
      <c r="S1641" s="6">
        <v>0.62060185185185179</v>
      </c>
      <c r="T1641" s="6">
        <v>0.64635416666666667</v>
      </c>
      <c r="U1641" s="6">
        <v>0.62207175925925928</v>
      </c>
      <c r="V1641" s="3">
        <v>1527</v>
      </c>
      <c r="W1641" s="6">
        <v>0.62060185185185179</v>
      </c>
      <c r="X1641" s="6">
        <v>0.62207175925925928</v>
      </c>
      <c r="Y1641" s="3">
        <v>1527</v>
      </c>
      <c r="Z1641" s="3">
        <v>1425</v>
      </c>
      <c r="AA1641" s="3">
        <v>14</v>
      </c>
      <c r="AB1641" s="3">
        <v>79</v>
      </c>
      <c r="AC1641" s="3">
        <v>70.2</v>
      </c>
      <c r="AD1641" s="3">
        <v>18</v>
      </c>
      <c r="AE1641" s="6">
        <v>0.64503472222222225</v>
      </c>
      <c r="AF1641" s="6">
        <v>0.6479166666666667</v>
      </c>
      <c r="AG1641" s="6">
        <v>2.8819444444444444E-3</v>
      </c>
      <c r="AH1641" s="6">
        <v>1.0300925925925926E-3</v>
      </c>
      <c r="AJ1641" s="3">
        <v>23.7</v>
      </c>
      <c r="AL1641" s="3">
        <v>1527</v>
      </c>
      <c r="AM1641" s="3">
        <v>1564</v>
      </c>
      <c r="AN1641" s="3">
        <v>1565</v>
      </c>
      <c r="AO1641" s="3">
        <v>7327</v>
      </c>
      <c r="AP1641" s="3">
        <v>23.7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BA1641" s="3">
        <v>0</v>
      </c>
      <c r="BB1641" s="3">
        <v>0</v>
      </c>
      <c r="BC1641" s="3">
        <v>22101430</v>
      </c>
      <c r="BE1641" s="3">
        <v>1564</v>
      </c>
      <c r="BF1641" s="6">
        <v>0.64422453703703708</v>
      </c>
      <c r="BG1641" s="3">
        <v>3.4</v>
      </c>
      <c r="BH1641" s="3">
        <v>265.3</v>
      </c>
      <c r="BI1641" s="3">
        <v>79</v>
      </c>
      <c r="BJ1641" s="3" t="s">
        <v>86</v>
      </c>
      <c r="BL1641" s="12" t="str">
        <f>VLOOKUP(A1641,'Model Op'!C:F,2,FALSE)</f>
        <v>LF1</v>
      </c>
      <c r="BM1641" s="12">
        <f>VLOOKUP(A1641,'Model Op'!C:F,3,FALSE)</f>
        <v>283.735812726316</v>
      </c>
      <c r="BN1641" s="12">
        <f t="shared" si="30"/>
        <v>1</v>
      </c>
      <c r="BO1641" s="3">
        <v>5</v>
      </c>
    </row>
    <row r="1642" spans="1:67" x14ac:dyDescent="0.35">
      <c r="A1642" s="3">
        <v>22201436</v>
      </c>
      <c r="B1642" s="3" t="s">
        <v>194</v>
      </c>
      <c r="C1642" s="3">
        <v>2</v>
      </c>
      <c r="D1642" s="3" t="s">
        <v>105</v>
      </c>
      <c r="E1642" s="3" t="s">
        <v>248</v>
      </c>
      <c r="F1642" s="7">
        <v>44643.629502314812</v>
      </c>
      <c r="G1642" s="7">
        <v>44643.724629629629</v>
      </c>
      <c r="H1642" s="3">
        <v>54.1</v>
      </c>
      <c r="I1642" s="3">
        <v>161.1</v>
      </c>
      <c r="J1642" s="6">
        <v>0.61047453703703702</v>
      </c>
      <c r="K1642" s="6">
        <v>0.61274305555555553</v>
      </c>
      <c r="L1642" s="6">
        <v>2.2685185185185182E-3</v>
      </c>
      <c r="M1642" s="3">
        <v>0.4</v>
      </c>
      <c r="N1642" s="3">
        <v>2.2999999999999998</v>
      </c>
      <c r="O1642" s="3">
        <v>104.8</v>
      </c>
      <c r="P1642" s="3">
        <v>291</v>
      </c>
      <c r="Q1642" s="3">
        <v>182.9</v>
      </c>
      <c r="R1642" s="3">
        <v>183.9</v>
      </c>
      <c r="S1642" s="6">
        <v>0.68785879629629632</v>
      </c>
      <c r="T1642" s="6">
        <v>0.72113425925925922</v>
      </c>
      <c r="U1642" s="6">
        <v>0.69614583333333335</v>
      </c>
      <c r="V1642" s="3">
        <v>1553</v>
      </c>
      <c r="W1642" s="6">
        <v>0.68785879629629632</v>
      </c>
      <c r="X1642" s="6">
        <v>0.69614583333333335</v>
      </c>
      <c r="Y1642" s="3">
        <v>1553</v>
      </c>
      <c r="Z1642" s="3">
        <v>537</v>
      </c>
      <c r="AA1642" s="3">
        <v>7</v>
      </c>
      <c r="AB1642" s="3">
        <v>109</v>
      </c>
      <c r="AC1642" s="3">
        <v>69</v>
      </c>
      <c r="AD1642" s="3">
        <v>4</v>
      </c>
      <c r="AE1642" s="6">
        <v>0.7179861111111111</v>
      </c>
      <c r="AF1642" s="6">
        <v>0.72237268518518516</v>
      </c>
      <c r="AG1642" s="6">
        <v>4.386574074074074E-3</v>
      </c>
      <c r="AH1642" s="6">
        <v>2.2569444444444447E-3</v>
      </c>
      <c r="AJ1642" s="3">
        <v>32.6</v>
      </c>
      <c r="AL1642" s="3">
        <v>1553</v>
      </c>
      <c r="AM1642" s="3">
        <v>1562</v>
      </c>
      <c r="AN1642" s="3">
        <v>1562</v>
      </c>
      <c r="AO1642" s="3">
        <v>10890</v>
      </c>
      <c r="AP1642" s="3">
        <v>32.6</v>
      </c>
      <c r="AQ1642" s="3">
        <v>7</v>
      </c>
      <c r="AR1642" s="3">
        <v>0</v>
      </c>
      <c r="AS1642" s="3">
        <v>7</v>
      </c>
      <c r="AT1642" s="3">
        <v>0</v>
      </c>
      <c r="AU1642" s="3">
        <v>15</v>
      </c>
      <c r="AV1642" s="3">
        <v>0</v>
      </c>
      <c r="BA1642" s="3">
        <v>0</v>
      </c>
      <c r="BB1642" s="3">
        <v>0</v>
      </c>
      <c r="BC1642" s="3">
        <v>22401495</v>
      </c>
      <c r="BE1642" s="3">
        <v>1562</v>
      </c>
      <c r="BF1642" s="6">
        <v>0.72310185185185183</v>
      </c>
      <c r="BG1642" s="3">
        <v>0.9</v>
      </c>
      <c r="BH1642" s="3">
        <v>83.5</v>
      </c>
      <c r="BI1642" s="3">
        <v>109</v>
      </c>
      <c r="BJ1642" s="3" t="s">
        <v>86</v>
      </c>
      <c r="BL1642" s="12" t="e">
        <f>VLOOKUP(A1642,'Model Op'!C:F,2,FALSE)</f>
        <v>#N/A</v>
      </c>
      <c r="BM1642" s="12" t="e">
        <f>VLOOKUP(A1642,'Model Op'!C:F,3,FALSE)</f>
        <v>#N/A</v>
      </c>
      <c r="BN1642" s="12" t="e">
        <f t="shared" si="30"/>
        <v>#N/A</v>
      </c>
      <c r="BO1642" s="3">
        <v>5</v>
      </c>
    </row>
    <row r="1643" spans="1:67" x14ac:dyDescent="0.35">
      <c r="A1643" s="3">
        <v>22401499</v>
      </c>
      <c r="B1643" s="3" t="s">
        <v>194</v>
      </c>
      <c r="C1643" s="3">
        <v>1</v>
      </c>
      <c r="D1643" s="3" t="s">
        <v>521</v>
      </c>
      <c r="E1643" s="3" t="s">
        <v>89</v>
      </c>
      <c r="F1643" s="7">
        <v>44643.633009259262</v>
      </c>
      <c r="G1643" s="7">
        <v>44643.665625000001</v>
      </c>
      <c r="H1643" s="3">
        <v>47</v>
      </c>
      <c r="I1643" s="3">
        <v>67.5</v>
      </c>
      <c r="J1643" s="6">
        <v>0.61687499999999995</v>
      </c>
      <c r="K1643" s="6">
        <v>0.6187731481481481</v>
      </c>
      <c r="L1643" s="6">
        <v>1.8981481481481482E-3</v>
      </c>
      <c r="M1643" s="3">
        <v>35.799999999999997</v>
      </c>
      <c r="N1643" s="3">
        <v>2.1</v>
      </c>
      <c r="O1643" s="3">
        <v>104.2</v>
      </c>
      <c r="P1643" s="3">
        <v>291.89999999999998</v>
      </c>
      <c r="Q1643" s="3">
        <v>185.6</v>
      </c>
      <c r="R1643" s="3">
        <v>185.6</v>
      </c>
      <c r="S1643" s="6">
        <v>0.63313657407407409</v>
      </c>
      <c r="T1643" s="6">
        <v>0.66012731481481479</v>
      </c>
      <c r="U1643" s="6">
        <v>0.63637731481481474</v>
      </c>
      <c r="V1643" s="3">
        <v>1551</v>
      </c>
      <c r="Z1643" s="3">
        <v>0</v>
      </c>
      <c r="AA1643" s="3">
        <v>5</v>
      </c>
      <c r="AB1643" s="3">
        <v>29</v>
      </c>
      <c r="AC1643" s="3">
        <v>62.6</v>
      </c>
      <c r="AD1643" s="3">
        <v>18</v>
      </c>
      <c r="AE1643" s="6">
        <v>0.63340277777777776</v>
      </c>
      <c r="AF1643" s="6">
        <v>0.66219907407407408</v>
      </c>
      <c r="AG1643" s="6">
        <v>2.8796296296296296E-2</v>
      </c>
      <c r="AH1643" s="6">
        <v>3.425925925925926E-3</v>
      </c>
      <c r="AJ1643" s="3">
        <v>21.8</v>
      </c>
      <c r="AL1643" s="3">
        <v>1551</v>
      </c>
      <c r="AM1643" s="3">
        <v>1566</v>
      </c>
      <c r="AN1643" s="3">
        <v>1566</v>
      </c>
      <c r="AO1643" s="3">
        <v>6108</v>
      </c>
      <c r="AP1643" s="3">
        <v>21.8</v>
      </c>
      <c r="AQ1643" s="3">
        <v>20</v>
      </c>
      <c r="AR1643" s="3">
        <v>0</v>
      </c>
      <c r="AS1643" s="3">
        <v>20</v>
      </c>
      <c r="AT1643" s="3">
        <v>0</v>
      </c>
      <c r="AU1643" s="3">
        <v>39</v>
      </c>
      <c r="AV1643" s="3">
        <v>0</v>
      </c>
      <c r="AY1643" s="3">
        <v>1613</v>
      </c>
      <c r="AZ1643" s="6">
        <v>0.61571759259259262</v>
      </c>
      <c r="BA1643" s="3">
        <v>0.03</v>
      </c>
      <c r="BB1643" s="3">
        <v>884</v>
      </c>
      <c r="BC1643" s="3">
        <v>22401496</v>
      </c>
      <c r="BD1643" s="3" t="s">
        <v>137</v>
      </c>
      <c r="BE1643" s="3">
        <v>1566</v>
      </c>
      <c r="BF1643" s="6">
        <v>0.66540509259259262</v>
      </c>
      <c r="BG1643" s="3">
        <v>2.1</v>
      </c>
      <c r="BH1643" s="3">
        <v>0</v>
      </c>
      <c r="BI1643" s="3">
        <v>29</v>
      </c>
      <c r="BJ1643" s="3" t="s">
        <v>86</v>
      </c>
      <c r="BL1643" s="12" t="str">
        <f>VLOOKUP(A1643,'Model Op'!C:F,2,FALSE)</f>
        <v>LF4</v>
      </c>
      <c r="BM1643" s="12">
        <f>VLOOKUP(A1643,'Model Op'!C:F,3,FALSE)</f>
        <v>25.3577167315789</v>
      </c>
      <c r="BN1643" s="12">
        <f t="shared" si="30"/>
        <v>1</v>
      </c>
      <c r="BO1643" s="3">
        <v>5</v>
      </c>
    </row>
    <row r="1644" spans="1:67" x14ac:dyDescent="0.35">
      <c r="A1644" s="3">
        <v>22301468</v>
      </c>
      <c r="B1644" s="3" t="s">
        <v>194</v>
      </c>
      <c r="C1644" s="3">
        <v>2</v>
      </c>
      <c r="D1644" s="3" t="s">
        <v>105</v>
      </c>
      <c r="E1644" s="3" t="s">
        <v>217</v>
      </c>
      <c r="F1644" s="7">
        <v>44643.635798611111</v>
      </c>
      <c r="G1644" s="7">
        <v>44643.774317129632</v>
      </c>
      <c r="H1644" s="3">
        <v>72.599999999999994</v>
      </c>
      <c r="I1644" s="3">
        <v>201.6</v>
      </c>
      <c r="J1644" s="6">
        <v>0.63208333333333333</v>
      </c>
      <c r="K1644" s="6">
        <v>0.63428240740740738</v>
      </c>
      <c r="L1644" s="6">
        <v>2.1990740740740742E-3</v>
      </c>
      <c r="M1644" s="3">
        <v>56.6</v>
      </c>
      <c r="N1644" s="3">
        <v>2</v>
      </c>
      <c r="O1644" s="3">
        <v>104.4</v>
      </c>
      <c r="P1644" s="3">
        <v>293.39999999999998</v>
      </c>
      <c r="Q1644" s="3">
        <v>186.3</v>
      </c>
      <c r="R1644" s="3">
        <v>187</v>
      </c>
      <c r="S1644" s="6">
        <v>0.72820601851851852</v>
      </c>
      <c r="T1644" s="6">
        <v>0.77233796296296298</v>
      </c>
      <c r="U1644" s="6">
        <v>0.73582175925925919</v>
      </c>
      <c r="V1644" s="3">
        <v>1536</v>
      </c>
      <c r="W1644" s="6">
        <v>0.72820601851851852</v>
      </c>
      <c r="X1644" s="6">
        <v>0.73582175925925919</v>
      </c>
      <c r="Y1644" s="3">
        <v>1536</v>
      </c>
      <c r="Z1644" s="3">
        <v>0</v>
      </c>
      <c r="AA1644" s="3">
        <v>16</v>
      </c>
      <c r="AB1644" s="3">
        <v>106</v>
      </c>
      <c r="AC1644" s="3">
        <v>133.5</v>
      </c>
      <c r="AD1644" s="3">
        <v>4</v>
      </c>
      <c r="AE1644" s="6">
        <v>0.73633101851851857</v>
      </c>
      <c r="AF1644" s="6">
        <v>0.77327546296296301</v>
      </c>
      <c r="AG1644" s="6">
        <v>3.6944444444444446E-2</v>
      </c>
      <c r="AH1644" s="6">
        <v>1.0416666666666667E-3</v>
      </c>
      <c r="AJ1644" s="3">
        <v>47.2</v>
      </c>
      <c r="AL1644" s="3">
        <v>1536</v>
      </c>
      <c r="AM1644" s="3">
        <v>1565</v>
      </c>
      <c r="AN1644" s="3">
        <v>1562</v>
      </c>
      <c r="AO1644" s="3">
        <v>15460</v>
      </c>
      <c r="AP1644" s="3">
        <v>47.2</v>
      </c>
      <c r="AQ1644" s="3">
        <v>27</v>
      </c>
      <c r="AR1644" s="3">
        <v>0</v>
      </c>
      <c r="AS1644" s="3">
        <v>27</v>
      </c>
      <c r="AT1644" s="3">
        <v>0</v>
      </c>
      <c r="AU1644" s="3">
        <v>54</v>
      </c>
      <c r="AV1644" s="3">
        <v>0</v>
      </c>
      <c r="AY1644" s="3">
        <v>1612</v>
      </c>
      <c r="AZ1644" s="6">
        <v>0.62935185185185183</v>
      </c>
      <c r="BA1644" s="3">
        <v>2.7E-2</v>
      </c>
      <c r="BB1644" s="3">
        <v>1010</v>
      </c>
      <c r="BC1644" s="3">
        <v>22301464</v>
      </c>
      <c r="BD1644" s="3" t="s">
        <v>137</v>
      </c>
      <c r="BE1644" s="3">
        <v>1565</v>
      </c>
      <c r="BF1644" s="6">
        <v>0.77326388888888886</v>
      </c>
      <c r="BG1644" s="3">
        <v>0.5</v>
      </c>
      <c r="BI1644" s="3">
        <v>106</v>
      </c>
      <c r="BJ1644" s="3" t="s">
        <v>86</v>
      </c>
      <c r="BL1644" s="12" t="e">
        <f>VLOOKUP(A1644,'Model Op'!C:F,2,FALSE)</f>
        <v>#N/A</v>
      </c>
      <c r="BM1644" s="12" t="e">
        <f>VLOOKUP(A1644,'Model Op'!C:F,3,FALSE)</f>
        <v>#N/A</v>
      </c>
      <c r="BN1644" s="12" t="e">
        <f t="shared" si="30"/>
        <v>#N/A</v>
      </c>
      <c r="BO1644" s="3">
        <v>5</v>
      </c>
    </row>
    <row r="1645" spans="1:67" x14ac:dyDescent="0.35">
      <c r="A1645" s="3">
        <v>22101435</v>
      </c>
      <c r="B1645" s="3" t="s">
        <v>194</v>
      </c>
      <c r="C1645" s="3">
        <v>1</v>
      </c>
      <c r="D1645" s="3" t="s">
        <v>530</v>
      </c>
      <c r="E1645" s="3" t="s">
        <v>82</v>
      </c>
      <c r="F1645" s="7">
        <v>44643.654849537037</v>
      </c>
      <c r="G1645" s="7">
        <v>44643.69122685185</v>
      </c>
      <c r="H1645" s="3">
        <v>52.4</v>
      </c>
      <c r="I1645" s="3">
        <v>68.400000000000006</v>
      </c>
      <c r="J1645" s="6">
        <v>0.64170138888888884</v>
      </c>
      <c r="K1645" s="6">
        <v>0.64370370370370367</v>
      </c>
      <c r="L1645" s="6">
        <v>2.0023148148148148E-3</v>
      </c>
      <c r="M1645" s="3">
        <v>20.3</v>
      </c>
      <c r="N1645" s="3">
        <v>4.7</v>
      </c>
      <c r="O1645" s="3">
        <v>102.5</v>
      </c>
      <c r="P1645" s="3">
        <v>299.60000000000002</v>
      </c>
      <c r="Q1645" s="3">
        <v>192.3</v>
      </c>
      <c r="R1645" s="3">
        <v>192.3</v>
      </c>
      <c r="S1645" s="6">
        <v>0.65478009259259262</v>
      </c>
      <c r="T1645" s="6">
        <v>0.68744212962962958</v>
      </c>
      <c r="U1645" s="6">
        <v>0.65591435185185187</v>
      </c>
      <c r="V1645" s="3">
        <v>1608</v>
      </c>
      <c r="Z1645" s="3">
        <v>1935</v>
      </c>
      <c r="AA1645" s="3">
        <v>20</v>
      </c>
      <c r="AB1645" s="3">
        <v>39</v>
      </c>
      <c r="AC1645" s="3">
        <v>46</v>
      </c>
      <c r="AD1645" s="3">
        <v>20</v>
      </c>
      <c r="AE1645" s="6">
        <v>0.68471064814814808</v>
      </c>
      <c r="AF1645" s="6">
        <v>0.68898148148148142</v>
      </c>
      <c r="AG1645" s="6">
        <v>4.2708333333333339E-3</v>
      </c>
      <c r="AH1645" s="6">
        <v>2.2453703703703702E-3</v>
      </c>
      <c r="AJ1645" s="3">
        <v>9.1</v>
      </c>
      <c r="AL1645" s="3">
        <v>1608</v>
      </c>
      <c r="AM1645" s="3">
        <v>1565</v>
      </c>
      <c r="AN1645" s="3">
        <v>1566</v>
      </c>
      <c r="AO1645" s="3">
        <v>2487</v>
      </c>
      <c r="AP1645" s="3">
        <v>9.1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BA1645" s="3">
        <v>0</v>
      </c>
      <c r="BB1645" s="3">
        <v>0</v>
      </c>
      <c r="BC1645" s="3">
        <v>22401497</v>
      </c>
      <c r="BD1645" s="3" t="s">
        <v>137</v>
      </c>
      <c r="BE1645" s="3">
        <v>1565</v>
      </c>
      <c r="BF1645" s="6">
        <v>0.68925925925925924</v>
      </c>
      <c r="BG1645" s="3">
        <v>3.3</v>
      </c>
      <c r="BH1645" s="3">
        <v>187.4</v>
      </c>
      <c r="BI1645" s="3">
        <v>39</v>
      </c>
      <c r="BJ1645" s="3" t="s">
        <v>86</v>
      </c>
      <c r="BL1645" s="12" t="str">
        <f>VLOOKUP(A1645,'Model Op'!C:F,2,FALSE)</f>
        <v>LF1</v>
      </c>
      <c r="BM1645" s="12">
        <f>VLOOKUP(A1645,'Model Op'!C:F,3,FALSE)</f>
        <v>-17.5145174894737</v>
      </c>
      <c r="BN1645" s="12">
        <f t="shared" si="30"/>
        <v>0</v>
      </c>
      <c r="BO1645" s="3">
        <v>5</v>
      </c>
    </row>
    <row r="1646" spans="1:67" x14ac:dyDescent="0.35">
      <c r="A1646" s="3">
        <v>22201437</v>
      </c>
      <c r="B1646" s="3" t="s">
        <v>194</v>
      </c>
      <c r="C1646" s="3">
        <v>2</v>
      </c>
      <c r="D1646" s="3" t="s">
        <v>201</v>
      </c>
      <c r="E1646" s="3" t="s">
        <v>116</v>
      </c>
      <c r="F1646" s="7">
        <v>44643.675532407404</v>
      </c>
      <c r="G1646" s="7">
        <v>44643.720393518517</v>
      </c>
      <c r="H1646" s="3">
        <v>60.2</v>
      </c>
      <c r="I1646" s="3">
        <v>79.900000000000006</v>
      </c>
      <c r="J1646" s="6">
        <v>0.66276620370370376</v>
      </c>
      <c r="K1646" s="6">
        <v>0.66488425925925931</v>
      </c>
      <c r="L1646" s="6">
        <v>2.1180555555555553E-3</v>
      </c>
      <c r="M1646" s="3">
        <v>19.5</v>
      </c>
      <c r="N1646" s="3">
        <v>3.5</v>
      </c>
      <c r="O1646" s="3">
        <v>109.5</v>
      </c>
      <c r="P1646" s="3">
        <v>284.60000000000002</v>
      </c>
      <c r="Q1646" s="3">
        <v>171.7</v>
      </c>
      <c r="R1646" s="3">
        <v>171.7</v>
      </c>
      <c r="S1646" s="6">
        <v>0.67038194444444443</v>
      </c>
      <c r="T1646" s="6">
        <v>0.71715277777777775</v>
      </c>
      <c r="U1646" s="6">
        <v>0.67418981481481488</v>
      </c>
      <c r="V1646" s="3">
        <v>1595</v>
      </c>
      <c r="W1646" s="6">
        <v>0.70984953703703713</v>
      </c>
      <c r="X1646" s="6">
        <v>0.71491898148148147</v>
      </c>
      <c r="Y1646" s="3">
        <v>1577</v>
      </c>
      <c r="Z1646" s="3">
        <v>0</v>
      </c>
      <c r="AA1646" s="3">
        <v>8</v>
      </c>
      <c r="AB1646" s="3">
        <v>6</v>
      </c>
      <c r="AC1646" s="3">
        <v>108</v>
      </c>
      <c r="AD1646" s="3">
        <v>20</v>
      </c>
      <c r="AE1646" s="6">
        <v>0.7163194444444444</v>
      </c>
      <c r="AF1646" s="6">
        <v>0.71863425925925928</v>
      </c>
      <c r="AG1646" s="6">
        <v>2.3148148148148151E-3</v>
      </c>
      <c r="AH1646" s="6">
        <v>1.7592592592592592E-3</v>
      </c>
      <c r="AJ1646" s="3">
        <v>22.1</v>
      </c>
      <c r="AL1646" s="3">
        <v>1595</v>
      </c>
      <c r="AM1646" s="3">
        <v>1568</v>
      </c>
      <c r="AN1646" s="3">
        <v>1567</v>
      </c>
      <c r="AO1646" s="3">
        <v>5938</v>
      </c>
      <c r="AP1646" s="3">
        <v>22.1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Y1646" s="3">
        <v>1556</v>
      </c>
      <c r="AZ1646" s="6">
        <v>0.69712962962962965</v>
      </c>
      <c r="BA1646" s="3">
        <v>0</v>
      </c>
      <c r="BB1646" s="3">
        <v>0</v>
      </c>
      <c r="BC1646" s="3">
        <v>22201434</v>
      </c>
      <c r="BD1646" s="3" t="s">
        <v>137</v>
      </c>
      <c r="BE1646" s="3">
        <v>1568</v>
      </c>
      <c r="BF1646" s="6">
        <v>0.71884259259259264</v>
      </c>
      <c r="BG1646" s="3">
        <v>3.1</v>
      </c>
      <c r="BH1646" s="3">
        <v>89.1</v>
      </c>
      <c r="BI1646" s="3">
        <v>6</v>
      </c>
      <c r="BJ1646" s="3" t="s">
        <v>86</v>
      </c>
      <c r="BK1646" s="3" t="s">
        <v>1394</v>
      </c>
      <c r="BL1646" s="12" t="str">
        <f>VLOOKUP(A1646,'Model Op'!C:F,2,FALSE)</f>
        <v>LF2</v>
      </c>
      <c r="BM1646" s="12">
        <f>VLOOKUP(A1646,'Model Op'!C:F,3,FALSE)</f>
        <v>85.013949168420993</v>
      </c>
      <c r="BN1646" s="12">
        <f t="shared" si="30"/>
        <v>1</v>
      </c>
      <c r="BO1646" s="3">
        <v>5</v>
      </c>
    </row>
    <row r="1647" spans="1:67" x14ac:dyDescent="0.35">
      <c r="A1647" s="3">
        <v>22401500</v>
      </c>
      <c r="B1647" s="3" t="s">
        <v>194</v>
      </c>
      <c r="C1647" s="3">
        <v>1</v>
      </c>
      <c r="D1647" s="3" t="s">
        <v>106</v>
      </c>
      <c r="E1647" s="3" t="s">
        <v>89</v>
      </c>
      <c r="F1647" s="7">
        <v>44643.675000000003</v>
      </c>
      <c r="G1647" s="7">
        <v>44643.704942129632</v>
      </c>
      <c r="H1647" s="3">
        <v>43.1</v>
      </c>
      <c r="I1647" s="3">
        <v>47</v>
      </c>
      <c r="J1647" s="6">
        <v>0.67031249999999998</v>
      </c>
      <c r="K1647" s="6">
        <v>0.672337962962963</v>
      </c>
      <c r="L1647" s="6">
        <v>2.0254629629629629E-3</v>
      </c>
      <c r="M1647" s="3">
        <v>39.799999999999997</v>
      </c>
      <c r="N1647" s="3">
        <v>2.4</v>
      </c>
      <c r="O1647" s="3">
        <v>99</v>
      </c>
      <c r="P1647" s="3">
        <v>300.2</v>
      </c>
      <c r="Q1647" s="3">
        <v>198.5</v>
      </c>
      <c r="R1647" s="3">
        <v>198.8</v>
      </c>
      <c r="S1647" s="6">
        <v>0.67499999999999993</v>
      </c>
      <c r="T1647" s="6">
        <v>0.69627314814814811</v>
      </c>
      <c r="U1647" s="6">
        <v>0.67773148148148143</v>
      </c>
      <c r="V1647" s="3">
        <v>1618</v>
      </c>
      <c r="Z1647" s="3">
        <v>108.2</v>
      </c>
      <c r="AA1647" s="3">
        <v>22</v>
      </c>
      <c r="AB1647" s="3">
        <v>102</v>
      </c>
      <c r="AC1647" s="3">
        <v>66.8</v>
      </c>
      <c r="AD1647" s="3">
        <v>18</v>
      </c>
      <c r="AE1647" s="6">
        <v>0.69434027777777774</v>
      </c>
      <c r="AF1647" s="6">
        <v>0.69859953703703714</v>
      </c>
      <c r="AG1647" s="6">
        <v>4.2592592592592595E-3</v>
      </c>
      <c r="AH1647" s="6">
        <v>6.3425925925925915E-3</v>
      </c>
      <c r="AJ1647" s="3">
        <v>8.1</v>
      </c>
      <c r="AL1647" s="3">
        <v>1618</v>
      </c>
      <c r="AM1647" s="3">
        <v>1571</v>
      </c>
      <c r="AN1647" s="3">
        <v>1566</v>
      </c>
      <c r="AO1647" s="3">
        <v>2313</v>
      </c>
      <c r="AP1647" s="3">
        <v>8.1</v>
      </c>
      <c r="AQ1647" s="3">
        <v>23</v>
      </c>
      <c r="AR1647" s="3">
        <v>0</v>
      </c>
      <c r="AS1647" s="3">
        <v>27</v>
      </c>
      <c r="AT1647" s="3">
        <v>0</v>
      </c>
      <c r="AU1647" s="3">
        <v>51</v>
      </c>
      <c r="AV1647" s="3">
        <v>0</v>
      </c>
      <c r="AY1647" s="3">
        <v>1645</v>
      </c>
      <c r="AZ1647" s="6">
        <v>0.66855324074074074</v>
      </c>
      <c r="BA1647" s="3">
        <v>3.5999999999999997E-2</v>
      </c>
      <c r="BB1647" s="3">
        <v>763</v>
      </c>
      <c r="BC1647" s="3">
        <v>22101433</v>
      </c>
      <c r="BD1647" s="3" t="s">
        <v>557</v>
      </c>
      <c r="BE1647" s="3">
        <v>1571</v>
      </c>
      <c r="BF1647" s="6">
        <v>0.70162037037037039</v>
      </c>
      <c r="BG1647" s="3">
        <v>2.2000000000000002</v>
      </c>
      <c r="BH1647" s="3">
        <v>39.6</v>
      </c>
      <c r="BI1647" s="3">
        <v>102</v>
      </c>
      <c r="BJ1647" s="3" t="s">
        <v>86</v>
      </c>
      <c r="BL1647" s="12" t="str">
        <f>VLOOKUP(A1647,'Model Op'!C:F,2,FALSE)</f>
        <v>LF4</v>
      </c>
      <c r="BM1647" s="12">
        <f>VLOOKUP(A1647,'Model Op'!C:F,3,FALSE)</f>
        <v>50.580229799999998</v>
      </c>
      <c r="BN1647" s="12">
        <f t="shared" si="30"/>
        <v>1</v>
      </c>
      <c r="BO1647" s="3">
        <v>5</v>
      </c>
    </row>
    <row r="1648" spans="1:67" x14ac:dyDescent="0.35">
      <c r="A1648" s="3">
        <v>22301469</v>
      </c>
      <c r="B1648" s="3" t="s">
        <v>194</v>
      </c>
      <c r="C1648" s="3">
        <v>2</v>
      </c>
      <c r="D1648" s="3" t="s">
        <v>106</v>
      </c>
      <c r="E1648" s="3" t="s">
        <v>144</v>
      </c>
      <c r="F1648" s="7">
        <v>44643.704756944448</v>
      </c>
      <c r="G1648" s="7">
        <v>44643.738032407404</v>
      </c>
      <c r="H1648" s="3">
        <v>47.4</v>
      </c>
      <c r="I1648" s="3">
        <v>68.400000000000006</v>
      </c>
      <c r="J1648" s="6">
        <v>0.68814814814814806</v>
      </c>
      <c r="K1648" s="6">
        <v>0.69049768518518517</v>
      </c>
      <c r="L1648" s="6">
        <v>2.3495370370370371E-3</v>
      </c>
      <c r="M1648" s="3">
        <v>15</v>
      </c>
      <c r="N1648" s="3">
        <v>2.8</v>
      </c>
      <c r="O1648" s="3">
        <v>107.9</v>
      </c>
      <c r="P1648" s="3">
        <v>297.60000000000002</v>
      </c>
      <c r="Q1648" s="3">
        <v>186.8</v>
      </c>
      <c r="R1648" s="3">
        <v>187</v>
      </c>
      <c r="S1648" s="6">
        <v>0.70475694444444448</v>
      </c>
      <c r="T1648" s="6">
        <v>0.73383101851851851</v>
      </c>
      <c r="U1648" s="6">
        <v>0.70748842592592587</v>
      </c>
      <c r="V1648" s="3">
        <v>1565</v>
      </c>
      <c r="W1648" s="6">
        <v>0.72069444444444442</v>
      </c>
      <c r="X1648" s="6">
        <v>0.72516203703703708</v>
      </c>
      <c r="Y1648" s="3">
        <v>1587</v>
      </c>
      <c r="Z1648" s="3">
        <v>0</v>
      </c>
      <c r="AA1648" s="3">
        <v>4</v>
      </c>
      <c r="AB1648" s="3">
        <v>118</v>
      </c>
      <c r="AC1648" s="3">
        <v>3.9</v>
      </c>
      <c r="AD1648" s="3">
        <v>18</v>
      </c>
      <c r="AE1648" s="6">
        <v>0.73285879629629624</v>
      </c>
      <c r="AF1648" s="6">
        <v>0.70857638888888885</v>
      </c>
      <c r="AG1648" s="3" t="s">
        <v>1395</v>
      </c>
      <c r="AH1648" s="6">
        <v>1.5856481481481479E-3</v>
      </c>
      <c r="AJ1648" s="3">
        <v>18.5</v>
      </c>
      <c r="AL1648" s="3">
        <v>1565</v>
      </c>
      <c r="AM1648" s="3">
        <v>1567</v>
      </c>
      <c r="AN1648" s="3">
        <v>1555</v>
      </c>
      <c r="AO1648" s="3">
        <v>5546</v>
      </c>
      <c r="AP1648" s="3">
        <v>18.5</v>
      </c>
      <c r="AQ1648" s="3">
        <v>22</v>
      </c>
      <c r="AR1648" s="3">
        <v>0</v>
      </c>
      <c r="AS1648" s="3">
        <v>22</v>
      </c>
      <c r="AT1648" s="3">
        <v>0</v>
      </c>
      <c r="AU1648" s="3">
        <v>43</v>
      </c>
      <c r="AV1648" s="3">
        <v>0</v>
      </c>
      <c r="AY1648" s="3">
        <v>1565</v>
      </c>
      <c r="AZ1648" s="6">
        <v>0.70748842592592587</v>
      </c>
      <c r="BA1648" s="3">
        <v>2.9000000000000001E-2</v>
      </c>
      <c r="BB1648" s="3">
        <v>942</v>
      </c>
      <c r="BC1648" s="3">
        <v>22301467</v>
      </c>
      <c r="BD1648" s="3" t="s">
        <v>557</v>
      </c>
      <c r="BE1648" s="3">
        <v>1567</v>
      </c>
      <c r="BF1648" s="6">
        <v>0.73667824074074073</v>
      </c>
      <c r="BG1648" s="3">
        <v>2.6</v>
      </c>
      <c r="BH1648" s="3">
        <v>82.5</v>
      </c>
      <c r="BI1648" s="3">
        <v>118</v>
      </c>
      <c r="BJ1648" s="3" t="s">
        <v>86</v>
      </c>
      <c r="BL1648" s="12" t="str">
        <f>VLOOKUP(A1648,'Model Op'!C:F,2,FALSE)</f>
        <v>LF3</v>
      </c>
      <c r="BM1648" s="12">
        <f>VLOOKUP(A1648,'Model Op'!C:F,3,FALSE)</f>
        <v>88.564786031578905</v>
      </c>
      <c r="BN1648" s="12">
        <f t="shared" si="30"/>
        <v>1</v>
      </c>
      <c r="BO1648" s="3">
        <v>5</v>
      </c>
    </row>
    <row r="1649" spans="1:67" x14ac:dyDescent="0.35">
      <c r="A1649" s="3">
        <v>22101436</v>
      </c>
      <c r="B1649" s="3" t="s">
        <v>194</v>
      </c>
      <c r="C1649" s="3">
        <v>2</v>
      </c>
      <c r="D1649" s="3" t="s">
        <v>105</v>
      </c>
      <c r="E1649" s="3" t="s">
        <v>434</v>
      </c>
      <c r="F1649" s="7">
        <v>44643.703067129631</v>
      </c>
      <c r="G1649" s="7">
        <v>44643.820254629631</v>
      </c>
      <c r="H1649" s="3">
        <v>44.8</v>
      </c>
      <c r="I1649" s="3">
        <v>177.9</v>
      </c>
      <c r="J1649" s="6">
        <v>0.69515046296296301</v>
      </c>
      <c r="K1649" s="6">
        <v>0.69670138888888899</v>
      </c>
      <c r="L1649" s="6">
        <v>1.5509259259259261E-3</v>
      </c>
      <c r="M1649" s="3">
        <v>61.3</v>
      </c>
      <c r="N1649" s="3">
        <v>1.3</v>
      </c>
      <c r="O1649" s="3">
        <v>96.1</v>
      </c>
      <c r="P1649" s="3">
        <v>258.8</v>
      </c>
      <c r="Q1649" s="3">
        <v>160.4</v>
      </c>
      <c r="R1649" s="3">
        <v>161.4</v>
      </c>
      <c r="S1649" s="6">
        <v>0.79032407407407401</v>
      </c>
      <c r="T1649" s="6">
        <v>0.81891203703703708</v>
      </c>
      <c r="U1649" s="6">
        <v>0.79542824074074081</v>
      </c>
      <c r="V1649" s="3">
        <v>1527</v>
      </c>
      <c r="W1649" s="6">
        <v>0.79032407407407401</v>
      </c>
      <c r="X1649" s="6">
        <v>0.79542824074074081</v>
      </c>
      <c r="Y1649" s="3">
        <v>1527</v>
      </c>
      <c r="Z1649" s="3">
        <v>448</v>
      </c>
      <c r="AA1649" s="3">
        <v>21</v>
      </c>
      <c r="AB1649" s="3">
        <v>29</v>
      </c>
      <c r="AC1649" s="3">
        <v>41.4</v>
      </c>
      <c r="AD1649" s="3">
        <v>4</v>
      </c>
      <c r="AE1649" s="6">
        <v>0.79964120370370362</v>
      </c>
      <c r="AF1649" s="6">
        <v>0.81884259259259251</v>
      </c>
      <c r="AG1649" s="6">
        <v>1.9201388888888889E-2</v>
      </c>
      <c r="AH1649" s="6">
        <v>1.4120370370370369E-3</v>
      </c>
      <c r="AJ1649" s="3">
        <v>39.4</v>
      </c>
      <c r="AL1649" s="3">
        <v>1527</v>
      </c>
      <c r="AM1649" s="3">
        <v>1561</v>
      </c>
      <c r="AN1649" s="3">
        <v>1559</v>
      </c>
      <c r="AO1649" s="3">
        <v>13000</v>
      </c>
      <c r="AP1649" s="3">
        <v>39.4</v>
      </c>
      <c r="AQ1649" s="3">
        <v>6</v>
      </c>
      <c r="AR1649" s="3">
        <v>0</v>
      </c>
      <c r="AS1649" s="3">
        <v>5</v>
      </c>
      <c r="AT1649" s="3">
        <v>0</v>
      </c>
      <c r="AU1649" s="3">
        <v>11</v>
      </c>
      <c r="AV1649" s="3">
        <v>0</v>
      </c>
      <c r="BA1649" s="3">
        <v>0</v>
      </c>
      <c r="BB1649" s="3">
        <v>0</v>
      </c>
      <c r="BC1649" s="3">
        <v>22301465</v>
      </c>
      <c r="BE1649" s="3">
        <v>1561</v>
      </c>
      <c r="BF1649" s="6">
        <v>0.81876157407407402</v>
      </c>
      <c r="BG1649" s="3">
        <v>1.5</v>
      </c>
      <c r="BH1649" s="3">
        <v>157.1</v>
      </c>
      <c r="BI1649" s="3">
        <v>29</v>
      </c>
      <c r="BJ1649" s="3" t="s">
        <v>86</v>
      </c>
      <c r="BL1649" s="12" t="e">
        <f>VLOOKUP(A1649,'Model Op'!C:F,2,FALSE)</f>
        <v>#N/A</v>
      </c>
      <c r="BM1649" s="12" t="e">
        <f>VLOOKUP(A1649,'Model Op'!C:F,3,FALSE)</f>
        <v>#N/A</v>
      </c>
      <c r="BN1649" s="12" t="e">
        <f t="shared" ref="BN1649:BN1712" si="31">IF(ABS(BH1649-BM1649)&lt;=40,1,0)</f>
        <v>#N/A</v>
      </c>
      <c r="BO1649" s="3">
        <v>5</v>
      </c>
    </row>
    <row r="1650" spans="1:67" x14ac:dyDescent="0.35">
      <c r="A1650" s="3">
        <v>22401501</v>
      </c>
      <c r="B1650" s="3" t="s">
        <v>194</v>
      </c>
      <c r="C1650" s="3">
        <v>2</v>
      </c>
      <c r="D1650" s="3" t="s">
        <v>106</v>
      </c>
      <c r="E1650" s="3" t="s">
        <v>279</v>
      </c>
      <c r="F1650" s="7">
        <v>44643.719548611109</v>
      </c>
      <c r="G1650" s="7">
        <v>44643.778634259259</v>
      </c>
      <c r="H1650" s="3">
        <v>58.2</v>
      </c>
      <c r="I1650" s="3">
        <v>85.6</v>
      </c>
      <c r="J1650" s="6">
        <v>0.71725694444444443</v>
      </c>
      <c r="K1650" s="6">
        <v>0.719212962962963</v>
      </c>
      <c r="L1650" s="6">
        <v>1.9560185185185184E-3</v>
      </c>
      <c r="M1650" s="3">
        <v>37.1</v>
      </c>
      <c r="N1650" s="3">
        <v>2.4</v>
      </c>
      <c r="O1650" s="3">
        <v>106</v>
      </c>
      <c r="P1650" s="3">
        <v>283.8</v>
      </c>
      <c r="Q1650" s="3">
        <v>175.4</v>
      </c>
      <c r="R1650" s="3">
        <v>175.4</v>
      </c>
      <c r="S1650" s="6">
        <v>0.71966435185185185</v>
      </c>
      <c r="T1650" s="6">
        <v>0.76809027777777772</v>
      </c>
      <c r="U1650" s="6">
        <v>0.74087962962962972</v>
      </c>
      <c r="V1650" s="3">
        <v>1575</v>
      </c>
      <c r="W1650" s="6">
        <v>0.73976851851851855</v>
      </c>
      <c r="X1650" s="6">
        <v>0.74087962962962972</v>
      </c>
      <c r="Y1650" s="3">
        <v>1575</v>
      </c>
      <c r="Z1650" s="3">
        <v>62.5</v>
      </c>
      <c r="AA1650" s="3">
        <v>23</v>
      </c>
      <c r="AB1650" s="3">
        <v>0</v>
      </c>
      <c r="AC1650" s="3">
        <v>238.3</v>
      </c>
      <c r="AD1650" s="3">
        <v>18</v>
      </c>
      <c r="AE1650" s="6">
        <v>0.74180555555555561</v>
      </c>
      <c r="AF1650" s="6">
        <v>0.77671296296296299</v>
      </c>
      <c r="AG1650" s="6">
        <v>3.4907407407407408E-2</v>
      </c>
      <c r="AH1650" s="6">
        <v>1.9212962962962962E-3</v>
      </c>
      <c r="AJ1650" s="3">
        <v>18.100000000000001</v>
      </c>
      <c r="AL1650" s="3">
        <v>1575</v>
      </c>
      <c r="AM1650" s="3">
        <v>1571</v>
      </c>
      <c r="AN1650" s="3">
        <v>1565</v>
      </c>
      <c r="AO1650" s="3">
        <v>5299</v>
      </c>
      <c r="AP1650" s="3">
        <v>18.100000000000001</v>
      </c>
      <c r="AQ1650" s="3">
        <v>23</v>
      </c>
      <c r="AR1650" s="3">
        <v>0</v>
      </c>
      <c r="AS1650" s="3">
        <v>24</v>
      </c>
      <c r="AT1650" s="3">
        <v>0</v>
      </c>
      <c r="AU1650" s="3">
        <v>48</v>
      </c>
      <c r="AV1650" s="3">
        <v>0</v>
      </c>
      <c r="AY1650" s="3">
        <v>1662</v>
      </c>
      <c r="AZ1650" s="6">
        <v>0.71339120370370368</v>
      </c>
      <c r="BA1650" s="3">
        <v>0.03</v>
      </c>
      <c r="BB1650" s="3">
        <v>944</v>
      </c>
      <c r="BC1650" s="3">
        <v>22101432</v>
      </c>
      <c r="BD1650" s="3" t="s">
        <v>137</v>
      </c>
      <c r="BE1650" s="3">
        <v>1571</v>
      </c>
      <c r="BF1650" s="6">
        <v>0.77686342592592583</v>
      </c>
      <c r="BG1650" s="3">
        <v>2.2999999999999998</v>
      </c>
      <c r="BH1650" s="3">
        <v>0</v>
      </c>
      <c r="BI1650" s="3">
        <v>0</v>
      </c>
      <c r="BJ1650" s="3" t="s">
        <v>86</v>
      </c>
      <c r="BL1650" s="12" t="str">
        <f>VLOOKUP(A1650,'Model Op'!C:F,2,FALSE)</f>
        <v>LF4</v>
      </c>
      <c r="BM1650" s="12">
        <f>VLOOKUP(A1650,'Model Op'!C:F,3,FALSE)</f>
        <v>0</v>
      </c>
      <c r="BN1650" s="12">
        <f t="shared" si="31"/>
        <v>1</v>
      </c>
      <c r="BO1650" s="3">
        <v>5</v>
      </c>
    </row>
    <row r="1651" spans="1:67" x14ac:dyDescent="0.35">
      <c r="A1651" s="3">
        <v>22201438</v>
      </c>
      <c r="B1651" s="3" t="s">
        <v>194</v>
      </c>
      <c r="C1651" s="3">
        <v>2</v>
      </c>
      <c r="D1651" s="3" t="s">
        <v>201</v>
      </c>
      <c r="E1651" s="3" t="s">
        <v>116</v>
      </c>
      <c r="F1651" s="7">
        <v>44643.728310185186</v>
      </c>
      <c r="G1651" s="7">
        <v>44643.759699074071</v>
      </c>
      <c r="H1651" s="3">
        <v>40</v>
      </c>
      <c r="I1651" s="3">
        <v>56.4</v>
      </c>
      <c r="J1651" s="6">
        <v>0.71851851851851845</v>
      </c>
      <c r="K1651" s="6">
        <v>0.72053240740740743</v>
      </c>
      <c r="L1651" s="6">
        <v>2.0138888888888888E-3</v>
      </c>
      <c r="M1651" s="3">
        <v>41.1</v>
      </c>
      <c r="N1651" s="3">
        <v>2.8</v>
      </c>
      <c r="O1651" s="3">
        <v>103.5</v>
      </c>
      <c r="P1651" s="3">
        <v>288</v>
      </c>
      <c r="Q1651" s="3">
        <v>181.6</v>
      </c>
      <c r="R1651" s="3">
        <v>181.6</v>
      </c>
      <c r="S1651" s="6">
        <v>0.72490740740740733</v>
      </c>
      <c r="T1651" s="6">
        <v>0.74642361111111111</v>
      </c>
      <c r="U1651" s="6">
        <v>0.72723379629629636</v>
      </c>
      <c r="V1651" s="3">
        <v>1587</v>
      </c>
      <c r="X1651" s="6">
        <v>0.75458333333333327</v>
      </c>
      <c r="Y1651" s="3">
        <v>1581</v>
      </c>
      <c r="Z1651" s="3">
        <v>0</v>
      </c>
      <c r="AA1651" s="3">
        <v>6</v>
      </c>
      <c r="AB1651" s="3">
        <v>17</v>
      </c>
      <c r="AC1651" s="3">
        <v>86.2</v>
      </c>
      <c r="AD1651" s="3">
        <v>15</v>
      </c>
      <c r="AE1651" s="6">
        <v>0.75513888888888892</v>
      </c>
      <c r="AF1651" s="6">
        <v>0.75740740740740742</v>
      </c>
      <c r="AG1651" s="6">
        <v>2.2685185185185182E-3</v>
      </c>
      <c r="AH1651" s="6">
        <v>2.2916666666666667E-3</v>
      </c>
      <c r="AJ1651" s="3">
        <v>19.399999999999999</v>
      </c>
      <c r="AK1651" s="3">
        <v>0</v>
      </c>
      <c r="AL1651" s="3">
        <v>1587</v>
      </c>
      <c r="AM1651" s="3">
        <v>1573</v>
      </c>
      <c r="AN1651" s="3">
        <v>1566</v>
      </c>
      <c r="AO1651" s="3">
        <v>4800</v>
      </c>
      <c r="AP1651" s="3">
        <v>19.399999999999999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Y1651" s="3">
        <v>1599</v>
      </c>
      <c r="AZ1651" s="6">
        <v>0.7475925925925927</v>
      </c>
      <c r="BA1651" s="3">
        <v>0</v>
      </c>
      <c r="BB1651" s="3">
        <v>0</v>
      </c>
      <c r="BC1651" s="3">
        <v>22201435</v>
      </c>
      <c r="BD1651" s="3" t="s">
        <v>557</v>
      </c>
      <c r="BE1651" s="3">
        <v>1573</v>
      </c>
      <c r="BF1651" s="6">
        <v>0.7575925925925926</v>
      </c>
      <c r="BG1651" s="3">
        <v>2.4</v>
      </c>
      <c r="BH1651" s="3">
        <v>102.3</v>
      </c>
      <c r="BI1651" s="3">
        <v>17</v>
      </c>
      <c r="BJ1651" s="3" t="s">
        <v>86</v>
      </c>
      <c r="BL1651" s="12" t="str">
        <f>VLOOKUP(A1651,'Model Op'!C:F,2,FALSE)</f>
        <v>LF2</v>
      </c>
      <c r="BM1651" s="12">
        <f>VLOOKUP(A1651,'Model Op'!C:F,3,FALSE)</f>
        <v>82.4887552</v>
      </c>
      <c r="BN1651" s="12">
        <f t="shared" si="31"/>
        <v>1</v>
      </c>
      <c r="BO1651" s="3">
        <v>5</v>
      </c>
    </row>
    <row r="1652" spans="1:67" x14ac:dyDescent="0.35">
      <c r="A1652" s="3">
        <v>22301470</v>
      </c>
      <c r="B1652" s="3" t="s">
        <v>194</v>
      </c>
      <c r="C1652" s="3">
        <v>2</v>
      </c>
      <c r="D1652" s="3" t="s">
        <v>105</v>
      </c>
      <c r="E1652" s="3" t="s">
        <v>217</v>
      </c>
      <c r="F1652" s="7">
        <v>44643.756111111114</v>
      </c>
      <c r="G1652" s="7">
        <v>44643.852187500001</v>
      </c>
      <c r="H1652" s="3">
        <v>41.1</v>
      </c>
      <c r="I1652" s="3">
        <v>168.2</v>
      </c>
      <c r="J1652" s="6">
        <v>0.73326388888888883</v>
      </c>
      <c r="K1652" s="6">
        <v>0.73539351851851853</v>
      </c>
      <c r="L1652" s="6">
        <v>2.1296296296296298E-3</v>
      </c>
      <c r="M1652" s="3">
        <v>41.4</v>
      </c>
      <c r="N1652" s="3">
        <v>2.1</v>
      </c>
      <c r="O1652" s="3">
        <v>114.9</v>
      </c>
      <c r="P1652" s="3">
        <v>299.8</v>
      </c>
      <c r="Q1652" s="3">
        <v>182.1</v>
      </c>
      <c r="R1652" s="3">
        <v>182.8</v>
      </c>
      <c r="S1652" s="6">
        <v>0.82374999999999998</v>
      </c>
      <c r="T1652" s="6">
        <v>0.85016203703703708</v>
      </c>
      <c r="U1652" s="6">
        <v>0.83390046296296294</v>
      </c>
      <c r="V1652" s="3">
        <v>1536</v>
      </c>
      <c r="W1652" s="6">
        <v>0.82374999999999998</v>
      </c>
      <c r="X1652" s="6">
        <v>0.83390046296296294</v>
      </c>
      <c r="Y1652" s="3">
        <v>1536</v>
      </c>
      <c r="Z1652" s="3">
        <v>0</v>
      </c>
      <c r="AA1652" s="3">
        <v>14</v>
      </c>
      <c r="AB1652" s="3">
        <v>80</v>
      </c>
      <c r="AC1652" s="3">
        <v>50.6</v>
      </c>
      <c r="AD1652" s="3">
        <v>4</v>
      </c>
      <c r="AE1652" s="6">
        <v>0.83915509259259258</v>
      </c>
      <c r="AF1652" s="6">
        <v>0.85098379629629628</v>
      </c>
      <c r="AG1652" s="6">
        <v>1.1828703703703704E-2</v>
      </c>
      <c r="AH1652" s="6">
        <v>1.2037037037037038E-3</v>
      </c>
      <c r="AJ1652" s="3">
        <v>35.200000000000003</v>
      </c>
      <c r="AL1652" s="3">
        <v>1536</v>
      </c>
      <c r="AM1652" s="3">
        <v>1565</v>
      </c>
      <c r="AN1652" s="3">
        <v>1558</v>
      </c>
      <c r="AO1652" s="3">
        <v>11380</v>
      </c>
      <c r="AP1652" s="3">
        <v>35.200000000000003</v>
      </c>
      <c r="AQ1652" s="3">
        <v>19</v>
      </c>
      <c r="AR1652" s="3">
        <v>0</v>
      </c>
      <c r="AS1652" s="3">
        <v>18</v>
      </c>
      <c r="AT1652" s="3">
        <v>0</v>
      </c>
      <c r="AU1652" s="3">
        <v>37</v>
      </c>
      <c r="AV1652" s="3">
        <v>0</v>
      </c>
      <c r="AY1652" s="3">
        <v>1627</v>
      </c>
      <c r="AZ1652" s="6">
        <v>0.72753472222222226</v>
      </c>
      <c r="BA1652" s="3">
        <v>3.3000000000000002E-2</v>
      </c>
      <c r="BB1652" s="3">
        <v>816</v>
      </c>
      <c r="BC1652" s="3">
        <v>22101434</v>
      </c>
      <c r="BD1652" s="3" t="s">
        <v>557</v>
      </c>
      <c r="BE1652" s="3">
        <v>1565</v>
      </c>
      <c r="BF1652" s="6">
        <v>0.85100694444444447</v>
      </c>
      <c r="BG1652" s="3">
        <v>1.1000000000000001</v>
      </c>
      <c r="BH1652" s="3">
        <v>111.5</v>
      </c>
      <c r="BI1652" s="3">
        <v>80</v>
      </c>
      <c r="BJ1652" s="3" t="s">
        <v>86</v>
      </c>
      <c r="BL1652" s="12" t="e">
        <f>VLOOKUP(A1652,'Model Op'!C:F,2,FALSE)</f>
        <v>#N/A</v>
      </c>
      <c r="BM1652" s="12" t="e">
        <f>VLOOKUP(A1652,'Model Op'!C:F,3,FALSE)</f>
        <v>#N/A</v>
      </c>
      <c r="BN1652" s="12" t="e">
        <f t="shared" si="31"/>
        <v>#N/A</v>
      </c>
      <c r="BO1652" s="3">
        <v>5</v>
      </c>
    </row>
    <row r="1653" spans="1:67" x14ac:dyDescent="0.35">
      <c r="A1653" s="3">
        <v>22101437</v>
      </c>
      <c r="B1653" s="3" t="s">
        <v>194</v>
      </c>
      <c r="C1653" s="3">
        <v>2</v>
      </c>
      <c r="D1653" s="3" t="s">
        <v>201</v>
      </c>
      <c r="E1653" s="3" t="s">
        <v>119</v>
      </c>
      <c r="F1653" s="7">
        <v>44643.752175925925</v>
      </c>
      <c r="G1653" s="7">
        <v>44643.792500000003</v>
      </c>
      <c r="H1653" s="3">
        <v>34.4</v>
      </c>
      <c r="I1653" s="3">
        <v>59.1</v>
      </c>
      <c r="J1653" s="6">
        <v>0.74951388888888892</v>
      </c>
      <c r="K1653" s="6">
        <v>0.75146990740740749</v>
      </c>
      <c r="L1653" s="6">
        <v>1.9560185185185184E-3</v>
      </c>
      <c r="M1653" s="3">
        <v>33</v>
      </c>
      <c r="N1653" s="3">
        <v>3.4</v>
      </c>
      <c r="O1653" s="3">
        <v>96</v>
      </c>
      <c r="P1653" s="3">
        <v>288.2</v>
      </c>
      <c r="Q1653" s="3">
        <v>188.8</v>
      </c>
      <c r="R1653" s="3">
        <v>188.8</v>
      </c>
      <c r="S1653" s="6">
        <v>0.77008101851851851</v>
      </c>
      <c r="T1653" s="6">
        <v>0.79027777777777775</v>
      </c>
      <c r="U1653" s="6">
        <v>0.77108796296296289</v>
      </c>
      <c r="V1653" s="3">
        <v>1541</v>
      </c>
      <c r="W1653" s="6">
        <v>0.77008101851851851</v>
      </c>
      <c r="X1653" s="6">
        <v>0.77108796296296289</v>
      </c>
      <c r="Y1653" s="3">
        <v>1541</v>
      </c>
      <c r="Z1653" s="3">
        <v>1132</v>
      </c>
      <c r="AA1653" s="3">
        <v>18</v>
      </c>
      <c r="AB1653" s="3">
        <v>107</v>
      </c>
      <c r="AC1653" s="3">
        <v>58.7</v>
      </c>
      <c r="AD1653" s="3">
        <v>18</v>
      </c>
      <c r="AE1653" s="6">
        <v>0.7892824074074074</v>
      </c>
      <c r="AF1653" s="6">
        <v>0.79175925925925927</v>
      </c>
      <c r="AG1653" s="6">
        <v>2.4768518518518516E-3</v>
      </c>
      <c r="AH1653" s="6">
        <v>7.407407407407407E-4</v>
      </c>
      <c r="AJ1653" s="3">
        <v>22.4</v>
      </c>
      <c r="AL1653" s="3">
        <v>1541</v>
      </c>
      <c r="AM1653" s="3">
        <v>1571</v>
      </c>
      <c r="AN1653" s="3">
        <v>1566</v>
      </c>
      <c r="AO1653" s="3">
        <v>6910</v>
      </c>
      <c r="AP1653" s="3">
        <v>22.4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BA1653" s="3">
        <v>0</v>
      </c>
      <c r="BB1653" s="3">
        <v>0</v>
      </c>
      <c r="BC1653" s="3">
        <v>22201433</v>
      </c>
      <c r="BE1653" s="3">
        <v>1571</v>
      </c>
      <c r="BF1653" s="6">
        <v>0.7923958333333333</v>
      </c>
      <c r="BG1653" s="3">
        <v>3.1</v>
      </c>
      <c r="BH1653" s="3">
        <v>187.8</v>
      </c>
      <c r="BI1653" s="3">
        <v>107</v>
      </c>
      <c r="BJ1653" s="3" t="s">
        <v>86</v>
      </c>
      <c r="BL1653" s="12" t="str">
        <f>VLOOKUP(A1653,'Model Op'!C:F,2,FALSE)</f>
        <v>LF1</v>
      </c>
      <c r="BM1653" s="12">
        <f>VLOOKUP(A1653,'Model Op'!C:F,3,FALSE)</f>
        <v>188.37166692631601</v>
      </c>
      <c r="BN1653" s="12">
        <f t="shared" si="31"/>
        <v>1</v>
      </c>
      <c r="BO1653" s="3">
        <v>5</v>
      </c>
    </row>
    <row r="1654" spans="1:67" x14ac:dyDescent="0.35">
      <c r="A1654" s="3">
        <v>22201439</v>
      </c>
      <c r="B1654" s="3" t="s">
        <v>194</v>
      </c>
      <c r="C1654" s="3">
        <v>2</v>
      </c>
      <c r="D1654" s="3" t="s">
        <v>201</v>
      </c>
      <c r="E1654" s="3" t="s">
        <v>116</v>
      </c>
      <c r="F1654" s="7">
        <v>44643.795474537037</v>
      </c>
      <c r="G1654" s="7">
        <v>44643.825856481482</v>
      </c>
      <c r="H1654" s="3">
        <v>40.299999999999997</v>
      </c>
      <c r="I1654" s="3">
        <v>80.2</v>
      </c>
      <c r="J1654" s="6">
        <v>0.76806712962962964</v>
      </c>
      <c r="K1654" s="6">
        <v>0.77018518518518519</v>
      </c>
      <c r="L1654" s="6">
        <v>2.1180555555555553E-3</v>
      </c>
      <c r="M1654" s="3">
        <v>29.9</v>
      </c>
      <c r="N1654" s="3">
        <v>2.8</v>
      </c>
      <c r="O1654" s="3">
        <v>100.3</v>
      </c>
      <c r="P1654" s="3">
        <v>288</v>
      </c>
      <c r="Q1654" s="3">
        <v>184.8</v>
      </c>
      <c r="R1654" s="3">
        <v>184.9</v>
      </c>
      <c r="S1654" s="6">
        <v>0.79613425925925929</v>
      </c>
      <c r="T1654" s="6">
        <v>0.82226851851851857</v>
      </c>
      <c r="U1654" s="6">
        <v>0.79741898148148149</v>
      </c>
      <c r="V1654" s="3">
        <v>1580</v>
      </c>
      <c r="W1654" s="6">
        <v>0.8205324074074074</v>
      </c>
      <c r="X1654" s="6">
        <v>0.81940972222222219</v>
      </c>
      <c r="Y1654" s="3">
        <v>1566</v>
      </c>
      <c r="Z1654" s="3">
        <v>0</v>
      </c>
      <c r="AA1654" s="3">
        <v>20</v>
      </c>
      <c r="AB1654" s="3">
        <v>40</v>
      </c>
      <c r="AC1654" s="3">
        <v>49.7</v>
      </c>
      <c r="AD1654" s="3">
        <v>18</v>
      </c>
      <c r="AE1654" s="6">
        <v>0.82087962962962957</v>
      </c>
      <c r="AF1654" s="6">
        <v>0.82365740740740734</v>
      </c>
      <c r="AG1654" s="6">
        <v>2.7777777777777779E-3</v>
      </c>
      <c r="AH1654" s="6">
        <v>2.1990740740740742E-3</v>
      </c>
      <c r="AJ1654" s="3">
        <v>13.5</v>
      </c>
      <c r="AL1654" s="3">
        <v>1580</v>
      </c>
      <c r="AM1654" s="3">
        <v>1573</v>
      </c>
      <c r="AN1654" s="3">
        <v>1567</v>
      </c>
      <c r="AO1654" s="3">
        <v>4081</v>
      </c>
      <c r="AP1654" s="3">
        <v>13.5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Y1654" s="3">
        <v>1578</v>
      </c>
      <c r="AZ1654" s="6">
        <v>0.8134837962962963</v>
      </c>
      <c r="BA1654" s="3">
        <v>0</v>
      </c>
      <c r="BB1654" s="3">
        <v>0</v>
      </c>
      <c r="BC1654" s="3">
        <v>22101435</v>
      </c>
      <c r="BD1654" s="3" t="s">
        <v>557</v>
      </c>
      <c r="BE1654" s="3">
        <v>1573</v>
      </c>
      <c r="BF1654" s="6">
        <v>0.82398148148148154</v>
      </c>
      <c r="BG1654" s="3">
        <v>2.8</v>
      </c>
      <c r="BH1654" s="3">
        <v>117.2</v>
      </c>
      <c r="BI1654" s="3">
        <v>40</v>
      </c>
      <c r="BJ1654" s="3" t="s">
        <v>86</v>
      </c>
      <c r="BL1654" s="12" t="str">
        <f>VLOOKUP(A1654,'Model Op'!C:F,2,FALSE)</f>
        <v>LF2</v>
      </c>
      <c r="BM1654" s="12">
        <f>VLOOKUP(A1654,'Model Op'!C:F,3,FALSE)</f>
        <v>130.62545700000001</v>
      </c>
      <c r="BN1654" s="12">
        <f t="shared" si="31"/>
        <v>1</v>
      </c>
      <c r="BO1654" s="3">
        <v>5</v>
      </c>
    </row>
    <row r="1655" spans="1:67" x14ac:dyDescent="0.35">
      <c r="A1655" s="3">
        <v>22401502</v>
      </c>
      <c r="B1655" s="3" t="s">
        <v>194</v>
      </c>
      <c r="C1655" s="3">
        <v>1</v>
      </c>
      <c r="D1655" s="3" t="s">
        <v>106</v>
      </c>
      <c r="E1655" s="3" t="s">
        <v>89</v>
      </c>
      <c r="F1655" s="7">
        <v>44643.778958333336</v>
      </c>
      <c r="G1655" s="7">
        <v>44643.806990740741</v>
      </c>
      <c r="H1655" s="3">
        <v>40.4</v>
      </c>
      <c r="I1655" s="3">
        <v>60.7</v>
      </c>
      <c r="J1655" s="6">
        <v>0.76299768518518529</v>
      </c>
      <c r="K1655" s="6">
        <v>0.76483796296296302</v>
      </c>
      <c r="L1655" s="6">
        <v>1.8402777777777777E-3</v>
      </c>
      <c r="M1655" s="3">
        <v>33.200000000000003</v>
      </c>
      <c r="N1655" s="3">
        <v>2.5</v>
      </c>
      <c r="O1655" s="3">
        <v>105.1</v>
      </c>
      <c r="P1655" s="3">
        <v>291.8</v>
      </c>
      <c r="Q1655" s="3">
        <v>184.1</v>
      </c>
      <c r="R1655" s="3">
        <v>184.3</v>
      </c>
      <c r="S1655" s="6">
        <v>0.77975694444444443</v>
      </c>
      <c r="T1655" s="6">
        <v>0.80465277777777777</v>
      </c>
      <c r="U1655" s="6">
        <v>0.78106481481481482</v>
      </c>
      <c r="V1655" s="3">
        <v>1544</v>
      </c>
      <c r="Z1655" s="3">
        <v>135.1</v>
      </c>
      <c r="AA1655" s="3">
        <v>5</v>
      </c>
      <c r="AB1655" s="3">
        <v>30</v>
      </c>
      <c r="AC1655" s="3">
        <v>62</v>
      </c>
      <c r="AD1655" s="3">
        <v>18</v>
      </c>
      <c r="AE1655" s="6">
        <v>0.80344907407407407</v>
      </c>
      <c r="AF1655" s="6">
        <v>0.80653935185185188</v>
      </c>
      <c r="AG1655" s="6">
        <v>3.0902777777777782E-3</v>
      </c>
      <c r="AH1655" s="6">
        <v>4.5138888888888892E-4</v>
      </c>
      <c r="AJ1655" s="3">
        <v>21.6</v>
      </c>
      <c r="AL1655" s="3">
        <v>1544</v>
      </c>
      <c r="AM1655" s="3">
        <v>1562</v>
      </c>
      <c r="AN1655" s="3">
        <v>1566</v>
      </c>
      <c r="AO1655" s="3">
        <v>6308</v>
      </c>
      <c r="AP1655" s="3">
        <v>21.6</v>
      </c>
      <c r="AQ1655" s="3">
        <v>13</v>
      </c>
      <c r="AR1655" s="3">
        <v>0</v>
      </c>
      <c r="AS1655" s="3">
        <v>13</v>
      </c>
      <c r="AT1655" s="3">
        <v>0</v>
      </c>
      <c r="AU1655" s="3">
        <v>26</v>
      </c>
      <c r="AV1655" s="3">
        <v>0</v>
      </c>
      <c r="AY1655" s="3">
        <v>1618</v>
      </c>
      <c r="AZ1655" s="6">
        <v>0.76001157407407405</v>
      </c>
      <c r="BA1655" s="3">
        <v>3.3000000000000002E-2</v>
      </c>
      <c r="BB1655" s="3">
        <v>805</v>
      </c>
      <c r="BC1655" s="3">
        <v>22401499</v>
      </c>
      <c r="BD1655" s="3" t="s">
        <v>546</v>
      </c>
      <c r="BE1655" s="3">
        <v>1562</v>
      </c>
      <c r="BF1655" s="6">
        <v>0.8067939814814814</v>
      </c>
      <c r="BG1655" s="3">
        <v>2.2999999999999998</v>
      </c>
      <c r="BH1655" s="3">
        <v>25.4</v>
      </c>
      <c r="BI1655" s="3">
        <v>30</v>
      </c>
      <c r="BJ1655" s="3" t="s">
        <v>86</v>
      </c>
      <c r="BL1655" s="12" t="str">
        <f>VLOOKUP(A1655,'Model Op'!C:F,2,FALSE)</f>
        <v>LF4</v>
      </c>
      <c r="BM1655" s="12">
        <f>VLOOKUP(A1655,'Model Op'!C:F,3,FALSE)</f>
        <v>35.9186878315789</v>
      </c>
      <c r="BN1655" s="12">
        <f t="shared" si="31"/>
        <v>1</v>
      </c>
      <c r="BO1655" s="3">
        <v>5</v>
      </c>
    </row>
    <row r="1656" spans="1:67" x14ac:dyDescent="0.35">
      <c r="A1656" s="3">
        <v>22301471</v>
      </c>
      <c r="B1656" s="3" t="s">
        <v>194</v>
      </c>
      <c r="C1656" s="3">
        <v>2</v>
      </c>
      <c r="D1656" s="3" t="s">
        <v>106</v>
      </c>
      <c r="E1656" s="3" t="s">
        <v>144</v>
      </c>
      <c r="F1656" s="7">
        <v>44643.810891203706</v>
      </c>
      <c r="G1656" s="7">
        <v>44643.858657407407</v>
      </c>
      <c r="H1656" s="3">
        <v>65.400000000000006</v>
      </c>
      <c r="I1656" s="3">
        <v>108.3</v>
      </c>
      <c r="J1656" s="6">
        <v>0.78123842592592585</v>
      </c>
      <c r="K1656" s="6">
        <v>0.78342592592592597</v>
      </c>
      <c r="L1656" s="6">
        <v>2.1874999999999998E-3</v>
      </c>
      <c r="M1656" s="3">
        <v>48.7</v>
      </c>
      <c r="N1656" s="3">
        <v>3.3</v>
      </c>
      <c r="O1656" s="3">
        <v>114.9</v>
      </c>
      <c r="P1656" s="3">
        <v>309.7</v>
      </c>
      <c r="Q1656" s="3">
        <v>191.4</v>
      </c>
      <c r="R1656" s="3">
        <v>191.5</v>
      </c>
      <c r="S1656" s="6">
        <v>0.8108912037037036</v>
      </c>
      <c r="T1656" s="6">
        <v>0.85160879629629627</v>
      </c>
      <c r="U1656" s="6">
        <v>0.81417824074074074</v>
      </c>
      <c r="V1656" s="3">
        <v>1553</v>
      </c>
      <c r="W1656" s="6">
        <v>0.82542824074074073</v>
      </c>
      <c r="X1656" s="6">
        <v>0.83945601851851848</v>
      </c>
      <c r="Y1656" s="3">
        <v>1547</v>
      </c>
      <c r="Z1656" s="3">
        <v>0</v>
      </c>
      <c r="AA1656" s="3">
        <v>24</v>
      </c>
      <c r="AB1656" s="3">
        <v>0</v>
      </c>
      <c r="AC1656" s="3">
        <v>43.7</v>
      </c>
      <c r="AD1656" s="3">
        <v>18</v>
      </c>
      <c r="AE1656" s="6">
        <v>0.84109953703703699</v>
      </c>
      <c r="AF1656" s="6">
        <v>0.85334490740740743</v>
      </c>
      <c r="AG1656" s="6">
        <v>1.224537037037037E-2</v>
      </c>
      <c r="AH1656" s="6">
        <v>5.3125000000000004E-3</v>
      </c>
      <c r="AJ1656" s="3">
        <v>34</v>
      </c>
      <c r="AL1656" s="3">
        <v>1553</v>
      </c>
      <c r="AM1656" s="3">
        <v>1568</v>
      </c>
      <c r="AN1656" s="3">
        <v>1566</v>
      </c>
      <c r="AO1656" s="3">
        <v>9865</v>
      </c>
      <c r="AP1656" s="3">
        <v>34</v>
      </c>
      <c r="AQ1656" s="3">
        <v>36</v>
      </c>
      <c r="AR1656" s="3">
        <v>0</v>
      </c>
      <c r="AS1656" s="3">
        <v>37</v>
      </c>
      <c r="AT1656" s="3">
        <v>0</v>
      </c>
      <c r="AU1656" s="3">
        <v>73</v>
      </c>
      <c r="AV1656" s="3">
        <v>0</v>
      </c>
      <c r="AY1656" s="3">
        <v>1553</v>
      </c>
      <c r="AZ1656" s="6">
        <v>0.81417824074074074</v>
      </c>
      <c r="BA1656" s="3">
        <v>2.3E-2</v>
      </c>
      <c r="BB1656" s="3">
        <v>1200</v>
      </c>
      <c r="BC1656" s="3">
        <v>22301466</v>
      </c>
      <c r="BE1656" s="3">
        <v>1568</v>
      </c>
      <c r="BF1656" s="6">
        <v>0.85045138888888883</v>
      </c>
      <c r="BG1656" s="3">
        <v>2.9</v>
      </c>
      <c r="BH1656" s="3">
        <v>166.6</v>
      </c>
      <c r="BI1656" s="3">
        <v>0</v>
      </c>
      <c r="BJ1656" s="3" t="s">
        <v>86</v>
      </c>
      <c r="BL1656" s="12" t="str">
        <f>VLOOKUP(A1656,'Model Op'!C:F,2,FALSE)</f>
        <v>LF3</v>
      </c>
      <c r="BM1656" s="12">
        <f>VLOOKUP(A1656,'Model Op'!C:F,3,FALSE)</f>
        <v>126.48057016315801</v>
      </c>
      <c r="BN1656" s="12">
        <f t="shared" si="31"/>
        <v>0</v>
      </c>
      <c r="BO1656" s="3">
        <v>5</v>
      </c>
    </row>
    <row r="1657" spans="1:67" x14ac:dyDescent="0.35">
      <c r="A1657" s="3">
        <v>22101438</v>
      </c>
      <c r="B1657" s="3" t="s">
        <v>80</v>
      </c>
      <c r="C1657" s="3">
        <v>4</v>
      </c>
      <c r="D1657" s="3" t="s">
        <v>105</v>
      </c>
      <c r="E1657" s="3" t="s">
        <v>1396</v>
      </c>
      <c r="F1657" s="7">
        <v>44643.806944444441</v>
      </c>
      <c r="G1657" s="7">
        <v>44643.939641203702</v>
      </c>
      <c r="H1657" s="3">
        <v>84.5</v>
      </c>
      <c r="I1657" s="3">
        <v>194.7</v>
      </c>
      <c r="J1657" s="6">
        <v>0.80244212962962969</v>
      </c>
      <c r="K1657" s="6">
        <v>0.80440972222222218</v>
      </c>
      <c r="L1657" s="6">
        <v>1.9675925925925928E-3</v>
      </c>
      <c r="M1657" s="3">
        <v>64.599999999999994</v>
      </c>
      <c r="N1657" s="3">
        <v>3.4</v>
      </c>
      <c r="O1657" s="3">
        <v>103</v>
      </c>
      <c r="P1657" s="3">
        <v>302</v>
      </c>
      <c r="Q1657" s="3">
        <v>194.8</v>
      </c>
      <c r="R1657" s="3">
        <v>195.5</v>
      </c>
      <c r="S1657" s="6">
        <v>0.82690972222222225</v>
      </c>
      <c r="T1657" s="6">
        <v>0.93379629629629635</v>
      </c>
      <c r="W1657" s="6">
        <v>0.82690972222222225</v>
      </c>
      <c r="Z1657" s="3">
        <v>402</v>
      </c>
      <c r="AA1657" s="3">
        <v>8</v>
      </c>
      <c r="AB1657" s="3">
        <v>7</v>
      </c>
      <c r="AC1657" s="3">
        <v>49</v>
      </c>
      <c r="AD1657" s="3">
        <v>5</v>
      </c>
      <c r="AE1657" s="6">
        <v>0.83384259259259252</v>
      </c>
      <c r="AF1657" s="6">
        <v>0.93483796296296295</v>
      </c>
      <c r="AG1657" s="6">
        <v>0.10099537037037037</v>
      </c>
      <c r="AH1657" s="6">
        <v>1.0995370370370371E-3</v>
      </c>
      <c r="AJ1657" s="3">
        <v>46.7</v>
      </c>
      <c r="AL1657" s="3">
        <v>1527</v>
      </c>
      <c r="AM1657" s="3">
        <v>1574</v>
      </c>
      <c r="AN1657" s="3">
        <v>1563</v>
      </c>
      <c r="AO1657" s="3">
        <v>15483</v>
      </c>
      <c r="AP1657" s="3">
        <v>46.7</v>
      </c>
      <c r="AQ1657" s="3">
        <v>14</v>
      </c>
      <c r="AR1657" s="3">
        <v>0</v>
      </c>
      <c r="AS1657" s="3">
        <v>14</v>
      </c>
      <c r="AT1657" s="3">
        <v>0</v>
      </c>
      <c r="AU1657" s="3">
        <v>28</v>
      </c>
      <c r="AV1657" s="3">
        <v>0</v>
      </c>
      <c r="AY1657" s="3">
        <v>1547</v>
      </c>
      <c r="AZ1657" s="6">
        <v>0.84028935185185183</v>
      </c>
      <c r="BA1657" s="3">
        <v>0</v>
      </c>
      <c r="BB1657" s="3">
        <v>0</v>
      </c>
      <c r="BC1657" s="3">
        <v>22201437</v>
      </c>
      <c r="BD1657" s="3" t="s">
        <v>226</v>
      </c>
      <c r="BE1657" s="3">
        <v>1574</v>
      </c>
      <c r="BF1657" s="6">
        <v>0.93891203703703707</v>
      </c>
      <c r="BG1657" s="3">
        <v>0.6</v>
      </c>
      <c r="BI1657" s="3">
        <v>7</v>
      </c>
      <c r="BJ1657" s="3" t="s">
        <v>406</v>
      </c>
      <c r="BL1657" s="12" t="e">
        <f>VLOOKUP(A1657,'Model Op'!C:F,2,FALSE)</f>
        <v>#N/A</v>
      </c>
      <c r="BM1657" s="12" t="e">
        <f>VLOOKUP(A1657,'Model Op'!C:F,3,FALSE)</f>
        <v>#N/A</v>
      </c>
      <c r="BN1657" s="12" t="e">
        <f t="shared" si="31"/>
        <v>#N/A</v>
      </c>
      <c r="BO1657" s="3">
        <v>5</v>
      </c>
    </row>
    <row r="1658" spans="1:67" x14ac:dyDescent="0.35">
      <c r="A1658" s="3">
        <v>22401503</v>
      </c>
      <c r="B1658" s="3" t="s">
        <v>194</v>
      </c>
      <c r="C1658" s="3">
        <v>2</v>
      </c>
      <c r="D1658" s="3" t="s">
        <v>201</v>
      </c>
      <c r="E1658" s="3" t="s">
        <v>390</v>
      </c>
      <c r="F1658" s="7">
        <v>44643.822592592594</v>
      </c>
      <c r="G1658" s="7">
        <v>44643.859293981484</v>
      </c>
      <c r="H1658" s="3">
        <v>27.8</v>
      </c>
      <c r="I1658" s="3">
        <v>59.1</v>
      </c>
      <c r="J1658" s="6">
        <v>0.81664351851851846</v>
      </c>
      <c r="K1658" s="6">
        <v>0.81827546296296294</v>
      </c>
      <c r="L1658" s="6">
        <v>1.6319444444444445E-3</v>
      </c>
      <c r="M1658" s="3">
        <v>10.7</v>
      </c>
      <c r="N1658" s="3">
        <v>2.8</v>
      </c>
      <c r="O1658" s="3">
        <v>102.2</v>
      </c>
      <c r="P1658" s="3">
        <v>295.60000000000002</v>
      </c>
      <c r="Q1658" s="3">
        <v>190.5</v>
      </c>
      <c r="R1658" s="3">
        <v>190.6</v>
      </c>
      <c r="S1658" s="6">
        <v>0.84173611111111113</v>
      </c>
      <c r="T1658" s="6">
        <v>0.85670138888888892</v>
      </c>
      <c r="U1658" s="6">
        <v>0.85246527777777781</v>
      </c>
      <c r="V1658" s="3">
        <v>1559</v>
      </c>
      <c r="W1658" s="6">
        <v>0.84173611111111113</v>
      </c>
      <c r="X1658" s="6">
        <v>0.85246527777777781</v>
      </c>
      <c r="Y1658" s="3">
        <v>1559</v>
      </c>
      <c r="Z1658" s="3">
        <v>0</v>
      </c>
      <c r="AA1658" s="3">
        <v>7</v>
      </c>
      <c r="AB1658" s="3">
        <v>110</v>
      </c>
      <c r="AC1658" s="3">
        <v>26.9</v>
      </c>
      <c r="AD1658" s="3">
        <v>15</v>
      </c>
      <c r="AE1658" s="6">
        <v>0.84793981481481484</v>
      </c>
      <c r="AF1658" s="6">
        <v>0.85844907407407411</v>
      </c>
      <c r="AG1658" s="6">
        <v>1.050925925925926E-2</v>
      </c>
      <c r="AH1658" s="6">
        <v>8.449074074074075E-4</v>
      </c>
      <c r="AJ1658" s="3">
        <v>12.6</v>
      </c>
      <c r="AL1658" s="3">
        <v>1559</v>
      </c>
      <c r="AM1658" s="3">
        <v>1564</v>
      </c>
      <c r="AN1658" s="3">
        <v>1561</v>
      </c>
      <c r="AO1658" s="3">
        <v>3940</v>
      </c>
      <c r="AP1658" s="3">
        <v>12.6</v>
      </c>
      <c r="AQ1658" s="3">
        <v>4</v>
      </c>
      <c r="AR1658" s="3">
        <v>0</v>
      </c>
      <c r="AS1658" s="3">
        <v>4</v>
      </c>
      <c r="AT1658" s="3">
        <v>0</v>
      </c>
      <c r="AU1658" s="3">
        <v>8</v>
      </c>
      <c r="AV1658" s="3">
        <v>0</v>
      </c>
      <c r="AY1658" s="3">
        <v>1608</v>
      </c>
      <c r="AZ1658" s="6">
        <v>0.81024305555555554</v>
      </c>
      <c r="BA1658" s="3">
        <v>3.1E-2</v>
      </c>
      <c r="BB1658" s="3">
        <v>873</v>
      </c>
      <c r="BC1658" s="3">
        <v>22201436</v>
      </c>
      <c r="BE1658" s="3">
        <v>1564</v>
      </c>
      <c r="BF1658" s="6">
        <v>0.85914351851851845</v>
      </c>
      <c r="BG1658" s="3">
        <v>2.1</v>
      </c>
      <c r="BH1658" s="3">
        <v>66</v>
      </c>
      <c r="BI1658" s="3">
        <v>110</v>
      </c>
      <c r="BJ1658" s="3" t="s">
        <v>86</v>
      </c>
      <c r="BL1658" s="12" t="str">
        <f>VLOOKUP(A1658,'Model Op'!C:F,2,FALSE)</f>
        <v>LF1</v>
      </c>
      <c r="BM1658" s="12">
        <f>VLOOKUP(A1658,'Model Op'!C:F,3,FALSE)</f>
        <v>109.713001826316</v>
      </c>
      <c r="BN1658" s="12">
        <f t="shared" si="31"/>
        <v>0</v>
      </c>
      <c r="BO1658" s="3">
        <v>5</v>
      </c>
    </row>
    <row r="1659" spans="1:67" x14ac:dyDescent="0.35">
      <c r="A1659" s="3">
        <v>22201440</v>
      </c>
      <c r="B1659" s="3" t="s">
        <v>194</v>
      </c>
      <c r="C1659" s="3">
        <v>2</v>
      </c>
      <c r="D1659" s="3" t="s">
        <v>105</v>
      </c>
      <c r="E1659" s="3" t="s">
        <v>248</v>
      </c>
      <c r="F1659" s="7">
        <v>44643.829953703702</v>
      </c>
      <c r="G1659" s="7">
        <v>44643.890868055554</v>
      </c>
      <c r="H1659" s="3">
        <v>51.2</v>
      </c>
      <c r="I1659" s="3">
        <v>91.6</v>
      </c>
      <c r="J1659" s="6">
        <v>0.8247916666666667</v>
      </c>
      <c r="K1659" s="6">
        <v>0.82725694444444453</v>
      </c>
      <c r="L1659" s="6">
        <v>2.4652777777777776E-3</v>
      </c>
      <c r="M1659" s="3">
        <v>52.2</v>
      </c>
      <c r="N1659" s="3">
        <v>1.9</v>
      </c>
      <c r="O1659" s="3">
        <v>102.2</v>
      </c>
      <c r="P1659" s="3">
        <v>298.2</v>
      </c>
      <c r="Q1659" s="3">
        <v>193</v>
      </c>
      <c r="R1659" s="3">
        <v>194.1</v>
      </c>
      <c r="S1659" s="6">
        <v>0.85543981481481479</v>
      </c>
      <c r="T1659" s="6">
        <v>0.88910879629629624</v>
      </c>
      <c r="U1659" s="6">
        <v>0.87284722222222222</v>
      </c>
      <c r="V1659" s="3">
        <v>1582</v>
      </c>
      <c r="W1659" s="6">
        <v>0.85543981481481479</v>
      </c>
      <c r="X1659" s="6">
        <v>0.87284722222222222</v>
      </c>
      <c r="Y1659" s="3">
        <v>1582</v>
      </c>
      <c r="Z1659" s="3">
        <v>362</v>
      </c>
      <c r="AA1659" s="3">
        <v>22</v>
      </c>
      <c r="AB1659" s="3">
        <v>103</v>
      </c>
      <c r="AC1659" s="3">
        <v>97.3</v>
      </c>
      <c r="AD1659" s="3">
        <v>4</v>
      </c>
      <c r="AE1659" s="6">
        <v>0.86506944444444445</v>
      </c>
      <c r="AF1659" s="6">
        <v>0.89004629629629628</v>
      </c>
      <c r="AG1659" s="6">
        <v>2.4976851851851851E-2</v>
      </c>
      <c r="AH1659" s="6">
        <v>8.2175925925925917E-4</v>
      </c>
      <c r="AJ1659" s="3">
        <v>25.4</v>
      </c>
      <c r="AL1659" s="3">
        <v>1582</v>
      </c>
      <c r="AM1659" s="3">
        <v>1566</v>
      </c>
      <c r="AN1659" s="3">
        <v>1563</v>
      </c>
      <c r="AO1659" s="3">
        <v>8270</v>
      </c>
      <c r="AP1659" s="3">
        <v>25.4</v>
      </c>
      <c r="AQ1659" s="3">
        <v>3</v>
      </c>
      <c r="AR1659" s="3">
        <v>0</v>
      </c>
      <c r="AS1659" s="3">
        <v>3</v>
      </c>
      <c r="AT1659" s="3">
        <v>0</v>
      </c>
      <c r="AU1659" s="3">
        <v>6</v>
      </c>
      <c r="AV1659" s="3">
        <v>0</v>
      </c>
      <c r="BA1659" s="3">
        <v>0</v>
      </c>
      <c r="BB1659" s="3">
        <v>0</v>
      </c>
      <c r="BC1659" s="3">
        <v>22401500</v>
      </c>
      <c r="BD1659" s="3" t="s">
        <v>137</v>
      </c>
      <c r="BE1659" s="3">
        <v>1566</v>
      </c>
      <c r="BF1659" s="6">
        <v>0.89001157407407405</v>
      </c>
      <c r="BG1659" s="3">
        <v>0.5</v>
      </c>
      <c r="BH1659" s="3">
        <v>0</v>
      </c>
      <c r="BI1659" s="3">
        <v>103</v>
      </c>
      <c r="BJ1659" s="3" t="s">
        <v>86</v>
      </c>
      <c r="BL1659" s="12" t="e">
        <f>VLOOKUP(A1659,'Model Op'!C:F,2,FALSE)</f>
        <v>#N/A</v>
      </c>
      <c r="BM1659" s="12" t="e">
        <f>VLOOKUP(A1659,'Model Op'!C:F,3,FALSE)</f>
        <v>#N/A</v>
      </c>
      <c r="BN1659" s="12" t="e">
        <f t="shared" si="31"/>
        <v>#N/A</v>
      </c>
      <c r="BO1659" s="3">
        <v>5</v>
      </c>
    </row>
    <row r="1660" spans="1:67" x14ac:dyDescent="0.35">
      <c r="A1660" s="3">
        <v>22301472</v>
      </c>
      <c r="B1660" s="3" t="s">
        <v>194</v>
      </c>
      <c r="C1660" s="3">
        <v>1</v>
      </c>
      <c r="D1660" s="3" t="s">
        <v>530</v>
      </c>
      <c r="E1660" s="3" t="s">
        <v>107</v>
      </c>
      <c r="F1660" s="7">
        <v>44643.859074074076</v>
      </c>
      <c r="G1660" s="7">
        <v>44643.894849537035</v>
      </c>
      <c r="H1660" s="3">
        <v>51.5</v>
      </c>
      <c r="I1660" s="3">
        <v>80.3</v>
      </c>
      <c r="J1660" s="6">
        <v>0.83680555555555547</v>
      </c>
      <c r="K1660" s="6">
        <v>0.83906249999999993</v>
      </c>
      <c r="L1660" s="6">
        <v>2.2569444444444447E-3</v>
      </c>
      <c r="M1660" s="3">
        <v>40.799999999999997</v>
      </c>
      <c r="N1660" s="3">
        <v>3.3</v>
      </c>
      <c r="O1660" s="3">
        <v>109.8</v>
      </c>
      <c r="P1660" s="3">
        <v>302</v>
      </c>
      <c r="Q1660" s="3">
        <v>188.3</v>
      </c>
      <c r="R1660" s="3">
        <v>188.8</v>
      </c>
      <c r="S1660" s="6">
        <v>0.8575694444444445</v>
      </c>
      <c r="T1660" s="6">
        <v>0.88633101851851848</v>
      </c>
      <c r="U1660" s="6">
        <v>0.85930555555555566</v>
      </c>
      <c r="V1660" s="3">
        <v>1565</v>
      </c>
      <c r="Z1660" s="3">
        <v>0</v>
      </c>
      <c r="AA1660" s="3">
        <v>6</v>
      </c>
      <c r="AB1660" s="3">
        <v>18</v>
      </c>
      <c r="AC1660" s="3">
        <v>51.9</v>
      </c>
      <c r="AD1660" s="3">
        <v>18</v>
      </c>
      <c r="AE1660" s="6">
        <v>0.876886574074074</v>
      </c>
      <c r="AF1660" s="6">
        <v>0.88760416666666664</v>
      </c>
      <c r="AG1660" s="6">
        <v>1.0717592592592593E-2</v>
      </c>
      <c r="AH1660" s="6">
        <v>7.2453703703703708E-3</v>
      </c>
      <c r="AJ1660" s="3">
        <v>21.4</v>
      </c>
      <c r="AL1660" s="3">
        <v>1565</v>
      </c>
      <c r="AM1660" s="3">
        <v>1570</v>
      </c>
      <c r="AN1660" s="3">
        <v>1565</v>
      </c>
      <c r="AO1660" s="3">
        <v>6407</v>
      </c>
      <c r="AP1660" s="3">
        <v>21.4</v>
      </c>
      <c r="AQ1660" s="3">
        <v>17</v>
      </c>
      <c r="AR1660" s="3">
        <v>0</v>
      </c>
      <c r="AS1660" s="3">
        <v>17</v>
      </c>
      <c r="AT1660" s="3">
        <v>0</v>
      </c>
      <c r="AU1660" s="3">
        <v>34</v>
      </c>
      <c r="AV1660" s="3">
        <v>0</v>
      </c>
      <c r="AY1660" s="3">
        <v>1634</v>
      </c>
      <c r="AZ1660" s="6">
        <v>0.83504629629629623</v>
      </c>
      <c r="BA1660" s="3">
        <v>2.5999999999999999E-2</v>
      </c>
      <c r="BB1660" s="3">
        <v>1040</v>
      </c>
      <c r="BC1660" s="3">
        <v>22201438</v>
      </c>
      <c r="BD1660" s="3" t="s">
        <v>226</v>
      </c>
      <c r="BE1660" s="3">
        <v>1570</v>
      </c>
      <c r="BF1660" s="6">
        <v>0.89373842592592589</v>
      </c>
      <c r="BG1660" s="3">
        <v>3.5</v>
      </c>
      <c r="BH1660" s="3">
        <v>264</v>
      </c>
      <c r="BI1660" s="3">
        <v>18</v>
      </c>
      <c r="BJ1660" s="3" t="s">
        <v>86</v>
      </c>
      <c r="BL1660" s="12" t="str">
        <f>VLOOKUP(A1660,'Model Op'!C:F,2,FALSE)</f>
        <v>LF3</v>
      </c>
      <c r="BM1660" s="12">
        <f>VLOOKUP(A1660,'Model Op'!C:F,3,FALSE)</f>
        <v>215.15892072631601</v>
      </c>
      <c r="BN1660" s="12">
        <f t="shared" si="31"/>
        <v>0</v>
      </c>
      <c r="BO1660" s="3">
        <v>5</v>
      </c>
    </row>
    <row r="1661" spans="1:67" x14ac:dyDescent="0.35">
      <c r="A1661" s="3">
        <v>22101439</v>
      </c>
      <c r="B1661" s="3" t="s">
        <v>194</v>
      </c>
      <c r="C1661" s="3">
        <v>1</v>
      </c>
      <c r="D1661" s="3" t="s">
        <v>456</v>
      </c>
      <c r="E1661" s="3" t="s">
        <v>82</v>
      </c>
      <c r="F1661" s="7">
        <v>44643.859571759262</v>
      </c>
      <c r="G1661" s="7">
        <v>44643.892534722225</v>
      </c>
      <c r="H1661" s="3">
        <v>47.5</v>
      </c>
      <c r="I1661" s="3">
        <v>51.1</v>
      </c>
      <c r="J1661" s="6">
        <v>0.8553587962962963</v>
      </c>
      <c r="K1661" s="6">
        <v>0.85708333333333331</v>
      </c>
      <c r="L1661" s="6">
        <v>1.7245370370370372E-3</v>
      </c>
      <c r="M1661" s="3">
        <v>37</v>
      </c>
      <c r="N1661" s="3">
        <v>3.6</v>
      </c>
      <c r="O1661" s="3">
        <v>97.2</v>
      </c>
      <c r="P1661" s="3">
        <v>299.60000000000002</v>
      </c>
      <c r="Q1661" s="3">
        <v>198.8</v>
      </c>
      <c r="R1661" s="3">
        <v>198.9</v>
      </c>
      <c r="S1661" s="6">
        <v>0.85958333333333325</v>
      </c>
      <c r="T1661" s="6">
        <v>0.88069444444444445</v>
      </c>
      <c r="U1661" s="6">
        <v>0.8671875</v>
      </c>
      <c r="V1661" s="3">
        <v>1580</v>
      </c>
      <c r="Z1661" s="3">
        <v>1563</v>
      </c>
      <c r="AA1661" s="3">
        <v>23</v>
      </c>
      <c r="AB1661" s="3">
        <v>0</v>
      </c>
      <c r="AC1661" s="3">
        <v>41.3</v>
      </c>
      <c r="AD1661" s="3">
        <v>15</v>
      </c>
      <c r="AE1661" s="6">
        <v>0.87535879629629632</v>
      </c>
      <c r="AF1661" s="6">
        <v>0.88450231481481489</v>
      </c>
      <c r="AG1661" s="6">
        <v>9.1435185185185178E-3</v>
      </c>
      <c r="AH1661" s="6">
        <v>8.0324074074074065E-3</v>
      </c>
      <c r="AJ1661" s="3">
        <v>16.7</v>
      </c>
      <c r="AL1661" s="3">
        <v>1580</v>
      </c>
      <c r="AM1661" s="3">
        <v>1574</v>
      </c>
      <c r="AN1661" s="3">
        <v>1562</v>
      </c>
      <c r="AO1661" s="3">
        <v>5379</v>
      </c>
      <c r="AP1661" s="3">
        <v>16.7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BA1661" s="3">
        <v>0</v>
      </c>
      <c r="BB1661" s="3">
        <v>0</v>
      </c>
      <c r="BC1661" s="3">
        <v>22401501</v>
      </c>
      <c r="BD1661" s="3" t="s">
        <v>137</v>
      </c>
      <c r="BE1661" s="3">
        <v>1574</v>
      </c>
      <c r="BF1661" s="6">
        <v>0.88798611111111114</v>
      </c>
      <c r="BG1661" s="3">
        <v>2.2999999999999998</v>
      </c>
      <c r="BH1661" s="3">
        <v>132</v>
      </c>
      <c r="BI1661" s="3">
        <v>0</v>
      </c>
      <c r="BJ1661" s="3" t="s">
        <v>86</v>
      </c>
      <c r="BL1661" s="12" t="str">
        <f>VLOOKUP(A1661,'Model Op'!C:F,2,FALSE)</f>
        <v>LF1</v>
      </c>
      <c r="BM1661" s="12">
        <f>VLOOKUP(A1661,'Model Op'!C:F,3,FALSE)</f>
        <v>181.30682208421101</v>
      </c>
      <c r="BN1661" s="12">
        <f t="shared" si="31"/>
        <v>0</v>
      </c>
      <c r="BO1661" s="3">
        <v>5</v>
      </c>
    </row>
    <row r="1662" spans="1:67" x14ac:dyDescent="0.35">
      <c r="A1662" s="3">
        <v>22401504</v>
      </c>
      <c r="B1662" s="3" t="s">
        <v>80</v>
      </c>
      <c r="C1662" s="3">
        <v>1</v>
      </c>
      <c r="D1662" s="3" t="s">
        <v>530</v>
      </c>
      <c r="E1662" s="3" t="s">
        <v>89</v>
      </c>
      <c r="F1662" s="7">
        <v>44643.891030092593</v>
      </c>
      <c r="G1662" s="7">
        <v>44643.936712962961</v>
      </c>
      <c r="H1662" s="3">
        <v>65.8</v>
      </c>
      <c r="I1662" s="3">
        <v>102.6</v>
      </c>
      <c r="J1662" s="6">
        <v>0.86364583333333333</v>
      </c>
      <c r="K1662" s="6">
        <v>0.86546296296296299</v>
      </c>
      <c r="L1662" s="6">
        <v>1.8171296296296297E-3</v>
      </c>
      <c r="M1662" s="3">
        <v>65</v>
      </c>
      <c r="N1662" s="3">
        <v>3.4</v>
      </c>
      <c r="O1662" s="3">
        <v>105</v>
      </c>
      <c r="P1662" s="3">
        <v>293.2</v>
      </c>
      <c r="Q1662" s="3">
        <v>184.6</v>
      </c>
      <c r="R1662" s="3">
        <v>184.8</v>
      </c>
      <c r="S1662" s="6">
        <v>0.89103009259259258</v>
      </c>
      <c r="T1662" s="6">
        <v>0.93415509259259266</v>
      </c>
      <c r="U1662" s="6">
        <v>0.89354166666666668</v>
      </c>
      <c r="V1662" s="3">
        <v>1543</v>
      </c>
      <c r="Z1662" s="3">
        <v>0</v>
      </c>
      <c r="AA1662" s="3">
        <v>4</v>
      </c>
      <c r="AB1662" s="3">
        <v>119</v>
      </c>
      <c r="AC1662" s="3">
        <v>113.4</v>
      </c>
      <c r="AD1662" s="3">
        <v>18</v>
      </c>
      <c r="AE1662" s="6">
        <v>0.93137731481481489</v>
      </c>
      <c r="AF1662" s="6">
        <v>0.93481481481481488</v>
      </c>
      <c r="AG1662" s="6">
        <v>3.4375E-3</v>
      </c>
      <c r="AH1662" s="6">
        <v>5.6712962962962956E-4</v>
      </c>
      <c r="AJ1662" s="3">
        <v>31.9</v>
      </c>
      <c r="AL1662" s="3">
        <v>1543</v>
      </c>
      <c r="AM1662" s="3">
        <v>1565</v>
      </c>
      <c r="AN1662" s="3">
        <v>1565</v>
      </c>
      <c r="AO1662" s="3">
        <v>8370</v>
      </c>
      <c r="AP1662" s="3">
        <v>31.9</v>
      </c>
      <c r="AQ1662" s="3">
        <v>42</v>
      </c>
      <c r="AR1662" s="3">
        <v>0</v>
      </c>
      <c r="AS1662" s="3">
        <v>34</v>
      </c>
      <c r="AT1662" s="3">
        <v>0</v>
      </c>
      <c r="AU1662" s="3">
        <v>76</v>
      </c>
      <c r="AV1662" s="3">
        <v>0</v>
      </c>
      <c r="AY1662" s="3">
        <v>1630</v>
      </c>
      <c r="AZ1662" s="6">
        <v>0.86260416666666673</v>
      </c>
      <c r="BA1662" s="3">
        <v>2.7E-2</v>
      </c>
      <c r="BB1662" s="3">
        <v>993</v>
      </c>
      <c r="BC1662" s="3">
        <v>22301469</v>
      </c>
      <c r="BD1662" s="3" t="s">
        <v>137</v>
      </c>
      <c r="BE1662" s="3">
        <v>1565</v>
      </c>
      <c r="BF1662" s="6">
        <v>0.93236111111111108</v>
      </c>
      <c r="BG1662" s="3">
        <v>3</v>
      </c>
      <c r="BH1662" s="3">
        <v>153.4</v>
      </c>
      <c r="BI1662" s="3">
        <v>119</v>
      </c>
      <c r="BJ1662" s="3" t="s">
        <v>198</v>
      </c>
      <c r="BL1662" s="12" t="str">
        <f>VLOOKUP(A1662,'Model Op'!C:F,2,FALSE)</f>
        <v>LF4</v>
      </c>
      <c r="BM1662" s="12">
        <f>VLOOKUP(A1662,'Model Op'!C:F,3,FALSE)</f>
        <v>102.42825035263201</v>
      </c>
      <c r="BN1662" s="12">
        <f t="shared" si="31"/>
        <v>0</v>
      </c>
      <c r="BO1662" s="3">
        <v>5</v>
      </c>
    </row>
    <row r="1663" spans="1:67" x14ac:dyDescent="0.35">
      <c r="A1663" s="3">
        <v>22201441</v>
      </c>
      <c r="B1663" s="3" t="s">
        <v>80</v>
      </c>
      <c r="C1663" s="3">
        <v>2</v>
      </c>
      <c r="D1663" s="3" t="s">
        <v>1106</v>
      </c>
      <c r="E1663" s="3" t="s">
        <v>116</v>
      </c>
      <c r="F1663" s="7">
        <v>44643.8909375</v>
      </c>
      <c r="G1663" s="7">
        <v>44643.93341435185</v>
      </c>
      <c r="H1663" s="3">
        <v>59.2</v>
      </c>
      <c r="I1663" s="3">
        <v>80.599999999999994</v>
      </c>
      <c r="J1663" s="6">
        <v>0.87550925925925915</v>
      </c>
      <c r="K1663" s="6">
        <v>0.87741898148148145</v>
      </c>
      <c r="L1663" s="6">
        <v>1.9097222222222222E-3</v>
      </c>
      <c r="M1663" s="3">
        <v>53.4</v>
      </c>
      <c r="N1663" s="3">
        <v>2.9</v>
      </c>
      <c r="O1663" s="3">
        <v>104.1</v>
      </c>
      <c r="P1663" s="3">
        <v>289.60000000000002</v>
      </c>
      <c r="Q1663" s="3">
        <v>181.2</v>
      </c>
      <c r="R1663" s="3">
        <v>182.6</v>
      </c>
      <c r="S1663" s="6">
        <v>0.8927546296296297</v>
      </c>
      <c r="T1663" s="6">
        <v>0.92436342592592602</v>
      </c>
      <c r="U1663" s="6">
        <v>0.89528935185185177</v>
      </c>
      <c r="V1663" s="3">
        <v>1568</v>
      </c>
      <c r="W1663" s="6">
        <v>0.90432870370370377</v>
      </c>
      <c r="X1663" s="6">
        <v>0.91125</v>
      </c>
      <c r="Y1663" s="3">
        <v>1572</v>
      </c>
      <c r="Z1663" s="3">
        <v>0</v>
      </c>
      <c r="AA1663" s="3">
        <v>16</v>
      </c>
      <c r="AB1663" s="3">
        <v>107</v>
      </c>
      <c r="AC1663" s="3">
        <v>50.6</v>
      </c>
      <c r="AD1663" s="3">
        <v>18</v>
      </c>
      <c r="AE1663" s="6">
        <v>0.92343750000000002</v>
      </c>
      <c r="AF1663" s="6">
        <v>0.9253703703703704</v>
      </c>
      <c r="AG1663" s="6">
        <v>1.9328703703703704E-3</v>
      </c>
      <c r="AH1663" s="6">
        <v>8.0439814814814818E-3</v>
      </c>
      <c r="AJ1663" s="3">
        <v>19.7</v>
      </c>
      <c r="AL1663" s="3">
        <v>1568</v>
      </c>
      <c r="AM1663" s="3">
        <v>1567</v>
      </c>
      <c r="AN1663" s="3">
        <v>1561</v>
      </c>
      <c r="AO1663" s="3">
        <v>6176</v>
      </c>
      <c r="AP1663" s="3">
        <v>19.7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Y1663" s="3">
        <v>1568</v>
      </c>
      <c r="AZ1663" s="6">
        <v>0.89528935185185177</v>
      </c>
      <c r="BA1663" s="3">
        <v>0</v>
      </c>
      <c r="BB1663" s="3">
        <v>0</v>
      </c>
      <c r="BC1663" s="3">
        <v>22301468</v>
      </c>
      <c r="BE1663" s="3">
        <v>1567</v>
      </c>
      <c r="BF1663" s="6">
        <v>0.93306712962962957</v>
      </c>
      <c r="BG1663" s="3">
        <v>2.8</v>
      </c>
      <c r="BH1663" s="3">
        <v>115.8</v>
      </c>
      <c r="BI1663" s="3">
        <v>107</v>
      </c>
      <c r="BJ1663" s="3" t="s">
        <v>150</v>
      </c>
      <c r="BL1663" s="12" t="str">
        <f>VLOOKUP(A1663,'Model Op'!C:F,2,FALSE)</f>
        <v>LF2</v>
      </c>
      <c r="BM1663" s="12">
        <f>VLOOKUP(A1663,'Model Op'!C:F,3,FALSE)</f>
        <v>118.794716121053</v>
      </c>
      <c r="BN1663" s="12">
        <f t="shared" si="31"/>
        <v>1</v>
      </c>
      <c r="BO1663" s="3">
        <v>5</v>
      </c>
    </row>
    <row r="1664" spans="1:67" x14ac:dyDescent="0.35">
      <c r="A1664" s="3">
        <v>22201442</v>
      </c>
      <c r="B1664" s="3" t="s">
        <v>80</v>
      </c>
      <c r="C1664" s="3">
        <v>2</v>
      </c>
      <c r="D1664" s="3" t="s">
        <v>105</v>
      </c>
      <c r="E1664" s="3" t="s">
        <v>248</v>
      </c>
      <c r="F1664" s="7">
        <v>44643.935162037036</v>
      </c>
      <c r="G1664" s="7">
        <v>44643.998078703706</v>
      </c>
      <c r="H1664" s="3">
        <v>33.200000000000003</v>
      </c>
      <c r="I1664" s="3">
        <v>120.1</v>
      </c>
      <c r="J1664" s="6">
        <v>0.91447916666666673</v>
      </c>
      <c r="K1664" s="6">
        <v>0.91467592592592595</v>
      </c>
      <c r="L1664" s="6">
        <v>1.9675925925925926E-4</v>
      </c>
      <c r="M1664" s="3">
        <v>0.6</v>
      </c>
      <c r="N1664" s="3">
        <v>3.7</v>
      </c>
      <c r="O1664" s="3">
        <v>104.1</v>
      </c>
      <c r="P1664" s="3">
        <v>308.2</v>
      </c>
      <c r="Q1664" s="3">
        <v>200</v>
      </c>
      <c r="R1664" s="3">
        <v>200.5</v>
      </c>
      <c r="S1664" s="6">
        <v>0.97483796296296299</v>
      </c>
      <c r="T1664" s="6">
        <v>0.99636574074074069</v>
      </c>
      <c r="U1664" s="6">
        <v>0.98438657407407415</v>
      </c>
      <c r="V1664" s="3">
        <v>1544</v>
      </c>
      <c r="W1664" s="6">
        <v>0.97483796296296299</v>
      </c>
      <c r="X1664" s="6">
        <v>0.98438657407407415</v>
      </c>
      <c r="Y1664" s="3">
        <v>1544</v>
      </c>
      <c r="Z1664" s="3">
        <v>84</v>
      </c>
      <c r="AA1664" s="3">
        <v>21</v>
      </c>
      <c r="AB1664" s="3">
        <v>30</v>
      </c>
      <c r="AC1664" s="3">
        <v>54.2</v>
      </c>
      <c r="AD1664" s="3">
        <v>10</v>
      </c>
      <c r="AE1664" s="6">
        <v>0.97965277777777782</v>
      </c>
      <c r="AF1664" s="6">
        <v>0.99736111111111114</v>
      </c>
      <c r="AG1664" s="6">
        <v>1.7708333333333333E-2</v>
      </c>
      <c r="AH1664" s="6">
        <v>7.175925925925927E-4</v>
      </c>
      <c r="AJ1664" s="3">
        <v>31</v>
      </c>
      <c r="AL1664" s="3">
        <v>1544</v>
      </c>
      <c r="AM1664" s="3">
        <v>1564</v>
      </c>
      <c r="AN1664" s="3">
        <v>1560</v>
      </c>
      <c r="AO1664" s="3">
        <v>10220</v>
      </c>
      <c r="AP1664" s="3">
        <v>31</v>
      </c>
      <c r="AQ1664" s="3">
        <v>8</v>
      </c>
      <c r="AR1664" s="3">
        <v>0</v>
      </c>
      <c r="AS1664" s="3">
        <v>8</v>
      </c>
      <c r="AT1664" s="3">
        <v>0</v>
      </c>
      <c r="AU1664" s="3">
        <v>16</v>
      </c>
      <c r="AV1664" s="3">
        <v>0</v>
      </c>
      <c r="BA1664" s="3">
        <v>0</v>
      </c>
      <c r="BB1664" s="3">
        <v>0</v>
      </c>
      <c r="BC1664" s="3">
        <v>22101436</v>
      </c>
      <c r="BE1664" s="3">
        <v>1564</v>
      </c>
      <c r="BF1664" s="6">
        <v>0.99782407407407403</v>
      </c>
      <c r="BG1664" s="3">
        <v>1.1000000000000001</v>
      </c>
      <c r="BI1664" s="3">
        <v>30</v>
      </c>
      <c r="BJ1664" s="3" t="s">
        <v>406</v>
      </c>
      <c r="BL1664" s="12" t="e">
        <f>VLOOKUP(A1664,'Model Op'!C:F,2,FALSE)</f>
        <v>#N/A</v>
      </c>
      <c r="BM1664" s="12" t="e">
        <f>VLOOKUP(A1664,'Model Op'!C:F,3,FALSE)</f>
        <v>#N/A</v>
      </c>
      <c r="BN1664" s="12" t="e">
        <f t="shared" si="31"/>
        <v>#N/A</v>
      </c>
      <c r="BO1664" s="3">
        <v>5</v>
      </c>
    </row>
    <row r="1665" spans="1:67" x14ac:dyDescent="0.35">
      <c r="A1665" s="3">
        <v>22101440</v>
      </c>
      <c r="B1665" s="3" t="s">
        <v>80</v>
      </c>
      <c r="C1665" s="3">
        <v>1</v>
      </c>
      <c r="D1665" s="3" t="s">
        <v>1106</v>
      </c>
      <c r="E1665" s="3" t="s">
        <v>82</v>
      </c>
      <c r="F1665" s="7">
        <v>44643.93677083333</v>
      </c>
      <c r="G1665" s="7">
        <v>44643.971087962964</v>
      </c>
      <c r="H1665" s="3">
        <v>49.4</v>
      </c>
      <c r="I1665" s="3">
        <v>90.6</v>
      </c>
      <c r="J1665" s="6">
        <v>0.90622685185185192</v>
      </c>
      <c r="K1665" s="6">
        <v>0.90818287037037038</v>
      </c>
      <c r="L1665" s="6">
        <v>1.9560185185185184E-3</v>
      </c>
      <c r="M1665" s="3">
        <v>23.6</v>
      </c>
      <c r="N1665" s="3">
        <v>2.8</v>
      </c>
      <c r="O1665" s="3">
        <v>96.8</v>
      </c>
      <c r="P1665" s="3">
        <v>147.69999999999999</v>
      </c>
      <c r="Q1665" s="3">
        <v>46.5</v>
      </c>
      <c r="R1665" s="3">
        <v>48.2</v>
      </c>
      <c r="S1665" s="6">
        <v>0.93671296296296302</v>
      </c>
      <c r="T1665" s="6">
        <v>0.96800925925925929</v>
      </c>
      <c r="U1665" s="6">
        <v>0.94346064814814812</v>
      </c>
      <c r="V1665" s="3">
        <v>1576</v>
      </c>
      <c r="Z1665" s="3">
        <v>843</v>
      </c>
      <c r="AA1665" s="3">
        <v>20</v>
      </c>
      <c r="AB1665" s="3">
        <v>41</v>
      </c>
      <c r="AC1665" s="3">
        <v>49.4</v>
      </c>
      <c r="AD1665" s="3">
        <v>15</v>
      </c>
      <c r="AE1665" s="6">
        <v>0.96576388888888898</v>
      </c>
      <c r="AF1665" s="6">
        <v>0.96893518518518518</v>
      </c>
      <c r="AG1665" s="6">
        <v>3.1712962962962958E-3</v>
      </c>
      <c r="AH1665" s="6">
        <v>2.1527777777777778E-3</v>
      </c>
      <c r="AJ1665" s="3">
        <v>25.7</v>
      </c>
      <c r="AL1665" s="3">
        <v>1576</v>
      </c>
      <c r="AM1665" s="3">
        <v>1574</v>
      </c>
      <c r="AN1665" s="3">
        <v>1559</v>
      </c>
      <c r="AO1665" s="3">
        <v>8033</v>
      </c>
      <c r="AP1665" s="3">
        <v>25.7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BA1665" s="3">
        <v>0</v>
      </c>
      <c r="BB1665" s="3">
        <v>0</v>
      </c>
      <c r="BC1665" s="3">
        <v>22201439</v>
      </c>
      <c r="BD1665" s="3" t="s">
        <v>226</v>
      </c>
      <c r="BE1665" s="3">
        <v>1574</v>
      </c>
      <c r="BF1665" s="6">
        <v>0.96953703703703698</v>
      </c>
      <c r="BG1665" s="3">
        <v>12.7</v>
      </c>
      <c r="BH1665" s="3">
        <v>280.5</v>
      </c>
      <c r="BI1665" s="3">
        <v>41</v>
      </c>
      <c r="BJ1665" s="3" t="s">
        <v>150</v>
      </c>
      <c r="BL1665" s="12" t="str">
        <f>VLOOKUP(A1665,'Model Op'!C:F,2,FALSE)</f>
        <v>LF1</v>
      </c>
      <c r="BM1665" s="12">
        <f>VLOOKUP(A1665,'Model Op'!C:F,3,FALSE)</f>
        <v>122.14017734210501</v>
      </c>
      <c r="BN1665" s="12">
        <f t="shared" si="31"/>
        <v>0</v>
      </c>
      <c r="BO1665" s="3">
        <v>5</v>
      </c>
    </row>
    <row r="1666" spans="1:67" x14ac:dyDescent="0.35">
      <c r="A1666" s="3">
        <v>22301474</v>
      </c>
      <c r="B1666" s="3" t="s">
        <v>80</v>
      </c>
      <c r="C1666" s="3">
        <v>1</v>
      </c>
      <c r="D1666" s="3" t="s">
        <v>530</v>
      </c>
      <c r="E1666" s="3" t="s">
        <v>107</v>
      </c>
      <c r="F1666" s="7">
        <v>44643.968541666669</v>
      </c>
      <c r="G1666" s="7">
        <v>44644.000763888886</v>
      </c>
      <c r="H1666" s="3">
        <v>46.4</v>
      </c>
      <c r="I1666" s="3">
        <v>92.3</v>
      </c>
      <c r="J1666" s="6">
        <v>0.93442129629629633</v>
      </c>
      <c r="K1666" s="6">
        <v>0.93668981481481473</v>
      </c>
      <c r="L1666" s="6">
        <v>2.2685185185185182E-3</v>
      </c>
      <c r="M1666" s="3">
        <v>53.1</v>
      </c>
      <c r="N1666" s="3">
        <v>2.8</v>
      </c>
      <c r="O1666" s="3">
        <v>106.6</v>
      </c>
      <c r="P1666" s="3">
        <v>304.3</v>
      </c>
      <c r="Q1666" s="3">
        <v>194.9</v>
      </c>
      <c r="R1666" s="3">
        <v>194.9</v>
      </c>
      <c r="S1666" s="6">
        <v>0.96719907407407402</v>
      </c>
      <c r="T1666" s="6">
        <v>0.99814814814814812</v>
      </c>
      <c r="U1666" s="6">
        <v>0.97062500000000007</v>
      </c>
      <c r="V1666" s="3">
        <v>1535</v>
      </c>
      <c r="Z1666" s="3">
        <v>0</v>
      </c>
      <c r="AA1666" s="3">
        <v>7</v>
      </c>
      <c r="AB1666" s="3">
        <v>111</v>
      </c>
      <c r="AC1666" s="3">
        <v>39.4</v>
      </c>
      <c r="AD1666" s="3">
        <v>19</v>
      </c>
      <c r="AE1666" s="6">
        <v>0.99648148148148152</v>
      </c>
      <c r="AF1666" s="6">
        <v>0.9981944444444445</v>
      </c>
      <c r="AG1666" s="6">
        <v>1.712962962962963E-3</v>
      </c>
      <c r="AH1666" s="6">
        <v>2.5694444444444445E-3</v>
      </c>
      <c r="AJ1666" s="3">
        <v>30</v>
      </c>
      <c r="AL1666" s="3">
        <v>1535</v>
      </c>
      <c r="AM1666" s="3">
        <v>1570</v>
      </c>
      <c r="AN1666" s="3">
        <v>1563</v>
      </c>
      <c r="AO1666" s="3">
        <v>8415</v>
      </c>
      <c r="AP1666" s="3">
        <v>30</v>
      </c>
      <c r="AQ1666" s="3">
        <v>12</v>
      </c>
      <c r="AR1666" s="3">
        <v>0</v>
      </c>
      <c r="AS1666" s="3">
        <v>12</v>
      </c>
      <c r="AT1666" s="3">
        <v>0</v>
      </c>
      <c r="AU1666" s="3">
        <v>25</v>
      </c>
      <c r="AV1666" s="3">
        <v>0</v>
      </c>
      <c r="AY1666" s="3">
        <v>1630</v>
      </c>
      <c r="AZ1666" s="6">
        <v>0.93239583333333342</v>
      </c>
      <c r="BA1666" s="3">
        <v>2.3E-2</v>
      </c>
      <c r="BB1666" s="3">
        <v>1160</v>
      </c>
      <c r="BC1666" s="3">
        <v>22401503</v>
      </c>
      <c r="BD1666" s="3" t="s">
        <v>226</v>
      </c>
      <c r="BE1666" s="3">
        <v>1570</v>
      </c>
      <c r="BF1666" s="6">
        <v>0.99979166666666675</v>
      </c>
      <c r="BG1666" s="3">
        <v>3.3</v>
      </c>
      <c r="BH1666" s="3">
        <v>222.8</v>
      </c>
      <c r="BI1666" s="3">
        <v>111</v>
      </c>
      <c r="BJ1666" s="3" t="s">
        <v>406</v>
      </c>
      <c r="BL1666" s="12" t="str">
        <f>VLOOKUP(A1666,'Model Op'!C:F,2,FALSE)</f>
        <v>LF3</v>
      </c>
      <c r="BM1666" s="12">
        <f>VLOOKUP(A1666,'Model Op'!C:F,3,FALSE)</f>
        <v>158.20019490000001</v>
      </c>
      <c r="BN1666" s="12">
        <f t="shared" si="31"/>
        <v>0</v>
      </c>
      <c r="BO1666" s="3">
        <v>5</v>
      </c>
    </row>
    <row r="1667" spans="1:67" x14ac:dyDescent="0.35">
      <c r="A1667" s="3">
        <v>22401505</v>
      </c>
      <c r="B1667" s="3" t="s">
        <v>80</v>
      </c>
      <c r="C1667" s="3">
        <v>1</v>
      </c>
      <c r="D1667" s="3" t="s">
        <v>530</v>
      </c>
      <c r="E1667" s="3" t="s">
        <v>89</v>
      </c>
      <c r="F1667" s="7">
        <v>44643.941388888888</v>
      </c>
      <c r="G1667" s="7">
        <v>44643.971736111111</v>
      </c>
      <c r="H1667" s="3">
        <v>43.7</v>
      </c>
      <c r="I1667" s="3">
        <v>89.5</v>
      </c>
      <c r="J1667" s="6">
        <v>0.90789351851851852</v>
      </c>
      <c r="K1667" s="6">
        <v>0.90959490740740734</v>
      </c>
      <c r="L1667" s="6">
        <v>1.7013888888888892E-3</v>
      </c>
      <c r="M1667" s="3">
        <v>34.799999999999997</v>
      </c>
      <c r="N1667" s="3">
        <v>2.9</v>
      </c>
      <c r="O1667" s="3">
        <v>106.2</v>
      </c>
      <c r="P1667" s="3">
        <v>295</v>
      </c>
      <c r="Q1667" s="3">
        <v>185.7</v>
      </c>
      <c r="R1667" s="3">
        <v>185.8</v>
      </c>
      <c r="S1667" s="6">
        <v>0.9421180555555555</v>
      </c>
      <c r="T1667" s="6">
        <v>0.9625462962962964</v>
      </c>
      <c r="U1667" s="6">
        <v>0.9435069444444445</v>
      </c>
      <c r="V1667" s="3">
        <v>1545</v>
      </c>
      <c r="Z1667" s="3">
        <v>91.3</v>
      </c>
      <c r="AA1667" s="3">
        <v>5</v>
      </c>
      <c r="AB1667" s="3">
        <v>31</v>
      </c>
      <c r="AC1667" s="3">
        <v>55.4</v>
      </c>
      <c r="AD1667" s="3">
        <v>18</v>
      </c>
      <c r="AE1667" s="6">
        <v>0.96199074074074076</v>
      </c>
      <c r="AF1667" s="6">
        <v>0.96310185185185182</v>
      </c>
      <c r="AG1667" s="6">
        <v>1.1111111111111111E-3</v>
      </c>
      <c r="AH1667" s="6">
        <v>7.0949074074074074E-3</v>
      </c>
      <c r="AJ1667" s="3">
        <v>19.8</v>
      </c>
      <c r="AL1667" s="3">
        <v>1545</v>
      </c>
      <c r="AM1667" s="3">
        <v>1575</v>
      </c>
      <c r="AN1667" s="3">
        <v>1565</v>
      </c>
      <c r="AO1667" s="3">
        <v>5756</v>
      </c>
      <c r="AP1667" s="3">
        <v>19.8</v>
      </c>
      <c r="AQ1667" s="3">
        <v>1</v>
      </c>
      <c r="AR1667" s="3">
        <v>0</v>
      </c>
      <c r="AS1667" s="3">
        <v>1</v>
      </c>
      <c r="AT1667" s="3">
        <v>0</v>
      </c>
      <c r="AU1667" s="3">
        <v>1</v>
      </c>
      <c r="AV1667" s="3">
        <v>0</v>
      </c>
      <c r="AY1667" s="3">
        <v>1645</v>
      </c>
      <c r="AZ1667" s="6">
        <v>0.90559027777777779</v>
      </c>
      <c r="BA1667" s="3">
        <v>2.7E-2</v>
      </c>
      <c r="BB1667" s="3">
        <v>1030</v>
      </c>
      <c r="BC1667" s="3">
        <v>22401502</v>
      </c>
      <c r="BD1667" s="3" t="s">
        <v>137</v>
      </c>
      <c r="BE1667" s="3">
        <v>1575</v>
      </c>
      <c r="BF1667" s="6">
        <v>0.96559027777777784</v>
      </c>
      <c r="BG1667" s="3">
        <v>2.9</v>
      </c>
      <c r="BH1667" s="3">
        <v>151.80000000000001</v>
      </c>
      <c r="BI1667" s="3">
        <v>31</v>
      </c>
      <c r="BJ1667" s="3" t="s">
        <v>198</v>
      </c>
      <c r="BL1667" s="12" t="str">
        <f>VLOOKUP(A1667,'Model Op'!C:F,2,FALSE)</f>
        <v>LF4</v>
      </c>
      <c r="BM1667" s="12">
        <f>VLOOKUP(A1667,'Model Op'!C:F,3,FALSE)</f>
        <v>145.395296389474</v>
      </c>
      <c r="BN1667" s="12">
        <f t="shared" si="31"/>
        <v>1</v>
      </c>
      <c r="BO1667" s="3">
        <v>5</v>
      </c>
    </row>
    <row r="1668" spans="1:67" x14ac:dyDescent="0.35">
      <c r="A1668" s="3">
        <v>22301473</v>
      </c>
      <c r="B1668" s="3" t="s">
        <v>80</v>
      </c>
      <c r="C1668" s="3">
        <v>2</v>
      </c>
      <c r="D1668" s="3" t="s">
        <v>105</v>
      </c>
      <c r="E1668" s="3" t="s">
        <v>1397</v>
      </c>
      <c r="F1668" s="7">
        <v>44643.946886574071</v>
      </c>
      <c r="G1668" s="7">
        <v>44644.040439814817</v>
      </c>
      <c r="H1668" s="3">
        <v>95.7</v>
      </c>
      <c r="I1668" s="3">
        <v>234.3</v>
      </c>
      <c r="J1668" s="6">
        <v>0.87540509259259258</v>
      </c>
      <c r="K1668" s="6">
        <v>0.87771990740740735</v>
      </c>
      <c r="L1668" s="6">
        <v>2.3148148148148151E-3</v>
      </c>
      <c r="M1668" s="3">
        <v>80.900000000000006</v>
      </c>
      <c r="N1668" s="3">
        <v>2.7</v>
      </c>
      <c r="O1668" s="3">
        <v>107.2</v>
      </c>
      <c r="P1668" s="3">
        <v>284.89999999999998</v>
      </c>
      <c r="Q1668" s="3">
        <v>174.5</v>
      </c>
      <c r="R1668" s="3">
        <v>175</v>
      </c>
      <c r="S1668" s="6">
        <v>0.96045138888888892</v>
      </c>
      <c r="T1668" s="6">
        <v>3.8101851851851852E-2</v>
      </c>
      <c r="U1668" s="6">
        <v>0.9677662037037037</v>
      </c>
      <c r="V1668" s="3">
        <v>1522</v>
      </c>
      <c r="W1668" s="6">
        <v>1.261574074074074E-3</v>
      </c>
      <c r="X1668" s="6">
        <v>1.2824074074074073E-2</v>
      </c>
      <c r="Y1668" s="3">
        <v>1528</v>
      </c>
      <c r="Z1668" s="3">
        <v>202.9</v>
      </c>
      <c r="AA1668" s="3">
        <v>18</v>
      </c>
      <c r="AB1668" s="3">
        <v>108</v>
      </c>
      <c r="AC1668" s="3">
        <v>58.5</v>
      </c>
      <c r="AD1668" s="3">
        <v>1</v>
      </c>
      <c r="AE1668" s="6">
        <v>0.97337962962962965</v>
      </c>
      <c r="AF1668" s="6">
        <v>3.9456018518518522E-2</v>
      </c>
      <c r="AG1668" s="6">
        <v>6.6076388888888893E-2</v>
      </c>
      <c r="AH1668" s="6">
        <v>9.8379629629629642E-4</v>
      </c>
      <c r="AJ1668" s="3">
        <v>55.5</v>
      </c>
      <c r="AL1668" s="3">
        <v>1522</v>
      </c>
      <c r="AM1668" s="3">
        <v>1559</v>
      </c>
      <c r="AN1668" s="3">
        <v>1563</v>
      </c>
      <c r="AO1668" s="3">
        <v>18270</v>
      </c>
      <c r="AP1668" s="3">
        <v>55.5</v>
      </c>
      <c r="AQ1668" s="3">
        <v>3</v>
      </c>
      <c r="AR1668" s="3">
        <v>0</v>
      </c>
      <c r="AS1668" s="3">
        <v>2</v>
      </c>
      <c r="AT1668" s="3">
        <v>0</v>
      </c>
      <c r="AU1668" s="3">
        <v>5</v>
      </c>
      <c r="AV1668" s="3">
        <v>0</v>
      </c>
      <c r="AY1668" s="3">
        <v>1522</v>
      </c>
      <c r="AZ1668" s="6">
        <v>0.9677662037037037</v>
      </c>
      <c r="BA1668" s="3">
        <v>4.1000000000000002E-2</v>
      </c>
      <c r="BB1668" s="3">
        <v>633</v>
      </c>
      <c r="BC1668" s="3">
        <v>22101437</v>
      </c>
      <c r="BD1668" s="3" t="s">
        <v>226</v>
      </c>
      <c r="BE1668" s="3">
        <v>1559</v>
      </c>
      <c r="BF1668" s="6">
        <v>3.9571759259259258E-2</v>
      </c>
      <c r="BG1668" s="3">
        <v>0.4</v>
      </c>
      <c r="BH1668" s="3">
        <v>50.8</v>
      </c>
      <c r="BI1668" s="3">
        <v>108</v>
      </c>
      <c r="BJ1668" s="3" t="s">
        <v>406</v>
      </c>
      <c r="BL1668" s="12" t="e">
        <f>VLOOKUP(A1668,'Model Op'!C:F,2,FALSE)</f>
        <v>#N/A</v>
      </c>
      <c r="BM1668" s="12" t="e">
        <f>VLOOKUP(A1668,'Model Op'!C:F,3,FALSE)</f>
        <v>#N/A</v>
      </c>
      <c r="BN1668" s="12" t="e">
        <f t="shared" si="31"/>
        <v>#N/A</v>
      </c>
      <c r="BO1668" s="3">
        <v>5</v>
      </c>
    </row>
    <row r="1669" spans="1:67" x14ac:dyDescent="0.35">
      <c r="A1669" s="3">
        <v>22101441</v>
      </c>
      <c r="B1669" s="3" t="s">
        <v>80</v>
      </c>
      <c r="C1669" s="3">
        <v>1</v>
      </c>
      <c r="D1669" s="3" t="s">
        <v>201</v>
      </c>
      <c r="E1669" s="3" t="s">
        <v>82</v>
      </c>
      <c r="F1669" s="7">
        <v>44643.97215277778</v>
      </c>
      <c r="G1669" s="7">
        <v>44644.01284722222</v>
      </c>
      <c r="H1669" s="3">
        <v>58.6</v>
      </c>
      <c r="I1669" s="3">
        <v>79.900000000000006</v>
      </c>
      <c r="J1669" s="6">
        <v>0.9555555555555556</v>
      </c>
      <c r="K1669" s="6">
        <v>0.95736111111111111</v>
      </c>
      <c r="L1669" s="6">
        <v>1.8055555555555557E-3</v>
      </c>
      <c r="M1669" s="3">
        <v>47</v>
      </c>
      <c r="N1669" s="3">
        <v>4.3</v>
      </c>
      <c r="O1669" s="3">
        <v>104.2</v>
      </c>
      <c r="P1669" s="3">
        <v>300.10000000000002</v>
      </c>
      <c r="Q1669" s="3">
        <v>191.8</v>
      </c>
      <c r="R1669" s="3">
        <v>191.7</v>
      </c>
      <c r="S1669" s="6">
        <v>0.9725462962962963</v>
      </c>
      <c r="T1669" s="6">
        <v>2.1759259259259258E-3</v>
      </c>
      <c r="U1669" s="6">
        <v>0.97452546296296294</v>
      </c>
      <c r="V1669" s="3">
        <v>1578</v>
      </c>
      <c r="Z1669" s="3">
        <v>869</v>
      </c>
      <c r="AA1669" s="3">
        <v>14</v>
      </c>
      <c r="AB1669" s="3">
        <v>81</v>
      </c>
      <c r="AC1669" s="3">
        <v>58.7</v>
      </c>
      <c r="AD1669" s="3">
        <v>18</v>
      </c>
      <c r="AE1669" s="6">
        <v>1.7361111111111112E-4</v>
      </c>
      <c r="AF1669" s="6">
        <v>3.6805555555555554E-3</v>
      </c>
      <c r="AG1669" s="6">
        <v>3.5069444444444445E-3</v>
      </c>
      <c r="AH1669" s="6">
        <v>9.1666666666666667E-3</v>
      </c>
      <c r="AJ1669" s="3">
        <v>16.899999999999999</v>
      </c>
      <c r="AL1669" s="3">
        <v>1578</v>
      </c>
      <c r="AM1669" s="3">
        <v>1574</v>
      </c>
      <c r="AN1669" s="3">
        <v>1566</v>
      </c>
      <c r="AO1669" s="3">
        <v>5271</v>
      </c>
      <c r="AP1669" s="3">
        <v>16.899999999999999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BA1669" s="3">
        <v>0</v>
      </c>
      <c r="BB1669" s="3">
        <v>0</v>
      </c>
      <c r="BC1669" s="3">
        <v>22301470</v>
      </c>
      <c r="BE1669" s="3">
        <v>1574</v>
      </c>
      <c r="BF1669" s="6">
        <v>4.31712962962963E-3</v>
      </c>
      <c r="BG1669" s="3">
        <v>2.8</v>
      </c>
      <c r="BH1669" s="3">
        <v>148.5</v>
      </c>
      <c r="BI1669" s="3">
        <v>81</v>
      </c>
      <c r="BJ1669" s="3" t="s">
        <v>150</v>
      </c>
      <c r="BL1669" s="12" t="str">
        <f>VLOOKUP(A1669,'Model Op'!C:F,2,FALSE)</f>
        <v>LF1</v>
      </c>
      <c r="BM1669" s="12">
        <f>VLOOKUP(A1669,'Model Op'!C:F,3,FALSE)</f>
        <v>61.5880966315789</v>
      </c>
      <c r="BN1669" s="12">
        <f t="shared" si="31"/>
        <v>0</v>
      </c>
      <c r="BO1669" s="3">
        <v>5</v>
      </c>
    </row>
    <row r="1670" spans="1:67" x14ac:dyDescent="0.35">
      <c r="A1670" s="3">
        <v>22401506</v>
      </c>
      <c r="B1670" s="3" t="s">
        <v>80</v>
      </c>
      <c r="C1670" s="3">
        <v>1</v>
      </c>
      <c r="D1670" s="3" t="s">
        <v>201</v>
      </c>
      <c r="E1670" s="3" t="s">
        <v>89</v>
      </c>
      <c r="F1670" s="7">
        <v>44643.988738425927</v>
      </c>
      <c r="G1670" s="7">
        <v>44644.040486111109</v>
      </c>
      <c r="H1670" s="3">
        <v>74.5</v>
      </c>
      <c r="I1670" s="3">
        <v>94.6</v>
      </c>
      <c r="J1670" s="6">
        <v>0.97302083333333333</v>
      </c>
      <c r="K1670" s="6">
        <v>0.9747569444444445</v>
      </c>
      <c r="L1670" s="6">
        <v>1.736111111111111E-3</v>
      </c>
      <c r="M1670" s="3">
        <v>41.7</v>
      </c>
      <c r="N1670" s="3">
        <v>2.8</v>
      </c>
      <c r="O1670" s="3">
        <v>112.4</v>
      </c>
      <c r="P1670" s="3">
        <v>300</v>
      </c>
      <c r="Q1670" s="3">
        <v>184.7</v>
      </c>
      <c r="R1670" s="3">
        <v>184.8</v>
      </c>
      <c r="S1670" s="6">
        <v>5.4282407407407404E-3</v>
      </c>
      <c r="T1670" s="6">
        <v>3.3148148148148149E-2</v>
      </c>
      <c r="U1670" s="6">
        <v>1.3692129629629629E-2</v>
      </c>
      <c r="V1670" s="3">
        <v>1581</v>
      </c>
      <c r="Z1670" s="3">
        <v>0</v>
      </c>
      <c r="AA1670" s="3">
        <v>24</v>
      </c>
      <c r="AB1670" s="3">
        <v>0</v>
      </c>
      <c r="AC1670" s="3">
        <v>86.2</v>
      </c>
      <c r="AD1670" s="3">
        <v>22</v>
      </c>
      <c r="AE1670" s="6">
        <v>3.0949074074074077E-2</v>
      </c>
      <c r="AF1670" s="6">
        <v>3.4768518518518525E-2</v>
      </c>
      <c r="AG1670" s="6">
        <v>3.8194444444444443E-3</v>
      </c>
      <c r="AH1670" s="6">
        <v>4.2939814814814811E-3</v>
      </c>
      <c r="AJ1670" s="3">
        <v>20.9</v>
      </c>
      <c r="AL1670" s="3">
        <v>1581</v>
      </c>
      <c r="AM1670" s="3">
        <v>1568</v>
      </c>
      <c r="AN1670" s="3">
        <v>1566</v>
      </c>
      <c r="AO1670" s="3">
        <v>6006</v>
      </c>
      <c r="AP1670" s="3">
        <v>20.9</v>
      </c>
      <c r="AQ1670" s="3">
        <v>29</v>
      </c>
      <c r="AR1670" s="3">
        <v>0</v>
      </c>
      <c r="AS1670" s="3">
        <v>31</v>
      </c>
      <c r="AT1670" s="3">
        <v>0</v>
      </c>
      <c r="AU1670" s="3">
        <v>60</v>
      </c>
      <c r="AV1670" s="3">
        <v>0</v>
      </c>
      <c r="AY1670" s="3">
        <v>1639</v>
      </c>
      <c r="AZ1670" s="6">
        <v>0.97185185185185186</v>
      </c>
      <c r="BA1670" s="3">
        <v>0.02</v>
      </c>
      <c r="BB1670" s="3">
        <v>1390</v>
      </c>
      <c r="BC1670" s="3">
        <v>22301471</v>
      </c>
      <c r="BD1670" s="3" t="s">
        <v>137</v>
      </c>
      <c r="BE1670" s="3">
        <v>1568</v>
      </c>
      <c r="BF1670" s="6">
        <v>4.0081018518518523E-2</v>
      </c>
      <c r="BG1670" s="3">
        <v>3.3</v>
      </c>
      <c r="BH1670" s="3">
        <v>132</v>
      </c>
      <c r="BI1670" s="3">
        <v>0</v>
      </c>
      <c r="BJ1670" s="3" t="s">
        <v>198</v>
      </c>
      <c r="BL1670" s="12" t="str">
        <f>VLOOKUP(A1670,'Model Op'!C:F,2,FALSE)</f>
        <v>LF4</v>
      </c>
      <c r="BM1670" s="12">
        <f>VLOOKUP(A1670,'Model Op'!C:F,3,FALSE)</f>
        <v>123.010698</v>
      </c>
      <c r="BN1670" s="12">
        <f t="shared" si="31"/>
        <v>1</v>
      </c>
      <c r="BO1670" s="3">
        <v>5</v>
      </c>
    </row>
    <row r="1671" spans="1:67" x14ac:dyDescent="0.35">
      <c r="A1671" s="3">
        <v>22201443</v>
      </c>
      <c r="B1671" s="3" t="s">
        <v>80</v>
      </c>
      <c r="C1671" s="3">
        <v>1</v>
      </c>
      <c r="D1671" s="3" t="s">
        <v>201</v>
      </c>
      <c r="E1671" s="3" t="s">
        <v>1398</v>
      </c>
      <c r="F1671" s="7">
        <v>44643.996412037035</v>
      </c>
      <c r="G1671" s="7">
        <v>44644.025787037041</v>
      </c>
      <c r="H1671" s="3">
        <v>42.3</v>
      </c>
      <c r="I1671" s="3">
        <v>53.7</v>
      </c>
      <c r="J1671" s="6">
        <v>0.9856597222222222</v>
      </c>
      <c r="K1671" s="6">
        <v>0.98850694444444442</v>
      </c>
      <c r="L1671" s="6">
        <v>2.8472222222222219E-3</v>
      </c>
      <c r="M1671" s="3">
        <v>20.7</v>
      </c>
      <c r="N1671" s="3">
        <v>2.2000000000000002</v>
      </c>
      <c r="O1671" s="3">
        <v>95.4</v>
      </c>
      <c r="P1671" s="3">
        <v>296.39999999999998</v>
      </c>
      <c r="Q1671" s="3">
        <v>198.9</v>
      </c>
      <c r="R1671" s="3">
        <v>198.8</v>
      </c>
      <c r="S1671" s="6">
        <v>6.3078703703703708E-3</v>
      </c>
      <c r="T1671" s="6">
        <v>1.8587962962962962E-2</v>
      </c>
      <c r="U1671" s="6">
        <v>8.7037037037037031E-3</v>
      </c>
      <c r="V1671" s="3">
        <v>1582</v>
      </c>
      <c r="Z1671" s="3">
        <v>362</v>
      </c>
      <c r="AA1671" s="3">
        <v>23</v>
      </c>
      <c r="AB1671" s="3">
        <v>0</v>
      </c>
      <c r="AC1671" s="3">
        <v>57</v>
      </c>
      <c r="AD1671" s="3">
        <v>18</v>
      </c>
      <c r="AE1671" s="6">
        <v>1.7858796296296296E-2</v>
      </c>
      <c r="AG1671" s="6">
        <v>0</v>
      </c>
      <c r="AH1671" s="6">
        <v>0</v>
      </c>
      <c r="AJ1671" s="3">
        <v>13.1</v>
      </c>
      <c r="AL1671" s="3">
        <v>1582</v>
      </c>
      <c r="AM1671" s="3">
        <v>1592</v>
      </c>
      <c r="AN1671" s="3">
        <v>1567</v>
      </c>
      <c r="AO1671" s="3">
        <v>4096</v>
      </c>
      <c r="AP1671" s="3">
        <v>13.1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BA1671" s="3">
        <v>0</v>
      </c>
      <c r="BB1671" s="3">
        <v>0</v>
      </c>
      <c r="BC1671" s="3">
        <v>22101439</v>
      </c>
      <c r="BD1671" s="3" t="s">
        <v>85</v>
      </c>
      <c r="BE1671" s="3">
        <v>1592</v>
      </c>
      <c r="BF1671" s="6">
        <v>1.6458333333333332E-2</v>
      </c>
      <c r="BG1671" s="3">
        <v>2.2000000000000002</v>
      </c>
      <c r="BH1671" s="3">
        <v>49.2</v>
      </c>
      <c r="BI1671" s="3">
        <v>0</v>
      </c>
      <c r="BJ1671" s="3" t="s">
        <v>150</v>
      </c>
      <c r="BL1671" s="12" t="str">
        <f>VLOOKUP(A1671,'Model Op'!C:F,2,FALSE)</f>
        <v>LF2</v>
      </c>
      <c r="BM1671" s="12">
        <f>VLOOKUP(A1671,'Model Op'!C:F,3,FALSE)</f>
        <v>285.88308922631597</v>
      </c>
      <c r="BN1671" s="12">
        <f t="shared" si="31"/>
        <v>0</v>
      </c>
      <c r="BO1671" s="3">
        <v>5</v>
      </c>
    </row>
    <row r="1672" spans="1:67" x14ac:dyDescent="0.35">
      <c r="A1672" s="3">
        <v>22101442</v>
      </c>
      <c r="B1672" s="3" t="s">
        <v>80</v>
      </c>
      <c r="C1672" s="3">
        <v>1</v>
      </c>
      <c r="D1672" s="3" t="s">
        <v>201</v>
      </c>
      <c r="E1672" s="3" t="s">
        <v>82</v>
      </c>
      <c r="F1672" s="7">
        <v>44644.018726851849</v>
      </c>
      <c r="G1672" s="7">
        <v>44644.051215277781</v>
      </c>
      <c r="H1672" s="3">
        <v>46.8</v>
      </c>
      <c r="I1672" s="3">
        <v>49.4</v>
      </c>
      <c r="J1672" s="6">
        <v>1.5011574074074075E-2</v>
      </c>
      <c r="K1672" s="6">
        <v>1.6909722222222225E-2</v>
      </c>
      <c r="L1672" s="6">
        <v>1.8981481481481482E-3</v>
      </c>
      <c r="M1672" s="3">
        <v>43.4</v>
      </c>
      <c r="N1672" s="3">
        <v>3.8</v>
      </c>
      <c r="O1672" s="3">
        <v>102</v>
      </c>
      <c r="P1672" s="3">
        <v>307.8</v>
      </c>
      <c r="Q1672" s="3">
        <v>202</v>
      </c>
      <c r="R1672" s="3">
        <v>202.1</v>
      </c>
      <c r="S1672" s="6">
        <v>2.1851851851851848E-2</v>
      </c>
      <c r="T1672" s="6">
        <v>4.9062500000000002E-2</v>
      </c>
      <c r="U1672" s="6">
        <v>2.3935185185185184E-2</v>
      </c>
      <c r="V1672" s="3">
        <v>1592</v>
      </c>
      <c r="Z1672" s="3">
        <v>450</v>
      </c>
      <c r="AA1672" s="3">
        <v>16</v>
      </c>
      <c r="AB1672" s="3">
        <v>108</v>
      </c>
      <c r="AC1672" s="3">
        <v>45</v>
      </c>
      <c r="AD1672" s="3">
        <v>22</v>
      </c>
      <c r="AE1672" s="6">
        <v>4.701388888888889E-2</v>
      </c>
      <c r="AF1672" s="6">
        <v>5.0520833333333327E-2</v>
      </c>
      <c r="AG1672" s="6">
        <v>3.5069444444444445E-3</v>
      </c>
      <c r="AH1672" s="6">
        <v>6.9444444444444447E-4</v>
      </c>
      <c r="AJ1672" s="3">
        <v>15.1</v>
      </c>
      <c r="AL1672" s="3">
        <v>1592</v>
      </c>
      <c r="AM1672" s="3">
        <v>1568</v>
      </c>
      <c r="AN1672" s="3">
        <v>1566</v>
      </c>
      <c r="AO1672" s="3">
        <v>4884</v>
      </c>
      <c r="AP1672" s="3">
        <v>15.1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BA1672" s="3">
        <v>0</v>
      </c>
      <c r="BB1672" s="3">
        <v>0</v>
      </c>
      <c r="BC1672" s="3">
        <v>22201441</v>
      </c>
      <c r="BD1672" s="3" t="s">
        <v>1110</v>
      </c>
      <c r="BE1672" s="3">
        <v>1568</v>
      </c>
      <c r="BF1672" s="6">
        <v>5.1087962962962967E-2</v>
      </c>
      <c r="BG1672" s="3">
        <v>3.5</v>
      </c>
      <c r="BH1672" s="3">
        <v>231</v>
      </c>
      <c r="BI1672" s="3">
        <v>108</v>
      </c>
      <c r="BJ1672" s="3" t="s">
        <v>150</v>
      </c>
      <c r="BL1672" s="12" t="str">
        <f>VLOOKUP(A1672,'Model Op'!C:F,2,FALSE)</f>
        <v>LF1</v>
      </c>
      <c r="BM1672" s="12">
        <f>VLOOKUP(A1672,'Model Op'!C:F,3,FALSE)</f>
        <v>193.211073</v>
      </c>
      <c r="BN1672" s="12">
        <f t="shared" si="31"/>
        <v>1</v>
      </c>
      <c r="BO1672" s="3">
        <v>5</v>
      </c>
    </row>
    <row r="1673" spans="1:67" x14ac:dyDescent="0.35">
      <c r="A1673" s="3">
        <v>22201444</v>
      </c>
      <c r="B1673" s="3" t="s">
        <v>80</v>
      </c>
      <c r="C1673" s="3">
        <v>2</v>
      </c>
      <c r="D1673" s="3" t="s">
        <v>201</v>
      </c>
      <c r="E1673" s="3" t="s">
        <v>116</v>
      </c>
      <c r="F1673" s="7">
        <v>44644.05096064815</v>
      </c>
      <c r="G1673" s="7">
        <v>44644.090428240743</v>
      </c>
      <c r="H1673" s="3">
        <v>40.299999999999997</v>
      </c>
      <c r="I1673" s="3">
        <v>72.900000000000006</v>
      </c>
      <c r="J1673" s="6">
        <v>3.636574074074074E-2</v>
      </c>
      <c r="K1673" s="6">
        <v>3.9837962962962964E-2</v>
      </c>
      <c r="L1673" s="6">
        <v>3.472222222222222E-3</v>
      </c>
      <c r="M1673" s="3">
        <v>33</v>
      </c>
      <c r="N1673" s="3">
        <v>4.0999999999999996</v>
      </c>
      <c r="O1673" s="3">
        <v>102.3</v>
      </c>
      <c r="P1673" s="3">
        <v>296.89999999999998</v>
      </c>
      <c r="Q1673" s="3">
        <v>190.4</v>
      </c>
      <c r="R1673" s="3">
        <v>190.4</v>
      </c>
      <c r="S1673" s="6">
        <v>6.2789351851851846E-2</v>
      </c>
      <c r="T1673" s="6">
        <v>8.6493055555555545E-2</v>
      </c>
      <c r="U1673" s="6">
        <v>6.5034722222222216E-2</v>
      </c>
      <c r="V1673" s="3">
        <v>1537</v>
      </c>
      <c r="W1673" s="6">
        <v>6.2789351851851846E-2</v>
      </c>
      <c r="X1673" s="6">
        <v>6.5034722222222216E-2</v>
      </c>
      <c r="Y1673" s="3">
        <v>1537</v>
      </c>
      <c r="Z1673" s="3">
        <v>0</v>
      </c>
      <c r="AA1673" s="3">
        <v>22</v>
      </c>
      <c r="AB1673" s="3">
        <v>104</v>
      </c>
      <c r="AC1673" s="3">
        <v>103</v>
      </c>
      <c r="AD1673" s="3">
        <v>18</v>
      </c>
      <c r="AE1673" s="6">
        <v>8.4085648148148159E-2</v>
      </c>
      <c r="AF1673" s="6">
        <v>8.7858796296296296E-2</v>
      </c>
      <c r="AG1673" s="6">
        <v>3.7731481481481483E-3</v>
      </c>
      <c r="AH1673" s="6">
        <v>2.5694444444444445E-3</v>
      </c>
      <c r="AJ1673" s="3">
        <v>24.1</v>
      </c>
      <c r="AL1673" s="3">
        <v>1537</v>
      </c>
      <c r="AM1673" s="3">
        <v>1571</v>
      </c>
      <c r="AN1673" s="3">
        <v>1566</v>
      </c>
      <c r="AO1673" s="3">
        <v>7768</v>
      </c>
      <c r="AP1673" s="3">
        <v>24.1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BA1673" s="3">
        <v>0</v>
      </c>
      <c r="BB1673" s="3">
        <v>0</v>
      </c>
      <c r="BC1673" s="3">
        <v>22201440</v>
      </c>
      <c r="BE1673" s="3">
        <v>1571</v>
      </c>
      <c r="BF1673" s="6">
        <v>8.8159722222222223E-2</v>
      </c>
      <c r="BG1673" s="3">
        <v>3.2</v>
      </c>
      <c r="BH1673" s="3">
        <v>219.8</v>
      </c>
      <c r="BI1673" s="3">
        <v>104</v>
      </c>
      <c r="BJ1673" s="3" t="s">
        <v>150</v>
      </c>
      <c r="BL1673" s="12" t="str">
        <f>VLOOKUP(A1673,'Model Op'!C:F,2,FALSE)</f>
        <v>LF1</v>
      </c>
      <c r="BM1673" s="12">
        <f>VLOOKUP(A1673,'Model Op'!C:F,3,FALSE)</f>
        <v>168.045949989474</v>
      </c>
      <c r="BN1673" s="12">
        <f t="shared" si="31"/>
        <v>0</v>
      </c>
      <c r="BO1673" s="3">
        <v>5</v>
      </c>
    </row>
    <row r="1674" spans="1:67" x14ac:dyDescent="0.35">
      <c r="A1674" s="3">
        <v>22301475</v>
      </c>
      <c r="B1674" s="3" t="s">
        <v>80</v>
      </c>
      <c r="C1674" s="3">
        <v>1</v>
      </c>
      <c r="D1674" s="3" t="s">
        <v>105</v>
      </c>
      <c r="E1674" s="3" t="s">
        <v>1399</v>
      </c>
      <c r="F1674" s="7">
        <v>44644.042604166665</v>
      </c>
      <c r="G1674" s="7">
        <v>44644.083807870367</v>
      </c>
      <c r="H1674" s="3">
        <v>59.3</v>
      </c>
      <c r="I1674" s="3">
        <v>131.80000000000001</v>
      </c>
      <c r="J1674" s="6">
        <v>0.99012731481481486</v>
      </c>
      <c r="K1674" s="6">
        <v>0.99225694444444434</v>
      </c>
      <c r="L1674" s="6">
        <v>2.1296296296296298E-3</v>
      </c>
      <c r="M1674" s="3">
        <v>55.7</v>
      </c>
      <c r="N1674" s="3">
        <v>1.9</v>
      </c>
      <c r="O1674" s="3">
        <v>111.3</v>
      </c>
      <c r="P1674" s="3">
        <v>299.3</v>
      </c>
      <c r="Q1674" s="3">
        <v>185.2</v>
      </c>
      <c r="R1674" s="3">
        <v>186</v>
      </c>
      <c r="S1674" s="6">
        <v>4.5277777777777778E-2</v>
      </c>
      <c r="T1674" s="6">
        <v>7.5694444444444439E-2</v>
      </c>
      <c r="U1674" s="6">
        <v>4.9988425925925922E-2</v>
      </c>
      <c r="V1674" s="3">
        <v>1536</v>
      </c>
      <c r="Z1674" s="3">
        <v>0</v>
      </c>
      <c r="AA1674" s="3">
        <v>6</v>
      </c>
      <c r="AB1674" s="3">
        <v>19</v>
      </c>
      <c r="AC1674" s="3">
        <v>56</v>
      </c>
      <c r="AD1674" s="3">
        <v>5</v>
      </c>
      <c r="AE1674" s="6">
        <v>5.1249999999999997E-2</v>
      </c>
      <c r="AF1674" s="6">
        <v>7.6701388888888888E-2</v>
      </c>
      <c r="AG1674" s="6">
        <v>2.5451388888888888E-2</v>
      </c>
      <c r="AH1674" s="6">
        <v>7.106481481481481E-3</v>
      </c>
      <c r="AJ1674" s="3">
        <v>26</v>
      </c>
      <c r="AL1674" s="3">
        <v>1536</v>
      </c>
      <c r="AM1674" s="3">
        <v>1566</v>
      </c>
      <c r="AN1674" s="3">
        <v>1562</v>
      </c>
      <c r="AO1674" s="3">
        <v>8680</v>
      </c>
      <c r="AP1674" s="3">
        <v>26</v>
      </c>
      <c r="AQ1674" s="3">
        <v>11</v>
      </c>
      <c r="AR1674" s="3">
        <v>0</v>
      </c>
      <c r="AS1674" s="3">
        <v>11</v>
      </c>
      <c r="AT1674" s="3">
        <v>0</v>
      </c>
      <c r="AU1674" s="3">
        <v>22</v>
      </c>
      <c r="AV1674" s="3">
        <v>0</v>
      </c>
      <c r="AY1674" s="3">
        <v>1643</v>
      </c>
      <c r="AZ1674" s="6">
        <v>0.98464120370370367</v>
      </c>
      <c r="BA1674" s="3">
        <v>3.3000000000000002E-2</v>
      </c>
      <c r="BB1674" s="3">
        <v>840</v>
      </c>
      <c r="BC1674" s="3">
        <v>22301472</v>
      </c>
      <c r="BD1674" s="3" t="s">
        <v>557</v>
      </c>
      <c r="BE1674" s="3">
        <v>1566</v>
      </c>
      <c r="BF1674" s="6">
        <v>8.2708333333333328E-2</v>
      </c>
      <c r="BG1674" s="3">
        <v>0.6</v>
      </c>
      <c r="BI1674" s="3">
        <v>19</v>
      </c>
      <c r="BJ1674" s="3" t="s">
        <v>406</v>
      </c>
      <c r="BL1674" s="12" t="e">
        <f>VLOOKUP(A1674,'Model Op'!C:F,2,FALSE)</f>
        <v>#N/A</v>
      </c>
      <c r="BM1674" s="12" t="e">
        <f>VLOOKUP(A1674,'Model Op'!C:F,3,FALSE)</f>
        <v>#N/A</v>
      </c>
      <c r="BN1674" s="12" t="e">
        <f t="shared" si="31"/>
        <v>#N/A</v>
      </c>
      <c r="BO1674" s="3">
        <v>5</v>
      </c>
    </row>
    <row r="1675" spans="1:67" x14ac:dyDescent="0.35">
      <c r="A1675" s="3">
        <v>22401507</v>
      </c>
      <c r="B1675" s="3" t="s">
        <v>80</v>
      </c>
      <c r="C1675" s="3">
        <v>1</v>
      </c>
      <c r="D1675" s="3" t="s">
        <v>593</v>
      </c>
      <c r="E1675" s="3" t="s">
        <v>89</v>
      </c>
      <c r="F1675" s="7">
        <v>44644.046087962961</v>
      </c>
      <c r="G1675" s="7">
        <v>44644.105069444442</v>
      </c>
      <c r="H1675" s="3">
        <v>84.9</v>
      </c>
      <c r="I1675" s="3">
        <v>107.3</v>
      </c>
      <c r="J1675" s="6">
        <v>2.8587962962962964E-2</v>
      </c>
      <c r="K1675" s="6">
        <v>3.0567129629629628E-2</v>
      </c>
      <c r="L1675" s="6">
        <v>1.9791666666666668E-3</v>
      </c>
      <c r="M1675" s="3">
        <v>46.9</v>
      </c>
      <c r="N1675" s="3">
        <v>3.4</v>
      </c>
      <c r="O1675" s="3">
        <v>102.5</v>
      </c>
      <c r="P1675" s="3">
        <v>312.8</v>
      </c>
      <c r="Q1675" s="3">
        <v>206.3</v>
      </c>
      <c r="R1675" s="3">
        <v>206.9</v>
      </c>
      <c r="S1675" s="6">
        <v>4.6087962962962963E-2</v>
      </c>
      <c r="T1675" s="6">
        <v>0.10291666666666666</v>
      </c>
      <c r="U1675" s="6">
        <v>5.3229166666666661E-2</v>
      </c>
      <c r="V1675" s="3">
        <v>1606</v>
      </c>
      <c r="Z1675" s="3">
        <v>83.2</v>
      </c>
      <c r="AA1675" s="3">
        <v>4</v>
      </c>
      <c r="AB1675" s="3">
        <v>120</v>
      </c>
      <c r="AC1675" s="3">
        <v>64.599999999999994</v>
      </c>
      <c r="AD1675" s="3">
        <v>10</v>
      </c>
      <c r="AE1675" s="6">
        <v>0.1004050925925926</v>
      </c>
      <c r="AF1675" s="6">
        <v>0.10328703703703705</v>
      </c>
      <c r="AG1675" s="6">
        <v>2.8819444444444444E-3</v>
      </c>
      <c r="AH1675" s="6">
        <v>2.7777777777777778E-4</v>
      </c>
      <c r="AJ1675" s="3">
        <v>27.2</v>
      </c>
      <c r="AL1675" s="3">
        <v>1606</v>
      </c>
      <c r="AM1675" s="3">
        <v>1571</v>
      </c>
      <c r="AN1675" s="3">
        <v>1569</v>
      </c>
      <c r="AO1675" s="3">
        <v>8474</v>
      </c>
      <c r="AP1675" s="3">
        <v>27.2</v>
      </c>
      <c r="AQ1675" s="3">
        <v>33</v>
      </c>
      <c r="AR1675" s="3">
        <v>0</v>
      </c>
      <c r="AS1675" s="3">
        <v>29</v>
      </c>
      <c r="AT1675" s="3">
        <v>0</v>
      </c>
      <c r="AU1675" s="3">
        <v>62</v>
      </c>
      <c r="AV1675" s="3">
        <v>0</v>
      </c>
      <c r="AW1675" s="3">
        <v>0</v>
      </c>
      <c r="AX1675" s="3">
        <v>0</v>
      </c>
      <c r="AY1675" s="3">
        <v>1654</v>
      </c>
      <c r="AZ1675" s="6">
        <v>2.6689814814814816E-2</v>
      </c>
      <c r="BA1675" s="3">
        <v>2.4E-2</v>
      </c>
      <c r="BB1675" s="3">
        <v>1150</v>
      </c>
      <c r="BC1675" s="3">
        <v>22401504</v>
      </c>
      <c r="BD1675" s="3" t="s">
        <v>557</v>
      </c>
      <c r="BE1675" s="3">
        <v>1571</v>
      </c>
      <c r="BF1675" s="6">
        <v>0.1049537037037037</v>
      </c>
      <c r="BG1675" s="3">
        <v>2.2000000000000002</v>
      </c>
      <c r="BH1675" s="3">
        <v>235.6</v>
      </c>
      <c r="BI1675" s="3">
        <v>120</v>
      </c>
      <c r="BJ1675" s="3" t="s">
        <v>198</v>
      </c>
      <c r="BL1675" s="12" t="str">
        <f>VLOOKUP(A1675,'Model Op'!C:F,2,FALSE)</f>
        <v>LF4</v>
      </c>
      <c r="BM1675" s="12">
        <f>VLOOKUP(A1675,'Model Op'!C:F,3,FALSE)</f>
        <v>140.60807260000001</v>
      </c>
      <c r="BN1675" s="12">
        <f t="shared" si="31"/>
        <v>0</v>
      </c>
      <c r="BO1675" s="3">
        <v>5</v>
      </c>
    </row>
    <row r="1676" spans="1:67" x14ac:dyDescent="0.35">
      <c r="A1676" s="3">
        <v>22301476</v>
      </c>
      <c r="B1676" s="3" t="s">
        <v>80</v>
      </c>
      <c r="C1676" s="3">
        <v>2</v>
      </c>
      <c r="D1676" s="3" t="s">
        <v>105</v>
      </c>
      <c r="E1676" s="3" t="s">
        <v>217</v>
      </c>
      <c r="F1676" s="7">
        <v>44644.058113425926</v>
      </c>
      <c r="G1676" s="7">
        <v>44644.175625000003</v>
      </c>
      <c r="H1676" s="3">
        <v>86</v>
      </c>
      <c r="I1676" s="3">
        <v>180.4</v>
      </c>
      <c r="J1676" s="6">
        <v>4.7997685185185185E-2</v>
      </c>
      <c r="K1676" s="6">
        <v>5.033564814814815E-2</v>
      </c>
      <c r="L1676" s="6">
        <v>2.3379629629629631E-3</v>
      </c>
      <c r="M1676" s="3">
        <v>14.8</v>
      </c>
      <c r="N1676" s="3">
        <v>2.6</v>
      </c>
      <c r="O1676" s="3">
        <v>115.3</v>
      </c>
      <c r="P1676" s="3">
        <v>300.5</v>
      </c>
      <c r="Q1676" s="3">
        <v>181.9</v>
      </c>
      <c r="R1676" s="3">
        <v>182.6</v>
      </c>
      <c r="S1676" s="6">
        <v>5.8113425925925923E-2</v>
      </c>
      <c r="T1676" s="6">
        <v>0.17180555555555554</v>
      </c>
      <c r="U1676" s="6">
        <v>6.5856481481481488E-2</v>
      </c>
      <c r="V1676" s="3">
        <v>1572</v>
      </c>
      <c r="W1676" s="6">
        <v>0.13737268518518519</v>
      </c>
      <c r="X1676" s="6">
        <v>0.14571759259259259</v>
      </c>
      <c r="Y1676" s="3">
        <v>1522</v>
      </c>
      <c r="Z1676" s="3">
        <v>0</v>
      </c>
      <c r="AA1676" s="3">
        <v>8</v>
      </c>
      <c r="AB1676" s="3">
        <v>8</v>
      </c>
      <c r="AC1676" s="3">
        <v>38.6</v>
      </c>
      <c r="AD1676" s="3">
        <v>5</v>
      </c>
      <c r="AE1676" s="6">
        <v>5.8912037037037034E-2</v>
      </c>
      <c r="AF1676" s="6">
        <v>0.17277777777777778</v>
      </c>
      <c r="AG1676" s="6">
        <v>0.11386574074074074</v>
      </c>
      <c r="AH1676" s="6">
        <v>2.8472222222222219E-3</v>
      </c>
      <c r="AJ1676" s="3">
        <v>52.1</v>
      </c>
      <c r="AL1676" s="3">
        <v>1572</v>
      </c>
      <c r="AM1676" s="3">
        <v>1562</v>
      </c>
      <c r="AN1676" s="3">
        <v>1562</v>
      </c>
      <c r="AO1676" s="3">
        <v>16420</v>
      </c>
      <c r="AP1676" s="3">
        <v>52.1</v>
      </c>
      <c r="AQ1676" s="3">
        <v>31</v>
      </c>
      <c r="AR1676" s="3">
        <v>0</v>
      </c>
      <c r="AS1676" s="3">
        <v>31</v>
      </c>
      <c r="AT1676" s="3">
        <v>0</v>
      </c>
      <c r="AU1676" s="3">
        <v>63</v>
      </c>
      <c r="AV1676" s="3">
        <v>0</v>
      </c>
      <c r="AY1676" s="3">
        <v>1572</v>
      </c>
      <c r="AZ1676" s="6">
        <v>6.5856481481481488E-2</v>
      </c>
      <c r="BA1676" s="3">
        <v>3.3000000000000002E-2</v>
      </c>
      <c r="BB1676" s="3">
        <v>840</v>
      </c>
      <c r="BC1676" s="3">
        <v>22101438</v>
      </c>
      <c r="BE1676" s="3">
        <v>1562</v>
      </c>
      <c r="BF1676" s="6">
        <v>0.17293981481481482</v>
      </c>
      <c r="BG1676" s="3">
        <v>0.6</v>
      </c>
      <c r="BI1676" s="3">
        <v>8</v>
      </c>
      <c r="BJ1676" s="3" t="s">
        <v>406</v>
      </c>
      <c r="BL1676" s="12" t="str">
        <f>VLOOKUP(A1676,'Model Op'!C:F,2,FALSE)</f>
        <v>LF3</v>
      </c>
      <c r="BM1676" s="12">
        <f>VLOOKUP(A1676,'Model Op'!C:F,3,FALSE)</f>
        <v>0.42499830000003103</v>
      </c>
      <c r="BN1676" s="12">
        <f t="shared" si="31"/>
        <v>1</v>
      </c>
      <c r="BO1676" s="3">
        <v>5</v>
      </c>
    </row>
    <row r="1677" spans="1:67" x14ac:dyDescent="0.35">
      <c r="A1677" s="3">
        <v>22101443</v>
      </c>
      <c r="B1677" s="3" t="s">
        <v>80</v>
      </c>
      <c r="C1677" s="3">
        <v>1</v>
      </c>
      <c r="D1677" s="3" t="s">
        <v>105</v>
      </c>
      <c r="E1677" s="3" t="s">
        <v>1389</v>
      </c>
      <c r="F1677" s="7">
        <v>44644.09412037037</v>
      </c>
      <c r="G1677" s="7">
        <v>44644.133032407408</v>
      </c>
      <c r="H1677" s="3">
        <v>56</v>
      </c>
      <c r="I1677" s="3">
        <v>96.4</v>
      </c>
      <c r="J1677" s="6">
        <v>6.4282407407407413E-2</v>
      </c>
      <c r="K1677" s="6">
        <v>6.6053240740740746E-2</v>
      </c>
      <c r="L1677" s="6">
        <v>1.7708333333333332E-3</v>
      </c>
      <c r="M1677" s="3">
        <v>0.4</v>
      </c>
      <c r="N1677" s="3">
        <v>2.8</v>
      </c>
      <c r="O1677" s="3">
        <v>97.4</v>
      </c>
      <c r="P1677" s="3">
        <v>286.5</v>
      </c>
      <c r="Q1677" s="3">
        <v>185.5</v>
      </c>
      <c r="R1677" s="3">
        <v>186.2</v>
      </c>
      <c r="S1677" s="6">
        <v>9.3622685185185184E-2</v>
      </c>
      <c r="T1677" s="6">
        <v>0.12732638888888889</v>
      </c>
      <c r="U1677" s="6">
        <v>9.6180555555555561E-2</v>
      </c>
      <c r="V1677" s="3">
        <v>1586</v>
      </c>
      <c r="Z1677" s="3">
        <v>0</v>
      </c>
      <c r="AA1677" s="3">
        <v>20</v>
      </c>
      <c r="AB1677" s="3">
        <v>42</v>
      </c>
      <c r="AC1677" s="3">
        <v>50.7</v>
      </c>
      <c r="AD1677" s="3">
        <v>5</v>
      </c>
      <c r="AE1677" s="6">
        <v>9.6585648148148143E-2</v>
      </c>
      <c r="AF1677" s="6">
        <v>0.12850694444444444</v>
      </c>
      <c r="AG1677" s="6">
        <v>3.1921296296296302E-2</v>
      </c>
      <c r="AH1677" s="6">
        <v>4.5254629629629629E-3</v>
      </c>
      <c r="AJ1677" s="3">
        <v>16.100000000000001</v>
      </c>
      <c r="AL1677" s="3">
        <v>1586</v>
      </c>
      <c r="AM1677" s="3">
        <v>1560</v>
      </c>
      <c r="AN1677" s="3">
        <v>1561</v>
      </c>
      <c r="AO1677" s="3">
        <v>5300</v>
      </c>
      <c r="AP1677" s="3">
        <v>16.100000000000001</v>
      </c>
      <c r="AQ1677" s="3">
        <v>6</v>
      </c>
      <c r="AR1677" s="3">
        <v>0</v>
      </c>
      <c r="AS1677" s="3">
        <v>6</v>
      </c>
      <c r="AT1677" s="3">
        <v>0</v>
      </c>
      <c r="AU1677" s="3">
        <v>12</v>
      </c>
      <c r="AV1677" s="3">
        <v>0</v>
      </c>
      <c r="BA1677" s="3">
        <v>0</v>
      </c>
      <c r="BB1677" s="3">
        <v>0</v>
      </c>
      <c r="BC1677" s="3">
        <v>22101440</v>
      </c>
      <c r="BD1677" s="3" t="s">
        <v>1110</v>
      </c>
      <c r="BE1677" s="3">
        <v>1560</v>
      </c>
      <c r="BF1677" s="6">
        <v>0.13217592592592592</v>
      </c>
      <c r="BG1677" s="3">
        <v>0.6</v>
      </c>
      <c r="BI1677" s="3">
        <v>42</v>
      </c>
      <c r="BJ1677" s="3" t="s">
        <v>406</v>
      </c>
      <c r="BL1677" s="12" t="e">
        <f>VLOOKUP(A1677,'Model Op'!C:F,2,FALSE)</f>
        <v>#N/A</v>
      </c>
      <c r="BM1677" s="12" t="e">
        <f>VLOOKUP(A1677,'Model Op'!C:F,3,FALSE)</f>
        <v>#N/A</v>
      </c>
      <c r="BN1677" s="12" t="e">
        <f t="shared" si="31"/>
        <v>#N/A</v>
      </c>
      <c r="BO1677" s="3">
        <v>5</v>
      </c>
    </row>
    <row r="1678" spans="1:67" x14ac:dyDescent="0.35">
      <c r="A1678" s="3">
        <v>22101444</v>
      </c>
      <c r="B1678" s="3" t="s">
        <v>80</v>
      </c>
      <c r="C1678" s="3">
        <v>1</v>
      </c>
      <c r="D1678" s="3" t="s">
        <v>593</v>
      </c>
      <c r="E1678" s="3" t="s">
        <v>82</v>
      </c>
      <c r="F1678" s="7">
        <v>44644.101805555554</v>
      </c>
      <c r="G1678" s="7">
        <v>44644.131724537037</v>
      </c>
      <c r="H1678" s="3">
        <v>43.1</v>
      </c>
      <c r="I1678" s="3">
        <v>46.3</v>
      </c>
      <c r="J1678" s="6">
        <v>9.7557870370370378E-2</v>
      </c>
      <c r="K1678" s="6">
        <v>9.9571759259259263E-2</v>
      </c>
      <c r="L1678" s="6">
        <v>2.0138888888888888E-3</v>
      </c>
      <c r="M1678" s="3">
        <v>39.6</v>
      </c>
      <c r="N1678" s="3">
        <v>3.9</v>
      </c>
      <c r="O1678" s="3">
        <v>88.4</v>
      </c>
      <c r="P1678" s="3">
        <v>294.60000000000002</v>
      </c>
      <c r="Q1678" s="3">
        <v>202</v>
      </c>
      <c r="R1678" s="3">
        <v>202.4</v>
      </c>
      <c r="S1678" s="6">
        <v>0.10180555555555555</v>
      </c>
      <c r="T1678" s="6">
        <v>0.12674768518518517</v>
      </c>
      <c r="U1678" s="6">
        <v>0.10372685185185186</v>
      </c>
      <c r="V1678" s="3">
        <v>1574</v>
      </c>
      <c r="Z1678" s="3">
        <v>1706</v>
      </c>
      <c r="AA1678" s="3">
        <v>21</v>
      </c>
      <c r="AB1678" s="3">
        <v>31</v>
      </c>
      <c r="AC1678" s="3">
        <v>43</v>
      </c>
      <c r="AD1678" s="3">
        <v>15</v>
      </c>
      <c r="AE1678" s="6">
        <v>0.12407407407407407</v>
      </c>
      <c r="AF1678" s="6">
        <v>0.12783564814814816</v>
      </c>
      <c r="AG1678" s="6">
        <v>3.7615740740740739E-3</v>
      </c>
      <c r="AH1678" s="6">
        <v>3.8888888888888883E-3</v>
      </c>
      <c r="AJ1678" s="3">
        <v>19.100000000000001</v>
      </c>
      <c r="AL1678" s="3">
        <v>1574</v>
      </c>
      <c r="AM1678" s="3">
        <v>1572</v>
      </c>
      <c r="AN1678" s="3">
        <v>1561</v>
      </c>
      <c r="AO1678" s="3">
        <v>6189</v>
      </c>
      <c r="AP1678" s="3">
        <v>19.100000000000001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BA1678" s="3">
        <v>0</v>
      </c>
      <c r="BB1678" s="3">
        <v>0</v>
      </c>
      <c r="BC1678" s="3">
        <v>22201442</v>
      </c>
      <c r="BE1678" s="3">
        <v>1572</v>
      </c>
      <c r="BF1678" s="6">
        <v>0.12828703703703703</v>
      </c>
      <c r="BG1678" s="3">
        <v>2.4</v>
      </c>
      <c r="BH1678" s="3">
        <v>155.80000000000001</v>
      </c>
      <c r="BI1678" s="3">
        <v>31</v>
      </c>
      <c r="BJ1678" s="3" t="s">
        <v>150</v>
      </c>
      <c r="BL1678" s="12" t="str">
        <f>VLOOKUP(A1678,'Model Op'!C:F,2,FALSE)</f>
        <v>LF1</v>
      </c>
      <c r="BM1678" s="12">
        <f>VLOOKUP(A1678,'Model Op'!C:F,3,FALSE)</f>
        <v>125.76105531578899</v>
      </c>
      <c r="BN1678" s="12">
        <f t="shared" si="31"/>
        <v>1</v>
      </c>
      <c r="BO1678" s="3">
        <v>5</v>
      </c>
    </row>
    <row r="1679" spans="1:67" x14ac:dyDescent="0.35">
      <c r="A1679" s="3">
        <v>22301477</v>
      </c>
      <c r="B1679" s="3" t="s">
        <v>80</v>
      </c>
      <c r="C1679" s="3">
        <v>1</v>
      </c>
      <c r="D1679" s="3" t="s">
        <v>456</v>
      </c>
      <c r="E1679" s="3" t="s">
        <v>107</v>
      </c>
      <c r="F1679" s="7">
        <v>44644.109548611108</v>
      </c>
      <c r="G1679" s="7">
        <v>44644.148263888892</v>
      </c>
      <c r="H1679" s="3">
        <v>55.8</v>
      </c>
      <c r="I1679" s="3">
        <v>63.8</v>
      </c>
      <c r="J1679" s="6">
        <v>0.10189814814814814</v>
      </c>
      <c r="K1679" s="6">
        <v>0.10398148148148149</v>
      </c>
      <c r="L1679" s="6">
        <v>2.0833333333333333E-3</v>
      </c>
      <c r="M1679" s="3">
        <v>43</v>
      </c>
      <c r="N1679" s="3">
        <v>2.9</v>
      </c>
      <c r="O1679" s="3">
        <v>113.1</v>
      </c>
      <c r="P1679" s="3">
        <v>305.10000000000002</v>
      </c>
      <c r="Q1679" s="3">
        <v>188.8</v>
      </c>
      <c r="R1679" s="3">
        <v>189.1</v>
      </c>
      <c r="S1679" s="6">
        <v>0.10976851851851853</v>
      </c>
      <c r="T1679" s="6">
        <v>0.13726851851851851</v>
      </c>
      <c r="U1679" s="6">
        <v>0.11372685185185184</v>
      </c>
      <c r="V1679" s="3">
        <v>1559</v>
      </c>
      <c r="Z1679" s="3">
        <v>122.2</v>
      </c>
      <c r="AA1679" s="3">
        <v>7</v>
      </c>
      <c r="AB1679" s="3">
        <v>112</v>
      </c>
      <c r="AC1679" s="3">
        <v>70.3</v>
      </c>
      <c r="AD1679" s="3">
        <v>10</v>
      </c>
      <c r="AE1679" s="6">
        <v>0.13478009259259258</v>
      </c>
      <c r="AF1679" s="6">
        <v>0.13743055555555556</v>
      </c>
      <c r="AG1679" s="6">
        <v>2.6504629629629625E-3</v>
      </c>
      <c r="AH1679" s="6">
        <v>1.0787037037037038E-2</v>
      </c>
      <c r="AJ1679" s="3">
        <v>24</v>
      </c>
      <c r="AL1679" s="3">
        <v>1559</v>
      </c>
      <c r="AM1679" s="3">
        <v>1571</v>
      </c>
      <c r="AN1679" s="3">
        <v>1561</v>
      </c>
      <c r="AO1679" s="3">
        <v>7159</v>
      </c>
      <c r="AP1679" s="3">
        <v>24</v>
      </c>
      <c r="AQ1679" s="3">
        <v>31</v>
      </c>
      <c r="AR1679" s="3">
        <v>0</v>
      </c>
      <c r="AS1679" s="3">
        <v>33</v>
      </c>
      <c r="AT1679" s="3">
        <v>0</v>
      </c>
      <c r="AU1679" s="3">
        <v>63</v>
      </c>
      <c r="AV1679" s="3">
        <v>0</v>
      </c>
      <c r="AY1679" s="3">
        <v>1621</v>
      </c>
      <c r="AZ1679" s="6">
        <v>9.8923611111111101E-2</v>
      </c>
      <c r="BA1679" s="3">
        <v>2.1999999999999999E-2</v>
      </c>
      <c r="BB1679" s="3">
        <v>1230</v>
      </c>
      <c r="BC1679" s="3">
        <v>22301474</v>
      </c>
      <c r="BD1679" s="3" t="s">
        <v>557</v>
      </c>
      <c r="BE1679" s="3">
        <v>1571</v>
      </c>
      <c r="BF1679" s="6">
        <v>0.13872685185185185</v>
      </c>
      <c r="BG1679" s="3">
        <v>2.1</v>
      </c>
      <c r="BH1679" s="3">
        <v>173.9</v>
      </c>
      <c r="BI1679" s="3">
        <v>112</v>
      </c>
      <c r="BJ1679" s="3" t="s">
        <v>406</v>
      </c>
      <c r="BL1679" s="12" t="str">
        <f>VLOOKUP(A1679,'Model Op'!C:F,2,FALSE)</f>
        <v>LF3</v>
      </c>
      <c r="BM1679" s="12">
        <f>VLOOKUP(A1679,'Model Op'!C:F,3,FALSE)</f>
        <v>71.845472899999905</v>
      </c>
      <c r="BN1679" s="12">
        <f t="shared" si="31"/>
        <v>0</v>
      </c>
      <c r="BO1679" s="3">
        <v>5</v>
      </c>
    </row>
    <row r="1680" spans="1:67" x14ac:dyDescent="0.35">
      <c r="A1680" s="3">
        <v>22401508</v>
      </c>
      <c r="B1680" s="3" t="s">
        <v>80</v>
      </c>
      <c r="C1680" s="3">
        <v>2</v>
      </c>
      <c r="D1680" s="3" t="s">
        <v>105</v>
      </c>
      <c r="E1680" s="3" t="s">
        <v>269</v>
      </c>
      <c r="F1680" s="7">
        <v>44644.127696759257</v>
      </c>
      <c r="G1680" s="7">
        <v>44644.225138888891</v>
      </c>
      <c r="H1680" s="3">
        <v>99.1</v>
      </c>
      <c r="I1680" s="3">
        <v>196</v>
      </c>
      <c r="J1680" s="6">
        <v>8.7430555555555553E-2</v>
      </c>
      <c r="K1680" s="6">
        <v>8.9050925925925936E-2</v>
      </c>
      <c r="L1680" s="6">
        <v>1.6203703703703703E-3</v>
      </c>
      <c r="M1680" s="3">
        <v>12.7</v>
      </c>
      <c r="N1680" s="3">
        <v>2.9</v>
      </c>
      <c r="O1680" s="3">
        <v>107.4</v>
      </c>
      <c r="P1680" s="3">
        <v>308</v>
      </c>
      <c r="Q1680" s="3">
        <v>197.5</v>
      </c>
      <c r="R1680" s="3">
        <v>197.7</v>
      </c>
      <c r="S1680" s="6">
        <v>0.10585648148148148</v>
      </c>
      <c r="T1680" s="6">
        <v>0.21442129629629628</v>
      </c>
      <c r="U1680" s="6">
        <v>0.18335648148148151</v>
      </c>
      <c r="V1680" s="3">
        <v>1538</v>
      </c>
      <c r="W1680" s="6">
        <v>0.17599537037037039</v>
      </c>
      <c r="X1680" s="6">
        <v>0.18335648148148151</v>
      </c>
      <c r="Y1680" s="3">
        <v>1538</v>
      </c>
      <c r="Z1680" s="3">
        <v>0</v>
      </c>
      <c r="AA1680" s="3">
        <v>5</v>
      </c>
      <c r="AB1680" s="3">
        <v>31</v>
      </c>
      <c r="AC1680" s="3">
        <v>94.8</v>
      </c>
      <c r="AD1680" s="3">
        <v>10</v>
      </c>
      <c r="AE1680" s="6">
        <v>0.18211805555555557</v>
      </c>
      <c r="AF1680" s="6">
        <v>0.21555555555555558</v>
      </c>
      <c r="AG1680" s="6">
        <v>3.3437500000000002E-2</v>
      </c>
      <c r="AH1680" s="6">
        <v>9.5833333333333343E-3</v>
      </c>
      <c r="AJ1680" s="3">
        <v>37.700000000000003</v>
      </c>
      <c r="AL1680" s="3">
        <v>1538</v>
      </c>
      <c r="AM1680" s="3">
        <v>1559</v>
      </c>
      <c r="AN1680" s="3">
        <v>1559</v>
      </c>
      <c r="AO1680" s="3">
        <v>12686</v>
      </c>
      <c r="AP1680" s="3">
        <v>37.700000000000003</v>
      </c>
      <c r="AQ1680" s="3">
        <v>13</v>
      </c>
      <c r="AR1680" s="3">
        <v>0</v>
      </c>
      <c r="AS1680" s="3">
        <v>13</v>
      </c>
      <c r="AT1680" s="3">
        <v>0</v>
      </c>
      <c r="AU1680" s="3">
        <v>27</v>
      </c>
      <c r="AV1680" s="3">
        <v>0</v>
      </c>
      <c r="AY1680" s="3">
        <v>1590</v>
      </c>
      <c r="AZ1680" s="6">
        <v>7.1840277777777781E-2</v>
      </c>
      <c r="BA1680" s="3">
        <v>3.4000000000000002E-2</v>
      </c>
      <c r="BB1680" s="3">
        <v>757</v>
      </c>
      <c r="BC1680" s="3">
        <v>22401505</v>
      </c>
      <c r="BD1680" s="3" t="s">
        <v>557</v>
      </c>
      <c r="BE1680" s="3">
        <v>1559</v>
      </c>
      <c r="BF1680" s="6">
        <v>0.22134259259259259</v>
      </c>
      <c r="BG1680" s="3">
        <v>1.1000000000000001</v>
      </c>
      <c r="BI1680" s="3">
        <v>31</v>
      </c>
      <c r="BJ1680" s="3" t="s">
        <v>406</v>
      </c>
      <c r="BL1680" s="12" t="e">
        <f>VLOOKUP(A1680,'Model Op'!C:F,2,FALSE)</f>
        <v>#N/A</v>
      </c>
      <c r="BM1680" s="12" t="e">
        <f>VLOOKUP(A1680,'Model Op'!C:F,3,FALSE)</f>
        <v>#N/A</v>
      </c>
      <c r="BN1680" s="12" t="e">
        <f t="shared" si="31"/>
        <v>#N/A</v>
      </c>
      <c r="BO1680" s="3">
        <v>5</v>
      </c>
    </row>
    <row r="1681" spans="1:67" x14ac:dyDescent="0.35">
      <c r="A1681" s="3">
        <v>22201445</v>
      </c>
      <c r="B1681" s="3" t="s">
        <v>80</v>
      </c>
      <c r="C1681" s="3">
        <v>2</v>
      </c>
      <c r="D1681" s="3" t="s">
        <v>593</v>
      </c>
      <c r="E1681" s="3" t="s">
        <v>116</v>
      </c>
      <c r="F1681" s="7">
        <v>44644.120671296296</v>
      </c>
      <c r="G1681" s="7">
        <v>44644.168495370373</v>
      </c>
      <c r="H1681" s="3">
        <v>62.2</v>
      </c>
      <c r="I1681" s="3">
        <v>80.7</v>
      </c>
      <c r="J1681" s="6">
        <v>0.11062499999999999</v>
      </c>
      <c r="K1681" s="6">
        <v>0.11248842592592594</v>
      </c>
      <c r="L1681" s="6">
        <v>1.8634259259259261E-3</v>
      </c>
      <c r="M1681" s="3">
        <v>41.2</v>
      </c>
      <c r="N1681" s="3">
        <v>3.2</v>
      </c>
      <c r="O1681" s="3">
        <v>109.8</v>
      </c>
      <c r="P1681" s="3">
        <v>291.10000000000002</v>
      </c>
      <c r="Q1681" s="3">
        <v>178</v>
      </c>
      <c r="R1681" s="3">
        <v>178.2</v>
      </c>
      <c r="S1681" s="6">
        <v>0.13134259259259259</v>
      </c>
      <c r="T1681" s="6">
        <v>0.16689814814814816</v>
      </c>
      <c r="U1681" s="6">
        <v>0.13341435185185185</v>
      </c>
      <c r="V1681" s="3">
        <v>1559</v>
      </c>
      <c r="W1681" s="6">
        <v>0.16646990740740741</v>
      </c>
      <c r="X1681" s="6">
        <v>0.16451388888888888</v>
      </c>
      <c r="Y1681" s="3">
        <v>1564</v>
      </c>
      <c r="Z1681" s="3">
        <v>326</v>
      </c>
      <c r="AA1681" s="3">
        <v>14</v>
      </c>
      <c r="AB1681" s="3">
        <v>82</v>
      </c>
      <c r="AC1681" s="3">
        <v>67.599999999999994</v>
      </c>
      <c r="AD1681" s="3">
        <v>19</v>
      </c>
      <c r="AE1681" s="6">
        <v>0.13991898148148149</v>
      </c>
      <c r="AF1681" s="6">
        <v>0.15469907407407407</v>
      </c>
      <c r="AG1681" s="6">
        <v>1.4780092592592595E-2</v>
      </c>
      <c r="AH1681" s="6">
        <v>1.3796296296296298E-2</v>
      </c>
      <c r="AJ1681" s="3">
        <v>18.5</v>
      </c>
      <c r="AL1681" s="3">
        <v>1559</v>
      </c>
      <c r="AM1681" s="3">
        <v>1564</v>
      </c>
      <c r="AN1681" s="3">
        <v>1562</v>
      </c>
      <c r="AO1681" s="3">
        <v>5827</v>
      </c>
      <c r="AP1681" s="3">
        <v>18.5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Y1681" s="3">
        <v>1579</v>
      </c>
      <c r="AZ1681" s="6">
        <v>0.15513888888888888</v>
      </c>
      <c r="BA1681" s="3">
        <v>0</v>
      </c>
      <c r="BB1681" s="3">
        <v>0</v>
      </c>
      <c r="BC1681" s="3">
        <v>22101441</v>
      </c>
      <c r="BD1681" s="3" t="s">
        <v>226</v>
      </c>
      <c r="BE1681" s="3">
        <v>1564</v>
      </c>
      <c r="BF1681" s="6">
        <v>0.16451388888888888</v>
      </c>
      <c r="BG1681" s="3">
        <v>3.1</v>
      </c>
      <c r="BH1681" s="3">
        <v>135.6</v>
      </c>
      <c r="BI1681" s="3">
        <v>82</v>
      </c>
      <c r="BJ1681" s="3" t="s">
        <v>150</v>
      </c>
      <c r="BL1681" s="12" t="str">
        <f>VLOOKUP(A1681,'Model Op'!C:F,2,FALSE)</f>
        <v>LF2</v>
      </c>
      <c r="BM1681" s="12">
        <f>VLOOKUP(A1681,'Model Op'!C:F,3,FALSE)</f>
        <v>135.7132876</v>
      </c>
      <c r="BN1681" s="12">
        <f t="shared" si="31"/>
        <v>1</v>
      </c>
      <c r="BO1681" s="3">
        <v>5</v>
      </c>
    </row>
    <row r="1682" spans="1:67" x14ac:dyDescent="0.35">
      <c r="A1682" s="3">
        <v>22401509</v>
      </c>
      <c r="B1682" s="3" t="s">
        <v>80</v>
      </c>
      <c r="C1682" s="3">
        <v>1</v>
      </c>
      <c r="D1682" s="3" t="s">
        <v>456</v>
      </c>
      <c r="E1682" s="3" t="s">
        <v>89</v>
      </c>
      <c r="F1682" s="7">
        <v>44644.147893518515</v>
      </c>
      <c r="G1682" s="7">
        <v>44644.177569444444</v>
      </c>
      <c r="H1682" s="3">
        <v>42.7</v>
      </c>
      <c r="I1682" s="3">
        <v>58.1</v>
      </c>
      <c r="J1682" s="6">
        <v>0.13565972222222222</v>
      </c>
      <c r="K1682" s="6">
        <v>0.13718749999999999</v>
      </c>
      <c r="L1682" s="6">
        <v>1.5277777777777779E-3</v>
      </c>
      <c r="M1682" s="3">
        <v>24.3</v>
      </c>
      <c r="N1682" s="3">
        <v>3.2</v>
      </c>
      <c r="O1682" s="3">
        <v>112.8</v>
      </c>
      <c r="P1682" s="3">
        <v>304.3</v>
      </c>
      <c r="Q1682" s="3">
        <v>188.3</v>
      </c>
      <c r="R1682" s="3">
        <v>188.3</v>
      </c>
      <c r="S1682" s="6">
        <v>0.15859953703703702</v>
      </c>
      <c r="T1682" s="6">
        <v>0.17267361111111112</v>
      </c>
      <c r="U1682" s="6">
        <v>0.16081018518518519</v>
      </c>
      <c r="V1682" s="3">
        <v>1575</v>
      </c>
      <c r="Z1682" s="3">
        <v>0</v>
      </c>
      <c r="AA1682" s="3">
        <v>24</v>
      </c>
      <c r="AC1682" s="3">
        <v>57.6</v>
      </c>
      <c r="AD1682" s="3">
        <v>10</v>
      </c>
      <c r="AE1682" s="6">
        <v>0.17178240740740738</v>
      </c>
      <c r="AF1682" s="6">
        <v>0.17277777777777778</v>
      </c>
      <c r="AG1682" s="6">
        <v>9.9537037037037042E-4</v>
      </c>
      <c r="AH1682" s="6">
        <v>4.7916666666666672E-3</v>
      </c>
      <c r="AJ1682" s="3">
        <v>12.8</v>
      </c>
      <c r="AL1682" s="3">
        <v>1575</v>
      </c>
      <c r="AM1682" s="3">
        <v>1572</v>
      </c>
      <c r="AN1682" s="3">
        <v>1562</v>
      </c>
      <c r="AO1682" s="3">
        <v>3521</v>
      </c>
      <c r="AP1682" s="3">
        <v>12.8</v>
      </c>
      <c r="AQ1682" s="3">
        <v>14</v>
      </c>
      <c r="AR1682" s="3">
        <v>0</v>
      </c>
      <c r="AS1682" s="3">
        <v>13</v>
      </c>
      <c r="AT1682" s="3">
        <v>0</v>
      </c>
      <c r="AU1682" s="3">
        <v>27</v>
      </c>
      <c r="AV1682" s="3">
        <v>0</v>
      </c>
      <c r="AY1682" s="3">
        <v>1639</v>
      </c>
      <c r="AZ1682" s="6">
        <v>0.13418981481481482</v>
      </c>
      <c r="BA1682" s="3">
        <v>0.02</v>
      </c>
      <c r="BB1682" s="3">
        <v>1380</v>
      </c>
      <c r="BC1682" s="3">
        <v>22401506</v>
      </c>
      <c r="BD1682" s="3" t="s">
        <v>226</v>
      </c>
      <c r="BE1682" s="3">
        <v>1572</v>
      </c>
      <c r="BF1682" s="6">
        <v>0.17417824074074073</v>
      </c>
      <c r="BG1682" s="3">
        <v>2.2000000000000002</v>
      </c>
      <c r="BH1682" s="3">
        <v>198</v>
      </c>
      <c r="BJ1682" s="3" t="s">
        <v>198</v>
      </c>
      <c r="BL1682" s="12" t="str">
        <f>VLOOKUP(A1682,'Model Op'!C:F,2,FALSE)</f>
        <v>LF4</v>
      </c>
      <c r="BM1682" s="12">
        <f>VLOOKUP(A1682,'Model Op'!C:F,3,FALSE)</f>
        <v>144.23892910000001</v>
      </c>
      <c r="BN1682" s="12">
        <f t="shared" si="31"/>
        <v>0</v>
      </c>
      <c r="BO1682" s="3">
        <v>5</v>
      </c>
    </row>
    <row r="1683" spans="1:67" x14ac:dyDescent="0.35">
      <c r="A1683" s="3">
        <v>22101445</v>
      </c>
      <c r="B1683" s="3" t="s">
        <v>147</v>
      </c>
      <c r="C1683" s="3">
        <v>3</v>
      </c>
      <c r="D1683" s="3" t="s">
        <v>105</v>
      </c>
      <c r="E1683" s="3" t="s">
        <v>507</v>
      </c>
      <c r="F1683" s="7">
        <v>44644.157407407409</v>
      </c>
      <c r="G1683" s="7">
        <v>44644.265752314815</v>
      </c>
      <c r="H1683" s="3">
        <v>64.900000000000006</v>
      </c>
      <c r="I1683" s="3">
        <v>162.80000000000001</v>
      </c>
      <c r="J1683" s="6">
        <v>0.15</v>
      </c>
      <c r="K1683" s="6">
        <v>0.15267361111111111</v>
      </c>
      <c r="L1683" s="6">
        <v>2.673611111111111E-3</v>
      </c>
      <c r="M1683" s="3">
        <v>61.7</v>
      </c>
      <c r="N1683" s="3">
        <v>2.7</v>
      </c>
      <c r="O1683" s="3">
        <v>80.599999999999994</v>
      </c>
      <c r="P1683" s="3">
        <v>301</v>
      </c>
      <c r="Q1683" s="3">
        <v>217.7</v>
      </c>
      <c r="R1683" s="3">
        <v>217.8</v>
      </c>
      <c r="S1683" s="6">
        <v>0.15740740740740741</v>
      </c>
      <c r="T1683" s="6">
        <v>0.26575231481481482</v>
      </c>
      <c r="U1683" s="6">
        <v>0.15918981481481481</v>
      </c>
      <c r="V1683" s="3">
        <v>1593</v>
      </c>
      <c r="Z1683" s="3">
        <v>497</v>
      </c>
      <c r="AA1683" s="3">
        <v>23</v>
      </c>
      <c r="AB1683" s="3">
        <v>0</v>
      </c>
      <c r="AC1683" s="3">
        <v>293.39999999999998</v>
      </c>
      <c r="AD1683" s="3">
        <v>30</v>
      </c>
      <c r="AE1683" s="6">
        <v>0.15987268518518519</v>
      </c>
      <c r="AF1683" s="6">
        <v>0.26422453703703702</v>
      </c>
      <c r="AG1683" s="6">
        <v>0.10435185185185185</v>
      </c>
      <c r="AH1683" s="6">
        <v>1.5277777777777779E-3</v>
      </c>
      <c r="AJ1683" s="3">
        <v>32.6</v>
      </c>
      <c r="AK1683" s="3">
        <v>0.1</v>
      </c>
      <c r="AL1683" s="3">
        <v>1593</v>
      </c>
      <c r="AM1683" s="3">
        <v>1558</v>
      </c>
      <c r="AN1683" s="3">
        <v>1563</v>
      </c>
      <c r="AO1683" s="3">
        <v>11050</v>
      </c>
      <c r="AP1683" s="3">
        <v>32.6</v>
      </c>
      <c r="AQ1683" s="3">
        <v>17</v>
      </c>
      <c r="AR1683" s="3">
        <v>0</v>
      </c>
      <c r="AS1683" s="3">
        <v>16</v>
      </c>
      <c r="AT1683" s="3">
        <v>0</v>
      </c>
      <c r="AU1683" s="3">
        <v>33</v>
      </c>
      <c r="AV1683" s="3">
        <v>0</v>
      </c>
      <c r="AY1683" s="3">
        <v>1593</v>
      </c>
      <c r="BA1683" s="3">
        <v>0</v>
      </c>
      <c r="BB1683" s="3">
        <v>0</v>
      </c>
      <c r="BC1683" s="3">
        <v>22101439</v>
      </c>
      <c r="BD1683" s="3" t="s">
        <v>85</v>
      </c>
      <c r="BE1683" s="3">
        <v>1558</v>
      </c>
      <c r="BF1683" s="6">
        <v>0.26535879629629627</v>
      </c>
      <c r="BG1683" s="3">
        <v>3</v>
      </c>
      <c r="BI1683" s="3">
        <v>0</v>
      </c>
      <c r="BJ1683" s="3" t="s">
        <v>198</v>
      </c>
      <c r="BL1683" s="12" t="str">
        <f>VLOOKUP(A1683,'Model Op'!C:F,2,FALSE)</f>
        <v>LF1</v>
      </c>
      <c r="BM1683" s="12">
        <f>VLOOKUP(A1683,'Model Op'!C:F,3,FALSE)</f>
        <v>267.55060179999998</v>
      </c>
      <c r="BN1683" s="12">
        <f t="shared" si="31"/>
        <v>0</v>
      </c>
      <c r="BO1683" s="3">
        <v>5</v>
      </c>
    </row>
    <row r="1684" spans="1:67" x14ac:dyDescent="0.35">
      <c r="A1684" s="3">
        <v>22301478</v>
      </c>
      <c r="B1684" s="3" t="s">
        <v>80</v>
      </c>
      <c r="C1684" s="3">
        <v>1</v>
      </c>
      <c r="D1684" s="3" t="s">
        <v>1292</v>
      </c>
      <c r="E1684" s="3" t="s">
        <v>107</v>
      </c>
      <c r="F1684" s="7">
        <v>44644.178796296299</v>
      </c>
      <c r="G1684" s="7">
        <v>44644.207407407404</v>
      </c>
      <c r="H1684" s="3">
        <v>41.2</v>
      </c>
      <c r="I1684" s="3">
        <v>77.8</v>
      </c>
      <c r="J1684" s="6">
        <v>0.15125</v>
      </c>
      <c r="K1684" s="6">
        <v>0.15334490740740742</v>
      </c>
      <c r="L1684" s="6">
        <v>2.0949074074074073E-3</v>
      </c>
      <c r="M1684" s="3">
        <v>32.299999999999997</v>
      </c>
      <c r="N1684" s="3">
        <v>2.7</v>
      </c>
      <c r="O1684" s="3">
        <v>109.4</v>
      </c>
      <c r="P1684" s="3">
        <v>306.60000000000002</v>
      </c>
      <c r="Q1684" s="3">
        <v>193.9</v>
      </c>
      <c r="R1684" s="3">
        <v>194.6</v>
      </c>
      <c r="S1684" s="6">
        <v>0.18013888888888888</v>
      </c>
      <c r="T1684" s="6">
        <v>0.20489583333333336</v>
      </c>
      <c r="U1684" s="6">
        <v>0.18210648148148148</v>
      </c>
      <c r="V1684" s="3">
        <v>1556</v>
      </c>
      <c r="Z1684" s="3">
        <v>0</v>
      </c>
      <c r="AA1684" s="3">
        <v>16</v>
      </c>
      <c r="AB1684" s="3">
        <v>109</v>
      </c>
      <c r="AC1684" s="3">
        <v>74.400000000000006</v>
      </c>
      <c r="AD1684" s="3">
        <v>10</v>
      </c>
      <c r="AE1684" s="6">
        <v>0.20480324074074074</v>
      </c>
      <c r="AG1684" s="6">
        <v>0</v>
      </c>
      <c r="AH1684" s="6">
        <v>0</v>
      </c>
      <c r="AJ1684" s="3">
        <v>22.6</v>
      </c>
      <c r="AL1684" s="3">
        <v>1556</v>
      </c>
      <c r="AM1684" s="3">
        <v>1567</v>
      </c>
      <c r="AN1684" s="3">
        <v>1560</v>
      </c>
      <c r="AO1684" s="3">
        <v>6349</v>
      </c>
      <c r="AP1684" s="3">
        <v>22.6</v>
      </c>
      <c r="AQ1684" s="3">
        <v>21</v>
      </c>
      <c r="AR1684" s="3">
        <v>0</v>
      </c>
      <c r="AS1684" s="3">
        <v>20</v>
      </c>
      <c r="AT1684" s="3">
        <v>0</v>
      </c>
      <c r="AU1684" s="3">
        <v>41</v>
      </c>
      <c r="AV1684" s="3">
        <v>0</v>
      </c>
      <c r="AY1684" s="3">
        <v>1653</v>
      </c>
      <c r="AZ1684" s="6">
        <v>0.14806712962962962</v>
      </c>
      <c r="BA1684" s="3">
        <v>1.6E-2</v>
      </c>
      <c r="BB1684" s="3">
        <v>1790</v>
      </c>
      <c r="BC1684" s="3">
        <v>22101442</v>
      </c>
      <c r="BD1684" s="3" t="s">
        <v>226</v>
      </c>
      <c r="BE1684" s="3">
        <v>1567</v>
      </c>
      <c r="BF1684" s="6">
        <v>0.20709490740740741</v>
      </c>
      <c r="BG1684" s="3">
        <v>1.5</v>
      </c>
      <c r="BH1684" s="3">
        <v>66</v>
      </c>
      <c r="BI1684" s="3">
        <v>109</v>
      </c>
      <c r="BJ1684" s="3" t="s">
        <v>406</v>
      </c>
      <c r="BL1684" s="12" t="str">
        <f>VLOOKUP(A1684,'Model Op'!C:F,2,FALSE)</f>
        <v>LF3</v>
      </c>
      <c r="BM1684" s="12">
        <f>VLOOKUP(A1684,'Model Op'!C:F,3,FALSE)</f>
        <v>56.028825299999902</v>
      </c>
      <c r="BN1684" s="12">
        <f t="shared" si="31"/>
        <v>1</v>
      </c>
      <c r="BO1684" s="3">
        <v>5</v>
      </c>
    </row>
    <row r="1685" spans="1:67" x14ac:dyDescent="0.35">
      <c r="A1685" s="3">
        <v>22201446</v>
      </c>
      <c r="B1685" s="3" t="s">
        <v>80</v>
      </c>
      <c r="C1685" s="3">
        <v>1</v>
      </c>
      <c r="D1685" s="3" t="s">
        <v>1292</v>
      </c>
      <c r="E1685" s="3" t="s">
        <v>102</v>
      </c>
      <c r="F1685" s="7">
        <v>44644.172696759262</v>
      </c>
      <c r="G1685" s="7">
        <v>44644.206655092596</v>
      </c>
      <c r="H1685" s="3">
        <v>48.9</v>
      </c>
      <c r="I1685" s="3">
        <v>57.6</v>
      </c>
      <c r="J1685" s="6">
        <v>0.16483796296296296</v>
      </c>
      <c r="K1685" s="6">
        <v>0.16668981481481482</v>
      </c>
      <c r="L1685" s="6">
        <v>1.8518518518518517E-3</v>
      </c>
      <c r="M1685" s="3">
        <v>32.700000000000003</v>
      </c>
      <c r="N1685" s="3">
        <v>2.5</v>
      </c>
      <c r="O1685" s="3">
        <v>110.1</v>
      </c>
      <c r="P1685" s="3">
        <v>289</v>
      </c>
      <c r="Q1685" s="3">
        <v>184.7</v>
      </c>
      <c r="R1685" s="3">
        <v>185.4</v>
      </c>
      <c r="S1685" s="6">
        <v>0.17270833333333332</v>
      </c>
      <c r="T1685" s="6">
        <v>0.20222222222222222</v>
      </c>
      <c r="U1685" s="6">
        <v>0.17334490740740741</v>
      </c>
      <c r="V1685" s="3">
        <v>1569</v>
      </c>
      <c r="Z1685" s="3">
        <v>445</v>
      </c>
      <c r="AA1685" s="3">
        <v>18</v>
      </c>
      <c r="AB1685" s="3">
        <v>108</v>
      </c>
      <c r="AC1685" s="3">
        <v>120.2</v>
      </c>
      <c r="AD1685" s="3">
        <v>18</v>
      </c>
      <c r="AE1685" s="6">
        <v>0.18811342592592592</v>
      </c>
      <c r="AF1685" s="6">
        <v>0.20329861111111111</v>
      </c>
      <c r="AG1685" s="6">
        <v>1.5185185185185185E-2</v>
      </c>
      <c r="AH1685" s="6">
        <v>3.3564814814814811E-3</v>
      </c>
      <c r="AJ1685" s="3">
        <v>19.3</v>
      </c>
      <c r="AL1685" s="3">
        <v>1569</v>
      </c>
      <c r="AM1685" s="3">
        <v>1567</v>
      </c>
      <c r="AN1685" s="3">
        <v>1558</v>
      </c>
      <c r="AO1685" s="3">
        <v>5631</v>
      </c>
      <c r="AP1685" s="3">
        <v>19.3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BA1685" s="3">
        <v>0</v>
      </c>
      <c r="BB1685" s="3">
        <v>0</v>
      </c>
      <c r="BC1685" s="3">
        <v>22301475</v>
      </c>
      <c r="BE1685" s="3">
        <v>1567</v>
      </c>
      <c r="BF1685" s="6">
        <v>0.20401620370370369</v>
      </c>
      <c r="BG1685" s="3">
        <v>2.8</v>
      </c>
      <c r="BH1685" s="3">
        <v>115.5</v>
      </c>
      <c r="BI1685" s="3">
        <v>108</v>
      </c>
      <c r="BJ1685" s="3" t="s">
        <v>150</v>
      </c>
      <c r="BL1685" s="12" t="str">
        <f>VLOOKUP(A1685,'Model Op'!C:F,2,FALSE)</f>
        <v>LF2</v>
      </c>
      <c r="BM1685" s="12">
        <f>VLOOKUP(A1685,'Model Op'!C:F,3,FALSE)</f>
        <v>141.10497457894701</v>
      </c>
      <c r="BN1685" s="12">
        <f t="shared" si="31"/>
        <v>1</v>
      </c>
      <c r="BO1685" s="3">
        <v>5</v>
      </c>
    </row>
    <row r="1686" spans="1:67" x14ac:dyDescent="0.35">
      <c r="A1686" s="3">
        <v>22401510</v>
      </c>
      <c r="B1686" s="3" t="s">
        <v>80</v>
      </c>
      <c r="C1686" s="3">
        <v>1</v>
      </c>
      <c r="D1686" s="3" t="s">
        <v>1292</v>
      </c>
      <c r="E1686" s="3" t="s">
        <v>89</v>
      </c>
      <c r="F1686" s="7">
        <v>44644.211168981485</v>
      </c>
      <c r="G1686" s="7">
        <v>44644.247650462959</v>
      </c>
      <c r="H1686" s="3">
        <v>52.5</v>
      </c>
      <c r="I1686" s="3">
        <v>84.4</v>
      </c>
      <c r="J1686" s="6">
        <v>0.18740740740740738</v>
      </c>
      <c r="K1686" s="6">
        <v>0.18905092592592596</v>
      </c>
      <c r="L1686" s="6">
        <v>1.6435185185185183E-3</v>
      </c>
      <c r="M1686" s="3">
        <v>47.2</v>
      </c>
      <c r="N1686" s="3">
        <v>3.4</v>
      </c>
      <c r="O1686" s="3">
        <v>100.3</v>
      </c>
      <c r="P1686" s="3">
        <v>294.10000000000002</v>
      </c>
      <c r="Q1686" s="3">
        <v>189.8</v>
      </c>
      <c r="R1686" s="3">
        <v>190.3</v>
      </c>
      <c r="S1686" s="6">
        <v>0.21403935185185186</v>
      </c>
      <c r="T1686" s="6">
        <v>0.24359953703703704</v>
      </c>
      <c r="U1686" s="6">
        <v>0.21671296296296297</v>
      </c>
      <c r="V1686" s="3">
        <v>1557</v>
      </c>
      <c r="Z1686" s="3">
        <v>158.69999999999999</v>
      </c>
      <c r="AA1686" s="3">
        <v>4</v>
      </c>
      <c r="AB1686" s="3">
        <v>121</v>
      </c>
      <c r="AC1686" s="3">
        <v>37.799999999999997</v>
      </c>
      <c r="AD1686" s="3">
        <v>18</v>
      </c>
      <c r="AE1686" s="6">
        <v>0.24303240740740742</v>
      </c>
      <c r="AF1686" s="6">
        <v>0.24363425925925927</v>
      </c>
      <c r="AG1686" s="6">
        <v>6.018518518518519E-4</v>
      </c>
      <c r="AH1686" s="6">
        <v>2.9976851851851848E-3</v>
      </c>
      <c r="AJ1686" s="3">
        <v>23.1</v>
      </c>
      <c r="AL1686" s="3">
        <v>1557</v>
      </c>
      <c r="AM1686" s="3">
        <v>1573</v>
      </c>
      <c r="AN1686" s="3">
        <v>1557</v>
      </c>
      <c r="AO1686" s="3">
        <v>6758</v>
      </c>
      <c r="AP1686" s="3">
        <v>23.1</v>
      </c>
      <c r="AQ1686" s="3">
        <v>30</v>
      </c>
      <c r="AR1686" s="3">
        <v>0</v>
      </c>
      <c r="AS1686" s="3">
        <v>30</v>
      </c>
      <c r="AT1686" s="3">
        <v>0</v>
      </c>
      <c r="AU1686" s="3">
        <v>60</v>
      </c>
      <c r="AV1686" s="3">
        <v>0</v>
      </c>
      <c r="AY1686" s="3">
        <v>1644</v>
      </c>
      <c r="AZ1686" s="6">
        <v>0.18449074074074076</v>
      </c>
      <c r="BA1686" s="3">
        <v>2.1000000000000001E-2</v>
      </c>
      <c r="BB1686" s="3">
        <v>1340</v>
      </c>
      <c r="BC1686" s="3">
        <v>22401507</v>
      </c>
      <c r="BD1686" s="3" t="s">
        <v>704</v>
      </c>
      <c r="BE1686" s="3">
        <v>1573</v>
      </c>
      <c r="BF1686" s="6">
        <v>0.24510416666666668</v>
      </c>
      <c r="BG1686" s="3">
        <v>2.4</v>
      </c>
      <c r="BH1686" s="3">
        <v>64</v>
      </c>
      <c r="BI1686" s="3">
        <v>121</v>
      </c>
      <c r="BJ1686" s="3" t="s">
        <v>198</v>
      </c>
      <c r="BL1686" s="12" t="str">
        <f>VLOOKUP(A1686,'Model Op'!C:F,2,FALSE)</f>
        <v>LF4</v>
      </c>
      <c r="BM1686" s="12">
        <f>VLOOKUP(A1686,'Model Op'!C:F,3,FALSE)</f>
        <v>167.455455221053</v>
      </c>
      <c r="BN1686" s="12">
        <f t="shared" si="31"/>
        <v>0</v>
      </c>
      <c r="BO1686" s="3">
        <v>5</v>
      </c>
    </row>
    <row r="1687" spans="1:67" x14ac:dyDescent="0.35">
      <c r="A1687" s="3">
        <v>22301479</v>
      </c>
      <c r="B1687" s="3" t="s">
        <v>147</v>
      </c>
      <c r="C1687" s="3">
        <v>2</v>
      </c>
      <c r="D1687" s="3" t="s">
        <v>105</v>
      </c>
      <c r="E1687" s="3" t="s">
        <v>217</v>
      </c>
      <c r="F1687" s="7">
        <v>44644.270925925928</v>
      </c>
      <c r="G1687" s="7">
        <v>44644.321296296293</v>
      </c>
      <c r="H1687" s="3">
        <v>70.5</v>
      </c>
      <c r="I1687" s="3">
        <v>167.9</v>
      </c>
      <c r="J1687" s="6">
        <v>0.2026273148148148</v>
      </c>
      <c r="K1687" s="6">
        <v>0.20468749999999999</v>
      </c>
      <c r="L1687" s="6">
        <v>2.0601851851851853E-3</v>
      </c>
      <c r="M1687" s="3">
        <v>0</v>
      </c>
      <c r="N1687" s="3">
        <v>2.6</v>
      </c>
      <c r="O1687" s="3">
        <v>101.1</v>
      </c>
      <c r="P1687" s="3">
        <v>285.10000000000002</v>
      </c>
      <c r="Q1687" s="3">
        <v>180.8</v>
      </c>
      <c r="R1687" s="3">
        <v>181.4</v>
      </c>
      <c r="S1687" s="6">
        <v>0.20761574074074074</v>
      </c>
      <c r="T1687" s="6">
        <v>0.31121527777777774</v>
      </c>
      <c r="U1687" s="6">
        <v>0.27755787037037033</v>
      </c>
      <c r="V1687" s="3">
        <v>1540</v>
      </c>
      <c r="W1687" s="6">
        <v>0.27657407407407408</v>
      </c>
      <c r="X1687" s="6">
        <v>0.27755787037037033</v>
      </c>
      <c r="Y1687" s="3">
        <v>1540</v>
      </c>
      <c r="Z1687" s="3">
        <v>0</v>
      </c>
      <c r="AA1687" s="3">
        <v>6</v>
      </c>
      <c r="AB1687" s="3">
        <v>20</v>
      </c>
      <c r="AC1687" s="3">
        <v>58.9</v>
      </c>
      <c r="AD1687" s="3">
        <v>15</v>
      </c>
      <c r="AE1687" s="6">
        <v>0.2711689814814815</v>
      </c>
      <c r="AF1687" s="6">
        <v>0.21421296296296297</v>
      </c>
      <c r="AG1687" s="3" t="s">
        <v>1400</v>
      </c>
      <c r="AH1687" s="6">
        <v>7.8472222222222224E-3</v>
      </c>
      <c r="AJ1687" s="3">
        <v>32.299999999999997</v>
      </c>
      <c r="AL1687" s="3">
        <v>1540</v>
      </c>
      <c r="AM1687" s="3">
        <v>1557</v>
      </c>
      <c r="AN1687" s="3">
        <v>1559</v>
      </c>
      <c r="AO1687" s="3">
        <v>10663</v>
      </c>
      <c r="AP1687" s="3">
        <v>32.299999999999997</v>
      </c>
      <c r="AQ1687" s="3">
        <v>16</v>
      </c>
      <c r="AR1687" s="3">
        <v>0</v>
      </c>
      <c r="AS1687" s="3">
        <v>16</v>
      </c>
      <c r="AT1687" s="3">
        <v>0</v>
      </c>
      <c r="AU1687" s="3">
        <v>32</v>
      </c>
      <c r="AV1687" s="3">
        <v>0</v>
      </c>
      <c r="AY1687" s="3">
        <v>1642</v>
      </c>
      <c r="AZ1687" s="6">
        <v>0.20015046296296299</v>
      </c>
      <c r="BA1687" s="3">
        <v>2.3E-2</v>
      </c>
      <c r="BB1687" s="3">
        <v>1190</v>
      </c>
      <c r="BC1687" s="3">
        <v>22301475</v>
      </c>
      <c r="BE1687" s="3">
        <v>1557</v>
      </c>
      <c r="BF1687" s="6">
        <v>0.32093749999999999</v>
      </c>
      <c r="BG1687" s="3">
        <v>1.8</v>
      </c>
      <c r="BI1687" s="3">
        <v>20</v>
      </c>
      <c r="BJ1687" s="3" t="s">
        <v>198</v>
      </c>
      <c r="BL1687" s="12" t="e">
        <f>VLOOKUP(A1687,'Model Op'!C:F,2,FALSE)</f>
        <v>#N/A</v>
      </c>
      <c r="BM1687" s="12" t="e">
        <f>VLOOKUP(A1687,'Model Op'!C:F,3,FALSE)</f>
        <v>#N/A</v>
      </c>
      <c r="BN1687" s="12" t="e">
        <f t="shared" si="31"/>
        <v>#N/A</v>
      </c>
      <c r="BO1687" s="3">
        <v>5</v>
      </c>
    </row>
    <row r="1688" spans="1:67" x14ac:dyDescent="0.35">
      <c r="A1688" s="3">
        <v>22101446</v>
      </c>
      <c r="B1688" s="3" t="s">
        <v>80</v>
      </c>
      <c r="C1688" s="3">
        <v>1</v>
      </c>
      <c r="D1688" s="3" t="s">
        <v>1292</v>
      </c>
      <c r="E1688" s="3" t="s">
        <v>82</v>
      </c>
      <c r="F1688" s="7">
        <v>44644.212071759262</v>
      </c>
      <c r="G1688" s="7">
        <v>44644.232731481483</v>
      </c>
      <c r="H1688" s="3">
        <v>29.7</v>
      </c>
      <c r="I1688" s="3">
        <v>32</v>
      </c>
      <c r="J1688" s="6">
        <v>0.2089699074074074</v>
      </c>
      <c r="K1688" s="6">
        <v>0.21052083333333335</v>
      </c>
      <c r="L1688" s="6">
        <v>1.5509259259259261E-3</v>
      </c>
      <c r="M1688" s="3">
        <v>28.6</v>
      </c>
      <c r="N1688" s="3">
        <v>3.8</v>
      </c>
      <c r="O1688" s="3">
        <v>89.8</v>
      </c>
      <c r="P1688" s="3">
        <v>305.10000000000002</v>
      </c>
      <c r="Q1688" s="3">
        <v>210.7</v>
      </c>
      <c r="R1688" s="3">
        <v>211.5</v>
      </c>
      <c r="S1688" s="6">
        <v>0.21261574074074074</v>
      </c>
      <c r="T1688" s="6">
        <v>0.23050925925925925</v>
      </c>
      <c r="U1688" s="6">
        <v>0.21655092592592592</v>
      </c>
      <c r="V1688" s="3">
        <v>1588</v>
      </c>
      <c r="Z1688" s="3">
        <v>1227</v>
      </c>
      <c r="AA1688" s="3">
        <v>22</v>
      </c>
      <c r="AB1688" s="3">
        <v>105</v>
      </c>
      <c r="AC1688" s="3">
        <v>93.8</v>
      </c>
      <c r="AD1688" s="3">
        <v>15</v>
      </c>
      <c r="AE1688" s="6">
        <v>0.22998842592592594</v>
      </c>
      <c r="AF1688" s="6">
        <v>0.23165509259259257</v>
      </c>
      <c r="AG1688" s="6">
        <v>1.6666666666666668E-3</v>
      </c>
      <c r="AH1688" s="6">
        <v>1.0763888888888889E-3</v>
      </c>
      <c r="AJ1688" s="3">
        <v>11.4</v>
      </c>
      <c r="AL1688" s="3">
        <v>1588</v>
      </c>
      <c r="AM1688" s="3">
        <v>1565</v>
      </c>
      <c r="AN1688" s="3">
        <v>1558</v>
      </c>
      <c r="AO1688" s="3">
        <v>3575</v>
      </c>
      <c r="AP1688" s="3">
        <v>11.4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BA1688" s="3">
        <v>0</v>
      </c>
      <c r="BB1688" s="3">
        <v>0</v>
      </c>
      <c r="BC1688" s="3">
        <v>22201444</v>
      </c>
      <c r="BD1688" s="3" t="s">
        <v>226</v>
      </c>
      <c r="BE1688" s="3">
        <v>1565</v>
      </c>
      <c r="BF1688" s="6">
        <v>0.23243055555555556</v>
      </c>
      <c r="BG1688" s="3">
        <v>2</v>
      </c>
      <c r="BH1688" s="3">
        <v>102.6</v>
      </c>
      <c r="BI1688" s="3">
        <v>105</v>
      </c>
      <c r="BJ1688" s="3" t="s">
        <v>150</v>
      </c>
      <c r="BL1688" s="12" t="str">
        <f>VLOOKUP(A1688,'Model Op'!C:F,2,FALSE)</f>
        <v>LF1</v>
      </c>
      <c r="BM1688" s="12">
        <f>VLOOKUP(A1688,'Model Op'!C:F,3,FALSE)</f>
        <v>111.04843171578899</v>
      </c>
      <c r="BN1688" s="12">
        <f t="shared" si="31"/>
        <v>1</v>
      </c>
      <c r="BO1688" s="3">
        <v>5</v>
      </c>
    </row>
    <row r="1689" spans="1:67" x14ac:dyDescent="0.35">
      <c r="A1689" s="3">
        <v>22201447</v>
      </c>
      <c r="B1689" s="3" t="s">
        <v>147</v>
      </c>
      <c r="C1689" s="3">
        <v>2</v>
      </c>
      <c r="D1689" s="3" t="s">
        <v>1292</v>
      </c>
      <c r="E1689" s="3" t="s">
        <v>116</v>
      </c>
      <c r="F1689" s="7">
        <v>44644.24082175926</v>
      </c>
      <c r="G1689" s="7">
        <v>44644.26971064815</v>
      </c>
      <c r="H1689" s="3">
        <v>38.5</v>
      </c>
      <c r="I1689" s="3">
        <v>75.8</v>
      </c>
      <c r="J1689" s="6">
        <v>0.21518518518518517</v>
      </c>
      <c r="K1689" s="6">
        <v>0.21707175925925926</v>
      </c>
      <c r="L1689" s="6">
        <v>1.8865740740740742E-3</v>
      </c>
      <c r="M1689" s="3">
        <v>39.9</v>
      </c>
      <c r="N1689" s="3">
        <v>3.2</v>
      </c>
      <c r="O1689" s="3">
        <v>103.6</v>
      </c>
      <c r="P1689" s="3">
        <v>288.39999999999998</v>
      </c>
      <c r="Q1689" s="3">
        <v>180.9</v>
      </c>
      <c r="R1689" s="3">
        <v>181.6</v>
      </c>
      <c r="S1689" s="6">
        <v>0.23633101851851854</v>
      </c>
      <c r="T1689" s="6">
        <v>0.26504629629629628</v>
      </c>
      <c r="U1689" s="6">
        <v>0.23898148148148146</v>
      </c>
      <c r="V1689" s="3">
        <v>1561</v>
      </c>
      <c r="W1689" s="6">
        <v>0.24502314814814816</v>
      </c>
      <c r="X1689" s="6">
        <v>0.25247685185185187</v>
      </c>
      <c r="Y1689" s="3">
        <v>1561</v>
      </c>
      <c r="Z1689" s="3">
        <v>51</v>
      </c>
      <c r="AA1689" s="3">
        <v>20</v>
      </c>
      <c r="AB1689" s="3">
        <v>43</v>
      </c>
      <c r="AC1689" s="3">
        <v>13.2</v>
      </c>
      <c r="AD1689" s="3">
        <v>15</v>
      </c>
      <c r="AE1689" s="6">
        <v>0.24645833333333333</v>
      </c>
      <c r="AF1689" s="6">
        <v>0.2660763888888889</v>
      </c>
      <c r="AG1689" s="6">
        <v>1.9618055555555555E-2</v>
      </c>
      <c r="AH1689" s="6">
        <v>3.6342592592592594E-3</v>
      </c>
      <c r="AJ1689" s="3">
        <v>20.100000000000001</v>
      </c>
      <c r="AL1689" s="3">
        <v>1561</v>
      </c>
      <c r="AM1689" s="3">
        <v>1572</v>
      </c>
      <c r="AN1689" s="3">
        <v>1550</v>
      </c>
      <c r="AO1689" s="3">
        <v>6090</v>
      </c>
      <c r="AP1689" s="3">
        <v>20.100000000000001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Y1689" s="3">
        <v>1561</v>
      </c>
      <c r="AZ1689" s="6">
        <v>0.23898148148148146</v>
      </c>
      <c r="BA1689" s="3">
        <v>0</v>
      </c>
      <c r="BB1689" s="3">
        <v>0</v>
      </c>
      <c r="BC1689" s="3">
        <v>22101443</v>
      </c>
      <c r="BE1689" s="3">
        <v>1572</v>
      </c>
      <c r="BF1689" s="6">
        <v>0.26716435185185183</v>
      </c>
      <c r="BG1689" s="3">
        <v>2.4</v>
      </c>
      <c r="BH1689" s="3">
        <v>99</v>
      </c>
      <c r="BI1689" s="3">
        <v>43</v>
      </c>
      <c r="BJ1689" s="3" t="s">
        <v>198</v>
      </c>
      <c r="BL1689" s="12" t="str">
        <f>VLOOKUP(A1689,'Model Op'!C:F,2,FALSE)</f>
        <v>LF2</v>
      </c>
      <c r="BM1689" s="12">
        <f>VLOOKUP(A1689,'Model Op'!C:F,3,FALSE)</f>
        <v>151.11694131578901</v>
      </c>
      <c r="BN1689" s="12">
        <f t="shared" si="31"/>
        <v>0</v>
      </c>
      <c r="BO1689" s="3">
        <v>5</v>
      </c>
    </row>
    <row r="1690" spans="1:67" x14ac:dyDescent="0.35">
      <c r="A1690" s="3">
        <v>22401511</v>
      </c>
      <c r="B1690" s="3" t="s">
        <v>147</v>
      </c>
      <c r="C1690" s="3">
        <v>1</v>
      </c>
      <c r="D1690" s="3" t="s">
        <v>1292</v>
      </c>
      <c r="E1690" s="3" t="s">
        <v>89</v>
      </c>
      <c r="F1690" s="7">
        <v>44644.250104166669</v>
      </c>
      <c r="G1690" s="7">
        <v>44644.283750000002</v>
      </c>
      <c r="H1690" s="3">
        <v>48.4</v>
      </c>
      <c r="I1690" s="3">
        <v>68.2</v>
      </c>
      <c r="J1690" s="6">
        <v>0.23456018518518518</v>
      </c>
      <c r="K1690" s="6">
        <v>0.23641203703703703</v>
      </c>
      <c r="L1690" s="6">
        <v>1.8518518518518517E-3</v>
      </c>
      <c r="M1690" s="3">
        <v>0</v>
      </c>
      <c r="N1690" s="3">
        <v>2.6</v>
      </c>
      <c r="O1690" s="3">
        <v>100.1</v>
      </c>
      <c r="P1690" s="3">
        <v>291.60000000000002</v>
      </c>
      <c r="Q1690" s="3">
        <v>188.5</v>
      </c>
      <c r="R1690" s="3">
        <v>189</v>
      </c>
      <c r="S1690" s="6">
        <v>0.25002314814814813</v>
      </c>
      <c r="T1690" s="6">
        <v>0.27708333333333335</v>
      </c>
      <c r="U1690" s="6">
        <v>0.25273148148148145</v>
      </c>
      <c r="V1690" s="3">
        <v>1563</v>
      </c>
      <c r="Z1690" s="3">
        <v>319</v>
      </c>
      <c r="AA1690" s="3">
        <v>7</v>
      </c>
      <c r="AB1690" s="3">
        <v>113</v>
      </c>
      <c r="AC1690" s="3">
        <v>57</v>
      </c>
      <c r="AD1690" s="3">
        <v>18</v>
      </c>
      <c r="AE1690" s="6">
        <v>0.276400462962963</v>
      </c>
      <c r="AF1690" s="6">
        <v>0.27861111111111109</v>
      </c>
      <c r="AG1690" s="6">
        <v>2.2106481481481478E-3</v>
      </c>
      <c r="AH1690" s="6">
        <v>5.138888888888889E-3</v>
      </c>
      <c r="AJ1690" s="3">
        <v>20.7</v>
      </c>
      <c r="AL1690" s="3">
        <v>1563</v>
      </c>
      <c r="AM1690" s="3">
        <v>1570</v>
      </c>
      <c r="AN1690" s="3">
        <v>1558</v>
      </c>
      <c r="AO1690" s="3">
        <v>6118</v>
      </c>
      <c r="AP1690" s="3">
        <v>20.7</v>
      </c>
      <c r="AQ1690" s="3">
        <v>0</v>
      </c>
      <c r="AR1690" s="3">
        <v>0</v>
      </c>
      <c r="AS1690" s="3">
        <v>1</v>
      </c>
      <c r="AT1690" s="3">
        <v>0</v>
      </c>
      <c r="AU1690" s="3">
        <v>1</v>
      </c>
      <c r="AV1690" s="3">
        <v>0</v>
      </c>
      <c r="AY1690" s="3">
        <v>1610</v>
      </c>
      <c r="AZ1690" s="6">
        <v>0.23130787037037037</v>
      </c>
      <c r="BA1690" s="3">
        <v>2.3E-2</v>
      </c>
      <c r="BB1690" s="3">
        <v>1170</v>
      </c>
      <c r="BC1690" s="3">
        <v>22301477</v>
      </c>
      <c r="BD1690" s="3" t="s">
        <v>85</v>
      </c>
      <c r="BE1690" s="3">
        <v>1570</v>
      </c>
      <c r="BF1690" s="6">
        <v>0.27930555555555553</v>
      </c>
      <c r="BG1690" s="3">
        <v>2.6</v>
      </c>
      <c r="BH1690" s="3">
        <v>104</v>
      </c>
      <c r="BI1690" s="3">
        <v>113</v>
      </c>
      <c r="BJ1690" s="3" t="s">
        <v>198</v>
      </c>
      <c r="BL1690" s="12" t="str">
        <f>VLOOKUP(A1690,'Model Op'!C:F,2,FALSE)</f>
        <v>LF4</v>
      </c>
      <c r="BM1690" s="12">
        <f>VLOOKUP(A1690,'Model Op'!C:F,3,FALSE)</f>
        <v>133.49950437894699</v>
      </c>
      <c r="BN1690" s="12">
        <f t="shared" si="31"/>
        <v>1</v>
      </c>
      <c r="BO1690" s="3">
        <v>5</v>
      </c>
    </row>
    <row r="1691" spans="1:67" x14ac:dyDescent="0.35">
      <c r="A1691" s="3">
        <v>22201448</v>
      </c>
      <c r="B1691" s="3" t="s">
        <v>147</v>
      </c>
      <c r="C1691" s="3">
        <v>2</v>
      </c>
      <c r="D1691" s="3" t="s">
        <v>105</v>
      </c>
      <c r="E1691" s="3" t="s">
        <v>248</v>
      </c>
      <c r="F1691" s="7">
        <v>44644.273263888892</v>
      </c>
      <c r="G1691" s="7">
        <v>44644.365011574075</v>
      </c>
      <c r="H1691" s="3">
        <v>61.1</v>
      </c>
      <c r="I1691" s="3">
        <v>165.5</v>
      </c>
      <c r="J1691" s="6">
        <v>0.2497337962962963</v>
      </c>
      <c r="K1691" s="6">
        <v>0.25006944444444446</v>
      </c>
      <c r="L1691" s="6">
        <v>3.3564814814814812E-4</v>
      </c>
      <c r="M1691" s="3">
        <v>58.1</v>
      </c>
      <c r="N1691" s="3">
        <v>3.2</v>
      </c>
      <c r="O1691" s="3">
        <v>102.5</v>
      </c>
      <c r="P1691" s="3">
        <v>302</v>
      </c>
      <c r="Q1691" s="3">
        <v>197</v>
      </c>
      <c r="R1691" s="3">
        <v>197.8</v>
      </c>
      <c r="S1691" s="6">
        <v>0.32546296296296295</v>
      </c>
      <c r="T1691" s="6">
        <v>0.36143518518518519</v>
      </c>
      <c r="U1691" s="6">
        <v>0.33011574074074074</v>
      </c>
      <c r="V1691" s="3">
        <v>1523</v>
      </c>
      <c r="W1691" s="6">
        <v>0.32546296296296295</v>
      </c>
      <c r="X1691" s="6">
        <v>0.33011574074074074</v>
      </c>
      <c r="Y1691" s="3">
        <v>1523</v>
      </c>
      <c r="Z1691" s="3">
        <v>0</v>
      </c>
      <c r="AA1691" s="3">
        <v>14</v>
      </c>
      <c r="AB1691" s="3">
        <v>83</v>
      </c>
      <c r="AC1691" s="3">
        <v>50.7</v>
      </c>
      <c r="AD1691" s="3">
        <v>1</v>
      </c>
      <c r="AE1691" s="6">
        <v>0.34212962962962962</v>
      </c>
      <c r="AF1691" s="6">
        <v>0.35879629629629628</v>
      </c>
      <c r="AG1691" s="6">
        <v>1.6666666666666666E-2</v>
      </c>
      <c r="AH1691" s="6">
        <v>6.215277777777777E-3</v>
      </c>
      <c r="AJ1691" s="3">
        <v>39.700000000000003</v>
      </c>
      <c r="AK1691" s="3">
        <v>2.4</v>
      </c>
      <c r="AL1691" s="3">
        <v>1523</v>
      </c>
      <c r="AM1691" s="3">
        <v>1568</v>
      </c>
      <c r="AN1691" s="3">
        <v>1560</v>
      </c>
      <c r="AO1691" s="3">
        <v>12960</v>
      </c>
      <c r="AP1691" s="3">
        <v>39.700000000000003</v>
      </c>
      <c r="AQ1691" s="3">
        <v>13</v>
      </c>
      <c r="AR1691" s="3">
        <v>0</v>
      </c>
      <c r="AS1691" s="3">
        <v>13</v>
      </c>
      <c r="AT1691" s="3">
        <v>0</v>
      </c>
      <c r="AU1691" s="3">
        <v>27</v>
      </c>
      <c r="AV1691" s="3">
        <v>0</v>
      </c>
      <c r="BA1691" s="3">
        <v>0</v>
      </c>
      <c r="BB1691" s="3">
        <v>0</v>
      </c>
      <c r="BC1691" s="3">
        <v>22201445</v>
      </c>
      <c r="BD1691" s="3" t="s">
        <v>704</v>
      </c>
      <c r="BE1691" s="3">
        <v>1568</v>
      </c>
      <c r="BF1691" s="6">
        <v>0.36488425925925921</v>
      </c>
      <c r="BG1691" s="3">
        <v>0.4</v>
      </c>
      <c r="BH1691" s="3">
        <v>51.8</v>
      </c>
      <c r="BI1691" s="3">
        <v>83</v>
      </c>
      <c r="BJ1691" s="3" t="s">
        <v>198</v>
      </c>
      <c r="BL1691" s="12" t="e">
        <f>VLOOKUP(A1691,'Model Op'!C:F,2,FALSE)</f>
        <v>#N/A</v>
      </c>
      <c r="BM1691" s="12" t="e">
        <f>VLOOKUP(A1691,'Model Op'!C:F,3,FALSE)</f>
        <v>#N/A</v>
      </c>
      <c r="BN1691" s="12" t="e">
        <f t="shared" si="31"/>
        <v>#N/A</v>
      </c>
      <c r="BO1691" s="3">
        <v>5</v>
      </c>
    </row>
    <row r="1692" spans="1:67" x14ac:dyDescent="0.35">
      <c r="A1692" s="3">
        <v>22101447</v>
      </c>
      <c r="B1692" s="3" t="s">
        <v>147</v>
      </c>
      <c r="C1692" s="3">
        <v>1</v>
      </c>
      <c r="D1692" s="3" t="s">
        <v>1292</v>
      </c>
      <c r="E1692" s="3" t="s">
        <v>82</v>
      </c>
      <c r="F1692" s="7">
        <v>44644.270555555559</v>
      </c>
      <c r="G1692" s="7">
        <v>44644.304525462961</v>
      </c>
      <c r="H1692" s="3">
        <v>48.9</v>
      </c>
      <c r="I1692" s="3">
        <v>80.3</v>
      </c>
      <c r="J1692" s="6">
        <v>0.2480324074074074</v>
      </c>
      <c r="K1692" s="6">
        <v>0.24877314814814813</v>
      </c>
      <c r="L1692" s="6">
        <v>7.407407407407407E-4</v>
      </c>
      <c r="M1692" s="3">
        <v>12.8</v>
      </c>
      <c r="N1692" s="3">
        <v>2</v>
      </c>
      <c r="O1692" s="3">
        <v>102.1</v>
      </c>
      <c r="S1692" s="6">
        <v>0.27072916666666663</v>
      </c>
      <c r="T1692" s="6">
        <v>0.30143518518518519</v>
      </c>
      <c r="U1692" s="6">
        <v>0.27347222222222223</v>
      </c>
      <c r="V1692" s="3">
        <v>1538</v>
      </c>
      <c r="Z1692" s="3">
        <v>782</v>
      </c>
      <c r="AA1692" s="3">
        <v>21</v>
      </c>
      <c r="AB1692" s="3">
        <v>32</v>
      </c>
      <c r="AC1692" s="3">
        <v>96.8</v>
      </c>
      <c r="AD1692" s="3">
        <v>15</v>
      </c>
      <c r="AE1692" s="6">
        <v>0.29583333333333334</v>
      </c>
      <c r="AF1692" s="6">
        <v>0.30226851851851849</v>
      </c>
      <c r="AG1692" s="6">
        <v>6.4351851851851861E-3</v>
      </c>
      <c r="AH1692" s="6">
        <v>2.2569444444444447E-3</v>
      </c>
      <c r="AJ1692" s="3">
        <v>25.6</v>
      </c>
      <c r="AL1692" s="3">
        <v>1538</v>
      </c>
      <c r="AM1692" s="3">
        <v>1564</v>
      </c>
      <c r="AN1692" s="3">
        <v>1558</v>
      </c>
      <c r="AO1692" s="3">
        <v>7808</v>
      </c>
      <c r="AP1692" s="3">
        <v>25.6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BA1692" s="3">
        <v>0</v>
      </c>
      <c r="BB1692" s="3">
        <v>0</v>
      </c>
      <c r="BC1692" s="3">
        <v>22101444</v>
      </c>
      <c r="BD1692" s="3" t="s">
        <v>704</v>
      </c>
      <c r="BE1692" s="3">
        <v>1564</v>
      </c>
      <c r="BF1692" s="6">
        <v>0.3024189814814815</v>
      </c>
      <c r="BH1692" s="3">
        <v>33</v>
      </c>
      <c r="BI1692" s="3">
        <v>32</v>
      </c>
      <c r="BJ1692" s="3" t="s">
        <v>198</v>
      </c>
      <c r="BL1692" s="12" t="e">
        <f>VLOOKUP(A1692,'Model Op'!C:F,2,FALSE)</f>
        <v>#N/A</v>
      </c>
      <c r="BM1692" s="12" t="e">
        <f>VLOOKUP(A1692,'Model Op'!C:F,3,FALSE)</f>
        <v>#N/A</v>
      </c>
      <c r="BN1692" s="12" t="e">
        <f t="shared" si="31"/>
        <v>#N/A</v>
      </c>
      <c r="BO1692" s="3">
        <v>5</v>
      </c>
    </row>
    <row r="1693" spans="1:67" x14ac:dyDescent="0.35">
      <c r="A1693" s="3">
        <v>22301480</v>
      </c>
      <c r="B1693" s="3" t="s">
        <v>147</v>
      </c>
      <c r="C1693" s="3">
        <v>1</v>
      </c>
      <c r="D1693" s="3" t="s">
        <v>1292</v>
      </c>
      <c r="E1693" s="3" t="s">
        <v>107</v>
      </c>
      <c r="F1693" s="7">
        <v>44644.282824074071</v>
      </c>
      <c r="G1693" s="7">
        <v>44644.315520833334</v>
      </c>
      <c r="H1693" s="3">
        <v>47.1</v>
      </c>
      <c r="I1693" s="3">
        <v>97.8</v>
      </c>
      <c r="J1693" s="6">
        <v>0.2474537037037037</v>
      </c>
      <c r="K1693" s="6">
        <v>0.24756944444444443</v>
      </c>
      <c r="L1693" s="6">
        <v>1.1574074074074073E-4</v>
      </c>
      <c r="M1693" s="3">
        <v>45.9</v>
      </c>
      <c r="N1693" s="3">
        <v>3.7</v>
      </c>
      <c r="O1693" s="3">
        <v>111</v>
      </c>
      <c r="P1693" s="3">
        <v>301.7</v>
      </c>
      <c r="Q1693" s="3">
        <v>187</v>
      </c>
      <c r="R1693" s="3">
        <v>187</v>
      </c>
      <c r="S1693" s="6">
        <v>0.2839930555555556</v>
      </c>
      <c r="T1693" s="6">
        <v>0.31223379629629627</v>
      </c>
      <c r="U1693" s="6">
        <v>0.28839120370370369</v>
      </c>
      <c r="V1693" s="3">
        <v>1525</v>
      </c>
      <c r="Z1693" s="3">
        <v>0</v>
      </c>
      <c r="AA1693" s="3">
        <v>24</v>
      </c>
      <c r="AC1693" s="3">
        <v>25.1</v>
      </c>
      <c r="AD1693" s="3">
        <v>17</v>
      </c>
      <c r="AE1693" s="6">
        <v>0.31099537037037034</v>
      </c>
      <c r="AF1693" s="6">
        <v>0.31231481481481482</v>
      </c>
      <c r="AG1693" s="6">
        <v>1.3194444444444443E-3</v>
      </c>
      <c r="AH1693" s="6">
        <v>3.2060185185185191E-3</v>
      </c>
      <c r="AJ1693" s="3">
        <v>31.2</v>
      </c>
      <c r="AL1693" s="3">
        <v>1525</v>
      </c>
      <c r="AM1693" s="3">
        <v>1564</v>
      </c>
      <c r="AN1693" s="3">
        <v>1554</v>
      </c>
      <c r="AO1693" s="3">
        <v>8662</v>
      </c>
      <c r="AP1693" s="3">
        <v>31.2</v>
      </c>
      <c r="AQ1693" s="3">
        <v>6</v>
      </c>
      <c r="AR1693" s="3">
        <v>0</v>
      </c>
      <c r="AS1693" s="3">
        <v>6</v>
      </c>
      <c r="AT1693" s="3">
        <v>0</v>
      </c>
      <c r="AU1693" s="3">
        <v>13</v>
      </c>
      <c r="AV1693" s="3">
        <v>0</v>
      </c>
      <c r="AY1693" s="3">
        <v>1636</v>
      </c>
      <c r="AZ1693" s="6">
        <v>0.24621527777777777</v>
      </c>
      <c r="BA1693" s="3">
        <v>1.6E-2</v>
      </c>
      <c r="BB1693" s="3">
        <v>1680</v>
      </c>
      <c r="BC1693" s="3">
        <v>22401509</v>
      </c>
      <c r="BD1693" s="3" t="s">
        <v>85</v>
      </c>
      <c r="BE1693" s="3">
        <v>1564</v>
      </c>
      <c r="BF1693" s="6">
        <v>0.31440972222222224</v>
      </c>
      <c r="BG1693" s="3">
        <v>2.9</v>
      </c>
      <c r="BH1693" s="3">
        <v>176.9</v>
      </c>
      <c r="BJ1693" s="3" t="s">
        <v>198</v>
      </c>
      <c r="BL1693" s="12" t="str">
        <f>VLOOKUP(A1693,'Model Op'!C:F,2,FALSE)</f>
        <v>LF3</v>
      </c>
      <c r="BM1693" s="12">
        <f>VLOOKUP(A1693,'Model Op'!C:F,3,FALSE)</f>
        <v>172.024126942105</v>
      </c>
      <c r="BN1693" s="12">
        <f t="shared" si="31"/>
        <v>1</v>
      </c>
      <c r="BO1693" s="3">
        <v>5</v>
      </c>
    </row>
    <row r="1694" spans="1:67" x14ac:dyDescent="0.35">
      <c r="A1694" s="3">
        <v>22401512</v>
      </c>
      <c r="B1694" s="3" t="s">
        <v>147</v>
      </c>
      <c r="C1694" s="3">
        <v>2</v>
      </c>
      <c r="D1694" s="3" t="s">
        <v>105</v>
      </c>
      <c r="E1694" s="3" t="s">
        <v>269</v>
      </c>
      <c r="F1694" s="7">
        <v>44644.301585648151</v>
      </c>
      <c r="G1694" s="7">
        <v>44644.451724537037</v>
      </c>
      <c r="H1694" s="3">
        <v>104.8</v>
      </c>
      <c r="I1694" s="3">
        <v>233.3</v>
      </c>
      <c r="J1694" s="6">
        <v>0.28792824074074075</v>
      </c>
      <c r="K1694" s="6">
        <v>0.28972222222222221</v>
      </c>
      <c r="L1694" s="6">
        <v>1.7939814814814815E-3</v>
      </c>
      <c r="M1694" s="3">
        <v>84.2</v>
      </c>
      <c r="N1694" s="3">
        <v>2.8</v>
      </c>
      <c r="O1694" s="3">
        <v>109.6</v>
      </c>
      <c r="P1694" s="3">
        <v>315.39999999999998</v>
      </c>
      <c r="Q1694" s="3">
        <v>202.3</v>
      </c>
      <c r="R1694" s="3">
        <v>202.9</v>
      </c>
      <c r="S1694" s="6">
        <v>0.40460648148148143</v>
      </c>
      <c r="T1694" s="6">
        <v>0.43820601851851854</v>
      </c>
      <c r="U1694" s="6">
        <v>0.41420138888888891</v>
      </c>
      <c r="V1694" s="3">
        <v>1534</v>
      </c>
      <c r="W1694" s="6">
        <v>0.40460648148148143</v>
      </c>
      <c r="X1694" s="6">
        <v>0.41420138888888891</v>
      </c>
      <c r="Y1694" s="3">
        <v>1534</v>
      </c>
      <c r="Z1694" s="3">
        <v>23.5</v>
      </c>
      <c r="AA1694" s="3">
        <v>8</v>
      </c>
      <c r="AB1694" s="3">
        <v>9</v>
      </c>
      <c r="AC1694" s="3">
        <v>55.8</v>
      </c>
      <c r="AD1694" s="3">
        <v>1</v>
      </c>
      <c r="AE1694" s="6">
        <v>0.41498842592592594</v>
      </c>
      <c r="AF1694" s="6">
        <v>0.44186342592592592</v>
      </c>
      <c r="AG1694" s="6">
        <v>2.6875E-2</v>
      </c>
      <c r="AH1694" s="6">
        <v>9.8611111111111104E-3</v>
      </c>
      <c r="AJ1694" s="3">
        <v>41</v>
      </c>
      <c r="AL1694" s="3">
        <v>1534</v>
      </c>
      <c r="AM1694" s="3">
        <v>1578</v>
      </c>
      <c r="AN1694" s="3">
        <v>1560</v>
      </c>
      <c r="AO1694" s="3">
        <v>13640</v>
      </c>
      <c r="AP1694" s="3">
        <v>41</v>
      </c>
      <c r="AQ1694" s="3">
        <v>17</v>
      </c>
      <c r="AR1694" s="3">
        <v>0</v>
      </c>
      <c r="AS1694" s="3">
        <v>17</v>
      </c>
      <c r="AT1694" s="3">
        <v>0</v>
      </c>
      <c r="AU1694" s="3">
        <v>34</v>
      </c>
      <c r="AV1694" s="3">
        <v>0</v>
      </c>
      <c r="AY1694" s="3">
        <v>1643</v>
      </c>
      <c r="AZ1694" s="6">
        <v>0.28546296296296297</v>
      </c>
      <c r="BA1694" s="3">
        <v>3.2000000000000001E-2</v>
      </c>
      <c r="BB1694" s="3">
        <v>858</v>
      </c>
      <c r="BC1694" s="3">
        <v>22301476</v>
      </c>
      <c r="BE1694" s="3">
        <v>1578</v>
      </c>
      <c r="BF1694" s="6">
        <v>0.45157407407407407</v>
      </c>
      <c r="BG1694" s="3">
        <v>0.1</v>
      </c>
      <c r="BI1694" s="3">
        <v>9</v>
      </c>
      <c r="BJ1694" s="3" t="s">
        <v>198</v>
      </c>
      <c r="BL1694" s="12" t="e">
        <f>VLOOKUP(A1694,'Model Op'!C:F,2,FALSE)</f>
        <v>#N/A</v>
      </c>
      <c r="BM1694" s="12" t="e">
        <f>VLOOKUP(A1694,'Model Op'!C:F,3,FALSE)</f>
        <v>#N/A</v>
      </c>
      <c r="BN1694" s="12" t="e">
        <f t="shared" si="31"/>
        <v>#N/A</v>
      </c>
      <c r="BO1694" s="3">
        <v>5</v>
      </c>
    </row>
    <row r="1695" spans="1:67" x14ac:dyDescent="0.35">
      <c r="A1695" s="3">
        <v>22101448</v>
      </c>
      <c r="B1695" s="3" t="s">
        <v>147</v>
      </c>
      <c r="C1695" s="3">
        <v>1</v>
      </c>
      <c r="D1695" s="3" t="s">
        <v>1292</v>
      </c>
      <c r="E1695" s="3" t="s">
        <v>82</v>
      </c>
      <c r="F1695" s="7">
        <v>44644.308749999997</v>
      </c>
      <c r="G1695" s="7">
        <v>44644.331620370373</v>
      </c>
      <c r="H1695" s="3">
        <v>32.9</v>
      </c>
      <c r="I1695" s="3">
        <v>36.1</v>
      </c>
      <c r="J1695" s="6">
        <v>0.30478009259259259</v>
      </c>
      <c r="K1695" s="6">
        <v>0.30655092592592592</v>
      </c>
      <c r="L1695" s="6">
        <v>1.7708333333333332E-3</v>
      </c>
      <c r="M1695" s="3">
        <v>33.700000000000003</v>
      </c>
      <c r="N1695" s="3">
        <v>3</v>
      </c>
      <c r="O1695" s="3">
        <v>102.8</v>
      </c>
      <c r="S1695" s="6">
        <v>0.30905092592592592</v>
      </c>
      <c r="T1695" s="6">
        <v>0.33011574074074074</v>
      </c>
      <c r="U1695" s="6">
        <v>0.31032407407407409</v>
      </c>
      <c r="V1695" s="3">
        <v>1580</v>
      </c>
      <c r="Z1695" s="3">
        <v>2399</v>
      </c>
      <c r="AA1695" s="3">
        <v>16</v>
      </c>
      <c r="AB1695" s="3">
        <v>110</v>
      </c>
      <c r="AC1695" s="3">
        <v>62</v>
      </c>
      <c r="AD1695" s="3">
        <v>18</v>
      </c>
      <c r="AE1695" s="6">
        <v>0.32780092592592591</v>
      </c>
      <c r="AF1695" s="6">
        <v>0.33122685185185186</v>
      </c>
      <c r="AG1695" s="6">
        <v>3.425925925925926E-3</v>
      </c>
      <c r="AH1695" s="6">
        <v>3.9351851851851852E-4</v>
      </c>
      <c r="AJ1695" s="3">
        <v>17</v>
      </c>
      <c r="AL1695" s="3">
        <v>1580</v>
      </c>
      <c r="AM1695" s="3">
        <v>1567</v>
      </c>
      <c r="AN1695" s="3">
        <v>1559</v>
      </c>
      <c r="AO1695" s="3">
        <v>5237</v>
      </c>
      <c r="AP1695" s="3">
        <v>17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BA1695" s="3">
        <v>0</v>
      </c>
      <c r="BB1695" s="3">
        <v>0</v>
      </c>
      <c r="BC1695" s="3">
        <v>22301478</v>
      </c>
      <c r="BD1695" s="3" t="s">
        <v>101</v>
      </c>
      <c r="BE1695" s="3">
        <v>1567</v>
      </c>
      <c r="BF1695" s="6">
        <v>0.33131944444444444</v>
      </c>
      <c r="BH1695" s="3">
        <v>148.5</v>
      </c>
      <c r="BI1695" s="3">
        <v>110</v>
      </c>
      <c r="BJ1695" s="3" t="s">
        <v>198</v>
      </c>
      <c r="BL1695" s="12" t="e">
        <f>VLOOKUP(A1695,'Model Op'!C:F,2,FALSE)</f>
        <v>#N/A</v>
      </c>
      <c r="BM1695" s="12" t="e">
        <f>VLOOKUP(A1695,'Model Op'!C:F,3,FALSE)</f>
        <v>#N/A</v>
      </c>
      <c r="BN1695" s="12" t="e">
        <f t="shared" si="31"/>
        <v>#N/A</v>
      </c>
      <c r="BO1695" s="3">
        <v>5</v>
      </c>
    </row>
    <row r="1696" spans="1:67" x14ac:dyDescent="0.35">
      <c r="A1696" s="3">
        <v>22301481</v>
      </c>
      <c r="B1696" s="3" t="s">
        <v>147</v>
      </c>
      <c r="C1696" s="3">
        <v>1</v>
      </c>
      <c r="D1696" s="3" t="s">
        <v>1292</v>
      </c>
      <c r="E1696" s="3" t="s">
        <v>107</v>
      </c>
      <c r="F1696" s="7">
        <v>44644.316712962966</v>
      </c>
      <c r="G1696" s="7">
        <v>44644.349444444444</v>
      </c>
      <c r="H1696" s="3">
        <v>47.1</v>
      </c>
      <c r="I1696" s="3">
        <v>59.6</v>
      </c>
      <c r="J1696" s="6">
        <v>0.30586805555555557</v>
      </c>
      <c r="K1696" s="6">
        <v>0.30802083333333335</v>
      </c>
      <c r="L1696" s="6">
        <v>2.1527777777777778E-3</v>
      </c>
      <c r="M1696" s="3">
        <v>45.9</v>
      </c>
      <c r="N1696" s="3">
        <v>2.7</v>
      </c>
      <c r="O1696" s="3">
        <v>105.1</v>
      </c>
      <c r="P1696" s="3">
        <v>303.3</v>
      </c>
      <c r="Q1696" s="3">
        <v>194.8</v>
      </c>
      <c r="R1696" s="3">
        <v>195.5</v>
      </c>
      <c r="S1696" s="6">
        <v>0.31730324074074073</v>
      </c>
      <c r="T1696" s="6">
        <v>0.34400462962962958</v>
      </c>
      <c r="U1696" s="6">
        <v>0.32024305555555554</v>
      </c>
      <c r="V1696" s="3">
        <v>1569</v>
      </c>
      <c r="Z1696" s="3">
        <v>303.60000000000002</v>
      </c>
      <c r="AA1696" s="3">
        <v>18</v>
      </c>
      <c r="AB1696" s="3">
        <v>110</v>
      </c>
      <c r="AC1696" s="3">
        <v>87.2</v>
      </c>
      <c r="AD1696" s="3">
        <v>15</v>
      </c>
      <c r="AE1696" s="6">
        <v>0.34172453703703703</v>
      </c>
      <c r="AF1696" s="6">
        <v>0.3440509259259259</v>
      </c>
      <c r="AG1696" s="6">
        <v>2.3263888888888887E-3</v>
      </c>
      <c r="AH1696" s="6">
        <v>5.2546296296296299E-3</v>
      </c>
      <c r="AJ1696" s="3">
        <v>23.4</v>
      </c>
      <c r="AL1696" s="3">
        <v>1569</v>
      </c>
      <c r="AM1696" s="3">
        <v>1568</v>
      </c>
      <c r="AN1696" s="3">
        <v>1559</v>
      </c>
      <c r="AO1696" s="3">
        <v>6730</v>
      </c>
      <c r="AP1696" s="3">
        <v>23.4</v>
      </c>
      <c r="AQ1696" s="3">
        <v>28</v>
      </c>
      <c r="AR1696" s="3">
        <v>0</v>
      </c>
      <c r="AS1696" s="3">
        <v>30</v>
      </c>
      <c r="AT1696" s="3">
        <v>0</v>
      </c>
      <c r="AU1696" s="3">
        <v>58</v>
      </c>
      <c r="AV1696" s="3">
        <v>0</v>
      </c>
      <c r="AY1696" s="3">
        <v>1621</v>
      </c>
      <c r="AZ1696" s="6">
        <v>0.30337962962962967</v>
      </c>
      <c r="BA1696" s="3">
        <v>2.3E-2</v>
      </c>
      <c r="BB1696" s="3">
        <v>1190</v>
      </c>
      <c r="BC1696" s="3">
        <v>22201446</v>
      </c>
      <c r="BD1696" s="3" t="s">
        <v>101</v>
      </c>
      <c r="BE1696" s="3">
        <v>1568</v>
      </c>
      <c r="BF1696" s="6">
        <v>0.34583333333333338</v>
      </c>
      <c r="BG1696" s="3">
        <v>2.7</v>
      </c>
      <c r="BH1696" s="3">
        <v>198</v>
      </c>
      <c r="BI1696" s="3">
        <v>110</v>
      </c>
      <c r="BJ1696" s="3" t="s">
        <v>198</v>
      </c>
      <c r="BL1696" s="12" t="str">
        <f>VLOOKUP(A1696,'Model Op'!C:F,2,FALSE)</f>
        <v>LF3</v>
      </c>
      <c r="BM1696" s="12">
        <f>VLOOKUP(A1696,'Model Op'!C:F,3,FALSE)</f>
        <v>201.82801974736799</v>
      </c>
      <c r="BN1696" s="12">
        <f t="shared" si="31"/>
        <v>1</v>
      </c>
      <c r="BO1696" s="3">
        <v>5</v>
      </c>
    </row>
    <row r="1697" spans="1:67" x14ac:dyDescent="0.35">
      <c r="A1697" s="3">
        <v>22201449</v>
      </c>
      <c r="B1697" s="3" t="s">
        <v>147</v>
      </c>
      <c r="C1697" s="3">
        <v>2</v>
      </c>
      <c r="D1697" s="3" t="s">
        <v>1292</v>
      </c>
      <c r="E1697" s="3" t="s">
        <v>116</v>
      </c>
      <c r="F1697" s="7">
        <v>44644.324201388888</v>
      </c>
      <c r="G1697" s="7">
        <v>44644.368854166663</v>
      </c>
      <c r="H1697" s="3">
        <v>61.7</v>
      </c>
      <c r="I1697" s="3">
        <v>70.400000000000006</v>
      </c>
      <c r="J1697" s="6">
        <v>0.31770833333333331</v>
      </c>
      <c r="K1697" s="6">
        <v>0.31994212962962965</v>
      </c>
      <c r="L1697" s="6">
        <v>2.2337962962962967E-3</v>
      </c>
      <c r="M1697" s="3">
        <v>42</v>
      </c>
      <c r="N1697" s="3">
        <v>3.8</v>
      </c>
      <c r="O1697" s="3">
        <v>102.1</v>
      </c>
      <c r="P1697" s="3">
        <v>295.7</v>
      </c>
      <c r="Q1697" s="3">
        <v>188.9</v>
      </c>
      <c r="R1697" s="3">
        <v>189.9</v>
      </c>
      <c r="S1697" s="6">
        <v>0.33493055555555556</v>
      </c>
      <c r="T1697" s="6">
        <v>0.36604166666666665</v>
      </c>
      <c r="U1697" s="6">
        <v>0.34479166666666666</v>
      </c>
      <c r="V1697" s="3">
        <v>1600</v>
      </c>
      <c r="W1697" s="6">
        <v>0.36434027777777778</v>
      </c>
      <c r="X1697" s="6">
        <v>0.36516203703703703</v>
      </c>
      <c r="Y1697" s="3">
        <v>1577</v>
      </c>
      <c r="Z1697" s="3">
        <v>560</v>
      </c>
      <c r="AA1697" s="3">
        <v>19</v>
      </c>
      <c r="AB1697" s="3">
        <v>66</v>
      </c>
      <c r="AC1697" s="3">
        <v>11149.5</v>
      </c>
      <c r="AD1697" s="3">
        <v>18</v>
      </c>
      <c r="AE1697" s="6">
        <v>0.36523148148148149</v>
      </c>
      <c r="AF1697" s="6">
        <v>0.36725694444444446</v>
      </c>
      <c r="AG1697" s="6">
        <v>2.0254629629629629E-3</v>
      </c>
      <c r="AH1697" s="6">
        <v>1.5972222222222221E-3</v>
      </c>
      <c r="AJ1697" s="3">
        <v>21.4</v>
      </c>
      <c r="AL1697" s="3">
        <v>1600</v>
      </c>
      <c r="AM1697" s="3">
        <v>1572</v>
      </c>
      <c r="AN1697" s="3">
        <v>1560</v>
      </c>
      <c r="AO1697" s="3">
        <v>6522</v>
      </c>
      <c r="AP1697" s="3">
        <v>21.4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Y1697" s="3">
        <v>1596</v>
      </c>
      <c r="AZ1697" s="6">
        <v>0.35659722222222223</v>
      </c>
      <c r="BA1697" s="3">
        <v>0</v>
      </c>
      <c r="BB1697" s="3">
        <v>0</v>
      </c>
      <c r="BC1697" s="3">
        <v>22301332</v>
      </c>
      <c r="BD1697" s="3" t="s">
        <v>137</v>
      </c>
      <c r="BE1697" s="3">
        <v>1572</v>
      </c>
      <c r="BF1697" s="6">
        <v>0.36743055555555554</v>
      </c>
      <c r="BG1697" s="3">
        <v>3.4</v>
      </c>
      <c r="BH1697" s="3">
        <v>253.1</v>
      </c>
      <c r="BI1697" s="3">
        <v>66</v>
      </c>
      <c r="BJ1697" s="3" t="s">
        <v>198</v>
      </c>
      <c r="BL1697" s="12" t="str">
        <f>VLOOKUP(A1697,'Model Op'!C:F,2,FALSE)</f>
        <v>LF2</v>
      </c>
      <c r="BM1697" s="12">
        <f>VLOOKUP(A1697,'Model Op'!C:F,3,FALSE)</f>
        <v>177.747639510526</v>
      </c>
      <c r="BN1697" s="12">
        <f t="shared" si="31"/>
        <v>0</v>
      </c>
      <c r="BO1697" s="3">
        <v>5</v>
      </c>
    </row>
    <row r="1698" spans="1:67" x14ac:dyDescent="0.35">
      <c r="A1698" s="3">
        <v>22401513</v>
      </c>
      <c r="B1698" s="3" t="s">
        <v>147</v>
      </c>
      <c r="C1698" s="3">
        <v>1</v>
      </c>
      <c r="D1698" s="3" t="s">
        <v>1292</v>
      </c>
      <c r="E1698" s="3" t="s">
        <v>89</v>
      </c>
      <c r="F1698" s="7">
        <v>44644.347500000003</v>
      </c>
      <c r="G1698" s="7">
        <v>44644.387962962966</v>
      </c>
      <c r="H1698" s="3">
        <v>58.3</v>
      </c>
      <c r="I1698" s="3">
        <v>76.3</v>
      </c>
      <c r="J1698" s="6">
        <v>0.33324074074074073</v>
      </c>
      <c r="K1698" s="6">
        <v>0.33497685185185189</v>
      </c>
      <c r="L1698" s="6">
        <v>1.736111111111111E-3</v>
      </c>
      <c r="M1698" s="3">
        <v>41</v>
      </c>
      <c r="N1698" s="3">
        <v>3.5</v>
      </c>
      <c r="O1698" s="3">
        <v>102.9</v>
      </c>
      <c r="P1698" s="3">
        <v>296.7</v>
      </c>
      <c r="Q1698" s="3">
        <v>188.6</v>
      </c>
      <c r="R1698" s="3">
        <v>190.3</v>
      </c>
      <c r="S1698" s="6">
        <v>0.3598958333333333</v>
      </c>
      <c r="T1698" s="6">
        <v>0.37541666666666668</v>
      </c>
      <c r="U1698" s="6">
        <v>0.36425925925925928</v>
      </c>
      <c r="V1698" s="3">
        <v>1578</v>
      </c>
      <c r="Z1698" s="3">
        <v>318.8</v>
      </c>
      <c r="AA1698" s="3">
        <v>4</v>
      </c>
      <c r="AB1698" s="3">
        <v>122</v>
      </c>
      <c r="AC1698" s="3">
        <v>50</v>
      </c>
      <c r="AD1698" s="3">
        <v>18</v>
      </c>
      <c r="AE1698" s="6">
        <v>0.38209490740740742</v>
      </c>
      <c r="AF1698" s="6">
        <v>0.3865972222222222</v>
      </c>
      <c r="AG1698" s="6">
        <v>4.5023148148148149E-3</v>
      </c>
      <c r="AH1698" s="6">
        <v>1.3657407407407409E-3</v>
      </c>
      <c r="AJ1698" s="3">
        <v>15.3</v>
      </c>
      <c r="AL1698" s="3">
        <v>1578</v>
      </c>
      <c r="AM1698" s="3">
        <v>1561</v>
      </c>
      <c r="AN1698" s="3">
        <v>1559</v>
      </c>
      <c r="AO1698" s="3">
        <v>4430</v>
      </c>
      <c r="AP1698" s="3">
        <v>15.3</v>
      </c>
      <c r="AQ1698" s="3">
        <v>30</v>
      </c>
      <c r="AR1698" s="3">
        <v>0</v>
      </c>
      <c r="AS1698" s="3">
        <v>29</v>
      </c>
      <c r="AT1698" s="3">
        <v>0</v>
      </c>
      <c r="AU1698" s="3">
        <v>60</v>
      </c>
      <c r="AV1698" s="3">
        <v>0</v>
      </c>
      <c r="AY1698" s="3">
        <v>1645</v>
      </c>
      <c r="AZ1698" s="6">
        <v>0.331087962962963</v>
      </c>
      <c r="BA1698" s="3">
        <v>2.4E-2</v>
      </c>
      <c r="BB1698" s="3">
        <v>1160</v>
      </c>
      <c r="BC1698" s="3">
        <v>22401510</v>
      </c>
      <c r="BD1698" s="3" t="s">
        <v>101</v>
      </c>
      <c r="BE1698" s="3">
        <v>1561</v>
      </c>
      <c r="BF1698" s="6">
        <v>0.38687500000000002</v>
      </c>
      <c r="BG1698" s="3">
        <v>3.2</v>
      </c>
      <c r="BH1698" s="3">
        <v>209.2</v>
      </c>
      <c r="BI1698" s="3">
        <v>122</v>
      </c>
      <c r="BJ1698" s="3" t="s">
        <v>198</v>
      </c>
      <c r="BL1698" s="12" t="str">
        <f>VLOOKUP(A1698,'Model Op'!C:F,2,FALSE)</f>
        <v>LF4</v>
      </c>
      <c r="BM1698" s="12">
        <f>VLOOKUP(A1698,'Model Op'!C:F,3,FALSE)</f>
        <v>152.600417521053</v>
      </c>
      <c r="BN1698" s="12">
        <f t="shared" si="31"/>
        <v>0</v>
      </c>
      <c r="BO1698" s="3">
        <v>5</v>
      </c>
    </row>
    <row r="1699" spans="1:67" x14ac:dyDescent="0.35">
      <c r="A1699" s="3">
        <v>22301482</v>
      </c>
      <c r="B1699" s="3" t="s">
        <v>147</v>
      </c>
      <c r="C1699" s="3">
        <v>1</v>
      </c>
      <c r="D1699" s="3" t="s">
        <v>456</v>
      </c>
      <c r="E1699" s="3" t="s">
        <v>570</v>
      </c>
      <c r="F1699" s="7">
        <v>44644.366030092591</v>
      </c>
      <c r="G1699" s="7">
        <v>44644.386111111111</v>
      </c>
      <c r="H1699" s="3">
        <v>28.9</v>
      </c>
      <c r="I1699" s="3">
        <v>36.700000000000003</v>
      </c>
      <c r="J1699" s="6">
        <v>0.35844907407407406</v>
      </c>
      <c r="K1699" s="6">
        <v>0.36061342592592593</v>
      </c>
      <c r="L1699" s="6">
        <v>2.1643518518518518E-3</v>
      </c>
      <c r="M1699" s="3">
        <v>0</v>
      </c>
      <c r="N1699" s="3">
        <v>1.7</v>
      </c>
      <c r="O1699" s="3">
        <v>104.6</v>
      </c>
      <c r="P1699" s="3">
        <v>302.3</v>
      </c>
      <c r="Q1699" s="3">
        <v>196.1</v>
      </c>
      <c r="R1699" s="3">
        <v>196</v>
      </c>
      <c r="Z1699" s="3">
        <v>0</v>
      </c>
      <c r="AA1699" s="3">
        <v>7</v>
      </c>
      <c r="AB1699" s="3">
        <v>113</v>
      </c>
      <c r="AC1699" s="3">
        <v>40.9</v>
      </c>
      <c r="AD1699" s="3">
        <v>15</v>
      </c>
      <c r="AE1699" s="6">
        <v>0.36634259259259255</v>
      </c>
      <c r="AG1699" s="6">
        <v>0</v>
      </c>
      <c r="AH1699" s="6">
        <v>0</v>
      </c>
      <c r="AJ1699" s="3">
        <v>0</v>
      </c>
      <c r="AN1699" s="3">
        <v>1560</v>
      </c>
      <c r="AO1699" s="3">
        <v>0</v>
      </c>
      <c r="AP1699" s="3">
        <v>0</v>
      </c>
      <c r="AQ1699" s="3">
        <v>7</v>
      </c>
      <c r="AR1699" s="3">
        <v>0</v>
      </c>
      <c r="AS1699" s="3">
        <v>7</v>
      </c>
      <c r="AT1699" s="3">
        <v>0</v>
      </c>
      <c r="AU1699" s="3">
        <v>13</v>
      </c>
      <c r="AV1699" s="3">
        <v>0</v>
      </c>
      <c r="AY1699" s="3">
        <v>1648</v>
      </c>
      <c r="AZ1699" s="6">
        <v>0.35099537037037037</v>
      </c>
      <c r="BA1699" s="3">
        <v>1.7999999999999999E-2</v>
      </c>
      <c r="BB1699" s="3">
        <v>1520</v>
      </c>
      <c r="BC1699" s="3">
        <v>22401511</v>
      </c>
      <c r="BD1699" s="3" t="s">
        <v>101</v>
      </c>
      <c r="BG1699" s="3">
        <v>1.7</v>
      </c>
      <c r="BI1699" s="3">
        <v>113</v>
      </c>
      <c r="BJ1699" s="3" t="s">
        <v>198</v>
      </c>
      <c r="BK1699" s="3" t="s">
        <v>1401</v>
      </c>
      <c r="BL1699" s="12" t="e">
        <f>VLOOKUP(A1699,'Model Op'!C:F,2,FALSE)</f>
        <v>#N/A</v>
      </c>
      <c r="BM1699" s="12" t="e">
        <f>VLOOKUP(A1699,'Model Op'!C:F,3,FALSE)</f>
        <v>#N/A</v>
      </c>
      <c r="BN1699" s="12" t="e">
        <f t="shared" si="31"/>
        <v>#N/A</v>
      </c>
      <c r="BO1699" s="3">
        <v>5</v>
      </c>
    </row>
    <row r="1700" spans="1:67" x14ac:dyDescent="0.35">
      <c r="A1700" s="3">
        <v>22201450</v>
      </c>
      <c r="B1700" s="3" t="s">
        <v>147</v>
      </c>
      <c r="C1700" s="3">
        <v>1</v>
      </c>
      <c r="D1700" s="3" t="s">
        <v>1292</v>
      </c>
      <c r="E1700" s="3" t="s">
        <v>102</v>
      </c>
      <c r="F1700" s="7">
        <v>44644.377986111111</v>
      </c>
      <c r="G1700" s="7">
        <v>44644.408553240741</v>
      </c>
      <c r="H1700" s="3">
        <v>44</v>
      </c>
      <c r="I1700" s="3">
        <v>48.2</v>
      </c>
      <c r="J1700" s="6">
        <v>0.37302083333333336</v>
      </c>
      <c r="K1700" s="6">
        <v>0.37505787037037036</v>
      </c>
      <c r="L1700" s="6">
        <v>2.0370370370370373E-3</v>
      </c>
      <c r="M1700" s="3">
        <v>45.4</v>
      </c>
      <c r="N1700" s="3">
        <v>3.3</v>
      </c>
      <c r="O1700" s="3">
        <v>103.2</v>
      </c>
      <c r="P1700" s="3">
        <v>297.39999999999998</v>
      </c>
      <c r="Q1700" s="3">
        <v>190</v>
      </c>
      <c r="R1700" s="3">
        <v>190.9</v>
      </c>
      <c r="S1700" s="6">
        <v>0.37761574074074072</v>
      </c>
      <c r="T1700" s="6">
        <v>0.40172453703703703</v>
      </c>
      <c r="U1700" s="6">
        <v>0.3792476851851852</v>
      </c>
      <c r="V1700" s="3">
        <v>1587</v>
      </c>
      <c r="Z1700" s="3">
        <v>0</v>
      </c>
      <c r="AA1700" s="3">
        <v>20</v>
      </c>
      <c r="AB1700" s="3">
        <v>44</v>
      </c>
      <c r="AD1700" s="3">
        <v>18</v>
      </c>
      <c r="AE1700" s="6">
        <v>0.39925925925925926</v>
      </c>
      <c r="AF1700" s="6">
        <v>0.40415509259259258</v>
      </c>
      <c r="AG1700" s="6">
        <v>4.8958333333333328E-3</v>
      </c>
      <c r="AH1700" s="6">
        <v>4.3981481481481484E-3</v>
      </c>
      <c r="AJ1700" s="3">
        <v>16.600000000000001</v>
      </c>
      <c r="AL1700" s="3">
        <v>1587</v>
      </c>
      <c r="AM1700" s="3">
        <v>1553</v>
      </c>
      <c r="AN1700" s="3">
        <v>1545</v>
      </c>
      <c r="AO1700" s="3">
        <v>4868</v>
      </c>
      <c r="AP1700" s="3">
        <v>16.600000000000001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BA1700" s="3">
        <v>0</v>
      </c>
      <c r="BB1700" s="3">
        <v>0</v>
      </c>
      <c r="BC1700" s="3">
        <v>22001448</v>
      </c>
      <c r="BD1700" s="3" t="s">
        <v>101</v>
      </c>
      <c r="BE1700" s="3">
        <v>1553</v>
      </c>
      <c r="BF1700" s="6">
        <v>0.4085185185185185</v>
      </c>
      <c r="BG1700" s="3">
        <v>2.9</v>
      </c>
      <c r="BH1700" s="3">
        <v>166.6</v>
      </c>
      <c r="BI1700" s="3">
        <v>44</v>
      </c>
      <c r="BJ1700" s="3" t="s">
        <v>198</v>
      </c>
      <c r="BL1700" s="12" t="str">
        <f>VLOOKUP(A1700,'Model Op'!C:F,2,FALSE)</f>
        <v>LF2</v>
      </c>
      <c r="BM1700" s="12">
        <f>VLOOKUP(A1700,'Model Op'!C:F,3,FALSE)</f>
        <v>289.58245981052602</v>
      </c>
      <c r="BN1700" s="12">
        <f t="shared" si="31"/>
        <v>0</v>
      </c>
      <c r="BO1700" s="3">
        <v>5</v>
      </c>
    </row>
    <row r="1701" spans="1:67" x14ac:dyDescent="0.35">
      <c r="A1701" s="3">
        <v>22401514</v>
      </c>
      <c r="B1701" s="3" t="s">
        <v>147</v>
      </c>
      <c r="C1701" s="3">
        <v>1</v>
      </c>
      <c r="D1701" s="3" t="s">
        <v>456</v>
      </c>
      <c r="E1701" s="3" t="s">
        <v>89</v>
      </c>
      <c r="F1701" s="7">
        <v>44644.388159722221</v>
      </c>
      <c r="G1701" s="7">
        <v>44644.415555555555</v>
      </c>
      <c r="H1701" s="3">
        <v>39.4</v>
      </c>
      <c r="I1701" s="3">
        <v>43.1</v>
      </c>
      <c r="J1701" s="6">
        <v>0.38395833333333335</v>
      </c>
      <c r="K1701" s="6">
        <v>0.38564814814814818</v>
      </c>
      <c r="L1701" s="6">
        <v>1.689814814814815E-3</v>
      </c>
      <c r="M1701" s="3">
        <v>35.9</v>
      </c>
      <c r="N1701" s="3">
        <v>3.5</v>
      </c>
      <c r="O1701" s="3">
        <v>106.4</v>
      </c>
      <c r="P1701" s="3">
        <v>299.10000000000002</v>
      </c>
      <c r="Q1701" s="3">
        <v>189.1</v>
      </c>
      <c r="R1701" s="3">
        <v>189.2</v>
      </c>
      <c r="S1701" s="6">
        <v>0.3909259259259259</v>
      </c>
      <c r="T1701" s="6">
        <v>0.41260416666666666</v>
      </c>
      <c r="U1701" s="6">
        <v>0.39559027777777778</v>
      </c>
      <c r="V1701" s="3">
        <v>1625</v>
      </c>
      <c r="Z1701" s="3">
        <v>314.89999999999998</v>
      </c>
      <c r="AA1701" s="3">
        <v>22</v>
      </c>
      <c r="AB1701" s="3">
        <v>106</v>
      </c>
      <c r="AC1701" s="3">
        <v>150.9</v>
      </c>
      <c r="AD1701" s="3">
        <v>19</v>
      </c>
      <c r="AE1701" s="6">
        <v>0.40211805555555552</v>
      </c>
      <c r="AF1701" s="6">
        <v>0.4138310185185185</v>
      </c>
      <c r="AG1701" s="6">
        <v>1.1712962962962965E-2</v>
      </c>
      <c r="AH1701" s="6">
        <v>1.7245370370370372E-3</v>
      </c>
      <c r="AJ1701" s="3">
        <v>10.199999999999999</v>
      </c>
      <c r="AL1701" s="3">
        <v>1625</v>
      </c>
      <c r="AM1701" s="3">
        <v>1568</v>
      </c>
      <c r="AN1701" s="3">
        <v>1562</v>
      </c>
      <c r="AO1701" s="3">
        <v>2843</v>
      </c>
      <c r="AP1701" s="3">
        <v>10.199999999999999</v>
      </c>
      <c r="AQ1701" s="3">
        <v>29</v>
      </c>
      <c r="AR1701" s="3">
        <v>0</v>
      </c>
      <c r="AS1701" s="3">
        <v>33</v>
      </c>
      <c r="AT1701" s="3">
        <v>0</v>
      </c>
      <c r="AU1701" s="3">
        <v>63</v>
      </c>
      <c r="AV1701" s="3">
        <v>0</v>
      </c>
      <c r="BA1701" s="3">
        <v>0</v>
      </c>
      <c r="BB1701" s="3">
        <v>0</v>
      </c>
      <c r="BC1701" s="3">
        <v>22101446</v>
      </c>
      <c r="BD1701" s="3" t="s">
        <v>101</v>
      </c>
      <c r="BE1701" s="3">
        <v>1568</v>
      </c>
      <c r="BF1701" s="6">
        <v>0.41480324074074071</v>
      </c>
      <c r="BG1701" s="3">
        <v>3</v>
      </c>
      <c r="BH1701" s="3">
        <v>148.5</v>
      </c>
      <c r="BI1701" s="3">
        <v>106</v>
      </c>
      <c r="BJ1701" s="3" t="s">
        <v>198</v>
      </c>
      <c r="BL1701" s="12" t="str">
        <f>VLOOKUP(A1701,'Model Op'!C:F,2,FALSE)</f>
        <v>LF4</v>
      </c>
      <c r="BM1701" s="12">
        <f>VLOOKUP(A1701,'Model Op'!C:F,3,FALSE)</f>
        <v>140.17934159999999</v>
      </c>
      <c r="BN1701" s="12">
        <f t="shared" si="31"/>
        <v>1</v>
      </c>
      <c r="BO1701" s="3">
        <v>5</v>
      </c>
    </row>
    <row r="1702" spans="1:67" x14ac:dyDescent="0.35">
      <c r="A1702" s="3">
        <v>22101450</v>
      </c>
      <c r="B1702" s="3" t="s">
        <v>147</v>
      </c>
      <c r="C1702" s="3">
        <v>1</v>
      </c>
      <c r="D1702" s="3" t="s">
        <v>456</v>
      </c>
      <c r="E1702" s="3" t="s">
        <v>82</v>
      </c>
      <c r="F1702" s="7">
        <v>44644.41777777778</v>
      </c>
      <c r="G1702" s="7">
        <v>44644.464050925926</v>
      </c>
      <c r="H1702" s="3">
        <v>66.599999999999994</v>
      </c>
      <c r="I1702" s="3">
        <v>77.599999999999994</v>
      </c>
      <c r="J1702" s="6">
        <v>0.40861111111111109</v>
      </c>
      <c r="K1702" s="6">
        <v>0.41017361111111111</v>
      </c>
      <c r="L1702" s="6">
        <v>1.5624999999999999E-3</v>
      </c>
      <c r="M1702" s="3">
        <v>58</v>
      </c>
      <c r="N1702" s="3">
        <v>3.9</v>
      </c>
      <c r="O1702" s="3">
        <v>102.1</v>
      </c>
      <c r="P1702" s="3">
        <v>311.89999999999998</v>
      </c>
      <c r="Q1702" s="3">
        <v>206.2</v>
      </c>
      <c r="R1702" s="3">
        <v>206</v>
      </c>
      <c r="S1702" s="6">
        <v>0.41809027777777774</v>
      </c>
      <c r="T1702" s="6">
        <v>0.46406249999999999</v>
      </c>
      <c r="U1702" s="6">
        <v>0.42039351851851853</v>
      </c>
      <c r="V1702" s="3">
        <v>1590</v>
      </c>
      <c r="Z1702" s="3">
        <v>601</v>
      </c>
      <c r="AA1702" s="3">
        <v>21</v>
      </c>
      <c r="AB1702" s="3">
        <v>33</v>
      </c>
      <c r="AC1702" s="3">
        <v>329.2</v>
      </c>
      <c r="AD1702" s="3">
        <v>18</v>
      </c>
      <c r="AE1702" s="6">
        <v>0.43585648148148143</v>
      </c>
      <c r="AF1702" s="6">
        <v>0.46353009259259265</v>
      </c>
      <c r="AG1702" s="6">
        <v>2.7673611111111111E-2</v>
      </c>
      <c r="AH1702" s="6">
        <v>5.2083333333333333E-4</v>
      </c>
      <c r="AJ1702" s="3">
        <v>27</v>
      </c>
      <c r="AK1702" s="3">
        <v>0.1</v>
      </c>
      <c r="AL1702" s="3">
        <v>1590</v>
      </c>
      <c r="AM1702" s="3">
        <v>1570</v>
      </c>
      <c r="AN1702" s="3">
        <v>1562</v>
      </c>
      <c r="AO1702" s="3">
        <v>8411</v>
      </c>
      <c r="AP1702" s="3">
        <v>27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BA1702" s="3">
        <v>0</v>
      </c>
      <c r="BB1702" s="3">
        <v>0</v>
      </c>
      <c r="BC1702" s="3">
        <v>22101444</v>
      </c>
      <c r="BD1702" s="3" t="s">
        <v>704</v>
      </c>
      <c r="BE1702" s="3">
        <v>1570</v>
      </c>
      <c r="BF1702" s="6">
        <v>0.46365740740740741</v>
      </c>
      <c r="BG1702" s="3">
        <v>2.5</v>
      </c>
      <c r="BH1702" s="3">
        <v>117.2</v>
      </c>
      <c r="BI1702" s="3">
        <v>33</v>
      </c>
      <c r="BJ1702" s="3" t="s">
        <v>198</v>
      </c>
      <c r="BL1702" s="12" t="str">
        <f>VLOOKUP(A1702,'Model Op'!C:F,2,FALSE)</f>
        <v>LF1</v>
      </c>
      <c r="BM1702" s="12">
        <f>VLOOKUP(A1702,'Model Op'!C:F,3,FALSE)</f>
        <v>176.92901157894701</v>
      </c>
      <c r="BN1702" s="12">
        <f t="shared" si="31"/>
        <v>0</v>
      </c>
      <c r="BO1702" s="3">
        <v>5</v>
      </c>
    </row>
    <row r="1703" spans="1:67" x14ac:dyDescent="0.35">
      <c r="A1703" s="3">
        <v>22301483</v>
      </c>
      <c r="B1703" s="3" t="s">
        <v>147</v>
      </c>
      <c r="C1703" s="3">
        <v>1</v>
      </c>
      <c r="D1703" s="3" t="s">
        <v>456</v>
      </c>
      <c r="E1703" s="3" t="s">
        <v>107</v>
      </c>
      <c r="F1703" s="7">
        <v>44644.416979166665</v>
      </c>
      <c r="G1703" s="7">
        <v>44644.448993055557</v>
      </c>
      <c r="H1703" s="3">
        <v>46.1</v>
      </c>
      <c r="I1703" s="3">
        <v>49.8</v>
      </c>
      <c r="J1703" s="6">
        <v>0.41217592592592589</v>
      </c>
      <c r="K1703" s="6">
        <v>0.41439814814814818</v>
      </c>
      <c r="L1703" s="6">
        <v>2.2222222222222222E-3</v>
      </c>
      <c r="M1703" s="3">
        <v>40.700000000000003</v>
      </c>
      <c r="N1703" s="3">
        <v>2.9</v>
      </c>
      <c r="O1703" s="3">
        <v>113.7</v>
      </c>
      <c r="P1703" s="3">
        <v>313.3</v>
      </c>
      <c r="Q1703" s="3">
        <v>196.1</v>
      </c>
      <c r="R1703" s="3">
        <v>196.7</v>
      </c>
      <c r="S1703" s="6">
        <v>0.41709490740740746</v>
      </c>
      <c r="T1703" s="6">
        <v>0.44173611111111111</v>
      </c>
      <c r="U1703" s="6">
        <v>0.42028935185185184</v>
      </c>
      <c r="V1703" s="3">
        <v>1594</v>
      </c>
      <c r="Z1703" s="3">
        <v>162.6</v>
      </c>
      <c r="AA1703" s="3">
        <v>24</v>
      </c>
      <c r="AB1703" s="3">
        <v>0</v>
      </c>
      <c r="AC1703" s="3">
        <v>69.8</v>
      </c>
      <c r="AD1703" s="3">
        <v>17</v>
      </c>
      <c r="AE1703" s="6">
        <v>0.43973379629629633</v>
      </c>
      <c r="AG1703" s="6">
        <v>0</v>
      </c>
      <c r="AH1703" s="6">
        <v>0</v>
      </c>
      <c r="AJ1703" s="3">
        <v>17.7</v>
      </c>
      <c r="AL1703" s="3">
        <v>1594</v>
      </c>
      <c r="AM1703" s="3">
        <v>1573</v>
      </c>
      <c r="AN1703" s="3">
        <v>1561</v>
      </c>
      <c r="AO1703" s="3">
        <v>4956</v>
      </c>
      <c r="AP1703" s="3">
        <v>17.7</v>
      </c>
      <c r="AQ1703" s="3">
        <v>30</v>
      </c>
      <c r="AR1703" s="3">
        <v>0</v>
      </c>
      <c r="AS1703" s="3">
        <v>34</v>
      </c>
      <c r="AT1703" s="3">
        <v>0</v>
      </c>
      <c r="AU1703" s="3">
        <v>64</v>
      </c>
      <c r="AV1703" s="3">
        <v>0</v>
      </c>
      <c r="AY1703" s="3">
        <v>1586</v>
      </c>
      <c r="AZ1703" s="6">
        <v>0.40927083333333331</v>
      </c>
      <c r="BA1703" s="3">
        <v>2.5000000000000001E-2</v>
      </c>
      <c r="BB1703" s="3">
        <v>1040</v>
      </c>
      <c r="BC1703" s="3">
        <v>22301480</v>
      </c>
      <c r="BD1703" s="3" t="s">
        <v>101</v>
      </c>
      <c r="BE1703" s="3">
        <v>1573</v>
      </c>
      <c r="BF1703" s="6">
        <v>0.44416666666666665</v>
      </c>
      <c r="BG1703" s="3">
        <v>2.8</v>
      </c>
      <c r="BH1703" s="3">
        <v>181.5</v>
      </c>
      <c r="BI1703" s="3">
        <v>0</v>
      </c>
      <c r="BJ1703" s="3" t="s">
        <v>198</v>
      </c>
      <c r="BL1703" s="12" t="str">
        <f>VLOOKUP(A1703,'Model Op'!C:F,2,FALSE)</f>
        <v>LF3</v>
      </c>
      <c r="BM1703" s="12">
        <f>VLOOKUP(A1703,'Model Op'!C:F,3,FALSE)</f>
        <v>170.67646144210499</v>
      </c>
      <c r="BN1703" s="12">
        <f t="shared" si="31"/>
        <v>1</v>
      </c>
      <c r="BO1703" s="3">
        <v>5</v>
      </c>
    </row>
    <row r="1704" spans="1:67" x14ac:dyDescent="0.35">
      <c r="A1704" s="3">
        <v>22201451</v>
      </c>
      <c r="B1704" s="3" t="s">
        <v>147</v>
      </c>
      <c r="C1704" s="3">
        <v>2</v>
      </c>
      <c r="D1704" s="3" t="s">
        <v>105</v>
      </c>
      <c r="E1704" s="3" t="s">
        <v>248</v>
      </c>
      <c r="F1704" s="7">
        <v>44644.447233796294</v>
      </c>
      <c r="G1704" s="7">
        <v>44644.542141203703</v>
      </c>
      <c r="H1704" s="3">
        <v>42.2</v>
      </c>
      <c r="I1704" s="3">
        <v>162</v>
      </c>
      <c r="J1704" s="6">
        <v>0.4276388888888889</v>
      </c>
      <c r="K1704" s="6">
        <v>0.42965277777777783</v>
      </c>
      <c r="L1704" s="6">
        <v>2.0138888888888888E-3</v>
      </c>
      <c r="M1704" s="3">
        <v>0</v>
      </c>
      <c r="N1704" s="3">
        <v>3.2</v>
      </c>
      <c r="O1704" s="3">
        <v>108</v>
      </c>
      <c r="P1704" s="3">
        <v>293.8</v>
      </c>
      <c r="Q1704" s="3">
        <v>182.2</v>
      </c>
      <c r="R1704" s="3">
        <v>182.6</v>
      </c>
      <c r="S1704" s="6">
        <v>0.51195601851851846</v>
      </c>
      <c r="T1704" s="6">
        <v>0.54214120370370367</v>
      </c>
      <c r="U1704" s="6">
        <v>0.51719907407407406</v>
      </c>
      <c r="V1704" s="3">
        <v>1526</v>
      </c>
      <c r="W1704" s="6">
        <v>0.51195601851851846</v>
      </c>
      <c r="X1704" s="6">
        <v>0.51719907407407406</v>
      </c>
      <c r="Y1704" s="3">
        <v>1526</v>
      </c>
      <c r="Z1704" s="3">
        <v>0</v>
      </c>
      <c r="AA1704" s="3">
        <v>6</v>
      </c>
      <c r="AB1704" s="3">
        <v>21</v>
      </c>
      <c r="AC1704" s="3">
        <v>49.3</v>
      </c>
      <c r="AD1704" s="3">
        <v>1</v>
      </c>
      <c r="AE1704" s="6">
        <v>0.51800925925925922</v>
      </c>
      <c r="AF1704" s="6">
        <v>0.54144675925925922</v>
      </c>
      <c r="AG1704" s="6">
        <v>2.34375E-2</v>
      </c>
      <c r="AH1704" s="6">
        <v>6.9444444444444447E-4</v>
      </c>
      <c r="AJ1704" s="3">
        <v>36.200000000000003</v>
      </c>
      <c r="AK1704" s="3">
        <v>0.3</v>
      </c>
      <c r="AL1704" s="3">
        <v>1526</v>
      </c>
      <c r="AM1704" s="3">
        <v>1569</v>
      </c>
      <c r="AN1704" s="3">
        <v>1561</v>
      </c>
      <c r="AO1704" s="3">
        <v>12400</v>
      </c>
      <c r="AP1704" s="3">
        <v>36.200000000000003</v>
      </c>
      <c r="AQ1704" s="3">
        <v>7</v>
      </c>
      <c r="AR1704" s="3">
        <v>0</v>
      </c>
      <c r="AS1704" s="3">
        <v>7</v>
      </c>
      <c r="AT1704" s="3">
        <v>0</v>
      </c>
      <c r="AU1704" s="3">
        <v>14</v>
      </c>
      <c r="AV1704" s="3">
        <v>0</v>
      </c>
      <c r="BA1704" s="3">
        <v>0</v>
      </c>
      <c r="BB1704" s="3">
        <v>0</v>
      </c>
      <c r="BC1704" s="3">
        <v>22301479</v>
      </c>
      <c r="BE1704" s="3">
        <v>1569</v>
      </c>
      <c r="BF1704" s="6">
        <v>0.54146990740740741</v>
      </c>
      <c r="BG1704" s="3">
        <v>0.1</v>
      </c>
      <c r="BI1704" s="3">
        <v>21</v>
      </c>
      <c r="BJ1704" s="3" t="s">
        <v>198</v>
      </c>
      <c r="BL1704" s="12" t="e">
        <f>VLOOKUP(A1704,'Model Op'!C:F,2,FALSE)</f>
        <v>#N/A</v>
      </c>
      <c r="BM1704" s="12" t="e">
        <f>VLOOKUP(A1704,'Model Op'!C:F,3,FALSE)</f>
        <v>#N/A</v>
      </c>
      <c r="BN1704" s="12" t="e">
        <f t="shared" si="31"/>
        <v>#N/A</v>
      </c>
      <c r="BO1704" s="3">
        <v>5</v>
      </c>
    </row>
    <row r="1705" spans="1:67" x14ac:dyDescent="0.35">
      <c r="A1705" s="3">
        <v>22401515</v>
      </c>
      <c r="B1705" s="3" t="s">
        <v>147</v>
      </c>
      <c r="C1705" s="3">
        <v>1</v>
      </c>
      <c r="D1705" s="3" t="s">
        <v>456</v>
      </c>
      <c r="E1705" s="3" t="s">
        <v>89</v>
      </c>
      <c r="F1705" s="7">
        <v>44644.450127314813</v>
      </c>
      <c r="G1705" s="7">
        <v>44644.482083333336</v>
      </c>
      <c r="H1705" s="3">
        <v>46</v>
      </c>
      <c r="I1705" s="3">
        <v>68.7</v>
      </c>
      <c r="J1705" s="6">
        <v>0.43274305555555559</v>
      </c>
      <c r="K1705" s="6">
        <v>0.43437500000000001</v>
      </c>
      <c r="L1705" s="6">
        <v>1.6319444444444445E-3</v>
      </c>
      <c r="M1705" s="3">
        <v>41.8</v>
      </c>
      <c r="N1705" s="3">
        <v>3.3</v>
      </c>
      <c r="O1705" s="3">
        <v>102.1</v>
      </c>
      <c r="P1705" s="3">
        <v>292.3</v>
      </c>
      <c r="Q1705" s="3">
        <v>186.9</v>
      </c>
      <c r="R1705" s="3">
        <v>186.9</v>
      </c>
      <c r="S1705" s="6">
        <v>0.45048611111111114</v>
      </c>
      <c r="T1705" s="6">
        <v>0.47721064814814818</v>
      </c>
      <c r="U1705" s="6">
        <v>0.45449074074074075</v>
      </c>
      <c r="V1705" s="3">
        <v>1578</v>
      </c>
      <c r="Z1705" s="3">
        <v>241.1</v>
      </c>
      <c r="AA1705" s="3">
        <v>16</v>
      </c>
      <c r="AB1705" s="3">
        <v>111</v>
      </c>
      <c r="AD1705" s="3">
        <v>15</v>
      </c>
      <c r="AE1705" s="6">
        <v>0.47663194444444446</v>
      </c>
      <c r="AF1705" s="6">
        <v>0.47856481481481478</v>
      </c>
      <c r="AG1705" s="6">
        <v>1.9328703703703704E-3</v>
      </c>
      <c r="AH1705" s="6">
        <v>3.5185185185185185E-3</v>
      </c>
      <c r="AJ1705" s="3">
        <v>16.899999999999999</v>
      </c>
      <c r="AL1705" s="3">
        <v>1578</v>
      </c>
      <c r="AM1705" s="3">
        <v>1576</v>
      </c>
      <c r="AN1705" s="3">
        <v>1550</v>
      </c>
      <c r="AO1705" s="3">
        <v>5041</v>
      </c>
      <c r="AP1705" s="3">
        <v>16.899999999999999</v>
      </c>
      <c r="AQ1705" s="3">
        <v>30</v>
      </c>
      <c r="AR1705" s="3">
        <v>0</v>
      </c>
      <c r="AS1705" s="3">
        <v>29</v>
      </c>
      <c r="AT1705" s="3">
        <v>0</v>
      </c>
      <c r="AU1705" s="3">
        <v>59</v>
      </c>
      <c r="AV1705" s="3">
        <v>0</v>
      </c>
      <c r="AY1705" s="3">
        <v>1652</v>
      </c>
      <c r="AZ1705" s="6">
        <v>0.43083333333333335</v>
      </c>
      <c r="BA1705" s="3">
        <v>2.7E-2</v>
      </c>
      <c r="BB1705" s="3">
        <v>1030</v>
      </c>
      <c r="BC1705" s="3">
        <v>22101448</v>
      </c>
      <c r="BD1705" s="3" t="s">
        <v>101</v>
      </c>
      <c r="BE1705" s="3">
        <v>1576</v>
      </c>
      <c r="BF1705" s="6">
        <v>0.4790625</v>
      </c>
      <c r="BG1705" s="3">
        <v>2.2999999999999998</v>
      </c>
      <c r="BH1705" s="3">
        <v>107.2</v>
      </c>
      <c r="BI1705" s="3">
        <v>111</v>
      </c>
      <c r="BJ1705" s="3" t="s">
        <v>198</v>
      </c>
      <c r="BL1705" s="12" t="str">
        <f>VLOOKUP(A1705,'Model Op'!C:F,2,FALSE)</f>
        <v>LF4</v>
      </c>
      <c r="BM1705" s="12">
        <f>VLOOKUP(A1705,'Model Op'!C:F,3,FALSE)</f>
        <v>172.59900118421101</v>
      </c>
      <c r="BN1705" s="12">
        <f t="shared" si="31"/>
        <v>0</v>
      </c>
      <c r="BO1705" s="3">
        <v>5</v>
      </c>
    </row>
    <row r="1706" spans="1:67" x14ac:dyDescent="0.35">
      <c r="A1706" s="3">
        <v>22101449</v>
      </c>
      <c r="B1706" s="3" t="s">
        <v>147</v>
      </c>
      <c r="C1706" s="3">
        <v>1</v>
      </c>
      <c r="D1706" s="3" t="s">
        <v>105</v>
      </c>
      <c r="E1706" s="3" t="s">
        <v>1389</v>
      </c>
      <c r="F1706" s="7">
        <v>44644.469513888886</v>
      </c>
      <c r="G1706" s="7">
        <v>44644.509351851855</v>
      </c>
      <c r="H1706" s="3">
        <v>57.4</v>
      </c>
      <c r="I1706" s="3">
        <v>211.5</v>
      </c>
      <c r="J1706" s="6">
        <v>0.36084490740740738</v>
      </c>
      <c r="K1706" s="6">
        <v>0.36246527777777776</v>
      </c>
      <c r="L1706" s="6">
        <v>1.6203703703703703E-3</v>
      </c>
      <c r="M1706" s="3">
        <v>58.2</v>
      </c>
      <c r="N1706" s="3">
        <v>2.7</v>
      </c>
      <c r="O1706" s="3">
        <v>105.2</v>
      </c>
      <c r="P1706" s="3">
        <v>323.2</v>
      </c>
      <c r="Q1706" s="3">
        <v>214.9</v>
      </c>
      <c r="R1706" s="3">
        <v>215.4</v>
      </c>
      <c r="S1706" s="6">
        <v>0.46951388888888884</v>
      </c>
      <c r="T1706" s="6">
        <v>0.50825231481481481</v>
      </c>
      <c r="U1706" s="6">
        <v>0.48408564814814814</v>
      </c>
      <c r="V1706" s="3">
        <v>1541</v>
      </c>
      <c r="Z1706" s="3">
        <v>230</v>
      </c>
      <c r="AA1706" s="3">
        <v>5</v>
      </c>
      <c r="AB1706" s="3">
        <v>33</v>
      </c>
      <c r="AC1706" s="3">
        <v>92</v>
      </c>
      <c r="AD1706" s="3">
        <v>1</v>
      </c>
      <c r="AE1706" s="6">
        <v>0.47097222222222218</v>
      </c>
      <c r="AF1706" s="6">
        <v>0.50577546296296294</v>
      </c>
      <c r="AG1706" s="6">
        <v>3.4803240740740739E-2</v>
      </c>
      <c r="AH1706" s="6">
        <v>3.5763888888888894E-3</v>
      </c>
      <c r="AJ1706" s="3">
        <v>48.2</v>
      </c>
      <c r="AK1706" s="3">
        <v>2.9</v>
      </c>
      <c r="AL1706" s="3">
        <v>1541</v>
      </c>
      <c r="AM1706" s="3">
        <v>1572</v>
      </c>
      <c r="AN1706" s="3">
        <v>1562</v>
      </c>
      <c r="AO1706" s="3">
        <v>15390</v>
      </c>
      <c r="AP1706" s="3">
        <v>48.2</v>
      </c>
      <c r="AQ1706" s="3">
        <v>17</v>
      </c>
      <c r="AR1706" s="3">
        <v>0</v>
      </c>
      <c r="AS1706" s="3">
        <v>17</v>
      </c>
      <c r="AT1706" s="3">
        <v>0</v>
      </c>
      <c r="AU1706" s="3">
        <v>34</v>
      </c>
      <c r="AV1706" s="3">
        <v>0</v>
      </c>
      <c r="BA1706" s="3">
        <v>0</v>
      </c>
      <c r="BB1706" s="3">
        <v>0</v>
      </c>
      <c r="BC1706" s="3">
        <v>22401508</v>
      </c>
      <c r="BE1706" s="3">
        <v>1572</v>
      </c>
      <c r="BF1706" s="6">
        <v>0.50825231481481481</v>
      </c>
      <c r="BG1706" s="3">
        <v>0.1</v>
      </c>
      <c r="BH1706" s="3">
        <v>0</v>
      </c>
      <c r="BI1706" s="3">
        <v>33</v>
      </c>
      <c r="BJ1706" s="3" t="s">
        <v>198</v>
      </c>
      <c r="BL1706" s="12" t="e">
        <f>VLOOKUP(A1706,'Model Op'!C:F,2,FALSE)</f>
        <v>#N/A</v>
      </c>
      <c r="BM1706" s="12" t="e">
        <f>VLOOKUP(A1706,'Model Op'!C:F,3,FALSE)</f>
        <v>#N/A</v>
      </c>
      <c r="BN1706" s="12" t="e">
        <f t="shared" si="31"/>
        <v>#N/A</v>
      </c>
      <c r="BO1706" s="3">
        <v>5</v>
      </c>
    </row>
    <row r="1707" spans="1:67" x14ac:dyDescent="0.35">
      <c r="A1707" s="3">
        <v>22301484</v>
      </c>
      <c r="B1707" s="3" t="s">
        <v>147</v>
      </c>
      <c r="C1707" s="3">
        <v>2</v>
      </c>
      <c r="D1707" s="3" t="s">
        <v>105</v>
      </c>
      <c r="E1707" s="3" t="s">
        <v>217</v>
      </c>
      <c r="F1707" s="7">
        <v>44644.473263888889</v>
      </c>
      <c r="G1707" s="7">
        <v>44644.57880787037</v>
      </c>
      <c r="H1707" s="3">
        <v>50.8</v>
      </c>
      <c r="I1707" s="3">
        <v>172.2</v>
      </c>
      <c r="J1707" s="6">
        <v>0.45715277777777774</v>
      </c>
      <c r="K1707" s="6">
        <v>0.45924768518518522</v>
      </c>
      <c r="L1707" s="6">
        <v>2.0949074074074073E-3</v>
      </c>
      <c r="M1707" s="3">
        <v>48.7</v>
      </c>
      <c r="N1707" s="3">
        <v>3.7</v>
      </c>
      <c r="O1707" s="3">
        <v>112</v>
      </c>
      <c r="P1707" s="3">
        <v>310.60000000000002</v>
      </c>
      <c r="Q1707" s="3">
        <v>194.5</v>
      </c>
      <c r="R1707" s="3">
        <v>194.9</v>
      </c>
      <c r="S1707" s="6">
        <v>0.54579861111111116</v>
      </c>
      <c r="T1707" s="6">
        <v>0.5771412037037037</v>
      </c>
      <c r="U1707" s="6">
        <v>0.55289351851851853</v>
      </c>
      <c r="V1707" s="3">
        <v>1530</v>
      </c>
      <c r="W1707" s="6">
        <v>0.54579861111111116</v>
      </c>
      <c r="X1707" s="6">
        <v>0.55289351851851853</v>
      </c>
      <c r="Y1707" s="3">
        <v>1530</v>
      </c>
      <c r="Z1707" s="3">
        <v>0</v>
      </c>
      <c r="AA1707" s="3">
        <v>19</v>
      </c>
      <c r="AB1707" s="3">
        <v>67</v>
      </c>
      <c r="AC1707" s="3">
        <v>47.9</v>
      </c>
      <c r="AD1707" s="3">
        <v>1</v>
      </c>
      <c r="AE1707" s="6">
        <v>0.55466435185185181</v>
      </c>
      <c r="AG1707" s="6">
        <v>0</v>
      </c>
      <c r="AH1707" s="6">
        <v>0</v>
      </c>
      <c r="AJ1707" s="3">
        <v>37.9</v>
      </c>
      <c r="AL1707" s="3">
        <v>1530</v>
      </c>
      <c r="AM1707" s="3">
        <v>1580</v>
      </c>
      <c r="AN1707" s="3">
        <v>1560</v>
      </c>
      <c r="AO1707" s="3">
        <v>12950</v>
      </c>
      <c r="AP1707" s="3">
        <v>37.9</v>
      </c>
      <c r="AQ1707" s="3">
        <v>19</v>
      </c>
      <c r="AR1707" s="3">
        <v>0</v>
      </c>
      <c r="AS1707" s="3">
        <v>19</v>
      </c>
      <c r="AT1707" s="3">
        <v>0</v>
      </c>
      <c r="AU1707" s="3">
        <v>39</v>
      </c>
      <c r="AV1707" s="3">
        <v>0</v>
      </c>
      <c r="AY1707" s="3">
        <v>1651</v>
      </c>
      <c r="AZ1707" s="6">
        <v>0.45375000000000004</v>
      </c>
      <c r="BA1707" s="3">
        <v>2.1999999999999999E-2</v>
      </c>
      <c r="BB1707" s="3">
        <v>1250</v>
      </c>
      <c r="BC1707" s="3">
        <v>22201449</v>
      </c>
      <c r="BD1707" s="3" t="s">
        <v>101</v>
      </c>
      <c r="BE1707" s="3">
        <v>1580</v>
      </c>
      <c r="BF1707" s="6">
        <v>0.57826388888888891</v>
      </c>
      <c r="BG1707" s="3">
        <v>0.1</v>
      </c>
      <c r="BH1707" s="3">
        <v>0</v>
      </c>
      <c r="BI1707" s="3">
        <v>67</v>
      </c>
      <c r="BJ1707" s="3" t="s">
        <v>198</v>
      </c>
      <c r="BL1707" s="12" t="e">
        <f>VLOOKUP(A1707,'Model Op'!C:F,2,FALSE)</f>
        <v>#N/A</v>
      </c>
      <c r="BM1707" s="12" t="e">
        <f>VLOOKUP(A1707,'Model Op'!C:F,3,FALSE)</f>
        <v>#N/A</v>
      </c>
      <c r="BN1707" s="12" t="e">
        <f t="shared" si="31"/>
        <v>#N/A</v>
      </c>
      <c r="BO1707" s="3">
        <v>5</v>
      </c>
    </row>
    <row r="1708" spans="1:67" x14ac:dyDescent="0.35">
      <c r="A1708" s="3">
        <v>22101451</v>
      </c>
      <c r="B1708" s="3" t="s">
        <v>147</v>
      </c>
      <c r="C1708" s="3">
        <v>1</v>
      </c>
      <c r="D1708" s="3" t="s">
        <v>1292</v>
      </c>
      <c r="E1708" s="3" t="s">
        <v>82</v>
      </c>
      <c r="F1708" s="7">
        <v>44644.468946759262</v>
      </c>
      <c r="G1708" s="7">
        <v>44644.50885416667</v>
      </c>
      <c r="H1708" s="3">
        <v>57.5</v>
      </c>
      <c r="I1708" s="3">
        <v>100.9</v>
      </c>
      <c r="J1708" s="6">
        <v>0.43685185185185182</v>
      </c>
      <c r="K1708" s="6">
        <v>0.43877314814814811</v>
      </c>
      <c r="L1708" s="6">
        <v>1.9212962962962962E-3</v>
      </c>
      <c r="M1708" s="3">
        <v>45.2</v>
      </c>
      <c r="N1708" s="3">
        <v>2</v>
      </c>
      <c r="O1708" s="3">
        <v>105.1</v>
      </c>
      <c r="S1708" s="6">
        <v>0.4695023148148148</v>
      </c>
      <c r="T1708" s="6">
        <v>0.50414351851851846</v>
      </c>
      <c r="U1708" s="6">
        <v>0.47120370370370374</v>
      </c>
      <c r="V1708" s="3">
        <v>1525</v>
      </c>
      <c r="Z1708" s="3">
        <v>858</v>
      </c>
      <c r="AA1708" s="3">
        <v>18</v>
      </c>
      <c r="AB1708" s="3">
        <v>111</v>
      </c>
      <c r="AC1708" s="3">
        <v>55.4</v>
      </c>
      <c r="AD1708" s="3">
        <v>18</v>
      </c>
      <c r="AE1708" s="6">
        <v>0.47810185185185183</v>
      </c>
      <c r="AF1708" s="6">
        <v>0.50535879629629632</v>
      </c>
      <c r="AG1708" s="6">
        <v>2.7256944444444445E-2</v>
      </c>
      <c r="AH1708" s="6">
        <v>3.4953703703703705E-3</v>
      </c>
      <c r="AJ1708" s="3">
        <v>34.6</v>
      </c>
      <c r="AL1708" s="3">
        <v>1525</v>
      </c>
      <c r="AM1708" s="3">
        <v>1570</v>
      </c>
      <c r="AN1708" s="3">
        <v>1558</v>
      </c>
      <c r="AO1708" s="3">
        <v>10808</v>
      </c>
      <c r="AP1708" s="3">
        <v>34.6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BA1708" s="3">
        <v>0</v>
      </c>
      <c r="BB1708" s="3">
        <v>0</v>
      </c>
      <c r="BC1708" s="3">
        <v>22301481</v>
      </c>
      <c r="BD1708" s="3" t="s">
        <v>101</v>
      </c>
      <c r="BE1708" s="3">
        <v>1570</v>
      </c>
      <c r="BF1708" s="6">
        <v>0.50641203703703697</v>
      </c>
      <c r="BH1708" s="3">
        <v>148.5</v>
      </c>
      <c r="BI1708" s="3">
        <v>111</v>
      </c>
      <c r="BJ1708" s="3" t="s">
        <v>198</v>
      </c>
      <c r="BL1708" s="12" t="e">
        <f>VLOOKUP(A1708,'Model Op'!C:F,2,FALSE)</f>
        <v>#N/A</v>
      </c>
      <c r="BM1708" s="12" t="e">
        <f>VLOOKUP(A1708,'Model Op'!C:F,3,FALSE)</f>
        <v>#N/A</v>
      </c>
      <c r="BN1708" s="12" t="e">
        <f t="shared" si="31"/>
        <v>#N/A</v>
      </c>
      <c r="BO1708" s="3">
        <v>5</v>
      </c>
    </row>
    <row r="1709" spans="1:67" x14ac:dyDescent="0.35">
      <c r="A1709" s="3">
        <v>22201452</v>
      </c>
      <c r="B1709" s="3" t="s">
        <v>194</v>
      </c>
      <c r="C1709" s="3">
        <v>2</v>
      </c>
      <c r="D1709" s="3" t="s">
        <v>105</v>
      </c>
      <c r="E1709" s="3" t="s">
        <v>248</v>
      </c>
      <c r="F1709" s="7">
        <v>44644.509212962963</v>
      </c>
      <c r="G1709" s="7">
        <v>44644.619884259257</v>
      </c>
      <c r="H1709" s="3">
        <v>58.2</v>
      </c>
      <c r="I1709" s="3">
        <v>206</v>
      </c>
      <c r="J1709" s="6">
        <v>0.47473379629629631</v>
      </c>
      <c r="K1709" s="6">
        <v>0.47681712962962958</v>
      </c>
      <c r="L1709" s="6">
        <v>2.0833333333333333E-3</v>
      </c>
      <c r="M1709" s="3">
        <v>56.8</v>
      </c>
      <c r="N1709" s="3">
        <v>2.6</v>
      </c>
      <c r="O1709" s="3">
        <v>107.2</v>
      </c>
      <c r="P1709" s="3">
        <v>292.3</v>
      </c>
      <c r="Q1709" s="3">
        <v>181.9</v>
      </c>
      <c r="R1709" s="3">
        <v>182.5</v>
      </c>
      <c r="S1709" s="6">
        <v>0.58122685185185186</v>
      </c>
      <c r="T1709" s="6">
        <v>0.61834490740740744</v>
      </c>
      <c r="U1709" s="6">
        <v>0.58832175925925922</v>
      </c>
      <c r="V1709" s="3">
        <v>1533</v>
      </c>
      <c r="W1709" s="6">
        <v>0.58122685185185186</v>
      </c>
      <c r="X1709" s="6">
        <v>0.58832175925925922</v>
      </c>
      <c r="Y1709" s="3">
        <v>1533</v>
      </c>
      <c r="Z1709" s="3">
        <v>0</v>
      </c>
      <c r="AA1709" s="3">
        <v>14</v>
      </c>
      <c r="AB1709" s="3">
        <v>84</v>
      </c>
      <c r="AC1709" s="3">
        <v>63.7</v>
      </c>
      <c r="AD1709" s="3">
        <v>4</v>
      </c>
      <c r="AE1709" s="6">
        <v>0.58217592592592593</v>
      </c>
      <c r="AF1709" s="6">
        <v>0.61924768518518525</v>
      </c>
      <c r="AG1709" s="6">
        <v>3.7071759259259256E-2</v>
      </c>
      <c r="AH1709" s="6">
        <v>6.3657407407407402E-4</v>
      </c>
      <c r="AJ1709" s="3">
        <v>44.4</v>
      </c>
      <c r="AL1709" s="3">
        <v>1533</v>
      </c>
      <c r="AM1709" s="3">
        <v>1572</v>
      </c>
      <c r="AN1709" s="3">
        <v>1562</v>
      </c>
      <c r="AO1709" s="3">
        <v>14830</v>
      </c>
      <c r="AP1709" s="3">
        <v>44.4</v>
      </c>
      <c r="AQ1709" s="3">
        <v>8</v>
      </c>
      <c r="AR1709" s="3">
        <v>0</v>
      </c>
      <c r="AS1709" s="3">
        <v>8</v>
      </c>
      <c r="AT1709" s="3">
        <v>0</v>
      </c>
      <c r="AU1709" s="3">
        <v>16</v>
      </c>
      <c r="AV1709" s="3">
        <v>0</v>
      </c>
      <c r="BA1709" s="3">
        <v>0</v>
      </c>
      <c r="BB1709" s="3">
        <v>0</v>
      </c>
      <c r="BC1709" s="3">
        <v>22201448</v>
      </c>
      <c r="BE1709" s="3">
        <v>1572</v>
      </c>
      <c r="BF1709" s="6">
        <v>0.6196180555555556</v>
      </c>
      <c r="BG1709" s="3">
        <v>0.5</v>
      </c>
      <c r="BI1709" s="3">
        <v>84</v>
      </c>
      <c r="BJ1709" s="3" t="s">
        <v>150</v>
      </c>
      <c r="BL1709" s="12" t="e">
        <f>VLOOKUP(A1709,'Model Op'!C:F,2,FALSE)</f>
        <v>#N/A</v>
      </c>
      <c r="BM1709" s="12" t="e">
        <f>VLOOKUP(A1709,'Model Op'!C:F,3,FALSE)</f>
        <v>#N/A</v>
      </c>
      <c r="BN1709" s="12" t="e">
        <f t="shared" si="31"/>
        <v>#N/A</v>
      </c>
      <c r="BO1709" s="3">
        <v>5</v>
      </c>
    </row>
    <row r="1710" spans="1:67" x14ac:dyDescent="0.35">
      <c r="A1710" s="3">
        <v>22401516</v>
      </c>
      <c r="B1710" s="3" t="s">
        <v>147</v>
      </c>
      <c r="C1710" s="3">
        <v>1</v>
      </c>
      <c r="D1710" s="3" t="s">
        <v>456</v>
      </c>
      <c r="E1710" s="3" t="s">
        <v>89</v>
      </c>
      <c r="F1710" s="7">
        <v>44644.482361111113</v>
      </c>
      <c r="G1710" s="7">
        <v>44644.518912037034</v>
      </c>
      <c r="H1710" s="3">
        <v>52.6</v>
      </c>
      <c r="I1710" s="3">
        <v>58</v>
      </c>
      <c r="J1710" s="6">
        <v>0.47697916666666668</v>
      </c>
      <c r="K1710" s="6">
        <v>0.47865740740740742</v>
      </c>
      <c r="L1710" s="6">
        <v>1.6782407407407406E-3</v>
      </c>
      <c r="M1710" s="3">
        <v>40.700000000000003</v>
      </c>
      <c r="N1710" s="3">
        <v>3.1</v>
      </c>
      <c r="O1710" s="3">
        <v>104.6</v>
      </c>
      <c r="P1710" s="3">
        <v>294.60000000000002</v>
      </c>
      <c r="Q1710" s="3">
        <v>191.3</v>
      </c>
      <c r="R1710" s="3">
        <v>191.4</v>
      </c>
      <c r="S1710" s="6">
        <v>0.50009259259259264</v>
      </c>
      <c r="T1710" s="6">
        <v>0.51206018518518526</v>
      </c>
      <c r="U1710" s="6">
        <v>0.49975694444444446</v>
      </c>
      <c r="V1710" s="3">
        <v>1595</v>
      </c>
      <c r="Z1710" s="3">
        <v>200.2</v>
      </c>
      <c r="AA1710" s="3">
        <v>7</v>
      </c>
      <c r="AB1710" s="3">
        <v>114</v>
      </c>
      <c r="AC1710" s="3">
        <v>40.9</v>
      </c>
      <c r="AD1710" s="3">
        <v>15</v>
      </c>
      <c r="AE1710" s="6">
        <v>0.51332175925925927</v>
      </c>
      <c r="AF1710" s="6">
        <v>0.51572916666666668</v>
      </c>
      <c r="AG1710" s="6">
        <v>2.4074074074074076E-3</v>
      </c>
      <c r="AH1710" s="6">
        <v>3.1828703703703702E-3</v>
      </c>
      <c r="AJ1710" s="3">
        <v>7.9</v>
      </c>
      <c r="AL1710" s="3">
        <v>1595</v>
      </c>
      <c r="AM1710" s="3">
        <v>1566</v>
      </c>
      <c r="AN1710" s="3">
        <v>1561</v>
      </c>
      <c r="AO1710" s="3">
        <v>1861</v>
      </c>
      <c r="AP1710" s="3">
        <v>7.9</v>
      </c>
      <c r="AQ1710" s="3">
        <v>27</v>
      </c>
      <c r="AR1710" s="3">
        <v>0</v>
      </c>
      <c r="AS1710" s="3">
        <v>28</v>
      </c>
      <c r="AT1710" s="3">
        <v>0</v>
      </c>
      <c r="AU1710" s="3">
        <v>56</v>
      </c>
      <c r="AV1710" s="3">
        <v>0</v>
      </c>
      <c r="AY1710" s="3">
        <v>1683</v>
      </c>
      <c r="AZ1710" s="6">
        <v>0.47520833333333329</v>
      </c>
      <c r="BA1710" s="3">
        <v>2.4E-2</v>
      </c>
      <c r="BB1710" s="3">
        <v>1180</v>
      </c>
      <c r="BC1710" s="3">
        <v>22401511</v>
      </c>
      <c r="BD1710" s="3" t="s">
        <v>101</v>
      </c>
      <c r="BE1710" s="3">
        <v>1566</v>
      </c>
      <c r="BF1710" s="6">
        <v>0.51662037037037034</v>
      </c>
      <c r="BG1710" s="3">
        <v>2.9</v>
      </c>
      <c r="BH1710" s="3">
        <v>216.2</v>
      </c>
      <c r="BI1710" s="3">
        <v>114</v>
      </c>
      <c r="BJ1710" s="3" t="s">
        <v>198</v>
      </c>
      <c r="BL1710" s="12" t="str">
        <f>VLOOKUP(A1710,'Model Op'!C:F,2,FALSE)</f>
        <v>LF4</v>
      </c>
      <c r="BM1710" s="12">
        <f>VLOOKUP(A1710,'Model Op'!C:F,3,FALSE)</f>
        <v>198.858708084211</v>
      </c>
      <c r="BN1710" s="12">
        <f t="shared" si="31"/>
        <v>1</v>
      </c>
      <c r="BO1710" s="3">
        <v>5</v>
      </c>
    </row>
    <row r="1711" spans="1:67" x14ac:dyDescent="0.35">
      <c r="A1711" s="3">
        <v>22301485</v>
      </c>
      <c r="B1711" s="3" t="s">
        <v>147</v>
      </c>
      <c r="C1711" s="3">
        <v>1</v>
      </c>
      <c r="D1711" s="3" t="s">
        <v>456</v>
      </c>
      <c r="E1711" s="3" t="s">
        <v>107</v>
      </c>
      <c r="F1711" s="7">
        <v>44644.50371527778</v>
      </c>
      <c r="G1711" s="7">
        <v>44644.547812500001</v>
      </c>
      <c r="H1711" s="3">
        <v>63.5</v>
      </c>
      <c r="I1711" s="3">
        <v>64.099999999999994</v>
      </c>
      <c r="J1711" s="6">
        <v>0.50107638888888884</v>
      </c>
      <c r="K1711" s="6">
        <v>0.50327546296296299</v>
      </c>
      <c r="L1711" s="6">
        <v>2.1990740740740742E-3</v>
      </c>
      <c r="M1711" s="3">
        <v>36</v>
      </c>
      <c r="N1711" s="3">
        <v>2.2999999999999998</v>
      </c>
      <c r="O1711" s="3">
        <v>108.6</v>
      </c>
      <c r="P1711" s="3">
        <v>304.89999999999998</v>
      </c>
      <c r="Q1711" s="3">
        <v>193.6</v>
      </c>
      <c r="R1711" s="3">
        <v>194.1</v>
      </c>
      <c r="S1711" s="6">
        <v>0.51856481481481487</v>
      </c>
      <c r="T1711" s="6">
        <v>0.54333333333333333</v>
      </c>
      <c r="U1711" s="6">
        <v>0.52310185185185187</v>
      </c>
      <c r="V1711" s="3">
        <v>1565</v>
      </c>
      <c r="Z1711" s="3">
        <v>279.60000000000002</v>
      </c>
      <c r="AA1711" s="3">
        <v>22</v>
      </c>
      <c r="AB1711" s="3">
        <v>107</v>
      </c>
      <c r="AC1711" s="3">
        <v>54.3</v>
      </c>
      <c r="AD1711" s="3">
        <v>18</v>
      </c>
      <c r="AE1711" s="6">
        <v>0.54069444444444448</v>
      </c>
      <c r="AF1711" s="6">
        <v>0.54497685185185185</v>
      </c>
      <c r="AG1711" s="6">
        <v>4.2824074074074075E-3</v>
      </c>
      <c r="AH1711" s="6">
        <v>2.8356481481481479E-3</v>
      </c>
      <c r="AJ1711" s="3">
        <v>20.2</v>
      </c>
      <c r="AL1711" s="3">
        <v>1565</v>
      </c>
      <c r="AM1711" s="3">
        <v>1565</v>
      </c>
      <c r="AN1711" s="3">
        <v>1561</v>
      </c>
      <c r="AO1711" s="3">
        <v>5492</v>
      </c>
      <c r="AP1711" s="3">
        <v>20.2</v>
      </c>
      <c r="AQ1711" s="3">
        <v>8</v>
      </c>
      <c r="AR1711" s="3">
        <v>0</v>
      </c>
      <c r="AS1711" s="3">
        <v>8</v>
      </c>
      <c r="AT1711" s="3">
        <v>0</v>
      </c>
      <c r="AU1711" s="3">
        <v>15</v>
      </c>
      <c r="AV1711" s="3">
        <v>0</v>
      </c>
      <c r="AY1711" s="3">
        <v>1595</v>
      </c>
      <c r="AZ1711" s="6">
        <v>0.49809027777777781</v>
      </c>
      <c r="BA1711" s="3">
        <v>2.5000000000000001E-2</v>
      </c>
      <c r="BB1711" s="3">
        <v>1030</v>
      </c>
      <c r="BC1711" s="3">
        <v>22401514</v>
      </c>
      <c r="BD1711" s="3" t="s">
        <v>85</v>
      </c>
      <c r="BE1711" s="3">
        <v>1565</v>
      </c>
      <c r="BF1711" s="6">
        <v>0.54548611111111112</v>
      </c>
      <c r="BG1711" s="3">
        <v>3</v>
      </c>
      <c r="BH1711" s="3">
        <v>189.4</v>
      </c>
      <c r="BI1711" s="3">
        <v>107</v>
      </c>
      <c r="BJ1711" s="3" t="s">
        <v>198</v>
      </c>
      <c r="BL1711" s="12" t="str">
        <f>VLOOKUP(A1711,'Model Op'!C:F,2,FALSE)</f>
        <v>LF3</v>
      </c>
      <c r="BM1711" s="12">
        <f>VLOOKUP(A1711,'Model Op'!C:F,3,FALSE)</f>
        <v>239.756314736842</v>
      </c>
      <c r="BN1711" s="12">
        <f t="shared" si="31"/>
        <v>0</v>
      </c>
      <c r="BO1711" s="3">
        <v>5</v>
      </c>
    </row>
    <row r="1712" spans="1:67" x14ac:dyDescent="0.35">
      <c r="A1712" s="3">
        <v>22101452</v>
      </c>
      <c r="B1712" s="3" t="s">
        <v>147</v>
      </c>
      <c r="C1712" s="3">
        <v>1</v>
      </c>
      <c r="D1712" s="3" t="s">
        <v>1292</v>
      </c>
      <c r="E1712" s="3" t="s">
        <v>82</v>
      </c>
      <c r="F1712" s="7">
        <v>44644.513055555559</v>
      </c>
      <c r="G1712" s="7">
        <v>44644.539953703701</v>
      </c>
      <c r="H1712" s="3">
        <v>38.700000000000003</v>
      </c>
      <c r="I1712" s="3">
        <v>51.6</v>
      </c>
      <c r="J1712" s="6">
        <v>0.50211805555555555</v>
      </c>
      <c r="K1712" s="6">
        <v>0.50412037037037039</v>
      </c>
      <c r="L1712" s="6">
        <v>2.0023148148148148E-3</v>
      </c>
      <c r="M1712" s="3">
        <v>38.299999999999997</v>
      </c>
      <c r="N1712" s="3">
        <v>2.9</v>
      </c>
      <c r="O1712" s="3">
        <v>99.8</v>
      </c>
      <c r="P1712" s="3">
        <v>299</v>
      </c>
      <c r="Q1712" s="3">
        <v>195.3</v>
      </c>
      <c r="R1712" s="3">
        <v>196.3</v>
      </c>
      <c r="S1712" s="6">
        <v>0.51305555555555549</v>
      </c>
      <c r="T1712" s="6">
        <v>0.53675925925925927</v>
      </c>
      <c r="U1712" s="6">
        <v>0.51538194444444441</v>
      </c>
      <c r="V1712" s="3">
        <v>1546</v>
      </c>
      <c r="Z1712" s="3">
        <v>1308</v>
      </c>
      <c r="AA1712" s="3">
        <v>4</v>
      </c>
      <c r="AB1712" s="3">
        <v>123</v>
      </c>
      <c r="AC1712" s="3">
        <v>103.5</v>
      </c>
      <c r="AD1712" s="3">
        <v>15</v>
      </c>
      <c r="AE1712" s="6">
        <v>0.53532407407407401</v>
      </c>
      <c r="AF1712" s="6">
        <v>0.53796296296296298</v>
      </c>
      <c r="AG1712" s="6">
        <v>2.6388888888888885E-3</v>
      </c>
      <c r="AH1712" s="6">
        <v>1.9907407407407408E-3</v>
      </c>
      <c r="AJ1712" s="3">
        <v>27.4</v>
      </c>
      <c r="AL1712" s="3">
        <v>1546</v>
      </c>
      <c r="AM1712" s="3">
        <v>1564</v>
      </c>
      <c r="AN1712" s="3">
        <v>1559</v>
      </c>
      <c r="AO1712" s="3">
        <v>8519</v>
      </c>
      <c r="AP1712" s="3">
        <v>27.4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BA1712" s="3">
        <v>0</v>
      </c>
      <c r="BB1712" s="3">
        <v>0</v>
      </c>
      <c r="BC1712" s="3">
        <v>22401513</v>
      </c>
      <c r="BD1712" s="3" t="s">
        <v>101</v>
      </c>
      <c r="BE1712" s="3">
        <v>1564</v>
      </c>
      <c r="BF1712" s="6">
        <v>0.5385416666666667</v>
      </c>
      <c r="BG1712" s="3">
        <v>2.8</v>
      </c>
      <c r="BH1712" s="3">
        <v>218.5</v>
      </c>
      <c r="BI1712" s="3">
        <v>123</v>
      </c>
      <c r="BJ1712" s="3" t="s">
        <v>198</v>
      </c>
      <c r="BL1712" s="12" t="str">
        <f>VLOOKUP(A1712,'Model Op'!C:F,2,FALSE)</f>
        <v>LF1</v>
      </c>
      <c r="BM1712" s="12">
        <f>VLOOKUP(A1712,'Model Op'!C:F,3,FALSE)</f>
        <v>249.11209094736799</v>
      </c>
      <c r="BN1712" s="12">
        <f t="shared" si="31"/>
        <v>1</v>
      </c>
      <c r="BO1712" s="3">
        <v>5</v>
      </c>
    </row>
    <row r="1713" spans="1:67" x14ac:dyDescent="0.35">
      <c r="A1713" s="3">
        <v>22401517</v>
      </c>
      <c r="B1713" s="3" t="s">
        <v>147</v>
      </c>
      <c r="C1713" s="3">
        <v>1</v>
      </c>
      <c r="D1713" s="3" t="s">
        <v>81</v>
      </c>
      <c r="E1713" s="3" t="s">
        <v>89</v>
      </c>
      <c r="F1713" s="7">
        <v>44644.549317129633</v>
      </c>
      <c r="G1713" s="7">
        <v>44644.578136574077</v>
      </c>
      <c r="H1713" s="3">
        <v>41.5</v>
      </c>
      <c r="I1713" s="3">
        <v>75.3</v>
      </c>
      <c r="J1713" s="6">
        <v>0.52402777777777776</v>
      </c>
      <c r="K1713" s="6">
        <v>0.52585648148148145</v>
      </c>
      <c r="L1713" s="6">
        <v>1.8287037037037037E-3</v>
      </c>
      <c r="M1713" s="3">
        <v>35.700000000000003</v>
      </c>
      <c r="N1713" s="3">
        <v>3.4</v>
      </c>
      <c r="O1713" s="3">
        <v>110.9</v>
      </c>
      <c r="P1713" s="3">
        <v>300.10000000000002</v>
      </c>
      <c r="Q1713" s="3">
        <v>185.4</v>
      </c>
      <c r="R1713" s="3">
        <v>185.8</v>
      </c>
      <c r="S1713" s="6">
        <v>0.54931712962962964</v>
      </c>
      <c r="T1713" s="6">
        <v>0.57131944444444438</v>
      </c>
      <c r="U1713" s="6">
        <v>0.55215277777777783</v>
      </c>
      <c r="V1713" s="3">
        <v>1562</v>
      </c>
      <c r="Z1713" s="3">
        <v>203.8</v>
      </c>
      <c r="AA1713" s="3">
        <v>24</v>
      </c>
      <c r="AB1713" s="3">
        <v>0</v>
      </c>
      <c r="AC1713" s="3">
        <v>38.299999999999997</v>
      </c>
      <c r="AD1713" s="3">
        <v>15</v>
      </c>
      <c r="AE1713" s="6">
        <v>0.56223379629629633</v>
      </c>
      <c r="AF1713" s="6">
        <v>0.57518518518518513</v>
      </c>
      <c r="AG1713" s="6">
        <v>1.2951388888888887E-2</v>
      </c>
      <c r="AH1713" s="6">
        <v>2.9513888888888888E-3</v>
      </c>
      <c r="AJ1713" s="3">
        <v>21</v>
      </c>
      <c r="AL1713" s="3">
        <v>1562</v>
      </c>
      <c r="AM1713" s="3">
        <v>1567</v>
      </c>
      <c r="AN1713" s="3">
        <v>1559</v>
      </c>
      <c r="AO1713" s="3">
        <v>5892</v>
      </c>
      <c r="AP1713" s="3">
        <v>21</v>
      </c>
      <c r="AQ1713" s="3">
        <v>23</v>
      </c>
      <c r="AR1713" s="3">
        <v>0</v>
      </c>
      <c r="AS1713" s="3">
        <v>18</v>
      </c>
      <c r="AT1713" s="3">
        <v>0</v>
      </c>
      <c r="AU1713" s="3">
        <v>41</v>
      </c>
      <c r="AV1713" s="3">
        <v>0</v>
      </c>
      <c r="AY1713" s="3">
        <v>1640</v>
      </c>
      <c r="AZ1713" s="6">
        <v>0.52218750000000003</v>
      </c>
      <c r="BA1713" s="3">
        <v>2.3E-2</v>
      </c>
      <c r="BB1713" s="3">
        <v>1210</v>
      </c>
      <c r="BC1713" s="3">
        <v>22301483</v>
      </c>
      <c r="BD1713" s="3" t="s">
        <v>85</v>
      </c>
      <c r="BE1713" s="3">
        <v>1567</v>
      </c>
      <c r="BF1713" s="6">
        <v>0.57618055555555558</v>
      </c>
      <c r="BG1713" s="3">
        <v>2.5</v>
      </c>
      <c r="BH1713" s="3">
        <v>132</v>
      </c>
      <c r="BI1713" s="3">
        <v>0</v>
      </c>
      <c r="BJ1713" s="3" t="s">
        <v>198</v>
      </c>
      <c r="BL1713" s="12" t="str">
        <f>VLOOKUP(A1713,'Model Op'!C:F,2,FALSE)</f>
        <v>LF4</v>
      </c>
      <c r="BM1713" s="12">
        <f>VLOOKUP(A1713,'Model Op'!C:F,3,FALSE)</f>
        <v>122.033461715789</v>
      </c>
      <c r="BN1713" s="12">
        <f t="shared" ref="BN1713:BN1776" si="32">IF(ABS(BH1713-BM1713)&lt;=40,1,0)</f>
        <v>1</v>
      </c>
      <c r="BO1713" s="3">
        <v>5</v>
      </c>
    </row>
    <row r="1714" spans="1:67" x14ac:dyDescent="0.35">
      <c r="A1714" s="3">
        <v>22201453</v>
      </c>
      <c r="B1714" s="3" t="s">
        <v>147</v>
      </c>
      <c r="C1714" s="3">
        <v>2</v>
      </c>
      <c r="D1714" s="3" t="s">
        <v>1292</v>
      </c>
      <c r="E1714" s="3" t="s">
        <v>116</v>
      </c>
      <c r="F1714" s="7">
        <v>44644.542037037034</v>
      </c>
      <c r="G1714" s="7">
        <v>44644.577002314814</v>
      </c>
      <c r="H1714" s="3">
        <v>48.2</v>
      </c>
      <c r="I1714" s="3">
        <v>66.5</v>
      </c>
      <c r="J1714" s="6">
        <v>0.52874999999999994</v>
      </c>
      <c r="K1714" s="6">
        <v>0.53082175925925923</v>
      </c>
      <c r="L1714" s="6">
        <v>2.0717592592592593E-3</v>
      </c>
      <c r="M1714" s="3">
        <v>32.6</v>
      </c>
      <c r="N1714" s="3">
        <v>3.2</v>
      </c>
      <c r="O1714" s="3">
        <v>102.7</v>
      </c>
      <c r="P1714" s="3">
        <v>301.89999999999998</v>
      </c>
      <c r="Q1714" s="3">
        <v>194.9</v>
      </c>
      <c r="R1714" s="3">
        <v>196</v>
      </c>
      <c r="S1714" s="6">
        <v>0.54192129629629626</v>
      </c>
      <c r="T1714" s="6">
        <v>0.5733449074074074</v>
      </c>
      <c r="U1714" s="6">
        <v>0.54398148148148151</v>
      </c>
      <c r="V1714" s="3">
        <v>1549</v>
      </c>
      <c r="W1714" s="6">
        <v>0.57162037037037039</v>
      </c>
      <c r="X1714" s="6">
        <v>0.57136574074074076</v>
      </c>
      <c r="Y1714" s="3">
        <v>1562</v>
      </c>
      <c r="Z1714" s="3">
        <v>0</v>
      </c>
      <c r="AA1714" s="3">
        <v>20</v>
      </c>
      <c r="AB1714" s="3">
        <v>45</v>
      </c>
      <c r="AC1714" s="3">
        <v>109</v>
      </c>
      <c r="AD1714" s="3">
        <v>12</v>
      </c>
      <c r="AE1714" s="6">
        <v>0.57076388888888896</v>
      </c>
      <c r="AF1714" s="6">
        <v>0.57439814814814816</v>
      </c>
      <c r="AG1714" s="6">
        <v>3.6342592592592594E-3</v>
      </c>
      <c r="AH1714" s="6">
        <v>2.6041666666666665E-3</v>
      </c>
      <c r="AJ1714" s="3">
        <v>26.1</v>
      </c>
      <c r="AL1714" s="3">
        <v>1549</v>
      </c>
      <c r="AM1714" s="3">
        <v>1565</v>
      </c>
      <c r="AN1714" s="3">
        <v>1558</v>
      </c>
      <c r="AO1714" s="3">
        <v>8111</v>
      </c>
      <c r="AP1714" s="3">
        <v>26.1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Y1714" s="3">
        <v>1567</v>
      </c>
      <c r="AZ1714" s="6">
        <v>0.55768518518518517</v>
      </c>
      <c r="BA1714" s="3">
        <v>0</v>
      </c>
      <c r="BB1714" s="3">
        <v>0</v>
      </c>
      <c r="BC1714" s="3">
        <v>22201450</v>
      </c>
      <c r="BD1714" s="3" t="s">
        <v>101</v>
      </c>
      <c r="BE1714" s="3">
        <v>1565</v>
      </c>
      <c r="BF1714" s="6">
        <v>0.57532407407407404</v>
      </c>
      <c r="BG1714" s="3">
        <v>2.4</v>
      </c>
      <c r="BH1714" s="3">
        <v>202</v>
      </c>
      <c r="BI1714" s="3">
        <v>45</v>
      </c>
      <c r="BJ1714" s="3" t="s">
        <v>198</v>
      </c>
      <c r="BL1714" s="12" t="str">
        <f>VLOOKUP(A1714,'Model Op'!C:F,2,FALSE)</f>
        <v>LF2</v>
      </c>
      <c r="BM1714" s="12">
        <f>VLOOKUP(A1714,'Model Op'!C:F,3,FALSE)</f>
        <v>16.795371899999999</v>
      </c>
      <c r="BN1714" s="12">
        <f t="shared" si="32"/>
        <v>0</v>
      </c>
      <c r="BO1714" s="3">
        <v>5</v>
      </c>
    </row>
    <row r="1715" spans="1:67" x14ac:dyDescent="0.35">
      <c r="A1715" s="3">
        <v>22301486</v>
      </c>
      <c r="B1715" s="3" t="s">
        <v>194</v>
      </c>
      <c r="C1715" s="3">
        <v>2</v>
      </c>
      <c r="D1715" s="3" t="s">
        <v>105</v>
      </c>
      <c r="E1715" s="3" t="s">
        <v>217</v>
      </c>
      <c r="F1715" s="7">
        <v>44644.556261574071</v>
      </c>
      <c r="G1715" s="7">
        <v>44644.679363425923</v>
      </c>
      <c r="H1715" s="3">
        <v>74.599999999999994</v>
      </c>
      <c r="I1715" s="3">
        <v>195</v>
      </c>
      <c r="J1715" s="6">
        <v>0.54188657407407403</v>
      </c>
      <c r="K1715" s="6">
        <v>0.54395833333333332</v>
      </c>
      <c r="L1715" s="6">
        <v>2.0717592592592593E-3</v>
      </c>
      <c r="M1715" s="3">
        <v>48.7</v>
      </c>
      <c r="N1715" s="3">
        <v>2.2000000000000002</v>
      </c>
      <c r="O1715" s="3">
        <v>112.5</v>
      </c>
      <c r="P1715" s="3">
        <v>298.3</v>
      </c>
      <c r="Q1715" s="3">
        <v>182.8</v>
      </c>
      <c r="R1715" s="3">
        <v>183.6</v>
      </c>
      <c r="S1715" s="6">
        <v>0.64628472222222222</v>
      </c>
      <c r="T1715" s="6">
        <v>0.67784722222222227</v>
      </c>
      <c r="U1715" s="6">
        <v>0.62768518518518512</v>
      </c>
      <c r="V1715" s="3">
        <v>1550</v>
      </c>
      <c r="W1715" s="6">
        <v>0.64628472222222222</v>
      </c>
      <c r="X1715" s="6">
        <v>0.62768518518518512</v>
      </c>
      <c r="Y1715" s="3">
        <v>1550</v>
      </c>
      <c r="Z1715" s="3">
        <v>0</v>
      </c>
      <c r="AA1715" s="3">
        <v>21</v>
      </c>
      <c r="AB1715" s="3">
        <v>34</v>
      </c>
      <c r="AC1715" s="3">
        <v>35.9</v>
      </c>
      <c r="AD1715" s="3">
        <v>4</v>
      </c>
      <c r="AE1715" s="6">
        <v>0.65938657407407408</v>
      </c>
      <c r="AF1715" s="6">
        <v>0.67813657407407402</v>
      </c>
      <c r="AG1715" s="6">
        <v>1.8749999999999999E-2</v>
      </c>
      <c r="AH1715" s="6">
        <v>1.2268518518518518E-3</v>
      </c>
      <c r="AJ1715" s="3">
        <v>41.9</v>
      </c>
      <c r="AL1715" s="3">
        <v>1550</v>
      </c>
      <c r="AM1715" s="3">
        <v>1559</v>
      </c>
      <c r="AN1715" s="3">
        <v>1558</v>
      </c>
      <c r="AO1715" s="3">
        <v>13320</v>
      </c>
      <c r="AP1715" s="3">
        <v>41.9</v>
      </c>
      <c r="AQ1715" s="3">
        <v>21</v>
      </c>
      <c r="AR1715" s="3">
        <v>0</v>
      </c>
      <c r="AS1715" s="3">
        <v>22</v>
      </c>
      <c r="AT1715" s="3">
        <v>0</v>
      </c>
      <c r="AU1715" s="3">
        <v>43</v>
      </c>
      <c r="AV1715" s="3">
        <v>0</v>
      </c>
      <c r="AY1715" s="3">
        <v>1622</v>
      </c>
      <c r="AZ1715" s="6">
        <v>0.54069444444444448</v>
      </c>
      <c r="BA1715" s="3">
        <v>2.5999999999999999E-2</v>
      </c>
      <c r="BB1715" s="3">
        <v>1050</v>
      </c>
      <c r="BC1715" s="3">
        <v>22101450</v>
      </c>
      <c r="BD1715" s="3" t="s">
        <v>85</v>
      </c>
      <c r="BE1715" s="3">
        <v>1559</v>
      </c>
      <c r="BF1715" s="6">
        <v>0.67835648148148142</v>
      </c>
      <c r="BG1715" s="3">
        <v>0.9</v>
      </c>
      <c r="BH1715" s="3">
        <v>83.5</v>
      </c>
      <c r="BI1715" s="3">
        <v>34</v>
      </c>
      <c r="BJ1715" s="3" t="s">
        <v>150</v>
      </c>
      <c r="BL1715" s="12" t="e">
        <f>VLOOKUP(A1715,'Model Op'!C:F,2,FALSE)</f>
        <v>#N/A</v>
      </c>
      <c r="BM1715" s="12" t="e">
        <f>VLOOKUP(A1715,'Model Op'!C:F,3,FALSE)</f>
        <v>#N/A</v>
      </c>
      <c r="BN1715" s="12" t="e">
        <f t="shared" si="32"/>
        <v>#N/A</v>
      </c>
      <c r="BO1715" s="3">
        <v>5</v>
      </c>
    </row>
    <row r="1716" spans="1:67" x14ac:dyDescent="0.35">
      <c r="A1716" s="3">
        <v>22101453</v>
      </c>
      <c r="B1716" s="3" t="s">
        <v>194</v>
      </c>
      <c r="C1716" s="3">
        <v>2</v>
      </c>
      <c r="D1716" s="3" t="s">
        <v>1292</v>
      </c>
      <c r="E1716" s="3" t="s">
        <v>119</v>
      </c>
      <c r="F1716" s="7">
        <v>44644.569837962961</v>
      </c>
      <c r="G1716" s="7">
        <v>44644.62164351852</v>
      </c>
      <c r="H1716" s="3">
        <v>62.4</v>
      </c>
      <c r="I1716" s="3">
        <v>75.099999999999994</v>
      </c>
      <c r="J1716" s="6">
        <v>0.56769675925925933</v>
      </c>
      <c r="K1716" s="6">
        <v>0.56947916666666665</v>
      </c>
      <c r="L1716" s="6">
        <v>1.7824074074074072E-3</v>
      </c>
      <c r="M1716" s="3">
        <v>12</v>
      </c>
      <c r="N1716" s="3">
        <v>3</v>
      </c>
      <c r="O1716" s="3">
        <v>98.9</v>
      </c>
      <c r="P1716" s="3">
        <v>292.10000000000002</v>
      </c>
      <c r="Q1716" s="3">
        <v>189.7</v>
      </c>
      <c r="R1716" s="3">
        <v>190.2</v>
      </c>
      <c r="S1716" s="6">
        <v>0.57921296296296299</v>
      </c>
      <c r="T1716" s="6">
        <v>0.6193981481481482</v>
      </c>
      <c r="U1716" s="6">
        <v>0.57855324074074077</v>
      </c>
      <c r="V1716" s="3">
        <v>1563</v>
      </c>
      <c r="W1716" s="6">
        <v>0.57921296296296299</v>
      </c>
      <c r="X1716" s="6">
        <v>0.57855324074074077</v>
      </c>
      <c r="Y1716" s="3">
        <v>1563</v>
      </c>
      <c r="Z1716" s="3">
        <v>1151</v>
      </c>
      <c r="AA1716" s="3">
        <v>16</v>
      </c>
      <c r="AB1716" s="3">
        <v>112</v>
      </c>
      <c r="AC1716" s="3">
        <v>55.1</v>
      </c>
      <c r="AD1716" s="3">
        <v>18</v>
      </c>
      <c r="AE1716" s="6">
        <v>0.61489583333333331</v>
      </c>
      <c r="AF1716" s="6">
        <v>0.62035879629629631</v>
      </c>
      <c r="AG1716" s="6">
        <v>5.4629629629629637E-3</v>
      </c>
      <c r="AH1716" s="6">
        <v>1.2847222222222223E-3</v>
      </c>
      <c r="AJ1716" s="3">
        <v>25.2</v>
      </c>
      <c r="AL1716" s="3">
        <v>1563</v>
      </c>
      <c r="AM1716" s="3">
        <v>1562</v>
      </c>
      <c r="AN1716" s="3">
        <v>1558</v>
      </c>
      <c r="AO1716" s="3">
        <v>7748</v>
      </c>
      <c r="AP1716" s="3">
        <v>25.2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BA1716" s="3">
        <v>0</v>
      </c>
      <c r="BB1716" s="3">
        <v>0</v>
      </c>
      <c r="BC1716" s="3">
        <v>22401515</v>
      </c>
      <c r="BD1716" s="3" t="s">
        <v>85</v>
      </c>
      <c r="BE1716" s="3">
        <v>1562</v>
      </c>
      <c r="BF1716" s="6">
        <v>0.61804398148148143</v>
      </c>
      <c r="BG1716" s="3">
        <v>2.4</v>
      </c>
      <c r="BH1716" s="3">
        <v>66</v>
      </c>
      <c r="BI1716" s="3">
        <v>112</v>
      </c>
      <c r="BJ1716" s="3" t="s">
        <v>86</v>
      </c>
      <c r="BL1716" s="12" t="str">
        <f>VLOOKUP(A1716,'Model Op'!C:F,2,FALSE)</f>
        <v>LF1</v>
      </c>
      <c r="BM1716" s="12">
        <f>VLOOKUP(A1716,'Model Op'!C:F,3,FALSE)</f>
        <v>0</v>
      </c>
      <c r="BN1716" s="12">
        <f t="shared" si="32"/>
        <v>0</v>
      </c>
      <c r="BO1716" s="3">
        <v>5</v>
      </c>
    </row>
    <row r="1717" spans="1:67" x14ac:dyDescent="0.35">
      <c r="A1717" s="3">
        <v>22401518</v>
      </c>
      <c r="B1717" s="3" t="s">
        <v>194</v>
      </c>
      <c r="C1717" s="3">
        <v>1</v>
      </c>
      <c r="D1717" s="3" t="s">
        <v>456</v>
      </c>
      <c r="E1717" s="3" t="s">
        <v>89</v>
      </c>
      <c r="F1717" s="7">
        <v>44644.578217592592</v>
      </c>
      <c r="G1717" s="7">
        <v>44644.610462962963</v>
      </c>
      <c r="H1717" s="3">
        <v>46.4</v>
      </c>
      <c r="I1717" s="3">
        <v>53.9</v>
      </c>
      <c r="J1717" s="6">
        <v>0.57146990740740744</v>
      </c>
      <c r="K1717" s="6">
        <v>0.57303240740740746</v>
      </c>
      <c r="L1717" s="6">
        <v>1.5624999999999999E-3</v>
      </c>
      <c r="M1717" s="3">
        <v>42.6</v>
      </c>
      <c r="N1717" s="3">
        <v>2.5</v>
      </c>
      <c r="O1717" s="3">
        <v>112.6</v>
      </c>
      <c r="P1717" s="3">
        <v>306.3</v>
      </c>
      <c r="Q1717" s="3">
        <v>191.1</v>
      </c>
      <c r="R1717" s="3">
        <v>191.2</v>
      </c>
      <c r="S1717" s="6">
        <v>0.58008101851851845</v>
      </c>
      <c r="T1717" s="6">
        <v>0.6040740740740741</v>
      </c>
      <c r="U1717" s="6">
        <v>0.58407407407407408</v>
      </c>
      <c r="V1717" s="3">
        <v>1564</v>
      </c>
      <c r="Z1717" s="3">
        <v>109.2</v>
      </c>
      <c r="AA1717" s="3">
        <v>8</v>
      </c>
      <c r="AB1717" s="3">
        <v>10</v>
      </c>
      <c r="AC1717" s="3">
        <v>62.3</v>
      </c>
      <c r="AD1717" s="3">
        <v>15</v>
      </c>
      <c r="AE1717" s="6">
        <v>0.60268518518518521</v>
      </c>
      <c r="AF1717" s="6">
        <v>0.60554398148148147</v>
      </c>
      <c r="AG1717" s="6">
        <v>2.8587962962962963E-3</v>
      </c>
      <c r="AH1717" s="6">
        <v>4.9189814814814816E-3</v>
      </c>
      <c r="AJ1717" s="3">
        <v>22.4</v>
      </c>
      <c r="AL1717" s="3">
        <v>1564</v>
      </c>
      <c r="AM1717" s="3">
        <v>1569</v>
      </c>
      <c r="AN1717" s="3">
        <v>1561</v>
      </c>
      <c r="AO1717" s="3">
        <v>6427</v>
      </c>
      <c r="AP1717" s="3">
        <v>22.4</v>
      </c>
      <c r="AQ1717" s="3">
        <v>22</v>
      </c>
      <c r="AR1717" s="3">
        <v>0</v>
      </c>
      <c r="AS1717" s="3">
        <v>24</v>
      </c>
      <c r="AT1717" s="3">
        <v>0</v>
      </c>
      <c r="AU1717" s="3">
        <v>45</v>
      </c>
      <c r="AV1717" s="3">
        <v>0</v>
      </c>
      <c r="AY1717" s="3">
        <v>1645</v>
      </c>
      <c r="AZ1717" s="6">
        <v>0.56975694444444447</v>
      </c>
      <c r="BA1717" s="3">
        <v>2.1999999999999999E-2</v>
      </c>
      <c r="BB1717" s="3">
        <v>1230</v>
      </c>
      <c r="BC1717" s="3">
        <v>22401512</v>
      </c>
      <c r="BE1717" s="3">
        <v>1569</v>
      </c>
      <c r="BF1717" s="6">
        <v>0.60820601851851852</v>
      </c>
      <c r="BG1717" s="3">
        <v>2.2999999999999998</v>
      </c>
      <c r="BH1717" s="3">
        <v>109.6</v>
      </c>
      <c r="BI1717" s="3">
        <v>10</v>
      </c>
      <c r="BJ1717" s="3" t="s">
        <v>150</v>
      </c>
      <c r="BL1717" s="12" t="str">
        <f>VLOOKUP(A1717,'Model Op'!C:F,2,FALSE)</f>
        <v>LF4</v>
      </c>
      <c r="BM1717" s="12">
        <f>VLOOKUP(A1717,'Model Op'!C:F,3,FALSE)</f>
        <v>172.805110284211</v>
      </c>
      <c r="BN1717" s="12">
        <f t="shared" si="32"/>
        <v>0</v>
      </c>
      <c r="BO1717" s="3">
        <v>5</v>
      </c>
    </row>
    <row r="1718" spans="1:67" x14ac:dyDescent="0.35">
      <c r="A1718" s="3">
        <v>22301487</v>
      </c>
      <c r="B1718" s="3" t="s">
        <v>194</v>
      </c>
      <c r="C1718" s="3">
        <v>1</v>
      </c>
      <c r="D1718" s="3" t="s">
        <v>456</v>
      </c>
      <c r="E1718" s="3" t="s">
        <v>107</v>
      </c>
      <c r="F1718" s="7">
        <v>44644.596458333333</v>
      </c>
      <c r="G1718" s="7">
        <v>44644.645902777775</v>
      </c>
      <c r="H1718" s="3">
        <v>71.2</v>
      </c>
      <c r="I1718" s="3">
        <v>93.8</v>
      </c>
      <c r="J1718" s="6">
        <v>0.58064814814814814</v>
      </c>
      <c r="K1718" s="6">
        <v>0.58076388888888886</v>
      </c>
      <c r="L1718" s="6">
        <v>1.1574074074074073E-4</v>
      </c>
      <c r="M1718" s="3">
        <v>48.9</v>
      </c>
      <c r="N1718" s="3">
        <v>2</v>
      </c>
      <c r="O1718" s="3">
        <v>106.5</v>
      </c>
      <c r="S1718" s="6">
        <v>0.61093750000000002</v>
      </c>
      <c r="T1718" s="6">
        <v>0.6358449074074074</v>
      </c>
      <c r="U1718" s="6">
        <v>0.61427083333333332</v>
      </c>
      <c r="V1718" s="3">
        <v>1701</v>
      </c>
      <c r="Z1718" s="3">
        <v>83.1</v>
      </c>
      <c r="AA1718" s="3">
        <v>18</v>
      </c>
      <c r="AB1718" s="3">
        <v>112</v>
      </c>
      <c r="AD1718" s="3">
        <v>15</v>
      </c>
      <c r="AE1718" s="6">
        <v>0.62673611111111105</v>
      </c>
      <c r="AG1718" s="6">
        <v>0</v>
      </c>
      <c r="AH1718" s="6">
        <v>0</v>
      </c>
      <c r="AJ1718" s="3">
        <v>28.1</v>
      </c>
      <c r="AL1718" s="3">
        <v>1701</v>
      </c>
      <c r="AM1718" s="3">
        <v>1566</v>
      </c>
      <c r="AN1718" s="3">
        <v>1549</v>
      </c>
      <c r="AO1718" s="3">
        <v>8027</v>
      </c>
      <c r="AP1718" s="3">
        <v>28.1</v>
      </c>
      <c r="AQ1718" s="3">
        <v>22</v>
      </c>
      <c r="AR1718" s="3">
        <v>0</v>
      </c>
      <c r="AS1718" s="3">
        <v>22</v>
      </c>
      <c r="AT1718" s="3">
        <v>0</v>
      </c>
      <c r="AU1718" s="3">
        <v>45</v>
      </c>
      <c r="AY1718" s="3">
        <v>1637</v>
      </c>
      <c r="AZ1718" s="6">
        <v>0.5801736111111111</v>
      </c>
      <c r="BA1718" s="3">
        <v>2.7E-2</v>
      </c>
      <c r="BB1718" s="3">
        <v>1010</v>
      </c>
      <c r="BC1718" s="3">
        <v>22101451</v>
      </c>
      <c r="BD1718" s="3" t="s">
        <v>101</v>
      </c>
      <c r="BE1718" s="3">
        <v>1566</v>
      </c>
      <c r="BF1718" s="6">
        <v>0.64377314814814812</v>
      </c>
      <c r="BH1718" s="3">
        <v>132</v>
      </c>
      <c r="BI1718" s="3">
        <v>112</v>
      </c>
      <c r="BJ1718" s="3" t="s">
        <v>150</v>
      </c>
      <c r="BL1718" s="12" t="e">
        <f>VLOOKUP(A1718,'Model Op'!C:F,2,FALSE)</f>
        <v>#N/A</v>
      </c>
      <c r="BM1718" s="12" t="e">
        <f>VLOOKUP(A1718,'Model Op'!C:F,3,FALSE)</f>
        <v>#N/A</v>
      </c>
      <c r="BN1718" s="12" t="e">
        <f t="shared" si="32"/>
        <v>#N/A</v>
      </c>
      <c r="BO1718" s="3">
        <v>5</v>
      </c>
    </row>
    <row r="1719" spans="1:67" x14ac:dyDescent="0.35">
      <c r="A1719" s="3">
        <v>22201454</v>
      </c>
      <c r="B1719" s="3" t="s">
        <v>194</v>
      </c>
      <c r="C1719" s="3">
        <v>2</v>
      </c>
      <c r="D1719" s="3" t="s">
        <v>105</v>
      </c>
      <c r="E1719" s="3" t="s">
        <v>248</v>
      </c>
      <c r="F1719" s="7">
        <v>44644.612222222226</v>
      </c>
      <c r="G1719" s="7">
        <v>44644.716909722221</v>
      </c>
      <c r="H1719" s="3">
        <v>44.6</v>
      </c>
      <c r="I1719" s="3">
        <v>196</v>
      </c>
      <c r="J1719" s="6">
        <v>0.58061342592592591</v>
      </c>
      <c r="K1719" s="6">
        <v>0.58078703703703705</v>
      </c>
      <c r="L1719" s="6">
        <v>1.7361111111111112E-4</v>
      </c>
      <c r="M1719" s="3">
        <v>0.4</v>
      </c>
      <c r="N1719" s="3">
        <v>2.2000000000000002</v>
      </c>
      <c r="O1719" s="3">
        <v>111.1</v>
      </c>
      <c r="P1719" s="3">
        <v>307.7</v>
      </c>
      <c r="Q1719" s="3">
        <v>194.3</v>
      </c>
      <c r="R1719" s="3">
        <v>194.5</v>
      </c>
      <c r="S1719" s="6">
        <v>0.68291666666666673</v>
      </c>
      <c r="T1719" s="6">
        <v>0.71594907407407404</v>
      </c>
      <c r="U1719" s="6">
        <v>0.68871527777777775</v>
      </c>
      <c r="V1719" s="3">
        <v>1522</v>
      </c>
      <c r="W1719" s="6">
        <v>0.68291666666666673</v>
      </c>
      <c r="X1719" s="6">
        <v>0.68871527777777775</v>
      </c>
      <c r="Y1719" s="3">
        <v>1522</v>
      </c>
      <c r="Z1719" s="3">
        <v>0</v>
      </c>
      <c r="AA1719" s="3">
        <v>5</v>
      </c>
      <c r="AB1719" s="3">
        <v>34</v>
      </c>
      <c r="AC1719" s="3">
        <v>23.9</v>
      </c>
      <c r="AD1719" s="3">
        <v>10</v>
      </c>
      <c r="AE1719" s="6">
        <v>0.69120370370370365</v>
      </c>
      <c r="AF1719" s="6">
        <v>0.7139699074074074</v>
      </c>
      <c r="AG1719" s="6">
        <v>2.2766203703703702E-2</v>
      </c>
      <c r="AH1719" s="6">
        <v>1.4930555555555556E-3</v>
      </c>
      <c r="AJ1719" s="3">
        <v>38</v>
      </c>
      <c r="AL1719" s="3">
        <v>1522</v>
      </c>
      <c r="AM1719" s="3">
        <v>1557</v>
      </c>
      <c r="AN1719" s="3">
        <v>1554</v>
      </c>
      <c r="AO1719" s="3">
        <v>12520</v>
      </c>
      <c r="AP1719" s="3">
        <v>38</v>
      </c>
      <c r="AQ1719" s="3">
        <v>5</v>
      </c>
      <c r="AR1719" s="3">
        <v>0</v>
      </c>
      <c r="AS1719" s="3">
        <v>5</v>
      </c>
      <c r="AT1719" s="3">
        <v>0</v>
      </c>
      <c r="AU1719" s="3">
        <v>10</v>
      </c>
      <c r="AV1719" s="3">
        <v>0</v>
      </c>
      <c r="BA1719" s="3">
        <v>0</v>
      </c>
      <c r="BB1719" s="3">
        <v>0</v>
      </c>
      <c r="BC1719" s="3">
        <v>22101449</v>
      </c>
      <c r="BE1719" s="3">
        <v>1557</v>
      </c>
      <c r="BF1719" s="6">
        <v>0.7146527777777778</v>
      </c>
      <c r="BG1719" s="3">
        <v>1.1000000000000001</v>
      </c>
      <c r="BI1719" s="3">
        <v>34</v>
      </c>
      <c r="BJ1719" s="3" t="s">
        <v>150</v>
      </c>
      <c r="BL1719" s="12" t="e">
        <f>VLOOKUP(A1719,'Model Op'!C:F,2,FALSE)</f>
        <v>#N/A</v>
      </c>
      <c r="BM1719" s="12" t="e">
        <f>VLOOKUP(A1719,'Model Op'!C:F,3,FALSE)</f>
        <v>#N/A</v>
      </c>
      <c r="BN1719" s="12" t="e">
        <f t="shared" si="32"/>
        <v>#N/A</v>
      </c>
      <c r="BO1719" s="3">
        <v>5</v>
      </c>
    </row>
    <row r="1720" spans="1:67" x14ac:dyDescent="0.35">
      <c r="A1720" s="3">
        <v>22401519</v>
      </c>
      <c r="B1720" s="3" t="s">
        <v>194</v>
      </c>
      <c r="C1720" s="3">
        <v>2</v>
      </c>
      <c r="D1720" s="3" t="s">
        <v>105</v>
      </c>
      <c r="E1720" s="3" t="s">
        <v>269</v>
      </c>
      <c r="F1720" s="7">
        <v>44644.626284722224</v>
      </c>
      <c r="G1720" s="7">
        <v>44644.750775462962</v>
      </c>
      <c r="H1720" s="3">
        <v>43.3</v>
      </c>
      <c r="I1720" s="3">
        <v>182.2</v>
      </c>
      <c r="J1720" s="6">
        <v>0.62281249999999999</v>
      </c>
      <c r="K1720" s="6">
        <v>0.62425925925925929</v>
      </c>
      <c r="L1720" s="6">
        <v>1.4467592592592594E-3</v>
      </c>
      <c r="M1720" s="3">
        <v>44</v>
      </c>
      <c r="N1720" s="3">
        <v>2.2000000000000002</v>
      </c>
      <c r="O1720" s="3">
        <v>103.9</v>
      </c>
      <c r="P1720" s="3">
        <v>298.7</v>
      </c>
      <c r="Q1720" s="3">
        <v>191.9</v>
      </c>
      <c r="R1720" s="3">
        <v>192.6</v>
      </c>
      <c r="S1720" s="6">
        <v>0.7209374999999999</v>
      </c>
      <c r="T1720" s="6">
        <v>0.75006944444444434</v>
      </c>
      <c r="U1720" s="6">
        <v>0.72707175925925915</v>
      </c>
      <c r="V1720" s="3">
        <v>1526</v>
      </c>
      <c r="W1720" s="6">
        <v>0.7209374999999999</v>
      </c>
      <c r="X1720" s="6">
        <v>0.72707175925925915</v>
      </c>
      <c r="Y1720" s="3">
        <v>1526</v>
      </c>
      <c r="Z1720" s="3">
        <v>0</v>
      </c>
      <c r="AA1720" s="3">
        <v>22</v>
      </c>
      <c r="AB1720" s="3">
        <v>108</v>
      </c>
      <c r="AC1720" s="3">
        <v>43.5</v>
      </c>
      <c r="AD1720" s="3">
        <v>5</v>
      </c>
      <c r="AE1720" s="6">
        <v>0.73201388888888896</v>
      </c>
      <c r="AF1720" s="6">
        <v>0.74821759259259257</v>
      </c>
      <c r="AG1720" s="6">
        <v>1.6203703703703703E-2</v>
      </c>
      <c r="AH1720" s="6">
        <v>2.5578703703703705E-3</v>
      </c>
      <c r="AJ1720" s="3">
        <v>35.299999999999997</v>
      </c>
      <c r="AK1720" s="3">
        <v>2</v>
      </c>
      <c r="AL1720" s="3">
        <v>1526</v>
      </c>
      <c r="AM1720" s="3">
        <v>1560</v>
      </c>
      <c r="AN1720" s="3">
        <v>1560</v>
      </c>
      <c r="AO1720" s="3">
        <v>11860</v>
      </c>
      <c r="AP1720" s="3">
        <v>35.299999999999997</v>
      </c>
      <c r="AQ1720" s="3">
        <v>12</v>
      </c>
      <c r="AR1720" s="3">
        <v>0</v>
      </c>
      <c r="AS1720" s="3">
        <v>12</v>
      </c>
      <c r="AT1720" s="3">
        <v>0</v>
      </c>
      <c r="AU1720" s="3">
        <v>25</v>
      </c>
      <c r="AV1720" s="3">
        <v>0</v>
      </c>
      <c r="AW1720" s="3">
        <v>0</v>
      </c>
      <c r="AX1720" s="3">
        <v>0</v>
      </c>
      <c r="AY1720" s="3">
        <v>1636</v>
      </c>
      <c r="AZ1720" s="6">
        <v>0.61776620370370372</v>
      </c>
      <c r="BA1720" s="3">
        <v>2.4E-2</v>
      </c>
      <c r="BB1720" s="3">
        <v>1160</v>
      </c>
      <c r="BC1720" s="3">
        <v>22301485</v>
      </c>
      <c r="BD1720" s="3" t="s">
        <v>85</v>
      </c>
      <c r="BE1720" s="3">
        <v>1560</v>
      </c>
      <c r="BF1720" s="6">
        <v>0.75016203703703699</v>
      </c>
      <c r="BG1720" s="3">
        <v>0.6</v>
      </c>
      <c r="BH1720" s="3">
        <v>0</v>
      </c>
      <c r="BI1720" s="3">
        <v>108</v>
      </c>
      <c r="BJ1720" s="3" t="s">
        <v>150</v>
      </c>
      <c r="BL1720" s="12" t="e">
        <f>VLOOKUP(A1720,'Model Op'!C:F,2,FALSE)</f>
        <v>#N/A</v>
      </c>
      <c r="BM1720" s="12" t="e">
        <f>VLOOKUP(A1720,'Model Op'!C:F,3,FALSE)</f>
        <v>#N/A</v>
      </c>
      <c r="BN1720" s="12" t="e">
        <f t="shared" si="32"/>
        <v>#N/A</v>
      </c>
      <c r="BO1720" s="3">
        <v>5</v>
      </c>
    </row>
    <row r="1721" spans="1:67" x14ac:dyDescent="0.35">
      <c r="A1721" s="3">
        <v>22101454</v>
      </c>
      <c r="B1721" s="3" t="s">
        <v>194</v>
      </c>
      <c r="C1721" s="3">
        <v>1</v>
      </c>
      <c r="D1721" s="3" t="s">
        <v>1292</v>
      </c>
      <c r="E1721" s="3" t="s">
        <v>82</v>
      </c>
      <c r="F1721" s="7">
        <v>44644.629259259258</v>
      </c>
      <c r="G1721" s="7">
        <v>44644.655081018522</v>
      </c>
      <c r="H1721" s="3">
        <v>37.200000000000003</v>
      </c>
      <c r="I1721" s="3">
        <v>40.200000000000003</v>
      </c>
      <c r="J1721" s="6">
        <v>0.62559027777777776</v>
      </c>
      <c r="K1721" s="6">
        <v>0.62716435185185182</v>
      </c>
      <c r="L1721" s="6">
        <v>1.5740740740740741E-3</v>
      </c>
      <c r="M1721" s="3">
        <v>33.5</v>
      </c>
      <c r="N1721" s="3">
        <v>4.5</v>
      </c>
      <c r="O1721" s="3">
        <v>104.9</v>
      </c>
      <c r="P1721" s="3">
        <v>286.89999999999998</v>
      </c>
      <c r="Q1721" s="3">
        <v>177.1</v>
      </c>
      <c r="R1721" s="3">
        <v>177.6</v>
      </c>
      <c r="S1721" s="6">
        <v>0.63028935185185186</v>
      </c>
      <c r="T1721" s="6">
        <v>0.64875000000000005</v>
      </c>
      <c r="U1721" s="6">
        <v>0.63142361111111112</v>
      </c>
      <c r="V1721" s="3">
        <v>1606</v>
      </c>
      <c r="Z1721" s="3">
        <v>2148</v>
      </c>
      <c r="AA1721" s="3">
        <v>6</v>
      </c>
      <c r="AB1721" s="3">
        <v>22</v>
      </c>
      <c r="AC1721" s="3">
        <v>36.700000000000003</v>
      </c>
      <c r="AD1721" s="3">
        <v>15</v>
      </c>
      <c r="AE1721" s="6">
        <v>0.63869212962962962</v>
      </c>
      <c r="AF1721" s="6">
        <v>0.64965277777777775</v>
      </c>
      <c r="AG1721" s="6">
        <v>1.0960648148148148E-2</v>
      </c>
      <c r="AH1721" s="6">
        <v>5.4282407407407404E-3</v>
      </c>
      <c r="AJ1721" s="3">
        <v>12.1</v>
      </c>
      <c r="AL1721" s="3">
        <v>1606</v>
      </c>
      <c r="AM1721" s="3">
        <v>1566</v>
      </c>
      <c r="AN1721" s="3">
        <v>1556</v>
      </c>
      <c r="AO1721" s="3">
        <v>3640</v>
      </c>
      <c r="AP1721" s="3">
        <v>12.1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BA1721" s="3">
        <v>0</v>
      </c>
      <c r="BB1721" s="3">
        <v>0</v>
      </c>
      <c r="BC1721" s="3">
        <v>22201451</v>
      </c>
      <c r="BE1721" s="3">
        <v>1566</v>
      </c>
      <c r="BF1721" s="6">
        <v>0.65504629629629629</v>
      </c>
      <c r="BG1721" s="3">
        <v>2.8</v>
      </c>
      <c r="BH1721" s="3">
        <v>165</v>
      </c>
      <c r="BI1721" s="3">
        <v>22</v>
      </c>
      <c r="BJ1721" s="3" t="s">
        <v>86</v>
      </c>
      <c r="BL1721" s="12" t="str">
        <f>VLOOKUP(A1721,'Model Op'!C:F,2,FALSE)</f>
        <v>LF1</v>
      </c>
      <c r="BM1721" s="12">
        <f>VLOOKUP(A1721,'Model Op'!C:F,3,FALSE)</f>
        <v>220.63461528421101</v>
      </c>
      <c r="BN1721" s="12">
        <f t="shared" si="32"/>
        <v>0</v>
      </c>
      <c r="BO1721" s="3">
        <v>5</v>
      </c>
    </row>
    <row r="1722" spans="1:67" x14ac:dyDescent="0.35">
      <c r="A1722" s="3">
        <v>22201455</v>
      </c>
      <c r="B1722" s="3" t="s">
        <v>194</v>
      </c>
      <c r="C1722" s="3">
        <v>1</v>
      </c>
      <c r="D1722" s="3" t="s">
        <v>1292</v>
      </c>
      <c r="E1722" s="3" t="s">
        <v>102</v>
      </c>
      <c r="F1722" s="7">
        <v>44644.656180555554</v>
      </c>
      <c r="G1722" s="7">
        <v>44644.690694444442</v>
      </c>
      <c r="H1722" s="3">
        <v>49.7</v>
      </c>
      <c r="I1722" s="3">
        <v>70.8</v>
      </c>
      <c r="J1722" s="6">
        <v>0.63943287037037033</v>
      </c>
      <c r="K1722" s="6">
        <v>0.64155092592592589</v>
      </c>
      <c r="L1722" s="6">
        <v>2.1180555555555553E-3</v>
      </c>
      <c r="M1722" s="3">
        <v>48.3</v>
      </c>
      <c r="N1722" s="3">
        <v>3.4</v>
      </c>
      <c r="O1722" s="3">
        <v>100.3</v>
      </c>
      <c r="P1722" s="3">
        <v>293.89999999999998</v>
      </c>
      <c r="Q1722" s="3">
        <v>189.5</v>
      </c>
      <c r="R1722" s="3">
        <v>190.3</v>
      </c>
      <c r="S1722" s="6">
        <v>0.65636574074074072</v>
      </c>
      <c r="T1722" s="6">
        <v>0.68278935185185186</v>
      </c>
      <c r="U1722" s="6">
        <v>0.65847222222222224</v>
      </c>
      <c r="V1722" s="3">
        <v>1577</v>
      </c>
      <c r="Z1722" s="3">
        <v>110</v>
      </c>
      <c r="AA1722" s="3">
        <v>4</v>
      </c>
      <c r="AB1722" s="3">
        <v>124</v>
      </c>
      <c r="AC1722" s="3">
        <v>68.400000000000006</v>
      </c>
      <c r="AD1722" s="3">
        <v>15</v>
      </c>
      <c r="AE1722" s="6">
        <v>0.66640046296296296</v>
      </c>
      <c r="AG1722" s="6">
        <v>0</v>
      </c>
      <c r="AH1722" s="6">
        <v>0</v>
      </c>
      <c r="AJ1722" s="3">
        <v>21.9</v>
      </c>
      <c r="AL1722" s="3">
        <v>1577</v>
      </c>
      <c r="AM1722" s="3">
        <v>1571</v>
      </c>
      <c r="AN1722" s="3">
        <v>1558</v>
      </c>
      <c r="AO1722" s="3">
        <v>6840</v>
      </c>
      <c r="AP1722" s="3">
        <v>21.9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BA1722" s="3">
        <v>0</v>
      </c>
      <c r="BB1722" s="3">
        <v>0</v>
      </c>
      <c r="BC1722" s="3">
        <v>22101452</v>
      </c>
      <c r="BD1722" s="3" t="s">
        <v>101</v>
      </c>
      <c r="BE1722" s="3">
        <v>1571</v>
      </c>
      <c r="BF1722" s="6">
        <v>0.68690972222222213</v>
      </c>
      <c r="BG1722" s="3">
        <v>2.8</v>
      </c>
      <c r="BH1722" s="3">
        <v>193.7</v>
      </c>
      <c r="BI1722" s="3">
        <v>124</v>
      </c>
      <c r="BJ1722" s="3" t="s">
        <v>86</v>
      </c>
      <c r="BL1722" s="12" t="str">
        <f>VLOOKUP(A1722,'Model Op'!C:F,2,FALSE)</f>
        <v>LF2</v>
      </c>
      <c r="BM1722" s="12">
        <f>VLOOKUP(A1722,'Model Op'!C:F,3,FALSE)</f>
        <v>214.660647921053</v>
      </c>
      <c r="BN1722" s="12">
        <f t="shared" si="32"/>
        <v>1</v>
      </c>
      <c r="BO1722" s="3">
        <v>5</v>
      </c>
    </row>
    <row r="1723" spans="1:67" x14ac:dyDescent="0.35">
      <c r="A1723" s="3">
        <v>22301488</v>
      </c>
      <c r="B1723" s="3" t="s">
        <v>194</v>
      </c>
      <c r="C1723" s="3">
        <v>1</v>
      </c>
      <c r="D1723" s="3" t="s">
        <v>456</v>
      </c>
      <c r="E1723" s="3" t="s">
        <v>107</v>
      </c>
      <c r="F1723" s="7">
        <v>44644.64739583333</v>
      </c>
      <c r="G1723" s="7">
        <v>44644.679826388892</v>
      </c>
      <c r="H1723" s="3">
        <v>46.7</v>
      </c>
      <c r="I1723" s="3">
        <v>49.8</v>
      </c>
      <c r="J1723" s="6">
        <v>0.64285879629629628</v>
      </c>
      <c r="K1723" s="6">
        <v>0.64523148148148146</v>
      </c>
      <c r="L1723" s="6">
        <v>2.3726851851851851E-3</v>
      </c>
      <c r="M1723" s="3">
        <v>46.4</v>
      </c>
      <c r="N1723" s="3">
        <v>3.3</v>
      </c>
      <c r="O1723" s="3">
        <v>106</v>
      </c>
      <c r="P1723" s="3">
        <v>303.2</v>
      </c>
      <c r="Q1723" s="3">
        <v>193.6</v>
      </c>
      <c r="R1723" s="3">
        <v>193.9</v>
      </c>
      <c r="S1723" s="6">
        <v>0.64807870370370368</v>
      </c>
      <c r="T1723" s="6">
        <v>0.67581018518518521</v>
      </c>
      <c r="U1723" s="6">
        <v>0.64739583333333328</v>
      </c>
      <c r="V1723" s="3">
        <v>1543</v>
      </c>
      <c r="Z1723" s="3">
        <v>66.900000000000006</v>
      </c>
      <c r="AA1723" s="3">
        <v>7</v>
      </c>
      <c r="AB1723" s="3">
        <v>115</v>
      </c>
      <c r="AC1723" s="3">
        <v>120.7</v>
      </c>
      <c r="AD1723" s="3">
        <v>15</v>
      </c>
      <c r="AE1723" s="6">
        <v>0.66192129629629626</v>
      </c>
      <c r="AG1723" s="6">
        <v>0</v>
      </c>
      <c r="AH1723" s="6">
        <v>0</v>
      </c>
      <c r="AJ1723" s="3">
        <v>31.6</v>
      </c>
      <c r="AL1723" s="3">
        <v>1543</v>
      </c>
      <c r="AM1723" s="3">
        <v>1569</v>
      </c>
      <c r="AN1723" s="3">
        <v>1560</v>
      </c>
      <c r="AO1723" s="3">
        <v>9129</v>
      </c>
      <c r="AP1723" s="3">
        <v>31.6</v>
      </c>
      <c r="AQ1723" s="3">
        <v>27</v>
      </c>
      <c r="AR1723" s="3">
        <v>0</v>
      </c>
      <c r="AS1723" s="3">
        <v>29</v>
      </c>
      <c r="AT1723" s="3">
        <v>0</v>
      </c>
      <c r="AU1723" s="3">
        <v>56</v>
      </c>
      <c r="AV1723" s="3">
        <v>0</v>
      </c>
      <c r="AY1723" s="3">
        <v>1642</v>
      </c>
      <c r="AZ1723" s="6">
        <v>0.63741898148148146</v>
      </c>
      <c r="BA1723" s="3">
        <v>2.4E-2</v>
      </c>
      <c r="BB1723" s="3">
        <v>1130</v>
      </c>
      <c r="BC1723" s="3">
        <v>22401516</v>
      </c>
      <c r="BD1723" s="3" t="s">
        <v>85</v>
      </c>
      <c r="BE1723" s="3">
        <v>1569</v>
      </c>
      <c r="BF1723" s="6">
        <v>0.67864583333333339</v>
      </c>
      <c r="BG1723" s="3">
        <v>2</v>
      </c>
      <c r="BH1723" s="3">
        <v>66</v>
      </c>
      <c r="BI1723" s="3">
        <v>115</v>
      </c>
      <c r="BJ1723" s="3" t="s">
        <v>150</v>
      </c>
      <c r="BL1723" s="12" t="str">
        <f>VLOOKUP(A1723,'Model Op'!C:F,2,FALSE)</f>
        <v>LF3</v>
      </c>
      <c r="BM1723" s="12">
        <f>VLOOKUP(A1723,'Model Op'!C:F,3,FALSE)</f>
        <v>87.509395515789507</v>
      </c>
      <c r="BN1723" s="12">
        <f t="shared" si="32"/>
        <v>1</v>
      </c>
      <c r="BO1723" s="3">
        <v>5</v>
      </c>
    </row>
    <row r="1724" spans="1:67" x14ac:dyDescent="0.35">
      <c r="A1724" s="3">
        <v>22401520</v>
      </c>
      <c r="B1724" s="3" t="s">
        <v>194</v>
      </c>
      <c r="C1724" s="3">
        <v>2</v>
      </c>
      <c r="D1724" s="3" t="s">
        <v>105</v>
      </c>
      <c r="E1724" s="3" t="s">
        <v>269</v>
      </c>
      <c r="F1724" s="7">
        <v>44644.723495370374</v>
      </c>
      <c r="G1724" s="7">
        <v>44644.785081018519</v>
      </c>
      <c r="H1724" s="3">
        <v>46</v>
      </c>
      <c r="I1724" s="3">
        <v>166.3</v>
      </c>
      <c r="J1724" s="6">
        <v>0.66792824074074064</v>
      </c>
      <c r="K1724" s="6">
        <v>0.66960648148148139</v>
      </c>
      <c r="L1724" s="6">
        <v>1.6782407407407406E-3</v>
      </c>
      <c r="M1724" s="3">
        <v>46.3</v>
      </c>
      <c r="N1724" s="3">
        <v>2.7</v>
      </c>
      <c r="O1724" s="3">
        <v>110.2</v>
      </c>
      <c r="P1724" s="3">
        <v>305.3</v>
      </c>
      <c r="Q1724" s="3">
        <v>191.1</v>
      </c>
      <c r="R1724" s="3">
        <v>192.4</v>
      </c>
      <c r="S1724" s="6">
        <v>0.75343749999999998</v>
      </c>
      <c r="T1724" s="6">
        <v>0.78109953703703694</v>
      </c>
      <c r="U1724" s="6">
        <v>0.72416666666666663</v>
      </c>
      <c r="V1724" s="3">
        <v>1524</v>
      </c>
      <c r="W1724" s="6">
        <v>0.75343749999999998</v>
      </c>
      <c r="X1724" s="6">
        <v>0.76209490740740737</v>
      </c>
      <c r="Y1724" s="3">
        <v>1548</v>
      </c>
      <c r="Z1724" s="3">
        <v>76.2</v>
      </c>
      <c r="AA1724" s="3">
        <v>24</v>
      </c>
      <c r="AB1724" s="3">
        <v>0</v>
      </c>
      <c r="AC1724" s="3">
        <v>56.8</v>
      </c>
      <c r="AD1724" s="3">
        <v>15</v>
      </c>
      <c r="AE1724" s="6">
        <v>0.72409722222222228</v>
      </c>
      <c r="AF1724" s="6">
        <v>0.78216435185185185</v>
      </c>
      <c r="AG1724" s="6">
        <v>5.8067129629629628E-2</v>
      </c>
      <c r="AH1724" s="6">
        <v>2.9166666666666668E-3</v>
      </c>
      <c r="AJ1724" s="3">
        <v>28.3</v>
      </c>
      <c r="AL1724" s="3">
        <v>1524</v>
      </c>
      <c r="AM1724" s="3">
        <v>1563</v>
      </c>
      <c r="AN1724" s="3">
        <v>1560</v>
      </c>
      <c r="AO1724" s="3">
        <v>9230</v>
      </c>
      <c r="AP1724" s="3">
        <v>28.3</v>
      </c>
      <c r="AQ1724" s="3">
        <v>27</v>
      </c>
      <c r="AR1724" s="3">
        <v>0</v>
      </c>
      <c r="AS1724" s="3">
        <v>30</v>
      </c>
      <c r="AT1724" s="3">
        <v>0</v>
      </c>
      <c r="AU1724" s="3">
        <v>58</v>
      </c>
      <c r="AV1724" s="3">
        <v>0</v>
      </c>
      <c r="AY1724" s="3">
        <v>1642</v>
      </c>
      <c r="AZ1724" s="6">
        <v>0.66526620370370371</v>
      </c>
      <c r="BA1724" s="3">
        <v>3.2000000000000001E-2</v>
      </c>
      <c r="BB1724" s="3">
        <v>879</v>
      </c>
      <c r="BC1724" s="3">
        <v>22401517</v>
      </c>
      <c r="BD1724" s="3" t="s">
        <v>122</v>
      </c>
      <c r="BE1724" s="3">
        <v>1563</v>
      </c>
      <c r="BF1724" s="6">
        <v>0.78422453703703709</v>
      </c>
      <c r="BG1724" s="3">
        <v>1.7</v>
      </c>
      <c r="BI1724" s="3">
        <v>0</v>
      </c>
      <c r="BJ1724" s="3" t="s">
        <v>150</v>
      </c>
      <c r="BL1724" s="12" t="str">
        <f>VLOOKUP(A1724,'Model Op'!C:F,2,FALSE)</f>
        <v>LF4</v>
      </c>
      <c r="BM1724" s="12">
        <f>VLOOKUP(A1724,'Model Op'!C:F,3,FALSE)</f>
        <v>130.145165942105</v>
      </c>
      <c r="BN1724" s="12">
        <f t="shared" si="32"/>
        <v>0</v>
      </c>
      <c r="BO1724" s="3">
        <v>5</v>
      </c>
    </row>
    <row r="1725" spans="1:67" x14ac:dyDescent="0.35">
      <c r="A1725" s="3">
        <v>22101455</v>
      </c>
      <c r="B1725" s="3" t="s">
        <v>194</v>
      </c>
      <c r="C1725" s="3">
        <v>1</v>
      </c>
      <c r="D1725" s="3" t="s">
        <v>1292</v>
      </c>
      <c r="E1725" s="3" t="s">
        <v>82</v>
      </c>
      <c r="F1725" s="7">
        <v>44644.684907407405</v>
      </c>
      <c r="G1725" s="7">
        <v>44644.72996527778</v>
      </c>
      <c r="H1725" s="3">
        <v>64.900000000000006</v>
      </c>
      <c r="I1725" s="3">
        <v>71.2</v>
      </c>
      <c r="J1725" s="6">
        <v>0.67888888888888888</v>
      </c>
      <c r="K1725" s="6">
        <v>0.68054398148148154</v>
      </c>
      <c r="L1725" s="6">
        <v>1.6550925925925926E-3</v>
      </c>
      <c r="M1725" s="3">
        <v>44.2</v>
      </c>
      <c r="N1725" s="3">
        <v>4.4000000000000004</v>
      </c>
      <c r="O1725" s="3">
        <v>103</v>
      </c>
      <c r="P1725" s="3">
        <v>295.2</v>
      </c>
      <c r="Q1725" s="3">
        <v>187.4</v>
      </c>
      <c r="R1725" s="3">
        <v>187.8</v>
      </c>
      <c r="S1725" s="6">
        <v>0.69231481481481483</v>
      </c>
      <c r="T1725" s="6">
        <v>0.72348379629629633</v>
      </c>
      <c r="U1725" s="6">
        <v>0.69648148148148137</v>
      </c>
      <c r="V1725" s="3">
        <v>1562</v>
      </c>
      <c r="Z1725" s="3">
        <v>0</v>
      </c>
      <c r="AA1725" s="3">
        <v>20</v>
      </c>
      <c r="AB1725" s="3">
        <v>46</v>
      </c>
      <c r="AC1725" s="3">
        <v>68.599999999999994</v>
      </c>
      <c r="AD1725" s="3">
        <v>15</v>
      </c>
      <c r="AE1725" s="6">
        <v>0.7230671296296296</v>
      </c>
      <c r="AF1725" s="6">
        <v>0.72444444444444445</v>
      </c>
      <c r="AG1725" s="6">
        <v>1.3773148148148147E-3</v>
      </c>
      <c r="AH1725" s="6">
        <v>5.5208333333333333E-3</v>
      </c>
      <c r="AJ1725" s="3">
        <v>23.9</v>
      </c>
      <c r="AL1725" s="3">
        <v>1562</v>
      </c>
      <c r="AM1725" s="3">
        <v>1568</v>
      </c>
      <c r="AN1725" s="3">
        <v>1557</v>
      </c>
      <c r="AO1725" s="3">
        <v>7503</v>
      </c>
      <c r="AP1725" s="3">
        <v>23.9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Y1725" s="3">
        <v>1658</v>
      </c>
      <c r="AZ1725" s="6">
        <v>0.68010416666666673</v>
      </c>
      <c r="BA1725" s="3">
        <v>2.1000000000000001E-2</v>
      </c>
      <c r="BB1725" s="3">
        <v>0</v>
      </c>
      <c r="BC1725" s="3">
        <v>22201453</v>
      </c>
      <c r="BD1725" s="3" t="s">
        <v>101</v>
      </c>
      <c r="BE1725" s="3">
        <v>1568</v>
      </c>
      <c r="BF1725" s="6">
        <v>0.72494212962962967</v>
      </c>
      <c r="BG1725" s="3">
        <v>1.9</v>
      </c>
      <c r="BH1725" s="3">
        <v>33</v>
      </c>
      <c r="BI1725" s="3">
        <v>46</v>
      </c>
      <c r="BJ1725" s="3" t="s">
        <v>86</v>
      </c>
      <c r="BL1725" s="12" t="str">
        <f>VLOOKUP(A1725,'Model Op'!C:F,2,FALSE)</f>
        <v>LF1</v>
      </c>
      <c r="BM1725" s="12">
        <f>VLOOKUP(A1725,'Model Op'!C:F,3,FALSE)</f>
        <v>70.225550315789405</v>
      </c>
      <c r="BN1725" s="12">
        <f t="shared" si="32"/>
        <v>1</v>
      </c>
      <c r="BO1725" s="3">
        <v>5</v>
      </c>
    </row>
    <row r="1726" spans="1:67" x14ac:dyDescent="0.35">
      <c r="A1726" s="3">
        <v>22301489</v>
      </c>
      <c r="B1726" s="3" t="s">
        <v>194</v>
      </c>
      <c r="C1726" s="3">
        <v>1</v>
      </c>
      <c r="D1726" s="3" t="s">
        <v>461</v>
      </c>
      <c r="E1726" s="3" t="s">
        <v>107</v>
      </c>
      <c r="F1726" s="7">
        <v>44644.695324074077</v>
      </c>
      <c r="G1726" s="7">
        <v>44644.718090277776</v>
      </c>
      <c r="H1726" s="3">
        <v>32.799999999999997</v>
      </c>
      <c r="I1726" s="3">
        <v>37.5</v>
      </c>
      <c r="J1726" s="6">
        <v>0.68998842592592602</v>
      </c>
      <c r="K1726" s="6">
        <v>0.69203703703703701</v>
      </c>
      <c r="L1726" s="6">
        <v>2.0486111111111113E-3</v>
      </c>
      <c r="M1726" s="3">
        <v>31</v>
      </c>
      <c r="N1726" s="3">
        <v>3.2</v>
      </c>
      <c r="O1726" s="3">
        <v>105.2</v>
      </c>
      <c r="P1726" s="3">
        <v>295.39999999999998</v>
      </c>
      <c r="Q1726" s="3">
        <v>186.6</v>
      </c>
      <c r="R1726" s="3">
        <v>187</v>
      </c>
      <c r="S1726" s="6">
        <v>0.69593749999999999</v>
      </c>
      <c r="T1726" s="6">
        <v>0.71387731481481476</v>
      </c>
      <c r="U1726" s="6">
        <v>0.69604166666666656</v>
      </c>
      <c r="V1726" s="3">
        <v>1620</v>
      </c>
      <c r="Z1726" s="3">
        <v>0</v>
      </c>
      <c r="AA1726" s="3">
        <v>16</v>
      </c>
      <c r="AB1726" s="3">
        <v>113</v>
      </c>
      <c r="AC1726" s="3">
        <v>30.1</v>
      </c>
      <c r="AD1726" s="3">
        <v>18</v>
      </c>
      <c r="AE1726" s="6">
        <v>0.71371527777777777</v>
      </c>
      <c r="AG1726" s="6">
        <v>0</v>
      </c>
      <c r="AH1726" s="6">
        <v>0</v>
      </c>
      <c r="AJ1726" s="3">
        <v>5.7</v>
      </c>
      <c r="AL1726" s="3">
        <v>1620</v>
      </c>
      <c r="AM1726" s="3">
        <v>1570</v>
      </c>
      <c r="AN1726" s="3">
        <v>1561</v>
      </c>
      <c r="AO1726" s="3">
        <v>1676</v>
      </c>
      <c r="AP1726" s="3">
        <v>5.7</v>
      </c>
      <c r="AQ1726" s="3">
        <v>31</v>
      </c>
      <c r="AR1726" s="3">
        <v>0</v>
      </c>
      <c r="AS1726" s="3">
        <v>33</v>
      </c>
      <c r="AT1726" s="3">
        <v>0</v>
      </c>
      <c r="AU1726" s="3">
        <v>64</v>
      </c>
      <c r="AV1726" s="3">
        <v>0</v>
      </c>
      <c r="AY1726" s="3">
        <v>1665</v>
      </c>
      <c r="AZ1726" s="6">
        <v>0.68822916666666656</v>
      </c>
      <c r="BA1726" s="3">
        <v>1.7999999999999999E-2</v>
      </c>
      <c r="BB1726" s="3">
        <v>1550</v>
      </c>
      <c r="BC1726" s="3">
        <v>22101453</v>
      </c>
      <c r="BD1726" s="3" t="s">
        <v>101</v>
      </c>
      <c r="BE1726" s="3">
        <v>1570</v>
      </c>
      <c r="BF1726" s="6">
        <v>0.71586805555555555</v>
      </c>
      <c r="BG1726" s="3">
        <v>3</v>
      </c>
      <c r="BH1726" s="3">
        <v>162.4</v>
      </c>
      <c r="BI1726" s="3">
        <v>113</v>
      </c>
      <c r="BJ1726" s="3" t="s">
        <v>150</v>
      </c>
      <c r="BL1726" s="12" t="str">
        <f>VLOOKUP(A1726,'Model Op'!C:F,2,FALSE)</f>
        <v>LF3</v>
      </c>
      <c r="BM1726" s="12">
        <f>VLOOKUP(A1726,'Model Op'!C:F,3,FALSE)</f>
        <v>72.797536178947396</v>
      </c>
      <c r="BN1726" s="12">
        <f t="shared" si="32"/>
        <v>0</v>
      </c>
      <c r="BO1726" s="3">
        <v>5</v>
      </c>
    </row>
    <row r="1727" spans="1:67" x14ac:dyDescent="0.35">
      <c r="A1727" s="3">
        <v>22201456</v>
      </c>
      <c r="B1727" s="3" t="s">
        <v>194</v>
      </c>
      <c r="C1727" s="3">
        <v>3</v>
      </c>
      <c r="D1727" s="3" t="s">
        <v>105</v>
      </c>
      <c r="E1727" s="3" t="s">
        <v>1125</v>
      </c>
      <c r="F1727" s="7">
        <v>44644.702951388892</v>
      </c>
      <c r="G1727" s="7">
        <v>44644.855590277781</v>
      </c>
      <c r="H1727" s="3">
        <v>83.6</v>
      </c>
      <c r="I1727" s="3">
        <v>224.4</v>
      </c>
      <c r="J1727" s="6">
        <v>0.69781249999999995</v>
      </c>
      <c r="K1727" s="6">
        <v>0.69974537037037043</v>
      </c>
      <c r="L1727" s="6">
        <v>1.9328703703703704E-3</v>
      </c>
      <c r="M1727" s="3">
        <v>83.1</v>
      </c>
      <c r="N1727" s="3">
        <v>3.3</v>
      </c>
      <c r="O1727" s="3">
        <v>104.1</v>
      </c>
      <c r="P1727" s="3">
        <v>286.10000000000002</v>
      </c>
      <c r="Q1727" s="3">
        <v>177.8</v>
      </c>
      <c r="R1727" s="3">
        <v>178.7</v>
      </c>
      <c r="S1727" s="6">
        <v>0.78944444444444439</v>
      </c>
      <c r="T1727" s="6">
        <v>0.85114583333333327</v>
      </c>
      <c r="U1727" s="6">
        <v>0.79760416666666656</v>
      </c>
      <c r="V1727" s="3">
        <v>1551</v>
      </c>
      <c r="W1727" s="6">
        <v>0.78944444444444439</v>
      </c>
      <c r="X1727" s="6">
        <v>0.79760416666666656</v>
      </c>
      <c r="Y1727" s="3">
        <v>1551</v>
      </c>
      <c r="Z1727" s="3">
        <v>0</v>
      </c>
      <c r="AA1727" s="3">
        <v>19</v>
      </c>
      <c r="AB1727" s="3">
        <v>68</v>
      </c>
      <c r="AC1727" s="3">
        <v>67.2</v>
      </c>
      <c r="AD1727" s="3">
        <v>4</v>
      </c>
      <c r="AE1727" s="6">
        <v>0.80715277777777772</v>
      </c>
      <c r="AF1727" s="6">
        <v>0.85447916666666668</v>
      </c>
      <c r="AG1727" s="6">
        <v>4.7326388888888883E-2</v>
      </c>
      <c r="AH1727" s="6">
        <v>1.1111111111111111E-3</v>
      </c>
      <c r="AJ1727" s="3">
        <v>53.2</v>
      </c>
      <c r="AL1727" s="3">
        <v>1551</v>
      </c>
      <c r="AM1727" s="3">
        <v>1578</v>
      </c>
      <c r="AN1727" s="3">
        <v>1562</v>
      </c>
      <c r="AO1727" s="3">
        <v>18830</v>
      </c>
      <c r="AP1727" s="3">
        <v>53.2</v>
      </c>
      <c r="AQ1727" s="3">
        <v>24</v>
      </c>
      <c r="AR1727" s="3">
        <v>0</v>
      </c>
      <c r="AS1727" s="3">
        <v>24</v>
      </c>
      <c r="AT1727" s="3">
        <v>0</v>
      </c>
      <c r="AU1727" s="3">
        <v>47</v>
      </c>
      <c r="AV1727" s="3">
        <v>0</v>
      </c>
      <c r="AY1727" s="3">
        <v>1585</v>
      </c>
      <c r="AZ1727" s="6">
        <v>0.82913194444444438</v>
      </c>
      <c r="BA1727" s="3">
        <v>3.9E-2</v>
      </c>
      <c r="BB1727" s="3">
        <v>718</v>
      </c>
      <c r="BC1727" s="3">
        <v>22301484</v>
      </c>
      <c r="BE1727" s="3">
        <v>1578</v>
      </c>
      <c r="BF1727" s="6">
        <v>0.85473379629629631</v>
      </c>
      <c r="BG1727" s="3">
        <v>1.1000000000000001</v>
      </c>
      <c r="BH1727" s="3">
        <v>110.6</v>
      </c>
      <c r="BI1727" s="3">
        <v>68</v>
      </c>
      <c r="BJ1727" s="3" t="s">
        <v>150</v>
      </c>
      <c r="BL1727" s="12" t="e">
        <f>VLOOKUP(A1727,'Model Op'!C:F,2,FALSE)</f>
        <v>#N/A</v>
      </c>
      <c r="BM1727" s="12" t="e">
        <f>VLOOKUP(A1727,'Model Op'!C:F,3,FALSE)</f>
        <v>#N/A</v>
      </c>
      <c r="BN1727" s="12" t="e">
        <f t="shared" si="32"/>
        <v>#N/A</v>
      </c>
      <c r="BO1727" s="3">
        <v>5</v>
      </c>
    </row>
    <row r="1728" spans="1:67" x14ac:dyDescent="0.35">
      <c r="A1728" s="3">
        <v>22401521</v>
      </c>
      <c r="B1728" s="3" t="s">
        <v>194</v>
      </c>
      <c r="C1728" s="3">
        <v>1</v>
      </c>
      <c r="D1728" s="3" t="s">
        <v>461</v>
      </c>
      <c r="E1728" s="3" t="s">
        <v>89</v>
      </c>
      <c r="F1728" s="7">
        <v>44644.724004629628</v>
      </c>
      <c r="G1728" s="7">
        <v>44644.757951388892</v>
      </c>
      <c r="H1728" s="3">
        <v>48.9</v>
      </c>
      <c r="I1728" s="3">
        <v>49.5</v>
      </c>
      <c r="J1728" s="6">
        <v>0.72185185185185186</v>
      </c>
      <c r="K1728" s="6">
        <v>0.72356481481481483</v>
      </c>
      <c r="L1728" s="6">
        <v>1.712962962962963E-3</v>
      </c>
      <c r="M1728" s="3">
        <v>45.6</v>
      </c>
      <c r="N1728" s="3">
        <v>4.5</v>
      </c>
      <c r="O1728" s="3">
        <v>110.2</v>
      </c>
      <c r="P1728" s="3">
        <v>307.8</v>
      </c>
      <c r="Q1728" s="3">
        <v>192.3</v>
      </c>
      <c r="R1728" s="3">
        <v>193.2</v>
      </c>
      <c r="S1728" s="6">
        <v>0.72597222222222213</v>
      </c>
      <c r="T1728" s="6">
        <v>0.75377314814814822</v>
      </c>
      <c r="U1728" s="6">
        <v>0.72745370370370377</v>
      </c>
      <c r="V1728" s="3">
        <v>1571</v>
      </c>
      <c r="Z1728" s="3">
        <v>0</v>
      </c>
      <c r="AA1728" s="3">
        <v>8</v>
      </c>
      <c r="AB1728" s="3">
        <v>11</v>
      </c>
      <c r="AC1728" s="3">
        <v>87.5</v>
      </c>
      <c r="AD1728" s="3">
        <v>18</v>
      </c>
      <c r="AE1728" s="6">
        <v>0.75208333333333333</v>
      </c>
      <c r="AF1728" s="6">
        <v>0.75665509259259256</v>
      </c>
      <c r="AG1728" s="6">
        <v>4.5717592592592589E-3</v>
      </c>
      <c r="AH1728" s="6">
        <v>1.2962962962962963E-3</v>
      </c>
      <c r="AJ1728" s="3">
        <v>26.1</v>
      </c>
      <c r="AL1728" s="3">
        <v>1571</v>
      </c>
      <c r="AM1728" s="3">
        <v>1569</v>
      </c>
      <c r="AN1728" s="3">
        <v>1563</v>
      </c>
      <c r="AO1728" s="3">
        <v>7601</v>
      </c>
      <c r="AP1728" s="3">
        <v>26.1</v>
      </c>
      <c r="AQ1728" s="3">
        <v>31</v>
      </c>
      <c r="AR1728" s="3">
        <v>0</v>
      </c>
      <c r="AS1728" s="3">
        <v>30</v>
      </c>
      <c r="AT1728" s="3">
        <v>0</v>
      </c>
      <c r="AU1728" s="3">
        <v>61</v>
      </c>
      <c r="AV1728" s="3">
        <v>0</v>
      </c>
      <c r="AY1728" s="3">
        <v>1598</v>
      </c>
      <c r="AZ1728" s="6">
        <v>0.72076388888888887</v>
      </c>
      <c r="BA1728" s="3">
        <v>2.4E-2</v>
      </c>
      <c r="BB1728" s="3">
        <v>1090</v>
      </c>
      <c r="BC1728" s="3">
        <v>22401518</v>
      </c>
      <c r="BD1728" s="3" t="s">
        <v>85</v>
      </c>
      <c r="BE1728" s="3">
        <v>1569</v>
      </c>
      <c r="BF1728" s="6">
        <v>0.75614583333333341</v>
      </c>
      <c r="BG1728" s="3">
        <v>4</v>
      </c>
      <c r="BH1728" s="3">
        <v>379.5</v>
      </c>
      <c r="BI1728" s="3">
        <v>11</v>
      </c>
      <c r="BJ1728" s="3" t="s">
        <v>150</v>
      </c>
      <c r="BK1728" s="3" t="s">
        <v>1402</v>
      </c>
      <c r="BL1728" s="12" t="str">
        <f>VLOOKUP(A1728,'Model Op'!C:F,2,FALSE)</f>
        <v>LF4</v>
      </c>
      <c r="BM1728" s="12">
        <f>VLOOKUP(A1728,'Model Op'!C:F,3,FALSE)</f>
        <v>73.9013565789474</v>
      </c>
      <c r="BN1728" s="12">
        <f t="shared" si="32"/>
        <v>0</v>
      </c>
      <c r="BO1728" s="3">
        <v>5</v>
      </c>
    </row>
    <row r="1729" spans="1:67" x14ac:dyDescent="0.35">
      <c r="A1729" s="3">
        <v>22101456</v>
      </c>
      <c r="B1729" s="3" t="s">
        <v>194</v>
      </c>
      <c r="C1729" s="3">
        <v>1</v>
      </c>
      <c r="D1729" s="3" t="s">
        <v>1286</v>
      </c>
      <c r="E1729" s="3" t="s">
        <v>82</v>
      </c>
      <c r="F1729" s="7">
        <v>44644.737592592595</v>
      </c>
      <c r="G1729" s="7">
        <v>44644.769467592596</v>
      </c>
      <c r="H1729" s="3">
        <v>45.9</v>
      </c>
      <c r="I1729" s="3">
        <v>63.8</v>
      </c>
      <c r="J1729" s="6">
        <v>0.72366898148148151</v>
      </c>
      <c r="K1729" s="6">
        <v>0.72516203703703708</v>
      </c>
      <c r="L1729" s="6">
        <v>1.4930555555555556E-3</v>
      </c>
      <c r="M1729" s="3">
        <v>43</v>
      </c>
      <c r="N1729" s="3">
        <v>4</v>
      </c>
      <c r="O1729" s="3">
        <v>104.3</v>
      </c>
      <c r="P1729" s="3">
        <v>293</v>
      </c>
      <c r="Q1729" s="3">
        <v>184.3</v>
      </c>
      <c r="R1729" s="3">
        <v>184.7</v>
      </c>
      <c r="S1729" s="6">
        <v>0.73993055555555554</v>
      </c>
      <c r="T1729" s="6">
        <v>0.76435185185185184</v>
      </c>
      <c r="U1729" s="6">
        <v>0.74162037037037043</v>
      </c>
      <c r="V1729" s="3">
        <v>1579</v>
      </c>
      <c r="Z1729" s="3">
        <v>0</v>
      </c>
      <c r="AA1729" s="3">
        <v>14</v>
      </c>
      <c r="AB1729" s="3">
        <v>85</v>
      </c>
      <c r="AC1729" s="3">
        <v>29.8</v>
      </c>
      <c r="AD1729" s="3">
        <v>18</v>
      </c>
      <c r="AE1729" s="6">
        <v>0.76864583333333336</v>
      </c>
      <c r="AG1729" s="6">
        <v>0</v>
      </c>
      <c r="AH1729" s="6">
        <v>0</v>
      </c>
      <c r="AJ1729" s="3">
        <v>21</v>
      </c>
      <c r="AL1729" s="3">
        <v>1579</v>
      </c>
      <c r="AM1729" s="3">
        <v>1575</v>
      </c>
      <c r="AN1729" s="3">
        <v>1556</v>
      </c>
      <c r="AO1729" s="3">
        <v>5617</v>
      </c>
      <c r="AP1729" s="3">
        <v>21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Y1729" s="3">
        <v>1634</v>
      </c>
      <c r="AZ1729" s="6">
        <v>0.72228009259259263</v>
      </c>
      <c r="BA1729" s="3">
        <v>0.02</v>
      </c>
      <c r="BB1729" s="3">
        <v>0</v>
      </c>
      <c r="BC1729" s="3">
        <v>22201452</v>
      </c>
      <c r="BE1729" s="3">
        <v>1575</v>
      </c>
      <c r="BF1729" s="6">
        <v>0.76613425925925915</v>
      </c>
      <c r="BG1729" s="3">
        <v>3.4</v>
      </c>
      <c r="BH1729" s="3">
        <v>241.2</v>
      </c>
      <c r="BI1729" s="3">
        <v>85</v>
      </c>
      <c r="BJ1729" s="3" t="s">
        <v>86</v>
      </c>
      <c r="BL1729" s="12" t="str">
        <f>VLOOKUP(A1729,'Model Op'!C:F,2,FALSE)</f>
        <v>LF1</v>
      </c>
      <c r="BM1729" s="12">
        <f>VLOOKUP(A1729,'Model Op'!C:F,3,FALSE)</f>
        <v>173.36619757894701</v>
      </c>
      <c r="BN1729" s="12">
        <f t="shared" si="32"/>
        <v>0</v>
      </c>
      <c r="BO1729" s="3">
        <v>5</v>
      </c>
    </row>
    <row r="1730" spans="1:67" x14ac:dyDescent="0.35">
      <c r="A1730" s="3">
        <v>22301490</v>
      </c>
      <c r="B1730" s="3" t="s">
        <v>194</v>
      </c>
      <c r="C1730" s="3">
        <v>3</v>
      </c>
      <c r="D1730" s="3" t="s">
        <v>461</v>
      </c>
      <c r="E1730" s="3" t="s">
        <v>1325</v>
      </c>
      <c r="F1730" s="7">
        <v>44644.760208333333</v>
      </c>
      <c r="G1730" s="7">
        <v>44644.83315972222</v>
      </c>
      <c r="H1730" s="3">
        <v>80.2</v>
      </c>
      <c r="I1730" s="3">
        <v>126.6</v>
      </c>
      <c r="J1730" s="6">
        <v>0.74217592592592585</v>
      </c>
      <c r="K1730" s="6">
        <v>0.7452199074074074</v>
      </c>
      <c r="L1730" s="6">
        <v>3.0439814814814821E-3</v>
      </c>
      <c r="M1730" s="3">
        <v>51.9</v>
      </c>
      <c r="N1730" s="3">
        <v>4</v>
      </c>
      <c r="O1730" s="3">
        <v>107.2</v>
      </c>
      <c r="P1730" s="3">
        <v>300.89999999999998</v>
      </c>
      <c r="Q1730" s="3">
        <v>189.2</v>
      </c>
      <c r="R1730" s="3">
        <v>189.8</v>
      </c>
      <c r="S1730" s="6">
        <v>0.76040509259259259</v>
      </c>
      <c r="T1730" s="6">
        <v>0.82576388888888896</v>
      </c>
      <c r="U1730" s="6">
        <v>0.76142361111111112</v>
      </c>
      <c r="V1730" s="3">
        <v>1554</v>
      </c>
      <c r="W1730" s="6">
        <v>0.78436342592592589</v>
      </c>
      <c r="X1730" s="6">
        <v>0.78399305555555554</v>
      </c>
      <c r="Y1730" s="3">
        <v>1566</v>
      </c>
      <c r="Z1730" s="3">
        <v>0</v>
      </c>
      <c r="AA1730" s="3">
        <v>18</v>
      </c>
      <c r="AB1730" s="3">
        <v>113</v>
      </c>
      <c r="AD1730" s="3">
        <v>18</v>
      </c>
      <c r="AE1730" s="6">
        <v>0.82422453703703702</v>
      </c>
      <c r="AF1730" s="6">
        <v>0.82708333333333339</v>
      </c>
      <c r="AG1730" s="6">
        <v>2.8587962962962963E-3</v>
      </c>
      <c r="AH1730" s="6">
        <v>6.076388888888889E-3</v>
      </c>
      <c r="AJ1730" s="3">
        <v>37.799999999999997</v>
      </c>
      <c r="AL1730" s="3">
        <v>1554</v>
      </c>
      <c r="AM1730" s="3">
        <v>1575</v>
      </c>
      <c r="AN1730" s="3">
        <v>1557</v>
      </c>
      <c r="AO1730" s="3">
        <v>11301</v>
      </c>
      <c r="AP1730" s="3">
        <v>37.799999999999997</v>
      </c>
      <c r="AQ1730" s="3">
        <v>45</v>
      </c>
      <c r="AR1730" s="3">
        <v>0</v>
      </c>
      <c r="AS1730" s="3">
        <v>51</v>
      </c>
      <c r="AT1730" s="3">
        <v>0</v>
      </c>
      <c r="AU1730" s="3">
        <v>96</v>
      </c>
      <c r="AV1730" s="3">
        <v>1</v>
      </c>
      <c r="AY1730" s="3">
        <v>1585</v>
      </c>
      <c r="AZ1730" s="6">
        <v>0.79361111111111116</v>
      </c>
      <c r="BA1730" s="3">
        <v>2.4E-2</v>
      </c>
      <c r="BB1730" s="3">
        <v>1140</v>
      </c>
      <c r="BC1730" s="3">
        <v>22301487</v>
      </c>
      <c r="BD1730" s="3" t="s">
        <v>85</v>
      </c>
      <c r="BE1730" s="3">
        <v>1575</v>
      </c>
      <c r="BF1730" s="6">
        <v>0.82723379629629623</v>
      </c>
      <c r="BG1730" s="3">
        <v>4.0999999999999996</v>
      </c>
      <c r="BH1730" s="3">
        <v>377.2</v>
      </c>
      <c r="BI1730" s="3">
        <v>113</v>
      </c>
      <c r="BJ1730" s="3" t="s">
        <v>150</v>
      </c>
      <c r="BL1730" s="12" t="str">
        <f>VLOOKUP(A1730,'Model Op'!C:F,2,FALSE)</f>
        <v>LF3</v>
      </c>
      <c r="BM1730" s="12">
        <f>VLOOKUP(A1730,'Model Op'!C:F,3,FALSE)</f>
        <v>236.20261653684199</v>
      </c>
      <c r="BN1730" s="12">
        <f t="shared" si="32"/>
        <v>0</v>
      </c>
      <c r="BO1730" s="3">
        <v>5</v>
      </c>
    </row>
    <row r="1731" spans="1:67" x14ac:dyDescent="0.35">
      <c r="A1731" s="3">
        <v>22201457</v>
      </c>
      <c r="B1731" s="3" t="s">
        <v>194</v>
      </c>
      <c r="C1731" s="3">
        <v>2</v>
      </c>
      <c r="D1731" s="3" t="s">
        <v>1286</v>
      </c>
      <c r="E1731" s="3" t="s">
        <v>116</v>
      </c>
      <c r="F1731" s="7">
        <v>44644.771747685183</v>
      </c>
      <c r="G1731" s="7">
        <v>44644.801944444444</v>
      </c>
      <c r="H1731" s="3">
        <v>40.6</v>
      </c>
      <c r="I1731" s="3">
        <v>73.400000000000006</v>
      </c>
      <c r="J1731" s="6">
        <v>0.74908564814814815</v>
      </c>
      <c r="K1731" s="6">
        <v>0.75099537037037034</v>
      </c>
      <c r="L1731" s="6">
        <v>1.9097222222222222E-3</v>
      </c>
      <c r="M1731" s="3">
        <v>33.5</v>
      </c>
      <c r="N1731" s="3">
        <v>4.0999999999999996</v>
      </c>
      <c r="O1731" s="3">
        <v>103.4</v>
      </c>
      <c r="P1731" s="3">
        <v>288.8</v>
      </c>
      <c r="Q1731" s="3">
        <v>180.7</v>
      </c>
      <c r="R1731" s="3">
        <v>181.3</v>
      </c>
      <c r="S1731" s="6">
        <v>0.77328703703703694</v>
      </c>
      <c r="T1731" s="6">
        <v>0.78703703703703709</v>
      </c>
      <c r="U1731" s="6">
        <v>0.77491898148148142</v>
      </c>
      <c r="V1731" s="3">
        <v>1561</v>
      </c>
      <c r="X1731" s="6">
        <v>0.79469907407407403</v>
      </c>
      <c r="Y1731" s="3">
        <v>1591</v>
      </c>
      <c r="Z1731" s="3">
        <v>1214</v>
      </c>
      <c r="AA1731" s="3">
        <v>6</v>
      </c>
      <c r="AB1731" s="3">
        <v>23</v>
      </c>
      <c r="AC1731" s="3">
        <v>68</v>
      </c>
      <c r="AD1731" s="3">
        <v>18</v>
      </c>
      <c r="AE1731" s="6">
        <v>0.79854166666666659</v>
      </c>
      <c r="AF1731" s="6">
        <v>0.80030092592592583</v>
      </c>
      <c r="AG1731" s="6">
        <v>1.7592592592592592E-3</v>
      </c>
      <c r="AH1731" s="6">
        <v>1.6435185185185183E-3</v>
      </c>
      <c r="AJ1731" s="3">
        <v>18.5</v>
      </c>
      <c r="AK1731" s="3">
        <v>0</v>
      </c>
      <c r="AL1731" s="3">
        <v>1561</v>
      </c>
      <c r="AM1731" s="3">
        <v>1563</v>
      </c>
      <c r="AN1731" s="3">
        <v>1561</v>
      </c>
      <c r="AO1731" s="3">
        <v>5497</v>
      </c>
      <c r="AP1731" s="3">
        <v>18.5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Y1731" s="3">
        <v>1561</v>
      </c>
      <c r="AZ1731" s="6">
        <v>0.77491898148148142</v>
      </c>
      <c r="BA1731" s="3">
        <v>3.6999999999999998E-2</v>
      </c>
      <c r="BB1731" s="3">
        <v>754</v>
      </c>
      <c r="BC1731" s="3">
        <v>22101454</v>
      </c>
      <c r="BD1731" s="3" t="s">
        <v>101</v>
      </c>
      <c r="BE1731" s="3">
        <v>1563</v>
      </c>
      <c r="BF1731" s="6">
        <v>0.8013541666666667</v>
      </c>
      <c r="BG1731" s="3">
        <v>3.5</v>
      </c>
      <c r="BH1731" s="3">
        <v>241.2</v>
      </c>
      <c r="BI1731" s="3">
        <v>23</v>
      </c>
      <c r="BJ1731" s="3" t="s">
        <v>86</v>
      </c>
      <c r="BL1731" s="12" t="str">
        <f>VLOOKUP(A1731,'Model Op'!C:F,2,FALSE)</f>
        <v>LF2</v>
      </c>
      <c r="BM1731" s="12">
        <f>VLOOKUP(A1731,'Model Op'!C:F,3,FALSE)</f>
        <v>181.195278736842</v>
      </c>
      <c r="BN1731" s="12">
        <f t="shared" si="32"/>
        <v>0</v>
      </c>
      <c r="BO1731" s="3">
        <v>5</v>
      </c>
    </row>
    <row r="1732" spans="1:67" x14ac:dyDescent="0.35">
      <c r="A1732" s="3">
        <v>22401522</v>
      </c>
      <c r="B1732" s="3" t="s">
        <v>194</v>
      </c>
      <c r="C1732" s="3">
        <v>2</v>
      </c>
      <c r="D1732" s="3" t="s">
        <v>105</v>
      </c>
      <c r="E1732" s="3" t="s">
        <v>1403</v>
      </c>
      <c r="F1732" s="7">
        <v>44644.779467592591</v>
      </c>
      <c r="G1732" s="7">
        <v>44644.906851851854</v>
      </c>
      <c r="H1732" s="3">
        <v>0.4</v>
      </c>
      <c r="I1732" s="3">
        <v>194.5</v>
      </c>
      <c r="J1732" s="6">
        <v>0.77017361111111116</v>
      </c>
      <c r="K1732" s="6">
        <v>0.77177083333333341</v>
      </c>
      <c r="L1732" s="6">
        <v>1.5972222222222221E-3</v>
      </c>
      <c r="M1732" s="3">
        <v>0</v>
      </c>
      <c r="N1732" s="3">
        <v>1.8</v>
      </c>
      <c r="O1732" s="3">
        <v>105.2</v>
      </c>
      <c r="P1732" s="3">
        <v>288.3</v>
      </c>
      <c r="Q1732" s="3">
        <v>181.2</v>
      </c>
      <c r="R1732" s="3">
        <v>181.3</v>
      </c>
      <c r="Z1732" s="3">
        <v>0</v>
      </c>
      <c r="AA1732" s="3">
        <v>7</v>
      </c>
      <c r="AB1732" s="3">
        <v>115</v>
      </c>
      <c r="AC1732" s="3">
        <v>55</v>
      </c>
      <c r="AG1732" s="6">
        <v>0</v>
      </c>
      <c r="AH1732" s="6">
        <v>0</v>
      </c>
      <c r="AJ1732" s="3">
        <v>0</v>
      </c>
      <c r="AN1732" s="3">
        <v>1574</v>
      </c>
      <c r="AO1732" s="3">
        <v>0</v>
      </c>
      <c r="AP1732" s="3">
        <v>0</v>
      </c>
      <c r="AQ1732" s="3">
        <v>3</v>
      </c>
      <c r="AR1732" s="3">
        <v>0</v>
      </c>
      <c r="AS1732" s="3">
        <v>5</v>
      </c>
      <c r="AT1732" s="3">
        <v>0</v>
      </c>
      <c r="AU1732" s="3">
        <v>9</v>
      </c>
      <c r="AV1732" s="3">
        <v>0</v>
      </c>
      <c r="AY1732" s="3">
        <v>1656</v>
      </c>
      <c r="AZ1732" s="6">
        <v>0.76892361111111107</v>
      </c>
      <c r="BA1732" s="3">
        <v>2.3E-2</v>
      </c>
      <c r="BB1732" s="3">
        <v>1200</v>
      </c>
      <c r="BC1732" s="3">
        <v>22301488</v>
      </c>
      <c r="BD1732" s="3" t="s">
        <v>85</v>
      </c>
      <c r="BI1732" s="3">
        <v>115</v>
      </c>
      <c r="BJ1732" s="3" t="s">
        <v>150</v>
      </c>
      <c r="BL1732" s="12" t="e">
        <f>VLOOKUP(A1732,'Model Op'!C:F,2,FALSE)</f>
        <v>#N/A</v>
      </c>
      <c r="BM1732" s="12" t="e">
        <f>VLOOKUP(A1732,'Model Op'!C:F,3,FALSE)</f>
        <v>#N/A</v>
      </c>
      <c r="BN1732" s="12" t="e">
        <f t="shared" si="32"/>
        <v>#N/A</v>
      </c>
      <c r="BO1732" s="3">
        <v>5</v>
      </c>
    </row>
    <row r="1733" spans="1:67" x14ac:dyDescent="0.35">
      <c r="A1733" s="3">
        <v>22101457</v>
      </c>
      <c r="B1733" s="3" t="s">
        <v>194</v>
      </c>
      <c r="C1733" s="3">
        <v>3</v>
      </c>
      <c r="D1733" s="3" t="s">
        <v>105</v>
      </c>
      <c r="E1733" s="3" t="s">
        <v>1318</v>
      </c>
      <c r="F1733" s="7">
        <v>44644.792407407411</v>
      </c>
      <c r="G1733" s="7">
        <v>44644.902025462965</v>
      </c>
      <c r="H1733" s="3">
        <v>68.8</v>
      </c>
      <c r="I1733" s="3">
        <v>176.6</v>
      </c>
      <c r="J1733" s="6">
        <v>0.7778356481481481</v>
      </c>
      <c r="K1733" s="6">
        <v>0.77937499999999993</v>
      </c>
      <c r="L1733" s="6">
        <v>1.5393518518518519E-3</v>
      </c>
      <c r="M1733" s="3">
        <v>63.8</v>
      </c>
      <c r="N1733" s="3">
        <v>2.4</v>
      </c>
      <c r="O1733" s="3">
        <v>110.7</v>
      </c>
      <c r="P1733" s="3">
        <v>302.39999999999998</v>
      </c>
      <c r="Q1733" s="3">
        <v>188.4</v>
      </c>
      <c r="R1733" s="3">
        <v>189.3</v>
      </c>
      <c r="S1733" s="6">
        <v>0.83775462962962965</v>
      </c>
      <c r="T1733" s="6">
        <v>0.90202546296296304</v>
      </c>
      <c r="W1733" s="6">
        <v>0.83775462962962965</v>
      </c>
      <c r="Z1733" s="3">
        <v>0</v>
      </c>
      <c r="AA1733" s="3">
        <v>21</v>
      </c>
      <c r="AB1733" s="3">
        <v>35</v>
      </c>
      <c r="AC1733" s="3">
        <v>58.9</v>
      </c>
      <c r="AD1733" s="3">
        <v>4</v>
      </c>
      <c r="AE1733" s="6">
        <v>0.84340277777777783</v>
      </c>
      <c r="AF1733" s="6">
        <v>0.89758101851851846</v>
      </c>
      <c r="AG1733" s="6">
        <v>5.4178240740740735E-2</v>
      </c>
      <c r="AH1733" s="6">
        <v>4.4444444444444444E-3</v>
      </c>
      <c r="AJ1733" s="3">
        <v>40</v>
      </c>
      <c r="AK1733" s="3">
        <v>0.2</v>
      </c>
      <c r="AL1733" s="3">
        <v>1546</v>
      </c>
      <c r="AM1733" s="3">
        <v>1560</v>
      </c>
      <c r="AN1733" s="3">
        <v>1558</v>
      </c>
      <c r="AO1733" s="3">
        <v>13370</v>
      </c>
      <c r="AP1733" s="3">
        <v>40</v>
      </c>
      <c r="AQ1733" s="3">
        <v>7</v>
      </c>
      <c r="AR1733" s="3">
        <v>0</v>
      </c>
      <c r="AS1733" s="3">
        <v>7</v>
      </c>
      <c r="AT1733" s="3">
        <v>0</v>
      </c>
      <c r="AU1733" s="3">
        <v>14</v>
      </c>
      <c r="AV1733" s="3">
        <v>0</v>
      </c>
      <c r="AY1733" s="3">
        <v>1653</v>
      </c>
      <c r="AZ1733" s="6">
        <v>0.77643518518518517</v>
      </c>
      <c r="BA1733" s="3">
        <v>2.8000000000000001E-2</v>
      </c>
      <c r="BB1733" s="3">
        <v>0</v>
      </c>
      <c r="BC1733" s="3">
        <v>22301486</v>
      </c>
      <c r="BE1733" s="3">
        <v>1560</v>
      </c>
      <c r="BF1733" s="6">
        <v>0.90160879629629631</v>
      </c>
      <c r="BG1733" s="3">
        <v>0.5</v>
      </c>
      <c r="BI1733" s="3">
        <v>35</v>
      </c>
      <c r="BJ1733" s="3" t="s">
        <v>150</v>
      </c>
      <c r="BL1733" s="12" t="e">
        <f>VLOOKUP(A1733,'Model Op'!C:F,2,FALSE)</f>
        <v>#N/A</v>
      </c>
      <c r="BM1733" s="12" t="e">
        <f>VLOOKUP(A1733,'Model Op'!C:F,3,FALSE)</f>
        <v>#N/A</v>
      </c>
      <c r="BN1733" s="12" t="e">
        <f t="shared" si="32"/>
        <v>#N/A</v>
      </c>
      <c r="BO1733" s="3">
        <v>5</v>
      </c>
    </row>
    <row r="1734" spans="1:67" x14ac:dyDescent="0.35">
      <c r="A1734" s="3">
        <v>22301491</v>
      </c>
      <c r="B1734" s="3" t="s">
        <v>80</v>
      </c>
      <c r="C1734" s="3">
        <v>2</v>
      </c>
      <c r="D1734" s="3" t="s">
        <v>105</v>
      </c>
      <c r="E1734" s="3" t="s">
        <v>217</v>
      </c>
      <c r="F1734" s="7">
        <v>44644.810266203705</v>
      </c>
      <c r="G1734" s="7">
        <v>44644.958611111113</v>
      </c>
      <c r="H1734" s="3">
        <v>54.8</v>
      </c>
      <c r="I1734" s="3">
        <v>235.8</v>
      </c>
      <c r="J1734" s="6">
        <v>0.79269675925925931</v>
      </c>
      <c r="K1734" s="6">
        <v>0.79482638888888879</v>
      </c>
      <c r="L1734" s="6">
        <v>2.1296296296296298E-3</v>
      </c>
      <c r="M1734" s="3">
        <v>7.6</v>
      </c>
      <c r="N1734" s="3">
        <v>2.2000000000000002</v>
      </c>
      <c r="O1734" s="3">
        <v>106.4</v>
      </c>
      <c r="P1734" s="3">
        <v>296.8</v>
      </c>
      <c r="Q1734" s="3">
        <v>187.4</v>
      </c>
      <c r="R1734" s="3">
        <v>188.3</v>
      </c>
      <c r="S1734" s="6">
        <v>0.92086805555555562</v>
      </c>
      <c r="T1734" s="6">
        <v>0.95861111111111119</v>
      </c>
      <c r="U1734" s="6">
        <v>0.93081018518518521</v>
      </c>
      <c r="V1734" s="3">
        <v>1526</v>
      </c>
      <c r="W1734" s="6">
        <v>0.92086805555555562</v>
      </c>
      <c r="X1734" s="6">
        <v>0.93081018518518521</v>
      </c>
      <c r="Y1734" s="3">
        <v>1526</v>
      </c>
      <c r="Z1734" s="3">
        <v>0</v>
      </c>
      <c r="AA1734" s="3">
        <v>16</v>
      </c>
      <c r="AB1734" s="3">
        <v>114</v>
      </c>
      <c r="AC1734" s="3">
        <v>40.1</v>
      </c>
      <c r="AD1734" s="3">
        <v>3</v>
      </c>
      <c r="AE1734" s="6">
        <v>0.93292824074074077</v>
      </c>
      <c r="AF1734" s="6">
        <v>0.95781250000000007</v>
      </c>
      <c r="AG1734" s="6">
        <v>2.4884259259259259E-2</v>
      </c>
      <c r="AH1734" s="6">
        <v>7.9861111111111105E-4</v>
      </c>
      <c r="AJ1734" s="3">
        <v>45.1</v>
      </c>
      <c r="AK1734" s="3">
        <v>0.5</v>
      </c>
      <c r="AL1734" s="3">
        <v>1526</v>
      </c>
      <c r="AM1734" s="3">
        <v>1560</v>
      </c>
      <c r="AN1734" s="3">
        <v>1563</v>
      </c>
      <c r="AO1734" s="3">
        <v>14580</v>
      </c>
      <c r="AP1734" s="3">
        <v>45.1</v>
      </c>
      <c r="AQ1734" s="3">
        <v>19</v>
      </c>
      <c r="AR1734" s="3">
        <v>0</v>
      </c>
      <c r="AS1734" s="3">
        <v>19</v>
      </c>
      <c r="AT1734" s="3">
        <v>0</v>
      </c>
      <c r="AU1734" s="3">
        <v>37</v>
      </c>
      <c r="AV1734" s="3">
        <v>0</v>
      </c>
      <c r="AY1734" s="3">
        <v>1639</v>
      </c>
      <c r="AZ1734" s="6">
        <v>0.78975694444444444</v>
      </c>
      <c r="BA1734" s="3">
        <v>2.7E-2</v>
      </c>
      <c r="BB1734" s="3">
        <v>1010</v>
      </c>
      <c r="BC1734" s="3">
        <v>22301489</v>
      </c>
      <c r="BD1734" s="3" t="s">
        <v>478</v>
      </c>
      <c r="BE1734" s="3">
        <v>1560</v>
      </c>
      <c r="BF1734" s="6">
        <v>0.95775462962962965</v>
      </c>
      <c r="BG1734" s="3">
        <v>0.4</v>
      </c>
      <c r="BI1734" s="3">
        <v>114</v>
      </c>
      <c r="BJ1734" s="3" t="s">
        <v>406</v>
      </c>
      <c r="BL1734" s="12" t="e">
        <f>VLOOKUP(A1734,'Model Op'!C:F,2,FALSE)</f>
        <v>#N/A</v>
      </c>
      <c r="BM1734" s="12" t="e">
        <f>VLOOKUP(A1734,'Model Op'!C:F,3,FALSE)</f>
        <v>#N/A</v>
      </c>
      <c r="BN1734" s="12" t="e">
        <f t="shared" si="32"/>
        <v>#N/A</v>
      </c>
      <c r="BO1734" s="3">
        <v>5</v>
      </c>
    </row>
    <row r="1735" spans="1:67" x14ac:dyDescent="0.35">
      <c r="A1735" s="3">
        <v>22201458</v>
      </c>
      <c r="B1735" s="3" t="s">
        <v>194</v>
      </c>
      <c r="C1735" s="3">
        <v>1</v>
      </c>
      <c r="D1735" s="3" t="s">
        <v>427</v>
      </c>
      <c r="E1735" s="3" t="s">
        <v>102</v>
      </c>
      <c r="F1735" s="7">
        <v>44644.806238425925</v>
      </c>
      <c r="G1735" s="7">
        <v>44644.833958333336</v>
      </c>
      <c r="H1735" s="3">
        <v>39.9</v>
      </c>
      <c r="I1735" s="3">
        <v>45.1</v>
      </c>
      <c r="J1735" s="6">
        <v>0.80041666666666667</v>
      </c>
      <c r="K1735" s="6">
        <v>0.80261574074074071</v>
      </c>
      <c r="L1735" s="6">
        <v>2.1990740740740742E-3</v>
      </c>
      <c r="M1735" s="3">
        <v>41.2</v>
      </c>
      <c r="N1735" s="3">
        <v>3</v>
      </c>
      <c r="O1735" s="3">
        <v>104.7</v>
      </c>
      <c r="P1735" s="3">
        <v>292.7</v>
      </c>
      <c r="Q1735" s="3">
        <v>184.9</v>
      </c>
      <c r="R1735" s="3">
        <v>185.1</v>
      </c>
      <c r="S1735" s="6">
        <v>0.80546296296296294</v>
      </c>
      <c r="T1735" s="6">
        <v>0.83091435185185192</v>
      </c>
      <c r="U1735" s="6">
        <v>0.80736111111111108</v>
      </c>
      <c r="V1735" s="3">
        <v>1598</v>
      </c>
      <c r="Z1735" s="3">
        <v>998</v>
      </c>
      <c r="AA1735" s="3">
        <v>4</v>
      </c>
      <c r="AB1735" s="3">
        <v>125</v>
      </c>
      <c r="AC1735" s="3">
        <v>85.4</v>
      </c>
      <c r="AD1735" s="3">
        <v>15</v>
      </c>
      <c r="AE1735" s="6">
        <v>0.82994212962962965</v>
      </c>
      <c r="AF1735" s="6">
        <v>0.83277777777777784</v>
      </c>
      <c r="AG1735" s="6">
        <v>2.8356481481481479E-3</v>
      </c>
      <c r="AH1735" s="6">
        <v>1.1805555555555556E-3</v>
      </c>
      <c r="AJ1735" s="3">
        <v>18.8</v>
      </c>
      <c r="AL1735" s="3">
        <v>1598</v>
      </c>
      <c r="AM1735" s="3">
        <v>1575</v>
      </c>
      <c r="AN1735" s="3">
        <v>1564</v>
      </c>
      <c r="AO1735" s="3">
        <v>4233</v>
      </c>
      <c r="AP1735" s="3">
        <v>18.8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BA1735" s="3">
        <v>0</v>
      </c>
      <c r="BB1735" s="3">
        <v>0</v>
      </c>
      <c r="BC1735" s="3">
        <v>22201455</v>
      </c>
      <c r="BD1735" s="3" t="s">
        <v>101</v>
      </c>
      <c r="BE1735" s="3">
        <v>1575</v>
      </c>
      <c r="BF1735" s="6">
        <v>0.83297453703703705</v>
      </c>
      <c r="BG1735" s="3">
        <v>2.1</v>
      </c>
      <c r="BH1735" s="3">
        <v>67.599999999999994</v>
      </c>
      <c r="BI1735" s="3">
        <v>125</v>
      </c>
      <c r="BJ1735" s="3" t="s">
        <v>86</v>
      </c>
      <c r="BL1735" s="12" t="str">
        <f>VLOOKUP(A1735,'Model Op'!C:F,2,FALSE)</f>
        <v>LF2</v>
      </c>
      <c r="BM1735" s="12">
        <f>VLOOKUP(A1735,'Model Op'!C:F,3,FALSE)</f>
        <v>93.5783030578948</v>
      </c>
      <c r="BN1735" s="12">
        <f t="shared" si="32"/>
        <v>1</v>
      </c>
      <c r="BO1735" s="3">
        <v>5</v>
      </c>
    </row>
    <row r="1736" spans="1:67" x14ac:dyDescent="0.35">
      <c r="A1736" s="3">
        <v>22101458</v>
      </c>
      <c r="B1736" s="3" t="s">
        <v>194</v>
      </c>
      <c r="C1736" s="3">
        <v>1</v>
      </c>
      <c r="D1736" s="3" t="s">
        <v>427</v>
      </c>
      <c r="E1736" s="3" t="s">
        <v>82</v>
      </c>
      <c r="F1736" s="7">
        <v>44644.834189814814</v>
      </c>
      <c r="G1736" s="7">
        <v>44644.859467592592</v>
      </c>
      <c r="H1736" s="3">
        <v>36.4</v>
      </c>
      <c r="I1736" s="3">
        <v>46.7</v>
      </c>
      <c r="J1736" s="6">
        <v>0.82557870370370379</v>
      </c>
      <c r="K1736" s="6">
        <v>0.82704861111111105</v>
      </c>
      <c r="L1736" s="6">
        <v>1.4699074074074074E-3</v>
      </c>
      <c r="M1736" s="3">
        <v>31</v>
      </c>
      <c r="N1736" s="3">
        <v>3.6</v>
      </c>
      <c r="O1736" s="3">
        <v>105.3</v>
      </c>
      <c r="P1736" s="3">
        <v>289.3</v>
      </c>
      <c r="Q1736" s="3">
        <v>180.4</v>
      </c>
      <c r="R1736" s="3">
        <v>180.4</v>
      </c>
      <c r="S1736" s="6">
        <v>0.83863425925925927</v>
      </c>
      <c r="T1736" s="6">
        <v>0.85690972222222228</v>
      </c>
      <c r="U1736" s="6">
        <v>0.84120370370370379</v>
      </c>
      <c r="V1736" s="3">
        <v>1586</v>
      </c>
      <c r="Z1736" s="3">
        <v>0</v>
      </c>
      <c r="AA1736" s="3">
        <v>5</v>
      </c>
      <c r="AB1736" s="3">
        <v>35</v>
      </c>
      <c r="AC1736" s="3">
        <v>74</v>
      </c>
      <c r="AD1736" s="3">
        <v>20</v>
      </c>
      <c r="AE1736" s="6">
        <v>0.85575231481481484</v>
      </c>
      <c r="AF1736" s="6">
        <v>0.8583101851851852</v>
      </c>
      <c r="AG1736" s="6">
        <v>2.5578703703703705E-3</v>
      </c>
      <c r="AH1736" s="6">
        <v>1.1574074074074073E-3</v>
      </c>
      <c r="AJ1736" s="3">
        <v>13.3</v>
      </c>
      <c r="AL1736" s="3">
        <v>1586</v>
      </c>
      <c r="AM1736" s="3">
        <v>1571</v>
      </c>
      <c r="AN1736" s="3">
        <v>1565</v>
      </c>
      <c r="AO1736" s="3">
        <v>4190</v>
      </c>
      <c r="AP1736" s="3">
        <v>13.3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Y1736" s="3">
        <v>1654</v>
      </c>
      <c r="AZ1736" s="6">
        <v>0.82270833333333337</v>
      </c>
      <c r="BA1736" s="3">
        <v>2.1999999999999999E-2</v>
      </c>
      <c r="BB1736" s="3">
        <v>1290</v>
      </c>
      <c r="BC1736" s="3">
        <v>22201454</v>
      </c>
      <c r="BE1736" s="3">
        <v>1571</v>
      </c>
      <c r="BF1736" s="6">
        <v>0.8586111111111111</v>
      </c>
      <c r="BG1736" s="3">
        <v>3</v>
      </c>
      <c r="BH1736" s="3">
        <v>92.4</v>
      </c>
      <c r="BI1736" s="3">
        <v>35</v>
      </c>
      <c r="BJ1736" s="3" t="s">
        <v>86</v>
      </c>
      <c r="BL1736" s="12" t="str">
        <f>VLOOKUP(A1736,'Model Op'!C:F,2,FALSE)</f>
        <v>LF1</v>
      </c>
      <c r="BM1736" s="12">
        <f>VLOOKUP(A1736,'Model Op'!C:F,3,FALSE)</f>
        <v>135.664818221053</v>
      </c>
      <c r="BN1736" s="12">
        <f t="shared" si="32"/>
        <v>0</v>
      </c>
      <c r="BO1736" s="3">
        <v>5</v>
      </c>
    </row>
    <row r="1737" spans="1:67" x14ac:dyDescent="0.35">
      <c r="A1737" s="3">
        <v>22401523</v>
      </c>
      <c r="B1737" s="3" t="s">
        <v>194</v>
      </c>
      <c r="C1737" s="3">
        <v>2</v>
      </c>
      <c r="D1737" s="3" t="s">
        <v>461</v>
      </c>
      <c r="E1737" s="3" t="s">
        <v>134</v>
      </c>
      <c r="F1737" s="7">
        <v>44644.830451388887</v>
      </c>
      <c r="G1737" s="7">
        <v>44644.870509259257</v>
      </c>
      <c r="H1737" s="3">
        <v>55.3</v>
      </c>
      <c r="I1737" s="3">
        <v>61.2</v>
      </c>
      <c r="J1737" s="6">
        <v>0.82646990740740733</v>
      </c>
      <c r="K1737" s="6">
        <v>0.82797453703703694</v>
      </c>
      <c r="L1737" s="6">
        <v>1.5046296296296294E-3</v>
      </c>
      <c r="M1737" s="3">
        <v>45.4</v>
      </c>
      <c r="N1737" s="3">
        <v>3.8</v>
      </c>
      <c r="O1737" s="3">
        <v>104.9</v>
      </c>
      <c r="P1737" s="3">
        <v>291.7</v>
      </c>
      <c r="Q1737" s="3">
        <v>182.6</v>
      </c>
      <c r="R1737" s="3">
        <v>183</v>
      </c>
      <c r="S1737" s="6">
        <v>0.83078703703703705</v>
      </c>
      <c r="T1737" s="6">
        <v>0.86465277777777771</v>
      </c>
      <c r="U1737" s="6">
        <v>0.83313657407407404</v>
      </c>
      <c r="V1737" s="3">
        <v>1616</v>
      </c>
      <c r="W1737" s="6">
        <v>0.8618865740740741</v>
      </c>
      <c r="X1737" s="6">
        <v>0.85902777777777783</v>
      </c>
      <c r="Y1737" s="3">
        <v>1580</v>
      </c>
      <c r="Z1737" s="3">
        <v>0</v>
      </c>
      <c r="AA1737" s="3">
        <v>20</v>
      </c>
      <c r="AB1737" s="3">
        <v>47</v>
      </c>
      <c r="AC1737" s="3">
        <v>67.900000000000006</v>
      </c>
      <c r="AD1737" s="3">
        <v>18</v>
      </c>
      <c r="AE1737" s="6">
        <v>0.86402777777777784</v>
      </c>
      <c r="AF1737" s="6">
        <v>0.8434490740740741</v>
      </c>
      <c r="AG1737" s="3" t="s">
        <v>1404</v>
      </c>
      <c r="AH1737" s="6">
        <v>3.9699074074074072E-3</v>
      </c>
      <c r="AJ1737" s="3">
        <v>19.399999999999999</v>
      </c>
      <c r="AL1737" s="3">
        <v>1616</v>
      </c>
      <c r="AM1737" s="3">
        <v>1569</v>
      </c>
      <c r="AN1737" s="3">
        <v>1564</v>
      </c>
      <c r="AO1737" s="3">
        <v>5792</v>
      </c>
      <c r="AP1737" s="3">
        <v>19.399999999999999</v>
      </c>
      <c r="AQ1737" s="3">
        <v>36</v>
      </c>
      <c r="AR1737" s="3">
        <v>0</v>
      </c>
      <c r="AS1737" s="3">
        <v>36</v>
      </c>
      <c r="AT1737" s="3">
        <v>0</v>
      </c>
      <c r="AU1737" s="3">
        <v>72</v>
      </c>
      <c r="AV1737" s="3">
        <v>0</v>
      </c>
      <c r="AY1737" s="3">
        <v>1575</v>
      </c>
      <c r="AZ1737" s="6">
        <v>0.84324074074074085</v>
      </c>
      <c r="BA1737" s="3">
        <v>2.1999999999999999E-2</v>
      </c>
      <c r="BB1737" s="3">
        <v>1300</v>
      </c>
      <c r="BC1737" s="3">
        <v>22101455</v>
      </c>
      <c r="BD1737" s="3" t="s">
        <v>101</v>
      </c>
      <c r="BE1737" s="3">
        <v>1569</v>
      </c>
      <c r="BF1737" s="6">
        <v>0.867650462962963</v>
      </c>
      <c r="BG1737" s="3">
        <v>3.1</v>
      </c>
      <c r="BH1737" s="3">
        <v>171.6</v>
      </c>
      <c r="BI1737" s="3">
        <v>47</v>
      </c>
      <c r="BJ1737" s="3" t="s">
        <v>150</v>
      </c>
      <c r="BL1737" s="12" t="str">
        <f>VLOOKUP(A1737,'Model Op'!C:F,2,FALSE)</f>
        <v>LF4</v>
      </c>
      <c r="BM1737" s="12">
        <f>VLOOKUP(A1737,'Model Op'!C:F,3,FALSE)</f>
        <v>51.507864578947398</v>
      </c>
      <c r="BN1737" s="12">
        <f t="shared" si="32"/>
        <v>0</v>
      </c>
      <c r="BO1737" s="3">
        <v>5</v>
      </c>
    </row>
    <row r="1738" spans="1:67" x14ac:dyDescent="0.35">
      <c r="A1738" s="3">
        <v>22301492</v>
      </c>
      <c r="B1738" s="3" t="s">
        <v>194</v>
      </c>
      <c r="C1738" s="3">
        <v>2</v>
      </c>
      <c r="D1738" s="3" t="s">
        <v>461</v>
      </c>
      <c r="E1738" s="3" t="s">
        <v>381</v>
      </c>
      <c r="F1738" s="7">
        <v>44644.856145833335</v>
      </c>
      <c r="G1738" s="7">
        <v>44644.906481481485</v>
      </c>
      <c r="H1738" s="3">
        <v>50.2</v>
      </c>
      <c r="I1738" s="3">
        <v>94.4</v>
      </c>
      <c r="J1738" s="6">
        <v>0.83885416666666668</v>
      </c>
      <c r="K1738" s="6">
        <v>0.8409375</v>
      </c>
      <c r="L1738" s="6">
        <v>2.0833333333333333E-3</v>
      </c>
      <c r="M1738" s="3">
        <v>30.4</v>
      </c>
      <c r="N1738" s="3">
        <v>4</v>
      </c>
      <c r="O1738" s="3">
        <v>110.9</v>
      </c>
      <c r="P1738" s="3">
        <v>300.39999999999998</v>
      </c>
      <c r="Q1738" s="3">
        <v>184.9</v>
      </c>
      <c r="R1738" s="3">
        <v>185.5</v>
      </c>
      <c r="S1738" s="6">
        <v>0.87159722222222225</v>
      </c>
      <c r="T1738" s="6">
        <v>0.90234953703703702</v>
      </c>
      <c r="U1738" s="6">
        <v>0.87366898148148142</v>
      </c>
      <c r="V1738" s="3">
        <v>1539</v>
      </c>
      <c r="W1738" s="6">
        <v>0.87159722222222225</v>
      </c>
      <c r="X1738" s="6">
        <v>0.87366898148148142</v>
      </c>
      <c r="Y1738" s="3">
        <v>1539</v>
      </c>
      <c r="Z1738" s="3">
        <v>0</v>
      </c>
      <c r="AA1738" s="3">
        <v>14</v>
      </c>
      <c r="AB1738" s="3">
        <v>86</v>
      </c>
      <c r="AC1738" s="3">
        <v>38.5</v>
      </c>
      <c r="AD1738" s="3">
        <v>18</v>
      </c>
      <c r="AE1738" s="6">
        <v>0.90019675925925924</v>
      </c>
      <c r="AG1738" s="6">
        <v>0</v>
      </c>
      <c r="AH1738" s="6">
        <v>0</v>
      </c>
      <c r="AJ1738" s="3">
        <v>25.3</v>
      </c>
      <c r="AL1738" s="3">
        <v>1539</v>
      </c>
      <c r="AM1738" s="3">
        <v>1564</v>
      </c>
      <c r="AN1738" s="3">
        <v>1563</v>
      </c>
      <c r="AO1738" s="3">
        <v>7526</v>
      </c>
      <c r="AP1738" s="3">
        <v>25.3</v>
      </c>
      <c r="AQ1738" s="3">
        <v>29</v>
      </c>
      <c r="AR1738" s="3">
        <v>0</v>
      </c>
      <c r="AS1738" s="3">
        <v>29</v>
      </c>
      <c r="AT1738" s="3">
        <v>0</v>
      </c>
      <c r="AU1738" s="3">
        <v>59</v>
      </c>
      <c r="AV1738" s="3">
        <v>0</v>
      </c>
      <c r="AY1738" s="3">
        <v>1633</v>
      </c>
      <c r="AZ1738" s="6">
        <v>0.83733796296296292</v>
      </c>
      <c r="BA1738" s="3">
        <v>2.1000000000000001E-2</v>
      </c>
      <c r="BB1738" s="3">
        <v>1280</v>
      </c>
      <c r="BC1738" s="3">
        <v>22101456</v>
      </c>
      <c r="BD1738" s="3" t="s">
        <v>481</v>
      </c>
      <c r="BE1738" s="3">
        <v>1564</v>
      </c>
      <c r="BF1738" s="6">
        <v>0.9048842592592593</v>
      </c>
      <c r="BG1738" s="3">
        <v>4.3</v>
      </c>
      <c r="BH1738" s="3">
        <v>402.9</v>
      </c>
      <c r="BI1738" s="3">
        <v>86</v>
      </c>
      <c r="BJ1738" s="3" t="s">
        <v>150</v>
      </c>
      <c r="BL1738" s="12" t="str">
        <f>VLOOKUP(A1738,'Model Op'!C:F,2,FALSE)</f>
        <v>LF3</v>
      </c>
      <c r="BM1738" s="12">
        <f>VLOOKUP(A1738,'Model Op'!C:F,3,FALSE)</f>
        <v>246.050390136842</v>
      </c>
      <c r="BN1738" s="12">
        <f t="shared" si="32"/>
        <v>0</v>
      </c>
      <c r="BO1738" s="3">
        <v>5</v>
      </c>
    </row>
    <row r="1739" spans="1:67" x14ac:dyDescent="0.35">
      <c r="A1739" s="3">
        <v>22201459</v>
      </c>
      <c r="B1739" s="3" t="s">
        <v>194</v>
      </c>
      <c r="C1739" s="3">
        <v>2</v>
      </c>
      <c r="D1739" s="3" t="s">
        <v>427</v>
      </c>
      <c r="E1739" s="3" t="s">
        <v>116</v>
      </c>
      <c r="F1739" s="7">
        <v>44644.85832175926</v>
      </c>
      <c r="G1739" s="7">
        <v>44644.901273148149</v>
      </c>
      <c r="H1739" s="3">
        <v>56.9</v>
      </c>
      <c r="I1739" s="3">
        <v>65.599999999999994</v>
      </c>
      <c r="J1739" s="6">
        <v>0.85384259259259254</v>
      </c>
      <c r="K1739" s="6">
        <v>0.85574074074074069</v>
      </c>
      <c r="L1739" s="6">
        <v>1.8981481481481482E-3</v>
      </c>
      <c r="M1739" s="3">
        <v>37.1</v>
      </c>
      <c r="N1739" s="3">
        <v>4.2</v>
      </c>
      <c r="O1739" s="3">
        <v>107.9</v>
      </c>
      <c r="P1739" s="3">
        <v>305.7</v>
      </c>
      <c r="Q1739" s="3">
        <v>193.3</v>
      </c>
      <c r="R1739" s="3">
        <v>193.5</v>
      </c>
      <c r="S1739" s="6">
        <v>0.8655787037037036</v>
      </c>
      <c r="T1739" s="6">
        <v>0.89886574074074066</v>
      </c>
      <c r="U1739" s="6">
        <v>0.86839120370370371</v>
      </c>
      <c r="V1739" s="3">
        <v>1570</v>
      </c>
      <c r="W1739" s="6">
        <v>0.89804398148148146</v>
      </c>
      <c r="X1739" s="6">
        <v>0.8960300925925927</v>
      </c>
      <c r="Y1739" s="3">
        <v>1575</v>
      </c>
      <c r="Z1739" s="3">
        <v>1093</v>
      </c>
      <c r="AA1739" s="3">
        <v>22</v>
      </c>
      <c r="AB1739" s="3">
        <v>109</v>
      </c>
      <c r="AC1739" s="3">
        <v>60.4</v>
      </c>
      <c r="AD1739" s="3">
        <v>18</v>
      </c>
      <c r="AE1739" s="6">
        <v>0.8977546296296296</v>
      </c>
      <c r="AF1739" s="6">
        <v>0.90003472222222225</v>
      </c>
      <c r="AG1739" s="6">
        <v>2.2800925925925927E-3</v>
      </c>
      <c r="AH1739" s="6">
        <v>1.2384259259259258E-3</v>
      </c>
      <c r="AJ1739" s="3">
        <v>21.8</v>
      </c>
      <c r="AL1739" s="3">
        <v>1570</v>
      </c>
      <c r="AM1739" s="3">
        <v>1567</v>
      </c>
      <c r="AN1739" s="3">
        <v>1566</v>
      </c>
      <c r="AO1739" s="3">
        <v>6675</v>
      </c>
      <c r="AP1739" s="3">
        <v>21.8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Y1739" s="3">
        <v>1575</v>
      </c>
      <c r="AZ1739" s="6">
        <v>0.88848379629629637</v>
      </c>
      <c r="BA1739" s="3">
        <v>0</v>
      </c>
      <c r="BB1739" s="3">
        <v>0</v>
      </c>
      <c r="BC1739" s="3">
        <v>22401519</v>
      </c>
      <c r="BE1739" s="3">
        <v>1567</v>
      </c>
      <c r="BF1739" s="6">
        <v>0.90053240740740748</v>
      </c>
      <c r="BG1739" s="3">
        <v>3.5</v>
      </c>
      <c r="BH1739" s="3">
        <v>287.39999999999998</v>
      </c>
      <c r="BI1739" s="3">
        <v>109</v>
      </c>
      <c r="BJ1739" s="3" t="s">
        <v>86</v>
      </c>
      <c r="BL1739" s="12" t="str">
        <f>VLOOKUP(A1739,'Model Op'!C:F,2,FALSE)</f>
        <v>LF2</v>
      </c>
      <c r="BM1739" s="12">
        <f>VLOOKUP(A1739,'Model Op'!C:F,3,FALSE)</f>
        <v>218.33285393684201</v>
      </c>
      <c r="BN1739" s="12">
        <f t="shared" si="32"/>
        <v>0</v>
      </c>
      <c r="BO1739" s="3">
        <v>5</v>
      </c>
    </row>
    <row r="1740" spans="1:67" x14ac:dyDescent="0.35">
      <c r="A1740" s="3">
        <v>22401524</v>
      </c>
      <c r="B1740" s="3" t="s">
        <v>80</v>
      </c>
      <c r="C1740" s="3">
        <v>3</v>
      </c>
      <c r="D1740" s="3" t="s">
        <v>105</v>
      </c>
      <c r="E1740" s="3" t="s">
        <v>1100</v>
      </c>
      <c r="F1740" s="7">
        <v>44644.871122685188</v>
      </c>
      <c r="G1740" s="7">
        <v>44645.026319444441</v>
      </c>
      <c r="H1740" s="3">
        <v>118.4</v>
      </c>
      <c r="I1740" s="3">
        <v>227.7</v>
      </c>
      <c r="J1740" s="6">
        <v>0.86707175925925928</v>
      </c>
      <c r="K1740" s="6">
        <v>0.86820601851851853</v>
      </c>
      <c r="L1740" s="6">
        <v>1.1342592592592591E-3</v>
      </c>
      <c r="M1740" s="3">
        <v>73.8</v>
      </c>
      <c r="N1740" s="3">
        <v>2.5</v>
      </c>
      <c r="O1740" s="3">
        <v>116.1</v>
      </c>
      <c r="P1740" s="3">
        <v>238.6</v>
      </c>
      <c r="Q1740" s="3">
        <v>119.3</v>
      </c>
      <c r="R1740" s="3">
        <v>120.1</v>
      </c>
      <c r="S1740" s="6">
        <v>0.95881944444444445</v>
      </c>
      <c r="T1740" s="6">
        <v>1.1585648148148149E-2</v>
      </c>
      <c r="U1740" s="6">
        <v>0.95976851851851841</v>
      </c>
      <c r="V1740" s="3">
        <v>1563</v>
      </c>
      <c r="W1740" s="6">
        <v>0.95881944444444445</v>
      </c>
      <c r="X1740" s="6">
        <v>0.95976851851851841</v>
      </c>
      <c r="Y1740" s="3">
        <v>1563</v>
      </c>
      <c r="Z1740" s="3">
        <v>0</v>
      </c>
      <c r="AA1740" s="3">
        <v>8</v>
      </c>
      <c r="AB1740" s="3">
        <v>11</v>
      </c>
      <c r="AC1740" s="3">
        <v>101.3</v>
      </c>
      <c r="AD1740" s="3">
        <v>5</v>
      </c>
      <c r="AE1740" s="6">
        <v>0.87188657407407411</v>
      </c>
      <c r="AF1740" s="6">
        <v>2.5358796296296296E-2</v>
      </c>
      <c r="AG1740" s="6">
        <v>0.15347222222222223</v>
      </c>
      <c r="AH1740" s="6">
        <v>9.6064814814814808E-4</v>
      </c>
      <c r="AJ1740" s="3">
        <v>56</v>
      </c>
      <c r="AK1740" s="3">
        <v>0</v>
      </c>
      <c r="AL1740" s="3">
        <v>1563</v>
      </c>
      <c r="AM1740" s="3">
        <v>1582</v>
      </c>
      <c r="AN1740" s="3">
        <v>1560</v>
      </c>
      <c r="AO1740" s="3">
        <v>19200</v>
      </c>
      <c r="AP1740" s="3">
        <v>56</v>
      </c>
      <c r="AQ1740" s="3">
        <v>15</v>
      </c>
      <c r="AR1740" s="3">
        <v>0</v>
      </c>
      <c r="AS1740" s="3">
        <v>15</v>
      </c>
      <c r="AT1740" s="3">
        <v>0</v>
      </c>
      <c r="AU1740" s="3">
        <v>30</v>
      </c>
      <c r="AV1740" s="3">
        <v>0</v>
      </c>
      <c r="AY1740" s="3">
        <v>1589</v>
      </c>
      <c r="AZ1740" s="6">
        <v>8.8541666666666664E-3</v>
      </c>
      <c r="BA1740" s="3">
        <v>3.2000000000000001E-2</v>
      </c>
      <c r="BB1740" s="3">
        <v>868</v>
      </c>
      <c r="BC1740" s="3">
        <v>22401521</v>
      </c>
      <c r="BD1740" s="3" t="s">
        <v>478</v>
      </c>
      <c r="BE1740" s="3">
        <v>1582</v>
      </c>
      <c r="BF1740" s="6">
        <v>2.5173611111111108E-2</v>
      </c>
      <c r="BG1740" s="3">
        <v>0.9</v>
      </c>
      <c r="BI1740" s="3">
        <v>11</v>
      </c>
      <c r="BJ1740" s="3" t="s">
        <v>406</v>
      </c>
      <c r="BL1740" s="12" t="e">
        <f>VLOOKUP(A1740,'Model Op'!C:F,2,FALSE)</f>
        <v>#N/A</v>
      </c>
      <c r="BM1740" s="12" t="e">
        <f>VLOOKUP(A1740,'Model Op'!C:F,3,FALSE)</f>
        <v>#N/A</v>
      </c>
      <c r="BN1740" s="12" t="e">
        <f t="shared" si="32"/>
        <v>#N/A</v>
      </c>
      <c r="BO1740" s="3">
        <v>5</v>
      </c>
    </row>
    <row r="1741" spans="1:67" x14ac:dyDescent="0.35">
      <c r="A1741" s="3">
        <v>22401524</v>
      </c>
      <c r="B1741" s="3" t="s">
        <v>80</v>
      </c>
      <c r="C1741" s="3">
        <v>3</v>
      </c>
      <c r="D1741" s="3" t="s">
        <v>105</v>
      </c>
      <c r="E1741" s="3" t="s">
        <v>1100</v>
      </c>
      <c r="F1741" s="7">
        <v>44644.871122685188</v>
      </c>
      <c r="G1741" s="7">
        <v>44645.026319444441</v>
      </c>
      <c r="H1741" s="3">
        <v>118.4</v>
      </c>
      <c r="I1741" s="3">
        <v>227.7</v>
      </c>
      <c r="J1741" s="6">
        <v>0.86707175925925928</v>
      </c>
      <c r="K1741" s="6">
        <v>0.86820601851851853</v>
      </c>
      <c r="L1741" s="6">
        <v>1.1342592592592591E-3</v>
      </c>
      <c r="M1741" s="3">
        <v>73.8</v>
      </c>
      <c r="N1741" s="3">
        <v>2.5</v>
      </c>
      <c r="O1741" s="3">
        <v>116.1</v>
      </c>
      <c r="P1741" s="3">
        <v>238.6</v>
      </c>
      <c r="Q1741" s="3">
        <v>119.3</v>
      </c>
      <c r="R1741" s="3">
        <v>120.1</v>
      </c>
      <c r="S1741" s="6">
        <v>0.95881944444444445</v>
      </c>
      <c r="T1741" s="6">
        <v>1.1585648148148149E-2</v>
      </c>
      <c r="U1741" s="6">
        <v>0.95976851851851841</v>
      </c>
      <c r="V1741" s="3">
        <v>1563</v>
      </c>
      <c r="W1741" s="6">
        <v>0.95881944444444445</v>
      </c>
      <c r="X1741" s="6">
        <v>0.95976851851851841</v>
      </c>
      <c r="Y1741" s="3">
        <v>1563</v>
      </c>
      <c r="Z1741" s="3">
        <v>0</v>
      </c>
      <c r="AA1741" s="3">
        <v>8</v>
      </c>
      <c r="AB1741" s="3">
        <v>11</v>
      </c>
      <c r="AC1741" s="3">
        <v>101.3</v>
      </c>
      <c r="AD1741" s="3">
        <v>5</v>
      </c>
      <c r="AE1741" s="6">
        <v>0.87188657407407411</v>
      </c>
      <c r="AF1741" s="6">
        <v>2.5358796296296296E-2</v>
      </c>
      <c r="AG1741" s="6">
        <v>0.15347222222222223</v>
      </c>
      <c r="AH1741" s="6">
        <v>9.6064814814814808E-4</v>
      </c>
      <c r="AJ1741" s="3">
        <v>56</v>
      </c>
      <c r="AK1741" s="3">
        <v>0</v>
      </c>
      <c r="AL1741" s="3">
        <v>1563</v>
      </c>
      <c r="AM1741" s="3">
        <v>1582</v>
      </c>
      <c r="AN1741" s="3">
        <v>1560</v>
      </c>
      <c r="AO1741" s="3">
        <v>19200</v>
      </c>
      <c r="AP1741" s="3">
        <v>56</v>
      </c>
      <c r="AQ1741" s="3">
        <v>15</v>
      </c>
      <c r="AR1741" s="3">
        <v>0</v>
      </c>
      <c r="AS1741" s="3">
        <v>15</v>
      </c>
      <c r="AT1741" s="3">
        <v>0</v>
      </c>
      <c r="AU1741" s="3">
        <v>30</v>
      </c>
      <c r="AV1741" s="3">
        <v>0</v>
      </c>
      <c r="AY1741" s="3">
        <v>1589</v>
      </c>
      <c r="AZ1741" s="6">
        <v>8.8541666666666664E-3</v>
      </c>
      <c r="BA1741" s="3">
        <v>3.2000000000000001E-2</v>
      </c>
      <c r="BB1741" s="3">
        <v>868</v>
      </c>
      <c r="BC1741" s="3">
        <v>22401521</v>
      </c>
      <c r="BD1741" s="3" t="s">
        <v>478</v>
      </c>
      <c r="BE1741" s="3">
        <v>1582</v>
      </c>
      <c r="BF1741" s="6">
        <v>2.5173611111111108E-2</v>
      </c>
      <c r="BG1741" s="3">
        <v>0.9</v>
      </c>
      <c r="BI1741" s="3">
        <v>11</v>
      </c>
      <c r="BJ1741" s="3" t="s">
        <v>406</v>
      </c>
      <c r="BL1741" s="12" t="e">
        <f>VLOOKUP(A1741,'Model Op'!C:F,2,FALSE)</f>
        <v>#N/A</v>
      </c>
      <c r="BM1741" s="12" t="e">
        <f>VLOOKUP(A1741,'Model Op'!C:F,3,FALSE)</f>
        <v>#N/A</v>
      </c>
      <c r="BN1741" s="12" t="e">
        <f t="shared" si="32"/>
        <v>#N/A</v>
      </c>
      <c r="BO1741" s="3">
        <v>5</v>
      </c>
    </row>
    <row r="1742" spans="1:67" x14ac:dyDescent="0.35">
      <c r="A1742" s="3">
        <v>22101459</v>
      </c>
      <c r="B1742" s="3" t="s">
        <v>80</v>
      </c>
      <c r="C1742" s="3">
        <v>2</v>
      </c>
      <c r="D1742" s="3" t="s">
        <v>427</v>
      </c>
      <c r="E1742" s="3" t="s">
        <v>518</v>
      </c>
      <c r="F1742" s="7">
        <v>44644.888483796298</v>
      </c>
      <c r="G1742" s="7">
        <v>44644.947500000002</v>
      </c>
      <c r="H1742" s="3">
        <v>50.2</v>
      </c>
      <c r="I1742" s="3">
        <v>101.2</v>
      </c>
      <c r="J1742" s="6">
        <v>0.87542824074074066</v>
      </c>
      <c r="K1742" s="6">
        <v>0.87719907407407405</v>
      </c>
      <c r="L1742" s="6">
        <v>1.7708333333333332E-3</v>
      </c>
      <c r="M1742" s="3">
        <v>40.700000000000003</v>
      </c>
      <c r="N1742" s="3">
        <v>3</v>
      </c>
      <c r="O1742" s="3">
        <v>105.6</v>
      </c>
      <c r="P1742" s="3">
        <v>305.2</v>
      </c>
      <c r="Q1742" s="3">
        <v>196.8</v>
      </c>
      <c r="R1742" s="3">
        <v>196.8</v>
      </c>
      <c r="S1742" s="6">
        <v>0.92295138888888895</v>
      </c>
      <c r="T1742" s="6">
        <v>0.9302083333333333</v>
      </c>
      <c r="U1742" s="6">
        <v>0.92418981481481488</v>
      </c>
      <c r="V1742" s="3">
        <v>1531</v>
      </c>
      <c r="W1742" s="6">
        <v>0.92295138888888895</v>
      </c>
      <c r="X1742" s="6">
        <v>0.92418981481481488</v>
      </c>
      <c r="Y1742" s="3">
        <v>1531</v>
      </c>
      <c r="Z1742" s="3">
        <v>0</v>
      </c>
      <c r="AA1742" s="3">
        <v>6</v>
      </c>
      <c r="AB1742" s="3">
        <v>24</v>
      </c>
      <c r="AC1742" s="3">
        <v>40.799999999999997</v>
      </c>
      <c r="AD1742" s="3">
        <v>18</v>
      </c>
      <c r="AE1742" s="6">
        <v>0.92480324074074083</v>
      </c>
      <c r="AG1742" s="6">
        <v>0</v>
      </c>
      <c r="AH1742" s="6">
        <v>0</v>
      </c>
      <c r="AJ1742" s="3">
        <v>7.7</v>
      </c>
      <c r="AL1742" s="3">
        <v>1531</v>
      </c>
      <c r="AM1742" s="3">
        <v>1531</v>
      </c>
      <c r="AN1742" s="3">
        <v>1565</v>
      </c>
      <c r="AO1742" s="3">
        <v>1938</v>
      </c>
      <c r="AP1742" s="3">
        <v>7.7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Y1742" s="3">
        <v>1629</v>
      </c>
      <c r="AZ1742" s="6">
        <v>0.87315972222222227</v>
      </c>
      <c r="BA1742" s="3">
        <v>2.5000000000000001E-2</v>
      </c>
      <c r="BB1742" s="3">
        <v>1082</v>
      </c>
      <c r="BC1742" s="3">
        <v>22201457</v>
      </c>
      <c r="BD1742" s="3" t="s">
        <v>481</v>
      </c>
      <c r="BE1742" s="3">
        <v>1531</v>
      </c>
      <c r="BF1742" s="6">
        <v>0.92418981481481488</v>
      </c>
      <c r="BG1742" s="3">
        <v>2</v>
      </c>
      <c r="BH1742" s="3">
        <v>0</v>
      </c>
      <c r="BI1742" s="3">
        <v>24</v>
      </c>
      <c r="BJ1742" s="3" t="s">
        <v>406</v>
      </c>
      <c r="BL1742" s="12" t="str">
        <f>VLOOKUP(A1742,'Model Op'!C:F,2,FALSE)</f>
        <v>LF1</v>
      </c>
      <c r="BM1742" s="12">
        <f>VLOOKUP(A1742,'Model Op'!C:F,3,FALSE)</f>
        <v>175.823612621053</v>
      </c>
      <c r="BN1742" s="12">
        <f t="shared" si="32"/>
        <v>0</v>
      </c>
      <c r="BO1742" s="3">
        <v>5</v>
      </c>
    </row>
    <row r="1743" spans="1:67" x14ac:dyDescent="0.35">
      <c r="A1743" s="3">
        <v>22201460</v>
      </c>
      <c r="B1743" s="3" t="s">
        <v>80</v>
      </c>
      <c r="C1743" s="3">
        <v>3</v>
      </c>
      <c r="D1743" s="3" t="s">
        <v>105</v>
      </c>
      <c r="E1743" s="3" t="s">
        <v>1125</v>
      </c>
      <c r="F1743" s="7">
        <v>44644.923622685186</v>
      </c>
      <c r="G1743" s="7">
        <v>44645.075057870374</v>
      </c>
      <c r="H1743" s="3">
        <v>80.5</v>
      </c>
      <c r="I1743" s="3">
        <v>247.5</v>
      </c>
      <c r="J1743" s="6">
        <v>0.90119212962962969</v>
      </c>
      <c r="K1743" s="6">
        <v>0.90320601851851856</v>
      </c>
      <c r="L1743" s="6">
        <v>2.0138888888888888E-3</v>
      </c>
      <c r="M1743" s="3">
        <v>70.2</v>
      </c>
      <c r="N1743" s="3">
        <v>2.2000000000000002</v>
      </c>
      <c r="O1743" s="3">
        <v>110.6</v>
      </c>
      <c r="P1743" s="3">
        <v>300.89999999999998</v>
      </c>
      <c r="Q1743" s="3">
        <v>187.2</v>
      </c>
      <c r="R1743" s="3">
        <v>188.1</v>
      </c>
      <c r="S1743" s="6">
        <v>1.5335648148148147E-2</v>
      </c>
      <c r="T1743" s="6">
        <v>6.7511574074074085E-2</v>
      </c>
      <c r="W1743" s="6">
        <v>1.5335648148148147E-2</v>
      </c>
      <c r="Z1743" s="3">
        <v>898</v>
      </c>
      <c r="AA1743" s="3">
        <v>24</v>
      </c>
      <c r="AB1743" s="3">
        <v>0</v>
      </c>
      <c r="AC1743" s="3">
        <v>91.2</v>
      </c>
      <c r="AD1743" s="3">
        <v>3</v>
      </c>
      <c r="AE1743" s="6">
        <v>2.1122685185185185E-2</v>
      </c>
      <c r="AF1743" s="6">
        <v>6.9826388888888882E-2</v>
      </c>
      <c r="AG1743" s="6">
        <v>4.87037037037037E-2</v>
      </c>
      <c r="AH1743" s="6">
        <v>5.2314814814814819E-3</v>
      </c>
      <c r="AJ1743" s="3">
        <v>51.3</v>
      </c>
      <c r="AL1743" s="3">
        <v>1524</v>
      </c>
      <c r="AM1743" s="3">
        <v>1573</v>
      </c>
      <c r="AN1743" s="3">
        <v>1559</v>
      </c>
      <c r="AO1743" s="3">
        <v>17140</v>
      </c>
      <c r="AP1743" s="3">
        <v>51.3</v>
      </c>
      <c r="AQ1743" s="3">
        <v>12</v>
      </c>
      <c r="AR1743" s="3">
        <v>0</v>
      </c>
      <c r="AS1743" s="3">
        <v>12</v>
      </c>
      <c r="AT1743" s="3">
        <v>0</v>
      </c>
      <c r="AU1743" s="3">
        <v>24</v>
      </c>
      <c r="AV1743" s="3">
        <v>0</v>
      </c>
      <c r="BA1743" s="3">
        <v>0</v>
      </c>
      <c r="BB1743" s="3">
        <v>0</v>
      </c>
      <c r="BC1743" s="3">
        <v>22401520</v>
      </c>
      <c r="BE1743" s="3">
        <v>1573</v>
      </c>
      <c r="BF1743" s="6">
        <v>7.440972222222221E-2</v>
      </c>
      <c r="BG1743" s="3">
        <v>0.4</v>
      </c>
      <c r="BI1743" s="3">
        <v>0</v>
      </c>
      <c r="BJ1743" s="3" t="s">
        <v>406</v>
      </c>
      <c r="BL1743" s="12" t="e">
        <f>VLOOKUP(A1743,'Model Op'!C:F,2,FALSE)</f>
        <v>#N/A</v>
      </c>
      <c r="BM1743" s="12" t="e">
        <f>VLOOKUP(A1743,'Model Op'!C:F,3,FALSE)</f>
        <v>#N/A</v>
      </c>
      <c r="BN1743" s="12" t="e">
        <f t="shared" si="32"/>
        <v>#N/A</v>
      </c>
      <c r="BO1743" s="3">
        <v>5</v>
      </c>
    </row>
    <row r="1744" spans="1:67" x14ac:dyDescent="0.35">
      <c r="A1744" s="3">
        <v>22301493</v>
      </c>
      <c r="B1744" s="3" t="s">
        <v>80</v>
      </c>
      <c r="C1744" s="3">
        <v>1</v>
      </c>
      <c r="D1744" s="3" t="s">
        <v>427</v>
      </c>
      <c r="E1744" s="3" t="s">
        <v>107</v>
      </c>
      <c r="F1744" s="7">
        <v>44644.907164351855</v>
      </c>
      <c r="G1744" s="7">
        <v>44644.937256944446</v>
      </c>
      <c r="H1744" s="3">
        <v>43.3</v>
      </c>
      <c r="I1744" s="3">
        <v>58.1</v>
      </c>
      <c r="J1744" s="6">
        <v>0.89481481481481484</v>
      </c>
      <c r="K1744" s="6">
        <v>0.89689814814814817</v>
      </c>
      <c r="L1744" s="6">
        <v>2.0833333333333333E-3</v>
      </c>
      <c r="M1744" s="3">
        <v>42.5</v>
      </c>
      <c r="N1744" s="3">
        <v>3.6</v>
      </c>
      <c r="O1744" s="3">
        <v>105.2</v>
      </c>
      <c r="P1744" s="3">
        <v>308.60000000000002</v>
      </c>
      <c r="Q1744" s="3">
        <v>186.3</v>
      </c>
      <c r="R1744" s="3">
        <v>186.7</v>
      </c>
      <c r="S1744" s="6">
        <v>0.90824074074074079</v>
      </c>
      <c r="T1744" s="6">
        <v>0.93519675925925927</v>
      </c>
      <c r="U1744" s="6">
        <v>0.9110300925925926</v>
      </c>
      <c r="V1744" s="3">
        <v>1569</v>
      </c>
      <c r="Z1744" s="3">
        <v>211.7</v>
      </c>
      <c r="AA1744" s="3">
        <v>7</v>
      </c>
      <c r="AB1744" s="3">
        <v>116</v>
      </c>
      <c r="AC1744" s="3">
        <v>235.1</v>
      </c>
      <c r="AD1744" s="3">
        <v>18</v>
      </c>
      <c r="AE1744" s="6">
        <v>0.93386574074074069</v>
      </c>
      <c r="AG1744" s="6">
        <v>0</v>
      </c>
      <c r="AH1744" s="6">
        <v>0</v>
      </c>
      <c r="AJ1744" s="3">
        <v>21.6</v>
      </c>
      <c r="AL1744" s="3">
        <v>1569</v>
      </c>
      <c r="AM1744" s="3">
        <v>1571</v>
      </c>
      <c r="AN1744" s="3">
        <v>1565</v>
      </c>
      <c r="AO1744" s="3">
        <v>6632</v>
      </c>
      <c r="AP1744" s="3">
        <v>21.6</v>
      </c>
      <c r="AQ1744" s="3">
        <v>31</v>
      </c>
      <c r="AR1744" s="3">
        <v>0</v>
      </c>
      <c r="AS1744" s="3">
        <v>29</v>
      </c>
      <c r="AT1744" s="3">
        <v>0</v>
      </c>
      <c r="AU1744" s="3">
        <v>60</v>
      </c>
      <c r="AV1744" s="3">
        <v>0</v>
      </c>
      <c r="AY1744" s="3">
        <v>1653</v>
      </c>
      <c r="AZ1744" s="6">
        <v>0.89120370370370372</v>
      </c>
      <c r="BA1744" s="3">
        <v>3.1E-2</v>
      </c>
      <c r="BB1744" s="3">
        <v>912</v>
      </c>
      <c r="BC1744" s="3">
        <v>22301488</v>
      </c>
      <c r="BD1744" s="3" t="s">
        <v>85</v>
      </c>
      <c r="BE1744" s="3">
        <v>1571</v>
      </c>
      <c r="BF1744" s="6">
        <v>0.93706018518518519</v>
      </c>
      <c r="BG1744" s="3">
        <v>4.4000000000000004</v>
      </c>
      <c r="BH1744" s="3">
        <v>428.7</v>
      </c>
      <c r="BI1744" s="3">
        <v>116</v>
      </c>
      <c r="BJ1744" s="3" t="s">
        <v>406</v>
      </c>
      <c r="BL1744" s="12" t="str">
        <f>VLOOKUP(A1744,'Model Op'!C:F,2,FALSE)</f>
        <v>LF3</v>
      </c>
      <c r="BM1744" s="12">
        <f>VLOOKUP(A1744,'Model Op'!C:F,3,FALSE)</f>
        <v>147.13905122105299</v>
      </c>
      <c r="BN1744" s="12">
        <f t="shared" si="32"/>
        <v>0</v>
      </c>
      <c r="BO1744" s="3">
        <v>5</v>
      </c>
    </row>
    <row r="1745" spans="1:67" x14ac:dyDescent="0.35">
      <c r="A1745" s="3">
        <v>22401525</v>
      </c>
      <c r="B1745" s="3" t="s">
        <v>80</v>
      </c>
      <c r="C1745" s="3">
        <v>1</v>
      </c>
      <c r="D1745" s="3" t="s">
        <v>427</v>
      </c>
      <c r="E1745" s="3" t="s">
        <v>167</v>
      </c>
      <c r="F1745" s="7">
        <v>44644.934525462966</v>
      </c>
      <c r="G1745" s="7">
        <v>44644.953310185185</v>
      </c>
      <c r="H1745" s="3">
        <v>27</v>
      </c>
      <c r="I1745" s="3">
        <v>56.4</v>
      </c>
      <c r="J1745" s="6">
        <v>0.91402777777777777</v>
      </c>
      <c r="K1745" s="6">
        <v>0.91414351851851849</v>
      </c>
      <c r="L1745" s="6">
        <v>1.1574074074074073E-4</v>
      </c>
      <c r="M1745" s="3">
        <v>19.899999999999999</v>
      </c>
      <c r="N1745" s="3">
        <v>3.2</v>
      </c>
      <c r="O1745" s="3">
        <v>100.3</v>
      </c>
      <c r="P1745" s="3">
        <v>269.89999999999998</v>
      </c>
      <c r="Q1745" s="3">
        <v>166.2</v>
      </c>
      <c r="R1745" s="3">
        <v>166.4</v>
      </c>
      <c r="S1745" s="6">
        <v>0.9400115740740741</v>
      </c>
      <c r="T1745" s="6">
        <v>0.95145833333333341</v>
      </c>
      <c r="U1745" s="6">
        <v>0.94137731481481479</v>
      </c>
      <c r="V1745" s="3">
        <v>1560</v>
      </c>
      <c r="Z1745" s="3">
        <v>56.6</v>
      </c>
      <c r="AA1745" s="3">
        <v>23</v>
      </c>
      <c r="AB1745" s="3">
        <v>0</v>
      </c>
      <c r="AC1745" s="3">
        <v>806</v>
      </c>
      <c r="AD1745" s="3">
        <v>18</v>
      </c>
      <c r="AE1745" s="6">
        <v>0.94114583333333324</v>
      </c>
      <c r="AF1745" s="6">
        <v>0.95293981481481482</v>
      </c>
      <c r="AG1745" s="6">
        <v>1.1793981481481482E-2</v>
      </c>
      <c r="AH1745" s="6">
        <v>3.7037037037037035E-4</v>
      </c>
      <c r="AJ1745" s="3">
        <v>12.1</v>
      </c>
      <c r="AL1745" s="3">
        <v>1560</v>
      </c>
      <c r="AM1745" s="3">
        <v>1563</v>
      </c>
      <c r="AN1745" s="3">
        <v>1566</v>
      </c>
      <c r="AO1745" s="3">
        <v>3391</v>
      </c>
      <c r="AP1745" s="3">
        <v>12.1</v>
      </c>
      <c r="AQ1745" s="3">
        <v>24</v>
      </c>
      <c r="AR1745" s="3">
        <v>0</v>
      </c>
      <c r="AS1745" s="3">
        <v>24</v>
      </c>
      <c r="AT1745" s="3">
        <v>0</v>
      </c>
      <c r="AU1745" s="3">
        <v>48</v>
      </c>
      <c r="AV1745" s="3">
        <v>0</v>
      </c>
      <c r="AY1745" s="3">
        <v>1643</v>
      </c>
      <c r="AZ1745" s="6">
        <v>0.90973379629629625</v>
      </c>
      <c r="BA1745" s="3">
        <v>2.8000000000000001E-2</v>
      </c>
      <c r="BB1745" s="3">
        <v>1000</v>
      </c>
      <c r="BC1745" s="3">
        <v>22101445</v>
      </c>
      <c r="BE1745" s="3">
        <v>1563</v>
      </c>
      <c r="BF1745" s="6">
        <v>0.9499305555555555</v>
      </c>
      <c r="BG1745" s="3">
        <v>3.2</v>
      </c>
      <c r="BH1745" s="3">
        <v>129</v>
      </c>
      <c r="BI1745" s="3">
        <v>0</v>
      </c>
      <c r="BJ1745" s="3" t="s">
        <v>406</v>
      </c>
      <c r="BL1745" s="12" t="str">
        <f>VLOOKUP(A1745,'Model Op'!C:F,2,FALSE)</f>
        <v>LF4</v>
      </c>
      <c r="BM1745" s="12">
        <f>VLOOKUP(A1745,'Model Op'!C:F,3,FALSE)</f>
        <v>160.51123292105299</v>
      </c>
      <c r="BN1745" s="12">
        <f t="shared" si="32"/>
        <v>1</v>
      </c>
      <c r="BO1745" s="3">
        <v>5</v>
      </c>
    </row>
    <row r="1746" spans="1:67" x14ac:dyDescent="0.35">
      <c r="A1746" s="3">
        <v>22101460</v>
      </c>
      <c r="B1746" s="3" t="s">
        <v>80</v>
      </c>
      <c r="C1746" s="3">
        <v>1</v>
      </c>
      <c r="D1746" s="3" t="s">
        <v>163</v>
      </c>
      <c r="E1746" s="3" t="s">
        <v>82</v>
      </c>
      <c r="F1746" s="7">
        <v>44644.948888888888</v>
      </c>
      <c r="G1746" s="7">
        <v>44644.980486111112</v>
      </c>
      <c r="H1746" s="3">
        <v>45.5</v>
      </c>
      <c r="I1746" s="3">
        <v>94.5</v>
      </c>
      <c r="J1746" s="6">
        <v>0.91461805555555553</v>
      </c>
      <c r="K1746" s="6">
        <v>0.91483796296296294</v>
      </c>
      <c r="L1746" s="6">
        <v>2.199074074074074E-4</v>
      </c>
      <c r="M1746" s="3">
        <v>0</v>
      </c>
      <c r="N1746" s="3">
        <v>3.4</v>
      </c>
      <c r="O1746" s="3">
        <v>105.6</v>
      </c>
      <c r="P1746" s="3">
        <v>311.60000000000002</v>
      </c>
      <c r="Q1746" s="3">
        <v>203</v>
      </c>
      <c r="R1746" s="3">
        <v>202.6</v>
      </c>
      <c r="S1746" s="6">
        <v>0.94888888888888889</v>
      </c>
      <c r="T1746" s="6">
        <v>0.97884259259259254</v>
      </c>
      <c r="U1746" s="6">
        <v>0.95300925925925928</v>
      </c>
      <c r="V1746" s="3">
        <v>1540</v>
      </c>
      <c r="Z1746" s="3">
        <v>231</v>
      </c>
      <c r="AA1746" s="3">
        <v>1</v>
      </c>
      <c r="AB1746" s="3">
        <v>52</v>
      </c>
      <c r="AD1746" s="3">
        <v>18</v>
      </c>
      <c r="AE1746" s="6">
        <v>0.96354166666666663</v>
      </c>
      <c r="AG1746" s="6">
        <v>0</v>
      </c>
      <c r="AH1746" s="6">
        <v>0</v>
      </c>
      <c r="AJ1746" s="3">
        <v>30.8</v>
      </c>
      <c r="AL1746" s="3">
        <v>1540</v>
      </c>
      <c r="AM1746" s="3">
        <v>1575</v>
      </c>
      <c r="AN1746" s="3">
        <v>1551</v>
      </c>
      <c r="AO1746" s="3">
        <v>8292</v>
      </c>
      <c r="AP1746" s="3">
        <v>30.8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Y1746" s="3">
        <v>1624</v>
      </c>
      <c r="AZ1746" s="6">
        <v>0.91219907407407408</v>
      </c>
      <c r="BA1746" s="3">
        <v>3.2000000000000001E-2</v>
      </c>
      <c r="BB1746" s="3">
        <v>849</v>
      </c>
      <c r="BC1746" s="3">
        <v>22101457</v>
      </c>
      <c r="BD1746" s="3" t="s">
        <v>105</v>
      </c>
      <c r="BE1746" s="3">
        <v>1575</v>
      </c>
      <c r="BF1746" s="6">
        <v>0.98026620370370365</v>
      </c>
      <c r="BG1746" s="3">
        <v>3.1</v>
      </c>
      <c r="BH1746" s="3">
        <v>231</v>
      </c>
      <c r="BI1746" s="3">
        <v>52</v>
      </c>
      <c r="BJ1746" s="3" t="s">
        <v>406</v>
      </c>
      <c r="BK1746" s="3" t="s">
        <v>1405</v>
      </c>
      <c r="BL1746" s="12" t="str">
        <f>VLOOKUP(A1746,'Model Op'!C:F,2,FALSE)</f>
        <v>LF1</v>
      </c>
      <c r="BM1746" s="12">
        <f>VLOOKUP(A1746,'Model Op'!C:F,3,FALSE)</f>
        <v>277.03412093684199</v>
      </c>
      <c r="BN1746" s="12">
        <f t="shared" si="32"/>
        <v>0</v>
      </c>
      <c r="BO1746" s="3">
        <v>5</v>
      </c>
    </row>
    <row r="1747" spans="1:67" x14ac:dyDescent="0.35">
      <c r="A1747" s="3">
        <v>22301494</v>
      </c>
      <c r="B1747" s="3" t="s">
        <v>80</v>
      </c>
      <c r="C1747" s="3">
        <v>1</v>
      </c>
      <c r="D1747" s="3" t="s">
        <v>427</v>
      </c>
      <c r="E1747" s="3" t="s">
        <v>107</v>
      </c>
      <c r="F1747" s="7">
        <v>44644.958136574074</v>
      </c>
      <c r="G1747" s="7">
        <v>44644.979629629626</v>
      </c>
      <c r="H1747" s="3">
        <v>31</v>
      </c>
      <c r="I1747" s="3">
        <v>33.1</v>
      </c>
      <c r="J1747" s="6">
        <v>0.95386574074074071</v>
      </c>
      <c r="K1747" s="6">
        <v>0.95663194444444455</v>
      </c>
      <c r="L1747" s="6">
        <v>2.7662037037037034E-3</v>
      </c>
      <c r="M1747" s="3">
        <v>28.9</v>
      </c>
      <c r="N1747" s="3">
        <v>2.2000000000000002</v>
      </c>
      <c r="O1747" s="3">
        <v>110.1</v>
      </c>
      <c r="P1747" s="3">
        <v>302.39999999999998</v>
      </c>
      <c r="Q1747" s="3">
        <v>189.3</v>
      </c>
      <c r="R1747" s="3">
        <v>190.1</v>
      </c>
      <c r="S1747" s="6">
        <v>0.95901620370370377</v>
      </c>
      <c r="T1747" s="6">
        <v>0.97645833333333332</v>
      </c>
      <c r="U1747" s="6">
        <v>0.96961805555555547</v>
      </c>
      <c r="V1747" s="3">
        <v>1567</v>
      </c>
      <c r="Z1747" s="3">
        <v>0</v>
      </c>
      <c r="AA1747" s="3">
        <v>19</v>
      </c>
      <c r="AB1747" s="3">
        <v>69</v>
      </c>
      <c r="AC1747" s="3">
        <v>27.6</v>
      </c>
      <c r="AD1747" s="3">
        <v>18</v>
      </c>
      <c r="AE1747" s="6">
        <v>0.97621527777777783</v>
      </c>
      <c r="AG1747" s="6">
        <v>0</v>
      </c>
      <c r="AH1747" s="6">
        <v>0</v>
      </c>
      <c r="AJ1747" s="3">
        <v>17.600000000000001</v>
      </c>
      <c r="AL1747" s="3">
        <v>1567</v>
      </c>
      <c r="AM1747" s="3">
        <v>1574</v>
      </c>
      <c r="AN1747" s="3">
        <v>1560</v>
      </c>
      <c r="AO1747" s="3">
        <v>4870</v>
      </c>
      <c r="AP1747" s="3">
        <v>17.600000000000001</v>
      </c>
      <c r="AQ1747" s="3">
        <v>20</v>
      </c>
      <c r="AR1747" s="3">
        <v>0</v>
      </c>
      <c r="AS1747" s="3">
        <v>21</v>
      </c>
      <c r="AT1747" s="3">
        <v>0</v>
      </c>
      <c r="AU1747" s="3">
        <v>41</v>
      </c>
      <c r="AV1747" s="3">
        <v>0</v>
      </c>
      <c r="AY1747" s="3">
        <v>1619</v>
      </c>
      <c r="AZ1747" s="6">
        <v>0.94289351851851855</v>
      </c>
      <c r="BA1747" s="3">
        <v>2.4E-2</v>
      </c>
      <c r="BB1747" s="3">
        <v>1120</v>
      </c>
      <c r="BC1747" s="3">
        <v>22201456</v>
      </c>
      <c r="BE1747" s="3">
        <v>1574</v>
      </c>
      <c r="BF1747" s="6">
        <v>0.9765625</v>
      </c>
      <c r="BG1747" s="3">
        <v>3.4</v>
      </c>
      <c r="BH1747" s="3">
        <v>247.5</v>
      </c>
      <c r="BI1747" s="3">
        <v>69</v>
      </c>
      <c r="BJ1747" s="3" t="s">
        <v>406</v>
      </c>
      <c r="BL1747" s="12" t="str">
        <f>VLOOKUP(A1747,'Model Op'!C:F,2,FALSE)</f>
        <v>LF3</v>
      </c>
      <c r="BM1747" s="12">
        <f>VLOOKUP(A1747,'Model Op'!C:F,3,FALSE)</f>
        <v>159.348483921053</v>
      </c>
      <c r="BN1747" s="12">
        <f t="shared" si="32"/>
        <v>0</v>
      </c>
      <c r="BO1747" s="3">
        <v>5</v>
      </c>
    </row>
    <row r="1748" spans="1:67" x14ac:dyDescent="0.35">
      <c r="A1748" s="3">
        <v>22201461</v>
      </c>
      <c r="B1748" s="3" t="s">
        <v>80</v>
      </c>
      <c r="C1748" s="3">
        <v>3</v>
      </c>
      <c r="D1748" s="3" t="s">
        <v>163</v>
      </c>
      <c r="E1748" s="3" t="s">
        <v>1406</v>
      </c>
      <c r="F1748" s="7">
        <v>44644.982071759259</v>
      </c>
      <c r="G1748" s="7">
        <v>44645.02034722222</v>
      </c>
      <c r="H1748" s="3">
        <v>51.8</v>
      </c>
      <c r="I1748" s="3">
        <v>71.8</v>
      </c>
      <c r="J1748" s="6">
        <v>0.96836805555555561</v>
      </c>
      <c r="K1748" s="6">
        <v>0.97048611111111116</v>
      </c>
      <c r="L1748" s="6">
        <v>2.1180555555555553E-3</v>
      </c>
      <c r="M1748" s="3">
        <v>27.5</v>
      </c>
      <c r="N1748" s="3">
        <v>3.3</v>
      </c>
      <c r="O1748" s="3">
        <v>104.2</v>
      </c>
      <c r="P1748" s="3">
        <v>294</v>
      </c>
      <c r="Q1748" s="3">
        <v>186.3</v>
      </c>
      <c r="R1748" s="3">
        <v>186.4</v>
      </c>
      <c r="S1748" s="6">
        <v>0.98584490740740749</v>
      </c>
      <c r="T1748" s="6">
        <v>1.7673611111111109E-2</v>
      </c>
      <c r="U1748" s="6">
        <v>0.98795138888888889</v>
      </c>
      <c r="V1748" s="3">
        <v>1581</v>
      </c>
      <c r="X1748" s="6">
        <v>4.8726851851851856E-3</v>
      </c>
      <c r="Y1748" s="3">
        <v>1549</v>
      </c>
      <c r="Z1748" s="3">
        <v>1544</v>
      </c>
      <c r="AA1748" s="3">
        <v>5</v>
      </c>
      <c r="AB1748" s="3">
        <v>36</v>
      </c>
      <c r="AC1748" s="3">
        <v>73.099999999999994</v>
      </c>
      <c r="AD1748" s="3">
        <v>18</v>
      </c>
      <c r="AE1748" s="6">
        <v>0.99533564814814823</v>
      </c>
      <c r="AF1748" s="6">
        <v>1.9467592592592595E-2</v>
      </c>
      <c r="AG1748" s="6">
        <v>2.4131944444444445E-2</v>
      </c>
      <c r="AH1748" s="6">
        <v>8.7962962962962962E-4</v>
      </c>
      <c r="AJ1748" s="3">
        <v>13.3</v>
      </c>
      <c r="AL1748" s="3">
        <v>1581</v>
      </c>
      <c r="AM1748" s="3">
        <v>1554</v>
      </c>
      <c r="AN1748" s="3">
        <v>1567</v>
      </c>
      <c r="AO1748" s="3">
        <v>4033</v>
      </c>
      <c r="AP1748" s="3">
        <v>13.3</v>
      </c>
      <c r="AQ1748" s="3">
        <v>5</v>
      </c>
      <c r="AR1748" s="3">
        <v>0</v>
      </c>
      <c r="AS1748" s="3">
        <v>2</v>
      </c>
      <c r="AT1748" s="3">
        <v>0</v>
      </c>
      <c r="AU1748" s="3">
        <v>7</v>
      </c>
      <c r="AV1748" s="3">
        <v>0</v>
      </c>
      <c r="AY1748" s="3">
        <v>1582</v>
      </c>
      <c r="AZ1748" s="6">
        <v>4.9768518518518521E-3</v>
      </c>
      <c r="BA1748" s="3">
        <v>5.1999999999999998E-2</v>
      </c>
      <c r="BB1748" s="3">
        <v>510</v>
      </c>
      <c r="BC1748" s="3">
        <v>22101458</v>
      </c>
      <c r="BD1748" s="3" t="s">
        <v>449</v>
      </c>
      <c r="BE1748" s="3">
        <v>1554</v>
      </c>
      <c r="BF1748" s="6">
        <v>1.4641203703703703E-2</v>
      </c>
      <c r="BG1748" s="3">
        <v>3.4</v>
      </c>
      <c r="BH1748" s="3">
        <v>231</v>
      </c>
      <c r="BI1748" s="3">
        <v>36</v>
      </c>
      <c r="BJ1748" s="3" t="s">
        <v>406</v>
      </c>
      <c r="BL1748" s="12" t="str">
        <f>VLOOKUP(A1748,'Model Op'!C:F,2,FALSE)</f>
        <v>LF2</v>
      </c>
      <c r="BM1748" s="12">
        <f>VLOOKUP(A1748,'Model Op'!C:F,3,FALSE)</f>
        <v>264.607179057895</v>
      </c>
      <c r="BN1748" s="12">
        <f t="shared" si="32"/>
        <v>1</v>
      </c>
      <c r="BO1748" s="3">
        <v>5</v>
      </c>
    </row>
    <row r="1749" spans="1:67" x14ac:dyDescent="0.35">
      <c r="A1749" s="3">
        <v>22401526</v>
      </c>
      <c r="B1749" s="3" t="s">
        <v>80</v>
      </c>
      <c r="C1749" s="3">
        <v>1</v>
      </c>
      <c r="D1749" s="3" t="s">
        <v>163</v>
      </c>
      <c r="E1749" s="3" t="s">
        <v>89</v>
      </c>
      <c r="F1749" s="7">
        <v>44644.980520833335</v>
      </c>
      <c r="G1749" s="7">
        <v>44645.004803240743</v>
      </c>
      <c r="H1749" s="3">
        <v>35</v>
      </c>
      <c r="I1749" s="3">
        <v>40.5</v>
      </c>
      <c r="J1749" s="6">
        <v>0.97499999999999998</v>
      </c>
      <c r="K1749" s="6">
        <v>0.97670138888888891</v>
      </c>
      <c r="L1749" s="6">
        <v>1.7013888888888892E-3</v>
      </c>
      <c r="M1749" s="3">
        <v>33.200000000000003</v>
      </c>
      <c r="N1749" s="3">
        <v>3.5</v>
      </c>
      <c r="O1749" s="3">
        <v>103.1</v>
      </c>
      <c r="P1749" s="3">
        <v>290.39999999999998</v>
      </c>
      <c r="Q1749" s="3">
        <v>183.7</v>
      </c>
      <c r="R1749" s="3">
        <v>183.8</v>
      </c>
      <c r="S1749" s="6">
        <v>0.98236111111111113</v>
      </c>
      <c r="T1749" s="6">
        <v>7.6388888888888893E-4</v>
      </c>
      <c r="U1749" s="6">
        <v>0.98349537037037038</v>
      </c>
      <c r="V1749" s="3">
        <v>1566</v>
      </c>
      <c r="Z1749" s="3">
        <v>162.9</v>
      </c>
      <c r="AA1749" s="3">
        <v>20</v>
      </c>
      <c r="AB1749" s="3">
        <v>48</v>
      </c>
      <c r="AC1749" s="3">
        <v>87.5</v>
      </c>
      <c r="AD1749" s="3">
        <v>18</v>
      </c>
      <c r="AE1749" s="6">
        <v>0.98993055555555554</v>
      </c>
      <c r="AF1749" s="6">
        <v>3.9351851851851857E-3</v>
      </c>
      <c r="AG1749" s="6">
        <v>1.4004629629629631E-2</v>
      </c>
      <c r="AH1749" s="6">
        <v>8.6805555555555551E-4</v>
      </c>
      <c r="AJ1749" s="3">
        <v>15.8</v>
      </c>
      <c r="AL1749" s="3">
        <v>1566</v>
      </c>
      <c r="AM1749" s="3">
        <v>1565</v>
      </c>
      <c r="AN1749" s="3">
        <v>1566</v>
      </c>
      <c r="AO1749" s="3">
        <v>4545</v>
      </c>
      <c r="AP1749" s="3">
        <v>15.8</v>
      </c>
      <c r="AQ1749" s="3">
        <v>20</v>
      </c>
      <c r="AR1749" s="3">
        <v>0</v>
      </c>
      <c r="AS1749" s="3">
        <v>23</v>
      </c>
      <c r="AT1749" s="3">
        <v>0</v>
      </c>
      <c r="AU1749" s="3">
        <v>43</v>
      </c>
      <c r="AV1749" s="3">
        <v>0</v>
      </c>
      <c r="AY1749" s="3">
        <v>1600</v>
      </c>
      <c r="AZ1749" s="6">
        <v>0.97277777777777785</v>
      </c>
      <c r="BA1749" s="3">
        <v>3.5000000000000003E-2</v>
      </c>
      <c r="BB1749" s="3">
        <v>751</v>
      </c>
      <c r="BC1749" s="3">
        <v>22401523</v>
      </c>
      <c r="BD1749" s="3" t="s">
        <v>478</v>
      </c>
      <c r="BE1749" s="3">
        <v>1565</v>
      </c>
      <c r="BF1749" s="6">
        <v>4.5254629629629629E-3</v>
      </c>
      <c r="BG1749" s="3">
        <v>3.8</v>
      </c>
      <c r="BH1749" s="3">
        <v>304.60000000000002</v>
      </c>
      <c r="BI1749" s="3">
        <v>48</v>
      </c>
      <c r="BJ1749" s="3" t="s">
        <v>406</v>
      </c>
      <c r="BL1749" s="12" t="str">
        <f>VLOOKUP(A1749,'Model Op'!C:F,2,FALSE)</f>
        <v>LF4</v>
      </c>
      <c r="BM1749" s="12">
        <f>VLOOKUP(A1749,'Model Op'!C:F,3,FALSE)</f>
        <v>155.99483548947401</v>
      </c>
      <c r="BN1749" s="12">
        <f t="shared" si="32"/>
        <v>0</v>
      </c>
      <c r="BO1749" s="3">
        <v>5</v>
      </c>
    </row>
    <row r="1750" spans="1:67" x14ac:dyDescent="0.35">
      <c r="A1750" s="3">
        <v>22101461</v>
      </c>
      <c r="B1750" s="3" t="s">
        <v>80</v>
      </c>
      <c r="C1750" s="3">
        <v>2</v>
      </c>
      <c r="D1750" s="3" t="s">
        <v>163</v>
      </c>
      <c r="E1750" s="3" t="s">
        <v>119</v>
      </c>
      <c r="F1750" s="7">
        <v>44644.999895833331</v>
      </c>
      <c r="G1750" s="7">
        <v>44645.042245370372</v>
      </c>
      <c r="H1750" s="3">
        <v>35.200000000000003</v>
      </c>
      <c r="I1750" s="3">
        <v>68.2</v>
      </c>
      <c r="J1750" s="6">
        <v>0.99324074074074076</v>
      </c>
      <c r="K1750" s="6">
        <v>0.99489583333333342</v>
      </c>
      <c r="L1750" s="6">
        <v>1.6550925925925926E-3</v>
      </c>
      <c r="M1750" s="3">
        <v>0</v>
      </c>
      <c r="N1750" s="3">
        <v>2.5</v>
      </c>
      <c r="O1750" s="3">
        <v>107.3</v>
      </c>
      <c r="P1750" s="3">
        <v>305.3</v>
      </c>
      <c r="Q1750" s="3">
        <v>195.3</v>
      </c>
      <c r="R1750" s="3">
        <v>195.4</v>
      </c>
      <c r="S1750" s="6">
        <v>1.8275462962962962E-2</v>
      </c>
      <c r="T1750" s="6">
        <v>3.7118055555555557E-2</v>
      </c>
      <c r="U1750" s="6">
        <v>1.834490740740741E-2</v>
      </c>
      <c r="V1750" s="3">
        <v>1576</v>
      </c>
      <c r="W1750" s="6">
        <v>1.8275462962962962E-2</v>
      </c>
      <c r="X1750" s="6">
        <v>1.834490740740741E-2</v>
      </c>
      <c r="Y1750" s="3">
        <v>1576</v>
      </c>
      <c r="Z1750" s="3">
        <v>159</v>
      </c>
      <c r="AA1750" s="3">
        <v>14</v>
      </c>
      <c r="AB1750" s="3">
        <v>87</v>
      </c>
      <c r="AC1750" s="3">
        <v>63.2</v>
      </c>
      <c r="AD1750" s="3">
        <v>18</v>
      </c>
      <c r="AE1750" s="6">
        <v>3.5787037037037034E-2</v>
      </c>
      <c r="AF1750" s="6">
        <v>3.8530092592592595E-2</v>
      </c>
      <c r="AG1750" s="6">
        <v>2.7430555555555559E-3</v>
      </c>
      <c r="AH1750" s="6">
        <v>3.7037037037037034E-3</v>
      </c>
      <c r="AJ1750" s="3">
        <v>12.7</v>
      </c>
      <c r="AL1750" s="3">
        <v>1576</v>
      </c>
      <c r="AM1750" s="3">
        <v>1579</v>
      </c>
      <c r="AN1750" s="3">
        <v>1567</v>
      </c>
      <c r="AO1750" s="3">
        <v>4033</v>
      </c>
      <c r="AP1750" s="3">
        <v>12.7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Y1750" s="3">
        <v>1613</v>
      </c>
      <c r="AZ1750" s="6">
        <v>0.99012731481481486</v>
      </c>
      <c r="BA1750" s="3">
        <v>3.1E-2</v>
      </c>
      <c r="BB1750" s="3">
        <v>878</v>
      </c>
      <c r="BC1750" s="3">
        <v>22301492</v>
      </c>
      <c r="BD1750" s="3" t="s">
        <v>478</v>
      </c>
      <c r="BE1750" s="3">
        <v>1579</v>
      </c>
      <c r="BF1750" s="6">
        <v>3.920138888888889E-2</v>
      </c>
      <c r="BG1750" s="3">
        <v>3.5</v>
      </c>
      <c r="BH1750" s="3">
        <v>297</v>
      </c>
      <c r="BI1750" s="3">
        <v>87</v>
      </c>
      <c r="BJ1750" s="3" t="s">
        <v>406</v>
      </c>
      <c r="BL1750" s="12" t="str">
        <f>VLOOKUP(A1750,'Model Op'!C:F,2,FALSE)</f>
        <v>LF1</v>
      </c>
      <c r="BM1750" s="12">
        <f>VLOOKUP(A1750,'Model Op'!C:F,3,FALSE)</f>
        <v>322.50021292631601</v>
      </c>
      <c r="BN1750" s="12">
        <f t="shared" si="32"/>
        <v>1</v>
      </c>
      <c r="BO1750" s="3">
        <v>5</v>
      </c>
    </row>
    <row r="1751" spans="1:67" x14ac:dyDescent="0.35">
      <c r="A1751" s="3">
        <v>22301495</v>
      </c>
      <c r="B1751" s="3" t="s">
        <v>80</v>
      </c>
      <c r="C1751" s="3">
        <v>1</v>
      </c>
      <c r="D1751" s="3" t="s">
        <v>163</v>
      </c>
      <c r="E1751" s="3" t="s">
        <v>107</v>
      </c>
      <c r="F1751" s="7">
        <v>44645.006099537037</v>
      </c>
      <c r="G1751" s="7">
        <v>44645.045613425929</v>
      </c>
      <c r="H1751" s="3">
        <v>56.9</v>
      </c>
      <c r="I1751" s="3">
        <v>60.5</v>
      </c>
      <c r="J1751" s="6">
        <v>1.5972222222222221E-3</v>
      </c>
      <c r="K1751" s="6">
        <v>3.6111111111111114E-3</v>
      </c>
      <c r="L1751" s="6">
        <v>2.0138888888888888E-3</v>
      </c>
      <c r="M1751" s="3">
        <v>35.1</v>
      </c>
      <c r="N1751" s="3">
        <v>2.8</v>
      </c>
      <c r="O1751" s="3">
        <v>103.4</v>
      </c>
      <c r="P1751" s="3">
        <v>288</v>
      </c>
      <c r="Q1751" s="3">
        <v>181.8</v>
      </c>
      <c r="R1751" s="3">
        <v>181.9</v>
      </c>
      <c r="S1751" s="6">
        <v>8.3564814814814804E-3</v>
      </c>
      <c r="T1751" s="6">
        <v>4.1678240740740745E-2</v>
      </c>
      <c r="U1751" s="6">
        <v>1.1076388888888887E-2</v>
      </c>
      <c r="V1751" s="3">
        <v>1593</v>
      </c>
      <c r="Z1751" s="3">
        <v>149.80000000000001</v>
      </c>
      <c r="AA1751" s="3">
        <v>22</v>
      </c>
      <c r="AB1751" s="3">
        <v>110</v>
      </c>
      <c r="AC1751" s="3">
        <v>59.8</v>
      </c>
      <c r="AD1751" s="3">
        <v>18</v>
      </c>
      <c r="AE1751" s="6">
        <v>3.9502314814814816E-2</v>
      </c>
      <c r="AF1751" s="6">
        <v>2.0300925925925927E-2</v>
      </c>
      <c r="AG1751" s="3" t="s">
        <v>1407</v>
      </c>
      <c r="AH1751" s="6">
        <v>2.5312500000000002E-2</v>
      </c>
      <c r="AJ1751" s="3">
        <v>19.5</v>
      </c>
      <c r="AK1751" s="3">
        <v>3.7</v>
      </c>
      <c r="AL1751" s="3">
        <v>1593</v>
      </c>
      <c r="AM1751" s="3">
        <v>1570</v>
      </c>
      <c r="AN1751" s="3">
        <v>1567</v>
      </c>
      <c r="AO1751" s="3">
        <v>5507</v>
      </c>
      <c r="AP1751" s="3">
        <v>19.5</v>
      </c>
      <c r="AQ1751" s="3">
        <v>42</v>
      </c>
      <c r="AR1751" s="3">
        <v>0</v>
      </c>
      <c r="AS1751" s="3">
        <v>39</v>
      </c>
      <c r="AT1751" s="3">
        <v>0</v>
      </c>
      <c r="AU1751" s="3">
        <v>81</v>
      </c>
      <c r="AV1751" s="3">
        <v>0</v>
      </c>
      <c r="AY1751" s="3">
        <v>1610</v>
      </c>
      <c r="AZ1751" s="6">
        <v>1.9675925925925926E-4</v>
      </c>
      <c r="BA1751" s="3">
        <v>3.4000000000000002E-2</v>
      </c>
      <c r="BB1751" s="3">
        <v>786</v>
      </c>
      <c r="BC1751" s="3">
        <v>22201459</v>
      </c>
      <c r="BD1751" s="3" t="s">
        <v>449</v>
      </c>
      <c r="BE1751" s="3">
        <v>1570</v>
      </c>
      <c r="BF1751" s="6">
        <v>4.4340277777777777E-2</v>
      </c>
      <c r="BG1751" s="3">
        <v>3.6</v>
      </c>
      <c r="BH1751" s="3">
        <v>260.7</v>
      </c>
      <c r="BI1751" s="3">
        <v>110</v>
      </c>
      <c r="BJ1751" s="3" t="s">
        <v>406</v>
      </c>
      <c r="BL1751" s="12" t="str">
        <f>VLOOKUP(A1751,'Model Op'!C:F,2,FALSE)</f>
        <v>LF3</v>
      </c>
      <c r="BM1751" s="12">
        <f>VLOOKUP(A1751,'Model Op'!C:F,3,FALSE)</f>
        <v>232.96375448947401</v>
      </c>
      <c r="BN1751" s="12">
        <f t="shared" si="32"/>
        <v>1</v>
      </c>
      <c r="BO1751" s="3">
        <v>5</v>
      </c>
    </row>
    <row r="1752" spans="1:67" x14ac:dyDescent="0.35">
      <c r="A1752" s="3">
        <v>22201462</v>
      </c>
      <c r="B1752" s="3" t="s">
        <v>80</v>
      </c>
      <c r="C1752" s="3">
        <v>2</v>
      </c>
      <c r="D1752" s="3" t="s">
        <v>105</v>
      </c>
      <c r="E1752" s="3" t="s">
        <v>248</v>
      </c>
      <c r="F1752" s="7">
        <v>44645.017268518517</v>
      </c>
      <c r="G1752" s="7">
        <v>44645.118738425925</v>
      </c>
      <c r="H1752" s="3">
        <v>145.9</v>
      </c>
      <c r="I1752" s="3">
        <v>148.69999999999999</v>
      </c>
      <c r="J1752" s="6">
        <v>1.3032407407407407E-2</v>
      </c>
      <c r="K1752" s="6">
        <v>1.5486111111111112E-2</v>
      </c>
      <c r="L1752" s="6">
        <v>2.4537037037037036E-3</v>
      </c>
      <c r="M1752" s="3">
        <v>0</v>
      </c>
      <c r="N1752" s="3">
        <v>2.6</v>
      </c>
      <c r="O1752" s="3">
        <v>103</v>
      </c>
      <c r="P1752" s="3">
        <v>275.5</v>
      </c>
      <c r="Q1752" s="3">
        <v>169.4</v>
      </c>
      <c r="R1752" s="3">
        <v>170</v>
      </c>
      <c r="S1752" s="6">
        <v>7.9710648148148142E-2</v>
      </c>
      <c r="T1752" s="6">
        <v>0.1128125</v>
      </c>
      <c r="U1752" s="6">
        <v>8.6782407407407405E-2</v>
      </c>
      <c r="V1752" s="3">
        <v>1524</v>
      </c>
      <c r="W1752" s="6">
        <v>7.9710648148148142E-2</v>
      </c>
      <c r="X1752" s="6">
        <v>8.6782407407407405E-2</v>
      </c>
      <c r="Y1752" s="3">
        <v>1524</v>
      </c>
      <c r="Z1752" s="3">
        <v>828</v>
      </c>
      <c r="AA1752" s="3">
        <v>21</v>
      </c>
      <c r="AB1752" s="3">
        <v>36</v>
      </c>
      <c r="AC1752" s="3">
        <v>49.4</v>
      </c>
      <c r="AD1752" s="3">
        <v>4</v>
      </c>
      <c r="AE1752" s="6">
        <v>9.6990740740740752E-2</v>
      </c>
      <c r="AF1752" s="6">
        <v>0.11416666666666668</v>
      </c>
      <c r="AG1752" s="6">
        <v>1.7175925925925924E-2</v>
      </c>
      <c r="AH1752" s="6">
        <v>4.5717592592592589E-3</v>
      </c>
      <c r="AJ1752" s="3">
        <v>35.5</v>
      </c>
      <c r="AL1752" s="3">
        <v>1524</v>
      </c>
      <c r="AM1752" s="3">
        <v>1562</v>
      </c>
      <c r="AN1752" s="3">
        <v>1559</v>
      </c>
      <c r="AO1752" s="3">
        <v>12190</v>
      </c>
      <c r="AP1752" s="3">
        <v>35.5</v>
      </c>
      <c r="AQ1752" s="3">
        <v>6</v>
      </c>
      <c r="AR1752" s="3">
        <v>0</v>
      </c>
      <c r="AS1752" s="3">
        <v>6</v>
      </c>
      <c r="AT1752" s="3">
        <v>0</v>
      </c>
      <c r="AU1752" s="3">
        <v>12</v>
      </c>
      <c r="AV1752" s="3">
        <v>0</v>
      </c>
      <c r="BA1752" s="3">
        <v>0</v>
      </c>
      <c r="BB1752" s="3">
        <v>0</v>
      </c>
      <c r="BC1752" s="3">
        <v>22101457</v>
      </c>
      <c r="BE1752" s="3">
        <v>1562</v>
      </c>
      <c r="BF1752" s="6">
        <v>0.1185648148148148</v>
      </c>
      <c r="BG1752" s="3">
        <v>1</v>
      </c>
      <c r="BH1752" s="3">
        <v>73.900000000000006</v>
      </c>
      <c r="BI1752" s="3">
        <v>36</v>
      </c>
      <c r="BJ1752" s="3" t="s">
        <v>406</v>
      </c>
      <c r="BL1752" s="12" t="e">
        <f>VLOOKUP(A1752,'Model Op'!C:F,2,FALSE)</f>
        <v>#N/A</v>
      </c>
      <c r="BM1752" s="12" t="e">
        <f>VLOOKUP(A1752,'Model Op'!C:F,3,FALSE)</f>
        <v>#N/A</v>
      </c>
      <c r="BN1752" s="12" t="e">
        <f t="shared" si="32"/>
        <v>#N/A</v>
      </c>
      <c r="BO1752" s="3">
        <v>5</v>
      </c>
    </row>
    <row r="1753" spans="1:67" x14ac:dyDescent="0.35">
      <c r="A1753" s="3">
        <v>22401527</v>
      </c>
      <c r="B1753" s="3" t="s">
        <v>80</v>
      </c>
      <c r="C1753" s="3">
        <v>1</v>
      </c>
      <c r="D1753" s="3" t="s">
        <v>163</v>
      </c>
      <c r="E1753" s="3" t="s">
        <v>167</v>
      </c>
      <c r="F1753" s="7">
        <v>44645.02202546296</v>
      </c>
      <c r="G1753" s="7">
        <v>44645.078009259261</v>
      </c>
      <c r="H1753" s="3">
        <v>80.599999999999994</v>
      </c>
      <c r="I1753" s="3">
        <v>85</v>
      </c>
      <c r="J1753" s="6">
        <v>1.7233796296296296E-2</v>
      </c>
      <c r="K1753" s="6">
        <v>1.8958333333333334E-2</v>
      </c>
      <c r="L1753" s="6">
        <v>1.7245370370370372E-3</v>
      </c>
      <c r="M1753" s="3">
        <v>38.9</v>
      </c>
      <c r="N1753" s="3">
        <v>4.2</v>
      </c>
      <c r="O1753" s="3">
        <v>108.3</v>
      </c>
      <c r="P1753" s="3">
        <v>299.7</v>
      </c>
      <c r="Q1753" s="3">
        <v>187.3</v>
      </c>
      <c r="R1753" s="3">
        <v>187.2</v>
      </c>
      <c r="S1753" s="6">
        <v>4.7719907407407412E-2</v>
      </c>
      <c r="T1753" s="6">
        <v>7.3587962962962966E-2</v>
      </c>
      <c r="U1753" s="6">
        <v>4.7731481481481486E-2</v>
      </c>
      <c r="V1753" s="3">
        <v>1530</v>
      </c>
      <c r="Z1753" s="3">
        <v>0</v>
      </c>
      <c r="AA1753" s="3">
        <v>7</v>
      </c>
      <c r="AB1753" s="3">
        <v>117</v>
      </c>
      <c r="AC1753" s="3">
        <v>41.9</v>
      </c>
      <c r="AD1753" s="3">
        <v>18</v>
      </c>
      <c r="AE1753" s="6">
        <v>7.2939814814814818E-2</v>
      </c>
      <c r="AF1753" s="6">
        <v>7.5162037037037041E-2</v>
      </c>
      <c r="AG1753" s="6">
        <v>2.2222222222222222E-3</v>
      </c>
      <c r="AH1753" s="6">
        <v>2.8472222222222219E-3</v>
      </c>
      <c r="AJ1753" s="3">
        <v>28.9</v>
      </c>
      <c r="AL1753" s="3">
        <v>1530</v>
      </c>
      <c r="AM1753" s="3">
        <v>1574</v>
      </c>
      <c r="AN1753" s="3">
        <v>1565</v>
      </c>
      <c r="AO1753" s="3">
        <v>8722</v>
      </c>
      <c r="AP1753" s="3">
        <v>28.9</v>
      </c>
      <c r="AQ1753" s="3">
        <v>20</v>
      </c>
      <c r="AR1753" s="3">
        <v>0</v>
      </c>
      <c r="AS1753" s="3">
        <v>19</v>
      </c>
      <c r="AT1753" s="3">
        <v>0</v>
      </c>
      <c r="AU1753" s="3">
        <v>38</v>
      </c>
      <c r="AV1753" s="3">
        <v>0</v>
      </c>
      <c r="AY1753" s="3">
        <v>1613</v>
      </c>
      <c r="AZ1753" s="6">
        <v>1.5416666666666667E-2</v>
      </c>
      <c r="BA1753" s="3">
        <v>2.7E-2</v>
      </c>
      <c r="BB1753" s="3">
        <v>985</v>
      </c>
      <c r="BC1753" s="3">
        <v>22301493</v>
      </c>
      <c r="BD1753" s="3" t="s">
        <v>449</v>
      </c>
      <c r="BE1753" s="3">
        <v>1574</v>
      </c>
      <c r="BF1753" s="6">
        <v>7.5590277777777784E-2</v>
      </c>
      <c r="BG1753" s="3">
        <v>3</v>
      </c>
      <c r="BH1753" s="3">
        <v>157.4</v>
      </c>
      <c r="BI1753" s="3">
        <v>117</v>
      </c>
      <c r="BJ1753" s="3" t="s">
        <v>406</v>
      </c>
      <c r="BL1753" s="12" t="str">
        <f>VLOOKUP(A1753,'Model Op'!C:F,2,FALSE)</f>
        <v>LF4</v>
      </c>
      <c r="BM1753" s="12">
        <f>VLOOKUP(A1753,'Model Op'!C:F,3,FALSE)</f>
        <v>144.02351708947401</v>
      </c>
      <c r="BN1753" s="12">
        <f t="shared" si="32"/>
        <v>1</v>
      </c>
      <c r="BO1753" s="3">
        <v>5</v>
      </c>
    </row>
    <row r="1754" spans="1:67" x14ac:dyDescent="0.35">
      <c r="A1754" s="3">
        <v>22101462</v>
      </c>
      <c r="B1754" s="3" t="s">
        <v>80</v>
      </c>
      <c r="C1754" s="3">
        <v>1</v>
      </c>
      <c r="D1754" s="3" t="s">
        <v>163</v>
      </c>
      <c r="E1754" s="3" t="s">
        <v>130</v>
      </c>
      <c r="F1754" s="7">
        <v>44645.043090277781</v>
      </c>
      <c r="G1754" s="7">
        <v>44645.070243055554</v>
      </c>
      <c r="H1754" s="3">
        <v>39.1</v>
      </c>
      <c r="I1754" s="3">
        <v>61.5</v>
      </c>
      <c r="J1754" s="6">
        <v>2.5335648148148149E-2</v>
      </c>
      <c r="K1754" s="6">
        <v>2.7523148148148147E-2</v>
      </c>
      <c r="L1754" s="6">
        <v>2.1874999999999998E-3</v>
      </c>
      <c r="M1754" s="3">
        <v>34.200000000000003</v>
      </c>
      <c r="N1754" s="3">
        <v>2.7</v>
      </c>
      <c r="O1754" s="3">
        <v>105.8</v>
      </c>
      <c r="P1754" s="3">
        <v>311.7</v>
      </c>
      <c r="Q1754" s="3">
        <v>203.2</v>
      </c>
      <c r="R1754" s="3">
        <v>203.1</v>
      </c>
      <c r="S1754" s="6">
        <v>4.5879629629629631E-2</v>
      </c>
      <c r="T1754" s="6">
        <v>6.1446759259259263E-2</v>
      </c>
      <c r="U1754" s="6">
        <v>4.3761574074074078E-2</v>
      </c>
      <c r="V1754" s="3">
        <v>1569</v>
      </c>
      <c r="Z1754" s="3">
        <v>116</v>
      </c>
      <c r="AA1754" s="3">
        <v>23</v>
      </c>
      <c r="AC1754" s="3">
        <v>47.2</v>
      </c>
      <c r="AD1754" s="3">
        <v>18</v>
      </c>
      <c r="AE1754" s="6">
        <v>5.5393518518518516E-2</v>
      </c>
      <c r="AF1754" s="6">
        <v>6.5405092592592584E-2</v>
      </c>
      <c r="AG1754" s="6">
        <v>1.0011574074074074E-2</v>
      </c>
      <c r="AH1754" s="6">
        <v>4.8379629629629632E-3</v>
      </c>
      <c r="AJ1754" s="3">
        <v>12.8</v>
      </c>
      <c r="AL1754" s="3">
        <v>1569</v>
      </c>
      <c r="AM1754" s="3">
        <v>1568</v>
      </c>
      <c r="AN1754" s="3">
        <v>1567</v>
      </c>
      <c r="AO1754" s="3">
        <v>4094</v>
      </c>
      <c r="AP1754" s="3">
        <v>12.8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Y1754" s="3">
        <v>1624</v>
      </c>
      <c r="AZ1754" s="6">
        <v>2.4224537037037034E-2</v>
      </c>
      <c r="BA1754" s="3">
        <v>0.03</v>
      </c>
      <c r="BB1754" s="3">
        <v>896</v>
      </c>
      <c r="BC1754" s="3">
        <v>22401525</v>
      </c>
      <c r="BD1754" s="3" t="s">
        <v>449</v>
      </c>
      <c r="BE1754" s="3">
        <v>1568</v>
      </c>
      <c r="BF1754" s="6">
        <v>6.5763888888888886E-2</v>
      </c>
      <c r="BG1754" s="3">
        <v>2.2999999999999998</v>
      </c>
      <c r="BH1754" s="3">
        <v>66</v>
      </c>
      <c r="BJ1754" s="3" t="s">
        <v>406</v>
      </c>
      <c r="BL1754" s="12" t="str">
        <f>VLOOKUP(A1754,'Model Op'!C:F,2,FALSE)</f>
        <v>LF1</v>
      </c>
      <c r="BM1754" s="12">
        <f>VLOOKUP(A1754,'Model Op'!C:F,3,FALSE)</f>
        <v>113.1830492</v>
      </c>
      <c r="BN1754" s="12">
        <f t="shared" si="32"/>
        <v>0</v>
      </c>
      <c r="BO1754" s="3">
        <v>5</v>
      </c>
    </row>
    <row r="1755" spans="1:67" x14ac:dyDescent="0.35">
      <c r="A1755" s="3">
        <v>22301496</v>
      </c>
      <c r="B1755" s="3" t="s">
        <v>80</v>
      </c>
      <c r="C1755" s="3">
        <v>2</v>
      </c>
      <c r="D1755" s="3" t="s">
        <v>163</v>
      </c>
      <c r="E1755" s="3" t="s">
        <v>322</v>
      </c>
      <c r="F1755" s="7">
        <v>44645.066342592596</v>
      </c>
      <c r="G1755" s="7">
        <v>44645.102754629632</v>
      </c>
      <c r="H1755" s="3">
        <v>42.7</v>
      </c>
      <c r="I1755" s="3">
        <v>66.099999999999994</v>
      </c>
      <c r="J1755" s="6">
        <v>5.395833333333333E-2</v>
      </c>
      <c r="K1755" s="6">
        <v>5.6863425925925921E-2</v>
      </c>
      <c r="L1755" s="6">
        <v>2.9050925925925928E-3</v>
      </c>
      <c r="M1755" s="3">
        <v>37.200000000000003</v>
      </c>
      <c r="N1755" s="3">
        <v>2.9</v>
      </c>
      <c r="O1755" s="3">
        <v>108.6</v>
      </c>
      <c r="P1755" s="3">
        <v>296.2</v>
      </c>
      <c r="Q1755" s="3">
        <v>184.7</v>
      </c>
      <c r="R1755" s="3">
        <v>184.8</v>
      </c>
      <c r="S1755" s="6">
        <v>7.6365740740740748E-2</v>
      </c>
      <c r="T1755" s="6">
        <v>9.9062499999999998E-2</v>
      </c>
      <c r="U1755" s="6">
        <v>7.7615740740740735E-2</v>
      </c>
      <c r="V1755" s="3">
        <v>1563</v>
      </c>
      <c r="W1755" s="6">
        <v>7.6365740740740748E-2</v>
      </c>
      <c r="X1755" s="6">
        <v>7.7615740740740735E-2</v>
      </c>
      <c r="Y1755" s="3">
        <v>1563</v>
      </c>
      <c r="Z1755" s="3">
        <v>155.6</v>
      </c>
      <c r="AA1755" s="3">
        <v>19</v>
      </c>
      <c r="AB1755" s="3">
        <v>70</v>
      </c>
      <c r="AC1755" s="3">
        <v>47.5</v>
      </c>
      <c r="AD1755" s="3">
        <v>18</v>
      </c>
      <c r="AE1755" s="6">
        <v>9.784722222222221E-2</v>
      </c>
      <c r="AF1755" s="6">
        <v>0.10037037037037037</v>
      </c>
      <c r="AG1755" s="6">
        <v>2.5231481481481481E-3</v>
      </c>
      <c r="AH1755" s="6">
        <v>2.3842592592592591E-3</v>
      </c>
      <c r="AJ1755" s="3">
        <v>15.2</v>
      </c>
      <c r="AL1755" s="3">
        <v>1563</v>
      </c>
      <c r="AM1755" s="3">
        <v>1567</v>
      </c>
      <c r="AN1755" s="3">
        <v>1567</v>
      </c>
      <c r="AO1755" s="3">
        <v>4885</v>
      </c>
      <c r="AP1755" s="3">
        <v>15.2</v>
      </c>
      <c r="AQ1755" s="3">
        <v>4</v>
      </c>
      <c r="AR1755" s="3">
        <v>0</v>
      </c>
      <c r="AS1755" s="3">
        <v>4</v>
      </c>
      <c r="AT1755" s="3">
        <v>0</v>
      </c>
      <c r="AU1755" s="3">
        <v>8</v>
      </c>
      <c r="AV1755" s="3">
        <v>0</v>
      </c>
      <c r="AY1755" s="3">
        <v>1639</v>
      </c>
      <c r="AZ1755" s="6">
        <v>5.1666666666666666E-2</v>
      </c>
      <c r="BA1755" s="3">
        <v>3.6999999999999998E-2</v>
      </c>
      <c r="BB1755" s="3">
        <v>747</v>
      </c>
      <c r="BC1755" s="3">
        <v>22301494</v>
      </c>
      <c r="BD1755" s="3" t="s">
        <v>449</v>
      </c>
      <c r="BE1755" s="3">
        <v>1567</v>
      </c>
      <c r="BF1755" s="6">
        <v>0.1009375</v>
      </c>
      <c r="BG1755" s="3">
        <v>3.1</v>
      </c>
      <c r="BH1755" s="3">
        <v>171.9</v>
      </c>
      <c r="BI1755" s="3">
        <v>70</v>
      </c>
      <c r="BJ1755" s="3" t="s">
        <v>406</v>
      </c>
      <c r="BL1755" s="12" t="str">
        <f>VLOOKUP(A1755,'Model Op'!C:F,2,FALSE)</f>
        <v>LF1</v>
      </c>
      <c r="BM1755" s="12">
        <f>VLOOKUP(A1755,'Model Op'!C:F,3,FALSE)</f>
        <v>151.70124688947399</v>
      </c>
      <c r="BN1755" s="12">
        <f t="shared" si="32"/>
        <v>1</v>
      </c>
      <c r="BO1755" s="3">
        <v>5</v>
      </c>
    </row>
    <row r="1756" spans="1:67" x14ac:dyDescent="0.35">
      <c r="A1756" s="3">
        <v>22401528</v>
      </c>
      <c r="B1756" s="3" t="s">
        <v>80</v>
      </c>
      <c r="C1756" s="3">
        <v>1</v>
      </c>
      <c r="D1756" s="3" t="s">
        <v>163</v>
      </c>
      <c r="E1756" s="3" t="s">
        <v>1365</v>
      </c>
      <c r="F1756" s="7">
        <v>44645.078981481478</v>
      </c>
      <c r="G1756" s="7">
        <v>44645.121736111112</v>
      </c>
      <c r="H1756" s="3">
        <v>61.6</v>
      </c>
      <c r="I1756" s="3">
        <v>75.2</v>
      </c>
      <c r="J1756" s="6">
        <v>6.7858796296296306E-2</v>
      </c>
      <c r="K1756" s="6">
        <v>6.9502314814814822E-2</v>
      </c>
      <c r="L1756" s="6">
        <v>1.6435185185185183E-3</v>
      </c>
      <c r="M1756" s="3">
        <v>33.4</v>
      </c>
      <c r="N1756" s="3">
        <v>1.8</v>
      </c>
      <c r="O1756" s="3">
        <v>107.5</v>
      </c>
      <c r="P1756" s="3">
        <v>294.8</v>
      </c>
      <c r="Q1756" s="3">
        <v>185.6</v>
      </c>
      <c r="R1756" s="3">
        <v>185.6</v>
      </c>
      <c r="S1756" s="6">
        <v>9.7083333333333341E-2</v>
      </c>
      <c r="T1756" s="6">
        <v>0.11731481481481482</v>
      </c>
      <c r="U1756" s="6">
        <v>0.10168981481481482</v>
      </c>
      <c r="V1756" s="3">
        <v>1556</v>
      </c>
      <c r="Z1756" s="3">
        <v>272.2</v>
      </c>
      <c r="AA1756" s="3">
        <v>1</v>
      </c>
      <c r="AB1756" s="3">
        <v>53</v>
      </c>
      <c r="AD1756" s="3">
        <v>18</v>
      </c>
      <c r="AE1756" s="6">
        <v>8.0057870370370363E-2</v>
      </c>
      <c r="AF1756" s="6">
        <v>0.11600694444444444</v>
      </c>
      <c r="AG1756" s="6">
        <v>3.5949074074074071E-2</v>
      </c>
      <c r="AH1756" s="6">
        <v>3.1249999999999997E-3</v>
      </c>
      <c r="AJ1756" s="3">
        <v>18.7</v>
      </c>
      <c r="AL1756" s="3">
        <v>1556</v>
      </c>
      <c r="AM1756" s="3">
        <v>1564</v>
      </c>
      <c r="AN1756" s="3">
        <v>1553</v>
      </c>
      <c r="AO1756" s="3">
        <v>5109</v>
      </c>
      <c r="AP1756" s="3">
        <v>18.7</v>
      </c>
      <c r="AQ1756" s="3">
        <v>17</v>
      </c>
      <c r="AR1756" s="3">
        <v>0</v>
      </c>
      <c r="AS1756" s="3">
        <v>35</v>
      </c>
      <c r="AT1756" s="3">
        <v>0</v>
      </c>
      <c r="AU1756" s="3">
        <v>52</v>
      </c>
      <c r="AV1756" s="3">
        <v>0</v>
      </c>
      <c r="AY1756" s="3">
        <v>1636</v>
      </c>
      <c r="AZ1756" s="6">
        <v>6.6006944444444438E-2</v>
      </c>
      <c r="BA1756" s="3">
        <v>0.04</v>
      </c>
      <c r="BB1756" s="3">
        <v>682</v>
      </c>
      <c r="BC1756" s="3">
        <v>22401524</v>
      </c>
      <c r="BD1756" s="3" t="s">
        <v>105</v>
      </c>
      <c r="BE1756" s="3">
        <v>1564</v>
      </c>
      <c r="BF1756" s="6">
        <v>0.11894675925925925</v>
      </c>
      <c r="BG1756" s="3">
        <v>2.1</v>
      </c>
      <c r="BH1756" s="3">
        <v>0</v>
      </c>
      <c r="BI1756" s="3">
        <v>53</v>
      </c>
      <c r="BJ1756" s="3" t="s">
        <v>406</v>
      </c>
      <c r="BL1756" s="12" t="str">
        <f>VLOOKUP(A1756,'Model Op'!C:F,2,FALSE)</f>
        <v>LF3</v>
      </c>
      <c r="BM1756" s="12">
        <f>VLOOKUP(A1756,'Model Op'!C:F,3,FALSE)</f>
        <v>46.251795931578897</v>
      </c>
      <c r="BN1756" s="12">
        <f t="shared" si="32"/>
        <v>0</v>
      </c>
      <c r="BO1756" s="3">
        <v>5</v>
      </c>
    </row>
    <row r="1757" spans="1:67" x14ac:dyDescent="0.35">
      <c r="A1757" s="3">
        <v>22201463</v>
      </c>
      <c r="B1757" s="3" t="s">
        <v>80</v>
      </c>
      <c r="C1757" s="3">
        <v>2</v>
      </c>
      <c r="D1757" s="3" t="s">
        <v>105</v>
      </c>
      <c r="E1757" s="3" t="s">
        <v>248</v>
      </c>
      <c r="F1757" s="7">
        <v>44645.080243055556</v>
      </c>
      <c r="G1757" s="7">
        <v>44645.156076388892</v>
      </c>
      <c r="H1757" s="3">
        <v>52.6</v>
      </c>
      <c r="I1757" s="3">
        <v>134.1</v>
      </c>
      <c r="J1757" s="6">
        <v>6.0925925925925932E-2</v>
      </c>
      <c r="K1757" s="6">
        <v>6.2962962962962957E-2</v>
      </c>
      <c r="L1757" s="6">
        <v>2.0370370370370373E-3</v>
      </c>
      <c r="M1757" s="3">
        <v>50</v>
      </c>
      <c r="N1757" s="3">
        <v>2.6</v>
      </c>
      <c r="O1757" s="3">
        <v>105.5</v>
      </c>
      <c r="P1757" s="3">
        <v>294.3</v>
      </c>
      <c r="Q1757" s="3">
        <v>185.2</v>
      </c>
      <c r="R1757" s="3">
        <v>186.2</v>
      </c>
      <c r="S1757" s="6">
        <v>0.12230324074074074</v>
      </c>
      <c r="T1757" s="6">
        <v>0.15464120370370371</v>
      </c>
      <c r="U1757" s="6">
        <v>0.12927083333333333</v>
      </c>
      <c r="V1757" s="3">
        <v>1539</v>
      </c>
      <c r="W1757" s="6">
        <v>0.12230324074074074</v>
      </c>
      <c r="X1757" s="6">
        <v>0.12927083333333333</v>
      </c>
      <c r="Y1757" s="3">
        <v>1539</v>
      </c>
      <c r="Z1757" s="3">
        <v>1082</v>
      </c>
      <c r="AA1757" s="3">
        <v>16</v>
      </c>
      <c r="AB1757" s="3">
        <v>115</v>
      </c>
      <c r="AC1757" s="3">
        <v>65.3</v>
      </c>
      <c r="AD1757" s="3">
        <v>3</v>
      </c>
      <c r="AE1757" s="6">
        <v>0.12305555555555554</v>
      </c>
      <c r="AF1757" s="6">
        <v>0.15584490740740739</v>
      </c>
      <c r="AG1757" s="6">
        <v>3.2789351851851854E-2</v>
      </c>
      <c r="AH1757" s="6">
        <v>2.3148148148148146E-4</v>
      </c>
      <c r="AJ1757" s="3">
        <v>34</v>
      </c>
      <c r="AL1757" s="3">
        <v>1539</v>
      </c>
      <c r="AM1757" s="3">
        <v>1571</v>
      </c>
      <c r="AN1757" s="3">
        <v>1563</v>
      </c>
      <c r="AO1757" s="3">
        <v>11340</v>
      </c>
      <c r="AP1757" s="3">
        <v>34</v>
      </c>
      <c r="AQ1757" s="3">
        <v>6</v>
      </c>
      <c r="AR1757" s="3">
        <v>0</v>
      </c>
      <c r="AS1757" s="3">
        <v>7</v>
      </c>
      <c r="AT1757" s="3">
        <v>0</v>
      </c>
      <c r="AU1757" s="3">
        <v>13</v>
      </c>
      <c r="AV1757" s="3">
        <v>0</v>
      </c>
      <c r="BA1757" s="3">
        <v>0</v>
      </c>
      <c r="BB1757" s="3">
        <v>0</v>
      </c>
      <c r="BC1757" s="3">
        <v>22301491</v>
      </c>
      <c r="BE1757" s="3">
        <v>1571</v>
      </c>
      <c r="BF1757" s="6">
        <v>0.15568287037037037</v>
      </c>
      <c r="BG1757" s="3">
        <v>0.4</v>
      </c>
      <c r="BI1757" s="3">
        <v>115</v>
      </c>
      <c r="BJ1757" s="3" t="s">
        <v>406</v>
      </c>
      <c r="BL1757" s="12" t="e">
        <f>VLOOKUP(A1757,'Model Op'!C:F,2,FALSE)</f>
        <v>#N/A</v>
      </c>
      <c r="BM1757" s="12" t="e">
        <f>VLOOKUP(A1757,'Model Op'!C:F,3,FALSE)</f>
        <v>#N/A</v>
      </c>
      <c r="BN1757" s="12" t="e">
        <f t="shared" si="32"/>
        <v>#N/A</v>
      </c>
      <c r="BO1757" s="3">
        <v>5</v>
      </c>
    </row>
    <row r="1758" spans="1:67" x14ac:dyDescent="0.35">
      <c r="A1758" s="3">
        <v>22101463</v>
      </c>
      <c r="B1758" s="3" t="s">
        <v>80</v>
      </c>
      <c r="C1758" s="3">
        <v>1</v>
      </c>
      <c r="D1758" s="3" t="s">
        <v>163</v>
      </c>
      <c r="E1758" s="3" t="s">
        <v>130</v>
      </c>
      <c r="F1758" s="7">
        <v>44645.103796296295</v>
      </c>
      <c r="G1758" s="7">
        <v>44645.135914351849</v>
      </c>
      <c r="H1758" s="3">
        <v>46.3</v>
      </c>
      <c r="I1758" s="3">
        <v>73.400000000000006</v>
      </c>
      <c r="J1758" s="6">
        <v>8.324074074074074E-2</v>
      </c>
      <c r="K1758" s="6">
        <v>8.4965277777777778E-2</v>
      </c>
      <c r="L1758" s="6">
        <v>1.7245370370370372E-3</v>
      </c>
      <c r="M1758" s="3">
        <v>20.8</v>
      </c>
      <c r="N1758" s="3">
        <v>4.5</v>
      </c>
      <c r="O1758" s="3">
        <v>100.5</v>
      </c>
      <c r="P1758" s="3">
        <v>295.39999999999998</v>
      </c>
      <c r="Q1758" s="3">
        <v>190.4</v>
      </c>
      <c r="R1758" s="3">
        <v>190.4</v>
      </c>
      <c r="S1758" s="6">
        <v>0.10445601851851853</v>
      </c>
      <c r="T1758" s="6">
        <v>0.12873842592592591</v>
      </c>
      <c r="U1758" s="6">
        <v>0.10725694444444445</v>
      </c>
      <c r="V1758" s="3">
        <v>1596</v>
      </c>
      <c r="Z1758" s="3">
        <v>29</v>
      </c>
      <c r="AA1758" s="3">
        <v>20</v>
      </c>
      <c r="AB1758" s="3">
        <v>49</v>
      </c>
      <c r="AC1758" s="3">
        <v>41</v>
      </c>
      <c r="AD1758" s="3">
        <v>18</v>
      </c>
      <c r="AE1758" s="6">
        <v>0.12260416666666667</v>
      </c>
      <c r="AF1758" s="6">
        <v>0.13288194444444443</v>
      </c>
      <c r="AG1758" s="6">
        <v>1.0277777777777778E-2</v>
      </c>
      <c r="AH1758" s="6">
        <v>3.0324074074074073E-3</v>
      </c>
      <c r="AJ1758" s="3">
        <v>11.8</v>
      </c>
      <c r="AL1758" s="3">
        <v>1596</v>
      </c>
      <c r="AM1758" s="3">
        <v>1567</v>
      </c>
      <c r="AN1758" s="3">
        <v>1566</v>
      </c>
      <c r="AO1758" s="3">
        <v>3677</v>
      </c>
      <c r="AP1758" s="3">
        <v>11.8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Y1758" s="3">
        <v>1637</v>
      </c>
      <c r="AZ1758" s="6">
        <v>8.009259259259259E-2</v>
      </c>
      <c r="BA1758" s="3">
        <v>2.1999999999999999E-2</v>
      </c>
      <c r="BB1758" s="3">
        <v>1240</v>
      </c>
      <c r="BC1758" s="3">
        <v>22401526</v>
      </c>
      <c r="BD1758" s="3" t="s">
        <v>226</v>
      </c>
      <c r="BE1758" s="3">
        <v>1567</v>
      </c>
      <c r="BF1758" s="6">
        <v>0.13319444444444445</v>
      </c>
      <c r="BG1758" s="3">
        <v>3.3</v>
      </c>
      <c r="BH1758" s="3">
        <v>235.6</v>
      </c>
      <c r="BI1758" s="3">
        <v>49</v>
      </c>
      <c r="BJ1758" s="3" t="s">
        <v>406</v>
      </c>
      <c r="BL1758" s="12" t="str">
        <f>VLOOKUP(A1758,'Model Op'!C:F,2,FALSE)</f>
        <v>LF1</v>
      </c>
      <c r="BM1758" s="12">
        <f>VLOOKUP(A1758,'Model Op'!C:F,3,FALSE)</f>
        <v>268.06777</v>
      </c>
      <c r="BN1758" s="12">
        <f t="shared" si="32"/>
        <v>1</v>
      </c>
      <c r="BO1758" s="3">
        <v>5</v>
      </c>
    </row>
    <row r="1759" spans="1:67" x14ac:dyDescent="0.35">
      <c r="A1759" s="3">
        <v>22201464</v>
      </c>
      <c r="B1759" s="3" t="s">
        <v>80</v>
      </c>
      <c r="C1759" s="3">
        <v>2</v>
      </c>
      <c r="D1759" s="3" t="s">
        <v>105</v>
      </c>
      <c r="E1759" s="3" t="s">
        <v>248</v>
      </c>
      <c r="F1759" s="7">
        <v>44645.118877314817</v>
      </c>
      <c r="G1759" s="7">
        <v>44645.203136574077</v>
      </c>
      <c r="H1759" s="3">
        <v>70.7</v>
      </c>
      <c r="I1759" s="3">
        <v>132.19999999999999</v>
      </c>
      <c r="J1759" s="6">
        <v>0.1095486111111111</v>
      </c>
      <c r="K1759" s="6">
        <v>0.11131944444444446</v>
      </c>
      <c r="L1759" s="6">
        <v>1.7708333333333332E-3</v>
      </c>
      <c r="M1759" s="3">
        <v>67.900000000000006</v>
      </c>
      <c r="N1759" s="3">
        <v>2.4</v>
      </c>
      <c r="O1759" s="3">
        <v>105.6</v>
      </c>
      <c r="P1759" s="3">
        <v>310.7</v>
      </c>
      <c r="Q1759" s="3">
        <v>201.7</v>
      </c>
      <c r="R1759" s="3">
        <v>202.7</v>
      </c>
      <c r="S1759" s="6">
        <v>0.11519675925925926</v>
      </c>
      <c r="T1759" s="6">
        <v>0.20106481481481484</v>
      </c>
      <c r="U1759" s="6">
        <v>0.11842592592592593</v>
      </c>
      <c r="V1759" s="3">
        <v>1552</v>
      </c>
      <c r="W1759" s="6">
        <v>0.17697916666666666</v>
      </c>
      <c r="X1759" s="6">
        <v>0.18378472222222222</v>
      </c>
      <c r="Y1759" s="3">
        <v>1532</v>
      </c>
      <c r="Z1759" s="3">
        <v>640</v>
      </c>
      <c r="AA1759" s="3">
        <v>6</v>
      </c>
      <c r="AB1759" s="3">
        <v>24</v>
      </c>
      <c r="AC1759" s="3">
        <v>377.9</v>
      </c>
      <c r="AD1759" s="3">
        <v>5</v>
      </c>
      <c r="AE1759" s="6">
        <v>0.11975694444444444</v>
      </c>
      <c r="AF1759" s="6">
        <v>0.20252314814814812</v>
      </c>
      <c r="AG1759" s="6">
        <v>8.2766203703703703E-2</v>
      </c>
      <c r="AH1759" s="6">
        <v>6.134259259259259E-4</v>
      </c>
      <c r="AJ1759" s="3">
        <v>29.1</v>
      </c>
      <c r="AL1759" s="3">
        <v>1552</v>
      </c>
      <c r="AM1759" s="3">
        <v>1565</v>
      </c>
      <c r="AN1759" s="3">
        <v>1562</v>
      </c>
      <c r="AO1759" s="3">
        <v>9909</v>
      </c>
      <c r="AP1759" s="3">
        <v>29.1</v>
      </c>
      <c r="AQ1759" s="3">
        <v>4</v>
      </c>
      <c r="AR1759" s="3">
        <v>0</v>
      </c>
      <c r="AS1759" s="3">
        <v>3</v>
      </c>
      <c r="AT1759" s="3">
        <v>0</v>
      </c>
      <c r="AU1759" s="3">
        <v>8</v>
      </c>
      <c r="AV1759" s="3">
        <v>0</v>
      </c>
      <c r="AY1759" s="3">
        <v>1552</v>
      </c>
      <c r="BA1759" s="3">
        <v>0</v>
      </c>
      <c r="BB1759" s="3">
        <v>0</v>
      </c>
      <c r="BC1759" s="3">
        <v>22201457</v>
      </c>
      <c r="BD1759" s="3" t="s">
        <v>481</v>
      </c>
      <c r="BE1759" s="3">
        <v>1565</v>
      </c>
      <c r="BF1759" s="6">
        <v>0.20241898148148149</v>
      </c>
      <c r="BG1759" s="3">
        <v>0.5</v>
      </c>
      <c r="BI1759" s="3">
        <v>24</v>
      </c>
      <c r="BJ1759" s="3" t="s">
        <v>406</v>
      </c>
      <c r="BL1759" s="12" t="str">
        <f>VLOOKUP(A1759,'Model Op'!C:F,2,FALSE)</f>
        <v>LF2</v>
      </c>
      <c r="BM1759" s="12">
        <f>VLOOKUP(A1759,'Model Op'!C:F,3,FALSE)</f>
        <v>62.225361600000099</v>
      </c>
      <c r="BN1759" s="12">
        <f t="shared" si="32"/>
        <v>0</v>
      </c>
      <c r="BO1759" s="3">
        <v>5</v>
      </c>
    </row>
    <row r="1760" spans="1:67" x14ac:dyDescent="0.35">
      <c r="A1760" s="3">
        <v>22401529</v>
      </c>
      <c r="B1760" s="3" t="s">
        <v>80</v>
      </c>
      <c r="C1760" s="3">
        <v>3</v>
      </c>
      <c r="D1760" s="3" t="s">
        <v>163</v>
      </c>
      <c r="E1760" s="3" t="s">
        <v>1408</v>
      </c>
      <c r="F1760" s="7">
        <v>44645.122060185182</v>
      </c>
      <c r="G1760" s="7">
        <v>44645.223807870374</v>
      </c>
      <c r="H1760" s="3">
        <v>97.2</v>
      </c>
      <c r="I1760" s="3">
        <v>156.4</v>
      </c>
      <c r="J1760" s="6">
        <v>0.11344907407407408</v>
      </c>
      <c r="K1760" s="6">
        <v>0.11517361111111112</v>
      </c>
      <c r="L1760" s="6">
        <v>1.7245370370370372E-3</v>
      </c>
      <c r="M1760" s="3">
        <v>36.200000000000003</v>
      </c>
      <c r="N1760" s="3">
        <v>3.5</v>
      </c>
      <c r="O1760" s="3">
        <v>107.4</v>
      </c>
      <c r="P1760" s="3">
        <v>298.10000000000002</v>
      </c>
      <c r="Q1760" s="3">
        <v>187.2</v>
      </c>
      <c r="R1760" s="3">
        <v>187.3</v>
      </c>
      <c r="S1760" s="6">
        <v>0.15144675925925927</v>
      </c>
      <c r="T1760" s="6">
        <v>0.20937500000000001</v>
      </c>
      <c r="U1760" s="6">
        <v>0.15739583333333332</v>
      </c>
      <c r="V1760" s="3">
        <v>1549</v>
      </c>
      <c r="W1760" s="6">
        <v>0.15144675925925927</v>
      </c>
      <c r="X1760" s="6">
        <v>0.15739583333333332</v>
      </c>
      <c r="Y1760" s="3">
        <v>1549</v>
      </c>
      <c r="Z1760" s="3">
        <v>0</v>
      </c>
      <c r="AA1760" s="3">
        <v>14</v>
      </c>
      <c r="AB1760" s="3">
        <v>88</v>
      </c>
      <c r="AC1760" s="3">
        <v>27.4</v>
      </c>
      <c r="AD1760" s="3">
        <v>18</v>
      </c>
      <c r="AE1760" s="6">
        <v>0.19850694444444442</v>
      </c>
      <c r="AG1760" s="6">
        <v>0</v>
      </c>
      <c r="AH1760" s="6">
        <v>0</v>
      </c>
      <c r="AJ1760" s="3">
        <v>33.200000000000003</v>
      </c>
      <c r="AL1760" s="3">
        <v>1549</v>
      </c>
      <c r="AM1760" s="3">
        <v>1563</v>
      </c>
      <c r="AN1760" s="3">
        <v>1561</v>
      </c>
      <c r="AO1760" s="3">
        <v>10018</v>
      </c>
      <c r="AP1760" s="3">
        <v>33.200000000000003</v>
      </c>
      <c r="AQ1760" s="3">
        <v>31</v>
      </c>
      <c r="AR1760" s="3">
        <v>0</v>
      </c>
      <c r="AS1760" s="3">
        <v>30</v>
      </c>
      <c r="AT1760" s="3">
        <v>0</v>
      </c>
      <c r="AU1760" s="3">
        <v>61</v>
      </c>
      <c r="AV1760" s="3">
        <v>0</v>
      </c>
      <c r="AY1760" s="3">
        <v>1563</v>
      </c>
      <c r="AZ1760" s="6">
        <v>0.21342592592592591</v>
      </c>
      <c r="BA1760" s="3">
        <v>2.7E-2</v>
      </c>
      <c r="BB1760" s="3">
        <v>1000</v>
      </c>
      <c r="BC1760" s="3">
        <v>22101461</v>
      </c>
      <c r="BD1760" s="3" t="s">
        <v>226</v>
      </c>
      <c r="BE1760" s="3">
        <v>1563</v>
      </c>
      <c r="BF1760" s="6">
        <v>0.21342592592592591</v>
      </c>
      <c r="BG1760" s="3">
        <v>2.6</v>
      </c>
      <c r="BH1760" s="3">
        <v>99</v>
      </c>
      <c r="BI1760" s="3">
        <v>88</v>
      </c>
      <c r="BJ1760" s="3" t="s">
        <v>406</v>
      </c>
      <c r="BL1760" s="12" t="str">
        <f>VLOOKUP(A1760,'Model Op'!C:F,2,FALSE)</f>
        <v>LF4</v>
      </c>
      <c r="BM1760" s="12">
        <f>VLOOKUP(A1760,'Model Op'!C:F,3,FALSE)</f>
        <v>30.940319131578999</v>
      </c>
      <c r="BN1760" s="12">
        <f t="shared" si="32"/>
        <v>0</v>
      </c>
      <c r="BO1760" s="3">
        <v>5</v>
      </c>
    </row>
    <row r="1761" spans="1:67" x14ac:dyDescent="0.35">
      <c r="A1761" s="3">
        <v>22301497</v>
      </c>
      <c r="B1761" s="3" t="s">
        <v>80</v>
      </c>
      <c r="C1761" s="3">
        <v>2</v>
      </c>
      <c r="D1761" s="3" t="s">
        <v>163</v>
      </c>
      <c r="E1761" s="3" t="s">
        <v>170</v>
      </c>
      <c r="F1761" s="7">
        <v>44645.12226851852</v>
      </c>
      <c r="G1761" s="7">
        <v>44645.178298611114</v>
      </c>
      <c r="H1761" s="3">
        <v>79.900000000000006</v>
      </c>
      <c r="I1761" s="3">
        <v>114.9</v>
      </c>
      <c r="J1761" s="6">
        <v>9.6550925925925915E-2</v>
      </c>
      <c r="K1761" s="6">
        <v>9.85300925925926E-2</v>
      </c>
      <c r="L1761" s="6">
        <v>1.9791666666666668E-3</v>
      </c>
      <c r="M1761" s="3">
        <v>39.700000000000003</v>
      </c>
      <c r="N1761" s="3">
        <v>3.3</v>
      </c>
      <c r="O1761" s="3">
        <v>108</v>
      </c>
      <c r="P1761" s="3">
        <v>288.5</v>
      </c>
      <c r="Q1761" s="3">
        <v>177.1</v>
      </c>
      <c r="R1761" s="3">
        <v>177.2</v>
      </c>
      <c r="S1761" s="6">
        <v>0.12259259259259259</v>
      </c>
      <c r="T1761" s="6">
        <v>0.17057870370370368</v>
      </c>
      <c r="U1761" s="6">
        <v>0.12226851851851851</v>
      </c>
      <c r="V1761" s="3">
        <v>1567</v>
      </c>
      <c r="W1761" s="6">
        <v>0.13251157407407407</v>
      </c>
      <c r="X1761" s="6">
        <v>0.15943287037037038</v>
      </c>
      <c r="Y1761" s="3">
        <v>1542</v>
      </c>
      <c r="Z1761" s="3">
        <v>111.6</v>
      </c>
      <c r="AA1761" s="3">
        <v>5</v>
      </c>
      <c r="AB1761" s="3">
        <v>37</v>
      </c>
      <c r="AC1761" s="3">
        <v>53.5</v>
      </c>
      <c r="AD1761" s="3">
        <v>18</v>
      </c>
      <c r="AE1761" s="6">
        <v>0.13784722222222223</v>
      </c>
      <c r="AF1761" s="6">
        <v>0.17326388888888888</v>
      </c>
      <c r="AG1761" s="6">
        <v>3.5416666666666666E-2</v>
      </c>
      <c r="AH1761" s="6">
        <v>5.0347222222222225E-3</v>
      </c>
      <c r="AJ1761" s="3">
        <v>29.4</v>
      </c>
      <c r="AL1761" s="3">
        <v>1567</v>
      </c>
      <c r="AM1761" s="3">
        <v>1568</v>
      </c>
      <c r="AN1761" s="3">
        <v>1567</v>
      </c>
      <c r="AO1761" s="3">
        <v>8747</v>
      </c>
      <c r="AP1761" s="3">
        <v>29.4</v>
      </c>
      <c r="AQ1761" s="3">
        <v>15</v>
      </c>
      <c r="AR1761" s="3">
        <v>0</v>
      </c>
      <c r="AS1761" s="3">
        <v>16</v>
      </c>
      <c r="AT1761" s="3">
        <v>0</v>
      </c>
      <c r="AU1761" s="3">
        <v>31</v>
      </c>
      <c r="AV1761" s="3">
        <v>0</v>
      </c>
      <c r="AY1761" s="3">
        <v>1567</v>
      </c>
      <c r="AZ1761" s="6">
        <v>0.12226851851851851</v>
      </c>
      <c r="BA1761" s="3">
        <v>3.2000000000000001E-2</v>
      </c>
      <c r="BB1761" s="3">
        <v>863</v>
      </c>
      <c r="BC1761" s="3">
        <v>22201461</v>
      </c>
      <c r="BD1761" s="3" t="s">
        <v>226</v>
      </c>
      <c r="BE1761" s="3">
        <v>1568</v>
      </c>
      <c r="BF1761" s="6">
        <v>0.17805555555555555</v>
      </c>
      <c r="BG1761" s="3">
        <v>3.2</v>
      </c>
      <c r="BH1761" s="3">
        <v>165</v>
      </c>
      <c r="BI1761" s="3">
        <v>37</v>
      </c>
      <c r="BJ1761" s="3" t="s">
        <v>406</v>
      </c>
      <c r="BL1761" s="12" t="str">
        <f>VLOOKUP(A1761,'Model Op'!C:F,2,FALSE)</f>
        <v>LF3</v>
      </c>
      <c r="BM1761" s="12">
        <f>VLOOKUP(A1761,'Model Op'!C:F,3,FALSE)</f>
        <v>203.210407347368</v>
      </c>
      <c r="BN1761" s="12">
        <f t="shared" si="32"/>
        <v>1</v>
      </c>
      <c r="BO1761" s="3">
        <v>5</v>
      </c>
    </row>
    <row r="1762" spans="1:67" x14ac:dyDescent="0.35">
      <c r="A1762" s="3">
        <v>22101464</v>
      </c>
      <c r="B1762" s="3" t="s">
        <v>80</v>
      </c>
      <c r="C1762" s="3">
        <v>1</v>
      </c>
      <c r="D1762" s="3" t="s">
        <v>163</v>
      </c>
      <c r="E1762" s="3" t="s">
        <v>130</v>
      </c>
      <c r="F1762" s="7">
        <v>44645.140648148146</v>
      </c>
      <c r="G1762" s="7">
        <v>44645.164733796293</v>
      </c>
      <c r="H1762" s="3">
        <v>34.700000000000003</v>
      </c>
      <c r="I1762" s="3">
        <v>38.700000000000003</v>
      </c>
      <c r="J1762" s="6">
        <v>0.13612268518518519</v>
      </c>
      <c r="K1762" s="6">
        <v>0.13783564814814817</v>
      </c>
      <c r="L1762" s="6">
        <v>1.712962962962963E-3</v>
      </c>
      <c r="M1762" s="3">
        <v>29</v>
      </c>
      <c r="N1762" s="3">
        <v>2</v>
      </c>
      <c r="O1762" s="3">
        <v>109.4</v>
      </c>
      <c r="P1762" s="3">
        <v>292</v>
      </c>
      <c r="Q1762" s="3">
        <v>180.8</v>
      </c>
      <c r="R1762" s="3">
        <v>180.6</v>
      </c>
      <c r="S1762" s="6">
        <v>0.14605324074074075</v>
      </c>
      <c r="T1762" s="6">
        <v>0.1612962962962963</v>
      </c>
      <c r="U1762" s="6">
        <v>0.15336805555555555</v>
      </c>
      <c r="V1762" s="3">
        <v>1590</v>
      </c>
      <c r="Z1762" s="3">
        <v>0</v>
      </c>
      <c r="AA1762" s="3">
        <v>8</v>
      </c>
      <c r="AB1762" s="3">
        <v>13</v>
      </c>
      <c r="AC1762" s="3">
        <v>53.1</v>
      </c>
      <c r="AD1762" s="3">
        <v>20</v>
      </c>
      <c r="AE1762" s="6">
        <v>0.14488425925925927</v>
      </c>
      <c r="AF1762" s="6">
        <v>0.16262731481481482</v>
      </c>
      <c r="AG1762" s="6">
        <v>1.7743055555555557E-2</v>
      </c>
      <c r="AH1762" s="6">
        <v>2.1064814814814813E-3</v>
      </c>
      <c r="AJ1762" s="3">
        <v>6.2</v>
      </c>
      <c r="AL1762" s="3">
        <v>1590</v>
      </c>
      <c r="AM1762" s="3">
        <v>1570</v>
      </c>
      <c r="AN1762" s="3">
        <v>1567</v>
      </c>
      <c r="AO1762" s="3">
        <v>1968</v>
      </c>
      <c r="AP1762" s="3">
        <v>6.2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Y1762" s="3">
        <v>1661</v>
      </c>
      <c r="AZ1762" s="6">
        <v>0.13402777777777777</v>
      </c>
      <c r="BA1762" s="3">
        <v>2.5999999999999999E-2</v>
      </c>
      <c r="BB1762" s="3">
        <v>1100</v>
      </c>
      <c r="BC1762" s="3">
        <v>22401524</v>
      </c>
      <c r="BE1762" s="3">
        <v>1570</v>
      </c>
      <c r="BF1762" s="6">
        <v>0.16322916666666668</v>
      </c>
      <c r="BG1762" s="3">
        <v>2.4</v>
      </c>
      <c r="BH1762" s="3">
        <v>0</v>
      </c>
      <c r="BI1762" s="3">
        <v>13</v>
      </c>
      <c r="BJ1762" s="3" t="s">
        <v>406</v>
      </c>
      <c r="BL1762" s="12" t="str">
        <f>VLOOKUP(A1762,'Model Op'!C:F,2,FALSE)</f>
        <v>LF1</v>
      </c>
      <c r="BM1762" s="12">
        <f>VLOOKUP(A1762,'Model Op'!C:F,3,FALSE)</f>
        <v>26.183853010526299</v>
      </c>
      <c r="BN1762" s="12">
        <f t="shared" si="32"/>
        <v>1</v>
      </c>
      <c r="BO1762" s="3">
        <v>5</v>
      </c>
    </row>
    <row r="1763" spans="1:67" x14ac:dyDescent="0.35">
      <c r="A1763" s="3">
        <v>22301498</v>
      </c>
      <c r="B1763" s="3" t="s">
        <v>80</v>
      </c>
      <c r="C1763" s="3">
        <v>2</v>
      </c>
      <c r="D1763" s="3" t="s">
        <v>105</v>
      </c>
      <c r="E1763" s="3" t="s">
        <v>217</v>
      </c>
      <c r="F1763" s="7">
        <v>44645.143969907411</v>
      </c>
      <c r="G1763" s="7">
        <v>44645.240289351852</v>
      </c>
      <c r="H1763" s="3">
        <v>53.3</v>
      </c>
      <c r="I1763" s="3">
        <v>146.19999999999999</v>
      </c>
      <c r="J1763" s="6">
        <v>0.13665509259259259</v>
      </c>
      <c r="K1763" s="6">
        <v>0.13878472222222224</v>
      </c>
      <c r="L1763" s="6">
        <v>2.1296296296296298E-3</v>
      </c>
      <c r="M1763" s="3">
        <v>49.4</v>
      </c>
      <c r="N1763" s="3">
        <v>2.2999999999999998</v>
      </c>
      <c r="O1763" s="3">
        <v>107.3</v>
      </c>
      <c r="P1763" s="3">
        <v>281.3</v>
      </c>
      <c r="Q1763" s="3">
        <v>170.9</v>
      </c>
      <c r="R1763" s="3">
        <v>171.7</v>
      </c>
      <c r="S1763" s="6">
        <v>0.20675925925925928</v>
      </c>
      <c r="T1763" s="6">
        <v>0.2366898148148148</v>
      </c>
      <c r="U1763" s="6">
        <v>0.2134722222222222</v>
      </c>
      <c r="V1763" s="3">
        <v>1528</v>
      </c>
      <c r="W1763" s="6">
        <v>0.20675925925925928</v>
      </c>
      <c r="X1763" s="6">
        <v>0.2134722222222222</v>
      </c>
      <c r="Y1763" s="3">
        <v>1528</v>
      </c>
      <c r="Z1763" s="3">
        <v>144.4</v>
      </c>
      <c r="AA1763" s="3">
        <v>22</v>
      </c>
      <c r="AB1763" s="3">
        <v>111</v>
      </c>
      <c r="AC1763" s="3">
        <v>79.5</v>
      </c>
      <c r="AD1763" s="3">
        <v>3</v>
      </c>
      <c r="AE1763" s="6">
        <v>0.21337962962962964</v>
      </c>
      <c r="AF1763" s="6">
        <v>0.23857638888888888</v>
      </c>
      <c r="AG1763" s="6">
        <v>2.5196759259259256E-2</v>
      </c>
      <c r="AH1763" s="6">
        <v>1.712962962962963E-3</v>
      </c>
      <c r="AJ1763" s="3">
        <v>34.5</v>
      </c>
      <c r="AL1763" s="3">
        <v>1528</v>
      </c>
      <c r="AM1763" s="3">
        <v>1566</v>
      </c>
      <c r="AN1763" s="3">
        <v>1561</v>
      </c>
      <c r="AO1763" s="3">
        <v>11930</v>
      </c>
      <c r="AP1763" s="3">
        <v>34.5</v>
      </c>
      <c r="AQ1763" s="3">
        <v>12</v>
      </c>
      <c r="AR1763" s="3">
        <v>0</v>
      </c>
      <c r="AS1763" s="3">
        <v>12</v>
      </c>
      <c r="AT1763" s="3">
        <v>0</v>
      </c>
      <c r="AU1763" s="3">
        <v>25</v>
      </c>
      <c r="AV1763" s="3">
        <v>0</v>
      </c>
      <c r="AY1763" s="3">
        <v>1592</v>
      </c>
      <c r="AZ1763" s="6">
        <v>0.13399305555555555</v>
      </c>
      <c r="BA1763" s="3">
        <v>3.6999999999999998E-2</v>
      </c>
      <c r="BB1763" s="3">
        <v>708</v>
      </c>
      <c r="BC1763" s="3">
        <v>22301495</v>
      </c>
      <c r="BD1763" s="3" t="s">
        <v>226</v>
      </c>
      <c r="BE1763" s="3">
        <v>1566</v>
      </c>
      <c r="BF1763" s="6">
        <v>0.23971064814814813</v>
      </c>
      <c r="BG1763" s="3">
        <v>0.4</v>
      </c>
      <c r="BI1763" s="3">
        <v>111</v>
      </c>
      <c r="BJ1763" s="3" t="s">
        <v>406</v>
      </c>
      <c r="BL1763" s="12" t="e">
        <f>VLOOKUP(A1763,'Model Op'!C:F,2,FALSE)</f>
        <v>#N/A</v>
      </c>
      <c r="BM1763" s="12" t="e">
        <f>VLOOKUP(A1763,'Model Op'!C:F,3,FALSE)</f>
        <v>#N/A</v>
      </c>
      <c r="BN1763" s="12" t="e">
        <f t="shared" si="32"/>
        <v>#N/A</v>
      </c>
      <c r="BO1763" s="3">
        <v>5</v>
      </c>
    </row>
    <row r="1764" spans="1:67" x14ac:dyDescent="0.35">
      <c r="A1764" s="3">
        <v>22201465</v>
      </c>
      <c r="B1764" s="3" t="s">
        <v>80</v>
      </c>
      <c r="C1764" s="3">
        <v>1</v>
      </c>
      <c r="D1764" s="3" t="s">
        <v>163</v>
      </c>
      <c r="E1764" s="3" t="s">
        <v>175</v>
      </c>
      <c r="F1764" s="7">
        <v>44645.164537037039</v>
      </c>
      <c r="G1764" s="7">
        <v>44645.19866898148</v>
      </c>
      <c r="H1764" s="3">
        <v>49.1</v>
      </c>
      <c r="I1764" s="3">
        <v>52.7</v>
      </c>
      <c r="J1764" s="6">
        <v>0.16015046296296295</v>
      </c>
      <c r="K1764" s="6">
        <v>0.1620486111111111</v>
      </c>
      <c r="L1764" s="6">
        <v>1.8981481481481482E-3</v>
      </c>
      <c r="M1764" s="3">
        <v>40.4</v>
      </c>
      <c r="N1764" s="3">
        <v>3.4</v>
      </c>
      <c r="O1764" s="3">
        <v>108.3</v>
      </c>
      <c r="P1764" s="3">
        <v>297</v>
      </c>
      <c r="Q1764" s="3">
        <v>185.4</v>
      </c>
      <c r="R1764" s="3">
        <v>185.3</v>
      </c>
      <c r="S1764" s="6">
        <v>0.18884259259259259</v>
      </c>
      <c r="T1764" s="6">
        <v>0.19090277777777778</v>
      </c>
      <c r="U1764" s="6">
        <v>0.17028935185185187</v>
      </c>
      <c r="V1764" s="3">
        <v>1643</v>
      </c>
      <c r="Z1764" s="3">
        <v>966</v>
      </c>
      <c r="AA1764" s="3">
        <v>24</v>
      </c>
      <c r="AB1764" s="3">
        <v>0</v>
      </c>
      <c r="AC1764" s="3">
        <v>463.9</v>
      </c>
      <c r="AD1764" s="3">
        <v>18</v>
      </c>
      <c r="AE1764" s="6">
        <v>0.18989583333333335</v>
      </c>
      <c r="AF1764" s="6">
        <v>0.19212962962962962</v>
      </c>
      <c r="AG1764" s="6">
        <v>2.2337962962962967E-3</v>
      </c>
      <c r="AH1764" s="6">
        <v>6.5393518518518517E-3</v>
      </c>
      <c r="AJ1764" s="3">
        <v>1.6</v>
      </c>
      <c r="AL1764" s="3">
        <v>1643</v>
      </c>
      <c r="AM1764" s="3">
        <v>1576</v>
      </c>
      <c r="AN1764" s="3">
        <v>1567</v>
      </c>
      <c r="AO1764" s="3">
        <v>474</v>
      </c>
      <c r="AP1764" s="3">
        <v>1.6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BA1764" s="3">
        <v>0</v>
      </c>
      <c r="BB1764" s="3">
        <v>0</v>
      </c>
      <c r="BC1764" s="3">
        <v>22401520</v>
      </c>
      <c r="BE1764" s="3">
        <v>1576</v>
      </c>
      <c r="BF1764" s="6">
        <v>0.19649305555555555</v>
      </c>
      <c r="BG1764" s="3">
        <v>2.8</v>
      </c>
      <c r="BH1764" s="3">
        <v>132</v>
      </c>
      <c r="BI1764" s="3">
        <v>0</v>
      </c>
      <c r="BJ1764" s="3" t="s">
        <v>406</v>
      </c>
      <c r="BL1764" s="12" t="str">
        <f>VLOOKUP(A1764,'Model Op'!C:F,2,FALSE)</f>
        <v>LF2</v>
      </c>
      <c r="BM1764" s="12">
        <f>VLOOKUP(A1764,'Model Op'!C:F,3,FALSE)</f>
        <v>91.946064031578899</v>
      </c>
      <c r="BN1764" s="12">
        <f t="shared" si="32"/>
        <v>0</v>
      </c>
      <c r="BO1764" s="3">
        <v>5</v>
      </c>
    </row>
    <row r="1765" spans="1:67" x14ac:dyDescent="0.35">
      <c r="A1765" s="3">
        <v>22401530</v>
      </c>
      <c r="B1765" s="3" t="s">
        <v>80</v>
      </c>
      <c r="C1765" s="3">
        <v>1</v>
      </c>
      <c r="D1765" s="3" t="s">
        <v>163</v>
      </c>
      <c r="E1765" s="3" t="s">
        <v>89</v>
      </c>
      <c r="F1765" s="7">
        <v>44645.179560185185</v>
      </c>
      <c r="G1765" s="7">
        <v>44645.243969907409</v>
      </c>
      <c r="H1765" s="3">
        <v>92.7</v>
      </c>
      <c r="I1765" s="3">
        <v>114.2</v>
      </c>
      <c r="J1765" s="6">
        <v>0.16285879629629629</v>
      </c>
      <c r="K1765" s="6">
        <v>0.16465277777777779</v>
      </c>
      <c r="L1765" s="6">
        <v>1.7939814814814815E-3</v>
      </c>
      <c r="M1765" s="3">
        <v>41</v>
      </c>
      <c r="N1765" s="3">
        <v>1.7</v>
      </c>
      <c r="O1765" s="3">
        <v>103.8</v>
      </c>
      <c r="P1765" s="3">
        <v>295.2</v>
      </c>
      <c r="Q1765" s="3">
        <v>189.9</v>
      </c>
      <c r="R1765" s="3">
        <v>189.7</v>
      </c>
      <c r="S1765" s="6">
        <v>0.18042824074074074</v>
      </c>
      <c r="T1765" s="6">
        <v>0.23746527777777779</v>
      </c>
      <c r="U1765" s="6">
        <v>0.18217592592592591</v>
      </c>
      <c r="V1765" s="3">
        <v>1559</v>
      </c>
      <c r="Z1765" s="3">
        <v>146.69999999999999</v>
      </c>
      <c r="AA1765" s="3">
        <v>23</v>
      </c>
      <c r="AC1765" s="3">
        <v>67.2</v>
      </c>
      <c r="AD1765" s="3">
        <v>18</v>
      </c>
      <c r="AE1765" s="6">
        <v>0.23890046296296297</v>
      </c>
      <c r="AF1765" s="6">
        <v>0.24107638888888891</v>
      </c>
      <c r="AG1765" s="6">
        <v>2.1759259259259258E-3</v>
      </c>
      <c r="AH1765" s="6">
        <v>2.8935185185185188E-3</v>
      </c>
      <c r="AJ1765" s="3">
        <v>31.3</v>
      </c>
      <c r="AL1765" s="3">
        <v>1559</v>
      </c>
      <c r="AM1765" s="3">
        <v>1564</v>
      </c>
      <c r="AN1765" s="3">
        <v>1566</v>
      </c>
      <c r="AO1765" s="3">
        <v>9288</v>
      </c>
      <c r="AP1765" s="3">
        <v>31.3</v>
      </c>
      <c r="AQ1765" s="3">
        <v>60</v>
      </c>
      <c r="AR1765" s="3">
        <v>0</v>
      </c>
      <c r="AS1765" s="3">
        <v>50</v>
      </c>
      <c r="AT1765" s="3">
        <v>0</v>
      </c>
      <c r="AU1765" s="3">
        <v>110</v>
      </c>
      <c r="AV1765" s="3">
        <v>1</v>
      </c>
      <c r="AY1765" s="3">
        <v>1613</v>
      </c>
      <c r="AZ1765" s="6">
        <v>0.16074074074074074</v>
      </c>
      <c r="BA1765" s="3">
        <v>0.03</v>
      </c>
      <c r="BB1765" s="3">
        <v>889</v>
      </c>
      <c r="BC1765" s="3">
        <v>22101462</v>
      </c>
      <c r="BD1765" s="3" t="s">
        <v>226</v>
      </c>
      <c r="BE1765" s="3">
        <v>1564</v>
      </c>
      <c r="BF1765" s="6">
        <v>0.24128472222222222</v>
      </c>
      <c r="BG1765" s="3">
        <v>2.2999999999999998</v>
      </c>
      <c r="BH1765" s="3">
        <v>33</v>
      </c>
      <c r="BJ1765" s="3" t="s">
        <v>406</v>
      </c>
      <c r="BL1765" s="12" t="str">
        <f>VLOOKUP(A1765,'Model Op'!C:F,2,FALSE)</f>
        <v>LF4</v>
      </c>
      <c r="BM1765" s="12">
        <f>VLOOKUP(A1765,'Model Op'!C:F,3,FALSE)</f>
        <v>66.158201989473696</v>
      </c>
      <c r="BN1765" s="12">
        <f t="shared" si="32"/>
        <v>1</v>
      </c>
      <c r="BO1765" s="3">
        <v>5</v>
      </c>
    </row>
    <row r="1766" spans="1:67" x14ac:dyDescent="0.35">
      <c r="A1766" s="3">
        <v>22101465</v>
      </c>
      <c r="B1766" s="3" t="s">
        <v>147</v>
      </c>
      <c r="C1766" s="3">
        <v>3</v>
      </c>
      <c r="D1766" s="3" t="s">
        <v>105</v>
      </c>
      <c r="E1766" s="3" t="s">
        <v>507</v>
      </c>
      <c r="F1766" s="7">
        <v>44645.190798611111</v>
      </c>
      <c r="G1766" s="7">
        <v>44645.273900462962</v>
      </c>
      <c r="H1766" s="3">
        <v>48.3</v>
      </c>
      <c r="I1766" s="3">
        <v>123</v>
      </c>
      <c r="J1766" s="6">
        <v>0.18681712962962962</v>
      </c>
      <c r="K1766" s="6">
        <v>0.18847222222222224</v>
      </c>
      <c r="L1766" s="6">
        <v>1.6550925925925926E-3</v>
      </c>
      <c r="M1766" s="3">
        <v>45.2</v>
      </c>
      <c r="N1766" s="3">
        <v>2.2999999999999998</v>
      </c>
      <c r="O1766" s="3">
        <v>105.2</v>
      </c>
      <c r="P1766" s="3">
        <v>297.3</v>
      </c>
      <c r="Q1766" s="3">
        <v>188.2</v>
      </c>
      <c r="R1766" s="3">
        <v>189.8</v>
      </c>
      <c r="S1766" s="6">
        <v>0.24379629629629629</v>
      </c>
      <c r="T1766" s="6">
        <v>0.27390046296296294</v>
      </c>
      <c r="Z1766" s="3">
        <v>0</v>
      </c>
      <c r="AA1766" s="3">
        <v>19</v>
      </c>
      <c r="AB1766" s="3">
        <v>71</v>
      </c>
      <c r="AC1766" s="3">
        <v>52</v>
      </c>
      <c r="AD1766" s="3">
        <v>7</v>
      </c>
      <c r="AE1766" s="6">
        <v>0.26256944444444447</v>
      </c>
      <c r="AF1766" s="6">
        <v>0.27309027777777778</v>
      </c>
      <c r="AG1766" s="6">
        <v>1.0520833333333333E-2</v>
      </c>
      <c r="AH1766" s="6">
        <v>8.1018518518518516E-4</v>
      </c>
      <c r="AJ1766" s="3">
        <v>19.399999999999999</v>
      </c>
      <c r="AK1766" s="3">
        <v>0.4</v>
      </c>
      <c r="AL1766" s="3">
        <v>1589</v>
      </c>
      <c r="AM1766" s="3">
        <v>1575</v>
      </c>
      <c r="AN1766" s="3">
        <v>1563</v>
      </c>
      <c r="AO1766" s="3">
        <v>6760</v>
      </c>
      <c r="AP1766" s="3">
        <v>19.399999999999999</v>
      </c>
      <c r="AQ1766" s="3">
        <v>5</v>
      </c>
      <c r="AR1766" s="3">
        <v>0</v>
      </c>
      <c r="AS1766" s="3">
        <v>5</v>
      </c>
      <c r="AT1766" s="3">
        <v>0</v>
      </c>
      <c r="AU1766" s="3">
        <v>10</v>
      </c>
      <c r="AV1766" s="3">
        <v>0</v>
      </c>
      <c r="AY1766" s="3">
        <v>1636</v>
      </c>
      <c r="AZ1766" s="6">
        <v>0.18530092592592592</v>
      </c>
      <c r="BA1766" s="3">
        <v>2.8000000000000001E-2</v>
      </c>
      <c r="BB1766" s="3">
        <v>973</v>
      </c>
      <c r="BC1766" s="3">
        <v>22301496</v>
      </c>
      <c r="BD1766" s="3" t="s">
        <v>226</v>
      </c>
      <c r="BE1766" s="3">
        <v>1575</v>
      </c>
      <c r="BF1766" s="6">
        <v>0.27336805555555554</v>
      </c>
      <c r="BG1766" s="3">
        <v>1.1000000000000001</v>
      </c>
      <c r="BH1766" s="3">
        <v>60.7</v>
      </c>
      <c r="BI1766" s="3">
        <v>71</v>
      </c>
      <c r="BJ1766" s="3" t="s">
        <v>86</v>
      </c>
      <c r="BL1766" s="12" t="e">
        <f>VLOOKUP(A1766,'Model Op'!C:F,2,FALSE)</f>
        <v>#N/A</v>
      </c>
      <c r="BM1766" s="12" t="e">
        <f>VLOOKUP(A1766,'Model Op'!C:F,3,FALSE)</f>
        <v>#N/A</v>
      </c>
      <c r="BN1766" s="12" t="e">
        <f t="shared" si="32"/>
        <v>#N/A</v>
      </c>
      <c r="BO1766" s="3">
        <v>5</v>
      </c>
    </row>
    <row r="1767" spans="1:67" x14ac:dyDescent="0.35">
      <c r="A1767" s="3">
        <v>22201466</v>
      </c>
      <c r="B1767" s="3" t="s">
        <v>147</v>
      </c>
      <c r="C1767" s="3">
        <v>2</v>
      </c>
      <c r="D1767" s="3" t="s">
        <v>105</v>
      </c>
      <c r="E1767" s="3" t="s">
        <v>248</v>
      </c>
      <c r="F1767" s="7">
        <v>44645.214537037034</v>
      </c>
      <c r="G1767" s="7">
        <v>44645.308807870373</v>
      </c>
      <c r="H1767" s="3">
        <v>98.2</v>
      </c>
      <c r="I1767" s="3">
        <v>142.19999999999999</v>
      </c>
      <c r="J1767" s="6">
        <v>0.20814814814814817</v>
      </c>
      <c r="K1767" s="6">
        <v>0.21003472222222222</v>
      </c>
      <c r="L1767" s="6">
        <v>1.8865740740740742E-3</v>
      </c>
      <c r="M1767" s="3">
        <v>46</v>
      </c>
      <c r="N1767" s="3">
        <v>2.9</v>
      </c>
      <c r="O1767" s="3">
        <v>106.8</v>
      </c>
      <c r="P1767" s="3">
        <v>301.8</v>
      </c>
      <c r="Q1767" s="3">
        <v>190.6</v>
      </c>
      <c r="R1767" s="3">
        <v>192.1</v>
      </c>
      <c r="S1767" s="6">
        <v>0.27753472222222225</v>
      </c>
      <c r="T1767" s="6">
        <v>0.30484953703703704</v>
      </c>
      <c r="U1767" s="6">
        <v>0.27865740740740741</v>
      </c>
      <c r="V1767" s="3">
        <v>1553</v>
      </c>
      <c r="W1767" s="6">
        <v>0.27753472222222225</v>
      </c>
      <c r="X1767" s="6">
        <v>0.27865740740740741</v>
      </c>
      <c r="Y1767" s="3">
        <v>1553</v>
      </c>
      <c r="Z1767" s="3">
        <v>1336</v>
      </c>
      <c r="AA1767" s="3">
        <v>21</v>
      </c>
      <c r="AB1767" s="3">
        <v>37</v>
      </c>
      <c r="AC1767" s="3">
        <v>35</v>
      </c>
      <c r="AD1767" s="3">
        <v>19</v>
      </c>
      <c r="AE1767" s="6">
        <v>0.21469907407407407</v>
      </c>
      <c r="AF1767" s="6">
        <v>0.30587962962962961</v>
      </c>
      <c r="AG1767" s="6">
        <v>9.1180555555555556E-2</v>
      </c>
      <c r="AH1767" s="6">
        <v>2.9282407407407412E-3</v>
      </c>
      <c r="AJ1767" s="3">
        <v>29.7</v>
      </c>
      <c r="AL1767" s="3">
        <v>1553</v>
      </c>
      <c r="AM1767" s="3">
        <v>1564</v>
      </c>
      <c r="AN1767" s="3">
        <v>1561</v>
      </c>
      <c r="AO1767" s="3">
        <v>10250</v>
      </c>
      <c r="AP1767" s="3">
        <v>29.7</v>
      </c>
      <c r="AQ1767" s="3">
        <v>13</v>
      </c>
      <c r="AR1767" s="3">
        <v>0</v>
      </c>
      <c r="AS1767" s="3">
        <v>13</v>
      </c>
      <c r="AT1767" s="3">
        <v>0</v>
      </c>
      <c r="AU1767" s="3">
        <v>26</v>
      </c>
      <c r="AV1767" s="3">
        <v>0</v>
      </c>
      <c r="BA1767" s="3">
        <v>0</v>
      </c>
      <c r="BB1767" s="3">
        <v>0</v>
      </c>
      <c r="BC1767" s="3">
        <v>22201462</v>
      </c>
      <c r="BE1767" s="3">
        <v>1564</v>
      </c>
      <c r="BF1767" s="6">
        <v>0.30875000000000002</v>
      </c>
      <c r="BG1767" s="3">
        <v>2.2000000000000002</v>
      </c>
      <c r="BH1767" s="3">
        <v>0</v>
      </c>
      <c r="BI1767" s="3">
        <v>37</v>
      </c>
      <c r="BJ1767" s="3" t="s">
        <v>86</v>
      </c>
      <c r="BL1767" s="12" t="str">
        <f>VLOOKUP(A1767,'Model Op'!C:F,2,FALSE)</f>
        <v>LF2</v>
      </c>
      <c r="BM1767" s="12">
        <f>VLOOKUP(A1767,'Model Op'!C:F,3,FALSE)</f>
        <v>154.39270519999999</v>
      </c>
      <c r="BN1767" s="12">
        <f t="shared" si="32"/>
        <v>0</v>
      </c>
      <c r="BO1767" s="3">
        <v>5</v>
      </c>
    </row>
    <row r="1768" spans="1:67" x14ac:dyDescent="0.35">
      <c r="A1768" s="3">
        <v>22301499</v>
      </c>
      <c r="B1768" s="3" t="s">
        <v>147</v>
      </c>
      <c r="C1768" s="3">
        <v>1</v>
      </c>
      <c r="D1768" s="3" t="s">
        <v>163</v>
      </c>
      <c r="E1768" s="3" t="s">
        <v>1409</v>
      </c>
      <c r="F1768" s="7">
        <v>44645.215555555558</v>
      </c>
      <c r="G1768" s="7">
        <v>44645.256192129629</v>
      </c>
      <c r="H1768" s="3">
        <v>58.5</v>
      </c>
      <c r="I1768" s="3">
        <v>103.6</v>
      </c>
      <c r="J1768" s="6">
        <v>0.18218749999999997</v>
      </c>
      <c r="K1768" s="6">
        <v>0.18427083333333336</v>
      </c>
      <c r="L1768" s="6">
        <v>2.0833333333333333E-3</v>
      </c>
      <c r="M1768" s="3">
        <v>50.8</v>
      </c>
      <c r="N1768" s="3">
        <v>3.5</v>
      </c>
      <c r="O1768" s="3">
        <v>107.6</v>
      </c>
      <c r="P1768" s="3">
        <v>296.89999999999998</v>
      </c>
      <c r="Q1768" s="3">
        <v>185.9</v>
      </c>
      <c r="R1768" s="3">
        <v>185.8</v>
      </c>
      <c r="S1768" s="6">
        <v>0.21876157407407407</v>
      </c>
      <c r="T1768" s="6">
        <v>0.24939814814814812</v>
      </c>
      <c r="U1768" s="6">
        <v>0.21814814814814817</v>
      </c>
      <c r="V1768" s="3">
        <v>1528</v>
      </c>
      <c r="Z1768" s="3">
        <v>0</v>
      </c>
      <c r="AA1768" s="3">
        <v>7</v>
      </c>
      <c r="AB1768" s="3">
        <v>118</v>
      </c>
      <c r="AC1768" s="3">
        <v>73</v>
      </c>
      <c r="AD1768" s="3">
        <v>18</v>
      </c>
      <c r="AE1768" s="6">
        <v>0.24703703703703703</v>
      </c>
      <c r="AF1768" s="6">
        <v>0.25064814814814812</v>
      </c>
      <c r="AG1768" s="6">
        <v>3.6111111111111114E-3</v>
      </c>
      <c r="AH1768" s="6">
        <v>5.5439814814814822E-3</v>
      </c>
      <c r="AJ1768" s="3">
        <v>30.6</v>
      </c>
      <c r="AL1768" s="3">
        <v>1528</v>
      </c>
      <c r="AM1768" s="3">
        <v>1571</v>
      </c>
      <c r="AN1768" s="3">
        <v>1566</v>
      </c>
      <c r="AO1768" s="3">
        <v>9429</v>
      </c>
      <c r="AP1768" s="3">
        <v>30.6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Y1768" s="3">
        <v>1633</v>
      </c>
      <c r="AZ1768" s="6">
        <v>0.18023148148148149</v>
      </c>
      <c r="BA1768" s="3">
        <v>2.9000000000000001E-2</v>
      </c>
      <c r="BB1768" s="3">
        <v>940</v>
      </c>
      <c r="BC1768" s="3">
        <v>22401527</v>
      </c>
      <c r="BD1768" s="3" t="s">
        <v>226</v>
      </c>
      <c r="BE1768" s="3">
        <v>1571</v>
      </c>
      <c r="BF1768" s="6">
        <v>0.25568287037037035</v>
      </c>
      <c r="BG1768" s="3">
        <v>2.8</v>
      </c>
      <c r="BH1768" s="3">
        <v>121.8</v>
      </c>
      <c r="BI1768" s="3">
        <v>118</v>
      </c>
      <c r="BJ1768" s="3" t="s">
        <v>198</v>
      </c>
      <c r="BL1768" s="12" t="str">
        <f>VLOOKUP(A1768,'Model Op'!C:F,2,FALSE)</f>
        <v>LF1</v>
      </c>
      <c r="BM1768" s="12">
        <f>VLOOKUP(A1768,'Model Op'!C:F,3,FALSE)</f>
        <v>155.00608971628901</v>
      </c>
      <c r="BN1768" s="12">
        <f t="shared" si="32"/>
        <v>1</v>
      </c>
      <c r="BO1768" s="3">
        <v>5</v>
      </c>
    </row>
    <row r="1769" spans="1:67" x14ac:dyDescent="0.35">
      <c r="A1769" s="3">
        <v>22301500</v>
      </c>
      <c r="B1769" s="3" t="s">
        <v>147</v>
      </c>
      <c r="C1769" s="3">
        <v>1</v>
      </c>
      <c r="D1769" s="3" t="s">
        <v>163</v>
      </c>
      <c r="E1769" s="3" t="s">
        <v>107</v>
      </c>
      <c r="F1769" s="7">
        <v>44645.243067129632</v>
      </c>
      <c r="G1769" s="7">
        <v>44645.271608796298</v>
      </c>
      <c r="H1769" s="3">
        <v>41.1</v>
      </c>
      <c r="I1769" s="3">
        <v>54.7</v>
      </c>
      <c r="J1769" s="6">
        <v>0.23137731481481483</v>
      </c>
      <c r="K1769" s="6">
        <v>0.23364583333333333</v>
      </c>
      <c r="L1769" s="6">
        <v>2.2685185185185182E-3</v>
      </c>
      <c r="M1769" s="3">
        <v>38.6</v>
      </c>
      <c r="N1769" s="3">
        <v>2.6</v>
      </c>
      <c r="O1769" s="3">
        <v>111.9</v>
      </c>
      <c r="P1769" s="3">
        <v>313.60000000000002</v>
      </c>
      <c r="Q1769" s="3">
        <v>198.9</v>
      </c>
      <c r="R1769" s="3">
        <v>199</v>
      </c>
      <c r="S1769" s="6">
        <v>0.24409722222222222</v>
      </c>
      <c r="T1769" s="6">
        <v>0.26141203703703703</v>
      </c>
      <c r="U1769" s="6">
        <v>0.24737268518518518</v>
      </c>
      <c r="V1769" s="3">
        <v>1584</v>
      </c>
      <c r="Z1769" s="3">
        <v>116.8</v>
      </c>
      <c r="AA1769" s="3">
        <v>8</v>
      </c>
      <c r="AB1769" s="3">
        <v>14</v>
      </c>
      <c r="AC1769" s="3">
        <v>23.1</v>
      </c>
      <c r="AD1769" s="3">
        <v>17</v>
      </c>
      <c r="AE1769" s="6">
        <v>0.26663194444444444</v>
      </c>
      <c r="AG1769" s="6">
        <v>0</v>
      </c>
      <c r="AH1769" s="6">
        <v>0</v>
      </c>
      <c r="AJ1769" s="3">
        <v>13.8</v>
      </c>
      <c r="AL1769" s="3">
        <v>1584</v>
      </c>
      <c r="AM1769" s="3">
        <v>1567</v>
      </c>
      <c r="AN1769" s="3">
        <v>1561</v>
      </c>
      <c r="AO1769" s="3">
        <v>4006</v>
      </c>
      <c r="AP1769" s="3">
        <v>13.8</v>
      </c>
      <c r="AQ1769" s="3">
        <v>36</v>
      </c>
      <c r="AR1769" s="3">
        <v>0</v>
      </c>
      <c r="AS1769" s="3">
        <v>28</v>
      </c>
      <c r="AT1769" s="3">
        <v>0</v>
      </c>
      <c r="AU1769" s="3">
        <v>64</v>
      </c>
      <c r="AV1769" s="3">
        <v>0</v>
      </c>
      <c r="AY1769" s="3">
        <v>1648</v>
      </c>
      <c r="AZ1769" s="6">
        <v>0.22931712962962961</v>
      </c>
      <c r="BA1769" s="3">
        <v>3.3000000000000002E-2</v>
      </c>
      <c r="BB1769" s="3">
        <v>849</v>
      </c>
      <c r="BC1769" s="3">
        <v>22101464</v>
      </c>
      <c r="BD1769" s="3" t="s">
        <v>226</v>
      </c>
      <c r="BE1769" s="3">
        <v>1567</v>
      </c>
      <c r="BF1769" s="6">
        <v>0.26960648148148147</v>
      </c>
      <c r="BG1769" s="3">
        <v>3.5</v>
      </c>
      <c r="BH1769" s="3">
        <v>315.2</v>
      </c>
      <c r="BI1769" s="3">
        <v>14</v>
      </c>
      <c r="BJ1769" s="3" t="s">
        <v>86</v>
      </c>
      <c r="BL1769" s="12" t="str">
        <f>VLOOKUP(A1769,'Model Op'!C:F,2,FALSE)</f>
        <v>LF3</v>
      </c>
      <c r="BM1769" s="12">
        <f>VLOOKUP(A1769,'Model Op'!C:F,3,FALSE)</f>
        <v>317.068187952632</v>
      </c>
      <c r="BN1769" s="12">
        <f t="shared" si="32"/>
        <v>1</v>
      </c>
      <c r="BO1769" s="3">
        <v>5</v>
      </c>
    </row>
    <row r="1770" spans="1:67" x14ac:dyDescent="0.35">
      <c r="A1770" s="3">
        <v>22401532</v>
      </c>
      <c r="B1770" s="3" t="s">
        <v>147</v>
      </c>
      <c r="C1770" s="3">
        <v>2</v>
      </c>
      <c r="D1770" s="3" t="s">
        <v>105</v>
      </c>
      <c r="E1770" s="3" t="s">
        <v>269</v>
      </c>
      <c r="F1770" s="7">
        <v>44645.257557870369</v>
      </c>
      <c r="G1770" s="7">
        <v>44645.348564814813</v>
      </c>
      <c r="H1770" s="3">
        <v>67.900000000000006</v>
      </c>
      <c r="I1770" s="3">
        <v>144.30000000000001</v>
      </c>
      <c r="J1770" s="6">
        <v>0.24814814814814815</v>
      </c>
      <c r="K1770" s="6">
        <v>0.24833333333333332</v>
      </c>
      <c r="L1770" s="6">
        <v>1.8518518518518518E-4</v>
      </c>
      <c r="M1770" s="3">
        <v>0</v>
      </c>
      <c r="N1770" s="3">
        <v>2.7</v>
      </c>
      <c r="O1770" s="3">
        <v>108</v>
      </c>
      <c r="P1770" s="3">
        <v>302.60000000000002</v>
      </c>
      <c r="Q1770" s="3">
        <v>190.2</v>
      </c>
      <c r="R1770" s="3">
        <v>191.9</v>
      </c>
      <c r="S1770" s="6">
        <v>0.31672453703703701</v>
      </c>
      <c r="T1770" s="6">
        <v>0.34672453703703704</v>
      </c>
      <c r="U1770" s="6">
        <v>0.32482638888888887</v>
      </c>
      <c r="V1770" s="3">
        <v>1549</v>
      </c>
      <c r="W1770" s="6">
        <v>0.31672453703703701</v>
      </c>
      <c r="X1770" s="6">
        <v>0.32482638888888887</v>
      </c>
      <c r="Y1770" s="3">
        <v>1549</v>
      </c>
      <c r="Z1770" s="3">
        <v>359.3</v>
      </c>
      <c r="AA1770" s="3">
        <v>5</v>
      </c>
      <c r="AB1770" s="3">
        <v>37</v>
      </c>
      <c r="AC1770" s="3">
        <v>20.2</v>
      </c>
      <c r="AD1770" s="3">
        <v>19</v>
      </c>
      <c r="AE1770" s="6">
        <v>0.25770833333333332</v>
      </c>
      <c r="AF1770" s="6">
        <v>0.34802083333333328</v>
      </c>
      <c r="AG1770" s="6">
        <v>9.0312500000000004E-2</v>
      </c>
      <c r="AH1770" s="6">
        <v>5.4398148148148144E-4</v>
      </c>
      <c r="AJ1770" s="3">
        <v>26.4</v>
      </c>
      <c r="AL1770" s="3">
        <v>1549</v>
      </c>
      <c r="AM1770" s="3">
        <v>1559</v>
      </c>
      <c r="AN1770" s="3">
        <v>1556</v>
      </c>
      <c r="AO1770" s="3">
        <v>9180</v>
      </c>
      <c r="AP1770" s="3">
        <v>26.4</v>
      </c>
      <c r="AQ1770" s="3">
        <v>14</v>
      </c>
      <c r="AR1770" s="3">
        <v>0</v>
      </c>
      <c r="AS1770" s="3">
        <v>13</v>
      </c>
      <c r="AT1770" s="3">
        <v>0</v>
      </c>
      <c r="AU1770" s="3">
        <v>27</v>
      </c>
      <c r="AV1770" s="3">
        <v>0</v>
      </c>
      <c r="AY1770" s="3">
        <v>1589</v>
      </c>
      <c r="AZ1770" s="6">
        <v>0.24459490740740741</v>
      </c>
      <c r="BA1770" s="3">
        <v>3.9E-2</v>
      </c>
      <c r="BB1770" s="3">
        <v>672</v>
      </c>
      <c r="BC1770" s="3">
        <v>22301497</v>
      </c>
      <c r="BD1770" s="3" t="s">
        <v>226</v>
      </c>
      <c r="BE1770" s="3">
        <v>1559</v>
      </c>
      <c r="BF1770" s="6">
        <v>0.34834490740740742</v>
      </c>
      <c r="BG1770" s="3">
        <v>2.2000000000000002</v>
      </c>
      <c r="BH1770" s="3">
        <v>0</v>
      </c>
      <c r="BI1770" s="3">
        <v>37</v>
      </c>
      <c r="BJ1770" s="3" t="s">
        <v>86</v>
      </c>
      <c r="BL1770" s="12" t="e">
        <f>VLOOKUP(A1770,'Model Op'!C:F,2,FALSE)</f>
        <v>#N/A</v>
      </c>
      <c r="BM1770" s="12" t="e">
        <f>VLOOKUP(A1770,'Model Op'!C:F,3,FALSE)</f>
        <v>#N/A</v>
      </c>
      <c r="BN1770" s="12" t="e">
        <f t="shared" si="32"/>
        <v>#N/A</v>
      </c>
      <c r="BO1770" s="3">
        <v>5</v>
      </c>
    </row>
    <row r="1771" spans="1:67" x14ac:dyDescent="0.35">
      <c r="A1771" s="3">
        <v>22201467</v>
      </c>
      <c r="B1771" s="3" t="s">
        <v>147</v>
      </c>
      <c r="C1771" s="3">
        <v>2</v>
      </c>
      <c r="D1771" s="3" t="s">
        <v>163</v>
      </c>
      <c r="E1771" s="3" t="s">
        <v>116</v>
      </c>
      <c r="F1771" s="7">
        <v>44645.252071759256</v>
      </c>
      <c r="G1771" s="7">
        <v>44645.336898148147</v>
      </c>
      <c r="H1771" s="3">
        <v>104.4</v>
      </c>
      <c r="I1771" s="3">
        <v>127.6</v>
      </c>
      <c r="J1771" s="6">
        <v>0.24805555555555556</v>
      </c>
      <c r="K1771" s="6">
        <v>0.24829861111111109</v>
      </c>
      <c r="L1771" s="6">
        <v>2.4305555555555552E-4</v>
      </c>
      <c r="M1771" s="3">
        <v>0</v>
      </c>
      <c r="N1771" s="3">
        <v>2.7</v>
      </c>
      <c r="O1771" s="3">
        <v>107.5</v>
      </c>
      <c r="P1771" s="3">
        <v>302.2</v>
      </c>
      <c r="Q1771" s="3">
        <v>191.9</v>
      </c>
      <c r="R1771" s="3">
        <v>192</v>
      </c>
      <c r="S1771" s="6">
        <v>0.29966435185185186</v>
      </c>
      <c r="T1771" s="6">
        <v>0.32686342592592593</v>
      </c>
      <c r="U1771" s="6">
        <v>0.30306712962962962</v>
      </c>
      <c r="V1771" s="3">
        <v>1531</v>
      </c>
      <c r="W1771" s="6">
        <v>0.29966435185185186</v>
      </c>
      <c r="X1771" s="6">
        <v>0.30306712962962962</v>
      </c>
      <c r="Y1771" s="3">
        <v>1531</v>
      </c>
      <c r="Z1771" s="3">
        <v>2063</v>
      </c>
      <c r="AA1771" s="3">
        <v>1</v>
      </c>
      <c r="AB1771" s="3">
        <v>53</v>
      </c>
      <c r="AD1771" s="3">
        <v>18</v>
      </c>
      <c r="AE1771" s="6">
        <v>0.32462962962962966</v>
      </c>
      <c r="AF1771" s="6">
        <v>0.33391203703703703</v>
      </c>
      <c r="AG1771" s="6">
        <v>9.2824074074074076E-3</v>
      </c>
      <c r="AH1771" s="6">
        <v>2.9861111111111113E-3</v>
      </c>
      <c r="AJ1771" s="3">
        <v>32.4</v>
      </c>
      <c r="AL1771" s="3">
        <v>1531</v>
      </c>
      <c r="AM1771" s="3">
        <v>1564</v>
      </c>
      <c r="AN1771" s="3">
        <v>1553</v>
      </c>
      <c r="AO1771" s="3">
        <v>10335</v>
      </c>
      <c r="AP1771" s="3">
        <v>32.4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BA1771" s="3">
        <v>0</v>
      </c>
      <c r="BB1771" s="3">
        <v>0</v>
      </c>
      <c r="BC1771" s="3">
        <v>22101465</v>
      </c>
      <c r="BD1771" s="3" t="s">
        <v>105</v>
      </c>
      <c r="BE1771" s="3">
        <v>1564</v>
      </c>
      <c r="BF1771" s="6">
        <v>0.33456018518518515</v>
      </c>
      <c r="BG1771" s="3">
        <v>3.2</v>
      </c>
      <c r="BH1771" s="3">
        <v>217.1</v>
      </c>
      <c r="BI1771" s="3">
        <v>53</v>
      </c>
      <c r="BJ1771" s="3" t="s">
        <v>198</v>
      </c>
      <c r="BL1771" s="12" t="str">
        <f>VLOOKUP(A1771,'Model Op'!C:F,2,FALSE)</f>
        <v>LF1</v>
      </c>
      <c r="BM1771" s="12">
        <f>VLOOKUP(A1771,'Model Op'!C:F,3,FALSE)</f>
        <v>208.133795163158</v>
      </c>
      <c r="BN1771" s="12">
        <f t="shared" si="32"/>
        <v>1</v>
      </c>
      <c r="BO1771" s="3">
        <v>5</v>
      </c>
    </row>
    <row r="1772" spans="1:67" x14ac:dyDescent="0.35">
      <c r="A1772" s="3">
        <v>22101466</v>
      </c>
      <c r="B1772" s="3" t="s">
        <v>147</v>
      </c>
      <c r="C1772" s="3">
        <v>2</v>
      </c>
      <c r="D1772" s="3" t="s">
        <v>163</v>
      </c>
      <c r="E1772" s="3" t="s">
        <v>272</v>
      </c>
      <c r="F1772" s="7">
        <v>44645.257731481484</v>
      </c>
      <c r="G1772" s="7">
        <v>44645.298229166663</v>
      </c>
      <c r="H1772" s="3">
        <v>52.6</v>
      </c>
      <c r="I1772" s="3">
        <v>81.599999999999994</v>
      </c>
      <c r="J1772" s="6">
        <v>0.24001157407407406</v>
      </c>
      <c r="K1772" s="6">
        <v>0.24158564814814812</v>
      </c>
      <c r="L1772" s="6">
        <v>1.5740740740740741E-3</v>
      </c>
      <c r="M1772" s="3">
        <v>50.7</v>
      </c>
      <c r="N1772" s="3">
        <v>2.7</v>
      </c>
      <c r="O1772" s="3">
        <v>100.7</v>
      </c>
      <c r="P1772" s="3">
        <v>292.3</v>
      </c>
      <c r="Q1772" s="3">
        <v>188.9</v>
      </c>
      <c r="R1772" s="3">
        <v>189</v>
      </c>
      <c r="S1772" s="6">
        <v>0.25876157407407407</v>
      </c>
      <c r="T1772" s="6">
        <v>0.28953703703703704</v>
      </c>
      <c r="U1772" s="6">
        <v>0.26083333333333331</v>
      </c>
      <c r="V1772" s="3">
        <v>1567</v>
      </c>
      <c r="W1772" s="6">
        <v>0.28871527777777778</v>
      </c>
      <c r="X1772" s="6">
        <v>0.28839120370370369</v>
      </c>
      <c r="Y1772" s="3">
        <v>1573</v>
      </c>
      <c r="Z1772" s="3">
        <v>112</v>
      </c>
      <c r="AA1772" s="3">
        <v>16</v>
      </c>
      <c r="AB1772" s="3">
        <v>116</v>
      </c>
      <c r="AC1772" s="3">
        <v>20.5</v>
      </c>
      <c r="AD1772" s="3">
        <v>18</v>
      </c>
      <c r="AE1772" s="6">
        <v>0.28234953703703702</v>
      </c>
      <c r="AF1772" s="6">
        <v>0.29089120370370369</v>
      </c>
      <c r="AG1772" s="6">
        <v>8.5416666666666679E-3</v>
      </c>
      <c r="AH1772" s="6">
        <v>7.3379629629629628E-3</v>
      </c>
      <c r="AJ1772" s="3">
        <v>17.399999999999999</v>
      </c>
      <c r="AL1772" s="3">
        <v>1567</v>
      </c>
      <c r="AM1772" s="3">
        <v>1567</v>
      </c>
      <c r="AN1772" s="3">
        <v>1559</v>
      </c>
      <c r="AO1772" s="3">
        <v>5489</v>
      </c>
      <c r="AP1772" s="3">
        <v>17.399999999999999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Y1772" s="3">
        <v>1585</v>
      </c>
      <c r="AZ1772" s="6">
        <v>0.27373842592592595</v>
      </c>
      <c r="BA1772" s="3">
        <v>3.1E-2</v>
      </c>
      <c r="BB1772" s="3">
        <v>839</v>
      </c>
      <c r="BC1772" s="3">
        <v>22201463</v>
      </c>
      <c r="BE1772" s="3">
        <v>1567</v>
      </c>
      <c r="BF1772" s="6">
        <v>0.29119212962962965</v>
      </c>
      <c r="BG1772" s="3">
        <v>3</v>
      </c>
      <c r="BH1772" s="3">
        <v>171.3</v>
      </c>
      <c r="BI1772" s="3">
        <v>116</v>
      </c>
      <c r="BJ1772" s="3" t="s">
        <v>198</v>
      </c>
      <c r="BL1772" s="12" t="str">
        <f>VLOOKUP(A1772,'Model Op'!C:F,2,FALSE)</f>
        <v>LF1</v>
      </c>
      <c r="BM1772" s="12">
        <f>VLOOKUP(A1772,'Model Op'!C:F,3,FALSE)</f>
        <v>158.310547489474</v>
      </c>
      <c r="BN1772" s="12">
        <f t="shared" si="32"/>
        <v>1</v>
      </c>
      <c r="BO1772" s="3">
        <v>5</v>
      </c>
    </row>
    <row r="1773" spans="1:67" x14ac:dyDescent="0.35">
      <c r="A1773" s="3">
        <v>22401531</v>
      </c>
      <c r="B1773" s="3" t="s">
        <v>147</v>
      </c>
      <c r="C1773" s="3">
        <v>1</v>
      </c>
      <c r="D1773" s="3" t="s">
        <v>163</v>
      </c>
      <c r="E1773" s="3" t="s">
        <v>89</v>
      </c>
      <c r="F1773" s="7">
        <v>44645.274768518517</v>
      </c>
      <c r="G1773" s="7">
        <v>44645.312442129631</v>
      </c>
      <c r="H1773" s="3">
        <v>54.2</v>
      </c>
      <c r="I1773" s="3">
        <v>150.69999999999999</v>
      </c>
      <c r="J1773" s="6">
        <v>0.20606481481481484</v>
      </c>
      <c r="K1773" s="6">
        <v>0.20776620370370369</v>
      </c>
      <c r="L1773" s="6">
        <v>1.7013888888888892E-3</v>
      </c>
      <c r="M1773" s="3">
        <v>45.1</v>
      </c>
      <c r="N1773" s="3">
        <v>3.5</v>
      </c>
      <c r="O1773" s="3">
        <v>102.2</v>
      </c>
      <c r="P1773" s="3">
        <v>288.10000000000002</v>
      </c>
      <c r="Q1773" s="3">
        <v>182.4</v>
      </c>
      <c r="R1773" s="3">
        <v>182.4</v>
      </c>
      <c r="S1773" s="6">
        <v>0.27476851851851852</v>
      </c>
      <c r="T1773" s="6">
        <v>0.30646990740740737</v>
      </c>
      <c r="U1773" s="6">
        <v>0.27793981481481483</v>
      </c>
      <c r="V1773" s="3">
        <v>1527</v>
      </c>
      <c r="Z1773" s="3">
        <v>0</v>
      </c>
      <c r="AA1773" s="3">
        <v>20</v>
      </c>
      <c r="AB1773" s="3">
        <v>50</v>
      </c>
      <c r="AC1773" s="3">
        <v>31.8</v>
      </c>
      <c r="AD1773" s="3">
        <v>18</v>
      </c>
      <c r="AE1773" s="6">
        <v>0.30576388888888889</v>
      </c>
      <c r="AF1773" s="6">
        <v>0.30844907407407407</v>
      </c>
      <c r="AG1773" s="6">
        <v>2.685185185185185E-3</v>
      </c>
      <c r="AH1773" s="6">
        <v>3.9930555555555561E-3</v>
      </c>
      <c r="AJ1773" s="3">
        <v>32.700000000000003</v>
      </c>
      <c r="AL1773" s="3">
        <v>1527</v>
      </c>
      <c r="AM1773" s="3">
        <v>1568</v>
      </c>
      <c r="AN1773" s="3">
        <v>1562</v>
      </c>
      <c r="AO1773" s="3">
        <v>9748</v>
      </c>
      <c r="AP1773" s="3">
        <v>32.700000000000003</v>
      </c>
      <c r="AQ1773" s="3">
        <v>34</v>
      </c>
      <c r="AR1773" s="3">
        <v>0</v>
      </c>
      <c r="AS1773" s="3">
        <v>31</v>
      </c>
      <c r="AT1773" s="3">
        <v>0</v>
      </c>
      <c r="AU1773" s="3">
        <v>65</v>
      </c>
      <c r="AV1773" s="3">
        <v>0</v>
      </c>
      <c r="AY1773" s="3">
        <v>1620</v>
      </c>
      <c r="AZ1773" s="6">
        <v>0.20453703703703704</v>
      </c>
      <c r="BA1773" s="3">
        <v>2.1000000000000001E-2</v>
      </c>
      <c r="BB1773" s="3">
        <v>1290</v>
      </c>
      <c r="BC1773" s="3">
        <v>22101463</v>
      </c>
      <c r="BD1773" s="3" t="s">
        <v>226</v>
      </c>
      <c r="BE1773" s="3">
        <v>1568</v>
      </c>
      <c r="BF1773" s="6">
        <v>0.30909722222222219</v>
      </c>
      <c r="BG1773" s="3">
        <v>3.2</v>
      </c>
      <c r="BH1773" s="3">
        <v>183.2</v>
      </c>
      <c r="BI1773" s="3">
        <v>50</v>
      </c>
      <c r="BJ1773" s="3" t="s">
        <v>86</v>
      </c>
      <c r="BL1773" s="12" t="str">
        <f>VLOOKUP(A1773,'Model Op'!C:F,2,FALSE)</f>
        <v>LF4</v>
      </c>
      <c r="BM1773" s="12">
        <f>VLOOKUP(A1773,'Model Op'!C:F,3,FALSE)</f>
        <v>240.00674622631601</v>
      </c>
      <c r="BN1773" s="12">
        <f t="shared" si="32"/>
        <v>0</v>
      </c>
      <c r="BO1773" s="3">
        <v>5</v>
      </c>
    </row>
    <row r="1774" spans="1:67" x14ac:dyDescent="0.35">
      <c r="A1774" s="3">
        <v>22301501</v>
      </c>
      <c r="B1774" s="3" t="s">
        <v>147</v>
      </c>
      <c r="C1774" s="3">
        <v>3</v>
      </c>
      <c r="D1774" s="3" t="s">
        <v>105</v>
      </c>
      <c r="E1774" s="3" t="s">
        <v>403</v>
      </c>
      <c r="F1774" s="7">
        <v>44645.300138888888</v>
      </c>
      <c r="G1774" s="7">
        <v>44645.38784722222</v>
      </c>
      <c r="H1774" s="3">
        <v>52.8</v>
      </c>
      <c r="I1774" s="3">
        <v>143.19999999999999</v>
      </c>
      <c r="J1774" s="6">
        <v>0.28641203703703705</v>
      </c>
      <c r="K1774" s="6">
        <v>0.28842592592592592</v>
      </c>
      <c r="L1774" s="6">
        <v>2.0138888888888888E-3</v>
      </c>
      <c r="M1774" s="3">
        <v>59.2</v>
      </c>
      <c r="N1774" s="3">
        <v>3.7</v>
      </c>
      <c r="O1774" s="3">
        <v>110</v>
      </c>
      <c r="P1774" s="3">
        <v>326.39999999999998</v>
      </c>
      <c r="Q1774" s="3">
        <v>211.2</v>
      </c>
      <c r="R1774" s="3">
        <v>212.8</v>
      </c>
      <c r="S1774" s="6">
        <v>0.31836805555555553</v>
      </c>
      <c r="T1774" s="6">
        <v>0.37952546296296297</v>
      </c>
      <c r="U1774" s="6">
        <v>0.31973379629629628</v>
      </c>
      <c r="V1774" s="3">
        <v>1565</v>
      </c>
      <c r="W1774" s="6">
        <v>0.31836805555555553</v>
      </c>
      <c r="X1774" s="6">
        <v>0.31973379629629628</v>
      </c>
      <c r="Y1774" s="3">
        <v>1565</v>
      </c>
      <c r="Z1774" s="3">
        <v>0</v>
      </c>
      <c r="AA1774" s="3">
        <v>24</v>
      </c>
      <c r="AB1774" s="3">
        <v>0</v>
      </c>
      <c r="AC1774" s="3">
        <v>52.4</v>
      </c>
      <c r="AD1774" s="3">
        <v>10</v>
      </c>
      <c r="AE1774" s="6">
        <v>0.31929398148148147</v>
      </c>
      <c r="AF1774" s="6">
        <v>0.38472222222222219</v>
      </c>
      <c r="AG1774" s="6">
        <v>6.5428240740740731E-2</v>
      </c>
      <c r="AH1774" s="6">
        <v>3.1249999999999997E-3</v>
      </c>
      <c r="AJ1774" s="3">
        <v>31</v>
      </c>
      <c r="AL1774" s="3">
        <v>1565</v>
      </c>
      <c r="AM1774" s="3">
        <v>1562</v>
      </c>
      <c r="AN1774" s="3">
        <v>1562</v>
      </c>
      <c r="AO1774" s="3">
        <v>10475</v>
      </c>
      <c r="AP1774" s="3">
        <v>31</v>
      </c>
      <c r="AQ1774" s="3">
        <v>18</v>
      </c>
      <c r="AR1774" s="3">
        <v>0</v>
      </c>
      <c r="AS1774" s="3">
        <v>19</v>
      </c>
      <c r="AT1774" s="3">
        <v>0</v>
      </c>
      <c r="AU1774" s="3">
        <v>37</v>
      </c>
      <c r="AV1774" s="3">
        <v>0</v>
      </c>
      <c r="AY1774" s="3">
        <v>1565</v>
      </c>
      <c r="AZ1774" s="6">
        <v>0.31973379629629628</v>
      </c>
      <c r="BA1774" s="3">
        <v>2.5000000000000001E-2</v>
      </c>
      <c r="BB1774" s="3">
        <v>1140</v>
      </c>
      <c r="BC1774" s="3">
        <v>22201465</v>
      </c>
      <c r="BD1774" s="3" t="s">
        <v>226</v>
      </c>
      <c r="BE1774" s="3">
        <v>1562</v>
      </c>
      <c r="BF1774" s="6">
        <v>0.38777777777777778</v>
      </c>
      <c r="BG1774" s="3">
        <v>1</v>
      </c>
      <c r="BI1774" s="3">
        <v>0</v>
      </c>
      <c r="BJ1774" s="3" t="s">
        <v>86</v>
      </c>
      <c r="BL1774" s="12" t="str">
        <f>VLOOKUP(A1774,'Model Op'!C:F,2,FALSE)</f>
        <v>LF3</v>
      </c>
      <c r="BM1774" s="12">
        <f>VLOOKUP(A1774,'Model Op'!C:F,3,FALSE)</f>
        <v>72.683301099999994</v>
      </c>
      <c r="BN1774" s="12">
        <f t="shared" si="32"/>
        <v>0</v>
      </c>
      <c r="BO1774" s="3">
        <v>5</v>
      </c>
    </row>
    <row r="1775" spans="1:67" x14ac:dyDescent="0.35">
      <c r="A1775" s="3">
        <v>22401533</v>
      </c>
      <c r="B1775" s="3" t="s">
        <v>147</v>
      </c>
      <c r="C1775" s="3">
        <v>1</v>
      </c>
      <c r="D1775" s="3" t="s">
        <v>163</v>
      </c>
      <c r="E1775" s="3" t="s">
        <v>89</v>
      </c>
      <c r="F1775" s="7">
        <v>44645.312581018516</v>
      </c>
      <c r="G1775" s="7">
        <v>44645.337812500002</v>
      </c>
      <c r="H1775" s="3">
        <v>36.299999999999997</v>
      </c>
      <c r="I1775" s="3">
        <v>45.4</v>
      </c>
      <c r="J1775" s="6">
        <v>0.30437500000000001</v>
      </c>
      <c r="K1775" s="6">
        <v>0.30630787037037038</v>
      </c>
      <c r="L1775" s="6">
        <v>1.9328703703703704E-3</v>
      </c>
      <c r="M1775" s="3">
        <v>17</v>
      </c>
      <c r="N1775" s="3">
        <v>2</v>
      </c>
      <c r="O1775" s="3">
        <v>103.6</v>
      </c>
      <c r="P1775" s="3">
        <v>300.89999999999998</v>
      </c>
      <c r="Q1775" s="3">
        <v>195.4</v>
      </c>
      <c r="R1775" s="3">
        <v>195.3</v>
      </c>
      <c r="S1775" s="6">
        <v>0.31251157407407409</v>
      </c>
      <c r="T1775" s="6">
        <v>0.32879629629629631</v>
      </c>
      <c r="U1775" s="6">
        <v>0.31523148148148145</v>
      </c>
      <c r="V1775" s="3">
        <v>1609</v>
      </c>
      <c r="Z1775" s="3">
        <v>0</v>
      </c>
      <c r="AA1775" s="3">
        <v>23</v>
      </c>
      <c r="AB1775" s="3">
        <v>0</v>
      </c>
      <c r="AC1775" s="3">
        <v>31.7</v>
      </c>
      <c r="AD1775" s="3">
        <v>18</v>
      </c>
      <c r="AE1775" s="6">
        <v>0.32320601851851855</v>
      </c>
      <c r="AF1775" s="6">
        <v>0.33186342592592594</v>
      </c>
      <c r="AG1775" s="6">
        <v>8.6574074074074071E-3</v>
      </c>
      <c r="AH1775" s="6">
        <v>5.9490740740740745E-3</v>
      </c>
      <c r="AJ1775" s="3">
        <v>5.9</v>
      </c>
      <c r="AL1775" s="3">
        <v>1609</v>
      </c>
      <c r="AM1775" s="3">
        <v>1574</v>
      </c>
      <c r="AN1775" s="3">
        <v>1563</v>
      </c>
      <c r="AO1775" s="3">
        <v>1710</v>
      </c>
      <c r="AP1775" s="3">
        <v>5.9</v>
      </c>
      <c r="AQ1775" s="3">
        <v>34</v>
      </c>
      <c r="AR1775" s="3">
        <v>0</v>
      </c>
      <c r="AS1775" s="3">
        <v>36</v>
      </c>
      <c r="AT1775" s="3">
        <v>0</v>
      </c>
      <c r="AU1775" s="3">
        <v>69</v>
      </c>
      <c r="AV1775" s="3">
        <v>0</v>
      </c>
      <c r="AY1775" s="3">
        <v>1648</v>
      </c>
      <c r="AZ1775" s="6">
        <v>0.30278935185185185</v>
      </c>
      <c r="BA1775" s="3">
        <v>2.5000000000000001E-2</v>
      </c>
      <c r="BB1775" s="3">
        <v>1090</v>
      </c>
      <c r="BC1775" s="3">
        <v>22401530</v>
      </c>
      <c r="BD1775" s="3" t="s">
        <v>226</v>
      </c>
      <c r="BE1775" s="3">
        <v>1574</v>
      </c>
      <c r="BF1775" s="6">
        <v>0.33598379629629632</v>
      </c>
      <c r="BG1775" s="3">
        <v>2.6</v>
      </c>
      <c r="BH1775" s="3">
        <v>109.9</v>
      </c>
      <c r="BI1775" s="3">
        <v>0</v>
      </c>
      <c r="BJ1775" s="3" t="s">
        <v>86</v>
      </c>
      <c r="BL1775" s="12" t="str">
        <f>VLOOKUP(A1775,'Model Op'!C:F,2,FALSE)</f>
        <v>LF4</v>
      </c>
      <c r="BM1775" s="12">
        <f>VLOOKUP(A1775,'Model Op'!C:F,3,FALSE)</f>
        <v>110.7132672</v>
      </c>
      <c r="BN1775" s="12">
        <f t="shared" si="32"/>
        <v>1</v>
      </c>
      <c r="BO1775" s="3">
        <v>5</v>
      </c>
    </row>
    <row r="1776" spans="1:67" x14ac:dyDescent="0.35">
      <c r="A1776" s="3">
        <v>22201468</v>
      </c>
      <c r="B1776" s="3" t="s">
        <v>147</v>
      </c>
      <c r="C1776" s="3">
        <v>1</v>
      </c>
      <c r="D1776" s="3" t="s">
        <v>163</v>
      </c>
      <c r="E1776" s="3" t="s">
        <v>102</v>
      </c>
      <c r="F1776" s="7">
        <v>44645.338692129626</v>
      </c>
      <c r="G1776" s="7">
        <v>44645.365833333337</v>
      </c>
      <c r="H1776" s="3">
        <v>39.1</v>
      </c>
      <c r="I1776" s="3">
        <v>67.900000000000006</v>
      </c>
      <c r="J1776" s="6">
        <v>0.31678240740740743</v>
      </c>
      <c r="K1776" s="6">
        <v>0.31865740740740739</v>
      </c>
      <c r="L1776" s="6">
        <v>1.8750000000000001E-3</v>
      </c>
      <c r="M1776" s="3">
        <v>37.5</v>
      </c>
      <c r="N1776" s="3">
        <v>2.9</v>
      </c>
      <c r="O1776" s="3">
        <v>107.6</v>
      </c>
      <c r="P1776" s="3">
        <v>315.7</v>
      </c>
      <c r="Q1776" s="3">
        <v>198.2</v>
      </c>
      <c r="R1776" s="3">
        <v>205.2</v>
      </c>
      <c r="S1776" s="6">
        <v>0.33824074074074079</v>
      </c>
      <c r="T1776" s="6">
        <v>0.36146990740740742</v>
      </c>
      <c r="U1776" s="6">
        <v>0.33964120370370371</v>
      </c>
      <c r="V1776" s="3">
        <v>1556</v>
      </c>
      <c r="Z1776" s="3">
        <v>1247</v>
      </c>
      <c r="AA1776" s="3">
        <v>14</v>
      </c>
      <c r="AB1776" s="3">
        <v>89</v>
      </c>
      <c r="AC1776" s="3">
        <v>61.5</v>
      </c>
      <c r="AD1776" s="3">
        <v>18</v>
      </c>
      <c r="AE1776" s="6">
        <v>0.36047453703703702</v>
      </c>
      <c r="AF1776" s="6">
        <v>0.36297453703703703</v>
      </c>
      <c r="AG1776" s="6">
        <v>2.5000000000000001E-3</v>
      </c>
      <c r="AH1776" s="6">
        <v>2.8587962962962963E-3</v>
      </c>
      <c r="AJ1776" s="3">
        <v>18.3</v>
      </c>
      <c r="AL1776" s="3">
        <v>1556</v>
      </c>
      <c r="AM1776" s="3">
        <v>1571</v>
      </c>
      <c r="AN1776" s="3">
        <v>1567</v>
      </c>
      <c r="AO1776" s="3">
        <v>5861</v>
      </c>
      <c r="AP1776" s="3">
        <v>18.3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BA1776" s="3">
        <v>0</v>
      </c>
      <c r="BB1776" s="3">
        <v>0</v>
      </c>
      <c r="BC1776" s="3">
        <v>22401529</v>
      </c>
      <c r="BD1776" s="3" t="s">
        <v>226</v>
      </c>
      <c r="BE1776" s="3">
        <v>1571</v>
      </c>
      <c r="BF1776" s="6">
        <v>0.36319444444444443</v>
      </c>
      <c r="BG1776" s="3">
        <v>2.6</v>
      </c>
      <c r="BH1776" s="3">
        <v>132</v>
      </c>
      <c r="BI1776" s="3">
        <v>89</v>
      </c>
      <c r="BJ1776" s="3" t="s">
        <v>198</v>
      </c>
      <c r="BL1776" s="12" t="str">
        <f>VLOOKUP(A1776,'Model Op'!C:F,2,FALSE)</f>
        <v>LF2</v>
      </c>
      <c r="BM1776" s="12">
        <f>VLOOKUP(A1776,'Model Op'!C:F,3,FALSE)</f>
        <v>162.70341857894701</v>
      </c>
      <c r="BN1776" s="12">
        <f t="shared" si="32"/>
        <v>1</v>
      </c>
      <c r="BO1776" s="3">
        <v>5</v>
      </c>
    </row>
    <row r="1777" spans="1:67" x14ac:dyDescent="0.35">
      <c r="A1777" s="3">
        <v>22301502</v>
      </c>
      <c r="B1777" s="3" t="s">
        <v>147</v>
      </c>
      <c r="C1777" s="3">
        <v>1</v>
      </c>
      <c r="D1777" s="3" t="s">
        <v>163</v>
      </c>
      <c r="E1777" s="3" t="s">
        <v>107</v>
      </c>
      <c r="F1777" s="7">
        <v>44645.339050925926</v>
      </c>
      <c r="G1777" s="7">
        <v>44645.372291666667</v>
      </c>
      <c r="H1777" s="3">
        <v>47.9</v>
      </c>
      <c r="I1777" s="3">
        <v>56.1</v>
      </c>
      <c r="J1777" s="6">
        <v>0.33136574074074071</v>
      </c>
      <c r="K1777" s="6">
        <v>0.33334490740740735</v>
      </c>
      <c r="L1777" s="6">
        <v>1.9791666666666668E-3</v>
      </c>
      <c r="M1777" s="3">
        <v>38.700000000000003</v>
      </c>
      <c r="N1777" s="3">
        <v>3.2</v>
      </c>
      <c r="O1777" s="3">
        <v>103</v>
      </c>
      <c r="P1777" s="3">
        <v>292.2</v>
      </c>
      <c r="Q1777" s="3">
        <v>185.9</v>
      </c>
      <c r="R1777" s="3">
        <v>185.9</v>
      </c>
      <c r="S1777" s="6">
        <v>0.33909722222222222</v>
      </c>
      <c r="T1777" s="6">
        <v>0.36668981481481483</v>
      </c>
      <c r="U1777" s="6">
        <v>0.34182870370370372</v>
      </c>
      <c r="V1777" s="3">
        <v>1606</v>
      </c>
      <c r="Z1777" s="3">
        <v>304</v>
      </c>
      <c r="AA1777" s="3">
        <v>22</v>
      </c>
      <c r="AB1777" s="3">
        <v>112</v>
      </c>
      <c r="AC1777" s="3">
        <v>45.6</v>
      </c>
      <c r="AD1777" s="3">
        <v>18</v>
      </c>
      <c r="AE1777" s="6">
        <v>0.36452546296296301</v>
      </c>
      <c r="AF1777" s="6">
        <v>0.36680555555555555</v>
      </c>
      <c r="AG1777" s="6">
        <v>2.2800925925925927E-3</v>
      </c>
      <c r="AH1777" s="6">
        <v>4.6180555555555558E-3</v>
      </c>
      <c r="AJ1777" s="3">
        <v>13.9</v>
      </c>
      <c r="AL1777" s="3">
        <v>1606</v>
      </c>
      <c r="AM1777" s="3">
        <v>1571</v>
      </c>
      <c r="AN1777" s="3">
        <v>1567</v>
      </c>
      <c r="AO1777" s="3">
        <v>4057</v>
      </c>
      <c r="AP1777" s="3">
        <v>13.9</v>
      </c>
      <c r="AQ1777" s="3">
        <v>1</v>
      </c>
      <c r="AR1777" s="3">
        <v>0</v>
      </c>
      <c r="AS1777" s="3">
        <v>1</v>
      </c>
      <c r="AT1777" s="3">
        <v>0</v>
      </c>
      <c r="AU1777" s="3">
        <v>2</v>
      </c>
      <c r="AV1777" s="3">
        <v>0</v>
      </c>
      <c r="AY1777" s="3">
        <v>1622</v>
      </c>
      <c r="AZ1777" s="6">
        <v>0.32915509259259262</v>
      </c>
      <c r="BA1777" s="3">
        <v>3.9E-2</v>
      </c>
      <c r="BB1777" s="3">
        <v>703</v>
      </c>
      <c r="BC1777" s="3">
        <v>22301498</v>
      </c>
      <c r="BE1777" s="3">
        <v>1571</v>
      </c>
      <c r="BF1777" s="6">
        <v>0.36853009259259256</v>
      </c>
      <c r="BG1777" s="3">
        <v>3.1</v>
      </c>
      <c r="BH1777" s="3">
        <v>173.9</v>
      </c>
      <c r="BI1777" s="3">
        <v>112</v>
      </c>
      <c r="BJ1777" s="3" t="s">
        <v>86</v>
      </c>
      <c r="BL1777" s="12" t="str">
        <f>VLOOKUP(A1777,'Model Op'!C:F,2,FALSE)</f>
        <v>LF3</v>
      </c>
      <c r="BM1777" s="12">
        <f>VLOOKUP(A1777,'Model Op'!C:F,3,FALSE)</f>
        <v>136.55602908947401</v>
      </c>
      <c r="BN1777" s="12">
        <f t="shared" ref="BN1777:BN1840" si="33">IF(ABS(BH1777-BM1777)&lt;=40,1,0)</f>
        <v>1</v>
      </c>
      <c r="BO1777" s="3">
        <v>5</v>
      </c>
    </row>
    <row r="1778" spans="1:67" x14ac:dyDescent="0.35">
      <c r="A1778" s="3">
        <v>22101468</v>
      </c>
      <c r="B1778" s="3" t="s">
        <v>147</v>
      </c>
      <c r="C1778" s="3">
        <v>1</v>
      </c>
      <c r="D1778" s="3" t="s">
        <v>456</v>
      </c>
      <c r="E1778" s="3" t="s">
        <v>130</v>
      </c>
      <c r="F1778" s="7">
        <v>44645.368715277778</v>
      </c>
      <c r="G1778" s="7">
        <v>44645.410196759258</v>
      </c>
      <c r="H1778" s="3">
        <v>59.7</v>
      </c>
      <c r="I1778" s="3">
        <v>73.900000000000006</v>
      </c>
      <c r="J1778" s="6">
        <v>0.35483796296296299</v>
      </c>
      <c r="K1778" s="6">
        <v>0.35890046296296302</v>
      </c>
      <c r="L1778" s="6">
        <v>4.0624999999999993E-3</v>
      </c>
      <c r="M1778" s="3">
        <v>35</v>
      </c>
      <c r="N1778" s="3">
        <v>2.9</v>
      </c>
      <c r="O1778" s="3">
        <v>103.8</v>
      </c>
      <c r="P1778" s="3">
        <v>284.39999999999998</v>
      </c>
      <c r="Q1778" s="3">
        <v>177.8</v>
      </c>
      <c r="R1778" s="3">
        <v>177.8</v>
      </c>
      <c r="S1778" s="6">
        <v>0.38604166666666667</v>
      </c>
      <c r="T1778" s="6">
        <v>0.40479166666666666</v>
      </c>
      <c r="U1778" s="6">
        <v>0.36871527777777779</v>
      </c>
      <c r="V1778" s="3">
        <v>1572</v>
      </c>
      <c r="Z1778" s="3">
        <v>272</v>
      </c>
      <c r="AA1778" s="3">
        <v>7</v>
      </c>
      <c r="AB1778" s="3">
        <v>119</v>
      </c>
      <c r="AC1778" s="3">
        <v>66.400000000000006</v>
      </c>
      <c r="AD1778" s="3">
        <v>18</v>
      </c>
      <c r="AE1778" s="6">
        <v>0.4015393518518518</v>
      </c>
      <c r="AF1778" s="6">
        <v>0.40774305555555551</v>
      </c>
      <c r="AG1778" s="6">
        <v>6.2037037037037043E-3</v>
      </c>
      <c r="AH1778" s="6">
        <v>2.4537037037037036E-3</v>
      </c>
      <c r="AJ1778" s="3">
        <v>20.6</v>
      </c>
      <c r="AL1778" s="3">
        <v>1572</v>
      </c>
      <c r="AM1778" s="3">
        <v>1568</v>
      </c>
      <c r="AN1778" s="3">
        <v>1562</v>
      </c>
      <c r="AO1778" s="3">
        <v>6380</v>
      </c>
      <c r="AP1778" s="3">
        <v>20.6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Y1778" s="3">
        <v>1619</v>
      </c>
      <c r="AZ1778" s="6">
        <v>0.35230324074074071</v>
      </c>
      <c r="BA1778" s="3">
        <v>3.9E-2</v>
      </c>
      <c r="BB1778" s="3">
        <v>699</v>
      </c>
      <c r="BC1778" s="3">
        <v>22301499</v>
      </c>
      <c r="BD1778" s="3" t="s">
        <v>226</v>
      </c>
      <c r="BE1778" s="3">
        <v>1568</v>
      </c>
      <c r="BF1778" s="6">
        <v>0.40796296296296292</v>
      </c>
      <c r="BG1778" s="3">
        <v>2.5</v>
      </c>
      <c r="BH1778" s="3">
        <v>51.2</v>
      </c>
      <c r="BI1778" s="3">
        <v>119</v>
      </c>
      <c r="BJ1778" s="3" t="s">
        <v>198</v>
      </c>
      <c r="BL1778" s="12" t="str">
        <f>VLOOKUP(A1778,'Model Op'!C:F,2,FALSE)</f>
        <v>LF1</v>
      </c>
      <c r="BM1778" s="12">
        <f>VLOOKUP(A1778,'Model Op'!C:F,3,FALSE)</f>
        <v>98.802164178947393</v>
      </c>
      <c r="BN1778" s="12">
        <f t="shared" si="33"/>
        <v>0</v>
      </c>
      <c r="BO1778" s="3">
        <v>5</v>
      </c>
    </row>
    <row r="1779" spans="1:67" x14ac:dyDescent="0.35">
      <c r="A1779" s="3">
        <v>22401534</v>
      </c>
      <c r="B1779" s="3" t="s">
        <v>147</v>
      </c>
      <c r="C1779" s="3">
        <v>2</v>
      </c>
      <c r="D1779" s="3" t="s">
        <v>105</v>
      </c>
      <c r="E1779" s="3" t="s">
        <v>269</v>
      </c>
      <c r="F1779" s="7">
        <v>44645.379895833335</v>
      </c>
      <c r="G1779" s="7">
        <v>44645.468761574077</v>
      </c>
      <c r="H1779" s="3">
        <v>39.299999999999997</v>
      </c>
      <c r="I1779" s="3">
        <v>157.80000000000001</v>
      </c>
      <c r="J1779" s="6">
        <v>0.35749999999999998</v>
      </c>
      <c r="K1779" s="6">
        <v>0.3591435185185185</v>
      </c>
      <c r="L1779" s="6">
        <v>1.6435185185185183E-3</v>
      </c>
      <c r="M1779" s="3">
        <v>13.3</v>
      </c>
      <c r="N1779" s="3">
        <v>3.4</v>
      </c>
      <c r="O1779" s="3">
        <v>107.4</v>
      </c>
      <c r="P1779" s="3">
        <v>305.39999999999998</v>
      </c>
      <c r="Q1779" s="3">
        <v>194.4</v>
      </c>
      <c r="R1779" s="3">
        <v>194.5</v>
      </c>
      <c r="S1779" s="6">
        <v>0.44229166666666669</v>
      </c>
      <c r="T1779" s="6">
        <v>0.46714120370370371</v>
      </c>
      <c r="U1779" s="6">
        <v>0.44615740740740745</v>
      </c>
      <c r="V1779" s="3">
        <v>1531</v>
      </c>
      <c r="W1779" s="6">
        <v>0.44229166666666669</v>
      </c>
      <c r="X1779" s="6">
        <v>0.44615740740740745</v>
      </c>
      <c r="Y1779" s="3">
        <v>1531</v>
      </c>
      <c r="Z1779" s="3">
        <v>299.2</v>
      </c>
      <c r="AA1779" s="3">
        <v>8</v>
      </c>
      <c r="AB1779" s="3">
        <v>15</v>
      </c>
      <c r="AC1779" s="3">
        <v>53.8</v>
      </c>
      <c r="AD1779" s="3">
        <v>10</v>
      </c>
      <c r="AE1779" s="6">
        <v>0.38003472222222223</v>
      </c>
      <c r="AG1779" s="6">
        <v>0</v>
      </c>
      <c r="AH1779" s="6">
        <v>0</v>
      </c>
      <c r="AJ1779" s="3">
        <v>25.1</v>
      </c>
      <c r="AL1779" s="3">
        <v>1531</v>
      </c>
      <c r="AM1779" s="3">
        <v>1564</v>
      </c>
      <c r="AN1779" s="3">
        <v>1564</v>
      </c>
      <c r="AO1779" s="3">
        <v>8110</v>
      </c>
      <c r="AP1779" s="3">
        <v>25.1</v>
      </c>
      <c r="AQ1779" s="3">
        <v>20</v>
      </c>
      <c r="AR1779" s="3">
        <v>0</v>
      </c>
      <c r="AS1779" s="3">
        <v>20</v>
      </c>
      <c r="AT1779" s="3">
        <v>0</v>
      </c>
      <c r="AU1779" s="3">
        <v>40</v>
      </c>
      <c r="AV1779" s="3">
        <v>0</v>
      </c>
      <c r="AY1779" s="3">
        <v>1638</v>
      </c>
      <c r="AZ1779" s="6">
        <v>0.3550578703703704</v>
      </c>
      <c r="BA1779" s="3">
        <v>2.7E-2</v>
      </c>
      <c r="BB1779" s="3">
        <v>1010</v>
      </c>
      <c r="BC1779" s="3">
        <v>22301500</v>
      </c>
      <c r="BD1779" s="3" t="s">
        <v>226</v>
      </c>
      <c r="BE1779" s="3">
        <v>1564</v>
      </c>
      <c r="BF1779" s="6">
        <v>0.46858796296296296</v>
      </c>
      <c r="BG1779" s="3">
        <v>1.1000000000000001</v>
      </c>
      <c r="BI1779" s="3">
        <v>15</v>
      </c>
      <c r="BJ1779" s="3" t="s">
        <v>86</v>
      </c>
      <c r="BL1779" s="12" t="e">
        <f>VLOOKUP(A1779,'Model Op'!C:F,2,FALSE)</f>
        <v>#N/A</v>
      </c>
      <c r="BM1779" s="12" t="e">
        <f>VLOOKUP(A1779,'Model Op'!C:F,3,FALSE)</f>
        <v>#N/A</v>
      </c>
      <c r="BN1779" s="12" t="e">
        <f t="shared" si="33"/>
        <v>#N/A</v>
      </c>
      <c r="BO1779" s="3">
        <v>5</v>
      </c>
    </row>
    <row r="1780" spans="1:67" x14ac:dyDescent="0.35">
      <c r="A1780" s="3">
        <v>22201469</v>
      </c>
      <c r="B1780" s="3" t="s">
        <v>147</v>
      </c>
      <c r="C1780" s="3">
        <v>2</v>
      </c>
      <c r="D1780" s="3" t="s">
        <v>105</v>
      </c>
      <c r="E1780" s="3" t="s">
        <v>248</v>
      </c>
      <c r="F1780" s="7">
        <v>44645.416006944448</v>
      </c>
      <c r="G1780" s="7">
        <v>44645.509918981479</v>
      </c>
      <c r="H1780" s="3">
        <v>48.7</v>
      </c>
      <c r="I1780" s="3">
        <v>190.4</v>
      </c>
      <c r="J1780" s="6">
        <v>0.37604166666666666</v>
      </c>
      <c r="K1780" s="6">
        <v>0.37771990740740741</v>
      </c>
      <c r="L1780" s="6">
        <v>1.6782407407407406E-3</v>
      </c>
      <c r="M1780" s="3">
        <v>54.7</v>
      </c>
      <c r="N1780" s="3">
        <v>2.6</v>
      </c>
      <c r="O1780" s="3">
        <v>100.2</v>
      </c>
      <c r="P1780" s="3">
        <v>298.8</v>
      </c>
      <c r="Q1780" s="3">
        <v>195.4</v>
      </c>
      <c r="R1780" s="3">
        <v>196.1</v>
      </c>
      <c r="S1780" s="6">
        <v>0.38119212962962962</v>
      </c>
      <c r="T1780" s="6">
        <v>0.50672453703703701</v>
      </c>
      <c r="U1780" s="6">
        <v>0.48074074074074075</v>
      </c>
      <c r="V1780" s="3">
        <v>1527</v>
      </c>
      <c r="W1780" s="6">
        <v>0.47625000000000001</v>
      </c>
      <c r="X1780" s="6">
        <v>0.48074074074074075</v>
      </c>
      <c r="Y1780" s="3">
        <v>1527</v>
      </c>
      <c r="Z1780" s="3">
        <v>1140</v>
      </c>
      <c r="AA1780" s="3">
        <v>19</v>
      </c>
      <c r="AB1780" s="3">
        <v>72</v>
      </c>
      <c r="AC1780" s="3">
        <v>53.5</v>
      </c>
      <c r="AD1780" s="3">
        <v>4</v>
      </c>
      <c r="AE1780" s="6">
        <v>0.49002314814814812</v>
      </c>
      <c r="AF1780" s="6">
        <v>0.50851851851851848</v>
      </c>
      <c r="AG1780" s="6">
        <v>1.849537037037037E-2</v>
      </c>
      <c r="AH1780" s="6">
        <v>1.4004629629629629E-3</v>
      </c>
      <c r="AJ1780" s="3">
        <v>41.1</v>
      </c>
      <c r="AL1780" s="3">
        <v>1527</v>
      </c>
      <c r="AM1780" s="3">
        <v>1560</v>
      </c>
      <c r="AN1780" s="3">
        <v>1562</v>
      </c>
      <c r="AO1780" s="3">
        <v>13402</v>
      </c>
      <c r="AP1780" s="3">
        <v>41.1</v>
      </c>
      <c r="AQ1780" s="3">
        <v>3</v>
      </c>
      <c r="AR1780" s="3">
        <v>0</v>
      </c>
      <c r="AS1780" s="3">
        <v>2</v>
      </c>
      <c r="AT1780" s="3">
        <v>0</v>
      </c>
      <c r="AU1780" s="3">
        <v>5</v>
      </c>
      <c r="AV1780" s="3">
        <v>0</v>
      </c>
      <c r="BA1780" s="3">
        <v>0</v>
      </c>
      <c r="BB1780" s="3">
        <v>0</v>
      </c>
      <c r="BC1780" s="3">
        <v>22101465</v>
      </c>
      <c r="BE1780" s="3">
        <v>1560</v>
      </c>
      <c r="BF1780" s="6">
        <v>0.50984953703703706</v>
      </c>
      <c r="BG1780" s="3">
        <v>0.7</v>
      </c>
      <c r="BH1780" s="3">
        <v>48.2</v>
      </c>
      <c r="BI1780" s="3">
        <v>72</v>
      </c>
      <c r="BJ1780" s="3" t="s">
        <v>86</v>
      </c>
      <c r="BL1780" s="12" t="e">
        <f>VLOOKUP(A1780,'Model Op'!C:F,2,FALSE)</f>
        <v>#N/A</v>
      </c>
      <c r="BM1780" s="12" t="e">
        <f>VLOOKUP(A1780,'Model Op'!C:F,3,FALSE)</f>
        <v>#N/A</v>
      </c>
      <c r="BN1780" s="12" t="e">
        <f t="shared" si="33"/>
        <v>#N/A</v>
      </c>
      <c r="BO1780" s="3">
        <v>5</v>
      </c>
    </row>
    <row r="1781" spans="1:67" x14ac:dyDescent="0.35">
      <c r="A1781" s="3">
        <v>22301503</v>
      </c>
      <c r="B1781" s="3" t="s">
        <v>147</v>
      </c>
      <c r="C1781" s="3">
        <v>1</v>
      </c>
      <c r="D1781" s="3" t="s">
        <v>456</v>
      </c>
      <c r="E1781" s="3" t="s">
        <v>127</v>
      </c>
      <c r="F1781" s="7">
        <v>44645.380995370368</v>
      </c>
      <c r="G1781" s="7">
        <v>44645.409004629626</v>
      </c>
      <c r="H1781" s="3">
        <v>40.299999999999997</v>
      </c>
      <c r="I1781" s="3">
        <v>41.9</v>
      </c>
      <c r="J1781" s="6">
        <v>0.37784722222222222</v>
      </c>
      <c r="K1781" s="6">
        <v>0.37988425925925928</v>
      </c>
      <c r="L1781" s="6">
        <v>2.0370370370370373E-3</v>
      </c>
      <c r="M1781" s="3">
        <v>36.700000000000003</v>
      </c>
      <c r="N1781" s="3">
        <v>3.2</v>
      </c>
      <c r="O1781" s="3">
        <v>106.8</v>
      </c>
      <c r="P1781" s="3">
        <v>308.8</v>
      </c>
      <c r="Q1781" s="3">
        <v>198.3</v>
      </c>
      <c r="R1781" s="3">
        <v>198.8</v>
      </c>
      <c r="S1781" s="6">
        <v>0.38270833333333337</v>
      </c>
      <c r="T1781" s="6">
        <v>0.40569444444444441</v>
      </c>
      <c r="U1781" s="6">
        <v>0.38502314814814814</v>
      </c>
      <c r="V1781" s="3">
        <v>1627</v>
      </c>
      <c r="Z1781" s="3">
        <v>318.8</v>
      </c>
      <c r="AA1781" s="3">
        <v>16</v>
      </c>
      <c r="AB1781" s="3">
        <v>117</v>
      </c>
      <c r="AC1781" s="3">
        <v>44.6</v>
      </c>
      <c r="AD1781" s="3">
        <v>16</v>
      </c>
      <c r="AE1781" s="6">
        <v>0.40400462962962963</v>
      </c>
      <c r="AF1781" s="6">
        <v>0.40660879629629632</v>
      </c>
      <c r="AG1781" s="6">
        <v>2.6041666666666665E-3</v>
      </c>
      <c r="AH1781" s="6">
        <v>2.3958333333333336E-3</v>
      </c>
      <c r="AJ1781" s="3">
        <v>12</v>
      </c>
      <c r="AL1781" s="3">
        <v>1627</v>
      </c>
      <c r="AM1781" s="3">
        <v>1569</v>
      </c>
      <c r="AN1781" s="3">
        <v>1562</v>
      </c>
      <c r="AO1781" s="3">
        <v>2814</v>
      </c>
      <c r="AP1781" s="3">
        <v>12</v>
      </c>
      <c r="AQ1781" s="3">
        <v>42</v>
      </c>
      <c r="AR1781" s="3">
        <v>0</v>
      </c>
      <c r="AS1781" s="3">
        <v>41</v>
      </c>
      <c r="AT1781" s="3">
        <v>0</v>
      </c>
      <c r="AU1781" s="3">
        <v>83</v>
      </c>
      <c r="AV1781" s="3">
        <v>0</v>
      </c>
      <c r="AY1781" s="3">
        <v>1629</v>
      </c>
      <c r="AZ1781" s="6">
        <v>0.37531249999999999</v>
      </c>
      <c r="BA1781" s="3">
        <v>2.8000000000000001E-2</v>
      </c>
      <c r="BB1781" s="3">
        <v>980</v>
      </c>
      <c r="BC1781" s="3">
        <v>22101466</v>
      </c>
      <c r="BD1781" s="3" t="s">
        <v>226</v>
      </c>
      <c r="BE1781" s="3">
        <v>1569</v>
      </c>
      <c r="BF1781" s="6">
        <v>0.40703703703703703</v>
      </c>
      <c r="BG1781" s="3">
        <v>2.7</v>
      </c>
      <c r="BH1781" s="3">
        <v>183.2</v>
      </c>
      <c r="BI1781" s="3">
        <v>117</v>
      </c>
      <c r="BJ1781" s="3" t="s">
        <v>86</v>
      </c>
      <c r="BL1781" s="12" t="str">
        <f>VLOOKUP(A1781,'Model Op'!C:F,2,FALSE)</f>
        <v>LF3</v>
      </c>
      <c r="BM1781" s="12">
        <f>VLOOKUP(A1781,'Model Op'!C:F,3,FALSE)</f>
        <v>196.06653101052601</v>
      </c>
      <c r="BN1781" s="12">
        <f t="shared" si="33"/>
        <v>1</v>
      </c>
      <c r="BO1781" s="3">
        <v>5</v>
      </c>
    </row>
    <row r="1782" spans="1:67" x14ac:dyDescent="0.35">
      <c r="A1782" s="3">
        <v>22101467</v>
      </c>
      <c r="B1782" s="3" t="s">
        <v>147</v>
      </c>
      <c r="C1782" s="3">
        <v>1</v>
      </c>
      <c r="D1782" s="3" t="s">
        <v>105</v>
      </c>
      <c r="E1782" s="3" t="s">
        <v>1389</v>
      </c>
      <c r="F1782" s="7">
        <v>44645.407743055555</v>
      </c>
      <c r="G1782" s="7">
        <v>44645.437662037039</v>
      </c>
      <c r="H1782" s="3">
        <v>43.1</v>
      </c>
      <c r="I1782" s="3">
        <v>198</v>
      </c>
      <c r="J1782" s="6">
        <v>0.2980902777777778</v>
      </c>
      <c r="K1782" s="6">
        <v>0.30019675925925926</v>
      </c>
      <c r="L1782" s="6">
        <v>2.1064814814814813E-3</v>
      </c>
      <c r="M1782" s="3">
        <v>44.9</v>
      </c>
      <c r="N1782" s="3">
        <v>2</v>
      </c>
      <c r="O1782" s="3">
        <v>104.6</v>
      </c>
      <c r="P1782" s="3">
        <v>299.10000000000002</v>
      </c>
      <c r="Q1782" s="3">
        <v>191.9</v>
      </c>
      <c r="R1782" s="3">
        <v>192.4</v>
      </c>
      <c r="S1782" s="6">
        <v>0.40774305555555551</v>
      </c>
      <c r="T1782" s="6">
        <v>0.43607638888888883</v>
      </c>
      <c r="U1782" s="6">
        <v>0.41420138888888891</v>
      </c>
      <c r="V1782" s="3">
        <v>1522</v>
      </c>
      <c r="Z1782" s="3">
        <v>0</v>
      </c>
      <c r="AA1782" s="3">
        <v>6</v>
      </c>
      <c r="AB1782" s="3">
        <v>25</v>
      </c>
      <c r="AC1782" s="3">
        <v>53.9</v>
      </c>
      <c r="AD1782" s="3">
        <v>1</v>
      </c>
      <c r="AE1782" s="6">
        <v>0.40803240740740737</v>
      </c>
      <c r="AG1782" s="6">
        <v>0</v>
      </c>
      <c r="AH1782" s="6">
        <v>0</v>
      </c>
      <c r="AJ1782" s="3">
        <v>36.799999999999997</v>
      </c>
      <c r="AL1782" s="3">
        <v>1522</v>
      </c>
      <c r="AM1782" s="3">
        <v>1566</v>
      </c>
      <c r="AN1782" s="3">
        <v>1559</v>
      </c>
      <c r="AO1782" s="3">
        <v>11200</v>
      </c>
      <c r="AP1782" s="3">
        <v>36.799999999999997</v>
      </c>
      <c r="AQ1782" s="3">
        <v>4</v>
      </c>
      <c r="AR1782" s="3">
        <v>0</v>
      </c>
      <c r="AS1782" s="3">
        <v>3</v>
      </c>
      <c r="AT1782" s="3">
        <v>0</v>
      </c>
      <c r="AU1782" s="3">
        <v>7</v>
      </c>
      <c r="AV1782" s="3">
        <v>0</v>
      </c>
      <c r="AY1782" s="3">
        <v>1698</v>
      </c>
      <c r="AZ1782" s="6">
        <v>0.29569444444444443</v>
      </c>
      <c r="BA1782" s="3">
        <v>4.2000000000000003E-2</v>
      </c>
      <c r="BB1782" s="3">
        <v>693</v>
      </c>
      <c r="BC1782" s="3">
        <v>22201464</v>
      </c>
      <c r="BE1782" s="3">
        <v>1566</v>
      </c>
      <c r="BF1782" s="6">
        <v>0.4369791666666667</v>
      </c>
      <c r="BG1782" s="3">
        <v>0.1</v>
      </c>
      <c r="BH1782" s="3">
        <v>0</v>
      </c>
      <c r="BI1782" s="3">
        <v>25</v>
      </c>
      <c r="BJ1782" s="3" t="s">
        <v>86</v>
      </c>
      <c r="BL1782" s="12" t="e">
        <f>VLOOKUP(A1782,'Model Op'!C:F,2,FALSE)</f>
        <v>#N/A</v>
      </c>
      <c r="BM1782" s="12" t="e">
        <f>VLOOKUP(A1782,'Model Op'!C:F,3,FALSE)</f>
        <v>#N/A</v>
      </c>
      <c r="BN1782" s="12" t="e">
        <f t="shared" si="33"/>
        <v>#N/A</v>
      </c>
      <c r="BO1782" s="3">
        <v>5</v>
      </c>
    </row>
    <row r="1783" spans="1:67" x14ac:dyDescent="0.35">
      <c r="A1783" s="3">
        <v>22401535</v>
      </c>
      <c r="B1783" s="3" t="s">
        <v>147</v>
      </c>
      <c r="C1783" s="3">
        <v>2</v>
      </c>
      <c r="D1783" s="3" t="s">
        <v>456</v>
      </c>
      <c r="E1783" s="3" t="s">
        <v>390</v>
      </c>
      <c r="F1783" s="7">
        <v>44645.408310185187</v>
      </c>
      <c r="G1783" s="7">
        <v>44645.515543981484</v>
      </c>
      <c r="H1783" s="3">
        <v>95.2</v>
      </c>
      <c r="I1783" s="3">
        <v>154.9</v>
      </c>
      <c r="J1783" s="6">
        <v>0.40667824074074077</v>
      </c>
      <c r="K1783" s="6">
        <v>0.4079976851851852</v>
      </c>
      <c r="L1783" s="6">
        <v>1.3194444444444443E-3</v>
      </c>
      <c r="M1783" s="3">
        <v>61.6</v>
      </c>
      <c r="N1783" s="3">
        <v>3.9</v>
      </c>
      <c r="O1783" s="3">
        <v>105.3</v>
      </c>
      <c r="P1783" s="3">
        <v>294.5</v>
      </c>
      <c r="Q1783" s="3">
        <v>185.3</v>
      </c>
      <c r="R1783" s="3">
        <v>185.3</v>
      </c>
      <c r="S1783" s="6">
        <v>0.41071759259259261</v>
      </c>
      <c r="T1783" s="6">
        <v>0.50351851851851859</v>
      </c>
      <c r="U1783" s="6">
        <v>0.41372685185185182</v>
      </c>
      <c r="V1783" s="3">
        <v>1570</v>
      </c>
      <c r="W1783" s="6">
        <v>0.484375</v>
      </c>
      <c r="X1783" s="6">
        <v>0.48878472222222219</v>
      </c>
      <c r="Y1783" s="3">
        <v>1558</v>
      </c>
      <c r="Z1783" s="3">
        <v>528.70000000000005</v>
      </c>
      <c r="AA1783" s="3">
        <v>21</v>
      </c>
      <c r="AB1783" s="3">
        <v>38</v>
      </c>
      <c r="AC1783" s="3">
        <v>41.6</v>
      </c>
      <c r="AD1783" s="3">
        <v>18</v>
      </c>
      <c r="AE1783" s="6">
        <v>0.50186342592592592</v>
      </c>
      <c r="AF1783" s="6">
        <v>0.44056712962962963</v>
      </c>
      <c r="AG1783" s="3" t="s">
        <v>1410</v>
      </c>
      <c r="AH1783" s="6">
        <v>1.0868055555555556E-2</v>
      </c>
      <c r="AJ1783" s="3">
        <v>36.6</v>
      </c>
      <c r="AL1783" s="3">
        <v>1570</v>
      </c>
      <c r="AM1783" s="3">
        <v>1571</v>
      </c>
      <c r="AN1783" s="3">
        <v>1559</v>
      </c>
      <c r="AO1783" s="3">
        <v>10566</v>
      </c>
      <c r="AP1783" s="3">
        <v>36.6</v>
      </c>
      <c r="AQ1783" s="3">
        <v>30</v>
      </c>
      <c r="AR1783" s="3">
        <v>0</v>
      </c>
      <c r="AS1783" s="3">
        <v>34</v>
      </c>
      <c r="AT1783" s="3">
        <v>0</v>
      </c>
      <c r="AU1783" s="3">
        <v>63</v>
      </c>
      <c r="AV1783" s="3">
        <v>0</v>
      </c>
      <c r="AY1783" s="3">
        <v>1565</v>
      </c>
      <c r="AZ1783" s="6">
        <v>0.44168981481481479</v>
      </c>
      <c r="BA1783" s="3">
        <v>3.3000000000000002E-2</v>
      </c>
      <c r="BB1783" s="3">
        <v>831</v>
      </c>
      <c r="BC1783" s="3">
        <v>22201466</v>
      </c>
      <c r="BE1783" s="3">
        <v>1571</v>
      </c>
      <c r="BF1783" s="6">
        <v>0.51003472222222224</v>
      </c>
      <c r="BG1783" s="3">
        <v>2.9</v>
      </c>
      <c r="BH1783" s="3">
        <v>149.80000000000001</v>
      </c>
      <c r="BI1783" s="3">
        <v>38</v>
      </c>
      <c r="BJ1783" s="3" t="s">
        <v>198</v>
      </c>
      <c r="BL1783" s="12" t="str">
        <f>VLOOKUP(A1783,'Model Op'!C:F,2,FALSE)</f>
        <v>LF4</v>
      </c>
      <c r="BM1783" s="12">
        <f>VLOOKUP(A1783,'Model Op'!C:F,3,FALSE)</f>
        <v>123.347095378947</v>
      </c>
      <c r="BN1783" s="12">
        <f t="shared" si="33"/>
        <v>1</v>
      </c>
      <c r="BO1783" s="3">
        <v>5</v>
      </c>
    </row>
    <row r="1784" spans="1:67" x14ac:dyDescent="0.35">
      <c r="A1784" s="3">
        <v>22101469</v>
      </c>
      <c r="B1784" s="3" t="s">
        <v>147</v>
      </c>
      <c r="C1784" s="3">
        <v>1</v>
      </c>
      <c r="D1784" s="3" t="s">
        <v>456</v>
      </c>
      <c r="E1784" s="3" t="s">
        <v>82</v>
      </c>
      <c r="F1784" s="7">
        <v>44645.411377314813</v>
      </c>
      <c r="G1784" s="7">
        <v>44645.447222222225</v>
      </c>
      <c r="H1784" s="3">
        <v>51.6</v>
      </c>
      <c r="I1784" s="3">
        <v>55.1</v>
      </c>
      <c r="J1784" s="6">
        <v>0.40510416666666665</v>
      </c>
      <c r="K1784" s="6">
        <v>0.40895833333333331</v>
      </c>
      <c r="L1784" s="6">
        <v>3.8541666666666668E-3</v>
      </c>
      <c r="M1784" s="3">
        <v>45</v>
      </c>
      <c r="N1784" s="3">
        <v>3.3</v>
      </c>
      <c r="O1784" s="3">
        <v>108.9</v>
      </c>
      <c r="P1784" s="3">
        <v>297.5</v>
      </c>
      <c r="Q1784" s="3">
        <v>185.3</v>
      </c>
      <c r="R1784" s="3">
        <v>185.3</v>
      </c>
      <c r="S1784" s="6">
        <v>0.41137731481481482</v>
      </c>
      <c r="T1784" s="6">
        <v>0.44053240740740746</v>
      </c>
      <c r="U1784" s="6">
        <v>0.41252314814814817</v>
      </c>
      <c r="V1784" s="3">
        <v>1575</v>
      </c>
      <c r="Z1784" s="3">
        <v>0</v>
      </c>
      <c r="AA1784" s="3">
        <v>1</v>
      </c>
      <c r="AB1784" s="3">
        <v>54</v>
      </c>
      <c r="AD1784" s="3">
        <v>18</v>
      </c>
      <c r="AE1784" s="6">
        <v>0.43949074074074074</v>
      </c>
      <c r="AF1784" s="6">
        <v>0.44187500000000002</v>
      </c>
      <c r="AG1784" s="6">
        <v>2.3842592592592591E-3</v>
      </c>
      <c r="AH1784" s="6">
        <v>5.347222222222222E-3</v>
      </c>
      <c r="AJ1784" s="3">
        <v>18.8</v>
      </c>
      <c r="AL1784" s="3">
        <v>1575</v>
      </c>
      <c r="AM1784" s="3">
        <v>1564</v>
      </c>
      <c r="AN1784" s="3">
        <v>1547</v>
      </c>
      <c r="AO1784" s="3">
        <v>4508</v>
      </c>
      <c r="AP1784" s="3">
        <v>18.8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Y1784" s="3">
        <v>1600</v>
      </c>
      <c r="AZ1784" s="6">
        <v>0.40214120370370371</v>
      </c>
      <c r="BA1784" s="3">
        <v>3.2000000000000001E-2</v>
      </c>
      <c r="BB1784" s="3">
        <v>827</v>
      </c>
      <c r="BC1784" s="3">
        <v>22301501</v>
      </c>
      <c r="BD1784" s="3" t="s">
        <v>105</v>
      </c>
      <c r="BE1784" s="3">
        <v>1564</v>
      </c>
      <c r="BF1784" s="6">
        <v>0.44226851851851851</v>
      </c>
      <c r="BG1784" s="3">
        <v>2.5</v>
      </c>
      <c r="BH1784" s="3">
        <v>66</v>
      </c>
      <c r="BI1784" s="3">
        <v>54</v>
      </c>
      <c r="BJ1784" s="3" t="s">
        <v>198</v>
      </c>
      <c r="BL1784" s="12" t="str">
        <f>VLOOKUP(A1784,'Model Op'!C:F,2,FALSE)</f>
        <v>LF1</v>
      </c>
      <c r="BM1784" s="12">
        <f>VLOOKUP(A1784,'Model Op'!C:F,3,FALSE)</f>
        <v>84.258113978947307</v>
      </c>
      <c r="BN1784" s="12">
        <f t="shared" si="33"/>
        <v>1</v>
      </c>
      <c r="BO1784" s="3">
        <v>5</v>
      </c>
    </row>
    <row r="1785" spans="1:67" x14ac:dyDescent="0.35">
      <c r="A1785" s="3">
        <v>22301504</v>
      </c>
      <c r="B1785" s="3" t="s">
        <v>147</v>
      </c>
      <c r="C1785" s="3">
        <v>1</v>
      </c>
      <c r="D1785" s="3" t="s">
        <v>456</v>
      </c>
      <c r="E1785" s="3" t="s">
        <v>107</v>
      </c>
      <c r="F1785" s="7">
        <v>44645.443807870368</v>
      </c>
      <c r="G1785" s="7">
        <v>44645.490405092591</v>
      </c>
      <c r="H1785" s="3">
        <v>67.099999999999994</v>
      </c>
      <c r="I1785" s="3">
        <v>87.3</v>
      </c>
      <c r="J1785" s="6">
        <v>0.42760416666666662</v>
      </c>
      <c r="K1785" s="6">
        <v>0.42976851851851849</v>
      </c>
      <c r="L1785" s="6">
        <v>2.1643518518518518E-3</v>
      </c>
      <c r="M1785" s="3">
        <v>49.3</v>
      </c>
      <c r="N1785" s="3">
        <v>3.4</v>
      </c>
      <c r="O1785" s="3">
        <v>103.7</v>
      </c>
      <c r="P1785" s="3">
        <v>294.5</v>
      </c>
      <c r="Q1785" s="3">
        <v>187.1</v>
      </c>
      <c r="R1785" s="3">
        <v>187.3</v>
      </c>
      <c r="S1785" s="6">
        <v>0.44386574074074076</v>
      </c>
      <c r="T1785" s="6">
        <v>0.48406250000000001</v>
      </c>
      <c r="U1785" s="6">
        <v>0.4478935185185185</v>
      </c>
      <c r="V1785" s="3">
        <v>1590</v>
      </c>
      <c r="Z1785" s="3">
        <v>0</v>
      </c>
      <c r="AA1785" s="3">
        <v>23</v>
      </c>
      <c r="AB1785" s="3">
        <v>0</v>
      </c>
      <c r="AC1785" s="3">
        <v>55</v>
      </c>
      <c r="AD1785" s="3">
        <v>17</v>
      </c>
      <c r="AE1785" s="6">
        <v>0.48212962962962963</v>
      </c>
      <c r="AF1785" s="6">
        <v>0.4840740740740741</v>
      </c>
      <c r="AG1785" s="6">
        <v>1.9444444444444442E-3</v>
      </c>
      <c r="AH1785" s="6">
        <v>6.3078703703703708E-3</v>
      </c>
      <c r="AJ1785" s="3">
        <v>28.1</v>
      </c>
      <c r="AL1785" s="3">
        <v>1590</v>
      </c>
      <c r="AM1785" s="3">
        <v>1582</v>
      </c>
      <c r="AN1785" s="3">
        <v>1568</v>
      </c>
      <c r="AO1785" s="3">
        <v>7785</v>
      </c>
      <c r="AP1785" s="3">
        <v>28.1</v>
      </c>
      <c r="AQ1785" s="3">
        <v>27</v>
      </c>
      <c r="AR1785" s="3">
        <v>0</v>
      </c>
      <c r="AS1785" s="3">
        <v>33</v>
      </c>
      <c r="AT1785" s="3">
        <v>0</v>
      </c>
      <c r="AU1785" s="3">
        <v>60</v>
      </c>
      <c r="AV1785" s="3">
        <v>0</v>
      </c>
      <c r="AY1785" s="3">
        <v>1659</v>
      </c>
      <c r="AZ1785" s="6">
        <v>0.42555555555555552</v>
      </c>
      <c r="BA1785" s="3">
        <v>2.4E-2</v>
      </c>
      <c r="BB1785" s="3">
        <v>1150</v>
      </c>
      <c r="BC1785" s="3">
        <v>22401533</v>
      </c>
      <c r="BD1785" s="3" t="s">
        <v>226</v>
      </c>
      <c r="BE1785" s="3">
        <v>1582</v>
      </c>
      <c r="BF1785" s="6">
        <v>0.48623842592592598</v>
      </c>
      <c r="BG1785" s="3">
        <v>3.1</v>
      </c>
      <c r="BH1785" s="3">
        <v>201.6</v>
      </c>
      <c r="BI1785" s="3">
        <v>0</v>
      </c>
      <c r="BJ1785" s="3" t="s">
        <v>86</v>
      </c>
      <c r="BL1785" s="12" t="str">
        <f>VLOOKUP(A1785,'Model Op'!C:F,2,FALSE)</f>
        <v>LF3</v>
      </c>
      <c r="BM1785" s="12">
        <f>VLOOKUP(A1785,'Model Op'!C:F,3,FALSE)</f>
        <v>227.68911267368401</v>
      </c>
      <c r="BN1785" s="12">
        <f t="shared" si="33"/>
        <v>1</v>
      </c>
      <c r="BO1785" s="3">
        <v>5</v>
      </c>
    </row>
    <row r="1786" spans="1:67" x14ac:dyDescent="0.35">
      <c r="A1786" s="3">
        <v>22201470</v>
      </c>
      <c r="B1786" s="3" t="s">
        <v>147</v>
      </c>
      <c r="C1786" s="3">
        <v>1</v>
      </c>
      <c r="D1786" s="3" t="s">
        <v>456</v>
      </c>
      <c r="E1786" s="3" t="s">
        <v>102</v>
      </c>
      <c r="F1786" s="7">
        <v>44645.444456018522</v>
      </c>
      <c r="G1786" s="7">
        <v>44645.480810185189</v>
      </c>
      <c r="H1786" s="3">
        <v>52.4</v>
      </c>
      <c r="I1786" s="3">
        <v>63.1</v>
      </c>
      <c r="J1786" s="6">
        <v>0.43517361111111108</v>
      </c>
      <c r="K1786" s="6">
        <v>0.43699074074074074</v>
      </c>
      <c r="L1786" s="6">
        <v>1.8171296296296297E-3</v>
      </c>
      <c r="M1786" s="3">
        <v>41.5</v>
      </c>
      <c r="N1786" s="3">
        <v>2.8</v>
      </c>
      <c r="O1786" s="3">
        <v>104.3</v>
      </c>
      <c r="P1786" s="3">
        <v>322.89999999999998</v>
      </c>
      <c r="Q1786" s="3">
        <v>202.4</v>
      </c>
      <c r="R1786" s="3">
        <v>215.7</v>
      </c>
      <c r="S1786" s="6">
        <v>0.44628472222222221</v>
      </c>
      <c r="T1786" s="6">
        <v>0.47200231481481486</v>
      </c>
      <c r="U1786" s="6">
        <v>0.44873842592592594</v>
      </c>
      <c r="V1786" s="3">
        <v>1572</v>
      </c>
      <c r="Z1786" s="3">
        <v>654</v>
      </c>
      <c r="AA1786" s="3">
        <v>20</v>
      </c>
      <c r="AB1786" s="3">
        <v>51</v>
      </c>
      <c r="AC1786" s="3">
        <v>115.9</v>
      </c>
      <c r="AD1786" s="3">
        <v>18</v>
      </c>
      <c r="AE1786" s="6">
        <v>0.46152777777777776</v>
      </c>
      <c r="AF1786" s="6">
        <v>0.47374999999999995</v>
      </c>
      <c r="AG1786" s="6">
        <v>1.2222222222222223E-2</v>
      </c>
      <c r="AH1786" s="6">
        <v>7.0601851851851841E-3</v>
      </c>
      <c r="AJ1786" s="3">
        <v>23.9</v>
      </c>
      <c r="AL1786" s="3">
        <v>1572</v>
      </c>
      <c r="AM1786" s="3">
        <v>1582</v>
      </c>
      <c r="AN1786" s="3">
        <v>1561</v>
      </c>
      <c r="AO1786" s="3">
        <v>7244</v>
      </c>
      <c r="AP1786" s="3">
        <v>23.9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BA1786" s="3">
        <v>0</v>
      </c>
      <c r="BB1786" s="3">
        <v>0</v>
      </c>
      <c r="BC1786" s="3">
        <v>22401531</v>
      </c>
      <c r="BD1786" s="3" t="s">
        <v>226</v>
      </c>
      <c r="BE1786" s="3">
        <v>1582</v>
      </c>
      <c r="BF1786" s="6">
        <v>0.47414351851851855</v>
      </c>
      <c r="BG1786" s="3">
        <v>2.5</v>
      </c>
      <c r="BH1786" s="3">
        <v>138.6</v>
      </c>
      <c r="BI1786" s="3">
        <v>51</v>
      </c>
      <c r="BJ1786" s="3" t="s">
        <v>198</v>
      </c>
      <c r="BL1786" s="12" t="str">
        <f>VLOOKUP(A1786,'Model Op'!C:F,2,FALSE)</f>
        <v>LF2</v>
      </c>
      <c r="BM1786" s="12">
        <f>VLOOKUP(A1786,'Model Op'!C:F,3,FALSE)</f>
        <v>285.82415811052601</v>
      </c>
      <c r="BN1786" s="12">
        <f t="shared" si="33"/>
        <v>0</v>
      </c>
      <c r="BO1786" s="3">
        <v>5</v>
      </c>
    </row>
    <row r="1787" spans="1:67" x14ac:dyDescent="0.35">
      <c r="A1787" s="3">
        <v>22401536</v>
      </c>
      <c r="B1787" s="3" t="s">
        <v>147</v>
      </c>
      <c r="C1787" s="3">
        <v>1</v>
      </c>
      <c r="D1787" s="3" t="s">
        <v>456</v>
      </c>
      <c r="E1787" s="3" t="s">
        <v>89</v>
      </c>
      <c r="F1787" s="7">
        <v>44645.471331018518</v>
      </c>
      <c r="G1787" s="7">
        <v>44645.526250000003</v>
      </c>
      <c r="H1787" s="3">
        <v>79.099999999999994</v>
      </c>
      <c r="I1787" s="3">
        <v>102.6</v>
      </c>
      <c r="J1787" s="6">
        <v>0.45366898148148144</v>
      </c>
      <c r="K1787" s="6">
        <v>0.45502314814814815</v>
      </c>
      <c r="L1787" s="6">
        <v>1.3541666666666667E-3</v>
      </c>
      <c r="M1787" s="3">
        <v>48.1</v>
      </c>
      <c r="N1787" s="3">
        <v>2.5</v>
      </c>
      <c r="O1787" s="3">
        <v>101.4</v>
      </c>
      <c r="P1787" s="3">
        <v>285.89999999999998</v>
      </c>
      <c r="Q1787" s="3">
        <v>182</v>
      </c>
      <c r="R1787" s="3">
        <v>182</v>
      </c>
      <c r="S1787" s="6">
        <v>0.4713310185185185</v>
      </c>
      <c r="T1787" s="6">
        <v>0.51670138888888884</v>
      </c>
      <c r="U1787" s="6">
        <v>0.47598379629629628</v>
      </c>
      <c r="V1787" s="3">
        <v>1584</v>
      </c>
      <c r="Z1787" s="3">
        <v>403.7</v>
      </c>
      <c r="AA1787" s="3">
        <v>22</v>
      </c>
      <c r="AB1787" s="3">
        <v>113</v>
      </c>
      <c r="AC1787" s="3">
        <v>41.3</v>
      </c>
      <c r="AD1787" s="3">
        <v>16</v>
      </c>
      <c r="AE1787" s="6">
        <v>0.51317129629629632</v>
      </c>
      <c r="AF1787" s="6">
        <v>0.51906249999999998</v>
      </c>
      <c r="AG1787" s="6">
        <v>5.8912037037037032E-3</v>
      </c>
      <c r="AH1787" s="6">
        <v>7.1874999999999994E-3</v>
      </c>
      <c r="AJ1787" s="3">
        <v>25.8</v>
      </c>
      <c r="AL1787" s="3">
        <v>1584</v>
      </c>
      <c r="AM1787" s="3">
        <v>1566</v>
      </c>
      <c r="AN1787" s="3">
        <v>1561</v>
      </c>
      <c r="AO1787" s="3">
        <v>7468</v>
      </c>
      <c r="AP1787" s="3">
        <v>25.8</v>
      </c>
      <c r="AQ1787" s="3">
        <v>25</v>
      </c>
      <c r="AR1787" s="3">
        <v>0</v>
      </c>
      <c r="AS1787" s="3">
        <v>26</v>
      </c>
      <c r="AT1787" s="3">
        <v>0</v>
      </c>
      <c r="AU1787" s="3">
        <v>52</v>
      </c>
      <c r="AV1787" s="3">
        <v>0</v>
      </c>
      <c r="AY1787" s="3">
        <v>1633</v>
      </c>
      <c r="AZ1787" s="6">
        <v>0.45005787037037037</v>
      </c>
      <c r="BA1787" s="3">
        <v>2.9000000000000001E-2</v>
      </c>
      <c r="BB1787" s="3">
        <v>961</v>
      </c>
      <c r="BC1787" s="3">
        <v>22301502</v>
      </c>
      <c r="BD1787" s="3" t="s">
        <v>226</v>
      </c>
      <c r="BE1787" s="3">
        <v>1566</v>
      </c>
      <c r="BF1787" s="6">
        <v>0.52491898148148153</v>
      </c>
      <c r="BG1787" s="3">
        <v>2.2999999999999998</v>
      </c>
      <c r="BH1787" s="3">
        <v>66</v>
      </c>
      <c r="BI1787" s="3">
        <v>113</v>
      </c>
      <c r="BJ1787" s="3" t="s">
        <v>86</v>
      </c>
      <c r="BL1787" s="12" t="str">
        <f>VLOOKUP(A1787,'Model Op'!C:F,2,FALSE)</f>
        <v>LF4</v>
      </c>
      <c r="BM1787" s="12">
        <f>VLOOKUP(A1787,'Model Op'!C:F,3,FALSE)</f>
        <v>134.53184493684199</v>
      </c>
      <c r="BN1787" s="12">
        <f t="shared" si="33"/>
        <v>0</v>
      </c>
      <c r="BO1787" s="3">
        <v>5</v>
      </c>
    </row>
    <row r="1788" spans="1:67" x14ac:dyDescent="0.35">
      <c r="A1788" s="3">
        <v>22101470</v>
      </c>
      <c r="B1788" s="3" t="s">
        <v>147</v>
      </c>
      <c r="C1788" s="3">
        <v>2</v>
      </c>
      <c r="D1788" s="3" t="s">
        <v>105</v>
      </c>
      <c r="E1788" s="3" t="s">
        <v>434</v>
      </c>
      <c r="F1788" s="7">
        <v>44645.48064814815</v>
      </c>
      <c r="G1788" s="7">
        <v>44645.546168981484</v>
      </c>
      <c r="H1788" s="3">
        <v>46.3</v>
      </c>
      <c r="I1788" s="3">
        <v>129.6</v>
      </c>
      <c r="J1788" s="6">
        <v>0.45248842592592592</v>
      </c>
      <c r="K1788" s="6">
        <v>0.45618055555555559</v>
      </c>
      <c r="L1788" s="6">
        <v>3.6921296296296298E-3</v>
      </c>
      <c r="M1788" s="3">
        <v>4.4000000000000004</v>
      </c>
      <c r="N1788" s="3">
        <v>3</v>
      </c>
      <c r="O1788" s="3">
        <v>102.1</v>
      </c>
      <c r="P1788" s="3">
        <v>289.5</v>
      </c>
      <c r="Q1788" s="3">
        <v>184.1</v>
      </c>
      <c r="R1788" s="3">
        <v>184.4</v>
      </c>
      <c r="S1788" s="6">
        <v>0.48064814814814816</v>
      </c>
      <c r="T1788" s="6">
        <v>0.54106481481481483</v>
      </c>
      <c r="U1788" s="6">
        <v>0.51990740740740737</v>
      </c>
      <c r="V1788" s="3">
        <v>1528</v>
      </c>
      <c r="W1788" s="6">
        <v>0.51475694444444442</v>
      </c>
      <c r="X1788" s="6">
        <v>0.51990740740740737</v>
      </c>
      <c r="Y1788" s="3">
        <v>1528</v>
      </c>
      <c r="Z1788" s="3">
        <v>445</v>
      </c>
      <c r="AA1788" s="3">
        <v>5</v>
      </c>
      <c r="AB1788" s="3">
        <v>37</v>
      </c>
      <c r="AC1788" s="3">
        <v>54</v>
      </c>
      <c r="AD1788" s="3">
        <v>4</v>
      </c>
      <c r="AE1788" s="6">
        <v>0.5204050925925926</v>
      </c>
      <c r="AF1788" s="6">
        <v>0.54224537037037035</v>
      </c>
      <c r="AG1788" s="6">
        <v>2.1840277777777778E-2</v>
      </c>
      <c r="AH1788" s="6">
        <v>3.9236111111111112E-3</v>
      </c>
      <c r="AJ1788" s="3">
        <v>30.8</v>
      </c>
      <c r="AL1788" s="3">
        <v>1528</v>
      </c>
      <c r="AM1788" s="3">
        <v>1560</v>
      </c>
      <c r="AN1788" s="3">
        <v>1560</v>
      </c>
      <c r="AO1788" s="3">
        <v>10684</v>
      </c>
      <c r="AP1788" s="3">
        <v>30.8</v>
      </c>
      <c r="AQ1788" s="3">
        <v>15</v>
      </c>
      <c r="AR1788" s="3">
        <v>0</v>
      </c>
      <c r="AS1788" s="3">
        <v>15</v>
      </c>
      <c r="AT1788" s="3">
        <v>0</v>
      </c>
      <c r="AU1788" s="3">
        <v>31</v>
      </c>
      <c r="AV1788" s="3">
        <v>0</v>
      </c>
      <c r="AY1788" s="3">
        <v>1594</v>
      </c>
      <c r="AZ1788" s="6">
        <v>0.4453125</v>
      </c>
      <c r="BA1788" s="3">
        <v>4.3999999999999997E-2</v>
      </c>
      <c r="BB1788" s="3">
        <v>597</v>
      </c>
      <c r="BC1788" s="3">
        <v>22401532</v>
      </c>
      <c r="BE1788" s="3">
        <v>1560</v>
      </c>
      <c r="BF1788" s="6">
        <v>0.5461111111111111</v>
      </c>
      <c r="BG1788" s="3">
        <v>0.5</v>
      </c>
      <c r="BI1788" s="3">
        <v>37</v>
      </c>
      <c r="BJ1788" s="3" t="s">
        <v>86</v>
      </c>
      <c r="BL1788" s="12" t="e">
        <f>VLOOKUP(A1788,'Model Op'!C:F,2,FALSE)</f>
        <v>#N/A</v>
      </c>
      <c r="BM1788" s="12" t="e">
        <f>VLOOKUP(A1788,'Model Op'!C:F,3,FALSE)</f>
        <v>#N/A</v>
      </c>
      <c r="BN1788" s="12" t="e">
        <f t="shared" si="33"/>
        <v>#N/A</v>
      </c>
      <c r="BO1788" s="3">
        <v>5</v>
      </c>
    </row>
    <row r="1789" spans="1:67" x14ac:dyDescent="0.35">
      <c r="A1789" s="3">
        <v>22201471</v>
      </c>
      <c r="B1789" s="3" t="s">
        <v>147</v>
      </c>
      <c r="C1789" s="3">
        <v>2</v>
      </c>
      <c r="D1789" s="3" t="s">
        <v>427</v>
      </c>
      <c r="E1789" s="3" t="s">
        <v>116</v>
      </c>
      <c r="F1789" s="7">
        <v>44645.512604166666</v>
      </c>
      <c r="G1789" s="7">
        <v>44645.556840277779</v>
      </c>
      <c r="H1789" s="3">
        <v>58.2</v>
      </c>
      <c r="I1789" s="3">
        <v>97.6</v>
      </c>
      <c r="J1789" s="6">
        <v>0.48728009259259258</v>
      </c>
      <c r="K1789" s="6">
        <v>0.48903935185185188</v>
      </c>
      <c r="L1789" s="6">
        <v>1.7592592592592592E-3</v>
      </c>
      <c r="M1789" s="3">
        <v>52.3</v>
      </c>
      <c r="N1789" s="3">
        <v>3.1</v>
      </c>
      <c r="O1789" s="3">
        <v>108</v>
      </c>
      <c r="P1789" s="3">
        <v>321.7</v>
      </c>
      <c r="Q1789" s="3">
        <v>203.6</v>
      </c>
      <c r="R1789" s="3">
        <v>210.6</v>
      </c>
      <c r="S1789" s="6">
        <v>0.51255787037037037</v>
      </c>
      <c r="T1789" s="6">
        <v>0.55143518518518519</v>
      </c>
      <c r="U1789" s="6">
        <v>0.51449074074074075</v>
      </c>
      <c r="V1789" s="3">
        <v>1588</v>
      </c>
      <c r="W1789" s="6">
        <v>0.53460648148148149</v>
      </c>
      <c r="X1789" s="6">
        <v>0.52706018518518516</v>
      </c>
      <c r="Y1789" s="3">
        <v>1590</v>
      </c>
      <c r="Z1789" s="3">
        <v>1031</v>
      </c>
      <c r="AA1789" s="3">
        <v>24</v>
      </c>
      <c r="AB1789" s="3">
        <v>0</v>
      </c>
      <c r="AC1789" s="3">
        <v>36.299999999999997</v>
      </c>
      <c r="AD1789" s="3">
        <v>18</v>
      </c>
      <c r="AE1789" s="6">
        <v>0.54951388888888886</v>
      </c>
      <c r="AF1789" s="6">
        <v>0.55298611111111107</v>
      </c>
      <c r="AG1789" s="6">
        <v>3.472222222222222E-3</v>
      </c>
      <c r="AH1789" s="6">
        <v>3.8541666666666668E-3</v>
      </c>
      <c r="AJ1789" s="3">
        <v>18.3</v>
      </c>
      <c r="AL1789" s="3">
        <v>1588</v>
      </c>
      <c r="AM1789" s="3">
        <v>1566</v>
      </c>
      <c r="AN1789" s="3">
        <v>1561</v>
      </c>
      <c r="AO1789" s="3">
        <v>5674</v>
      </c>
      <c r="AP1789" s="3">
        <v>18.3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Y1789" s="3">
        <v>1588</v>
      </c>
      <c r="AZ1789" s="6">
        <v>0.51449074074074075</v>
      </c>
      <c r="BA1789" s="3">
        <v>0</v>
      </c>
      <c r="BB1789" s="3">
        <v>0</v>
      </c>
      <c r="BC1789" s="3">
        <v>22301501</v>
      </c>
      <c r="BE1789" s="3">
        <v>1566</v>
      </c>
      <c r="BF1789" s="6">
        <v>0.55670138888888887</v>
      </c>
      <c r="BG1789" s="3">
        <v>2.9</v>
      </c>
      <c r="BH1789" s="3">
        <v>221.1</v>
      </c>
      <c r="BI1789" s="3">
        <v>0</v>
      </c>
      <c r="BJ1789" s="3" t="s">
        <v>198</v>
      </c>
      <c r="BL1789" s="12" t="str">
        <f>VLOOKUP(A1789,'Model Op'!C:F,2,FALSE)</f>
        <v>LF2</v>
      </c>
      <c r="BM1789" s="12">
        <f>VLOOKUP(A1789,'Model Op'!C:F,3,FALSE)</f>
        <v>253.327162536842</v>
      </c>
      <c r="BN1789" s="12">
        <f t="shared" si="33"/>
        <v>1</v>
      </c>
      <c r="BO1789" s="3">
        <v>5</v>
      </c>
    </row>
    <row r="1790" spans="1:67" x14ac:dyDescent="0.35">
      <c r="A1790" s="3">
        <v>22701505</v>
      </c>
      <c r="B1790" s="3" t="s">
        <v>194</v>
      </c>
      <c r="C1790" s="3">
        <v>2</v>
      </c>
      <c r="D1790" s="3" t="s">
        <v>105</v>
      </c>
      <c r="E1790" s="3" t="s">
        <v>1411</v>
      </c>
      <c r="F1790" s="7">
        <v>44645.491597222222</v>
      </c>
      <c r="G1790" s="7">
        <v>44645.637650462966</v>
      </c>
      <c r="H1790" s="3">
        <v>0.8</v>
      </c>
      <c r="I1790" s="3">
        <v>212.1</v>
      </c>
      <c r="J1790" s="6">
        <v>0.49038194444444444</v>
      </c>
      <c r="K1790" s="6">
        <v>0.49038194444444444</v>
      </c>
      <c r="L1790" s="6">
        <v>0</v>
      </c>
      <c r="M1790" s="3">
        <v>0</v>
      </c>
      <c r="N1790" s="3">
        <v>2</v>
      </c>
      <c r="O1790" s="3">
        <v>107.6</v>
      </c>
      <c r="P1790" s="3">
        <v>207.6</v>
      </c>
      <c r="Q1790" s="3">
        <v>98</v>
      </c>
      <c r="R1790" s="3">
        <v>98</v>
      </c>
      <c r="S1790" s="6">
        <v>0.63711805555555556</v>
      </c>
      <c r="T1790" s="6">
        <v>0.63766203703703705</v>
      </c>
      <c r="W1790" s="6">
        <v>0.63711805555555556</v>
      </c>
      <c r="Z1790" s="3">
        <v>546.6</v>
      </c>
      <c r="AA1790" s="3">
        <v>14</v>
      </c>
      <c r="AB1790" s="3">
        <v>90</v>
      </c>
      <c r="AC1790" s="3">
        <v>313.10000000000002</v>
      </c>
      <c r="AG1790" s="6">
        <v>0</v>
      </c>
      <c r="AH1790" s="6">
        <v>0</v>
      </c>
      <c r="AJ1790" s="3">
        <v>0.8</v>
      </c>
      <c r="AN1790" s="3">
        <v>1563</v>
      </c>
      <c r="AO1790" s="3">
        <v>240</v>
      </c>
      <c r="AP1790" s="3">
        <v>0.8</v>
      </c>
      <c r="AQ1790" s="3">
        <v>1</v>
      </c>
      <c r="AR1790" s="3">
        <v>0</v>
      </c>
      <c r="AS1790" s="3">
        <v>1</v>
      </c>
      <c r="AT1790" s="3">
        <v>0</v>
      </c>
      <c r="AU1790" s="3">
        <v>2</v>
      </c>
      <c r="AV1790" s="3">
        <v>0</v>
      </c>
      <c r="BA1790" s="3">
        <v>0</v>
      </c>
      <c r="BB1790" s="3">
        <v>0</v>
      </c>
      <c r="BC1790" s="3">
        <v>22201468</v>
      </c>
      <c r="BD1790" s="3" t="s">
        <v>226</v>
      </c>
      <c r="BI1790" s="3">
        <v>90</v>
      </c>
      <c r="BJ1790" s="3" t="s">
        <v>150</v>
      </c>
      <c r="BL1790" s="12" t="e">
        <f>VLOOKUP(A1790,'Model Op'!C:F,2,FALSE)</f>
        <v>#N/A</v>
      </c>
      <c r="BM1790" s="12" t="e">
        <f>VLOOKUP(A1790,'Model Op'!C:F,3,FALSE)</f>
        <v>#N/A</v>
      </c>
      <c r="BN1790" s="12" t="e">
        <f t="shared" si="33"/>
        <v>#N/A</v>
      </c>
      <c r="BO1790" s="3">
        <v>5</v>
      </c>
    </row>
    <row r="1791" spans="1:67" x14ac:dyDescent="0.35">
      <c r="A1791" s="3">
        <v>22401537</v>
      </c>
      <c r="B1791" s="3" t="s">
        <v>147</v>
      </c>
      <c r="C1791" s="3">
        <v>1</v>
      </c>
      <c r="D1791" s="3" t="s">
        <v>427</v>
      </c>
      <c r="E1791" s="3" t="s">
        <v>1309</v>
      </c>
      <c r="F1791" s="7">
        <v>44645.528495370374</v>
      </c>
      <c r="G1791" s="7">
        <v>44645.567997685182</v>
      </c>
      <c r="H1791" s="3">
        <v>56.9</v>
      </c>
      <c r="I1791" s="3">
        <v>100.5</v>
      </c>
      <c r="J1791" s="6">
        <v>0.49675925925925929</v>
      </c>
      <c r="K1791" s="6">
        <v>0.49819444444444444</v>
      </c>
      <c r="L1791" s="6">
        <v>1.4351851851851854E-3</v>
      </c>
      <c r="M1791" s="3">
        <v>53</v>
      </c>
      <c r="N1791" s="3">
        <v>3.5</v>
      </c>
      <c r="O1791" s="3">
        <v>106.7</v>
      </c>
      <c r="P1791" s="3">
        <v>295.60000000000002</v>
      </c>
      <c r="Q1791" s="3">
        <v>184.9</v>
      </c>
      <c r="R1791" s="3">
        <v>185.4</v>
      </c>
      <c r="S1791" s="6">
        <v>0.5309490740740741</v>
      </c>
      <c r="T1791" s="6">
        <v>0.56335648148148143</v>
      </c>
      <c r="U1791" s="6">
        <v>0.5370138888888889</v>
      </c>
      <c r="V1791" s="3">
        <v>1556</v>
      </c>
      <c r="Z1791" s="3">
        <v>199.9</v>
      </c>
      <c r="AA1791" s="3">
        <v>7</v>
      </c>
      <c r="AB1791" s="3">
        <v>120</v>
      </c>
      <c r="AC1791" s="3">
        <v>63.5</v>
      </c>
      <c r="AD1791" s="3">
        <v>18</v>
      </c>
      <c r="AE1791" s="6">
        <v>0.56175925925925929</v>
      </c>
      <c r="AG1791" s="6">
        <v>0</v>
      </c>
      <c r="AH1791" s="6">
        <v>0</v>
      </c>
      <c r="AJ1791" s="3">
        <v>24.8</v>
      </c>
      <c r="AL1791" s="3">
        <v>1556</v>
      </c>
      <c r="AM1791" s="3">
        <v>1570</v>
      </c>
      <c r="AN1791" s="3">
        <v>1565</v>
      </c>
      <c r="AO1791" s="3">
        <v>7219</v>
      </c>
      <c r="AP1791" s="3">
        <v>24.8</v>
      </c>
      <c r="AQ1791" s="3">
        <v>38</v>
      </c>
      <c r="AR1791" s="3">
        <v>0</v>
      </c>
      <c r="AS1791" s="3">
        <v>54</v>
      </c>
      <c r="AT1791" s="3">
        <v>0</v>
      </c>
      <c r="AU1791" s="3">
        <v>92</v>
      </c>
      <c r="AV1791" s="3">
        <v>0</v>
      </c>
      <c r="AY1791" s="3">
        <v>1627</v>
      </c>
      <c r="AZ1791" s="6">
        <v>0.49403935185185183</v>
      </c>
      <c r="BA1791" s="3">
        <v>2.5000000000000001E-2</v>
      </c>
      <c r="BB1791" s="3">
        <v>1070</v>
      </c>
      <c r="BC1791" s="3">
        <v>22101468</v>
      </c>
      <c r="BD1791" s="3" t="s">
        <v>85</v>
      </c>
      <c r="BE1791" s="3">
        <v>1570</v>
      </c>
      <c r="BF1791" s="6">
        <v>0.56784722222222228</v>
      </c>
      <c r="BG1791" s="3">
        <v>3.9</v>
      </c>
      <c r="BH1791" s="3">
        <v>320.10000000000002</v>
      </c>
      <c r="BI1791" s="3">
        <v>120</v>
      </c>
      <c r="BJ1791" s="3" t="s">
        <v>86</v>
      </c>
      <c r="BL1791" s="12" t="str">
        <f>VLOOKUP(A1791,'Model Op'!C:F,2,FALSE)</f>
        <v>LF3</v>
      </c>
      <c r="BM1791" s="12">
        <f>VLOOKUP(A1791,'Model Op'!C:F,3,FALSE)</f>
        <v>158.26889512105299</v>
      </c>
      <c r="BN1791" s="12">
        <f t="shared" si="33"/>
        <v>0</v>
      </c>
      <c r="BO1791" s="3">
        <v>5</v>
      </c>
    </row>
    <row r="1792" spans="1:67" x14ac:dyDescent="0.35">
      <c r="A1792" s="3">
        <v>22201472</v>
      </c>
      <c r="B1792" s="3" t="s">
        <v>194</v>
      </c>
      <c r="C1792" s="3">
        <v>2</v>
      </c>
      <c r="D1792" s="3" t="s">
        <v>427</v>
      </c>
      <c r="E1792" s="3" t="s">
        <v>116</v>
      </c>
      <c r="F1792" s="7">
        <v>44645.560752314814</v>
      </c>
      <c r="G1792" s="7">
        <v>44645.605104166665</v>
      </c>
      <c r="H1792" s="3">
        <v>55.4</v>
      </c>
      <c r="I1792" s="3">
        <v>98.1</v>
      </c>
      <c r="J1792" s="6">
        <v>0.53497685185185184</v>
      </c>
      <c r="K1792" s="6">
        <v>0.53696759259259264</v>
      </c>
      <c r="L1792" s="6">
        <v>1.9907407407407408E-3</v>
      </c>
      <c r="M1792" s="3">
        <v>50</v>
      </c>
      <c r="N1792" s="3">
        <v>3.5</v>
      </c>
      <c r="O1792" s="3">
        <v>101.7</v>
      </c>
      <c r="P1792" s="3">
        <v>310.39999999999998</v>
      </c>
      <c r="Q1792" s="3">
        <v>198</v>
      </c>
      <c r="R1792" s="3">
        <v>205.2</v>
      </c>
      <c r="S1792" s="6">
        <v>0.5602314814814815</v>
      </c>
      <c r="T1792" s="6">
        <v>0.60064814814814815</v>
      </c>
      <c r="U1792" s="6">
        <v>0.56252314814814819</v>
      </c>
      <c r="V1792" s="3">
        <v>1552</v>
      </c>
      <c r="W1792" s="6">
        <v>0.57115740740740739</v>
      </c>
      <c r="X1792" s="6">
        <v>0.57881944444444444</v>
      </c>
      <c r="Y1792" s="3">
        <v>1563</v>
      </c>
      <c r="Z1792" s="3">
        <v>109</v>
      </c>
      <c r="AA1792" s="3">
        <v>16</v>
      </c>
      <c r="AB1792" s="3">
        <v>118</v>
      </c>
      <c r="AC1792" s="3">
        <v>108.8</v>
      </c>
      <c r="AD1792" s="3">
        <v>18</v>
      </c>
      <c r="AE1792" s="6">
        <v>0.59195601851851853</v>
      </c>
      <c r="AF1792" s="6">
        <v>0.60225694444444444</v>
      </c>
      <c r="AG1792" s="6">
        <v>1.0300925925925927E-2</v>
      </c>
      <c r="AH1792" s="6">
        <v>2.8472222222222219E-3</v>
      </c>
      <c r="AJ1792" s="3">
        <v>28.6</v>
      </c>
      <c r="AL1792" s="3">
        <v>1552</v>
      </c>
      <c r="AM1792" s="3">
        <v>1572</v>
      </c>
      <c r="AN1792" s="3">
        <v>1565</v>
      </c>
      <c r="AO1792" s="3">
        <v>8804</v>
      </c>
      <c r="AP1792" s="3">
        <v>28.6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Y1792" s="3">
        <v>1552</v>
      </c>
      <c r="AZ1792" s="6">
        <v>0.56252314814814819</v>
      </c>
      <c r="BA1792" s="3">
        <v>2.9000000000000001E-2</v>
      </c>
      <c r="BB1792" s="3">
        <v>962</v>
      </c>
      <c r="BC1792" s="3">
        <v>22301503</v>
      </c>
      <c r="BD1792" s="3" t="s">
        <v>85</v>
      </c>
      <c r="BE1792" s="3">
        <v>1572</v>
      </c>
      <c r="BF1792" s="6">
        <v>0.60289351851851858</v>
      </c>
      <c r="BG1792" s="3">
        <v>2.8</v>
      </c>
      <c r="BH1792" s="3">
        <v>181.5</v>
      </c>
      <c r="BI1792" s="3">
        <v>118</v>
      </c>
      <c r="BJ1792" s="3" t="s">
        <v>150</v>
      </c>
      <c r="BL1792" s="12" t="str">
        <f>VLOOKUP(A1792,'Model Op'!C:F,2,FALSE)</f>
        <v>LF2</v>
      </c>
      <c r="BM1792" s="12">
        <f>VLOOKUP(A1792,'Model Op'!C:F,3,FALSE)</f>
        <v>149.97250892105299</v>
      </c>
      <c r="BN1792" s="12">
        <f t="shared" si="33"/>
        <v>1</v>
      </c>
      <c r="BO1792" s="3">
        <v>5</v>
      </c>
    </row>
    <row r="1793" spans="1:67" x14ac:dyDescent="0.35">
      <c r="A1793" s="3">
        <v>22401538</v>
      </c>
      <c r="B1793" s="3" t="s">
        <v>194</v>
      </c>
      <c r="C1793" s="3">
        <v>1</v>
      </c>
      <c r="D1793" s="3" t="s">
        <v>427</v>
      </c>
      <c r="E1793" s="3" t="s">
        <v>89</v>
      </c>
      <c r="F1793" s="7">
        <v>44645.569791666669</v>
      </c>
      <c r="G1793" s="7">
        <v>44645.601400462961</v>
      </c>
      <c r="H1793" s="3">
        <v>45.5</v>
      </c>
      <c r="I1793" s="3">
        <v>85.7</v>
      </c>
      <c r="J1793" s="6">
        <v>0.54019675925925925</v>
      </c>
      <c r="K1793" s="6">
        <v>0.54186342592592596</v>
      </c>
      <c r="L1793" s="6">
        <v>1.6666666666666668E-3</v>
      </c>
      <c r="M1793" s="3">
        <v>48.1</v>
      </c>
      <c r="N1793" s="3">
        <v>2.6</v>
      </c>
      <c r="O1793" s="3">
        <v>110.2</v>
      </c>
      <c r="P1793" s="3">
        <v>295.8</v>
      </c>
      <c r="Q1793" s="3">
        <v>182.9</v>
      </c>
      <c r="R1793" s="3">
        <v>183.1</v>
      </c>
      <c r="S1793" s="6">
        <v>0.56869212962962956</v>
      </c>
      <c r="T1793" s="6">
        <v>0.59312500000000001</v>
      </c>
      <c r="U1793" s="6">
        <v>0.57324074074074072</v>
      </c>
      <c r="V1793" s="3">
        <v>1575</v>
      </c>
      <c r="Z1793" s="3">
        <v>140.4</v>
      </c>
      <c r="AA1793" s="3">
        <v>1</v>
      </c>
      <c r="AB1793" s="3">
        <v>54</v>
      </c>
      <c r="AD1793" s="3">
        <v>19</v>
      </c>
      <c r="AE1793" s="6">
        <v>0.59793981481481484</v>
      </c>
      <c r="AF1793" s="6">
        <v>0.60009259259259262</v>
      </c>
      <c r="AG1793" s="6">
        <v>2.1527777777777778E-3</v>
      </c>
      <c r="AH1793" s="6">
        <v>1.3078703703703705E-3</v>
      </c>
      <c r="AJ1793" s="3">
        <v>17.8</v>
      </c>
      <c r="AL1793" s="3">
        <v>1575</v>
      </c>
      <c r="AM1793" s="3">
        <v>1567</v>
      </c>
      <c r="AN1793" s="3">
        <v>1552</v>
      </c>
      <c r="AO1793" s="3">
        <v>5207</v>
      </c>
      <c r="AP1793" s="3">
        <v>17.8</v>
      </c>
      <c r="AQ1793" s="3">
        <v>52</v>
      </c>
      <c r="AR1793" s="3">
        <v>0</v>
      </c>
      <c r="AS1793" s="3">
        <v>34</v>
      </c>
      <c r="AT1793" s="3">
        <v>0</v>
      </c>
      <c r="AU1793" s="3">
        <v>86</v>
      </c>
      <c r="AV1793" s="3">
        <v>0</v>
      </c>
      <c r="AY1793" s="3">
        <v>1653</v>
      </c>
      <c r="AZ1793" s="6">
        <v>0.53832175925925929</v>
      </c>
      <c r="BA1793" s="3">
        <v>2.5000000000000001E-2</v>
      </c>
      <c r="BB1793" s="3">
        <v>1140</v>
      </c>
      <c r="BC1793" s="3">
        <v>22201469</v>
      </c>
      <c r="BD1793" s="3" t="s">
        <v>105</v>
      </c>
      <c r="BE1793" s="3">
        <v>1567</v>
      </c>
      <c r="BF1793" s="6">
        <v>0.60064814814814815</v>
      </c>
      <c r="BG1793" s="3">
        <v>3.4</v>
      </c>
      <c r="BH1793" s="3">
        <v>201.3</v>
      </c>
      <c r="BI1793" s="3">
        <v>54</v>
      </c>
      <c r="BJ1793" s="3" t="s">
        <v>150</v>
      </c>
      <c r="BL1793" s="12" t="str">
        <f>VLOOKUP(A1793,'Model Op'!C:F,2,FALSE)</f>
        <v>LF4</v>
      </c>
      <c r="BM1793" s="12">
        <f>VLOOKUP(A1793,'Model Op'!C:F,3,FALSE)</f>
        <v>166.00454819999999</v>
      </c>
      <c r="BN1793" s="12">
        <f t="shared" si="33"/>
        <v>1</v>
      </c>
      <c r="BO1793" s="3">
        <v>5</v>
      </c>
    </row>
    <row r="1794" spans="1:67" x14ac:dyDescent="0.35">
      <c r="A1794" s="3">
        <v>22101471</v>
      </c>
      <c r="B1794" s="3" t="s">
        <v>194</v>
      </c>
      <c r="C1794" s="3">
        <v>1</v>
      </c>
      <c r="D1794" s="3" t="s">
        <v>105</v>
      </c>
      <c r="E1794" s="3" t="s">
        <v>1389</v>
      </c>
      <c r="F1794" s="7">
        <v>44645.549884259257</v>
      </c>
      <c r="G1794" s="7">
        <v>44645.586689814816</v>
      </c>
      <c r="H1794" s="3">
        <v>53</v>
      </c>
      <c r="I1794" s="3">
        <v>114.6</v>
      </c>
      <c r="J1794" s="6">
        <v>0.50317129629629631</v>
      </c>
      <c r="K1794" s="6">
        <v>0.50709490740740748</v>
      </c>
      <c r="L1794" s="6">
        <v>3.9236111111111112E-3</v>
      </c>
      <c r="M1794" s="3">
        <v>53.5</v>
      </c>
      <c r="N1794" s="3">
        <v>2.2000000000000002</v>
      </c>
      <c r="O1794" s="3">
        <v>105.8</v>
      </c>
      <c r="P1794" s="3">
        <v>309.10000000000002</v>
      </c>
      <c r="Q1794" s="3">
        <v>200.7</v>
      </c>
      <c r="R1794" s="3">
        <v>201.1</v>
      </c>
      <c r="S1794" s="6">
        <v>0.55012731481481481</v>
      </c>
      <c r="T1794" s="6">
        <v>0.57175925925925919</v>
      </c>
      <c r="U1794" s="6">
        <v>0.55563657407407407</v>
      </c>
      <c r="V1794" s="3">
        <v>1535</v>
      </c>
      <c r="Z1794" s="3">
        <v>207</v>
      </c>
      <c r="AA1794" s="3">
        <v>6</v>
      </c>
      <c r="AB1794" s="3">
        <v>26</v>
      </c>
      <c r="AC1794" s="3">
        <v>11.3</v>
      </c>
      <c r="AD1794" s="3">
        <v>5</v>
      </c>
      <c r="AE1794" s="6">
        <v>0.56414351851851852</v>
      </c>
      <c r="AF1794" s="6">
        <v>0.58112268518518517</v>
      </c>
      <c r="AG1794" s="6">
        <v>1.6979166666666667E-2</v>
      </c>
      <c r="AH1794" s="6">
        <v>5.5671296296296302E-3</v>
      </c>
      <c r="AJ1794" s="3">
        <v>26.8</v>
      </c>
      <c r="AL1794" s="3">
        <v>1535</v>
      </c>
      <c r="AM1794" s="3">
        <v>1572</v>
      </c>
      <c r="AN1794" s="3">
        <v>1551</v>
      </c>
      <c r="AO1794" s="3">
        <v>8580</v>
      </c>
      <c r="AP1794" s="3">
        <v>26.8</v>
      </c>
      <c r="AQ1794" s="3">
        <v>4</v>
      </c>
      <c r="AR1794" s="3">
        <v>0</v>
      </c>
      <c r="AS1794" s="3">
        <v>4</v>
      </c>
      <c r="AT1794" s="3">
        <v>0</v>
      </c>
      <c r="AU1794" s="3">
        <v>8</v>
      </c>
      <c r="AV1794" s="3">
        <v>0</v>
      </c>
      <c r="AY1794" s="3">
        <v>1637</v>
      </c>
      <c r="AZ1794" s="6">
        <v>0.50055555555555553</v>
      </c>
      <c r="BA1794" s="3">
        <v>3.7999999999999999E-2</v>
      </c>
      <c r="BB1794" s="3">
        <v>725</v>
      </c>
      <c r="BC1794" s="3">
        <v>22101467</v>
      </c>
      <c r="BE1794" s="3">
        <v>1572</v>
      </c>
      <c r="BF1794" s="6">
        <v>0.58182870370370365</v>
      </c>
      <c r="BG1794" s="3">
        <v>0.8</v>
      </c>
      <c r="BH1794" s="3">
        <v>44.6</v>
      </c>
      <c r="BI1794" s="3">
        <v>26</v>
      </c>
      <c r="BJ1794" s="3" t="s">
        <v>150</v>
      </c>
      <c r="BL1794" s="12" t="e">
        <f>VLOOKUP(A1794,'Model Op'!C:F,2,FALSE)</f>
        <v>#N/A</v>
      </c>
      <c r="BM1794" s="12" t="e">
        <f>VLOOKUP(A1794,'Model Op'!C:F,3,FALSE)</f>
        <v>#N/A</v>
      </c>
      <c r="BN1794" s="12" t="e">
        <f t="shared" si="33"/>
        <v>#N/A</v>
      </c>
      <c r="BO1794" s="3">
        <v>5</v>
      </c>
    </row>
    <row r="1795" spans="1:67" x14ac:dyDescent="0.35">
      <c r="A1795" s="3">
        <v>22101472</v>
      </c>
      <c r="B1795" s="3" t="s">
        <v>194</v>
      </c>
      <c r="C1795" s="3">
        <v>2</v>
      </c>
      <c r="D1795" s="3" t="s">
        <v>105</v>
      </c>
      <c r="E1795" s="3" t="s">
        <v>434</v>
      </c>
      <c r="F1795" s="7">
        <v>44645.564513888887</v>
      </c>
      <c r="G1795" s="7">
        <v>44645.626956018517</v>
      </c>
      <c r="H1795" s="3">
        <v>48.7</v>
      </c>
      <c r="I1795" s="3">
        <v>92.3</v>
      </c>
      <c r="J1795" s="6">
        <v>0.55834490740740739</v>
      </c>
      <c r="K1795" s="6">
        <v>0.56283564814814813</v>
      </c>
      <c r="L1795" s="6">
        <v>4.4907407407407405E-3</v>
      </c>
      <c r="M1795" s="3">
        <v>47</v>
      </c>
      <c r="N1795" s="3">
        <v>2.5</v>
      </c>
      <c r="O1795" s="3">
        <v>108.6</v>
      </c>
      <c r="P1795" s="3">
        <v>314.10000000000002</v>
      </c>
      <c r="Q1795" s="3">
        <v>202.3</v>
      </c>
      <c r="R1795" s="3">
        <v>203</v>
      </c>
      <c r="S1795" s="6">
        <v>0.59321759259259255</v>
      </c>
      <c r="T1795" s="6">
        <v>0.61809027777777781</v>
      </c>
      <c r="U1795" s="6">
        <v>0.59890046296296295</v>
      </c>
      <c r="V1795" s="3">
        <v>1536</v>
      </c>
      <c r="W1795" s="6">
        <v>0.59321759259259255</v>
      </c>
      <c r="X1795" s="6">
        <v>0.59890046296296295</v>
      </c>
      <c r="Y1795" s="3">
        <v>1536</v>
      </c>
      <c r="Z1795" s="3">
        <v>134</v>
      </c>
      <c r="AA1795" s="3">
        <v>8</v>
      </c>
      <c r="AB1795" s="3">
        <v>16</v>
      </c>
      <c r="AC1795" s="3">
        <v>36.1</v>
      </c>
      <c r="AD1795" s="3">
        <v>5</v>
      </c>
      <c r="AE1795" s="6">
        <v>0.59918981481481481</v>
      </c>
      <c r="AF1795" s="6">
        <v>0.62284722222222222</v>
      </c>
      <c r="AG1795" s="6">
        <v>2.3657407407407408E-2</v>
      </c>
      <c r="AH1795" s="6">
        <v>4.108796296296297E-3</v>
      </c>
      <c r="AJ1795" s="3">
        <v>26.2</v>
      </c>
      <c r="AL1795" s="3">
        <v>1536</v>
      </c>
      <c r="AM1795" s="3">
        <v>1569</v>
      </c>
      <c r="AN1795" s="3">
        <v>1560</v>
      </c>
      <c r="AO1795" s="3">
        <v>8260</v>
      </c>
      <c r="AP1795" s="3">
        <v>26.2</v>
      </c>
      <c r="AQ1795" s="3">
        <v>9</v>
      </c>
      <c r="AR1795" s="3">
        <v>0</v>
      </c>
      <c r="AS1795" s="3">
        <v>9</v>
      </c>
      <c r="AT1795" s="3">
        <v>0</v>
      </c>
      <c r="AU1795" s="3">
        <v>18</v>
      </c>
      <c r="AV1795" s="3">
        <v>0</v>
      </c>
      <c r="AY1795" s="3">
        <v>1637</v>
      </c>
      <c r="AZ1795" s="6">
        <v>0.5529398148148148</v>
      </c>
      <c r="BA1795" s="3">
        <v>3.7999999999999999E-2</v>
      </c>
      <c r="BB1795" s="3">
        <v>725</v>
      </c>
      <c r="BC1795" s="3">
        <v>22401534</v>
      </c>
      <c r="BE1795" s="3">
        <v>1569</v>
      </c>
      <c r="BF1795" s="6">
        <v>0.62388888888888883</v>
      </c>
      <c r="BG1795" s="3">
        <v>0.5</v>
      </c>
      <c r="BI1795" s="3">
        <v>16</v>
      </c>
      <c r="BJ1795" s="3" t="s">
        <v>150</v>
      </c>
      <c r="BL1795" s="12" t="e">
        <f>VLOOKUP(A1795,'Model Op'!C:F,2,FALSE)</f>
        <v>#N/A</v>
      </c>
      <c r="BM1795" s="12" t="e">
        <f>VLOOKUP(A1795,'Model Op'!C:F,3,FALSE)</f>
        <v>#N/A</v>
      </c>
      <c r="BN1795" s="12" t="e">
        <f t="shared" si="33"/>
        <v>#N/A</v>
      </c>
      <c r="BO1795" s="3">
        <v>5</v>
      </c>
    </row>
    <row r="1796" spans="1:67" x14ac:dyDescent="0.35">
      <c r="A1796" s="3">
        <v>22201473</v>
      </c>
      <c r="B1796" s="3" t="s">
        <v>194</v>
      </c>
      <c r="C1796" s="3">
        <v>3</v>
      </c>
      <c r="D1796" s="3" t="s">
        <v>427</v>
      </c>
      <c r="E1796" s="3" t="s">
        <v>771</v>
      </c>
      <c r="F1796" s="7">
        <v>44645.608182870368</v>
      </c>
      <c r="G1796" s="7">
        <v>44645.65148148148</v>
      </c>
      <c r="H1796" s="3">
        <v>49.2</v>
      </c>
      <c r="I1796" s="3">
        <v>103.2</v>
      </c>
      <c r="J1796" s="6">
        <v>0.57934027777777775</v>
      </c>
      <c r="K1796" s="6">
        <v>0.57982638888888893</v>
      </c>
      <c r="L1796" s="6">
        <v>4.8611111111111104E-4</v>
      </c>
      <c r="M1796" s="3">
        <v>38.1</v>
      </c>
      <c r="N1796" s="3">
        <v>2.7</v>
      </c>
      <c r="O1796" s="3">
        <v>103</v>
      </c>
      <c r="P1796" s="3">
        <v>163.6</v>
      </c>
      <c r="Q1796" s="3">
        <v>57.7</v>
      </c>
      <c r="R1796" s="3">
        <v>57.9</v>
      </c>
      <c r="S1796" s="6">
        <v>0.60550925925925925</v>
      </c>
      <c r="T1796" s="6">
        <v>0.63597222222222227</v>
      </c>
      <c r="U1796" s="6">
        <v>0.60736111111111113</v>
      </c>
      <c r="V1796" s="3">
        <v>1547</v>
      </c>
      <c r="W1796" s="6">
        <v>0.61684027777777783</v>
      </c>
      <c r="X1796" s="6">
        <v>0.61659722222222224</v>
      </c>
      <c r="Y1796" s="3">
        <v>1551</v>
      </c>
      <c r="Z1796" s="3">
        <v>179</v>
      </c>
      <c r="AA1796" s="3">
        <v>20</v>
      </c>
      <c r="AB1796" s="3">
        <v>52</v>
      </c>
      <c r="AC1796" s="3">
        <v>65.5</v>
      </c>
      <c r="AD1796" s="3">
        <v>19</v>
      </c>
      <c r="AE1796" s="6">
        <v>0.61929398148148151</v>
      </c>
      <c r="AF1796" s="6">
        <v>0.63734953703703701</v>
      </c>
      <c r="AG1796" s="6">
        <v>1.8055555555555557E-2</v>
      </c>
      <c r="AH1796" s="6">
        <v>1.4131944444444445E-2</v>
      </c>
      <c r="AJ1796" s="3">
        <v>23.4</v>
      </c>
      <c r="AL1796" s="3">
        <v>1547</v>
      </c>
      <c r="AM1796" s="3">
        <v>1569</v>
      </c>
      <c r="AN1796" s="3">
        <v>1564</v>
      </c>
      <c r="AO1796" s="3">
        <v>7010</v>
      </c>
      <c r="AP1796" s="3">
        <v>23.4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Y1796" s="3">
        <v>1547</v>
      </c>
      <c r="AZ1796" s="6">
        <v>0.63824074074074078</v>
      </c>
      <c r="BA1796" s="3">
        <v>3.4000000000000002E-2</v>
      </c>
      <c r="BB1796" s="3">
        <v>793</v>
      </c>
      <c r="BC1796" s="3">
        <v>22201470</v>
      </c>
      <c r="BD1796" s="3" t="s">
        <v>85</v>
      </c>
      <c r="BE1796" s="3">
        <v>1569</v>
      </c>
      <c r="BF1796" s="6">
        <v>0.63824074074074078</v>
      </c>
      <c r="BG1796" s="3">
        <v>8.4</v>
      </c>
      <c r="BH1796" s="3">
        <v>66</v>
      </c>
      <c r="BI1796" s="3">
        <v>52</v>
      </c>
      <c r="BJ1796" s="3" t="s">
        <v>150</v>
      </c>
      <c r="BL1796" s="12" t="str">
        <f>VLOOKUP(A1796,'Model Op'!C:F,2,FALSE)</f>
        <v>LF2</v>
      </c>
      <c r="BM1796" s="12">
        <f>VLOOKUP(A1796,'Model Op'!C:F,3,FALSE)</f>
        <v>67.439140399999999</v>
      </c>
      <c r="BN1796" s="12">
        <f t="shared" si="33"/>
        <v>1</v>
      </c>
      <c r="BO1796" s="3">
        <v>5</v>
      </c>
    </row>
    <row r="1797" spans="1:67" x14ac:dyDescent="0.35">
      <c r="A1797" s="3">
        <v>22401539</v>
      </c>
      <c r="B1797" s="3" t="s">
        <v>194</v>
      </c>
      <c r="C1797" s="3">
        <v>1</v>
      </c>
      <c r="D1797" s="3" t="s">
        <v>530</v>
      </c>
      <c r="E1797" s="3" t="s">
        <v>89</v>
      </c>
      <c r="F1797" s="7">
        <v>44645.604131944441</v>
      </c>
      <c r="G1797" s="7">
        <v>44645.63890046296</v>
      </c>
      <c r="H1797" s="3">
        <v>50.1</v>
      </c>
      <c r="I1797" s="3">
        <v>82.8</v>
      </c>
      <c r="J1797" s="6">
        <v>0.58127314814814812</v>
      </c>
      <c r="K1797" s="6">
        <v>0.58141203703703703</v>
      </c>
      <c r="L1797" s="6">
        <v>1.3888888888888889E-4</v>
      </c>
      <c r="M1797" s="3">
        <v>37.4</v>
      </c>
      <c r="N1797" s="3">
        <v>2.9</v>
      </c>
      <c r="O1797" s="3">
        <v>100.8</v>
      </c>
      <c r="P1797" s="3">
        <v>219.4</v>
      </c>
      <c r="Q1797" s="3">
        <v>115.8</v>
      </c>
      <c r="R1797" s="3">
        <v>115.7</v>
      </c>
      <c r="S1797" s="6">
        <v>0.60542824074074075</v>
      </c>
      <c r="T1797" s="6">
        <v>0.63166666666666671</v>
      </c>
      <c r="U1797" s="6">
        <v>0.60788194444444443</v>
      </c>
      <c r="V1797" s="3">
        <v>1582</v>
      </c>
      <c r="Z1797" s="3">
        <v>68.099999999999994</v>
      </c>
      <c r="AA1797" s="3">
        <v>23</v>
      </c>
      <c r="AC1797" s="3">
        <v>50.8</v>
      </c>
      <c r="AD1797" s="3">
        <v>22</v>
      </c>
      <c r="AE1797" s="6">
        <v>0.62988425925925928</v>
      </c>
      <c r="AF1797" s="6">
        <v>0.63298611111111114</v>
      </c>
      <c r="AG1797" s="6">
        <v>3.1018518518518522E-3</v>
      </c>
      <c r="AH1797" s="6">
        <v>5.9143518518518521E-3</v>
      </c>
      <c r="AJ1797" s="3">
        <v>14.8</v>
      </c>
      <c r="AL1797" s="3">
        <v>1582</v>
      </c>
      <c r="AM1797" s="3">
        <v>1567</v>
      </c>
      <c r="AN1797" s="3">
        <v>1565</v>
      </c>
      <c r="AO1797" s="3">
        <v>4112</v>
      </c>
      <c r="AP1797" s="3">
        <v>14.8</v>
      </c>
      <c r="AQ1797" s="3">
        <v>20</v>
      </c>
      <c r="AR1797" s="3">
        <v>0</v>
      </c>
      <c r="AS1797" s="3">
        <v>15</v>
      </c>
      <c r="AT1797" s="3">
        <v>0</v>
      </c>
      <c r="AU1797" s="3">
        <v>35</v>
      </c>
      <c r="AV1797" s="3">
        <v>0</v>
      </c>
      <c r="AY1797" s="3">
        <v>1652</v>
      </c>
      <c r="AZ1797" s="6">
        <v>0.58105324074074072</v>
      </c>
      <c r="BA1797" s="3">
        <v>2.7E-2</v>
      </c>
      <c r="BB1797" s="3">
        <v>1020</v>
      </c>
      <c r="BC1797" s="3">
        <v>22301504</v>
      </c>
      <c r="BD1797" s="3" t="s">
        <v>85</v>
      </c>
      <c r="BE1797" s="3">
        <v>1567</v>
      </c>
      <c r="BF1797" s="6">
        <v>0.63678240740740744</v>
      </c>
      <c r="BG1797" s="3">
        <v>5.6</v>
      </c>
      <c r="BH1797" s="3">
        <v>166.6</v>
      </c>
      <c r="BJ1797" s="3" t="s">
        <v>150</v>
      </c>
      <c r="BL1797" s="12" t="str">
        <f>VLOOKUP(A1797,'Model Op'!C:F,2,FALSE)</f>
        <v>LF4</v>
      </c>
      <c r="BM1797" s="12">
        <f>VLOOKUP(A1797,'Model Op'!C:F,3,FALSE)</f>
        <v>131.51839200000001</v>
      </c>
      <c r="BN1797" s="12">
        <f t="shared" si="33"/>
        <v>1</v>
      </c>
      <c r="BO1797" s="3">
        <v>5</v>
      </c>
    </row>
    <row r="1798" spans="1:67" x14ac:dyDescent="0.35">
      <c r="A1798" s="3">
        <v>22201474</v>
      </c>
      <c r="B1798" s="3" t="s">
        <v>194</v>
      </c>
      <c r="C1798" s="3">
        <v>2</v>
      </c>
      <c r="D1798" s="3" t="s">
        <v>427</v>
      </c>
      <c r="E1798" s="3" t="s">
        <v>116</v>
      </c>
      <c r="F1798" s="7">
        <v>44645.640613425923</v>
      </c>
      <c r="G1798" s="7">
        <v>44645.68178240741</v>
      </c>
      <c r="H1798" s="3">
        <v>56.1</v>
      </c>
      <c r="I1798" s="3">
        <v>64.5</v>
      </c>
      <c r="J1798" s="6">
        <v>0.63412037037037039</v>
      </c>
      <c r="K1798" s="6">
        <v>0.63701388888888888</v>
      </c>
      <c r="L1798" s="6">
        <v>2.8935185185185188E-3</v>
      </c>
      <c r="M1798" s="3">
        <v>35.5</v>
      </c>
      <c r="N1798" s="3">
        <v>3.7</v>
      </c>
      <c r="O1798" s="3">
        <v>104.3</v>
      </c>
      <c r="P1798" s="3">
        <v>288.8</v>
      </c>
      <c r="Q1798" s="3">
        <v>180.8</v>
      </c>
      <c r="R1798" s="3">
        <v>180.9</v>
      </c>
      <c r="S1798" s="6">
        <v>0.64193287037037039</v>
      </c>
      <c r="T1798" s="6">
        <v>0.67792824074074076</v>
      </c>
      <c r="U1798" s="6">
        <v>0.64474537037037039</v>
      </c>
      <c r="V1798" s="3">
        <v>1571</v>
      </c>
      <c r="W1798" s="6">
        <v>0.66087962962962965</v>
      </c>
      <c r="X1798" s="6">
        <v>0.66526620370370371</v>
      </c>
      <c r="Y1798" s="3">
        <v>1543</v>
      </c>
      <c r="Z1798" s="3">
        <v>260</v>
      </c>
      <c r="AA1798" s="3">
        <v>19</v>
      </c>
      <c r="AB1798" s="3">
        <v>73</v>
      </c>
      <c r="AC1798" s="3">
        <v>84.9</v>
      </c>
      <c r="AD1798" s="3">
        <v>18</v>
      </c>
      <c r="AE1798" s="6">
        <v>0.66314814814814815</v>
      </c>
      <c r="AF1798" s="6">
        <v>0.67924768518518519</v>
      </c>
      <c r="AG1798" s="6">
        <v>1.6099537037037037E-2</v>
      </c>
      <c r="AH1798" s="6">
        <v>2.5347222222222221E-3</v>
      </c>
      <c r="AJ1798" s="3">
        <v>22.4</v>
      </c>
      <c r="AL1798" s="3">
        <v>1571</v>
      </c>
      <c r="AM1798" s="3">
        <v>1569</v>
      </c>
      <c r="AN1798" s="3">
        <v>1565</v>
      </c>
      <c r="AO1798" s="3">
        <v>6832</v>
      </c>
      <c r="AP1798" s="3">
        <v>22.4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Y1798" s="3">
        <v>1643</v>
      </c>
      <c r="AZ1798" s="6">
        <v>0.63090277777777781</v>
      </c>
      <c r="BA1798" s="3">
        <v>3.7999999999999999E-2</v>
      </c>
      <c r="BB1798" s="3">
        <v>737</v>
      </c>
      <c r="BC1798" s="3">
        <v>22201469</v>
      </c>
      <c r="BE1798" s="3">
        <v>1569</v>
      </c>
      <c r="BF1798" s="6">
        <v>0.67979166666666668</v>
      </c>
      <c r="BG1798" s="3">
        <v>2.7</v>
      </c>
      <c r="BH1798" s="3">
        <v>99</v>
      </c>
      <c r="BI1798" s="3">
        <v>73</v>
      </c>
      <c r="BJ1798" s="3" t="s">
        <v>150</v>
      </c>
      <c r="BL1798" s="12" t="str">
        <f>VLOOKUP(A1798,'Model Op'!C:F,2,FALSE)</f>
        <v>LF2</v>
      </c>
      <c r="BM1798" s="12">
        <f>VLOOKUP(A1798,'Model Op'!C:F,3,FALSE)</f>
        <v>59.356663778947301</v>
      </c>
      <c r="BN1798" s="12">
        <f t="shared" si="33"/>
        <v>1</v>
      </c>
      <c r="BO1798" s="3">
        <v>5</v>
      </c>
    </row>
    <row r="1799" spans="1:67" x14ac:dyDescent="0.35">
      <c r="A1799" s="3">
        <v>22101473</v>
      </c>
      <c r="B1799" s="3" t="s">
        <v>194</v>
      </c>
      <c r="C1799" s="3">
        <v>1</v>
      </c>
      <c r="D1799" s="3" t="s">
        <v>105</v>
      </c>
      <c r="E1799" s="3" t="s">
        <v>1389</v>
      </c>
      <c r="F1799" s="7">
        <v>44645.63795138889</v>
      </c>
      <c r="G1799" s="7">
        <v>44645.66814814815</v>
      </c>
      <c r="H1799" s="3">
        <v>43.5</v>
      </c>
      <c r="I1799" s="3">
        <v>66.900000000000006</v>
      </c>
      <c r="J1799" s="6">
        <v>0.61697916666666663</v>
      </c>
      <c r="K1799" s="6">
        <v>0.62167824074074074</v>
      </c>
      <c r="L1799" s="6">
        <v>4.6990740740740743E-3</v>
      </c>
      <c r="M1799" s="3">
        <v>3.2</v>
      </c>
      <c r="N1799" s="3">
        <v>2.1</v>
      </c>
      <c r="O1799" s="3">
        <v>107.6</v>
      </c>
      <c r="P1799" s="3">
        <v>297.10000000000002</v>
      </c>
      <c r="Q1799" s="3">
        <v>179.4</v>
      </c>
      <c r="R1799" s="3">
        <v>180.1</v>
      </c>
      <c r="S1799" s="6">
        <v>0.6378935185185185</v>
      </c>
      <c r="T1799" s="6">
        <v>0.6626967592592593</v>
      </c>
      <c r="U1799" s="6">
        <v>0.64003472222222224</v>
      </c>
      <c r="V1799" s="3">
        <v>1533</v>
      </c>
      <c r="Z1799" s="3">
        <v>129</v>
      </c>
      <c r="AA1799" s="3">
        <v>14</v>
      </c>
      <c r="AB1799" s="3">
        <v>90</v>
      </c>
      <c r="AC1799" s="3">
        <v>290.8</v>
      </c>
      <c r="AD1799" s="3">
        <v>5</v>
      </c>
      <c r="AE1799" s="6">
        <v>0.64009259259259255</v>
      </c>
      <c r="AF1799" s="6">
        <v>0.66403935185185181</v>
      </c>
      <c r="AG1799" s="6">
        <v>2.3946759259259261E-2</v>
      </c>
      <c r="AH1799" s="6">
        <v>4.108796296296297E-3</v>
      </c>
      <c r="AJ1799" s="3">
        <v>30.3</v>
      </c>
      <c r="AL1799" s="3">
        <v>1533</v>
      </c>
      <c r="AM1799" s="3">
        <v>1581</v>
      </c>
      <c r="AN1799" s="3">
        <v>1562</v>
      </c>
      <c r="AO1799" s="3">
        <v>8950</v>
      </c>
      <c r="AP1799" s="3">
        <v>30.3</v>
      </c>
      <c r="AQ1799" s="3">
        <v>1</v>
      </c>
      <c r="AR1799" s="3">
        <v>0</v>
      </c>
      <c r="AS1799" s="3">
        <v>0</v>
      </c>
      <c r="AT1799" s="3">
        <v>0</v>
      </c>
      <c r="AU1799" s="3">
        <v>2</v>
      </c>
      <c r="AV1799" s="3">
        <v>0</v>
      </c>
      <c r="AY1799" s="3">
        <v>1637</v>
      </c>
      <c r="AZ1799" s="6">
        <v>0.61545138888888895</v>
      </c>
      <c r="BA1799" s="3">
        <v>3.7999999999999999E-2</v>
      </c>
      <c r="BB1799" s="3">
        <v>725</v>
      </c>
      <c r="BC1799" s="3">
        <v>22201468</v>
      </c>
      <c r="BD1799" s="3" t="s">
        <v>226</v>
      </c>
      <c r="BE1799" s="3">
        <v>1581</v>
      </c>
      <c r="BF1799" s="6">
        <v>0.66616898148148151</v>
      </c>
      <c r="BG1799" s="3">
        <v>0.6</v>
      </c>
      <c r="BI1799" s="3">
        <v>90</v>
      </c>
      <c r="BJ1799" s="3" t="s">
        <v>150</v>
      </c>
      <c r="BL1799" s="12" t="e">
        <f>VLOOKUP(A1799,'Model Op'!C:F,2,FALSE)</f>
        <v>#N/A</v>
      </c>
      <c r="BM1799" s="12" t="e">
        <f>VLOOKUP(A1799,'Model Op'!C:F,3,FALSE)</f>
        <v>#N/A</v>
      </c>
      <c r="BN1799" s="12" t="e">
        <f t="shared" si="33"/>
        <v>#N/A</v>
      </c>
      <c r="BO1799" s="3">
        <v>5</v>
      </c>
    </row>
    <row r="1800" spans="1:67" x14ac:dyDescent="0.35">
      <c r="A1800" s="3">
        <v>22401540</v>
      </c>
      <c r="B1800" s="3" t="s">
        <v>194</v>
      </c>
      <c r="C1800" s="3">
        <v>1</v>
      </c>
      <c r="D1800" s="3" t="s">
        <v>163</v>
      </c>
      <c r="E1800" s="3" t="s">
        <v>89</v>
      </c>
      <c r="F1800" s="7">
        <v>44645.647175925929</v>
      </c>
      <c r="G1800" s="7">
        <v>44645.668865740743</v>
      </c>
      <c r="H1800" s="3">
        <v>31.2</v>
      </c>
      <c r="I1800" s="3">
        <v>34.9</v>
      </c>
      <c r="J1800" s="6">
        <v>0.64295138888888892</v>
      </c>
      <c r="K1800" s="6">
        <v>0.64459490740740744</v>
      </c>
      <c r="L1800" s="6">
        <v>1.6435185185185183E-3</v>
      </c>
      <c r="M1800" s="3">
        <v>32.1</v>
      </c>
      <c r="N1800" s="3">
        <v>2.4</v>
      </c>
      <c r="O1800" s="3">
        <v>103.5</v>
      </c>
      <c r="P1800" s="3">
        <v>299</v>
      </c>
      <c r="Q1800" s="3">
        <v>193.1</v>
      </c>
      <c r="R1800" s="3">
        <v>193.1</v>
      </c>
      <c r="S1800" s="6">
        <v>0.64717592592592588</v>
      </c>
      <c r="T1800" s="6">
        <v>0.66704861111111102</v>
      </c>
      <c r="U1800" s="6">
        <v>0.6482754629629629</v>
      </c>
      <c r="V1800" s="3">
        <v>1590</v>
      </c>
      <c r="Z1800" s="3">
        <v>0</v>
      </c>
      <c r="AA1800" s="3">
        <v>21</v>
      </c>
      <c r="AB1800" s="3">
        <v>38</v>
      </c>
      <c r="AC1800" s="3">
        <v>93.8</v>
      </c>
      <c r="AD1800" s="3">
        <v>18</v>
      </c>
      <c r="AE1800" s="6">
        <v>0.65592592592592591</v>
      </c>
      <c r="AF1800" s="6">
        <v>0.66825231481481484</v>
      </c>
      <c r="AG1800" s="6">
        <v>1.2326388888888888E-2</v>
      </c>
      <c r="AH1800" s="6">
        <v>6.134259259259259E-4</v>
      </c>
      <c r="AJ1800" s="3">
        <v>12.8</v>
      </c>
      <c r="AL1800" s="3">
        <v>1590</v>
      </c>
      <c r="AM1800" s="3">
        <v>1572</v>
      </c>
      <c r="AN1800" s="3">
        <v>1566</v>
      </c>
      <c r="AO1800" s="3">
        <v>3568</v>
      </c>
      <c r="AP1800" s="3">
        <v>12.8</v>
      </c>
      <c r="AQ1800" s="3">
        <v>31</v>
      </c>
      <c r="AR1800" s="3">
        <v>0</v>
      </c>
      <c r="AS1800" s="3">
        <v>31</v>
      </c>
      <c r="AT1800" s="3">
        <v>0</v>
      </c>
      <c r="AU1800" s="3">
        <v>62</v>
      </c>
      <c r="AV1800" s="3">
        <v>0</v>
      </c>
      <c r="AY1800" s="3">
        <v>1627</v>
      </c>
      <c r="AZ1800" s="6">
        <v>0.64047453703703705</v>
      </c>
      <c r="BA1800" s="3">
        <v>0.03</v>
      </c>
      <c r="BB1800" s="3">
        <v>914</v>
      </c>
      <c r="BC1800" s="3">
        <v>22401535</v>
      </c>
      <c r="BD1800" s="3" t="s">
        <v>85</v>
      </c>
      <c r="BE1800" s="3">
        <v>1572</v>
      </c>
      <c r="BF1800" s="6">
        <v>0.66848379629629628</v>
      </c>
      <c r="BG1800" s="3">
        <v>2.4</v>
      </c>
      <c r="BH1800" s="3">
        <v>66</v>
      </c>
      <c r="BI1800" s="3">
        <v>38</v>
      </c>
      <c r="BJ1800" s="3" t="s">
        <v>150</v>
      </c>
      <c r="BL1800" s="12" t="str">
        <f>VLOOKUP(A1800,'Model Op'!C:F,2,FALSE)</f>
        <v>LF4</v>
      </c>
      <c r="BM1800" s="12">
        <f>VLOOKUP(A1800,'Model Op'!C:F,3,FALSE)</f>
        <v>84.110878489473606</v>
      </c>
      <c r="BN1800" s="12">
        <f t="shared" si="33"/>
        <v>1</v>
      </c>
      <c r="BO1800" s="3">
        <v>5</v>
      </c>
    </row>
    <row r="1801" spans="1:67" x14ac:dyDescent="0.35">
      <c r="A1801" s="3">
        <v>22301505</v>
      </c>
      <c r="B1801" s="3" t="s">
        <v>194</v>
      </c>
      <c r="C1801" s="3">
        <v>1</v>
      </c>
      <c r="D1801" s="3" t="s">
        <v>163</v>
      </c>
      <c r="E1801" s="3" t="s">
        <v>107</v>
      </c>
      <c r="F1801" s="7">
        <v>44645.668599537035</v>
      </c>
      <c r="G1801" s="7">
        <v>44645.708495370367</v>
      </c>
      <c r="H1801" s="3">
        <v>57.4</v>
      </c>
      <c r="I1801" s="3">
        <v>65.400000000000006</v>
      </c>
      <c r="J1801" s="6">
        <v>0.66006944444444449</v>
      </c>
      <c r="K1801" s="6">
        <v>0.66311342592592593</v>
      </c>
      <c r="L1801" s="6">
        <v>3.0439814814814821E-3</v>
      </c>
      <c r="M1801" s="3">
        <v>45.2</v>
      </c>
      <c r="N1801" s="3">
        <v>3.3</v>
      </c>
      <c r="O1801" s="3">
        <v>103.8</v>
      </c>
      <c r="P1801" s="3">
        <v>296.39999999999998</v>
      </c>
      <c r="Q1801" s="3">
        <v>189.4</v>
      </c>
      <c r="R1801" s="3">
        <v>189.3</v>
      </c>
      <c r="S1801" s="6">
        <v>0.67449074074074078</v>
      </c>
      <c r="T1801" s="6">
        <v>0.70385416666666656</v>
      </c>
      <c r="U1801" s="6">
        <v>0.67672453703703705</v>
      </c>
      <c r="V1801" s="3">
        <v>1559</v>
      </c>
      <c r="Z1801" s="3">
        <v>0</v>
      </c>
      <c r="AA1801" s="3">
        <v>22</v>
      </c>
      <c r="AB1801" s="3">
        <v>114</v>
      </c>
      <c r="AC1801" s="3">
        <v>113.5</v>
      </c>
      <c r="AD1801" s="3">
        <v>18</v>
      </c>
      <c r="AE1801" s="6">
        <v>0.6832407407407407</v>
      </c>
      <c r="AG1801" s="6">
        <v>0</v>
      </c>
      <c r="AH1801" s="6">
        <v>0</v>
      </c>
      <c r="AJ1801" s="3">
        <v>27.8</v>
      </c>
      <c r="AL1801" s="3">
        <v>1559</v>
      </c>
      <c r="AM1801" s="3">
        <v>1570</v>
      </c>
      <c r="AN1801" s="3">
        <v>1567</v>
      </c>
      <c r="AO1801" s="3">
        <v>7825</v>
      </c>
      <c r="AP1801" s="3">
        <v>27.8</v>
      </c>
      <c r="AQ1801" s="3">
        <v>17</v>
      </c>
      <c r="AR1801" s="3">
        <v>0</v>
      </c>
      <c r="AS1801" s="3">
        <v>18</v>
      </c>
      <c r="AT1801" s="3">
        <v>0</v>
      </c>
      <c r="AU1801" s="3">
        <v>35</v>
      </c>
      <c r="AV1801" s="3">
        <v>0</v>
      </c>
      <c r="AY1801" s="3">
        <v>1596</v>
      </c>
      <c r="AZ1801" s="6">
        <v>0.65688657407407403</v>
      </c>
      <c r="BA1801" s="3">
        <v>2.9000000000000001E-2</v>
      </c>
      <c r="BB1801" s="3">
        <v>898</v>
      </c>
      <c r="BC1801" s="3">
        <v>22401536</v>
      </c>
      <c r="BD1801" s="3" t="s">
        <v>85</v>
      </c>
      <c r="BE1801" s="3">
        <v>1570</v>
      </c>
      <c r="BF1801" s="6">
        <v>0.70844907407407398</v>
      </c>
      <c r="BG1801" s="3">
        <v>2.9</v>
      </c>
      <c r="BH1801" s="3">
        <v>148.5</v>
      </c>
      <c r="BI1801" s="3">
        <v>114</v>
      </c>
      <c r="BJ1801" s="3" t="s">
        <v>150</v>
      </c>
      <c r="BL1801" s="12" t="str">
        <f>VLOOKUP(A1801,'Model Op'!C:F,2,FALSE)</f>
        <v>LF3</v>
      </c>
      <c r="BM1801" s="12">
        <f>VLOOKUP(A1801,'Model Op'!C:F,3,FALSE)</f>
        <v>152.79526858947401</v>
      </c>
      <c r="BN1801" s="12">
        <f t="shared" si="33"/>
        <v>1</v>
      </c>
      <c r="BO1801" s="3">
        <v>5</v>
      </c>
    </row>
    <row r="1802" spans="1:67" x14ac:dyDescent="0.35">
      <c r="A1802" s="3">
        <v>22201475</v>
      </c>
      <c r="B1802" s="3" t="s">
        <v>194</v>
      </c>
      <c r="C1802" s="3">
        <v>1</v>
      </c>
      <c r="D1802" s="3" t="s">
        <v>1344</v>
      </c>
      <c r="E1802" s="3" t="s">
        <v>102</v>
      </c>
      <c r="F1802" s="7">
        <v>44645.68922453704</v>
      </c>
      <c r="G1802" s="7">
        <v>44645.719988425924</v>
      </c>
      <c r="H1802" s="3">
        <v>44.3</v>
      </c>
      <c r="I1802" s="3">
        <v>45.2</v>
      </c>
      <c r="J1802" s="6">
        <v>0.68471064814814808</v>
      </c>
      <c r="K1802" s="6">
        <v>0.68862268518518521</v>
      </c>
      <c r="L1802" s="6">
        <v>3.9120370370370368E-3</v>
      </c>
      <c r="M1802" s="3">
        <v>28.8</v>
      </c>
      <c r="N1802" s="3">
        <v>3.1</v>
      </c>
      <c r="O1802" s="3">
        <v>119.1</v>
      </c>
      <c r="P1802" s="3">
        <v>290.2</v>
      </c>
      <c r="Q1802" s="3">
        <v>167.6</v>
      </c>
      <c r="R1802" s="3">
        <v>168</v>
      </c>
      <c r="S1802" s="6">
        <v>0.6994097222222222</v>
      </c>
      <c r="T1802" s="6">
        <v>0.71373842592592596</v>
      </c>
      <c r="U1802" s="6">
        <v>0.69885416666666667</v>
      </c>
      <c r="V1802" s="3">
        <v>1571</v>
      </c>
      <c r="Z1802" s="3">
        <v>0</v>
      </c>
      <c r="AA1802" s="3">
        <v>7</v>
      </c>
      <c r="AB1802" s="3">
        <v>121</v>
      </c>
      <c r="AC1802" s="3">
        <v>97.2</v>
      </c>
      <c r="AD1802" s="3">
        <v>18</v>
      </c>
      <c r="AE1802" s="6">
        <v>0.71111111111111114</v>
      </c>
      <c r="AF1802" s="6">
        <v>0.71785879629629623</v>
      </c>
      <c r="AG1802" s="6">
        <v>6.7476851851851856E-3</v>
      </c>
      <c r="AH1802" s="6">
        <v>2.1296296296296298E-3</v>
      </c>
      <c r="AJ1802" s="3">
        <v>14.8</v>
      </c>
      <c r="AL1802" s="3">
        <v>1571</v>
      </c>
      <c r="AM1802" s="3">
        <v>1574</v>
      </c>
      <c r="AN1802" s="3">
        <v>1563</v>
      </c>
      <c r="AO1802" s="3">
        <v>4384</v>
      </c>
      <c r="AP1802" s="3">
        <v>14.8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Y1802" s="3">
        <v>1627</v>
      </c>
      <c r="AZ1802" s="6">
        <v>0.68369212962962955</v>
      </c>
      <c r="BA1802" s="3">
        <v>2.5000000000000001E-2</v>
      </c>
      <c r="BB1802" s="3">
        <v>1091</v>
      </c>
      <c r="BC1802" s="3">
        <v>22401537</v>
      </c>
      <c r="BD1802" s="3" t="s">
        <v>449</v>
      </c>
      <c r="BE1802" s="3">
        <v>1574</v>
      </c>
      <c r="BF1802" s="6">
        <v>0.71802083333333344</v>
      </c>
      <c r="BG1802" s="3">
        <v>3.4</v>
      </c>
      <c r="BH1802" s="3">
        <v>168.6</v>
      </c>
      <c r="BI1802" s="3">
        <v>121</v>
      </c>
      <c r="BJ1802" s="3" t="s">
        <v>150</v>
      </c>
      <c r="BL1802" s="12" t="str">
        <f>VLOOKUP(A1802,'Model Op'!C:F,2,FALSE)</f>
        <v>LF2</v>
      </c>
      <c r="BM1802" s="12">
        <f>VLOOKUP(A1802,'Model Op'!C:F,3,FALSE)</f>
        <v>72.7418645789474</v>
      </c>
      <c r="BN1802" s="12">
        <f t="shared" si="33"/>
        <v>0</v>
      </c>
      <c r="BO1802" s="3">
        <v>5</v>
      </c>
    </row>
    <row r="1803" spans="1:67" x14ac:dyDescent="0.35">
      <c r="A1803" s="3">
        <v>22101474</v>
      </c>
      <c r="B1803" s="3" t="s">
        <v>194</v>
      </c>
      <c r="C1803" s="3">
        <v>1</v>
      </c>
      <c r="D1803" s="3" t="s">
        <v>105</v>
      </c>
      <c r="E1803" s="3" t="s">
        <v>1389</v>
      </c>
      <c r="F1803" s="7">
        <v>44645.692812499998</v>
      </c>
      <c r="G1803" s="7">
        <v>44645.73746527778</v>
      </c>
      <c r="H1803" s="3">
        <v>64.3</v>
      </c>
      <c r="I1803" s="3">
        <v>96.7</v>
      </c>
      <c r="J1803" s="6">
        <v>0.66614583333333333</v>
      </c>
      <c r="K1803" s="6">
        <v>0.67033564814814817</v>
      </c>
      <c r="L1803" s="6">
        <v>4.1898148148148146E-3</v>
      </c>
      <c r="M1803" s="3">
        <v>0</v>
      </c>
      <c r="N1803" s="3">
        <v>3.1</v>
      </c>
      <c r="O1803" s="3">
        <v>110.3</v>
      </c>
      <c r="P1803" s="3">
        <v>310</v>
      </c>
      <c r="Q1803" s="3">
        <v>196</v>
      </c>
      <c r="R1803" s="3">
        <v>196.7</v>
      </c>
      <c r="S1803" s="6">
        <v>0.69276620370370379</v>
      </c>
      <c r="T1803" s="6">
        <v>0.72796296296296292</v>
      </c>
      <c r="U1803" s="6">
        <v>0.69924768518518521</v>
      </c>
      <c r="V1803" s="3">
        <v>1600</v>
      </c>
      <c r="Z1803" s="3">
        <v>0</v>
      </c>
      <c r="AA1803" s="3">
        <v>24</v>
      </c>
      <c r="AC1803" s="3">
        <v>72.900000000000006</v>
      </c>
      <c r="AD1803" s="3">
        <v>5</v>
      </c>
      <c r="AE1803" s="6">
        <v>0.69927083333333329</v>
      </c>
      <c r="AF1803" s="6">
        <v>0.72993055555555564</v>
      </c>
      <c r="AG1803" s="6">
        <v>3.0659722222222224E-2</v>
      </c>
      <c r="AH1803" s="6">
        <v>7.5347222222222213E-3</v>
      </c>
      <c r="AJ1803" s="3">
        <v>24.1</v>
      </c>
      <c r="AL1803" s="3">
        <v>1600</v>
      </c>
      <c r="AM1803" s="3">
        <v>1577</v>
      </c>
      <c r="AN1803" s="3">
        <v>1569</v>
      </c>
      <c r="AO1803" s="3">
        <v>7430</v>
      </c>
      <c r="AP1803" s="3">
        <v>24.1</v>
      </c>
      <c r="AQ1803" s="3">
        <v>5</v>
      </c>
      <c r="AR1803" s="3">
        <v>0</v>
      </c>
      <c r="AS1803" s="3">
        <v>5</v>
      </c>
      <c r="AT1803" s="3">
        <v>0</v>
      </c>
      <c r="AU1803" s="3">
        <v>10</v>
      </c>
      <c r="AV1803" s="3">
        <v>0</v>
      </c>
      <c r="BA1803" s="3">
        <v>0</v>
      </c>
      <c r="BB1803" s="3">
        <v>0</v>
      </c>
      <c r="BC1803" s="3">
        <v>22201471</v>
      </c>
      <c r="BD1803" s="3" t="s">
        <v>449</v>
      </c>
      <c r="BE1803" s="3">
        <v>1577</v>
      </c>
      <c r="BF1803" s="6">
        <v>0.73729166666666668</v>
      </c>
      <c r="BG1803" s="3">
        <v>0.6</v>
      </c>
      <c r="BJ1803" s="3" t="s">
        <v>150</v>
      </c>
      <c r="BL1803" s="12" t="e">
        <f>VLOOKUP(A1803,'Model Op'!C:F,2,FALSE)</f>
        <v>#N/A</v>
      </c>
      <c r="BM1803" s="12" t="e">
        <f>VLOOKUP(A1803,'Model Op'!C:F,3,FALSE)</f>
        <v>#N/A</v>
      </c>
      <c r="BN1803" s="12" t="e">
        <f t="shared" si="33"/>
        <v>#N/A</v>
      </c>
      <c r="BO1803" s="3">
        <v>5</v>
      </c>
    </row>
    <row r="1804" spans="1:67" x14ac:dyDescent="0.35">
      <c r="A1804" s="3">
        <v>22401541</v>
      </c>
      <c r="B1804" s="3" t="s">
        <v>194</v>
      </c>
      <c r="C1804" s="3">
        <v>2</v>
      </c>
      <c r="D1804" s="3" t="s">
        <v>105</v>
      </c>
      <c r="E1804" s="3" t="s">
        <v>269</v>
      </c>
      <c r="F1804" s="7">
        <v>44645.704050925924</v>
      </c>
      <c r="G1804" s="7">
        <v>44645.781875000001</v>
      </c>
      <c r="H1804" s="3">
        <v>54.8</v>
      </c>
      <c r="I1804" s="3">
        <v>117.6</v>
      </c>
      <c r="J1804" s="6">
        <v>0.69831018518518517</v>
      </c>
      <c r="K1804" s="6">
        <v>0.70018518518518524</v>
      </c>
      <c r="L1804" s="6">
        <v>1.8750000000000001E-3</v>
      </c>
      <c r="M1804" s="3">
        <v>0.4</v>
      </c>
      <c r="N1804" s="3">
        <v>2.6</v>
      </c>
      <c r="O1804" s="3">
        <v>105.6</v>
      </c>
      <c r="P1804" s="3">
        <v>296.7</v>
      </c>
      <c r="Q1804" s="3">
        <v>188.1</v>
      </c>
      <c r="R1804" s="3">
        <v>188.5</v>
      </c>
      <c r="S1804" s="6">
        <v>0.74356481481481485</v>
      </c>
      <c r="T1804" s="6">
        <v>0.76648148148148154</v>
      </c>
      <c r="U1804" s="6">
        <v>0.74796296296296294</v>
      </c>
      <c r="V1804" s="3">
        <v>1534</v>
      </c>
      <c r="W1804" s="6">
        <v>0.74356481481481485</v>
      </c>
      <c r="X1804" s="6">
        <v>0.74796296296296294</v>
      </c>
      <c r="Y1804" s="3">
        <v>1534</v>
      </c>
      <c r="Z1804" s="3">
        <v>181.2</v>
      </c>
      <c r="AA1804" s="3">
        <v>5</v>
      </c>
      <c r="AB1804" s="3">
        <v>39</v>
      </c>
      <c r="AC1804" s="3">
        <v>120.4</v>
      </c>
      <c r="AD1804" s="3">
        <v>8</v>
      </c>
      <c r="AE1804" s="6">
        <v>0.74410879629629623</v>
      </c>
      <c r="AF1804" s="6">
        <v>0.77575231481481488</v>
      </c>
      <c r="AG1804" s="6">
        <v>3.1643518518518522E-2</v>
      </c>
      <c r="AH1804" s="6">
        <v>6.122685185185185E-3</v>
      </c>
      <c r="AJ1804" s="3">
        <v>27</v>
      </c>
      <c r="AL1804" s="3">
        <v>1534</v>
      </c>
      <c r="AM1804" s="3">
        <v>1559</v>
      </c>
      <c r="AN1804" s="3">
        <v>1560</v>
      </c>
      <c r="AO1804" s="3">
        <v>8670</v>
      </c>
      <c r="AP1804" s="3">
        <v>27</v>
      </c>
      <c r="AQ1804" s="3">
        <v>14</v>
      </c>
      <c r="AR1804" s="3">
        <v>0</v>
      </c>
      <c r="AS1804" s="3">
        <v>14</v>
      </c>
      <c r="AT1804" s="3">
        <v>0</v>
      </c>
      <c r="AU1804" s="3">
        <v>28</v>
      </c>
      <c r="AV1804" s="3">
        <v>0</v>
      </c>
      <c r="AY1804" s="3">
        <v>1622</v>
      </c>
      <c r="AZ1804" s="6">
        <v>0.69586805555555553</v>
      </c>
      <c r="BA1804" s="3">
        <v>5.8000000000000003E-2</v>
      </c>
      <c r="BB1804" s="3">
        <v>464</v>
      </c>
      <c r="BC1804" s="3">
        <v>22101470</v>
      </c>
      <c r="BE1804" s="3">
        <v>1559</v>
      </c>
      <c r="BF1804" s="6">
        <v>0.78111111111111109</v>
      </c>
      <c r="BG1804" s="3">
        <v>0.9</v>
      </c>
      <c r="BI1804" s="3">
        <v>39</v>
      </c>
      <c r="BJ1804" s="3" t="s">
        <v>150</v>
      </c>
      <c r="BL1804" s="12" t="e">
        <f>VLOOKUP(A1804,'Model Op'!C:F,2,FALSE)</f>
        <v>#N/A</v>
      </c>
      <c r="BM1804" s="12" t="e">
        <f>VLOOKUP(A1804,'Model Op'!C:F,3,FALSE)</f>
        <v>#N/A</v>
      </c>
      <c r="BN1804" s="12" t="e">
        <f t="shared" si="33"/>
        <v>#N/A</v>
      </c>
      <c r="BO1804" s="3">
        <v>5</v>
      </c>
    </row>
    <row r="1805" spans="1:67" x14ac:dyDescent="0.35">
      <c r="A1805" s="3">
        <v>22101475</v>
      </c>
      <c r="B1805" s="3" t="s">
        <v>194</v>
      </c>
      <c r="C1805" s="3">
        <v>1</v>
      </c>
      <c r="D1805" s="3" t="s">
        <v>1344</v>
      </c>
      <c r="E1805" s="3" t="s">
        <v>82</v>
      </c>
      <c r="F1805" s="7">
        <v>44645.719259259262</v>
      </c>
      <c r="G1805" s="7">
        <v>44645.759236111109</v>
      </c>
      <c r="H1805" s="3">
        <v>57.6</v>
      </c>
      <c r="I1805" s="3">
        <v>64.900000000000006</v>
      </c>
      <c r="J1805" s="6">
        <v>0.71077546296296301</v>
      </c>
      <c r="K1805" s="6">
        <v>0.71414351851851843</v>
      </c>
      <c r="L1805" s="6">
        <v>3.3680555555555551E-3</v>
      </c>
      <c r="M1805" s="3">
        <v>47.5</v>
      </c>
      <c r="N1805" s="3">
        <v>3.9</v>
      </c>
      <c r="O1805" s="3">
        <v>108.6</v>
      </c>
      <c r="P1805" s="3">
        <v>313.8</v>
      </c>
      <c r="Q1805" s="3">
        <v>201</v>
      </c>
      <c r="R1805" s="3">
        <v>201.2</v>
      </c>
      <c r="S1805" s="6">
        <v>0.72295138888888888</v>
      </c>
      <c r="T1805" s="6">
        <v>0.75724537037037043</v>
      </c>
      <c r="U1805" s="6">
        <v>0.72456018518518517</v>
      </c>
      <c r="V1805" s="3">
        <v>1589</v>
      </c>
      <c r="Z1805" s="3">
        <v>0</v>
      </c>
      <c r="AA1805" s="3">
        <v>6</v>
      </c>
      <c r="AB1805" s="3">
        <v>27</v>
      </c>
      <c r="AC1805" s="3">
        <v>89.5</v>
      </c>
      <c r="AD1805" s="3">
        <v>20</v>
      </c>
      <c r="AE1805" s="6">
        <v>0.75495370370370374</v>
      </c>
      <c r="AF1805" s="6">
        <v>0.7585763888888889</v>
      </c>
      <c r="AG1805" s="6">
        <v>3.6226851851851854E-3</v>
      </c>
      <c r="AH1805" s="6">
        <v>6.5972222222222213E-4</v>
      </c>
      <c r="AJ1805" s="3">
        <v>20.9</v>
      </c>
      <c r="AL1805" s="3">
        <v>1589</v>
      </c>
      <c r="AM1805" s="3">
        <v>1565</v>
      </c>
      <c r="AN1805" s="3">
        <v>1561</v>
      </c>
      <c r="AO1805" s="3">
        <v>6259</v>
      </c>
      <c r="AP1805" s="3">
        <v>20.9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BA1805" s="3">
        <v>0</v>
      </c>
      <c r="BB1805" s="3">
        <v>0</v>
      </c>
      <c r="BC1805" s="3">
        <v>22101471</v>
      </c>
      <c r="BE1805" s="3">
        <v>1565</v>
      </c>
      <c r="BF1805" s="6">
        <v>0.75907407407407401</v>
      </c>
      <c r="BG1805" s="3">
        <v>3</v>
      </c>
      <c r="BH1805" s="3">
        <v>166.6</v>
      </c>
      <c r="BI1805" s="3">
        <v>27</v>
      </c>
      <c r="BJ1805" s="3" t="s">
        <v>150</v>
      </c>
      <c r="BL1805" s="12" t="str">
        <f>VLOOKUP(A1805,'Model Op'!C:F,2,FALSE)</f>
        <v>LF1</v>
      </c>
      <c r="BM1805" s="12">
        <f>VLOOKUP(A1805,'Model Op'!C:F,3,FALSE)</f>
        <v>97.472350621052598</v>
      </c>
      <c r="BN1805" s="12">
        <f t="shared" si="33"/>
        <v>0</v>
      </c>
      <c r="BO1805" s="3">
        <v>5</v>
      </c>
    </row>
    <row r="1806" spans="1:67" x14ac:dyDescent="0.35">
      <c r="A1806" s="3">
        <v>22301506</v>
      </c>
      <c r="B1806" s="3" t="s">
        <v>194</v>
      </c>
      <c r="C1806" s="3">
        <v>1</v>
      </c>
      <c r="D1806" s="3" t="s">
        <v>163</v>
      </c>
      <c r="E1806" s="3" t="s">
        <v>107</v>
      </c>
      <c r="F1806" s="7">
        <v>44645.722638888888</v>
      </c>
      <c r="G1806" s="7">
        <v>44645.744097222225</v>
      </c>
      <c r="H1806" s="3">
        <v>30.9</v>
      </c>
      <c r="I1806" s="3">
        <v>31.7</v>
      </c>
      <c r="J1806" s="6">
        <v>0.71916666666666673</v>
      </c>
      <c r="K1806" s="6">
        <v>0.72206018518518522</v>
      </c>
      <c r="L1806" s="6">
        <v>2.8935185185185188E-3</v>
      </c>
      <c r="M1806" s="3">
        <v>28.3</v>
      </c>
      <c r="N1806" s="3">
        <v>2.2000000000000002</v>
      </c>
      <c r="O1806" s="3">
        <v>107.6</v>
      </c>
      <c r="P1806" s="3">
        <v>295.39999999999998</v>
      </c>
      <c r="Q1806" s="3">
        <v>185.5</v>
      </c>
      <c r="R1806" s="3">
        <v>185.5</v>
      </c>
      <c r="S1806" s="6">
        <v>0.72502314814814817</v>
      </c>
      <c r="T1806" s="6">
        <v>0.74254629629629632</v>
      </c>
      <c r="U1806" s="6">
        <v>0.72795138888888899</v>
      </c>
      <c r="V1806" s="3">
        <v>1611</v>
      </c>
      <c r="Z1806" s="3">
        <v>0</v>
      </c>
      <c r="AA1806" s="3">
        <v>16</v>
      </c>
      <c r="AB1806" s="3">
        <v>119</v>
      </c>
      <c r="AC1806" s="3">
        <v>90.4</v>
      </c>
      <c r="AD1806" s="3">
        <v>18</v>
      </c>
      <c r="AE1806" s="6">
        <v>0.73284722222222232</v>
      </c>
      <c r="AG1806" s="6">
        <v>0</v>
      </c>
      <c r="AH1806" s="6">
        <v>0</v>
      </c>
      <c r="AJ1806" s="3">
        <v>9.6999999999999993</v>
      </c>
      <c r="AL1806" s="3">
        <v>1611</v>
      </c>
      <c r="AM1806" s="3">
        <v>1574</v>
      </c>
      <c r="AN1806" s="3">
        <v>1567</v>
      </c>
      <c r="AO1806" s="3">
        <v>2543</v>
      </c>
      <c r="AP1806" s="3">
        <v>9.6999999999999993</v>
      </c>
      <c r="AQ1806" s="3">
        <v>20</v>
      </c>
      <c r="AR1806" s="3">
        <v>0</v>
      </c>
      <c r="AS1806" s="3">
        <v>22</v>
      </c>
      <c r="AT1806" s="3">
        <v>0</v>
      </c>
      <c r="AU1806" s="3">
        <v>42</v>
      </c>
      <c r="AV1806" s="3">
        <v>0</v>
      </c>
      <c r="AY1806" s="3">
        <v>1651</v>
      </c>
      <c r="AZ1806" s="6">
        <v>0.71646990740740746</v>
      </c>
      <c r="BA1806" s="3">
        <v>2.7E-2</v>
      </c>
      <c r="BB1806" s="3">
        <v>1020</v>
      </c>
      <c r="BC1806" s="3">
        <v>22201472</v>
      </c>
      <c r="BD1806" s="3" t="s">
        <v>449</v>
      </c>
      <c r="BE1806" s="3">
        <v>1574</v>
      </c>
      <c r="BF1806" s="6">
        <v>0.74087962962962972</v>
      </c>
      <c r="BG1806" s="3">
        <v>2.5</v>
      </c>
      <c r="BH1806" s="3">
        <v>66</v>
      </c>
      <c r="BI1806" s="3">
        <v>119</v>
      </c>
      <c r="BJ1806" s="3" t="s">
        <v>150</v>
      </c>
      <c r="BL1806" s="12" t="str">
        <f>VLOOKUP(A1806,'Model Op'!C:F,2,FALSE)</f>
        <v>LF3</v>
      </c>
      <c r="BM1806" s="12">
        <f>VLOOKUP(A1806,'Model Op'!C:F,3,FALSE)</f>
        <v>89.1140264</v>
      </c>
      <c r="BN1806" s="12">
        <f t="shared" si="33"/>
        <v>1</v>
      </c>
      <c r="BO1806" s="3">
        <v>5</v>
      </c>
    </row>
    <row r="1807" spans="1:67" x14ac:dyDescent="0.35">
      <c r="A1807" s="3">
        <v>22201476</v>
      </c>
      <c r="B1807" s="3" t="s">
        <v>194</v>
      </c>
      <c r="C1807" s="3">
        <v>2</v>
      </c>
      <c r="D1807" s="3" t="s">
        <v>534</v>
      </c>
      <c r="E1807" s="3" t="s">
        <v>248</v>
      </c>
      <c r="F1807" s="7">
        <v>44645.754664351851</v>
      </c>
      <c r="G1807" s="7">
        <v>44645.816284722219</v>
      </c>
      <c r="H1807" s="3">
        <v>45.4</v>
      </c>
      <c r="I1807" s="3">
        <v>117.2</v>
      </c>
      <c r="J1807" s="6">
        <v>0.73130787037037026</v>
      </c>
      <c r="K1807" s="6">
        <v>0.73488425925925915</v>
      </c>
      <c r="L1807" s="6">
        <v>3.5763888888888894E-3</v>
      </c>
      <c r="M1807" s="3">
        <v>4.2</v>
      </c>
      <c r="N1807" s="3">
        <v>2.4</v>
      </c>
      <c r="O1807" s="3">
        <v>107.3</v>
      </c>
      <c r="P1807" s="3">
        <v>296</v>
      </c>
      <c r="Q1807" s="3">
        <v>185.6</v>
      </c>
      <c r="R1807" s="3">
        <v>186.3</v>
      </c>
      <c r="S1807" s="6">
        <v>0.78510416666666671</v>
      </c>
      <c r="T1807" s="6">
        <v>0.80865740740740744</v>
      </c>
      <c r="U1807" s="6">
        <v>0.7897453703703704</v>
      </c>
      <c r="V1807" s="3">
        <v>1526</v>
      </c>
      <c r="W1807" s="6">
        <v>0.78510416666666671</v>
      </c>
      <c r="X1807" s="6">
        <v>0.7897453703703704</v>
      </c>
      <c r="Y1807" s="3">
        <v>1526</v>
      </c>
      <c r="Z1807" s="3">
        <v>0</v>
      </c>
      <c r="AA1807" s="3">
        <v>8</v>
      </c>
      <c r="AB1807" s="3">
        <v>17</v>
      </c>
      <c r="AC1807" s="3">
        <v>61.3</v>
      </c>
      <c r="AD1807" s="3">
        <v>5</v>
      </c>
      <c r="AE1807" s="6">
        <v>0.75493055555555555</v>
      </c>
      <c r="AF1807" s="6">
        <v>0.81136574074074075</v>
      </c>
      <c r="AG1807" s="6">
        <v>5.6435185185185179E-2</v>
      </c>
      <c r="AH1807" s="6">
        <v>4.9189814814814816E-3</v>
      </c>
      <c r="AJ1807" s="3">
        <v>30.1</v>
      </c>
      <c r="AL1807" s="3">
        <v>1526</v>
      </c>
      <c r="AM1807" s="3">
        <v>1571</v>
      </c>
      <c r="AN1807" s="3">
        <v>1562</v>
      </c>
      <c r="AO1807" s="3">
        <v>9850</v>
      </c>
      <c r="AP1807" s="3">
        <v>30.1</v>
      </c>
      <c r="AQ1807" s="3">
        <v>3</v>
      </c>
      <c r="AR1807" s="3">
        <v>0</v>
      </c>
      <c r="AS1807" s="3">
        <v>2</v>
      </c>
      <c r="AT1807" s="3">
        <v>0</v>
      </c>
      <c r="AU1807" s="3">
        <v>5</v>
      </c>
      <c r="AV1807" s="3">
        <v>0</v>
      </c>
      <c r="AY1807" s="3">
        <v>1629</v>
      </c>
      <c r="AZ1807" s="6">
        <v>0.72729166666666656</v>
      </c>
      <c r="BA1807" s="3">
        <v>2.8000000000000001E-2</v>
      </c>
      <c r="BB1807" s="3">
        <v>964</v>
      </c>
      <c r="BC1807" s="3">
        <v>22101472</v>
      </c>
      <c r="BE1807" s="3">
        <v>1571</v>
      </c>
      <c r="BF1807" s="6">
        <v>0.81179398148148152</v>
      </c>
      <c r="BG1807" s="3">
        <v>0.6</v>
      </c>
      <c r="BI1807" s="3">
        <v>17</v>
      </c>
      <c r="BJ1807" s="3" t="s">
        <v>150</v>
      </c>
      <c r="BL1807" s="12" t="e">
        <f>VLOOKUP(A1807,'Model Op'!C:F,2,FALSE)</f>
        <v>#N/A</v>
      </c>
      <c r="BM1807" s="12" t="e">
        <f>VLOOKUP(A1807,'Model Op'!C:F,3,FALSE)</f>
        <v>#N/A</v>
      </c>
      <c r="BN1807" s="12" t="e">
        <f t="shared" si="33"/>
        <v>#N/A</v>
      </c>
      <c r="BO1807" s="3">
        <v>5</v>
      </c>
    </row>
    <row r="1808" spans="1:67" x14ac:dyDescent="0.35">
      <c r="A1808" s="3">
        <v>22401542</v>
      </c>
      <c r="B1808" s="3" t="s">
        <v>194</v>
      </c>
      <c r="C1808" s="3">
        <v>1</v>
      </c>
      <c r="D1808" s="3" t="s">
        <v>163</v>
      </c>
      <c r="E1808" s="3" t="s">
        <v>89</v>
      </c>
      <c r="F1808" s="7">
        <v>44645.746770833335</v>
      </c>
      <c r="G1808" s="7">
        <v>44645.769942129627</v>
      </c>
      <c r="H1808" s="3">
        <v>33.4</v>
      </c>
      <c r="I1808" s="3">
        <v>38.9</v>
      </c>
      <c r="J1808" s="6">
        <v>0.74087962962962972</v>
      </c>
      <c r="K1808" s="6">
        <v>0.74289351851851848</v>
      </c>
      <c r="L1808" s="6">
        <v>2.0138888888888888E-3</v>
      </c>
      <c r="M1808" s="3">
        <v>32.9</v>
      </c>
      <c r="N1808" s="3">
        <v>2.6</v>
      </c>
      <c r="O1808" s="3">
        <v>100.7</v>
      </c>
      <c r="P1808" s="3">
        <v>295.39999999999998</v>
      </c>
      <c r="Q1808" s="3">
        <v>192.3</v>
      </c>
      <c r="R1808" s="3">
        <v>192.2</v>
      </c>
      <c r="S1808" s="6">
        <v>0.74773148148148139</v>
      </c>
      <c r="T1808" s="6">
        <v>0.76828703703703705</v>
      </c>
      <c r="U1808" s="6">
        <v>0.74960648148148146</v>
      </c>
      <c r="V1808" s="3">
        <v>1589</v>
      </c>
      <c r="Z1808" s="3">
        <v>109</v>
      </c>
      <c r="AA1808" s="3">
        <v>23</v>
      </c>
      <c r="AB1808" s="3">
        <v>0</v>
      </c>
      <c r="AC1808" s="3">
        <v>75.400000000000006</v>
      </c>
      <c r="AD1808" s="3">
        <v>18</v>
      </c>
      <c r="AE1808" s="6">
        <v>0.74690972222222218</v>
      </c>
      <c r="AF1808" s="6">
        <v>0.76939814814814822</v>
      </c>
      <c r="AG1808" s="6">
        <v>2.2488425925925926E-2</v>
      </c>
      <c r="AH1808" s="6">
        <v>5.4398148148148144E-4</v>
      </c>
      <c r="AJ1808" s="3">
        <v>13.3</v>
      </c>
      <c r="AL1808" s="3">
        <v>1589</v>
      </c>
      <c r="AM1808" s="3">
        <v>1577</v>
      </c>
      <c r="AN1808" s="3">
        <v>1566</v>
      </c>
      <c r="AO1808" s="3">
        <v>3744</v>
      </c>
      <c r="AP1808" s="3">
        <v>13.3</v>
      </c>
      <c r="AQ1808" s="3">
        <v>23</v>
      </c>
      <c r="AR1808" s="3">
        <v>0</v>
      </c>
      <c r="AS1808" s="3">
        <v>25</v>
      </c>
      <c r="AT1808" s="3">
        <v>0</v>
      </c>
      <c r="AU1808" s="3">
        <v>48</v>
      </c>
      <c r="AV1808" s="3">
        <v>0</v>
      </c>
      <c r="AY1808" s="3">
        <v>1626</v>
      </c>
      <c r="AZ1808" s="6">
        <v>0.73901620370370369</v>
      </c>
      <c r="BA1808" s="3">
        <v>3.2000000000000001E-2</v>
      </c>
      <c r="BB1808" s="3">
        <v>853</v>
      </c>
      <c r="BC1808" s="3">
        <v>22401539</v>
      </c>
      <c r="BD1808" s="3" t="s">
        <v>557</v>
      </c>
      <c r="BE1808" s="3">
        <v>1577</v>
      </c>
      <c r="BF1808" s="6">
        <v>0.76969907407407412</v>
      </c>
      <c r="BG1808" s="3">
        <v>2.1</v>
      </c>
      <c r="BH1808" s="3">
        <v>0</v>
      </c>
      <c r="BI1808" s="3">
        <v>0</v>
      </c>
      <c r="BJ1808" s="3" t="s">
        <v>150</v>
      </c>
      <c r="BL1808" s="12" t="str">
        <f>VLOOKUP(A1808,'Model Op'!C:F,2,FALSE)</f>
        <v>LF4</v>
      </c>
      <c r="BM1808" s="12">
        <f>VLOOKUP(A1808,'Model Op'!C:F,3,FALSE)</f>
        <v>38.977917431578902</v>
      </c>
      <c r="BN1808" s="12">
        <f t="shared" si="33"/>
        <v>1</v>
      </c>
      <c r="BO1808" s="3">
        <v>5</v>
      </c>
    </row>
    <row r="1809" spans="1:67" x14ac:dyDescent="0.35">
      <c r="A1809" s="3">
        <v>22101476</v>
      </c>
      <c r="B1809" s="3" t="s">
        <v>194</v>
      </c>
      <c r="C1809" s="3">
        <v>1</v>
      </c>
      <c r="D1809" s="3" t="s">
        <v>1344</v>
      </c>
      <c r="E1809" s="3" t="s">
        <v>82</v>
      </c>
      <c r="F1809" s="7">
        <v>44645.759560185186</v>
      </c>
      <c r="G1809" s="7">
        <v>44645.793275462966</v>
      </c>
      <c r="H1809" s="3">
        <v>48.6</v>
      </c>
      <c r="I1809" s="3">
        <v>49.8</v>
      </c>
      <c r="J1809" s="6">
        <v>0.7553009259259259</v>
      </c>
      <c r="K1809" s="6">
        <v>0.75866898148148154</v>
      </c>
      <c r="L1809" s="6">
        <v>3.3680555555555551E-3</v>
      </c>
      <c r="M1809" s="3">
        <v>41.2</v>
      </c>
      <c r="N1809" s="3">
        <v>4.0999999999999996</v>
      </c>
      <c r="O1809" s="3">
        <v>111.8</v>
      </c>
      <c r="P1809" s="3">
        <v>306.8</v>
      </c>
      <c r="Q1809" s="3">
        <v>190.7</v>
      </c>
      <c r="R1809" s="3">
        <v>190.8</v>
      </c>
      <c r="S1809" s="6">
        <v>0.75956018518518509</v>
      </c>
      <c r="T1809" s="6">
        <v>0.789525462962963</v>
      </c>
      <c r="U1809" s="6">
        <v>0.76849537037037041</v>
      </c>
      <c r="V1809" s="3">
        <v>1589</v>
      </c>
      <c r="Z1809" s="3">
        <v>0</v>
      </c>
      <c r="AA1809" s="3">
        <v>1</v>
      </c>
      <c r="AB1809" s="3">
        <v>55</v>
      </c>
      <c r="AD1809" s="3">
        <v>22</v>
      </c>
      <c r="AE1809" s="6">
        <v>0.79109953703703706</v>
      </c>
      <c r="AF1809" s="6">
        <v>0.76149305555555558</v>
      </c>
      <c r="AG1809" s="3" t="s">
        <v>1412</v>
      </c>
      <c r="AH1809" s="6">
        <v>3.5879629629629635E-4</v>
      </c>
      <c r="AJ1809" s="3">
        <v>19.5</v>
      </c>
      <c r="AL1809" s="3">
        <v>1589</v>
      </c>
      <c r="AM1809" s="3">
        <v>1572</v>
      </c>
      <c r="AN1809" s="3">
        <v>1549</v>
      </c>
      <c r="AO1809" s="3">
        <v>5777</v>
      </c>
      <c r="AP1809" s="3">
        <v>19.5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BA1809" s="3">
        <v>0</v>
      </c>
      <c r="BB1809" s="3">
        <v>0</v>
      </c>
      <c r="BC1809" s="3">
        <v>22101474</v>
      </c>
      <c r="BD1809" s="3" t="s">
        <v>105</v>
      </c>
      <c r="BE1809" s="3">
        <v>1572</v>
      </c>
      <c r="BF1809" s="6">
        <v>0.79311342592592593</v>
      </c>
      <c r="BG1809" s="3">
        <v>3.3</v>
      </c>
      <c r="BH1809" s="3">
        <v>138.9</v>
      </c>
      <c r="BI1809" s="3">
        <v>55</v>
      </c>
      <c r="BJ1809" s="3" t="s">
        <v>150</v>
      </c>
      <c r="BL1809" s="12" t="str">
        <f>VLOOKUP(A1809,'Model Op'!C:F,2,FALSE)</f>
        <v>LF1</v>
      </c>
      <c r="BM1809" s="12">
        <f>VLOOKUP(A1809,'Model Op'!C:F,3,FALSE)</f>
        <v>74.787180000000006</v>
      </c>
      <c r="BN1809" s="12">
        <f t="shared" si="33"/>
        <v>0</v>
      </c>
      <c r="BO1809" s="3">
        <v>5</v>
      </c>
    </row>
    <row r="1810" spans="1:67" x14ac:dyDescent="0.35">
      <c r="A1810" s="3">
        <v>22301507</v>
      </c>
      <c r="B1810" s="3" t="s">
        <v>194</v>
      </c>
      <c r="C1810" s="3">
        <v>2</v>
      </c>
      <c r="D1810" s="3" t="s">
        <v>163</v>
      </c>
      <c r="E1810" s="3" t="s">
        <v>381</v>
      </c>
      <c r="F1810" s="7">
        <v>44645.77449074074</v>
      </c>
      <c r="G1810" s="7">
        <v>44645.814583333333</v>
      </c>
      <c r="H1810" s="3">
        <v>51.7</v>
      </c>
      <c r="I1810" s="3">
        <v>60.3</v>
      </c>
      <c r="J1810" s="6">
        <v>0.77004629629629628</v>
      </c>
      <c r="K1810" s="6">
        <v>0.77270833333333344</v>
      </c>
      <c r="L1810" s="6">
        <v>2.6620370370370374E-3</v>
      </c>
      <c r="M1810" s="3">
        <v>36.200000000000003</v>
      </c>
      <c r="N1810" s="3">
        <v>2.8</v>
      </c>
      <c r="O1810" s="3">
        <v>106.7</v>
      </c>
      <c r="P1810" s="3">
        <v>294.89999999999998</v>
      </c>
      <c r="Q1810" s="3">
        <v>185.3</v>
      </c>
      <c r="R1810" s="3">
        <v>185.3</v>
      </c>
      <c r="S1810" s="6">
        <v>0.77541666666666664</v>
      </c>
      <c r="T1810" s="6">
        <v>0.81278935185185175</v>
      </c>
      <c r="U1810" s="6">
        <v>0.77839120370370374</v>
      </c>
      <c r="V1810" s="3">
        <v>1604</v>
      </c>
      <c r="W1810" s="6">
        <v>0.8118171296296296</v>
      </c>
      <c r="X1810" s="6">
        <v>0.81442129629629623</v>
      </c>
      <c r="Y1810" s="3">
        <v>1565</v>
      </c>
      <c r="Z1810" s="3">
        <v>0</v>
      </c>
      <c r="AA1810" s="3">
        <v>20</v>
      </c>
      <c r="AB1810" s="3">
        <v>53</v>
      </c>
      <c r="AC1810" s="3">
        <v>109.3</v>
      </c>
      <c r="AD1810" s="3">
        <v>18</v>
      </c>
      <c r="AE1810" s="6">
        <v>0.80171296296296291</v>
      </c>
      <c r="AF1810" s="6">
        <v>0.8044675925925926</v>
      </c>
      <c r="AG1810" s="6">
        <v>2.7546296296296294E-3</v>
      </c>
      <c r="AH1810" s="6">
        <v>1.0416666666666667E-4</v>
      </c>
      <c r="AJ1810" s="3">
        <v>16.899999999999999</v>
      </c>
      <c r="AL1810" s="3">
        <v>1604</v>
      </c>
      <c r="AM1810" s="3">
        <v>1565</v>
      </c>
      <c r="AN1810" s="3">
        <v>1566</v>
      </c>
      <c r="AO1810" s="3">
        <v>4774</v>
      </c>
      <c r="AP1810" s="3">
        <v>16.899999999999999</v>
      </c>
      <c r="AQ1810" s="3">
        <v>21</v>
      </c>
      <c r="AR1810" s="3">
        <v>0</v>
      </c>
      <c r="AS1810" s="3">
        <v>23</v>
      </c>
      <c r="AT1810" s="3">
        <v>0</v>
      </c>
      <c r="AU1810" s="3">
        <v>43</v>
      </c>
      <c r="AV1810" s="3">
        <v>0</v>
      </c>
      <c r="AY1810" s="3">
        <v>1570</v>
      </c>
      <c r="AZ1810" s="6">
        <v>0.80604166666666666</v>
      </c>
      <c r="BA1810" s="3">
        <v>2.5999999999999999E-2</v>
      </c>
      <c r="BB1810" s="3">
        <v>1050</v>
      </c>
      <c r="BC1810" s="3">
        <v>22201473</v>
      </c>
      <c r="BD1810" s="3" t="s">
        <v>449</v>
      </c>
      <c r="BE1810" s="3">
        <v>1565</v>
      </c>
      <c r="BF1810" s="6">
        <v>0.81442129629629623</v>
      </c>
      <c r="BG1810" s="3">
        <v>3.1</v>
      </c>
      <c r="BH1810" s="3">
        <v>181.2</v>
      </c>
      <c r="BI1810" s="3">
        <v>53</v>
      </c>
      <c r="BJ1810" s="3" t="s">
        <v>150</v>
      </c>
      <c r="BL1810" s="12" t="str">
        <f>VLOOKUP(A1810,'Model Op'!C:F,2,FALSE)</f>
        <v>LF3</v>
      </c>
      <c r="BM1810" s="12">
        <f>VLOOKUP(A1810,'Model Op'!C:F,3,FALSE)</f>
        <v>99.195496800000001</v>
      </c>
      <c r="BN1810" s="12">
        <f t="shared" si="33"/>
        <v>0</v>
      </c>
      <c r="BO1810" s="3">
        <v>5</v>
      </c>
    </row>
    <row r="1811" spans="1:67" x14ac:dyDescent="0.35">
      <c r="A1811" s="3">
        <v>22201477</v>
      </c>
      <c r="B1811" s="3" t="s">
        <v>194</v>
      </c>
      <c r="C1811" s="3">
        <v>2</v>
      </c>
      <c r="D1811" s="3" t="s">
        <v>1292</v>
      </c>
      <c r="E1811" s="3" t="s">
        <v>116</v>
      </c>
      <c r="F1811" s="7">
        <v>44645.797152777777</v>
      </c>
      <c r="G1811" s="7">
        <v>44645.842662037037</v>
      </c>
      <c r="H1811" s="3">
        <v>59.5</v>
      </c>
      <c r="I1811" s="3">
        <v>92.5</v>
      </c>
      <c r="J1811" s="6">
        <v>0.77521990740740743</v>
      </c>
      <c r="K1811" s="6">
        <v>0.77844907407407404</v>
      </c>
      <c r="L1811" s="6">
        <v>3.2291666666666666E-3</v>
      </c>
      <c r="M1811" s="3">
        <v>48.2</v>
      </c>
      <c r="N1811" s="3">
        <v>3.7</v>
      </c>
      <c r="O1811" s="3">
        <v>104.6</v>
      </c>
      <c r="P1811" s="3">
        <v>298</v>
      </c>
      <c r="Q1811" s="3">
        <v>188.4</v>
      </c>
      <c r="R1811" s="3">
        <v>189.7</v>
      </c>
      <c r="S1811" s="6">
        <v>0.79775462962962962</v>
      </c>
      <c r="T1811" s="6">
        <v>0.8373032407407407</v>
      </c>
      <c r="U1811" s="6">
        <v>0.8004282407407407</v>
      </c>
      <c r="V1811" s="3">
        <v>1543</v>
      </c>
      <c r="W1811" s="6">
        <v>0.8178009259259259</v>
      </c>
      <c r="X1811" s="6">
        <v>0.82523148148148151</v>
      </c>
      <c r="Y1811" s="3">
        <v>1557</v>
      </c>
      <c r="Z1811" s="3">
        <v>0</v>
      </c>
      <c r="AA1811" s="3">
        <v>19</v>
      </c>
      <c r="AB1811" s="3">
        <v>74</v>
      </c>
      <c r="AC1811" s="3">
        <v>60.6</v>
      </c>
      <c r="AD1811" s="3">
        <v>15</v>
      </c>
      <c r="AE1811" s="6">
        <v>0.82047453703703699</v>
      </c>
      <c r="AF1811" s="6">
        <v>0.8383449074074073</v>
      </c>
      <c r="AG1811" s="6">
        <v>1.7870370370370373E-2</v>
      </c>
      <c r="AH1811" s="6">
        <v>4.31712962962963E-3</v>
      </c>
      <c r="AJ1811" s="3">
        <v>36.4</v>
      </c>
      <c r="AL1811" s="3">
        <v>1543</v>
      </c>
      <c r="AM1811" s="3">
        <v>1574</v>
      </c>
      <c r="AN1811" s="3">
        <v>1559</v>
      </c>
      <c r="AO1811" s="3">
        <v>11488</v>
      </c>
      <c r="AP1811" s="3">
        <v>36.4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Y1811" s="3">
        <v>1556</v>
      </c>
      <c r="AZ1811" s="6">
        <v>0.81133101851851841</v>
      </c>
      <c r="BA1811" s="3">
        <v>2.4E-2</v>
      </c>
      <c r="BB1811" s="3">
        <v>1148</v>
      </c>
      <c r="BC1811" s="3">
        <v>22201474</v>
      </c>
      <c r="BD1811" s="3" t="s">
        <v>449</v>
      </c>
      <c r="BE1811" s="3">
        <v>1574</v>
      </c>
      <c r="BF1811" s="6">
        <v>0.83894675925925932</v>
      </c>
      <c r="BG1811" s="3">
        <v>2.2999999999999998</v>
      </c>
      <c r="BH1811" s="3">
        <v>99</v>
      </c>
      <c r="BI1811" s="3">
        <v>74</v>
      </c>
      <c r="BJ1811" s="3" t="s">
        <v>150</v>
      </c>
      <c r="BL1811" s="12" t="str">
        <f>VLOOKUP(A1811,'Model Op'!C:F,2,FALSE)</f>
        <v>LF2</v>
      </c>
      <c r="BM1811" s="12">
        <f>VLOOKUP(A1811,'Model Op'!C:F,3,FALSE)</f>
        <v>143.68294617894699</v>
      </c>
      <c r="BN1811" s="12">
        <f t="shared" si="33"/>
        <v>0</v>
      </c>
      <c r="BO1811" s="3">
        <v>5</v>
      </c>
    </row>
    <row r="1812" spans="1:67" x14ac:dyDescent="0.35">
      <c r="A1812" s="3">
        <v>22401543</v>
      </c>
      <c r="B1812" s="3" t="s">
        <v>194</v>
      </c>
      <c r="C1812" s="3">
        <v>2</v>
      </c>
      <c r="D1812" s="3" t="s">
        <v>105</v>
      </c>
      <c r="E1812" s="3" t="s">
        <v>269</v>
      </c>
      <c r="F1812" s="7">
        <v>44645.795451388891</v>
      </c>
      <c r="G1812" s="7">
        <v>44645.859895833331</v>
      </c>
      <c r="H1812" s="3">
        <v>59.2</v>
      </c>
      <c r="I1812" s="3">
        <v>97.8</v>
      </c>
      <c r="J1812" s="6">
        <v>0.78998842592592589</v>
      </c>
      <c r="K1812" s="6">
        <v>0.79197916666666668</v>
      </c>
      <c r="L1812" s="6">
        <v>1.9907407407407408E-3</v>
      </c>
      <c r="M1812" s="3">
        <v>38</v>
      </c>
      <c r="N1812" s="3">
        <v>3.4</v>
      </c>
      <c r="O1812" s="3">
        <v>106.9</v>
      </c>
      <c r="P1812" s="3">
        <v>297.60000000000002</v>
      </c>
      <c r="Q1812" s="3">
        <v>186.7</v>
      </c>
      <c r="R1812" s="3">
        <v>187.3</v>
      </c>
      <c r="S1812" s="6">
        <v>0.83209490740740744</v>
      </c>
      <c r="T1812" s="6">
        <v>0.85576388888888888</v>
      </c>
      <c r="U1812" s="6">
        <v>0.83520833333333344</v>
      </c>
      <c r="V1812" s="3">
        <v>1525</v>
      </c>
      <c r="W1812" s="6">
        <v>0.83209490740740744</v>
      </c>
      <c r="X1812" s="6">
        <v>0.83520833333333344</v>
      </c>
      <c r="Y1812" s="3">
        <v>1525</v>
      </c>
      <c r="Z1812" s="3">
        <v>3.9</v>
      </c>
      <c r="AA1812" s="3">
        <v>14</v>
      </c>
      <c r="AB1812" s="3">
        <v>91</v>
      </c>
      <c r="AC1812" s="3">
        <v>96</v>
      </c>
      <c r="AD1812" s="3">
        <v>2</v>
      </c>
      <c r="AE1812" s="6">
        <v>0.84346064814814825</v>
      </c>
      <c r="AF1812" s="6">
        <v>0.85693287037037036</v>
      </c>
      <c r="AG1812" s="6">
        <v>1.3472222222222221E-2</v>
      </c>
      <c r="AH1812" s="6">
        <v>2.9629629629629628E-3</v>
      </c>
      <c r="AJ1812" s="3">
        <v>28.4</v>
      </c>
      <c r="AL1812" s="3">
        <v>1525</v>
      </c>
      <c r="AM1812" s="3">
        <v>1562</v>
      </c>
      <c r="AN1812" s="3">
        <v>1562</v>
      </c>
      <c r="AO1812" s="3">
        <v>9140</v>
      </c>
      <c r="AP1812" s="3">
        <v>28.4</v>
      </c>
      <c r="AQ1812" s="3">
        <v>18</v>
      </c>
      <c r="AR1812" s="3">
        <v>0</v>
      </c>
      <c r="AS1812" s="3">
        <v>18</v>
      </c>
      <c r="AT1812" s="3">
        <v>0</v>
      </c>
      <c r="AU1812" s="3">
        <v>36</v>
      </c>
      <c r="AV1812" s="3">
        <v>0</v>
      </c>
      <c r="AY1812" s="3">
        <v>1593</v>
      </c>
      <c r="AZ1812" s="6">
        <v>0.7858680555555555</v>
      </c>
      <c r="BA1812" s="3">
        <v>0.03</v>
      </c>
      <c r="BB1812" s="3">
        <v>885</v>
      </c>
      <c r="BC1812" s="3">
        <v>22101473</v>
      </c>
      <c r="BE1812" s="3">
        <v>1562</v>
      </c>
      <c r="BF1812" s="6">
        <v>0.8571875000000001</v>
      </c>
      <c r="BG1812" s="3">
        <v>0.7</v>
      </c>
      <c r="BH1812" s="3">
        <v>84.5</v>
      </c>
      <c r="BI1812" s="3">
        <v>91</v>
      </c>
      <c r="BJ1812" s="3" t="s">
        <v>150</v>
      </c>
      <c r="BL1812" s="12" t="e">
        <f>VLOOKUP(A1812,'Model Op'!C:F,2,FALSE)</f>
        <v>#N/A</v>
      </c>
      <c r="BM1812" s="12" t="e">
        <f>VLOOKUP(A1812,'Model Op'!C:F,3,FALSE)</f>
        <v>#N/A</v>
      </c>
      <c r="BN1812" s="12" t="e">
        <f t="shared" si="33"/>
        <v>#N/A</v>
      </c>
      <c r="BO1812" s="3">
        <v>5</v>
      </c>
    </row>
    <row r="1813" spans="1:67" x14ac:dyDescent="0.35">
      <c r="A1813" s="3">
        <v>22101477</v>
      </c>
      <c r="B1813" s="3" t="s">
        <v>194</v>
      </c>
      <c r="C1813" s="3">
        <v>2</v>
      </c>
      <c r="D1813" s="3" t="s">
        <v>105</v>
      </c>
      <c r="E1813" s="3" t="s">
        <v>434</v>
      </c>
      <c r="F1813" s="7">
        <v>44645.813935185186</v>
      </c>
      <c r="G1813" s="7">
        <v>44645.893761574072</v>
      </c>
      <c r="H1813" s="3">
        <v>33.6</v>
      </c>
      <c r="I1813" s="3">
        <v>128.4</v>
      </c>
      <c r="J1813" s="6">
        <v>0.80130787037037043</v>
      </c>
      <c r="K1813" s="6">
        <v>0.80462962962962958</v>
      </c>
      <c r="L1813" s="6">
        <v>3.3217592592592591E-3</v>
      </c>
      <c r="M1813" s="3">
        <v>0.4</v>
      </c>
      <c r="N1813" s="3">
        <v>2.7</v>
      </c>
      <c r="O1813" s="3">
        <v>106.2</v>
      </c>
      <c r="P1813" s="3">
        <v>301.89999999999998</v>
      </c>
      <c r="Q1813" s="3">
        <v>192.6</v>
      </c>
      <c r="R1813" s="3">
        <v>193</v>
      </c>
      <c r="S1813" s="6">
        <v>0.87046296296296299</v>
      </c>
      <c r="T1813" s="6">
        <v>0.89077546296296306</v>
      </c>
      <c r="U1813" s="6">
        <v>0.87876157407407407</v>
      </c>
      <c r="V1813" s="3">
        <v>1544</v>
      </c>
      <c r="W1813" s="6">
        <v>0.87046296296296299</v>
      </c>
      <c r="X1813" s="6">
        <v>0.87876157407407407</v>
      </c>
      <c r="Y1813" s="3">
        <v>1544</v>
      </c>
      <c r="Z1813" s="3">
        <v>90</v>
      </c>
      <c r="AA1813" s="3">
        <v>21</v>
      </c>
      <c r="AB1813" s="3">
        <v>39</v>
      </c>
      <c r="AC1813" s="3">
        <v>114.3</v>
      </c>
      <c r="AD1813" s="3">
        <v>5</v>
      </c>
      <c r="AE1813" s="6">
        <v>0.87062499999999998</v>
      </c>
      <c r="AF1813" s="6">
        <v>0.89177083333333329</v>
      </c>
      <c r="AG1813" s="6">
        <v>2.1145833333333332E-2</v>
      </c>
      <c r="AH1813" s="6">
        <v>1.9907407407407408E-3</v>
      </c>
      <c r="AJ1813" s="3">
        <v>17.8</v>
      </c>
      <c r="AL1813" s="3">
        <v>1544</v>
      </c>
      <c r="AM1813" s="3">
        <v>1566</v>
      </c>
      <c r="AN1813" s="3">
        <v>1563</v>
      </c>
      <c r="AO1813" s="3">
        <v>5830</v>
      </c>
      <c r="AP1813" s="3">
        <v>17.8</v>
      </c>
      <c r="AQ1813" s="3">
        <v>4</v>
      </c>
      <c r="AR1813" s="3">
        <v>0</v>
      </c>
      <c r="AS1813" s="3">
        <v>4</v>
      </c>
      <c r="AT1813" s="3">
        <v>0</v>
      </c>
      <c r="AU1813" s="3">
        <v>8</v>
      </c>
      <c r="AV1813" s="3">
        <v>0</v>
      </c>
      <c r="BA1813" s="3">
        <v>0</v>
      </c>
      <c r="BB1813" s="3">
        <v>0</v>
      </c>
      <c r="BC1813" s="3">
        <v>22401540</v>
      </c>
      <c r="BD1813" s="3" t="s">
        <v>226</v>
      </c>
      <c r="BE1813" s="3">
        <v>1566</v>
      </c>
      <c r="BF1813" s="6">
        <v>0.89299768518518519</v>
      </c>
      <c r="BG1813" s="3">
        <v>0.6</v>
      </c>
      <c r="BI1813" s="3">
        <v>39</v>
      </c>
      <c r="BJ1813" s="3" t="s">
        <v>150</v>
      </c>
      <c r="BL1813" s="12" t="e">
        <f>VLOOKUP(A1813,'Model Op'!C:F,2,FALSE)</f>
        <v>#N/A</v>
      </c>
      <c r="BM1813" s="12" t="e">
        <f>VLOOKUP(A1813,'Model Op'!C:F,3,FALSE)</f>
        <v>#N/A</v>
      </c>
      <c r="BN1813" s="12" t="e">
        <f t="shared" si="33"/>
        <v>#N/A</v>
      </c>
      <c r="BO1813" s="3">
        <v>5</v>
      </c>
    </row>
    <row r="1814" spans="1:67" x14ac:dyDescent="0.35">
      <c r="A1814" s="3">
        <v>22301508</v>
      </c>
      <c r="B1814" s="3" t="s">
        <v>194</v>
      </c>
      <c r="C1814" s="3">
        <v>2</v>
      </c>
      <c r="D1814" s="3" t="s">
        <v>163</v>
      </c>
      <c r="E1814" s="3" t="s">
        <v>381</v>
      </c>
      <c r="F1814" s="7">
        <v>44645.820335648146</v>
      </c>
      <c r="G1814" s="7">
        <v>44645.85052083333</v>
      </c>
      <c r="H1814" s="3">
        <v>39.200000000000003</v>
      </c>
      <c r="I1814" s="3">
        <v>44.6</v>
      </c>
      <c r="J1814" s="6">
        <v>0.81709490740740742</v>
      </c>
      <c r="K1814" s="6">
        <v>0.81951388888888888</v>
      </c>
      <c r="L1814" s="6">
        <v>2.4189814814814816E-3</v>
      </c>
      <c r="M1814" s="3">
        <v>36.6</v>
      </c>
      <c r="N1814" s="3">
        <v>3.4</v>
      </c>
      <c r="O1814" s="3">
        <v>102.8</v>
      </c>
      <c r="P1814" s="3">
        <v>294.2</v>
      </c>
      <c r="Q1814" s="3">
        <v>187.9</v>
      </c>
      <c r="R1814" s="3">
        <v>188.1</v>
      </c>
      <c r="S1814" s="6">
        <v>0.82199074074074074</v>
      </c>
      <c r="T1814" s="6">
        <v>0.84527777777777768</v>
      </c>
      <c r="U1814" s="6">
        <v>0.82378472222222221</v>
      </c>
      <c r="V1814" s="3">
        <v>1611</v>
      </c>
      <c r="Z1814" s="3">
        <v>0</v>
      </c>
      <c r="AA1814" s="3">
        <v>22</v>
      </c>
      <c r="AB1814" s="3">
        <v>115</v>
      </c>
      <c r="AC1814" s="3">
        <v>84.7</v>
      </c>
      <c r="AD1814" s="3">
        <v>18</v>
      </c>
      <c r="AE1814" s="6">
        <v>0.84486111111111117</v>
      </c>
      <c r="AG1814" s="6">
        <v>0</v>
      </c>
      <c r="AH1814" s="6">
        <v>0</v>
      </c>
      <c r="AJ1814" s="3">
        <v>11.9</v>
      </c>
      <c r="AL1814" s="3">
        <v>1611</v>
      </c>
      <c r="AM1814" s="3">
        <v>1570</v>
      </c>
      <c r="AN1814" s="3">
        <v>1566</v>
      </c>
      <c r="AO1814" s="3">
        <v>3430</v>
      </c>
      <c r="AP1814" s="3">
        <v>11.9</v>
      </c>
      <c r="AQ1814" s="3">
        <v>32</v>
      </c>
      <c r="AR1814" s="3">
        <v>0</v>
      </c>
      <c r="AS1814" s="3">
        <v>35</v>
      </c>
      <c r="AT1814" s="3">
        <v>0</v>
      </c>
      <c r="AU1814" s="3">
        <v>67</v>
      </c>
      <c r="AV1814" s="3">
        <v>0</v>
      </c>
      <c r="AY1814" s="3">
        <v>1570</v>
      </c>
      <c r="AZ1814" s="6">
        <v>0.83946759259259263</v>
      </c>
      <c r="BA1814" s="3">
        <v>2.3E-2</v>
      </c>
      <c r="BB1814" s="3">
        <v>1230</v>
      </c>
      <c r="BC1814" s="3">
        <v>22301505</v>
      </c>
      <c r="BD1814" s="3" t="s">
        <v>226</v>
      </c>
      <c r="BE1814" s="3">
        <v>1570</v>
      </c>
      <c r="BF1814" s="6">
        <v>0.83946759259259263</v>
      </c>
      <c r="BG1814" s="3">
        <v>4.0999999999999996</v>
      </c>
      <c r="BH1814" s="3">
        <v>383.8</v>
      </c>
      <c r="BI1814" s="3">
        <v>115</v>
      </c>
      <c r="BJ1814" s="3" t="s">
        <v>150</v>
      </c>
      <c r="BL1814" s="12" t="str">
        <f>VLOOKUP(A1814,'Model Op'!C:F,2,FALSE)</f>
        <v>LF3</v>
      </c>
      <c r="BM1814" s="12">
        <f>VLOOKUP(A1814,'Model Op'!C:F,3,FALSE)</f>
        <v>239.88030111052601</v>
      </c>
      <c r="BN1814" s="12">
        <f t="shared" si="33"/>
        <v>0</v>
      </c>
      <c r="BO1814" s="3">
        <v>5</v>
      </c>
    </row>
    <row r="1815" spans="1:67" x14ac:dyDescent="0.35">
      <c r="A1815" s="3">
        <v>22201478</v>
      </c>
      <c r="B1815" s="3" t="s">
        <v>194</v>
      </c>
      <c r="C1815" s="3">
        <v>2</v>
      </c>
      <c r="D1815" s="3" t="s">
        <v>1286</v>
      </c>
      <c r="E1815" s="3" t="s">
        <v>116</v>
      </c>
      <c r="F1815" s="7">
        <v>44645.84175925926</v>
      </c>
      <c r="G1815" s="7">
        <v>44645.886087962965</v>
      </c>
      <c r="H1815" s="3">
        <v>57</v>
      </c>
      <c r="I1815" s="3">
        <v>86.9</v>
      </c>
      <c r="J1815" s="6">
        <v>0.82335648148148144</v>
      </c>
      <c r="K1815" s="6">
        <v>0.82574074074074078</v>
      </c>
      <c r="L1815" s="6">
        <v>2.3842592592592591E-3</v>
      </c>
      <c r="M1815" s="3">
        <v>45.3</v>
      </c>
      <c r="N1815" s="3">
        <v>3.8</v>
      </c>
      <c r="O1815" s="3">
        <v>108.4</v>
      </c>
      <c r="P1815" s="3">
        <v>303.5</v>
      </c>
      <c r="Q1815" s="3">
        <v>189.9</v>
      </c>
      <c r="R1815" s="3">
        <v>191.2</v>
      </c>
      <c r="S1815" s="6">
        <v>0.84138888888888885</v>
      </c>
      <c r="T1815" s="6">
        <v>0.88368055555555547</v>
      </c>
      <c r="U1815" s="6">
        <v>0.84483796296296287</v>
      </c>
      <c r="V1815" s="3">
        <v>1574</v>
      </c>
      <c r="W1815" s="6">
        <v>0.85420138888888886</v>
      </c>
      <c r="X1815" s="6">
        <v>0.85943287037037042</v>
      </c>
      <c r="Y1815" s="3">
        <v>1589</v>
      </c>
      <c r="Z1815" s="3">
        <v>206</v>
      </c>
      <c r="AA1815" s="3">
        <v>7</v>
      </c>
      <c r="AB1815" s="3">
        <v>122</v>
      </c>
      <c r="AC1815" s="3">
        <v>75.7</v>
      </c>
      <c r="AD1815" s="3">
        <v>18</v>
      </c>
      <c r="AE1815" s="6">
        <v>0.88217592592592586</v>
      </c>
      <c r="AF1815" s="6">
        <v>0.88495370370370363</v>
      </c>
      <c r="AG1815" s="6">
        <v>2.7777777777777779E-3</v>
      </c>
      <c r="AH1815" s="6">
        <v>1.1342592592592591E-3</v>
      </c>
      <c r="AJ1815" s="3">
        <v>24</v>
      </c>
      <c r="AL1815" s="3">
        <v>1574</v>
      </c>
      <c r="AM1815" s="3">
        <v>1564</v>
      </c>
      <c r="AN1815" s="3">
        <v>1561</v>
      </c>
      <c r="AO1815" s="3">
        <v>7444</v>
      </c>
      <c r="AP1815" s="3">
        <v>24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Y1815" s="3">
        <v>1574</v>
      </c>
      <c r="AZ1815" s="6">
        <v>0.84483796296296287</v>
      </c>
      <c r="BA1815" s="3">
        <v>2.9000000000000001E-2</v>
      </c>
      <c r="BB1815" s="3">
        <v>975</v>
      </c>
      <c r="BC1815" s="3">
        <v>22201475</v>
      </c>
      <c r="BD1815" s="3" t="s">
        <v>1348</v>
      </c>
      <c r="BE1815" s="3">
        <v>1564</v>
      </c>
      <c r="BF1815" s="6">
        <v>0.88585648148148144</v>
      </c>
      <c r="BG1815" s="3">
        <v>4.2</v>
      </c>
      <c r="BH1815" s="3">
        <v>406.9</v>
      </c>
      <c r="BI1815" s="3">
        <v>122</v>
      </c>
      <c r="BJ1815" s="3" t="s">
        <v>150</v>
      </c>
      <c r="BL1815" s="12" t="str">
        <f>VLOOKUP(A1815,'Model Op'!C:F,2,FALSE)</f>
        <v>LF2</v>
      </c>
      <c r="BM1815" s="12">
        <f>VLOOKUP(A1815,'Model Op'!C:F,3,FALSE)</f>
        <v>164.19734142105301</v>
      </c>
      <c r="BN1815" s="12">
        <f t="shared" si="33"/>
        <v>0</v>
      </c>
      <c r="BO1815" s="3">
        <v>5</v>
      </c>
    </row>
    <row r="1816" spans="1:67" x14ac:dyDescent="0.35">
      <c r="A1816" s="3">
        <v>22401544</v>
      </c>
      <c r="B1816" s="3" t="s">
        <v>194</v>
      </c>
      <c r="C1816" s="3">
        <v>1</v>
      </c>
      <c r="D1816" s="3" t="s">
        <v>163</v>
      </c>
      <c r="E1816" s="3" t="s">
        <v>89</v>
      </c>
      <c r="F1816" s="7">
        <v>44645.846932870372</v>
      </c>
      <c r="G1816" s="7">
        <v>44645.883506944447</v>
      </c>
      <c r="H1816" s="3">
        <v>52.7</v>
      </c>
      <c r="I1816" s="3">
        <v>66.3</v>
      </c>
      <c r="J1816" s="6">
        <v>0.83561342592592591</v>
      </c>
      <c r="K1816" s="6">
        <v>0.83748842592592598</v>
      </c>
      <c r="L1816" s="6">
        <v>1.8750000000000001E-3</v>
      </c>
      <c r="M1816" s="3">
        <v>36.299999999999997</v>
      </c>
      <c r="N1816" s="3">
        <v>3.3</v>
      </c>
      <c r="O1816" s="3">
        <v>101.6</v>
      </c>
      <c r="P1816" s="3">
        <v>291.7</v>
      </c>
      <c r="Q1816" s="3">
        <v>186.8</v>
      </c>
      <c r="R1816" s="3">
        <v>186.7</v>
      </c>
      <c r="S1816" s="6">
        <v>0.85037037037037033</v>
      </c>
      <c r="T1816" s="6">
        <v>0.87559027777777787</v>
      </c>
      <c r="U1816" s="6">
        <v>0.85310185185185183</v>
      </c>
      <c r="V1816" s="3">
        <v>1576</v>
      </c>
      <c r="Z1816" s="3">
        <v>113.9</v>
      </c>
      <c r="AA1816" s="3">
        <v>16</v>
      </c>
      <c r="AB1816" s="3">
        <v>120</v>
      </c>
      <c r="AC1816" s="3">
        <v>60.1</v>
      </c>
      <c r="AD1816" s="3">
        <v>18</v>
      </c>
      <c r="AE1816" s="6">
        <v>0.85653935185185182</v>
      </c>
      <c r="AF1816" s="6">
        <v>0.87615740740740744</v>
      </c>
      <c r="AG1816" s="6">
        <v>1.9618055555555555E-2</v>
      </c>
      <c r="AH1816" s="6">
        <v>6.1921296296296299E-3</v>
      </c>
      <c r="AJ1816" s="3">
        <v>21.6</v>
      </c>
      <c r="AL1816" s="3">
        <v>1576</v>
      </c>
      <c r="AM1816" s="3">
        <v>1579</v>
      </c>
      <c r="AN1816" s="3">
        <v>1566</v>
      </c>
      <c r="AO1816" s="3">
        <v>6354</v>
      </c>
      <c r="AP1816" s="3">
        <v>21.6</v>
      </c>
      <c r="AQ1816" s="3">
        <v>29</v>
      </c>
      <c r="AR1816" s="3">
        <v>0</v>
      </c>
      <c r="AS1816" s="3">
        <v>30</v>
      </c>
      <c r="AT1816" s="3">
        <v>0</v>
      </c>
      <c r="AU1816" s="3">
        <v>59</v>
      </c>
      <c r="AV1816" s="3">
        <v>0</v>
      </c>
      <c r="AY1816" s="3">
        <v>1611</v>
      </c>
      <c r="AZ1816" s="6">
        <v>0.83416666666666661</v>
      </c>
      <c r="BA1816" s="3">
        <v>0.03</v>
      </c>
      <c r="BB1816" s="3">
        <v>886</v>
      </c>
      <c r="BC1816" s="3">
        <v>22301506</v>
      </c>
      <c r="BD1816" s="3" t="s">
        <v>226</v>
      </c>
      <c r="BE1816" s="3">
        <v>1579</v>
      </c>
      <c r="BF1816" s="6">
        <v>0.87788194444444445</v>
      </c>
      <c r="BG1816" s="3">
        <v>2.6</v>
      </c>
      <c r="BH1816" s="3">
        <v>84.2</v>
      </c>
      <c r="BI1816" s="3">
        <v>120</v>
      </c>
      <c r="BJ1816" s="3" t="s">
        <v>150</v>
      </c>
      <c r="BL1816" s="12" t="str">
        <f>VLOOKUP(A1816,'Model Op'!C:F,2,FALSE)</f>
        <v>LF4</v>
      </c>
      <c r="BM1816" s="12">
        <f>VLOOKUP(A1816,'Model Op'!C:F,3,FALSE)</f>
        <v>103.4998714</v>
      </c>
      <c r="BN1816" s="12">
        <f t="shared" si="33"/>
        <v>1</v>
      </c>
      <c r="BO1816" s="3">
        <v>5</v>
      </c>
    </row>
    <row r="1817" spans="1:67" x14ac:dyDescent="0.35">
      <c r="A1817" s="3">
        <v>22301509</v>
      </c>
      <c r="B1817" s="3" t="s">
        <v>194</v>
      </c>
      <c r="C1817" s="3">
        <v>1</v>
      </c>
      <c r="D1817" s="3" t="s">
        <v>163</v>
      </c>
      <c r="E1817" s="3" t="s">
        <v>107</v>
      </c>
      <c r="F1817" s="7">
        <v>44645.880289351851</v>
      </c>
      <c r="G1817" s="7">
        <v>44645.910775462966</v>
      </c>
      <c r="H1817" s="3">
        <v>43.9</v>
      </c>
      <c r="I1817" s="3">
        <v>52.6</v>
      </c>
      <c r="J1817" s="6">
        <v>0.87127314814814805</v>
      </c>
      <c r="K1817" s="6">
        <v>0.87427083333333344</v>
      </c>
      <c r="L1817" s="6">
        <v>2.9976851851851848E-3</v>
      </c>
      <c r="M1817" s="3">
        <v>40.5</v>
      </c>
      <c r="N1817" s="3">
        <v>2.6</v>
      </c>
      <c r="O1817" s="3">
        <v>104.4</v>
      </c>
      <c r="P1817" s="3">
        <v>289.8</v>
      </c>
      <c r="Q1817" s="3">
        <v>182.9</v>
      </c>
      <c r="R1817" s="3">
        <v>182.8</v>
      </c>
      <c r="S1817" s="6">
        <v>0.8803819444444444</v>
      </c>
      <c r="T1817" s="6">
        <v>0.90726851851851853</v>
      </c>
      <c r="U1817" s="6">
        <v>0.88207175925925929</v>
      </c>
      <c r="V1817" s="3">
        <v>1573</v>
      </c>
      <c r="Z1817" s="3">
        <v>30</v>
      </c>
      <c r="AA1817" s="3">
        <v>23</v>
      </c>
      <c r="AB1817" s="3">
        <v>0</v>
      </c>
      <c r="AC1817" s="3">
        <v>63</v>
      </c>
      <c r="AD1817" s="3">
        <v>18</v>
      </c>
      <c r="AE1817" s="6">
        <v>0.90571759259259255</v>
      </c>
      <c r="AG1817" s="6">
        <v>0</v>
      </c>
      <c r="AH1817" s="6">
        <v>0</v>
      </c>
      <c r="AJ1817" s="3">
        <v>20.3</v>
      </c>
      <c r="AL1817" s="3">
        <v>1573</v>
      </c>
      <c r="AM1817" s="3">
        <v>1567</v>
      </c>
      <c r="AN1817" s="3">
        <v>1567</v>
      </c>
      <c r="AO1817" s="3">
        <v>5985</v>
      </c>
      <c r="AP1817" s="3">
        <v>20.3</v>
      </c>
      <c r="AQ1817" s="3">
        <v>32</v>
      </c>
      <c r="AR1817" s="3">
        <v>0</v>
      </c>
      <c r="AS1817" s="3">
        <v>33</v>
      </c>
      <c r="AT1817" s="3">
        <v>0</v>
      </c>
      <c r="AU1817" s="3">
        <v>64</v>
      </c>
      <c r="AV1817" s="3">
        <v>0</v>
      </c>
      <c r="AY1817" s="3">
        <v>1646</v>
      </c>
      <c r="AZ1817" s="6">
        <v>0.86682870370370368</v>
      </c>
      <c r="BA1817" s="3">
        <v>2.1999999999999999E-2</v>
      </c>
      <c r="BB1817" s="3">
        <v>1270</v>
      </c>
      <c r="BC1817" s="3">
        <v>22401542</v>
      </c>
      <c r="BD1817" s="3" t="s">
        <v>226</v>
      </c>
      <c r="BE1817" s="3">
        <v>1567</v>
      </c>
      <c r="BF1817" s="6">
        <v>0.91001157407407407</v>
      </c>
      <c r="BG1817" s="3">
        <v>2.4</v>
      </c>
      <c r="BH1817" s="3">
        <v>42.9</v>
      </c>
      <c r="BI1817" s="3">
        <v>0</v>
      </c>
      <c r="BJ1817" s="3" t="s">
        <v>150</v>
      </c>
      <c r="BL1817" s="12" t="str">
        <f>VLOOKUP(A1817,'Model Op'!C:F,2,FALSE)</f>
        <v>LF3</v>
      </c>
      <c r="BM1817" s="12">
        <f>VLOOKUP(A1817,'Model Op'!C:F,3,FALSE)</f>
        <v>43.170759731578997</v>
      </c>
      <c r="BN1817" s="12">
        <f t="shared" si="33"/>
        <v>1</v>
      </c>
      <c r="BO1817" s="3">
        <v>5</v>
      </c>
    </row>
    <row r="1818" spans="1:67" x14ac:dyDescent="0.35">
      <c r="A1818" s="3">
        <v>22101478</v>
      </c>
      <c r="B1818" s="3" t="s">
        <v>80</v>
      </c>
      <c r="C1818" s="3">
        <v>2</v>
      </c>
      <c r="D1818" s="3" t="s">
        <v>105</v>
      </c>
      <c r="E1818" s="3" t="s">
        <v>434</v>
      </c>
      <c r="F1818" s="7">
        <v>44645.850393518522</v>
      </c>
      <c r="G1818" s="7">
        <v>44645.93072916667</v>
      </c>
      <c r="H1818" s="3">
        <v>47</v>
      </c>
      <c r="I1818" s="3">
        <v>116</v>
      </c>
      <c r="J1818" s="6">
        <v>0.84673611111111102</v>
      </c>
      <c r="K1818" s="6">
        <v>0.85017361111111101</v>
      </c>
      <c r="L1818" s="6">
        <v>3.4375E-3</v>
      </c>
      <c r="M1818" s="3">
        <v>0.4</v>
      </c>
      <c r="N1818" s="3">
        <v>1.8</v>
      </c>
      <c r="O1818" s="3">
        <v>113.3</v>
      </c>
      <c r="P1818" s="3">
        <v>289.7</v>
      </c>
      <c r="Q1818" s="3">
        <v>174.3</v>
      </c>
      <c r="R1818" s="3">
        <v>174.6</v>
      </c>
      <c r="S1818" s="6">
        <v>0.89817129629629633</v>
      </c>
      <c r="T1818" s="6">
        <v>0.9275000000000001</v>
      </c>
      <c r="U1818" s="6">
        <v>0.90329861111111109</v>
      </c>
      <c r="V1818" s="3">
        <v>1538</v>
      </c>
      <c r="W1818" s="6">
        <v>0.89817129629629633</v>
      </c>
      <c r="X1818" s="6">
        <v>0.90329861111111109</v>
      </c>
      <c r="Y1818" s="3">
        <v>1538</v>
      </c>
      <c r="Z1818" s="3">
        <v>0</v>
      </c>
      <c r="AA1818" s="3">
        <v>24</v>
      </c>
      <c r="AB1818" s="3">
        <v>0</v>
      </c>
      <c r="AC1818" s="3">
        <v>45.9</v>
      </c>
      <c r="AD1818" s="3">
        <v>5</v>
      </c>
      <c r="AE1818" s="6">
        <v>0.90400462962962969</v>
      </c>
      <c r="AF1818" s="6">
        <v>0.92864583333333339</v>
      </c>
      <c r="AG1818" s="6">
        <v>2.4641203703703703E-2</v>
      </c>
      <c r="AH1818" s="6">
        <v>2.0833333333333333E-3</v>
      </c>
      <c r="AJ1818" s="3">
        <v>29.2</v>
      </c>
      <c r="AL1818" s="3">
        <v>1538</v>
      </c>
      <c r="AM1818" s="3">
        <v>1567</v>
      </c>
      <c r="AN1818" s="3">
        <v>1563</v>
      </c>
      <c r="AO1818" s="3">
        <v>9910</v>
      </c>
      <c r="AP1818" s="3">
        <v>29.2</v>
      </c>
      <c r="AQ1818" s="3">
        <v>11</v>
      </c>
      <c r="AR1818" s="3">
        <v>0</v>
      </c>
      <c r="AS1818" s="3">
        <v>11</v>
      </c>
      <c r="AT1818" s="3">
        <v>0</v>
      </c>
      <c r="AU1818" s="3">
        <v>22</v>
      </c>
      <c r="AV1818" s="3">
        <v>0</v>
      </c>
      <c r="BA1818" s="3">
        <v>0</v>
      </c>
      <c r="BB1818" s="3">
        <v>0</v>
      </c>
      <c r="BC1818" s="3">
        <v>22101474</v>
      </c>
      <c r="BE1818" s="3">
        <v>1567</v>
      </c>
      <c r="BF1818" s="6">
        <v>0.9290856481481482</v>
      </c>
      <c r="BG1818" s="3">
        <v>0.6</v>
      </c>
      <c r="BI1818" s="3">
        <v>0</v>
      </c>
      <c r="BJ1818" s="3" t="s">
        <v>406</v>
      </c>
      <c r="BL1818" s="12" t="e">
        <f>VLOOKUP(A1818,'Model Op'!C:F,2,FALSE)</f>
        <v>#N/A</v>
      </c>
      <c r="BM1818" s="12" t="e">
        <f>VLOOKUP(A1818,'Model Op'!C:F,3,FALSE)</f>
        <v>#N/A</v>
      </c>
      <c r="BN1818" s="12" t="e">
        <f t="shared" si="33"/>
        <v>#N/A</v>
      </c>
      <c r="BO1818" s="3">
        <v>5</v>
      </c>
    </row>
    <row r="1819" spans="1:67" x14ac:dyDescent="0.35">
      <c r="A1819" s="3">
        <v>22201479</v>
      </c>
      <c r="B1819" s="3" t="s">
        <v>80</v>
      </c>
      <c r="C1819" s="3">
        <v>2</v>
      </c>
      <c r="D1819" s="3" t="s">
        <v>1413</v>
      </c>
      <c r="E1819" s="3" t="s">
        <v>116</v>
      </c>
      <c r="F1819" s="7">
        <v>44645.887488425928</v>
      </c>
      <c r="G1819" s="7">
        <v>44645.933553240742</v>
      </c>
      <c r="H1819" s="3">
        <v>60.9</v>
      </c>
      <c r="I1819" s="3">
        <v>94.9</v>
      </c>
      <c r="J1819" s="6">
        <v>0.86546296296296299</v>
      </c>
      <c r="K1819" s="6">
        <v>0.86763888888888896</v>
      </c>
      <c r="L1819" s="6">
        <v>2.1759259259259258E-3</v>
      </c>
      <c r="M1819" s="3">
        <v>51.9</v>
      </c>
      <c r="N1819" s="3">
        <v>3.9</v>
      </c>
      <c r="O1819" s="3">
        <v>105.7</v>
      </c>
      <c r="P1819" s="3">
        <v>290.10000000000002</v>
      </c>
      <c r="Q1819" s="3">
        <v>179.8</v>
      </c>
      <c r="R1819" s="3">
        <v>180.5</v>
      </c>
      <c r="S1819" s="6">
        <v>0.89451388888888894</v>
      </c>
      <c r="T1819" s="6">
        <v>0.92511574074074077</v>
      </c>
      <c r="U1819" s="6">
        <v>0.89799768518518519</v>
      </c>
      <c r="V1819" s="3">
        <v>1548</v>
      </c>
      <c r="W1819" s="6">
        <v>0.89451388888888894</v>
      </c>
      <c r="X1819" s="6">
        <v>0.89799768518518519</v>
      </c>
      <c r="Y1819" s="3">
        <v>1548</v>
      </c>
      <c r="Z1819" s="3">
        <v>145</v>
      </c>
      <c r="AA1819" s="3">
        <v>5</v>
      </c>
      <c r="AB1819" s="3">
        <v>40</v>
      </c>
      <c r="AC1819" s="3">
        <v>22.5</v>
      </c>
      <c r="AD1819" s="3">
        <v>18</v>
      </c>
      <c r="AE1819" s="6">
        <v>0.92049768518518515</v>
      </c>
      <c r="AF1819" s="6">
        <v>0.9262731481481481</v>
      </c>
      <c r="AG1819" s="6">
        <v>5.7754629629629623E-3</v>
      </c>
      <c r="AH1819" s="6">
        <v>7.2800925925925915E-3</v>
      </c>
      <c r="AJ1819" s="3">
        <v>25.8</v>
      </c>
      <c r="AL1819" s="3">
        <v>1548</v>
      </c>
      <c r="AM1819" s="3">
        <v>1565</v>
      </c>
      <c r="AN1819" s="3">
        <v>1554</v>
      </c>
      <c r="AO1819" s="3">
        <v>8271</v>
      </c>
      <c r="AP1819" s="3">
        <v>25.8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Y1819" s="3">
        <v>1634</v>
      </c>
      <c r="AZ1819" s="6">
        <v>0.8633912037037037</v>
      </c>
      <c r="BA1819" s="3">
        <v>2.9000000000000001E-2</v>
      </c>
      <c r="BB1819" s="3">
        <v>937</v>
      </c>
      <c r="BC1819" s="3">
        <v>22401541</v>
      </c>
      <c r="BE1819" s="3">
        <v>1565</v>
      </c>
      <c r="BF1819" s="6">
        <v>0.93335648148148154</v>
      </c>
      <c r="BG1819" s="3">
        <v>2.4</v>
      </c>
      <c r="BH1819" s="3">
        <v>40.9</v>
      </c>
      <c r="BI1819" s="3">
        <v>40</v>
      </c>
      <c r="BJ1819" s="3" t="s">
        <v>406</v>
      </c>
      <c r="BL1819" s="12" t="str">
        <f>VLOOKUP(A1819,'Model Op'!C:F,2,FALSE)</f>
        <v>LF1</v>
      </c>
      <c r="BM1819" s="12">
        <f>VLOOKUP(A1819,'Model Op'!C:F,3,FALSE)</f>
        <v>61.620292578947399</v>
      </c>
      <c r="BN1819" s="12">
        <f t="shared" si="33"/>
        <v>1</v>
      </c>
      <c r="BO1819" s="3">
        <v>5</v>
      </c>
    </row>
    <row r="1820" spans="1:67" x14ac:dyDescent="0.35">
      <c r="A1820" s="3">
        <v>22401545</v>
      </c>
      <c r="B1820" s="3" t="s">
        <v>80</v>
      </c>
      <c r="C1820" s="3">
        <v>1</v>
      </c>
      <c r="D1820" s="3" t="s">
        <v>163</v>
      </c>
      <c r="E1820" s="3" t="s">
        <v>89</v>
      </c>
      <c r="F1820" s="7">
        <v>44645.919687499998</v>
      </c>
      <c r="G1820" s="7">
        <v>44645.955613425926</v>
      </c>
      <c r="H1820" s="3">
        <v>51.7</v>
      </c>
      <c r="I1820" s="3">
        <v>95.4</v>
      </c>
      <c r="J1820" s="6">
        <v>0.88798611111111114</v>
      </c>
      <c r="K1820" s="6">
        <v>0.88938657407407407</v>
      </c>
      <c r="L1820" s="6">
        <v>1.4004629629629629E-3</v>
      </c>
      <c r="M1820" s="3">
        <v>47.7</v>
      </c>
      <c r="N1820" s="3">
        <v>2.9</v>
      </c>
      <c r="O1820" s="3">
        <v>111.6</v>
      </c>
      <c r="P1820" s="3">
        <v>300.39999999999998</v>
      </c>
      <c r="Q1820" s="3">
        <v>186.2</v>
      </c>
      <c r="R1820" s="3">
        <v>186</v>
      </c>
      <c r="S1820" s="6">
        <v>0.91980324074074071</v>
      </c>
      <c r="T1820" s="6">
        <v>0.94087962962962957</v>
      </c>
      <c r="U1820" s="6">
        <v>0.92381944444444442</v>
      </c>
      <c r="V1820" s="3">
        <v>1587</v>
      </c>
      <c r="Z1820" s="3">
        <v>0</v>
      </c>
      <c r="AA1820" s="3">
        <v>1</v>
      </c>
      <c r="AB1820" s="3">
        <v>57</v>
      </c>
      <c r="AD1820" s="3">
        <v>18</v>
      </c>
      <c r="AE1820" s="6">
        <v>0.94456018518518514</v>
      </c>
      <c r="AF1820" s="6">
        <v>0.9460763888888889</v>
      </c>
      <c r="AG1820" s="6">
        <v>1.5162037037037036E-3</v>
      </c>
      <c r="AH1820" s="6">
        <v>9.5370370370370366E-3</v>
      </c>
      <c r="AJ1820" s="3">
        <v>16.899999999999999</v>
      </c>
      <c r="AL1820" s="3">
        <v>1587</v>
      </c>
      <c r="AM1820" s="3">
        <v>1565</v>
      </c>
      <c r="AN1820" s="3">
        <v>1554</v>
      </c>
      <c r="AO1820" s="3">
        <v>5146</v>
      </c>
      <c r="AP1820" s="3">
        <v>16.899999999999999</v>
      </c>
      <c r="AQ1820" s="3">
        <v>73</v>
      </c>
      <c r="AR1820" s="3">
        <v>0</v>
      </c>
      <c r="AS1820" s="3">
        <v>58</v>
      </c>
      <c r="AT1820" s="3">
        <v>0</v>
      </c>
      <c r="AU1820" s="3">
        <v>132</v>
      </c>
      <c r="AV1820" s="3">
        <v>1</v>
      </c>
      <c r="AY1820" s="3">
        <v>1649</v>
      </c>
      <c r="AZ1820" s="6">
        <v>0.8850231481481482</v>
      </c>
      <c r="BA1820" s="3">
        <v>3.1E-2</v>
      </c>
      <c r="BB1820" s="3">
        <v>887</v>
      </c>
      <c r="BC1820" s="3">
        <v>22401543</v>
      </c>
      <c r="BD1820" s="3" t="s">
        <v>105</v>
      </c>
      <c r="BE1820" s="3">
        <v>1565</v>
      </c>
      <c r="BF1820" s="6">
        <v>0.95490740740740743</v>
      </c>
      <c r="BG1820" s="3">
        <v>2.2999999999999998</v>
      </c>
      <c r="BH1820" s="3">
        <v>25.4</v>
      </c>
      <c r="BI1820" s="3">
        <v>57</v>
      </c>
      <c r="BJ1820" s="3" t="s">
        <v>406</v>
      </c>
      <c r="BL1820" s="12" t="str">
        <f>VLOOKUP(A1820,'Model Op'!C:F,2,FALSE)</f>
        <v>LF4</v>
      </c>
      <c r="BM1820" s="12">
        <f>VLOOKUP(A1820,'Model Op'!C:F,3,FALSE)</f>
        <v>43.160786931578997</v>
      </c>
      <c r="BN1820" s="12">
        <f t="shared" si="33"/>
        <v>1</v>
      </c>
      <c r="BO1820" s="3">
        <v>5</v>
      </c>
    </row>
    <row r="1821" spans="1:67" x14ac:dyDescent="0.35">
      <c r="A1821" s="3">
        <v>22201480</v>
      </c>
      <c r="B1821" s="3" t="s">
        <v>80</v>
      </c>
      <c r="C1821" s="3">
        <v>2</v>
      </c>
      <c r="D1821" s="3" t="s">
        <v>1413</v>
      </c>
      <c r="E1821" s="3" t="s">
        <v>116</v>
      </c>
      <c r="F1821" s="7">
        <v>44645.937314814815</v>
      </c>
      <c r="G1821" s="7">
        <v>44645.97824074074</v>
      </c>
      <c r="H1821" s="3">
        <v>56.7</v>
      </c>
      <c r="I1821" s="3">
        <v>89.9</v>
      </c>
      <c r="J1821" s="6">
        <v>0.91496527777777781</v>
      </c>
      <c r="K1821" s="6">
        <v>0.91581018518518509</v>
      </c>
      <c r="L1821" s="6">
        <v>8.449074074074075E-4</v>
      </c>
      <c r="M1821" s="3">
        <v>72.400000000000006</v>
      </c>
      <c r="N1821" s="3">
        <v>2.7</v>
      </c>
      <c r="O1821" s="3">
        <v>109.5</v>
      </c>
      <c r="P1821" s="3">
        <v>311</v>
      </c>
      <c r="Q1821" s="3">
        <v>208</v>
      </c>
      <c r="R1821" s="3">
        <v>208.3</v>
      </c>
      <c r="S1821" s="6">
        <v>0.93803240740740745</v>
      </c>
      <c r="T1821" s="6">
        <v>0.97164351851851849</v>
      </c>
      <c r="U1821" s="6">
        <v>0.94055555555555559</v>
      </c>
      <c r="V1821" s="3">
        <v>1563</v>
      </c>
      <c r="W1821" s="6">
        <v>0.95500000000000007</v>
      </c>
      <c r="X1821" s="6">
        <v>0.96241898148148142</v>
      </c>
      <c r="Y1821" s="3">
        <v>1579</v>
      </c>
      <c r="Z1821" s="3">
        <v>88</v>
      </c>
      <c r="AA1821" s="3">
        <v>8</v>
      </c>
      <c r="AB1821" s="3">
        <v>18</v>
      </c>
      <c r="AC1821" s="3">
        <v>41.4</v>
      </c>
      <c r="AD1821" s="3">
        <v>15</v>
      </c>
      <c r="AE1821" s="6">
        <v>0.96986111111111117</v>
      </c>
      <c r="AF1821" s="6">
        <v>0.97283564814814805</v>
      </c>
      <c r="AG1821" s="6">
        <v>2.9745370370370373E-3</v>
      </c>
      <c r="AH1821" s="6">
        <v>5.4050925925925924E-3</v>
      </c>
      <c r="AJ1821" s="3">
        <v>25.6</v>
      </c>
      <c r="AL1821" s="3">
        <v>1563</v>
      </c>
      <c r="AM1821" s="3">
        <v>1562</v>
      </c>
      <c r="AN1821" s="3">
        <v>1558</v>
      </c>
      <c r="AO1821" s="3">
        <v>7985</v>
      </c>
      <c r="AP1821" s="3">
        <v>25.6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Y1821" s="3">
        <v>1564</v>
      </c>
      <c r="AZ1821" s="6">
        <v>0.95076388888888896</v>
      </c>
      <c r="BA1821" s="3">
        <v>2.8000000000000001E-2</v>
      </c>
      <c r="BB1821" s="3">
        <v>1016</v>
      </c>
      <c r="BC1821" s="3">
        <v>22201476</v>
      </c>
      <c r="BE1821" s="3">
        <v>1562</v>
      </c>
      <c r="BF1821" s="6">
        <v>0.97804398148148142</v>
      </c>
      <c r="BG1821" s="3">
        <v>2</v>
      </c>
      <c r="BH1821" s="3">
        <v>84.8</v>
      </c>
      <c r="BI1821" s="3">
        <v>18</v>
      </c>
      <c r="BJ1821" s="3" t="s">
        <v>406</v>
      </c>
      <c r="BL1821" s="12" t="str">
        <f>VLOOKUP(A1821,'Model Op'!C:F,2,FALSE)</f>
        <v>LF2</v>
      </c>
      <c r="BM1821" s="12">
        <f>VLOOKUP(A1821,'Model Op'!C:F,3,FALSE)</f>
        <v>198.10932531578899</v>
      </c>
      <c r="BN1821" s="12">
        <f t="shared" si="33"/>
        <v>0</v>
      </c>
      <c r="BO1821" s="3">
        <v>5</v>
      </c>
    </row>
    <row r="1822" spans="1:67" x14ac:dyDescent="0.35">
      <c r="A1822" s="3">
        <v>22101479</v>
      </c>
      <c r="B1822" s="3" t="s">
        <v>80</v>
      </c>
      <c r="C1822" s="3">
        <v>1</v>
      </c>
      <c r="D1822" s="3" t="s">
        <v>105</v>
      </c>
      <c r="E1822" s="3" t="s">
        <v>1389</v>
      </c>
      <c r="F1822" s="7">
        <v>44645.933541666665</v>
      </c>
      <c r="G1822" s="7">
        <v>44645.969085648147</v>
      </c>
      <c r="H1822" s="3">
        <v>51.2</v>
      </c>
      <c r="I1822" s="3">
        <v>103.9</v>
      </c>
      <c r="J1822" s="6">
        <v>0.89327546296296301</v>
      </c>
      <c r="K1822" s="6">
        <v>0.89690972222222232</v>
      </c>
      <c r="L1822" s="6">
        <v>3.6342592592592594E-3</v>
      </c>
      <c r="M1822" s="3">
        <v>51.6</v>
      </c>
      <c r="N1822" s="3">
        <v>1.8</v>
      </c>
      <c r="O1822" s="3">
        <v>107.3</v>
      </c>
      <c r="P1822" s="3">
        <v>314.60000000000002</v>
      </c>
      <c r="Q1822" s="3">
        <v>204.8</v>
      </c>
      <c r="R1822" s="3">
        <v>205.4</v>
      </c>
      <c r="S1822" s="6">
        <v>0.93354166666666671</v>
      </c>
      <c r="T1822" s="6">
        <v>0.961400462962963</v>
      </c>
      <c r="U1822" s="6">
        <v>0.93979166666666669</v>
      </c>
      <c r="V1822" s="3">
        <v>1533</v>
      </c>
      <c r="Z1822" s="3">
        <v>75</v>
      </c>
      <c r="AA1822" s="3">
        <v>6</v>
      </c>
      <c r="AB1822" s="3">
        <v>28</v>
      </c>
      <c r="AC1822" s="3">
        <v>117.2</v>
      </c>
      <c r="AD1822" s="3">
        <v>4</v>
      </c>
      <c r="AE1822" s="6">
        <v>0.93976851851851861</v>
      </c>
      <c r="AF1822" s="6">
        <v>0.96373842592592596</v>
      </c>
      <c r="AG1822" s="6">
        <v>2.3969907407407409E-2</v>
      </c>
      <c r="AH1822" s="6">
        <v>5.347222222222222E-3</v>
      </c>
      <c r="AJ1822" s="3">
        <v>31.6</v>
      </c>
      <c r="AL1822" s="3">
        <v>1533</v>
      </c>
      <c r="AM1822" s="3">
        <v>1563</v>
      </c>
      <c r="AN1822" s="3">
        <v>1559</v>
      </c>
      <c r="AO1822" s="3">
        <v>10410</v>
      </c>
      <c r="AP1822" s="3">
        <v>31.6</v>
      </c>
      <c r="AQ1822" s="3">
        <v>2</v>
      </c>
      <c r="AR1822" s="3">
        <v>0</v>
      </c>
      <c r="AS1822" s="3">
        <v>1</v>
      </c>
      <c r="AT1822" s="3">
        <v>0</v>
      </c>
      <c r="AU1822" s="3">
        <v>2</v>
      </c>
      <c r="AV1822" s="3">
        <v>0</v>
      </c>
      <c r="BA1822" s="3">
        <v>0</v>
      </c>
      <c r="BB1822" s="3">
        <v>0</v>
      </c>
      <c r="BC1822" s="3">
        <v>22101475</v>
      </c>
      <c r="BD1822" s="3" t="s">
        <v>1348</v>
      </c>
      <c r="BE1822" s="3">
        <v>1563</v>
      </c>
      <c r="BF1822" s="6">
        <v>0.96796296296296302</v>
      </c>
      <c r="BG1822" s="3">
        <v>0.4</v>
      </c>
      <c r="BH1822" s="3">
        <v>0</v>
      </c>
      <c r="BI1822" s="3">
        <v>28</v>
      </c>
      <c r="BJ1822" s="3" t="s">
        <v>406</v>
      </c>
      <c r="BL1822" s="12" t="e">
        <f>VLOOKUP(A1822,'Model Op'!C:F,2,FALSE)</f>
        <v>#N/A</v>
      </c>
      <c r="BM1822" s="12" t="e">
        <f>VLOOKUP(A1822,'Model Op'!C:F,3,FALSE)</f>
        <v>#N/A</v>
      </c>
      <c r="BN1822" s="12" t="e">
        <f t="shared" si="33"/>
        <v>#N/A</v>
      </c>
      <c r="BO1822" s="3">
        <v>5</v>
      </c>
    </row>
    <row r="1823" spans="1:67" x14ac:dyDescent="0.35">
      <c r="A1823" s="3">
        <v>22301510</v>
      </c>
      <c r="B1823" s="3" t="s">
        <v>80</v>
      </c>
      <c r="C1823" s="3">
        <v>1</v>
      </c>
      <c r="D1823" s="3" t="s">
        <v>163</v>
      </c>
      <c r="E1823" s="3" t="s">
        <v>107</v>
      </c>
      <c r="F1823" s="7">
        <v>44645.951516203706</v>
      </c>
      <c r="G1823" s="7">
        <v>44645.99046296296</v>
      </c>
      <c r="H1823" s="3">
        <v>56.1</v>
      </c>
      <c r="I1823" s="3">
        <v>57.1</v>
      </c>
      <c r="J1823" s="6">
        <v>0.94901620370370365</v>
      </c>
      <c r="K1823" s="6">
        <v>0.95079861111111119</v>
      </c>
      <c r="L1823" s="6">
        <v>1.7824074074074072E-3</v>
      </c>
      <c r="M1823" s="3">
        <v>44.5</v>
      </c>
      <c r="N1823" s="3">
        <v>2.9</v>
      </c>
      <c r="O1823" s="3">
        <v>108.7</v>
      </c>
      <c r="P1823" s="3">
        <v>273.60000000000002</v>
      </c>
      <c r="Q1823" s="3">
        <v>162.1</v>
      </c>
      <c r="R1823" s="3">
        <v>162</v>
      </c>
      <c r="S1823" s="6">
        <v>0.95978009259259256</v>
      </c>
      <c r="T1823" s="6">
        <v>0.9836921296296296</v>
      </c>
      <c r="U1823" s="6">
        <v>0.96417824074074077</v>
      </c>
      <c r="V1823" s="3">
        <v>1593</v>
      </c>
      <c r="Z1823" s="3">
        <v>0</v>
      </c>
      <c r="AA1823" s="3">
        <v>20</v>
      </c>
      <c r="AB1823" s="3">
        <v>54</v>
      </c>
      <c r="AC1823" s="3">
        <v>134.19999999999999</v>
      </c>
      <c r="AD1823" s="3">
        <v>18</v>
      </c>
      <c r="AE1823" s="6">
        <v>0.98131944444444441</v>
      </c>
      <c r="AG1823" s="6">
        <v>0</v>
      </c>
      <c r="AH1823" s="6">
        <v>0</v>
      </c>
      <c r="AJ1823" s="3">
        <v>16.8</v>
      </c>
      <c r="AL1823" s="3">
        <v>1593</v>
      </c>
      <c r="AM1823" s="3">
        <v>1572</v>
      </c>
      <c r="AN1823" s="3">
        <v>1566</v>
      </c>
      <c r="AO1823" s="3">
        <v>4798</v>
      </c>
      <c r="AP1823" s="3">
        <v>16.8</v>
      </c>
      <c r="AQ1823" s="3">
        <v>3</v>
      </c>
      <c r="AR1823" s="3">
        <v>0</v>
      </c>
      <c r="AS1823" s="3">
        <v>3</v>
      </c>
      <c r="AT1823" s="3">
        <v>0</v>
      </c>
      <c r="AU1823" s="3">
        <v>6</v>
      </c>
      <c r="AV1823" s="3">
        <v>0</v>
      </c>
      <c r="AY1823" s="3">
        <v>1637</v>
      </c>
      <c r="AZ1823" s="6">
        <v>0.94620370370370377</v>
      </c>
      <c r="BA1823" s="3">
        <v>2.5999999999999999E-2</v>
      </c>
      <c r="BB1823" s="3">
        <v>1050</v>
      </c>
      <c r="BC1823" s="3">
        <v>22301507</v>
      </c>
      <c r="BD1823" s="3" t="s">
        <v>226</v>
      </c>
      <c r="BE1823" s="3">
        <v>1572</v>
      </c>
      <c r="BF1823" s="6">
        <v>0.9903587962962962</v>
      </c>
      <c r="BG1823" s="3">
        <v>2.7</v>
      </c>
      <c r="BH1823" s="3">
        <v>39.6</v>
      </c>
      <c r="BI1823" s="3">
        <v>54</v>
      </c>
      <c r="BJ1823" s="3" t="s">
        <v>406</v>
      </c>
      <c r="BL1823" s="12" t="str">
        <f>VLOOKUP(A1823,'Model Op'!C:F,2,FALSE)</f>
        <v>LF3</v>
      </c>
      <c r="BM1823" s="12">
        <f>VLOOKUP(A1823,'Model Op'!C:F,3,FALSE)</f>
        <v>70.863127731578899</v>
      </c>
      <c r="BN1823" s="12">
        <f t="shared" si="33"/>
        <v>1</v>
      </c>
      <c r="BO1823" s="3">
        <v>5</v>
      </c>
    </row>
    <row r="1824" spans="1:67" x14ac:dyDescent="0.35">
      <c r="A1824" s="3">
        <v>22101480</v>
      </c>
      <c r="B1824" s="3" t="s">
        <v>80</v>
      </c>
      <c r="C1824" s="3">
        <v>1</v>
      </c>
      <c r="D1824" s="3" t="s">
        <v>105</v>
      </c>
      <c r="E1824" s="3" t="s">
        <v>1389</v>
      </c>
      <c r="F1824" s="7">
        <v>44645.969282407408</v>
      </c>
      <c r="G1824" s="7">
        <v>44646.007280092592</v>
      </c>
      <c r="H1824" s="3">
        <v>54.7</v>
      </c>
      <c r="I1824" s="3">
        <v>77</v>
      </c>
      <c r="J1824" s="6">
        <v>0.95078703703703704</v>
      </c>
      <c r="K1824" s="6">
        <v>0.95378472222222221</v>
      </c>
      <c r="L1824" s="6">
        <v>2.9976851851851848E-3</v>
      </c>
      <c r="M1824" s="3">
        <v>50.2</v>
      </c>
      <c r="N1824" s="3">
        <v>2</v>
      </c>
      <c r="O1824" s="3">
        <v>104.8</v>
      </c>
      <c r="P1824" s="3">
        <v>288.8</v>
      </c>
      <c r="Q1824" s="3">
        <v>181.4</v>
      </c>
      <c r="R1824" s="3">
        <v>182</v>
      </c>
      <c r="S1824" s="6">
        <v>0.97328703703703701</v>
      </c>
      <c r="T1824" s="6">
        <v>0.99796296296296294</v>
      </c>
      <c r="U1824" s="6">
        <v>0.96965277777777781</v>
      </c>
      <c r="V1824" s="3">
        <v>1602</v>
      </c>
      <c r="Z1824" s="3">
        <v>0</v>
      </c>
      <c r="AA1824" s="3">
        <v>14</v>
      </c>
      <c r="AB1824" s="3">
        <v>92</v>
      </c>
      <c r="AC1824" s="3">
        <v>329.1</v>
      </c>
      <c r="AD1824" s="3">
        <v>3</v>
      </c>
      <c r="AE1824" s="6">
        <v>0.9881712962962963</v>
      </c>
      <c r="AF1824" s="6">
        <v>3.0092592592592588E-3</v>
      </c>
      <c r="AG1824" s="6">
        <v>1.4837962962962963E-2</v>
      </c>
      <c r="AH1824" s="6">
        <v>4.2708333333333339E-3</v>
      </c>
      <c r="AJ1824" s="3">
        <v>23.4</v>
      </c>
      <c r="AL1824" s="3">
        <v>1602</v>
      </c>
      <c r="AM1824" s="3">
        <v>1566</v>
      </c>
      <c r="AN1824" s="3">
        <v>1562</v>
      </c>
      <c r="AO1824" s="3">
        <v>7730</v>
      </c>
      <c r="AP1824" s="3">
        <v>23.4</v>
      </c>
      <c r="AQ1824" s="3">
        <v>9</v>
      </c>
      <c r="AR1824" s="3">
        <v>0</v>
      </c>
      <c r="AS1824" s="3">
        <v>9</v>
      </c>
      <c r="AT1824" s="3">
        <v>0</v>
      </c>
      <c r="AU1824" s="3">
        <v>18</v>
      </c>
      <c r="AV1824" s="3">
        <v>0</v>
      </c>
      <c r="AY1824" s="3">
        <v>1594</v>
      </c>
      <c r="AZ1824" s="6">
        <v>0.94888888888888889</v>
      </c>
      <c r="BA1824" s="3">
        <v>2.8000000000000001E-2</v>
      </c>
      <c r="BB1824" s="3">
        <v>940</v>
      </c>
      <c r="BC1824" s="3">
        <v>22101473</v>
      </c>
      <c r="BE1824" s="3">
        <v>1566</v>
      </c>
      <c r="BF1824" s="6">
        <v>7.1874999999999994E-3</v>
      </c>
      <c r="BG1824" s="3">
        <v>0.7</v>
      </c>
      <c r="BH1824" s="3">
        <v>66.7</v>
      </c>
      <c r="BI1824" s="3">
        <v>92</v>
      </c>
      <c r="BJ1824" s="3" t="s">
        <v>406</v>
      </c>
      <c r="BL1824" s="12" t="e">
        <f>VLOOKUP(A1824,'Model Op'!C:F,2,FALSE)</f>
        <v>#N/A</v>
      </c>
      <c r="BM1824" s="12" t="e">
        <f>VLOOKUP(A1824,'Model Op'!C:F,3,FALSE)</f>
        <v>#N/A</v>
      </c>
      <c r="BN1824" s="12" t="e">
        <f t="shared" si="33"/>
        <v>#N/A</v>
      </c>
      <c r="BO1824" s="3">
        <v>5</v>
      </c>
    </row>
    <row r="1825" spans="1:67" x14ac:dyDescent="0.35">
      <c r="A1825" s="3">
        <v>22201481</v>
      </c>
      <c r="B1825" s="3" t="s">
        <v>80</v>
      </c>
      <c r="C1825" s="3">
        <v>2</v>
      </c>
      <c r="D1825" s="3" t="s">
        <v>163</v>
      </c>
      <c r="E1825" s="3" t="s">
        <v>1108</v>
      </c>
      <c r="F1825" s="7">
        <v>44645.974861111114</v>
      </c>
      <c r="G1825" s="7">
        <v>44646.031307870369</v>
      </c>
      <c r="H1825" s="3">
        <v>73.5</v>
      </c>
      <c r="I1825" s="3">
        <v>82.5</v>
      </c>
      <c r="J1825" s="6">
        <v>0.97204861111111107</v>
      </c>
      <c r="K1825" s="6">
        <v>0.97401620370370379</v>
      </c>
      <c r="L1825" s="6">
        <v>1.9675925925925928E-3</v>
      </c>
      <c r="M1825" s="3">
        <v>56.8</v>
      </c>
      <c r="N1825" s="3">
        <v>3.4</v>
      </c>
      <c r="O1825" s="3">
        <v>103.6</v>
      </c>
      <c r="P1825" s="3">
        <v>293.7</v>
      </c>
      <c r="Q1825" s="3">
        <v>186.6</v>
      </c>
      <c r="R1825" s="3">
        <v>186.6</v>
      </c>
      <c r="S1825" s="6">
        <v>0.98185185185185186</v>
      </c>
      <c r="T1825" s="6">
        <v>2.521990740740741E-2</v>
      </c>
      <c r="U1825" s="6">
        <v>0.98365740740740737</v>
      </c>
      <c r="V1825" s="3">
        <v>1561</v>
      </c>
      <c r="W1825" s="6">
        <v>1.1921296296296296E-3</v>
      </c>
      <c r="X1825" s="6">
        <v>8.819444444444444E-3</v>
      </c>
      <c r="Y1825" s="3">
        <v>1585</v>
      </c>
      <c r="Z1825" s="3">
        <v>222</v>
      </c>
      <c r="AA1825" s="3">
        <v>22</v>
      </c>
      <c r="AB1825" s="3">
        <v>116</v>
      </c>
      <c r="AC1825" s="3">
        <v>115.2</v>
      </c>
      <c r="AD1825" s="3">
        <v>18</v>
      </c>
      <c r="AE1825" s="6">
        <v>2.0960648148148148E-2</v>
      </c>
      <c r="AG1825" s="6">
        <v>0</v>
      </c>
      <c r="AH1825" s="6">
        <v>0</v>
      </c>
      <c r="AJ1825" s="3">
        <v>29.4</v>
      </c>
      <c r="AL1825" s="3">
        <v>1561</v>
      </c>
      <c r="AM1825" s="3">
        <v>1579</v>
      </c>
      <c r="AN1825" s="3">
        <v>1566</v>
      </c>
      <c r="AO1825" s="3">
        <v>8759</v>
      </c>
      <c r="AP1825" s="3">
        <v>29.4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Y1825" s="3">
        <v>1570</v>
      </c>
      <c r="AZ1825" s="6">
        <v>0.99107638888888883</v>
      </c>
      <c r="BA1825" s="3">
        <v>4.2999999999999997E-2</v>
      </c>
      <c r="BB1825" s="3">
        <v>629</v>
      </c>
      <c r="BC1825" s="3">
        <v>22301508</v>
      </c>
      <c r="BD1825" s="3" t="s">
        <v>226</v>
      </c>
      <c r="BE1825" s="3">
        <v>1579</v>
      </c>
      <c r="BF1825" s="6">
        <v>2.7071759259259257E-2</v>
      </c>
      <c r="BG1825" s="3">
        <v>3</v>
      </c>
      <c r="BH1825" s="3">
        <v>167.6</v>
      </c>
      <c r="BI1825" s="3">
        <v>116</v>
      </c>
      <c r="BJ1825" s="3" t="s">
        <v>406</v>
      </c>
      <c r="BL1825" s="12" t="str">
        <f>VLOOKUP(A1825,'Model Op'!C:F,2,FALSE)</f>
        <v>LF2</v>
      </c>
      <c r="BM1825" s="12">
        <f>VLOOKUP(A1825,'Model Op'!C:F,3,FALSE)</f>
        <v>149.7637076</v>
      </c>
      <c r="BN1825" s="12">
        <f t="shared" si="33"/>
        <v>1</v>
      </c>
      <c r="BO1825" s="3">
        <v>5</v>
      </c>
    </row>
    <row r="1826" spans="1:67" x14ac:dyDescent="0.35">
      <c r="A1826" s="3">
        <v>22401546</v>
      </c>
      <c r="B1826" s="3" t="s">
        <v>80</v>
      </c>
      <c r="C1826" s="3">
        <v>2</v>
      </c>
      <c r="D1826" s="3" t="s">
        <v>105</v>
      </c>
      <c r="E1826" s="3" t="s">
        <v>269</v>
      </c>
      <c r="F1826" s="7">
        <v>44646.010196759256</v>
      </c>
      <c r="G1826" s="7">
        <v>44646.050787037035</v>
      </c>
      <c r="H1826" s="3">
        <v>57</v>
      </c>
      <c r="I1826" s="3">
        <v>78.2</v>
      </c>
      <c r="J1826" s="6">
        <v>0.99584490740740739</v>
      </c>
      <c r="K1826" s="6">
        <v>0.99651620370370375</v>
      </c>
      <c r="L1826" s="6">
        <v>6.7129629629629625E-4</v>
      </c>
      <c r="M1826" s="3">
        <v>43.3</v>
      </c>
      <c r="N1826" s="3">
        <v>1.8</v>
      </c>
      <c r="O1826" s="3">
        <v>104.9</v>
      </c>
      <c r="P1826" s="3">
        <v>300.8</v>
      </c>
      <c r="Q1826" s="3">
        <v>193</v>
      </c>
      <c r="R1826" s="3">
        <v>194.2</v>
      </c>
      <c r="S1826" s="6">
        <v>2.1377314814814818E-2</v>
      </c>
      <c r="T1826" s="6">
        <v>4.7175925925925927E-2</v>
      </c>
      <c r="U1826" s="6">
        <v>2.3784722222222221E-2</v>
      </c>
      <c r="V1826" s="3">
        <v>1528</v>
      </c>
      <c r="W1826" s="6">
        <v>2.1377314814814818E-2</v>
      </c>
      <c r="X1826" s="6">
        <v>2.3784722222222221E-2</v>
      </c>
      <c r="Y1826" s="3">
        <v>1528</v>
      </c>
      <c r="Z1826" s="3">
        <v>162.30000000000001</v>
      </c>
      <c r="AA1826" s="3">
        <v>19</v>
      </c>
      <c r="AB1826" s="3">
        <v>74</v>
      </c>
      <c r="AC1826" s="3">
        <v>130.6</v>
      </c>
      <c r="AD1826" s="3">
        <v>5</v>
      </c>
      <c r="AE1826" s="6">
        <v>2.5092592592592593E-2</v>
      </c>
      <c r="AF1826" s="6">
        <v>4.8645833333333333E-2</v>
      </c>
      <c r="AG1826" s="6">
        <v>2.3553240740740739E-2</v>
      </c>
      <c r="AH1826" s="6">
        <v>2.1412037037037038E-3</v>
      </c>
      <c r="AJ1826" s="3">
        <v>24.6</v>
      </c>
      <c r="AL1826" s="3">
        <v>1528</v>
      </c>
      <c r="AM1826" s="3">
        <v>1571</v>
      </c>
      <c r="AN1826" s="3">
        <v>1562</v>
      </c>
      <c r="AO1826" s="3">
        <v>8340</v>
      </c>
      <c r="AP1826" s="3">
        <v>24.6</v>
      </c>
      <c r="AQ1826" s="3">
        <v>1</v>
      </c>
      <c r="AR1826" s="3">
        <v>0</v>
      </c>
      <c r="AS1826" s="3">
        <v>0</v>
      </c>
      <c r="AT1826" s="3">
        <v>0</v>
      </c>
      <c r="AU1826" s="3">
        <v>2</v>
      </c>
      <c r="AV1826" s="3">
        <v>0</v>
      </c>
      <c r="AY1826" s="3">
        <v>1621</v>
      </c>
      <c r="AZ1826" s="6">
        <v>0.95748842592592587</v>
      </c>
      <c r="BA1826" s="3">
        <v>4.4999999999999998E-2</v>
      </c>
      <c r="BB1826" s="3">
        <v>603</v>
      </c>
      <c r="BC1826" s="3">
        <v>22201477</v>
      </c>
      <c r="BD1826" s="3" t="s">
        <v>101</v>
      </c>
      <c r="BE1826" s="3">
        <v>1571</v>
      </c>
      <c r="BF1826" s="6">
        <v>4.8946759259259259E-2</v>
      </c>
      <c r="BG1826" s="3">
        <v>1</v>
      </c>
      <c r="BH1826" s="3">
        <v>84.8</v>
      </c>
      <c r="BI1826" s="3">
        <v>74</v>
      </c>
      <c r="BJ1826" s="3" t="s">
        <v>406</v>
      </c>
      <c r="BL1826" s="12" t="e">
        <f>VLOOKUP(A1826,'Model Op'!C:F,2,FALSE)</f>
        <v>#N/A</v>
      </c>
      <c r="BM1826" s="12" t="e">
        <f>VLOOKUP(A1826,'Model Op'!C:F,3,FALSE)</f>
        <v>#N/A</v>
      </c>
      <c r="BN1826" s="12" t="e">
        <f t="shared" si="33"/>
        <v>#N/A</v>
      </c>
      <c r="BO1826" s="3">
        <v>5</v>
      </c>
    </row>
    <row r="1827" spans="1:67" x14ac:dyDescent="0.35">
      <c r="A1827" s="3">
        <v>22101481</v>
      </c>
      <c r="B1827" s="3" t="s">
        <v>80</v>
      </c>
      <c r="C1827" s="3">
        <v>1</v>
      </c>
      <c r="D1827" s="3" t="s">
        <v>163</v>
      </c>
      <c r="E1827" s="3" t="s">
        <v>130</v>
      </c>
      <c r="F1827" s="7">
        <v>44646.001562500001</v>
      </c>
      <c r="G1827" s="7">
        <v>44646.025949074072</v>
      </c>
      <c r="H1827" s="3">
        <v>35.1</v>
      </c>
      <c r="I1827" s="3">
        <v>38.200000000000003</v>
      </c>
      <c r="J1827" s="6">
        <v>0.99627314814814805</v>
      </c>
      <c r="K1827" s="6">
        <v>0.99944444444444447</v>
      </c>
      <c r="L1827" s="6">
        <v>3.1712962962962958E-3</v>
      </c>
      <c r="M1827" s="3">
        <v>24.9</v>
      </c>
      <c r="N1827" s="3">
        <v>3.4</v>
      </c>
      <c r="O1827" s="3">
        <v>105.7</v>
      </c>
      <c r="P1827" s="3">
        <v>290</v>
      </c>
      <c r="Q1827" s="3">
        <v>181</v>
      </c>
      <c r="R1827" s="3">
        <v>180.9</v>
      </c>
      <c r="S1827" s="6">
        <v>9.3287037037037036E-3</v>
      </c>
      <c r="T1827" s="6">
        <v>2.2476851851851855E-2</v>
      </c>
      <c r="U1827" s="6">
        <v>2.8240740740740739E-3</v>
      </c>
      <c r="V1827" s="3">
        <v>1566</v>
      </c>
      <c r="Z1827" s="3">
        <v>0</v>
      </c>
      <c r="AA1827" s="3">
        <v>21</v>
      </c>
      <c r="AB1827" s="3">
        <v>40</v>
      </c>
      <c r="AC1827" s="3">
        <v>58.8</v>
      </c>
      <c r="AD1827" s="3">
        <v>18</v>
      </c>
      <c r="AE1827" s="6">
        <v>1.9629629629629629E-2</v>
      </c>
      <c r="AF1827" s="6">
        <v>2.494212962962963E-2</v>
      </c>
      <c r="AG1827" s="6">
        <v>5.3125000000000004E-3</v>
      </c>
      <c r="AH1827" s="6">
        <v>1.0069444444444444E-3</v>
      </c>
      <c r="AJ1827" s="3">
        <v>16.8</v>
      </c>
      <c r="AL1827" s="3">
        <v>1566</v>
      </c>
      <c r="AM1827" s="3">
        <v>1572</v>
      </c>
      <c r="AN1827" s="3">
        <v>1566</v>
      </c>
      <c r="AO1827" s="3">
        <v>5231</v>
      </c>
      <c r="AP1827" s="3">
        <v>16.8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Y1827" s="3">
        <v>1604</v>
      </c>
      <c r="AZ1827" s="6">
        <v>0.99452546296296296</v>
      </c>
      <c r="BA1827" s="3">
        <v>2.5000000000000001E-2</v>
      </c>
      <c r="BB1827" s="3">
        <v>1047</v>
      </c>
      <c r="BC1827" s="3">
        <v>22101477</v>
      </c>
      <c r="BE1827" s="3">
        <v>1572</v>
      </c>
      <c r="BF1827" s="6">
        <v>2.4398148148148145E-2</v>
      </c>
      <c r="BG1827" s="3">
        <v>2.2999999999999998</v>
      </c>
      <c r="BH1827" s="3">
        <v>24.8</v>
      </c>
      <c r="BI1827" s="3">
        <v>40</v>
      </c>
      <c r="BJ1827" s="3" t="s">
        <v>406</v>
      </c>
      <c r="BL1827" s="12" t="str">
        <f>VLOOKUP(A1827,'Model Op'!C:F,2,FALSE)</f>
        <v>LF1</v>
      </c>
      <c r="BM1827" s="12">
        <f>VLOOKUP(A1827,'Model Op'!C:F,3,FALSE)</f>
        <v>0.19329053157895301</v>
      </c>
      <c r="BN1827" s="12">
        <f t="shared" si="33"/>
        <v>1</v>
      </c>
      <c r="BO1827" s="3">
        <v>5</v>
      </c>
    </row>
    <row r="1828" spans="1:67" x14ac:dyDescent="0.35">
      <c r="A1828" s="3">
        <v>22201482</v>
      </c>
      <c r="B1828" s="3" t="s">
        <v>80</v>
      </c>
      <c r="C1828" s="3">
        <v>2</v>
      </c>
      <c r="D1828" s="3" t="s">
        <v>163</v>
      </c>
      <c r="E1828" s="3" t="s">
        <v>981</v>
      </c>
      <c r="F1828" s="7">
        <v>44646.027511574073</v>
      </c>
      <c r="G1828" s="7">
        <v>44646.059131944443</v>
      </c>
      <c r="H1828" s="3">
        <v>33.799999999999997</v>
      </c>
      <c r="I1828" s="3">
        <v>61.5</v>
      </c>
      <c r="J1828" s="6">
        <v>1.4537037037037038E-2</v>
      </c>
      <c r="K1828" s="6">
        <v>1.6412037037037037E-2</v>
      </c>
      <c r="L1828" s="6">
        <v>1.8750000000000001E-3</v>
      </c>
      <c r="M1828" s="3">
        <v>29.1</v>
      </c>
      <c r="N1828" s="3">
        <v>2.7</v>
      </c>
      <c r="O1828" s="3">
        <v>104.2</v>
      </c>
      <c r="P1828" s="3">
        <v>286.7</v>
      </c>
      <c r="Q1828" s="3">
        <v>179.7</v>
      </c>
      <c r="R1828" s="3">
        <v>179.9</v>
      </c>
      <c r="S1828" s="6">
        <v>4.4409722222222225E-2</v>
      </c>
      <c r="T1828" s="6">
        <v>5.376157407407408E-2</v>
      </c>
      <c r="U1828" s="6">
        <v>2.9108796296296296E-2</v>
      </c>
      <c r="V1828" s="3">
        <v>1590</v>
      </c>
      <c r="W1828" s="6">
        <v>4.4409722222222225E-2</v>
      </c>
      <c r="X1828" s="6">
        <v>4.4050925925925931E-2</v>
      </c>
      <c r="Y1828" s="3">
        <v>1556</v>
      </c>
      <c r="Z1828" s="3">
        <v>94</v>
      </c>
      <c r="AA1828" s="3">
        <v>7</v>
      </c>
      <c r="AB1828" s="3">
        <v>123</v>
      </c>
      <c r="AC1828" s="3">
        <v>91.2</v>
      </c>
      <c r="AD1828" s="3">
        <v>18</v>
      </c>
      <c r="AE1828" s="6">
        <v>5.4560185185185184E-2</v>
      </c>
      <c r="AG1828" s="6">
        <v>0</v>
      </c>
      <c r="AH1828" s="6">
        <v>0</v>
      </c>
      <c r="AJ1828" s="3">
        <v>13.4</v>
      </c>
      <c r="AL1828" s="3">
        <v>1590</v>
      </c>
      <c r="AM1828" s="3">
        <v>1578</v>
      </c>
      <c r="AN1828" s="3">
        <v>1567</v>
      </c>
      <c r="AO1828" s="3">
        <v>3909</v>
      </c>
      <c r="AP1828" s="3">
        <v>13.4</v>
      </c>
      <c r="AQ1828" s="3">
        <v>17</v>
      </c>
      <c r="AR1828" s="3">
        <v>0</v>
      </c>
      <c r="AS1828" s="3">
        <v>15</v>
      </c>
      <c r="AT1828" s="3">
        <v>0</v>
      </c>
      <c r="AU1828" s="3">
        <v>32</v>
      </c>
      <c r="AV1828" s="3">
        <v>0</v>
      </c>
      <c r="AY1828" s="3">
        <v>1590</v>
      </c>
      <c r="AZ1828" s="6">
        <v>2.9108796296296296E-2</v>
      </c>
      <c r="BA1828" s="3">
        <v>3.3000000000000002E-2</v>
      </c>
      <c r="BB1828" s="3">
        <v>817</v>
      </c>
      <c r="BC1828" s="3">
        <v>22201478</v>
      </c>
      <c r="BD1828" s="3" t="s">
        <v>481</v>
      </c>
      <c r="BE1828" s="3">
        <v>1578</v>
      </c>
      <c r="BF1828" s="6">
        <v>5.6875000000000002E-2</v>
      </c>
      <c r="BG1828" s="3">
        <v>3</v>
      </c>
      <c r="BH1828" s="3">
        <v>143.9</v>
      </c>
      <c r="BI1828" s="3">
        <v>123</v>
      </c>
      <c r="BJ1828" s="3" t="s">
        <v>406</v>
      </c>
      <c r="BL1828" s="12" t="str">
        <f>VLOOKUP(A1828,'Model Op'!C:F,2,FALSE)</f>
        <v>LF2</v>
      </c>
      <c r="BM1828" s="12">
        <f>VLOOKUP(A1828,'Model Op'!C:F,3,FALSE)</f>
        <v>144.23550918947399</v>
      </c>
      <c r="BN1828" s="12">
        <f t="shared" si="33"/>
        <v>1</v>
      </c>
      <c r="BO1828" s="3">
        <v>5</v>
      </c>
    </row>
    <row r="1829" spans="1:67" x14ac:dyDescent="0.35">
      <c r="A1829" s="3">
        <v>22101482</v>
      </c>
      <c r="B1829" s="3" t="s">
        <v>80</v>
      </c>
      <c r="C1829" s="3">
        <v>1</v>
      </c>
      <c r="D1829" s="3" t="s">
        <v>163</v>
      </c>
      <c r="E1829" s="3" t="s">
        <v>82</v>
      </c>
      <c r="F1829" s="7">
        <v>44646.042997685188</v>
      </c>
      <c r="G1829" s="7">
        <v>44646.075069444443</v>
      </c>
      <c r="H1829" s="3">
        <v>46.2</v>
      </c>
      <c r="I1829" s="3">
        <v>50</v>
      </c>
      <c r="J1829" s="6">
        <v>3.7361111111111109E-2</v>
      </c>
      <c r="K1829" s="6">
        <v>4.0335648148148148E-2</v>
      </c>
      <c r="L1829" s="6">
        <v>2.9745370370370373E-3</v>
      </c>
      <c r="M1829" s="3">
        <v>40.700000000000003</v>
      </c>
      <c r="N1829" s="3">
        <v>2.9</v>
      </c>
      <c r="O1829" s="3">
        <v>100.6</v>
      </c>
      <c r="P1829" s="3">
        <v>281.7</v>
      </c>
      <c r="Q1829" s="3">
        <v>178.3</v>
      </c>
      <c r="R1829" s="3">
        <v>178.2</v>
      </c>
      <c r="S1829" s="6">
        <v>5.1400462962962967E-2</v>
      </c>
      <c r="T1829" s="6">
        <v>7.0567129629629632E-2</v>
      </c>
      <c r="U1829" s="6">
        <v>5.3229166666666661E-2</v>
      </c>
      <c r="V1829" s="3">
        <v>1558</v>
      </c>
      <c r="Z1829" s="3">
        <v>239</v>
      </c>
      <c r="AA1829" s="3">
        <v>16</v>
      </c>
      <c r="AB1829" s="3">
        <v>121</v>
      </c>
      <c r="AC1829" s="3">
        <v>149.69999999999999</v>
      </c>
      <c r="AD1829" s="3">
        <v>18</v>
      </c>
      <c r="AE1829" s="6">
        <v>4.5787037037037036E-2</v>
      </c>
      <c r="AF1829" s="6">
        <v>7.1840277777777781E-2</v>
      </c>
      <c r="AG1829" s="6">
        <v>2.6053240740740738E-2</v>
      </c>
      <c r="AH1829" s="6">
        <v>3.2291666666666666E-3</v>
      </c>
      <c r="AJ1829" s="3">
        <v>23.2</v>
      </c>
      <c r="AL1829" s="3">
        <v>1558</v>
      </c>
      <c r="AM1829" s="3">
        <v>1589</v>
      </c>
      <c r="AN1829" s="3">
        <v>1567</v>
      </c>
      <c r="AO1829" s="3">
        <v>6747</v>
      </c>
      <c r="AP1829" s="3">
        <v>23.2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Y1829" s="3">
        <v>1626</v>
      </c>
      <c r="AZ1829" s="6">
        <v>3.4270833333333334E-2</v>
      </c>
      <c r="BA1829" s="3">
        <v>3.6999999999999998E-2</v>
      </c>
      <c r="BB1829" s="3">
        <v>744</v>
      </c>
      <c r="BC1829" s="3">
        <v>22401544</v>
      </c>
      <c r="BD1829" s="3" t="s">
        <v>226</v>
      </c>
      <c r="BE1829" s="3">
        <v>1589</v>
      </c>
      <c r="BF1829" s="6">
        <v>7.3136574074074076E-2</v>
      </c>
      <c r="BG1829" s="3">
        <v>2.2000000000000002</v>
      </c>
      <c r="BH1829" s="3">
        <v>0</v>
      </c>
      <c r="BI1829" s="3">
        <v>121</v>
      </c>
      <c r="BJ1829" s="3" t="s">
        <v>406</v>
      </c>
      <c r="BL1829" s="12" t="str">
        <f>VLOOKUP(A1829,'Model Op'!C:F,2,FALSE)</f>
        <v>LF1</v>
      </c>
      <c r="BM1829" s="12">
        <f>VLOOKUP(A1829,'Model Op'!C:F,3,FALSE)</f>
        <v>72.354851931578906</v>
      </c>
      <c r="BN1829" s="12">
        <f t="shared" si="33"/>
        <v>0</v>
      </c>
      <c r="BO1829" s="3">
        <v>5</v>
      </c>
    </row>
    <row r="1830" spans="1:67" x14ac:dyDescent="0.35">
      <c r="A1830" s="3">
        <v>22201483</v>
      </c>
      <c r="B1830" s="3" t="s">
        <v>80</v>
      </c>
      <c r="C1830" s="3">
        <v>2</v>
      </c>
      <c r="D1830" s="3" t="s">
        <v>163</v>
      </c>
      <c r="E1830" s="3" t="s">
        <v>981</v>
      </c>
      <c r="F1830" s="7">
        <v>44646.076111111113</v>
      </c>
      <c r="G1830" s="7">
        <v>44646.103773148148</v>
      </c>
      <c r="H1830" s="3">
        <v>38.6</v>
      </c>
      <c r="I1830" s="3">
        <v>51.8</v>
      </c>
      <c r="J1830" s="6">
        <v>6.5914351851851849E-2</v>
      </c>
      <c r="K1830" s="6">
        <v>6.7777777777777784E-2</v>
      </c>
      <c r="L1830" s="6">
        <v>1.8634259259259261E-3</v>
      </c>
      <c r="M1830" s="3">
        <v>31.6</v>
      </c>
      <c r="N1830" s="3">
        <v>3.1</v>
      </c>
      <c r="O1830" s="3">
        <v>104.5</v>
      </c>
      <c r="P1830" s="3">
        <v>298.10000000000002</v>
      </c>
      <c r="Q1830" s="3">
        <v>190.4</v>
      </c>
      <c r="R1830" s="3">
        <v>190.6</v>
      </c>
      <c r="S1830" s="6">
        <v>7.6712962962962969E-2</v>
      </c>
      <c r="T1830" s="6">
        <v>0.10047453703703703</v>
      </c>
      <c r="U1830" s="6">
        <v>7.8333333333333324E-2</v>
      </c>
      <c r="V1830" s="3">
        <v>1576</v>
      </c>
      <c r="W1830" s="6">
        <v>8.7465277777777781E-2</v>
      </c>
      <c r="X1830" s="6">
        <v>9.1898148148148159E-2</v>
      </c>
      <c r="Y1830" s="3">
        <v>1583</v>
      </c>
      <c r="Z1830" s="3">
        <v>157</v>
      </c>
      <c r="AA1830" s="3">
        <v>6</v>
      </c>
      <c r="AB1830" s="3">
        <v>29</v>
      </c>
      <c r="AC1830" s="3">
        <v>45.2</v>
      </c>
      <c r="AD1830" s="3">
        <v>18</v>
      </c>
      <c r="AE1830" s="6">
        <v>9.7743055555555555E-2</v>
      </c>
      <c r="AG1830" s="6">
        <v>0</v>
      </c>
      <c r="AH1830" s="6">
        <v>0</v>
      </c>
      <c r="AJ1830" s="3">
        <v>15.6</v>
      </c>
      <c r="AL1830" s="3">
        <v>1576</v>
      </c>
      <c r="AM1830" s="3">
        <v>1574</v>
      </c>
      <c r="AN1830" s="3">
        <v>1568</v>
      </c>
      <c r="AO1830" s="3">
        <v>4396</v>
      </c>
      <c r="AP1830" s="3">
        <v>15.6</v>
      </c>
      <c r="AQ1830" s="3">
        <v>9</v>
      </c>
      <c r="AR1830" s="3">
        <v>0</v>
      </c>
      <c r="AS1830" s="3">
        <v>9</v>
      </c>
      <c r="AT1830" s="3">
        <v>0</v>
      </c>
      <c r="AU1830" s="3">
        <v>17</v>
      </c>
      <c r="AV1830" s="3">
        <v>0</v>
      </c>
      <c r="AY1830" s="3">
        <v>1576</v>
      </c>
      <c r="AZ1830" s="6">
        <v>7.8333333333333324E-2</v>
      </c>
      <c r="BA1830" s="3">
        <v>3.1E-2</v>
      </c>
      <c r="BB1830" s="3">
        <v>829</v>
      </c>
      <c r="BC1830" s="3">
        <v>22101479</v>
      </c>
      <c r="BE1830" s="3">
        <v>1574</v>
      </c>
      <c r="BF1830" s="6">
        <v>0.10153935185185185</v>
      </c>
      <c r="BG1830" s="3">
        <v>3.3</v>
      </c>
      <c r="BH1830" s="3">
        <v>231</v>
      </c>
      <c r="BI1830" s="3">
        <v>29</v>
      </c>
      <c r="BJ1830" s="3" t="s">
        <v>406</v>
      </c>
      <c r="BL1830" s="12" t="str">
        <f>VLOOKUP(A1830,'Model Op'!C:F,2,FALSE)</f>
        <v>LF2</v>
      </c>
      <c r="BM1830" s="12">
        <f>VLOOKUP(A1830,'Model Op'!C:F,3,FALSE)</f>
        <v>159.195757589474</v>
      </c>
      <c r="BN1830" s="12">
        <f t="shared" si="33"/>
        <v>0</v>
      </c>
      <c r="BO1830" s="3">
        <v>5</v>
      </c>
    </row>
    <row r="1831" spans="1:67" x14ac:dyDescent="0.35">
      <c r="A1831" s="3">
        <v>22101483</v>
      </c>
      <c r="B1831" s="3" t="s">
        <v>80</v>
      </c>
      <c r="C1831" s="3">
        <v>1</v>
      </c>
      <c r="D1831" s="3" t="s">
        <v>163</v>
      </c>
      <c r="E1831" s="3" t="s">
        <v>82</v>
      </c>
      <c r="F1831" s="7">
        <v>44646.095972222225</v>
      </c>
      <c r="G1831" s="7">
        <v>44646.119351851848</v>
      </c>
      <c r="H1831" s="3">
        <v>33.700000000000003</v>
      </c>
      <c r="I1831" s="3">
        <v>34</v>
      </c>
      <c r="J1831" s="6">
        <v>9.3275462962962963E-2</v>
      </c>
      <c r="K1831" s="6">
        <v>9.5775462962962965E-2</v>
      </c>
      <c r="L1831" s="6">
        <v>2.5000000000000001E-3</v>
      </c>
      <c r="M1831" s="3">
        <v>29</v>
      </c>
      <c r="N1831" s="3">
        <v>3.1</v>
      </c>
      <c r="O1831" s="3">
        <v>109.4</v>
      </c>
      <c r="P1831" s="3">
        <v>293.60000000000002</v>
      </c>
      <c r="Q1831" s="3">
        <v>181.1</v>
      </c>
      <c r="R1831" s="3">
        <v>181.1</v>
      </c>
      <c r="S1831" s="6">
        <v>9.931712962962963E-2</v>
      </c>
      <c r="T1831" s="6">
        <v>0.11287037037037036</v>
      </c>
      <c r="U1831" s="6">
        <v>0.10150462962962963</v>
      </c>
      <c r="V1831" s="3">
        <v>1606</v>
      </c>
      <c r="Z1831" s="3">
        <v>0</v>
      </c>
      <c r="AA1831" s="3">
        <v>8</v>
      </c>
      <c r="AB1831" s="3">
        <v>19</v>
      </c>
      <c r="AD1831" s="3">
        <v>18</v>
      </c>
      <c r="AE1831" s="6">
        <v>0.10879629629629629</v>
      </c>
      <c r="AF1831" s="6">
        <v>0.11570601851851851</v>
      </c>
      <c r="AG1831" s="6">
        <v>6.9097222222222225E-3</v>
      </c>
      <c r="AH1831" s="6">
        <v>3.645833333333333E-3</v>
      </c>
      <c r="AJ1831" s="3">
        <v>5.6</v>
      </c>
      <c r="AL1831" s="3">
        <v>1606</v>
      </c>
      <c r="AM1831" s="3">
        <v>1581</v>
      </c>
      <c r="AN1831" s="3">
        <v>1553</v>
      </c>
      <c r="AO1831" s="3">
        <v>1793</v>
      </c>
      <c r="AP1831" s="3">
        <v>5.6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Y1831" s="3">
        <v>1640</v>
      </c>
      <c r="AZ1831" s="6">
        <v>9.2893518518518514E-2</v>
      </c>
      <c r="BA1831" s="3">
        <v>2.5999999999999999E-2</v>
      </c>
      <c r="BB1831" s="3">
        <v>1084</v>
      </c>
      <c r="BC1831" s="3">
        <v>22201480</v>
      </c>
      <c r="BD1831" s="3" t="s">
        <v>1414</v>
      </c>
      <c r="BE1831" s="3">
        <v>1581</v>
      </c>
      <c r="BF1831" s="6">
        <v>0.11677083333333334</v>
      </c>
      <c r="BG1831" s="3">
        <v>2.7</v>
      </c>
      <c r="BH1831" s="3">
        <v>99</v>
      </c>
      <c r="BI1831" s="3">
        <v>19</v>
      </c>
      <c r="BJ1831" s="3" t="s">
        <v>406</v>
      </c>
      <c r="BL1831" s="12" t="str">
        <f>VLOOKUP(A1831,'Model Op'!C:F,2,FALSE)</f>
        <v>LF1</v>
      </c>
      <c r="BM1831" s="12">
        <f>VLOOKUP(A1831,'Model Op'!C:F,3,FALSE)</f>
        <v>86.007854631578994</v>
      </c>
      <c r="BN1831" s="12">
        <f t="shared" si="33"/>
        <v>1</v>
      </c>
      <c r="BO1831" s="3">
        <v>5</v>
      </c>
    </row>
    <row r="1832" spans="1:67" x14ac:dyDescent="0.35">
      <c r="A1832" s="3">
        <v>22301511</v>
      </c>
      <c r="B1832" s="3" t="s">
        <v>80</v>
      </c>
      <c r="C1832" s="3">
        <v>2</v>
      </c>
      <c r="D1832" s="3" t="s">
        <v>530</v>
      </c>
      <c r="E1832" s="3" t="s">
        <v>381</v>
      </c>
      <c r="F1832" s="7">
        <v>44646.104166666664</v>
      </c>
      <c r="G1832" s="7">
        <v>44646.177847222221</v>
      </c>
      <c r="H1832" s="3">
        <v>89</v>
      </c>
      <c r="I1832" s="3">
        <v>114</v>
      </c>
      <c r="J1832" s="6">
        <v>9.6261574074074083E-2</v>
      </c>
      <c r="K1832" s="6">
        <v>9.8645833333333335E-2</v>
      </c>
      <c r="L1832" s="6">
        <v>2.3842592592592591E-3</v>
      </c>
      <c r="M1832" s="3">
        <v>60.1</v>
      </c>
      <c r="N1832" s="3">
        <v>3.4</v>
      </c>
      <c r="O1832" s="3">
        <v>108.7</v>
      </c>
      <c r="P1832" s="3">
        <v>294</v>
      </c>
      <c r="Q1832" s="3">
        <v>177.4</v>
      </c>
      <c r="R1832" s="3">
        <v>177.8</v>
      </c>
      <c r="S1832" s="6">
        <v>0.10672453703703703</v>
      </c>
      <c r="T1832" s="6">
        <v>0.17190972222222223</v>
      </c>
      <c r="U1832" s="6">
        <v>0.10902777777777778</v>
      </c>
      <c r="V1832" s="3">
        <v>1543</v>
      </c>
      <c r="W1832" s="6">
        <v>0.16414351851851852</v>
      </c>
      <c r="X1832" s="6">
        <v>0.16378472222222221</v>
      </c>
      <c r="Y1832" s="3">
        <v>1553</v>
      </c>
      <c r="Z1832" s="3">
        <v>313.3</v>
      </c>
      <c r="AA1832" s="3">
        <v>20</v>
      </c>
      <c r="AB1832" s="3">
        <v>55</v>
      </c>
      <c r="AC1832" s="3">
        <v>183.2</v>
      </c>
      <c r="AD1832" s="3">
        <v>18</v>
      </c>
      <c r="AE1832" s="6">
        <v>0.11773148148148148</v>
      </c>
      <c r="AF1832" s="6">
        <v>0.17376157407407408</v>
      </c>
      <c r="AG1832" s="6">
        <v>5.603009259259259E-2</v>
      </c>
      <c r="AH1832" s="6">
        <v>4.0856481481481481E-3</v>
      </c>
      <c r="AJ1832" s="3">
        <v>41.8</v>
      </c>
      <c r="AL1832" s="3">
        <v>1543</v>
      </c>
      <c r="AM1832" s="3">
        <v>1578</v>
      </c>
      <c r="AN1832" s="3">
        <v>1565</v>
      </c>
      <c r="AO1832" s="3">
        <v>12139</v>
      </c>
      <c r="AP1832" s="3">
        <v>41.8</v>
      </c>
      <c r="AQ1832" s="3">
        <v>26</v>
      </c>
      <c r="AR1832" s="3">
        <v>0</v>
      </c>
      <c r="AS1832" s="3">
        <v>28</v>
      </c>
      <c r="AT1832" s="3">
        <v>0</v>
      </c>
      <c r="AU1832" s="3">
        <v>54</v>
      </c>
      <c r="AV1832" s="3">
        <v>0</v>
      </c>
      <c r="AY1832" s="3">
        <v>1578</v>
      </c>
      <c r="AZ1832" s="6">
        <v>0.12774305555555557</v>
      </c>
      <c r="BA1832" s="3">
        <v>3.9E-2</v>
      </c>
      <c r="BB1832" s="3">
        <v>659</v>
      </c>
      <c r="BC1832" s="3">
        <v>22101482</v>
      </c>
      <c r="BD1832" s="3" t="s">
        <v>226</v>
      </c>
      <c r="BE1832" s="3">
        <v>1578</v>
      </c>
      <c r="BF1832" s="6">
        <v>0.17393518518518516</v>
      </c>
      <c r="BG1832" s="3">
        <v>3.2</v>
      </c>
      <c r="BH1832" s="3">
        <v>181.5</v>
      </c>
      <c r="BI1832" s="3">
        <v>55</v>
      </c>
      <c r="BJ1832" s="3" t="s">
        <v>406</v>
      </c>
      <c r="BL1832" s="12" t="str">
        <f>VLOOKUP(A1832,'Model Op'!C:F,2,FALSE)</f>
        <v>LF3</v>
      </c>
      <c r="BM1832" s="12">
        <f>VLOOKUP(A1832,'Model Op'!C:F,3,FALSE)</f>
        <v>131.328622315789</v>
      </c>
      <c r="BN1832" s="12">
        <f t="shared" si="33"/>
        <v>0</v>
      </c>
      <c r="BO1832" s="3">
        <v>5</v>
      </c>
    </row>
    <row r="1833" spans="1:67" x14ac:dyDescent="0.35">
      <c r="A1833" s="3">
        <v>22401547</v>
      </c>
      <c r="B1833" s="3" t="s">
        <v>80</v>
      </c>
      <c r="C1833" s="3">
        <v>2</v>
      </c>
      <c r="D1833" s="3" t="s">
        <v>163</v>
      </c>
      <c r="E1833" s="3" t="s">
        <v>390</v>
      </c>
      <c r="F1833" s="7">
        <v>44646.116944444446</v>
      </c>
      <c r="G1833" s="7">
        <v>44646.157905092594</v>
      </c>
      <c r="H1833" s="3">
        <v>41.2</v>
      </c>
      <c r="I1833" s="3">
        <v>64.900000000000006</v>
      </c>
      <c r="J1833" s="6">
        <v>0.11056712962962963</v>
      </c>
      <c r="K1833" s="6">
        <v>0.11282407407407408</v>
      </c>
      <c r="L1833" s="6">
        <v>2.2569444444444447E-3</v>
      </c>
      <c r="M1833" s="3">
        <v>31.9</v>
      </c>
      <c r="N1833" s="3">
        <v>2.9</v>
      </c>
      <c r="O1833" s="3">
        <v>105.2</v>
      </c>
      <c r="P1833" s="3">
        <v>291.2</v>
      </c>
      <c r="Q1833" s="3">
        <v>183.1</v>
      </c>
      <c r="R1833" s="3">
        <v>183.1</v>
      </c>
      <c r="S1833" s="6">
        <v>0.13052083333333334</v>
      </c>
      <c r="T1833" s="6">
        <v>0.14902777777777779</v>
      </c>
      <c r="U1833" s="6">
        <v>0.13317129629629629</v>
      </c>
      <c r="V1833" s="3">
        <v>1591</v>
      </c>
      <c r="W1833" s="6">
        <v>0.13052083333333334</v>
      </c>
      <c r="X1833" s="6">
        <v>0.13317129629629629</v>
      </c>
      <c r="Y1833" s="3">
        <v>1591</v>
      </c>
      <c r="Z1833" s="3">
        <v>0</v>
      </c>
      <c r="AA1833" s="3">
        <v>5</v>
      </c>
      <c r="AB1833" s="3">
        <v>41</v>
      </c>
      <c r="AC1833" s="3">
        <v>166.1</v>
      </c>
      <c r="AD1833" s="3">
        <v>18</v>
      </c>
      <c r="AE1833" s="6">
        <v>0.13332175925925926</v>
      </c>
      <c r="AF1833" s="6">
        <v>0.15018518518518517</v>
      </c>
      <c r="AG1833" s="6">
        <v>1.6863425925925928E-2</v>
      </c>
      <c r="AH1833" s="6">
        <v>7.719907407407408E-3</v>
      </c>
      <c r="AJ1833" s="3">
        <v>11.2</v>
      </c>
      <c r="AL1833" s="3">
        <v>1591</v>
      </c>
      <c r="AM1833" s="3">
        <v>1572</v>
      </c>
      <c r="AN1833" s="3">
        <v>1566</v>
      </c>
      <c r="AO1833" s="3">
        <v>3547</v>
      </c>
      <c r="AP1833" s="3">
        <v>11.2</v>
      </c>
      <c r="AQ1833" s="3">
        <v>1</v>
      </c>
      <c r="AR1833" s="3">
        <v>0</v>
      </c>
      <c r="AS1833" s="3">
        <v>1</v>
      </c>
      <c r="AT1833" s="3">
        <v>0</v>
      </c>
      <c r="AU1833" s="3">
        <v>3</v>
      </c>
      <c r="AV1833" s="3">
        <v>0</v>
      </c>
      <c r="AY1833" s="3">
        <v>1667</v>
      </c>
      <c r="AZ1833" s="6">
        <v>0.10818287037037037</v>
      </c>
      <c r="BA1833" s="3">
        <v>3.1E-2</v>
      </c>
      <c r="BB1833" s="3">
        <v>921</v>
      </c>
      <c r="BC1833" s="3">
        <v>22201479</v>
      </c>
      <c r="BD1833" s="3" t="s">
        <v>1414</v>
      </c>
      <c r="BE1833" s="3">
        <v>1572</v>
      </c>
      <c r="BF1833" s="6">
        <v>0.15079861111111112</v>
      </c>
      <c r="BG1833" s="3">
        <v>2.2000000000000002</v>
      </c>
      <c r="BH1833" s="3">
        <v>0</v>
      </c>
      <c r="BI1833" s="3">
        <v>41</v>
      </c>
      <c r="BJ1833" s="3" t="s">
        <v>406</v>
      </c>
      <c r="BL1833" s="12" t="str">
        <f>VLOOKUP(A1833,'Model Op'!C:F,2,FALSE)</f>
        <v>LF1</v>
      </c>
      <c r="BM1833" s="12">
        <f>VLOOKUP(A1833,'Model Op'!C:F,3,FALSE)</f>
        <v>17.753135731579</v>
      </c>
      <c r="BN1833" s="12">
        <f t="shared" si="33"/>
        <v>1</v>
      </c>
      <c r="BO1833" s="3">
        <v>5</v>
      </c>
    </row>
    <row r="1834" spans="1:67" x14ac:dyDescent="0.35">
      <c r="A1834" s="3">
        <v>22201484</v>
      </c>
      <c r="B1834" s="3" t="s">
        <v>80</v>
      </c>
      <c r="C1834" s="3">
        <v>4</v>
      </c>
      <c r="D1834" s="3" t="s">
        <v>354</v>
      </c>
      <c r="E1834" s="3" t="s">
        <v>1415</v>
      </c>
      <c r="F1834" s="7">
        <v>44646.128275462965</v>
      </c>
      <c r="G1834" s="7">
        <v>44646.234837962962</v>
      </c>
      <c r="H1834" s="3">
        <v>113.6</v>
      </c>
      <c r="I1834" s="3">
        <v>165.8</v>
      </c>
      <c r="J1834" s="6">
        <v>0.11803240740740741</v>
      </c>
      <c r="K1834" s="6">
        <v>0.11972222222222222</v>
      </c>
      <c r="L1834" s="6">
        <v>1.689814814814815E-3</v>
      </c>
      <c r="M1834" s="3">
        <v>93</v>
      </c>
      <c r="N1834" s="3">
        <v>4.5</v>
      </c>
      <c r="O1834" s="3">
        <v>105.8</v>
      </c>
      <c r="P1834" s="3">
        <v>300</v>
      </c>
      <c r="Q1834" s="3">
        <v>189.6</v>
      </c>
      <c r="R1834" s="3">
        <v>189.8</v>
      </c>
      <c r="S1834" s="6">
        <v>0.13473379629629631</v>
      </c>
      <c r="T1834" s="6">
        <v>0.22990740740740742</v>
      </c>
      <c r="U1834" s="6">
        <v>0.1376273148148148</v>
      </c>
      <c r="V1834" s="3">
        <v>1570</v>
      </c>
      <c r="W1834" s="6">
        <v>0.13473379629629631</v>
      </c>
      <c r="X1834" s="6">
        <v>0.1376273148148148</v>
      </c>
      <c r="Y1834" s="3">
        <v>1570</v>
      </c>
      <c r="Z1834" s="3">
        <v>0</v>
      </c>
      <c r="AA1834" s="3">
        <v>1</v>
      </c>
      <c r="AB1834" s="3">
        <v>58</v>
      </c>
      <c r="AD1834" s="3">
        <v>18</v>
      </c>
      <c r="AE1834" s="6">
        <v>0.22871527777777778</v>
      </c>
      <c r="AF1834" s="6">
        <v>0.23158564814814817</v>
      </c>
      <c r="AG1834" s="6">
        <v>2.8703703703703708E-3</v>
      </c>
      <c r="AH1834" s="6">
        <v>3.2523148148148151E-3</v>
      </c>
      <c r="AJ1834" s="3">
        <v>40</v>
      </c>
      <c r="AL1834" s="3">
        <v>1570</v>
      </c>
      <c r="AM1834" s="3">
        <v>1562</v>
      </c>
      <c r="AN1834" s="3">
        <v>1553</v>
      </c>
      <c r="AO1834" s="3">
        <v>13037</v>
      </c>
      <c r="AP1834" s="3">
        <v>40</v>
      </c>
      <c r="AQ1834" s="3">
        <v>2</v>
      </c>
      <c r="AR1834" s="3">
        <v>0</v>
      </c>
      <c r="AS1834" s="3">
        <v>0</v>
      </c>
      <c r="AT1834" s="3">
        <v>0</v>
      </c>
      <c r="AU1834" s="3">
        <v>2</v>
      </c>
      <c r="AV1834" s="3">
        <v>0</v>
      </c>
      <c r="AY1834" s="3">
        <v>1605</v>
      </c>
      <c r="AZ1834" s="6">
        <v>0.15741898148148148</v>
      </c>
      <c r="BA1834" s="3">
        <v>0.02</v>
      </c>
      <c r="BB1834" s="3">
        <v>1372</v>
      </c>
      <c r="BC1834" s="3">
        <v>22401546</v>
      </c>
      <c r="BD1834" s="3" t="s">
        <v>105</v>
      </c>
      <c r="BE1834" s="3">
        <v>1562</v>
      </c>
      <c r="BF1834" s="6">
        <v>0.2323611111111111</v>
      </c>
      <c r="BG1834" s="3">
        <v>4.2</v>
      </c>
      <c r="BH1834" s="3">
        <v>393.7</v>
      </c>
      <c r="BI1834" s="3">
        <v>58</v>
      </c>
      <c r="BJ1834" s="3" t="s">
        <v>406</v>
      </c>
      <c r="BL1834" s="12" t="e">
        <f>VLOOKUP(A1834,'Model Op'!C:F,2,FALSE)</f>
        <v>#N/A</v>
      </c>
      <c r="BM1834" s="12" t="e">
        <f>VLOOKUP(A1834,'Model Op'!C:F,3,FALSE)</f>
        <v>#N/A</v>
      </c>
      <c r="BN1834" s="12" t="e">
        <f t="shared" si="33"/>
        <v>#N/A</v>
      </c>
      <c r="BO1834" s="3">
        <v>5</v>
      </c>
    </row>
    <row r="1835" spans="1:67" x14ac:dyDescent="0.35">
      <c r="A1835" s="3">
        <v>22301512</v>
      </c>
      <c r="B1835" s="3" t="s">
        <v>80</v>
      </c>
      <c r="C1835" s="3">
        <v>2</v>
      </c>
      <c r="D1835" s="3" t="s">
        <v>105</v>
      </c>
      <c r="E1835" s="3" t="s">
        <v>217</v>
      </c>
      <c r="F1835" s="7">
        <v>44646.147488425922</v>
      </c>
      <c r="G1835" s="7">
        <v>44646.200960648152</v>
      </c>
      <c r="H1835" s="3">
        <v>60.9</v>
      </c>
      <c r="I1835" s="3">
        <v>85.8</v>
      </c>
      <c r="J1835" s="6">
        <v>0.13942129629629629</v>
      </c>
      <c r="K1835" s="6">
        <v>0.1413888888888889</v>
      </c>
      <c r="L1835" s="6">
        <v>1.9675925925925928E-3</v>
      </c>
      <c r="M1835" s="3">
        <v>56.1</v>
      </c>
      <c r="N1835" s="3">
        <v>2.1</v>
      </c>
      <c r="O1835" s="3">
        <v>108.4</v>
      </c>
      <c r="P1835" s="3">
        <v>294.5</v>
      </c>
      <c r="Q1835" s="3">
        <v>182</v>
      </c>
      <c r="R1835" s="3">
        <v>183.9</v>
      </c>
      <c r="S1835" s="6">
        <v>0.14833333333333334</v>
      </c>
      <c r="T1835" s="6">
        <v>0.19621527777777778</v>
      </c>
      <c r="U1835" s="6">
        <v>0.15763888888888888</v>
      </c>
      <c r="V1835" s="3">
        <v>1608</v>
      </c>
      <c r="W1835" s="6">
        <v>0.1725925925925926</v>
      </c>
      <c r="X1835" s="6">
        <v>0.17768518518518517</v>
      </c>
      <c r="Y1835" s="3">
        <v>1598</v>
      </c>
      <c r="Z1835" s="3">
        <v>413.3</v>
      </c>
      <c r="AA1835" s="3">
        <v>19</v>
      </c>
      <c r="AB1835" s="3">
        <v>75</v>
      </c>
      <c r="AC1835" s="3">
        <v>45.2</v>
      </c>
      <c r="AD1835" s="3">
        <v>1</v>
      </c>
      <c r="AE1835" s="6">
        <v>0.15612268518518518</v>
      </c>
      <c r="AF1835" s="6">
        <v>0.20045138888888889</v>
      </c>
      <c r="AG1835" s="6">
        <v>4.4328703703703703E-2</v>
      </c>
      <c r="AH1835" s="6">
        <v>5.0925925925925921E-4</v>
      </c>
      <c r="AJ1835" s="3">
        <v>30.2</v>
      </c>
      <c r="AL1835" s="3">
        <v>1608</v>
      </c>
      <c r="AM1835" s="3">
        <v>1579</v>
      </c>
      <c r="AN1835" s="3">
        <v>1571</v>
      </c>
      <c r="AO1835" s="3">
        <v>9454</v>
      </c>
      <c r="AP1835" s="3">
        <v>30.2</v>
      </c>
      <c r="AQ1835" s="3">
        <v>18</v>
      </c>
      <c r="AR1835" s="3">
        <v>0</v>
      </c>
      <c r="AS1835" s="3">
        <v>18</v>
      </c>
      <c r="AT1835" s="3">
        <v>0</v>
      </c>
      <c r="AU1835" s="3">
        <v>35</v>
      </c>
      <c r="AV1835" s="3">
        <v>0</v>
      </c>
      <c r="AY1835" s="3">
        <v>1608</v>
      </c>
      <c r="AZ1835" s="6">
        <v>0.15763888888888888</v>
      </c>
      <c r="BA1835" s="3">
        <v>5.0999999999999997E-2</v>
      </c>
      <c r="BB1835" s="3">
        <v>539</v>
      </c>
      <c r="BC1835" s="3">
        <v>22401546</v>
      </c>
      <c r="BE1835" s="3">
        <v>1579</v>
      </c>
      <c r="BF1835" s="6">
        <v>0.2005787037037037</v>
      </c>
      <c r="BG1835" s="3">
        <v>0.1</v>
      </c>
      <c r="BI1835" s="3">
        <v>75</v>
      </c>
      <c r="BJ1835" s="3" t="s">
        <v>406</v>
      </c>
      <c r="BL1835" s="12" t="str">
        <f>VLOOKUP(A1835,'Model Op'!C:F,2,FALSE)</f>
        <v>LF3</v>
      </c>
      <c r="BM1835" s="12">
        <f>VLOOKUP(A1835,'Model Op'!C:F,3,FALSE)</f>
        <v>2.9669262999999999</v>
      </c>
      <c r="BN1835" s="12">
        <f t="shared" si="33"/>
        <v>1</v>
      </c>
      <c r="BO1835" s="3">
        <v>5</v>
      </c>
    </row>
    <row r="1836" spans="1:67" x14ac:dyDescent="0.35">
      <c r="A1836" s="3">
        <v>22101484</v>
      </c>
      <c r="B1836" s="3" t="s">
        <v>80</v>
      </c>
      <c r="C1836" s="3">
        <v>2</v>
      </c>
      <c r="D1836" s="3" t="s">
        <v>163</v>
      </c>
      <c r="E1836" s="3" t="s">
        <v>119</v>
      </c>
      <c r="F1836" s="7">
        <v>44646.158043981479</v>
      </c>
      <c r="G1836" s="7">
        <v>44646.195844907408</v>
      </c>
      <c r="H1836" s="3">
        <v>44.9</v>
      </c>
      <c r="I1836" s="3">
        <v>85</v>
      </c>
      <c r="J1836" s="6">
        <v>0.13458333333333333</v>
      </c>
      <c r="K1836" s="6">
        <v>0.13681712962962964</v>
      </c>
      <c r="L1836" s="6">
        <v>2.2337962962962967E-3</v>
      </c>
      <c r="M1836" s="3">
        <v>42.4</v>
      </c>
      <c r="N1836" s="3">
        <v>2.8</v>
      </c>
      <c r="O1836" s="3">
        <v>102.8</v>
      </c>
      <c r="P1836" s="3">
        <v>261.7</v>
      </c>
      <c r="Q1836" s="3">
        <v>156.1</v>
      </c>
      <c r="R1836" s="3">
        <v>156.30000000000001</v>
      </c>
      <c r="S1836" s="6">
        <v>0.15892361111111111</v>
      </c>
      <c r="T1836" s="6">
        <v>0.18539351851851851</v>
      </c>
      <c r="Z1836" s="3">
        <v>0</v>
      </c>
      <c r="AA1836" s="3">
        <v>22</v>
      </c>
      <c r="AB1836" s="3">
        <v>117</v>
      </c>
      <c r="AC1836" s="3">
        <v>84.6</v>
      </c>
      <c r="AD1836" s="3">
        <v>18</v>
      </c>
      <c r="AE1836" s="6">
        <v>0.18456018518518516</v>
      </c>
      <c r="AF1836" s="6">
        <v>0.18671296296296294</v>
      </c>
      <c r="AG1836" s="6">
        <v>2.1527777777777778E-3</v>
      </c>
      <c r="AH1836" s="6">
        <v>9.1319444444444443E-3</v>
      </c>
      <c r="AJ1836" s="3">
        <v>27.5</v>
      </c>
      <c r="AL1836" s="3">
        <v>1539</v>
      </c>
      <c r="AM1836" s="3">
        <v>1570</v>
      </c>
      <c r="AN1836" s="3">
        <v>1566</v>
      </c>
      <c r="AO1836" s="3">
        <v>8603</v>
      </c>
      <c r="AP1836" s="3">
        <v>27.5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Y1836" s="3">
        <v>1570</v>
      </c>
      <c r="AZ1836" s="6">
        <v>0.18685185185185185</v>
      </c>
      <c r="BA1836" s="3">
        <v>2.5999999999999999E-2</v>
      </c>
      <c r="BB1836" s="3">
        <v>1037</v>
      </c>
      <c r="BC1836" s="3">
        <v>22201481</v>
      </c>
      <c r="BD1836" s="3" t="s">
        <v>226</v>
      </c>
      <c r="BE1836" s="3">
        <v>1570</v>
      </c>
      <c r="BF1836" s="6">
        <v>0.18685185185185185</v>
      </c>
      <c r="BG1836" s="3">
        <v>2.7</v>
      </c>
      <c r="BH1836" s="3">
        <v>24.1</v>
      </c>
      <c r="BI1836" s="3">
        <v>117</v>
      </c>
      <c r="BJ1836" s="3" t="s">
        <v>406</v>
      </c>
      <c r="BL1836" s="12" t="str">
        <f>VLOOKUP(A1836,'Model Op'!C:F,2,FALSE)</f>
        <v>LF1</v>
      </c>
      <c r="BM1836" s="12">
        <f>VLOOKUP(A1836,'Model Op'!C:F,3,FALSE)</f>
        <v>12.266065331579</v>
      </c>
      <c r="BN1836" s="12">
        <f t="shared" si="33"/>
        <v>1</v>
      </c>
      <c r="BO1836" s="3">
        <v>5</v>
      </c>
    </row>
    <row r="1837" spans="1:67" x14ac:dyDescent="0.35">
      <c r="A1837" s="3">
        <v>22101484</v>
      </c>
      <c r="B1837" s="3" t="s">
        <v>80</v>
      </c>
      <c r="C1837" s="3">
        <v>2</v>
      </c>
      <c r="D1837" s="3" t="s">
        <v>163</v>
      </c>
      <c r="E1837" s="3" t="s">
        <v>119</v>
      </c>
      <c r="F1837" s="7">
        <v>44646.158043981479</v>
      </c>
      <c r="G1837" s="7">
        <v>44646.195844907408</v>
      </c>
      <c r="H1837" s="3">
        <v>44.9</v>
      </c>
      <c r="I1837" s="3">
        <v>85</v>
      </c>
      <c r="J1837" s="6">
        <v>0.13458333333333333</v>
      </c>
      <c r="K1837" s="6">
        <v>0.13681712962962964</v>
      </c>
      <c r="L1837" s="6">
        <v>2.2337962962962967E-3</v>
      </c>
      <c r="M1837" s="3">
        <v>42.4</v>
      </c>
      <c r="N1837" s="3">
        <v>2.8</v>
      </c>
      <c r="O1837" s="3">
        <v>102.8</v>
      </c>
      <c r="P1837" s="3">
        <v>261.7</v>
      </c>
      <c r="Q1837" s="3">
        <v>156.1</v>
      </c>
      <c r="R1837" s="3">
        <v>156.30000000000001</v>
      </c>
      <c r="S1837" s="6">
        <v>0.15892361111111111</v>
      </c>
      <c r="T1837" s="6">
        <v>0.18539351851851851</v>
      </c>
      <c r="U1837" s="6">
        <v>0.1632986111111111</v>
      </c>
      <c r="V1837" s="3">
        <v>1539</v>
      </c>
      <c r="Z1837" s="3">
        <v>0</v>
      </c>
      <c r="AA1837" s="3">
        <v>22</v>
      </c>
      <c r="AB1837" s="3">
        <v>117</v>
      </c>
      <c r="AC1837" s="3">
        <v>84.6</v>
      </c>
      <c r="AD1837" s="3">
        <v>18</v>
      </c>
      <c r="AE1837" s="6">
        <v>0.18456018518518516</v>
      </c>
      <c r="AF1837" s="6">
        <v>0.18671296296296294</v>
      </c>
      <c r="AG1837" s="6">
        <v>2.1527777777777778E-3</v>
      </c>
      <c r="AH1837" s="6">
        <v>9.1319444444444443E-3</v>
      </c>
      <c r="AJ1837" s="3">
        <v>27.5</v>
      </c>
      <c r="AL1837" s="3">
        <v>1539</v>
      </c>
      <c r="AM1837" s="3">
        <v>1570</v>
      </c>
      <c r="AN1837" s="3">
        <v>1566</v>
      </c>
      <c r="AO1837" s="3">
        <v>8603</v>
      </c>
      <c r="AP1837" s="3">
        <v>27.5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Y1837" s="3">
        <v>1570</v>
      </c>
      <c r="AZ1837" s="6">
        <v>0.18685185185185185</v>
      </c>
      <c r="BA1837" s="3">
        <v>2.5999999999999999E-2</v>
      </c>
      <c r="BB1837" s="3">
        <v>1037</v>
      </c>
      <c r="BC1837" s="3">
        <v>22201481</v>
      </c>
      <c r="BD1837" s="3" t="s">
        <v>226</v>
      </c>
      <c r="BE1837" s="3">
        <v>1570</v>
      </c>
      <c r="BF1837" s="6">
        <v>0.18685185185185185</v>
      </c>
      <c r="BG1837" s="3">
        <v>2.7</v>
      </c>
      <c r="BH1837" s="3">
        <v>24.1</v>
      </c>
      <c r="BI1837" s="3">
        <v>117</v>
      </c>
      <c r="BJ1837" s="3" t="s">
        <v>406</v>
      </c>
      <c r="BL1837" s="12" t="str">
        <f>VLOOKUP(A1837,'Model Op'!C:F,2,FALSE)</f>
        <v>LF1</v>
      </c>
      <c r="BM1837" s="12">
        <f>VLOOKUP(A1837,'Model Op'!C:F,3,FALSE)</f>
        <v>12.266065331579</v>
      </c>
      <c r="BN1837" s="12">
        <f t="shared" si="33"/>
        <v>1</v>
      </c>
      <c r="BO1837" s="3">
        <v>5</v>
      </c>
    </row>
    <row r="1838" spans="1:67" x14ac:dyDescent="0.35">
      <c r="A1838" s="3">
        <v>22401548</v>
      </c>
      <c r="B1838" s="3" t="s">
        <v>147</v>
      </c>
      <c r="C1838" s="3">
        <v>3</v>
      </c>
      <c r="D1838" s="3" t="s">
        <v>105</v>
      </c>
      <c r="E1838" s="3" t="s">
        <v>1100</v>
      </c>
      <c r="F1838" s="7">
        <v>44646.176099537035</v>
      </c>
      <c r="G1838" s="7">
        <v>44646.255023148151</v>
      </c>
      <c r="H1838" s="3">
        <v>60.3</v>
      </c>
      <c r="I1838" s="3">
        <v>122.6</v>
      </c>
      <c r="J1838" s="6">
        <v>0.16751157407407405</v>
      </c>
      <c r="K1838" s="6">
        <v>0.1698611111111111</v>
      </c>
      <c r="L1838" s="6">
        <v>2.3495370370370371E-3</v>
      </c>
      <c r="M1838" s="3">
        <v>41.3</v>
      </c>
      <c r="N1838" s="3">
        <v>2.2000000000000002</v>
      </c>
      <c r="O1838" s="3">
        <v>106.5</v>
      </c>
      <c r="P1838" s="3">
        <v>293.8</v>
      </c>
      <c r="Q1838" s="3">
        <v>184.7</v>
      </c>
      <c r="R1838" s="3">
        <v>185.2</v>
      </c>
      <c r="S1838" s="6">
        <v>0.20133101851851851</v>
      </c>
      <c r="T1838" s="6">
        <v>0.23141203703703703</v>
      </c>
      <c r="U1838" s="6">
        <v>0.20984953703703704</v>
      </c>
      <c r="V1838" s="3">
        <v>1534</v>
      </c>
      <c r="W1838" s="6">
        <v>0.20133101851851851</v>
      </c>
      <c r="X1838" s="6">
        <v>0.20984953703703704</v>
      </c>
      <c r="Y1838" s="3">
        <v>1534</v>
      </c>
      <c r="Z1838" s="3">
        <v>0</v>
      </c>
      <c r="AA1838" s="3">
        <v>21</v>
      </c>
      <c r="AB1838" s="3">
        <v>40</v>
      </c>
      <c r="AC1838" s="3">
        <v>141.19999999999999</v>
      </c>
      <c r="AD1838" s="3">
        <v>2</v>
      </c>
      <c r="AE1838" s="6">
        <v>0.17621527777777779</v>
      </c>
      <c r="AF1838" s="6">
        <v>0.24964120370370368</v>
      </c>
      <c r="AG1838" s="6">
        <v>7.3425925925925936E-2</v>
      </c>
      <c r="AH1838" s="6">
        <v>5.3819444444444453E-3</v>
      </c>
      <c r="AJ1838" s="3">
        <v>30.6</v>
      </c>
      <c r="AK1838" s="3">
        <v>0</v>
      </c>
      <c r="AL1838" s="3">
        <v>1534</v>
      </c>
      <c r="AM1838" s="3">
        <v>1560</v>
      </c>
      <c r="AN1838" s="3">
        <v>1559</v>
      </c>
      <c r="AO1838" s="3">
        <v>10350</v>
      </c>
      <c r="AP1838" s="3">
        <v>30.6</v>
      </c>
      <c r="AQ1838" s="3">
        <v>7</v>
      </c>
      <c r="AR1838" s="3">
        <v>0</v>
      </c>
      <c r="AS1838" s="3">
        <v>7</v>
      </c>
      <c r="AT1838" s="3">
        <v>0</v>
      </c>
      <c r="AU1838" s="3">
        <v>14</v>
      </c>
      <c r="AV1838" s="3">
        <v>0</v>
      </c>
      <c r="AY1838" s="3">
        <v>1601</v>
      </c>
      <c r="AZ1838" s="6">
        <v>0.22793981481481482</v>
      </c>
      <c r="BA1838" s="3">
        <v>3.1E-2</v>
      </c>
      <c r="BB1838" s="3">
        <v>869</v>
      </c>
      <c r="BC1838" s="3">
        <v>22101481</v>
      </c>
      <c r="BD1838" s="3" t="s">
        <v>226</v>
      </c>
      <c r="BE1838" s="3">
        <v>1560</v>
      </c>
      <c r="BF1838" s="6">
        <v>0.25431712962962966</v>
      </c>
      <c r="BG1838" s="3">
        <v>0.2</v>
      </c>
      <c r="BI1838" s="3">
        <v>40</v>
      </c>
      <c r="BJ1838" s="3" t="s">
        <v>86</v>
      </c>
      <c r="BL1838" s="12" t="e">
        <f>VLOOKUP(A1838,'Model Op'!C:F,2,FALSE)</f>
        <v>#N/A</v>
      </c>
      <c r="BM1838" s="12" t="e">
        <f>VLOOKUP(A1838,'Model Op'!C:F,3,FALSE)</f>
        <v>#N/A</v>
      </c>
      <c r="BN1838" s="12" t="e">
        <f t="shared" si="33"/>
        <v>#N/A</v>
      </c>
      <c r="BO1838" s="3">
        <v>5</v>
      </c>
    </row>
    <row r="1839" spans="1:67" x14ac:dyDescent="0.35">
      <c r="A1839" s="3">
        <v>22201485</v>
      </c>
      <c r="B1839" s="3" t="s">
        <v>147</v>
      </c>
      <c r="C1839" s="3">
        <v>2</v>
      </c>
      <c r="D1839" s="3" t="s">
        <v>530</v>
      </c>
      <c r="E1839" s="3" t="s">
        <v>981</v>
      </c>
      <c r="F1839" s="7">
        <v>44646.190300925926</v>
      </c>
      <c r="G1839" s="7">
        <v>44646.252210648148</v>
      </c>
      <c r="H1839" s="3">
        <v>82.2</v>
      </c>
      <c r="I1839" s="3">
        <v>109.7</v>
      </c>
      <c r="J1839" s="6">
        <v>0.17407407407407408</v>
      </c>
      <c r="K1839" s="6">
        <v>0.17603009259259259</v>
      </c>
      <c r="L1839" s="6">
        <v>1.9560185185185184E-3</v>
      </c>
      <c r="M1839" s="3">
        <v>55.8</v>
      </c>
      <c r="N1839" s="3">
        <v>3</v>
      </c>
      <c r="O1839" s="3">
        <v>97.2</v>
      </c>
      <c r="P1839" s="3">
        <v>289.89999999999998</v>
      </c>
      <c r="Q1839" s="3">
        <v>189.2</v>
      </c>
      <c r="R1839" s="3">
        <v>189.7</v>
      </c>
      <c r="S1839" s="6">
        <v>0.19096064814814814</v>
      </c>
      <c r="T1839" s="6">
        <v>0.24569444444444444</v>
      </c>
      <c r="U1839" s="6">
        <v>0.1930439814814815</v>
      </c>
      <c r="V1839" s="3">
        <v>1588</v>
      </c>
      <c r="W1839" s="6">
        <v>0.22203703703703703</v>
      </c>
      <c r="X1839" s="6">
        <v>0.2316087962962963</v>
      </c>
      <c r="Y1839" s="3">
        <v>1559</v>
      </c>
      <c r="Z1839" s="3">
        <v>360</v>
      </c>
      <c r="AA1839" s="3">
        <v>7</v>
      </c>
      <c r="AB1839" s="3">
        <v>124</v>
      </c>
      <c r="AC1839" s="3">
        <v>92.6</v>
      </c>
      <c r="AD1839" s="3">
        <v>18</v>
      </c>
      <c r="AE1839" s="6">
        <v>0.24388888888888891</v>
      </c>
      <c r="AG1839" s="6">
        <v>0</v>
      </c>
      <c r="AH1839" s="6">
        <v>0</v>
      </c>
      <c r="AJ1839" s="3">
        <v>31.3</v>
      </c>
      <c r="AL1839" s="3">
        <v>1588</v>
      </c>
      <c r="AM1839" s="3">
        <v>1574</v>
      </c>
      <c r="AN1839" s="3">
        <v>1566</v>
      </c>
      <c r="AO1839" s="3">
        <v>9383</v>
      </c>
      <c r="AP1839" s="3">
        <v>31.3</v>
      </c>
      <c r="AQ1839" s="3">
        <v>9</v>
      </c>
      <c r="AR1839" s="3">
        <v>0</v>
      </c>
      <c r="AS1839" s="3">
        <v>9</v>
      </c>
      <c r="AT1839" s="3">
        <v>0</v>
      </c>
      <c r="AU1839" s="3">
        <v>19</v>
      </c>
      <c r="AV1839" s="3">
        <v>0</v>
      </c>
      <c r="AY1839" s="3">
        <v>1588</v>
      </c>
      <c r="AZ1839" s="6">
        <v>0.1930439814814815</v>
      </c>
      <c r="BA1839" s="3">
        <v>4.2999999999999997E-2</v>
      </c>
      <c r="BB1839" s="3">
        <v>636</v>
      </c>
      <c r="BC1839" s="3">
        <v>22201482</v>
      </c>
      <c r="BD1839" s="3" t="s">
        <v>226</v>
      </c>
      <c r="BE1839" s="3">
        <v>1574</v>
      </c>
      <c r="BF1839" s="6">
        <v>0.25214120370370369</v>
      </c>
      <c r="BG1839" s="3">
        <v>3.1</v>
      </c>
      <c r="BH1839" s="3">
        <v>191.4</v>
      </c>
      <c r="BI1839" s="3">
        <v>124</v>
      </c>
      <c r="BJ1839" s="3" t="s">
        <v>86</v>
      </c>
      <c r="BL1839" s="12" t="str">
        <f>VLOOKUP(A1839,'Model Op'!C:F,2,FALSE)</f>
        <v>LF2</v>
      </c>
      <c r="BM1839" s="12">
        <f>VLOOKUP(A1839,'Model Op'!C:F,3,FALSE)</f>
        <v>153.566971289474</v>
      </c>
      <c r="BN1839" s="12">
        <f t="shared" si="33"/>
        <v>1</v>
      </c>
      <c r="BO1839" s="3">
        <v>5</v>
      </c>
    </row>
    <row r="1840" spans="1:67" x14ac:dyDescent="0.35">
      <c r="A1840" s="3">
        <v>22301513</v>
      </c>
      <c r="B1840" s="3" t="s">
        <v>80</v>
      </c>
      <c r="C1840" s="3">
        <v>1</v>
      </c>
      <c r="D1840" s="3" t="s">
        <v>530</v>
      </c>
      <c r="E1840" s="3" t="s">
        <v>107</v>
      </c>
      <c r="F1840" s="7">
        <v>44646.189201388886</v>
      </c>
      <c r="G1840" s="7">
        <v>44646.213379629633</v>
      </c>
      <c r="H1840" s="3">
        <v>34.799999999999997</v>
      </c>
      <c r="I1840" s="3">
        <v>36</v>
      </c>
      <c r="J1840" s="6">
        <v>0.18596064814814817</v>
      </c>
      <c r="K1840" s="6">
        <v>0.18836805555555555</v>
      </c>
      <c r="L1840" s="6">
        <v>2.4074074074074076E-3</v>
      </c>
      <c r="M1840" s="3">
        <v>31.9</v>
      </c>
      <c r="N1840" s="3">
        <v>2.9</v>
      </c>
      <c r="O1840" s="3">
        <v>104.3</v>
      </c>
      <c r="P1840" s="3">
        <v>319.8</v>
      </c>
      <c r="Q1840" s="3">
        <v>212.2</v>
      </c>
      <c r="R1840" s="3">
        <v>212.7</v>
      </c>
      <c r="S1840" s="6">
        <v>0.19084490740740742</v>
      </c>
      <c r="T1840" s="6">
        <v>0.20935185185185187</v>
      </c>
      <c r="U1840" s="6">
        <v>0.19288194444444443</v>
      </c>
      <c r="V1840" s="3">
        <v>1625</v>
      </c>
      <c r="Z1840" s="3">
        <v>280.10000000000002</v>
      </c>
      <c r="AA1840" s="3">
        <v>16</v>
      </c>
      <c r="AB1840" s="3">
        <v>122</v>
      </c>
      <c r="AD1840" s="3">
        <v>18</v>
      </c>
      <c r="AE1840" s="6">
        <v>0.19936342592592593</v>
      </c>
      <c r="AG1840" s="6">
        <v>0</v>
      </c>
      <c r="AH1840" s="6">
        <v>0</v>
      </c>
      <c r="AJ1840" s="3">
        <v>7.9</v>
      </c>
      <c r="AL1840" s="3">
        <v>1625</v>
      </c>
      <c r="AM1840" s="3">
        <v>1579</v>
      </c>
      <c r="AN1840" s="3">
        <v>1553</v>
      </c>
      <c r="AO1840" s="3">
        <v>2130</v>
      </c>
      <c r="AP1840" s="3">
        <v>7.9</v>
      </c>
      <c r="AQ1840" s="3">
        <v>40</v>
      </c>
      <c r="AR1840" s="3">
        <v>0</v>
      </c>
      <c r="AS1840" s="3">
        <v>41</v>
      </c>
      <c r="AT1840" s="3">
        <v>0</v>
      </c>
      <c r="AU1840" s="3">
        <v>80</v>
      </c>
      <c r="AV1840" s="3">
        <v>0</v>
      </c>
      <c r="AY1840" s="3">
        <v>1624</v>
      </c>
      <c r="AZ1840" s="6">
        <v>0.18410879629629628</v>
      </c>
      <c r="BA1840" s="3">
        <v>3.7999999999999999E-2</v>
      </c>
      <c r="BB1840" s="3">
        <v>719</v>
      </c>
      <c r="BC1840" s="3">
        <v>22301511</v>
      </c>
      <c r="BD1840" s="3" t="s">
        <v>557</v>
      </c>
      <c r="BE1840" s="3">
        <v>1579</v>
      </c>
      <c r="BF1840" s="6">
        <v>0.21113425925925924</v>
      </c>
      <c r="BG1840" s="3">
        <v>2.6</v>
      </c>
      <c r="BH1840" s="3">
        <v>165</v>
      </c>
      <c r="BI1840" s="3">
        <v>122</v>
      </c>
      <c r="BJ1840" s="3" t="s">
        <v>406</v>
      </c>
      <c r="BL1840" s="12" t="str">
        <f>VLOOKUP(A1840,'Model Op'!C:F,2,FALSE)</f>
        <v>LF3</v>
      </c>
      <c r="BM1840" s="12">
        <f>VLOOKUP(A1840,'Model Op'!C:F,3,FALSE)</f>
        <v>158.33753751578899</v>
      </c>
      <c r="BN1840" s="12">
        <f t="shared" si="33"/>
        <v>1</v>
      </c>
      <c r="BO1840" s="3">
        <v>5</v>
      </c>
    </row>
    <row r="1841" spans="1:67" x14ac:dyDescent="0.35">
      <c r="A1841" s="3">
        <v>22401549</v>
      </c>
      <c r="B1841" s="3" t="s">
        <v>147</v>
      </c>
      <c r="C1841" s="3">
        <v>1</v>
      </c>
      <c r="D1841" s="3" t="s">
        <v>354</v>
      </c>
      <c r="E1841" s="3" t="s">
        <v>89</v>
      </c>
      <c r="F1841" s="7">
        <v>44646.253472222219</v>
      </c>
      <c r="G1841" s="7">
        <v>44646.292708333334</v>
      </c>
      <c r="H1841" s="3">
        <v>56.5</v>
      </c>
      <c r="I1841" s="3">
        <v>98.6</v>
      </c>
      <c r="J1841" s="6">
        <v>0.22200231481481481</v>
      </c>
      <c r="K1841" s="6">
        <v>0.22422453703703704</v>
      </c>
      <c r="L1841" s="6">
        <v>2.2222222222222222E-3</v>
      </c>
      <c r="M1841" s="3">
        <v>46.5</v>
      </c>
      <c r="N1841" s="3">
        <v>3.4</v>
      </c>
      <c r="O1841" s="3">
        <v>109.7</v>
      </c>
      <c r="P1841" s="3">
        <v>301.39999999999998</v>
      </c>
      <c r="Q1841" s="3">
        <v>188.2</v>
      </c>
      <c r="R1841" s="3">
        <v>188.3</v>
      </c>
      <c r="S1841" s="6">
        <v>0.25579861111111107</v>
      </c>
      <c r="T1841" s="6">
        <v>0.28814814814814815</v>
      </c>
      <c r="U1841" s="6">
        <v>0.26296296296296295</v>
      </c>
      <c r="V1841" s="3">
        <v>1550</v>
      </c>
      <c r="Z1841" s="3">
        <v>228.2</v>
      </c>
      <c r="AA1841" s="3">
        <v>6</v>
      </c>
      <c r="AB1841" s="3">
        <v>30</v>
      </c>
      <c r="AC1841" s="3">
        <v>136.5</v>
      </c>
      <c r="AD1841" s="3">
        <v>18</v>
      </c>
      <c r="AE1841" s="6">
        <v>0.27474537037037039</v>
      </c>
      <c r="AF1841" s="6">
        <v>0.29013888888888889</v>
      </c>
      <c r="AG1841" s="6">
        <v>1.539351851851852E-2</v>
      </c>
      <c r="AH1841" s="6">
        <v>2.5694444444444445E-3</v>
      </c>
      <c r="AJ1841" s="3">
        <v>29.1</v>
      </c>
      <c r="AL1841" s="3">
        <v>1550</v>
      </c>
      <c r="AM1841" s="3">
        <v>1571</v>
      </c>
      <c r="AN1841" s="3">
        <v>1566</v>
      </c>
      <c r="AO1841" s="3">
        <v>8263</v>
      </c>
      <c r="AP1841" s="3">
        <v>29.1</v>
      </c>
      <c r="AQ1841" s="3">
        <v>71</v>
      </c>
      <c r="AR1841" s="3">
        <v>0</v>
      </c>
      <c r="AS1841" s="3">
        <v>73</v>
      </c>
      <c r="AT1841" s="3">
        <v>0</v>
      </c>
      <c r="AU1841" s="3">
        <v>143</v>
      </c>
      <c r="AV1841" s="3">
        <v>1</v>
      </c>
      <c r="AW1841" s="3">
        <v>0.2</v>
      </c>
      <c r="AX1841" s="3">
        <v>0</v>
      </c>
      <c r="AY1841" s="3">
        <v>1610</v>
      </c>
      <c r="AZ1841" s="6">
        <v>0.21989583333333332</v>
      </c>
      <c r="BA1841" s="3">
        <v>0.04</v>
      </c>
      <c r="BB1841" s="3">
        <v>674</v>
      </c>
      <c r="BC1841" s="3">
        <v>22201483</v>
      </c>
      <c r="BD1841" s="3" t="s">
        <v>226</v>
      </c>
      <c r="BE1841" s="3">
        <v>1571</v>
      </c>
      <c r="BF1841" s="6">
        <v>0.29101851851851851</v>
      </c>
      <c r="BG1841" s="3">
        <v>3.2</v>
      </c>
      <c r="BH1841" s="3">
        <v>198</v>
      </c>
      <c r="BI1841" s="3">
        <v>30</v>
      </c>
      <c r="BJ1841" s="3" t="s">
        <v>86</v>
      </c>
      <c r="BL1841" s="12" t="str">
        <f>VLOOKUP(A1841,'Model Op'!C:F,2,FALSE)</f>
        <v>LF4</v>
      </c>
      <c r="BM1841" s="12">
        <f>VLOOKUP(A1841,'Model Op'!C:F,3,FALSE)</f>
        <v>246.08570172631599</v>
      </c>
      <c r="BN1841" s="12">
        <f t="shared" ref="BN1841:BN1904" si="34">IF(ABS(BH1841-BM1841)&lt;=40,1,0)</f>
        <v>0</v>
      </c>
      <c r="BO1841" s="3">
        <v>5</v>
      </c>
    </row>
    <row r="1842" spans="1:67" x14ac:dyDescent="0.35">
      <c r="A1842" s="3">
        <v>22201486</v>
      </c>
      <c r="B1842" s="3" t="s">
        <v>147</v>
      </c>
      <c r="C1842" s="3">
        <v>2</v>
      </c>
      <c r="D1842" s="3" t="s">
        <v>354</v>
      </c>
      <c r="E1842" s="3" t="s">
        <v>116</v>
      </c>
      <c r="F1842" s="7">
        <v>44646.232465277775</v>
      </c>
      <c r="G1842" s="7">
        <v>44646.27076388889</v>
      </c>
      <c r="H1842" s="3">
        <v>49</v>
      </c>
      <c r="I1842" s="3">
        <v>61.7</v>
      </c>
      <c r="J1842" s="6">
        <v>0.22628472222222221</v>
      </c>
      <c r="K1842" s="6">
        <v>0.22791666666666666</v>
      </c>
      <c r="L1842" s="6">
        <v>1.6319444444444445E-3</v>
      </c>
      <c r="M1842" s="3">
        <v>45.4</v>
      </c>
      <c r="N1842" s="3">
        <v>2.5</v>
      </c>
      <c r="O1842" s="3">
        <v>110.2</v>
      </c>
      <c r="P1842" s="3">
        <v>286.8</v>
      </c>
      <c r="Q1842" s="3">
        <v>173.9</v>
      </c>
      <c r="R1842" s="3">
        <v>174</v>
      </c>
      <c r="S1842" s="6">
        <v>0.23489583333333333</v>
      </c>
      <c r="T1842" s="6">
        <v>0.27077546296296295</v>
      </c>
      <c r="U1842" s="6">
        <v>0.23820601851851853</v>
      </c>
      <c r="V1842" s="3">
        <v>1616</v>
      </c>
      <c r="W1842" s="6">
        <v>0.2562962962962963</v>
      </c>
      <c r="X1842" s="6">
        <v>0.26114583333333335</v>
      </c>
      <c r="Y1842" s="3">
        <v>1590</v>
      </c>
      <c r="Z1842" s="3">
        <v>189</v>
      </c>
      <c r="AA1842" s="3">
        <v>9</v>
      </c>
      <c r="AB1842" s="3">
        <v>1</v>
      </c>
      <c r="AC1842" s="3">
        <v>26945.599999999999</v>
      </c>
      <c r="AD1842" s="3">
        <v>18</v>
      </c>
      <c r="AE1842" s="6">
        <v>0.26201388888888888</v>
      </c>
      <c r="AF1842" s="6">
        <v>0.26572916666666668</v>
      </c>
      <c r="AG1842" s="6">
        <v>3.7152777777777774E-3</v>
      </c>
      <c r="AH1842" s="6">
        <v>5.0347222222222225E-3</v>
      </c>
      <c r="AJ1842" s="3">
        <v>14.3</v>
      </c>
      <c r="AK1842" s="3">
        <v>0.1</v>
      </c>
      <c r="AL1842" s="3">
        <v>1616</v>
      </c>
      <c r="AM1842" s="3">
        <v>1577</v>
      </c>
      <c r="AN1842" s="3">
        <v>1566</v>
      </c>
      <c r="AO1842" s="3">
        <v>4521</v>
      </c>
      <c r="AP1842" s="3">
        <v>14.3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Y1842" s="3">
        <v>1584</v>
      </c>
      <c r="AZ1842" s="6">
        <v>0.24898148148148147</v>
      </c>
      <c r="BA1842" s="3">
        <v>3.9E-2</v>
      </c>
      <c r="BB1842" s="3">
        <v>724</v>
      </c>
      <c r="BC1842" s="3">
        <v>22201147</v>
      </c>
      <c r="BD1842" s="3" t="s">
        <v>1260</v>
      </c>
      <c r="BE1842" s="3">
        <v>1577</v>
      </c>
      <c r="BF1842" s="6">
        <v>0.27045138888888892</v>
      </c>
      <c r="BG1842" s="3">
        <v>2.5</v>
      </c>
      <c r="BH1842" s="3">
        <v>33</v>
      </c>
      <c r="BI1842" s="3">
        <v>1</v>
      </c>
      <c r="BJ1842" s="3" t="s">
        <v>86</v>
      </c>
      <c r="BK1842" s="3" t="s">
        <v>1416</v>
      </c>
      <c r="BL1842" s="12" t="str">
        <f>VLOOKUP(A1842,'Model Op'!C:F,2,FALSE)</f>
        <v>LF2</v>
      </c>
      <c r="BM1842" s="12">
        <f>VLOOKUP(A1842,'Model Op'!C:F,3,FALSE)</f>
        <v>0</v>
      </c>
      <c r="BN1842" s="12">
        <f t="shared" si="34"/>
        <v>1</v>
      </c>
      <c r="BO1842" s="3">
        <v>5</v>
      </c>
    </row>
    <row r="1843" spans="1:67" x14ac:dyDescent="0.35">
      <c r="A1843" s="3">
        <v>22101485</v>
      </c>
      <c r="B1843" s="3" t="s">
        <v>147</v>
      </c>
      <c r="C1843" s="3">
        <v>2</v>
      </c>
      <c r="D1843" s="3" t="s">
        <v>105</v>
      </c>
      <c r="E1843" s="3" t="s">
        <v>1390</v>
      </c>
      <c r="F1843" s="7">
        <v>44646.235208333332</v>
      </c>
      <c r="G1843" s="7">
        <v>44646.295011574075</v>
      </c>
      <c r="H1843" s="3">
        <v>73.8</v>
      </c>
      <c r="I1843" s="3">
        <v>140.9</v>
      </c>
      <c r="J1843" s="6">
        <v>0.19436342592592593</v>
      </c>
      <c r="K1843" s="6">
        <v>0.19715277777777776</v>
      </c>
      <c r="L1843" s="6">
        <v>2.7893518518518519E-3</v>
      </c>
      <c r="M1843" s="3">
        <v>54.2</v>
      </c>
      <c r="N1843" s="3">
        <v>1.7</v>
      </c>
      <c r="O1843" s="3">
        <v>107.8</v>
      </c>
      <c r="P1843" s="3">
        <v>307</v>
      </c>
      <c r="Q1843" s="3">
        <v>196.9</v>
      </c>
      <c r="R1843" s="3">
        <v>197.4</v>
      </c>
      <c r="S1843" s="6">
        <v>0.23515046296296296</v>
      </c>
      <c r="T1843" s="6">
        <v>0.29144675925925928</v>
      </c>
      <c r="U1843" s="6">
        <v>0.26799768518518519</v>
      </c>
      <c r="V1843" s="3">
        <v>1558</v>
      </c>
      <c r="W1843" s="6">
        <v>0.25914351851851852</v>
      </c>
      <c r="X1843" s="6">
        <v>0.26799768518518519</v>
      </c>
      <c r="Y1843" s="3">
        <v>1558</v>
      </c>
      <c r="Z1843" s="3">
        <v>83</v>
      </c>
      <c r="AA1843" s="3">
        <v>14</v>
      </c>
      <c r="AB1843" s="3">
        <v>93</v>
      </c>
      <c r="AC1843" s="3">
        <v>168.5</v>
      </c>
      <c r="AD1843" s="3">
        <v>3</v>
      </c>
      <c r="AE1843" s="6">
        <v>0.24680555555555558</v>
      </c>
      <c r="AF1843" s="6">
        <v>0.29353009259259261</v>
      </c>
      <c r="AG1843" s="6">
        <v>4.6724537037037044E-2</v>
      </c>
      <c r="AH1843" s="6">
        <v>9.0277777777777784E-4</v>
      </c>
      <c r="AJ1843" s="3">
        <v>42.5</v>
      </c>
      <c r="AL1843" s="3">
        <v>1558</v>
      </c>
      <c r="AM1843" s="3">
        <v>1576</v>
      </c>
      <c r="AN1843" s="3">
        <v>1561</v>
      </c>
      <c r="AO1843" s="3">
        <v>14320</v>
      </c>
      <c r="AP1843" s="3">
        <v>42.5</v>
      </c>
      <c r="AQ1843" s="3">
        <v>9</v>
      </c>
      <c r="AR1843" s="3">
        <v>0</v>
      </c>
      <c r="AS1843" s="3">
        <v>10</v>
      </c>
      <c r="AT1843" s="3">
        <v>0</v>
      </c>
      <c r="AU1843" s="3">
        <v>19</v>
      </c>
      <c r="AV1843" s="3">
        <v>0</v>
      </c>
      <c r="AY1843" s="3">
        <v>1636</v>
      </c>
      <c r="AZ1843" s="6">
        <v>0.18997685185185187</v>
      </c>
      <c r="BA1843" s="3">
        <v>3.3000000000000002E-2</v>
      </c>
      <c r="BB1843" s="3">
        <v>840</v>
      </c>
      <c r="BC1843" s="3">
        <v>22101480</v>
      </c>
      <c r="BE1843" s="3">
        <v>1576</v>
      </c>
      <c r="BF1843" s="6">
        <v>0.28976851851851854</v>
      </c>
      <c r="BG1843" s="3">
        <v>0.3</v>
      </c>
      <c r="BI1843" s="3">
        <v>93</v>
      </c>
      <c r="BJ1843" s="3" t="s">
        <v>86</v>
      </c>
      <c r="BL1843" s="12" t="e">
        <f>VLOOKUP(A1843,'Model Op'!C:F,2,FALSE)</f>
        <v>#N/A</v>
      </c>
      <c r="BM1843" s="12" t="e">
        <f>VLOOKUP(A1843,'Model Op'!C:F,3,FALSE)</f>
        <v>#N/A</v>
      </c>
      <c r="BN1843" s="12" t="e">
        <f t="shared" si="34"/>
        <v>#N/A</v>
      </c>
      <c r="BO1843" s="3">
        <v>5</v>
      </c>
    </row>
    <row r="1844" spans="1:67" x14ac:dyDescent="0.35">
      <c r="A1844" s="3">
        <v>22101486</v>
      </c>
      <c r="B1844" s="3" t="s">
        <v>147</v>
      </c>
      <c r="C1844" s="3">
        <v>2</v>
      </c>
      <c r="D1844" s="3" t="s">
        <v>354</v>
      </c>
      <c r="E1844" s="3" t="s">
        <v>119</v>
      </c>
      <c r="F1844" s="7">
        <v>44646.251469907409</v>
      </c>
      <c r="G1844" s="7">
        <v>44646.309155092589</v>
      </c>
      <c r="H1844" s="3">
        <v>47.9</v>
      </c>
      <c r="I1844" s="3">
        <v>96.3</v>
      </c>
      <c r="J1844" s="6">
        <v>0.24</v>
      </c>
      <c r="K1844" s="6">
        <v>0.24230324074074075</v>
      </c>
      <c r="L1844" s="6">
        <v>2.3032407407407407E-3</v>
      </c>
      <c r="M1844" s="3">
        <v>38.5</v>
      </c>
      <c r="N1844" s="3">
        <v>2.8</v>
      </c>
      <c r="O1844" s="3">
        <v>110.9</v>
      </c>
      <c r="P1844" s="3">
        <v>299.10000000000002</v>
      </c>
      <c r="Q1844" s="3">
        <v>185.4</v>
      </c>
      <c r="R1844" s="3">
        <v>185.4</v>
      </c>
      <c r="S1844" s="6">
        <v>0.2772337962962963</v>
      </c>
      <c r="T1844" s="6">
        <v>0.30596064814814816</v>
      </c>
      <c r="U1844" s="6">
        <v>0.27837962962962964</v>
      </c>
      <c r="V1844" s="3">
        <v>1533</v>
      </c>
      <c r="W1844" s="6">
        <v>0.2772337962962963</v>
      </c>
      <c r="X1844" s="6">
        <v>0.27837962962962964</v>
      </c>
      <c r="Y1844" s="3">
        <v>1533</v>
      </c>
      <c r="Z1844" s="3">
        <v>0</v>
      </c>
      <c r="AA1844" s="3">
        <v>8</v>
      </c>
      <c r="AB1844" s="3">
        <v>20</v>
      </c>
      <c r="AC1844" s="3">
        <v>108.5</v>
      </c>
      <c r="AD1844" s="3">
        <v>18</v>
      </c>
      <c r="AE1844" s="6">
        <v>0.30203703703703705</v>
      </c>
      <c r="AF1844" s="6">
        <v>0.30797453703703703</v>
      </c>
      <c r="AG1844" s="6">
        <v>5.9375000000000009E-3</v>
      </c>
      <c r="AH1844" s="6">
        <v>1.1805555555555556E-3</v>
      </c>
      <c r="AJ1844" s="3">
        <v>27.8</v>
      </c>
      <c r="AL1844" s="3">
        <v>1533</v>
      </c>
      <c r="AM1844" s="3">
        <v>1573</v>
      </c>
      <c r="AN1844" s="3">
        <v>1566</v>
      </c>
      <c r="AO1844" s="3">
        <v>8351</v>
      </c>
      <c r="AP1844" s="3">
        <v>27.8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Y1844" s="3">
        <v>1634</v>
      </c>
      <c r="AZ1844" s="6">
        <v>0.23603009259259258</v>
      </c>
      <c r="BA1844" s="3">
        <v>0.03</v>
      </c>
      <c r="BB1844" s="3">
        <v>907</v>
      </c>
      <c r="BC1844" s="3">
        <v>22101483</v>
      </c>
      <c r="BD1844" s="3" t="s">
        <v>226</v>
      </c>
      <c r="BE1844" s="3">
        <v>1573</v>
      </c>
      <c r="BF1844" s="6">
        <v>0.30803240740740739</v>
      </c>
      <c r="BG1844" s="3">
        <v>2.2999999999999998</v>
      </c>
      <c r="BH1844" s="3">
        <v>33</v>
      </c>
      <c r="BI1844" s="3">
        <v>20</v>
      </c>
      <c r="BJ1844" s="3" t="s">
        <v>86</v>
      </c>
      <c r="BL1844" s="12" t="str">
        <f>VLOOKUP(A1844,'Model Op'!C:F,2,FALSE)</f>
        <v>LF1</v>
      </c>
      <c r="BM1844" s="12">
        <f>VLOOKUP(A1844,'Model Op'!C:F,3,FALSE)</f>
        <v>0</v>
      </c>
      <c r="BN1844" s="12">
        <f t="shared" si="34"/>
        <v>1</v>
      </c>
      <c r="BO1844" s="3">
        <v>5</v>
      </c>
    </row>
    <row r="1845" spans="1:67" x14ac:dyDescent="0.35">
      <c r="A1845" s="3">
        <v>22201487</v>
      </c>
      <c r="B1845" s="3" t="s">
        <v>147</v>
      </c>
      <c r="C1845" s="3">
        <v>2</v>
      </c>
      <c r="D1845" s="3" t="s">
        <v>105</v>
      </c>
      <c r="E1845" s="3" t="s">
        <v>248</v>
      </c>
      <c r="F1845" s="7">
        <v>44646.317025462966</v>
      </c>
      <c r="G1845" s="7">
        <v>44646.382349537038</v>
      </c>
      <c r="H1845" s="3">
        <v>44.3</v>
      </c>
      <c r="I1845" s="3">
        <v>147.4</v>
      </c>
      <c r="J1845" s="6">
        <v>0.27819444444444447</v>
      </c>
      <c r="K1845" s="6">
        <v>0.27997685185185184</v>
      </c>
      <c r="L1845" s="6">
        <v>1.7824074074074072E-3</v>
      </c>
      <c r="M1845" s="3">
        <v>44.2</v>
      </c>
      <c r="N1845" s="3">
        <v>2.4</v>
      </c>
      <c r="O1845" s="3">
        <v>102.7</v>
      </c>
      <c r="P1845" s="3">
        <v>290.60000000000002</v>
      </c>
      <c r="Q1845" s="3">
        <v>183.8</v>
      </c>
      <c r="R1845" s="3">
        <v>185.5</v>
      </c>
      <c r="S1845" s="6">
        <v>0.35217592592592589</v>
      </c>
      <c r="T1845" s="6">
        <v>0.38162037037037039</v>
      </c>
      <c r="U1845" s="6">
        <v>0.36127314814814815</v>
      </c>
      <c r="V1845" s="3">
        <v>1551</v>
      </c>
      <c r="W1845" s="6">
        <v>0.35217592592592589</v>
      </c>
      <c r="X1845" s="6">
        <v>0.36127314814814815</v>
      </c>
      <c r="Y1845" s="3">
        <v>1551</v>
      </c>
      <c r="Z1845" s="3">
        <v>0</v>
      </c>
      <c r="AA1845" s="3">
        <v>23</v>
      </c>
      <c r="AB1845" s="3">
        <v>0</v>
      </c>
      <c r="AC1845" s="3">
        <v>442.3</v>
      </c>
      <c r="AD1845" s="3">
        <v>10</v>
      </c>
      <c r="AE1845" s="6">
        <v>0.35496527777777781</v>
      </c>
      <c r="AF1845" s="6">
        <v>0.38030092592592596</v>
      </c>
      <c r="AG1845" s="6">
        <v>2.5335648148148149E-2</v>
      </c>
      <c r="AH1845" s="6">
        <v>2.0486111111111113E-3</v>
      </c>
      <c r="AJ1845" s="3">
        <v>35.700000000000003</v>
      </c>
      <c r="AK1845" s="3">
        <v>1.4</v>
      </c>
      <c r="AL1845" s="3">
        <v>1551</v>
      </c>
      <c r="AM1845" s="3">
        <v>1564</v>
      </c>
      <c r="AN1845" s="3">
        <v>1564</v>
      </c>
      <c r="AO1845" s="3">
        <v>11330</v>
      </c>
      <c r="AP1845" s="3">
        <v>35.700000000000003</v>
      </c>
      <c r="AQ1845" s="3">
        <v>17</v>
      </c>
      <c r="AR1845" s="3">
        <v>0</v>
      </c>
      <c r="AS1845" s="3">
        <v>17</v>
      </c>
      <c r="AT1845" s="3">
        <v>0</v>
      </c>
      <c r="AU1845" s="3">
        <v>34</v>
      </c>
      <c r="AV1845" s="3">
        <v>0</v>
      </c>
      <c r="AY1845" s="3">
        <v>1640</v>
      </c>
      <c r="AZ1845" s="6">
        <v>0.2757175925925926</v>
      </c>
      <c r="BA1845" s="3">
        <v>0.03</v>
      </c>
      <c r="BB1845" s="3">
        <v>919</v>
      </c>
      <c r="BC1845" s="3">
        <v>22301509</v>
      </c>
      <c r="BD1845" s="3" t="s">
        <v>226</v>
      </c>
      <c r="BE1845" s="3">
        <v>1564</v>
      </c>
      <c r="BF1845" s="6">
        <v>0.38038194444444445</v>
      </c>
      <c r="BG1845" s="3">
        <v>1.2</v>
      </c>
      <c r="BI1845" s="3">
        <v>0</v>
      </c>
      <c r="BJ1845" s="3" t="s">
        <v>86</v>
      </c>
      <c r="BL1845" s="12" t="e">
        <f>VLOOKUP(A1845,'Model Op'!C:F,2,FALSE)</f>
        <v>#N/A</v>
      </c>
      <c r="BM1845" s="12" t="e">
        <f>VLOOKUP(A1845,'Model Op'!C:F,3,FALSE)</f>
        <v>#N/A</v>
      </c>
      <c r="BN1845" s="12" t="e">
        <f t="shared" si="34"/>
        <v>#N/A</v>
      </c>
      <c r="BO1845" s="3">
        <v>5</v>
      </c>
    </row>
    <row r="1846" spans="1:67" x14ac:dyDescent="0.35">
      <c r="A1846" s="3">
        <v>22401550</v>
      </c>
      <c r="B1846" s="3" t="s">
        <v>147</v>
      </c>
      <c r="C1846" s="3">
        <v>1</v>
      </c>
      <c r="D1846" s="3" t="s">
        <v>354</v>
      </c>
      <c r="E1846" s="3" t="s">
        <v>89</v>
      </c>
      <c r="F1846" s="7">
        <v>44646.293078703704</v>
      </c>
      <c r="G1846" s="7">
        <v>44646.336944444447</v>
      </c>
      <c r="H1846" s="3">
        <v>63.2</v>
      </c>
      <c r="I1846" s="3">
        <v>84.3</v>
      </c>
      <c r="J1846" s="6">
        <v>0.27609953703703705</v>
      </c>
      <c r="K1846" s="6">
        <v>0.2784375</v>
      </c>
      <c r="L1846" s="6">
        <v>2.3379629629629631E-3</v>
      </c>
      <c r="M1846" s="3">
        <v>49.9</v>
      </c>
      <c r="N1846" s="3">
        <v>2.9</v>
      </c>
      <c r="O1846" s="3">
        <v>109.3</v>
      </c>
      <c r="P1846" s="3">
        <v>303.2</v>
      </c>
      <c r="Q1846" s="3">
        <v>191.1</v>
      </c>
      <c r="R1846" s="3">
        <v>191.1</v>
      </c>
      <c r="S1846" s="6">
        <v>0.29395833333333332</v>
      </c>
      <c r="T1846" s="6">
        <v>0.33346064814814813</v>
      </c>
      <c r="U1846" s="6">
        <v>0.29700231481481482</v>
      </c>
      <c r="V1846" s="3">
        <v>1540</v>
      </c>
      <c r="Z1846" s="3">
        <v>0</v>
      </c>
      <c r="AA1846" s="3">
        <v>24</v>
      </c>
      <c r="AC1846" s="3">
        <v>404.6</v>
      </c>
      <c r="AD1846" s="3">
        <v>18</v>
      </c>
      <c r="AE1846" s="6">
        <v>0.3273611111111111</v>
      </c>
      <c r="AF1846" s="6">
        <v>0.33520833333333333</v>
      </c>
      <c r="AG1846" s="6">
        <v>7.8472222222222224E-3</v>
      </c>
      <c r="AH1846" s="6">
        <v>1.736111111111111E-3</v>
      </c>
      <c r="AJ1846" s="3">
        <v>36.200000000000003</v>
      </c>
      <c r="AL1846" s="3">
        <v>1540</v>
      </c>
      <c r="AM1846" s="3">
        <v>1574</v>
      </c>
      <c r="AN1846" s="3">
        <v>1566</v>
      </c>
      <c r="AO1846" s="3">
        <v>10516</v>
      </c>
      <c r="AP1846" s="3">
        <v>36.200000000000003</v>
      </c>
      <c r="AQ1846" s="3">
        <v>25</v>
      </c>
      <c r="AR1846" s="3">
        <v>0</v>
      </c>
      <c r="AS1846" s="3">
        <v>26</v>
      </c>
      <c r="AT1846" s="3">
        <v>0</v>
      </c>
      <c r="AU1846" s="3">
        <v>51</v>
      </c>
      <c r="AV1846" s="3">
        <v>0</v>
      </c>
      <c r="AY1846" s="3">
        <v>1625</v>
      </c>
      <c r="AZ1846" s="6">
        <v>0.27438657407407407</v>
      </c>
      <c r="BA1846" s="3">
        <v>2.5999999999999999E-2</v>
      </c>
      <c r="BB1846" s="3">
        <v>1060</v>
      </c>
      <c r="BC1846" s="3">
        <v>22101478</v>
      </c>
      <c r="BE1846" s="3">
        <v>1574</v>
      </c>
      <c r="BF1846" s="6">
        <v>0.3354166666666667</v>
      </c>
      <c r="BG1846" s="3">
        <v>2.7</v>
      </c>
      <c r="BH1846" s="3">
        <v>115.5</v>
      </c>
      <c r="BJ1846" s="3" t="s">
        <v>86</v>
      </c>
      <c r="BK1846" s="3" t="s">
        <v>1417</v>
      </c>
      <c r="BL1846" s="12" t="str">
        <f>VLOOKUP(A1846,'Model Op'!C:F,2,FALSE)</f>
        <v>LF4</v>
      </c>
      <c r="BM1846" s="12">
        <f>VLOOKUP(A1846,'Model Op'!C:F,3,FALSE)</f>
        <v>85.232070131578894</v>
      </c>
      <c r="BN1846" s="12">
        <f t="shared" si="34"/>
        <v>1</v>
      </c>
      <c r="BO1846" s="3">
        <v>5</v>
      </c>
    </row>
    <row r="1847" spans="1:67" x14ac:dyDescent="0.35">
      <c r="A1847" s="3">
        <v>22301514</v>
      </c>
      <c r="B1847" s="3" t="s">
        <v>147</v>
      </c>
      <c r="C1847" s="3">
        <v>1</v>
      </c>
      <c r="D1847" s="3" t="s">
        <v>105</v>
      </c>
      <c r="E1847" s="3" t="s">
        <v>1399</v>
      </c>
      <c r="F1847" s="7">
        <v>44646.307314814818</v>
      </c>
      <c r="G1847" s="7">
        <v>44646.346689814818</v>
      </c>
      <c r="H1847" s="3">
        <v>56.7</v>
      </c>
      <c r="I1847" s="3">
        <v>160.6</v>
      </c>
      <c r="J1847" s="6">
        <v>0.23320601851851852</v>
      </c>
      <c r="K1847" s="6">
        <v>0.23519675925925929</v>
      </c>
      <c r="L1847" s="6">
        <v>1.9907407407407408E-3</v>
      </c>
      <c r="M1847" s="3">
        <v>69.400000000000006</v>
      </c>
      <c r="N1847" s="3">
        <v>1.6</v>
      </c>
      <c r="O1847" s="3">
        <v>108.3</v>
      </c>
      <c r="P1847" s="3">
        <v>297</v>
      </c>
      <c r="Q1847" s="3">
        <v>186.5</v>
      </c>
      <c r="R1847" s="3">
        <v>187.1</v>
      </c>
      <c r="S1847" s="6">
        <v>0.30982638888888886</v>
      </c>
      <c r="T1847" s="6">
        <v>0.34387731481481482</v>
      </c>
      <c r="U1847" s="6">
        <v>0.30731481481481482</v>
      </c>
      <c r="V1847" s="3">
        <v>1600</v>
      </c>
      <c r="Z1847" s="3">
        <v>0</v>
      </c>
      <c r="AA1847" s="3">
        <v>5</v>
      </c>
      <c r="AB1847" s="3">
        <v>42</v>
      </c>
      <c r="AC1847" s="3">
        <v>49.3</v>
      </c>
      <c r="AD1847" s="3">
        <v>4</v>
      </c>
      <c r="AE1847" s="6">
        <v>0.3190162037037037</v>
      </c>
      <c r="AF1847" s="6">
        <v>0.34550925925925924</v>
      </c>
      <c r="AG1847" s="6">
        <v>2.6493055555555558E-2</v>
      </c>
      <c r="AH1847" s="6">
        <v>1.1805555555555556E-3</v>
      </c>
      <c r="AJ1847" s="3">
        <v>39.700000000000003</v>
      </c>
      <c r="AL1847" s="3">
        <v>1600</v>
      </c>
      <c r="AM1847" s="3">
        <v>1569</v>
      </c>
      <c r="AN1847" s="3">
        <v>1561</v>
      </c>
      <c r="AO1847" s="3">
        <v>11580</v>
      </c>
      <c r="AP1847" s="3">
        <v>39.700000000000003</v>
      </c>
      <c r="AQ1847" s="3">
        <v>5</v>
      </c>
      <c r="AR1847" s="3">
        <v>0</v>
      </c>
      <c r="AS1847" s="3">
        <v>5</v>
      </c>
      <c r="AT1847" s="3">
        <v>0</v>
      </c>
      <c r="AU1847" s="3">
        <v>10</v>
      </c>
      <c r="AV1847" s="3">
        <v>0</v>
      </c>
      <c r="AY1847" s="3">
        <v>1630</v>
      </c>
      <c r="AZ1847" s="6">
        <v>0.23175925925925925</v>
      </c>
      <c r="BA1847" s="3">
        <v>2.9000000000000001E-2</v>
      </c>
      <c r="BB1847" s="3">
        <v>943</v>
      </c>
      <c r="BC1847" s="3">
        <v>22401547</v>
      </c>
      <c r="BD1847" s="3" t="s">
        <v>226</v>
      </c>
      <c r="BE1847" s="3">
        <v>1569</v>
      </c>
      <c r="BF1847" s="6">
        <v>0.34537037037037038</v>
      </c>
      <c r="BG1847" s="3">
        <v>0.5</v>
      </c>
      <c r="BI1847" s="3">
        <v>42</v>
      </c>
      <c r="BJ1847" s="3" t="s">
        <v>86</v>
      </c>
      <c r="BL1847" s="12" t="e">
        <f>VLOOKUP(A1847,'Model Op'!C:F,2,FALSE)</f>
        <v>#N/A</v>
      </c>
      <c r="BM1847" s="12" t="e">
        <f>VLOOKUP(A1847,'Model Op'!C:F,3,FALSE)</f>
        <v>#N/A</v>
      </c>
      <c r="BN1847" s="12" t="e">
        <f t="shared" si="34"/>
        <v>#N/A</v>
      </c>
      <c r="BO1847" s="3">
        <v>5</v>
      </c>
    </row>
    <row r="1848" spans="1:67" x14ac:dyDescent="0.35">
      <c r="A1848" s="3">
        <v>22301515</v>
      </c>
      <c r="B1848" s="3" t="s">
        <v>147</v>
      </c>
      <c r="C1848" s="3">
        <v>2</v>
      </c>
      <c r="D1848" s="3" t="s">
        <v>354</v>
      </c>
      <c r="E1848" s="3" t="s">
        <v>1418</v>
      </c>
      <c r="F1848" s="7">
        <v>44646.336643518516</v>
      </c>
      <c r="G1848" s="7">
        <v>44646.392002314817</v>
      </c>
      <c r="H1848" s="3">
        <v>69.400000000000006</v>
      </c>
      <c r="I1848" s="3">
        <v>136.9</v>
      </c>
      <c r="J1848" s="6">
        <v>0.2948263888888889</v>
      </c>
      <c r="K1848" s="6">
        <v>0.29694444444444446</v>
      </c>
      <c r="L1848" s="6">
        <v>2.1180555555555553E-3</v>
      </c>
      <c r="M1848" s="3">
        <v>59.3</v>
      </c>
      <c r="N1848" s="3">
        <v>3</v>
      </c>
      <c r="O1848" s="3">
        <v>103.5</v>
      </c>
      <c r="P1848" s="3">
        <v>297.5</v>
      </c>
      <c r="Q1848" s="3">
        <v>191</v>
      </c>
      <c r="R1848" s="3">
        <v>190.9</v>
      </c>
      <c r="S1848" s="6">
        <v>0.33861111111111114</v>
      </c>
      <c r="T1848" s="6">
        <v>0.38445601851851857</v>
      </c>
      <c r="U1848" s="6">
        <v>0.34093749999999995</v>
      </c>
      <c r="V1848" s="3">
        <v>1538</v>
      </c>
      <c r="W1848" s="6">
        <v>0.38180555555555556</v>
      </c>
      <c r="X1848" s="6">
        <v>0.38620370370370366</v>
      </c>
      <c r="Y1848" s="3">
        <v>1561</v>
      </c>
      <c r="Z1848" s="3">
        <v>104.2</v>
      </c>
      <c r="AA1848" s="3">
        <v>16</v>
      </c>
      <c r="AB1848" s="3">
        <v>123</v>
      </c>
      <c r="AC1848" s="3">
        <v>34.200000000000003</v>
      </c>
      <c r="AD1848" s="3">
        <v>18</v>
      </c>
      <c r="AE1848" s="6">
        <v>0.36289351851851853</v>
      </c>
      <c r="AF1848" s="6">
        <v>0.38600694444444444</v>
      </c>
      <c r="AG1848" s="6">
        <v>2.3113425925925926E-2</v>
      </c>
      <c r="AH1848" s="6">
        <v>5.9953703703703697E-3</v>
      </c>
      <c r="AJ1848" s="3">
        <v>31.3</v>
      </c>
      <c r="AL1848" s="3">
        <v>1538</v>
      </c>
      <c r="AM1848" s="3">
        <v>1561</v>
      </c>
      <c r="AN1848" s="3">
        <v>1563</v>
      </c>
      <c r="AO1848" s="3">
        <v>9282</v>
      </c>
      <c r="AP1848" s="3">
        <v>31.3</v>
      </c>
      <c r="AQ1848" s="3">
        <v>23</v>
      </c>
      <c r="AR1848" s="3">
        <v>0</v>
      </c>
      <c r="AS1848" s="3">
        <v>23</v>
      </c>
      <c r="AT1848" s="3">
        <v>0</v>
      </c>
      <c r="AU1848" s="3">
        <v>46</v>
      </c>
      <c r="AV1848" s="3">
        <v>0</v>
      </c>
      <c r="AY1848" s="3">
        <v>1571</v>
      </c>
      <c r="AZ1848" s="6">
        <v>0.36685185185185182</v>
      </c>
      <c r="BA1848" s="3">
        <v>3.5000000000000003E-2</v>
      </c>
      <c r="BB1848" s="3">
        <v>796</v>
      </c>
      <c r="BC1848" s="3">
        <v>22301513</v>
      </c>
      <c r="BD1848" s="3" t="s">
        <v>557</v>
      </c>
      <c r="BE1848" s="3">
        <v>1561</v>
      </c>
      <c r="BF1848" s="6">
        <v>0.38620370370370366</v>
      </c>
      <c r="BG1848" s="3">
        <v>2.5</v>
      </c>
      <c r="BH1848" s="3">
        <v>84.2</v>
      </c>
      <c r="BI1848" s="3">
        <v>123</v>
      </c>
      <c r="BJ1848" s="3" t="s">
        <v>86</v>
      </c>
      <c r="BL1848" s="12" t="str">
        <f>VLOOKUP(A1848,'Model Op'!C:F,2,FALSE)</f>
        <v>LF3</v>
      </c>
      <c r="BM1848" s="12">
        <f>VLOOKUP(A1848,'Model Op'!C:F,3,FALSE)</f>
        <v>86.760448731578904</v>
      </c>
      <c r="BN1848" s="12">
        <f t="shared" si="34"/>
        <v>1</v>
      </c>
      <c r="BO1848" s="3">
        <v>5</v>
      </c>
    </row>
    <row r="1849" spans="1:67" x14ac:dyDescent="0.35">
      <c r="A1849" s="3">
        <v>22101487</v>
      </c>
      <c r="B1849" s="3" t="s">
        <v>147</v>
      </c>
      <c r="C1849" s="3">
        <v>1</v>
      </c>
      <c r="D1849" s="3" t="s">
        <v>354</v>
      </c>
      <c r="E1849" s="3" t="s">
        <v>82</v>
      </c>
      <c r="F1849" s="7">
        <v>44646.310312499998</v>
      </c>
      <c r="G1849" s="7">
        <v>44646.340462962966</v>
      </c>
      <c r="H1849" s="3">
        <v>43.4</v>
      </c>
      <c r="I1849" s="3">
        <v>52</v>
      </c>
      <c r="J1849" s="6">
        <v>0.30180555555555555</v>
      </c>
      <c r="K1849" s="6">
        <v>0.30435185185185182</v>
      </c>
      <c r="L1849" s="6">
        <v>2.5462962962962961E-3</v>
      </c>
      <c r="M1849" s="3">
        <v>5.4</v>
      </c>
      <c r="N1849" s="3">
        <v>3.4</v>
      </c>
      <c r="O1849" s="3">
        <v>105.6</v>
      </c>
      <c r="P1849" s="3">
        <v>292.2</v>
      </c>
      <c r="Q1849" s="3">
        <v>183.2</v>
      </c>
      <c r="R1849" s="3">
        <v>183.2</v>
      </c>
      <c r="S1849" s="6">
        <v>0.31067129629629631</v>
      </c>
      <c r="T1849" s="6">
        <v>0.33063657407407404</v>
      </c>
      <c r="U1849" s="6">
        <v>0.31283564814814818</v>
      </c>
      <c r="V1849" s="3">
        <v>1591</v>
      </c>
      <c r="Z1849" s="3">
        <v>0</v>
      </c>
      <c r="AA1849" s="3">
        <v>19</v>
      </c>
      <c r="AB1849" s="3">
        <v>76</v>
      </c>
      <c r="AC1849" s="3">
        <v>31.9</v>
      </c>
      <c r="AD1849" s="3">
        <v>18</v>
      </c>
      <c r="AE1849" s="6">
        <v>0.31067129629629631</v>
      </c>
      <c r="AF1849" s="6">
        <v>0.33425925925925926</v>
      </c>
      <c r="AG1849" s="6">
        <v>2.3587962962962963E-2</v>
      </c>
      <c r="AH1849" s="6">
        <v>6.2037037037037043E-3</v>
      </c>
      <c r="AJ1849" s="3">
        <v>14.6</v>
      </c>
      <c r="AL1849" s="3">
        <v>1591</v>
      </c>
      <c r="AM1849" s="3">
        <v>1585</v>
      </c>
      <c r="AN1849" s="3">
        <v>1562</v>
      </c>
      <c r="AO1849" s="3">
        <v>4138</v>
      </c>
      <c r="AP1849" s="3">
        <v>14.6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Y1849" s="3">
        <v>1638</v>
      </c>
      <c r="AZ1849" s="6">
        <v>0.30039351851851853</v>
      </c>
      <c r="BA1849" s="3">
        <v>0.03</v>
      </c>
      <c r="BB1849" s="3">
        <v>917</v>
      </c>
      <c r="BC1849" s="3">
        <v>22301512</v>
      </c>
      <c r="BE1849" s="3">
        <v>1585</v>
      </c>
      <c r="BF1849" s="6">
        <v>0.33459490740740744</v>
      </c>
      <c r="BG1849" s="3">
        <v>2.2000000000000002</v>
      </c>
      <c r="BH1849" s="3">
        <v>0</v>
      </c>
      <c r="BI1849" s="3">
        <v>76</v>
      </c>
      <c r="BJ1849" s="3" t="s">
        <v>86</v>
      </c>
      <c r="BL1849" s="12" t="str">
        <f>VLOOKUP(A1849,'Model Op'!C:F,2,FALSE)</f>
        <v>LF1</v>
      </c>
      <c r="BM1849" s="12">
        <f>VLOOKUP(A1849,'Model Op'!C:F,3,FALSE)</f>
        <v>0</v>
      </c>
      <c r="BN1849" s="12">
        <f t="shared" si="34"/>
        <v>1</v>
      </c>
      <c r="BO1849" s="3">
        <v>5</v>
      </c>
    </row>
    <row r="1850" spans="1:67" x14ac:dyDescent="0.35">
      <c r="A1850" s="3">
        <v>22201488</v>
      </c>
      <c r="B1850" s="3" t="s">
        <v>147</v>
      </c>
      <c r="C1850" s="3">
        <v>2</v>
      </c>
      <c r="D1850" s="3" t="s">
        <v>354</v>
      </c>
      <c r="E1850" s="3" t="s">
        <v>182</v>
      </c>
      <c r="F1850" s="7">
        <v>44646.333020833335</v>
      </c>
      <c r="G1850" s="7">
        <v>44646.379664351851</v>
      </c>
      <c r="H1850" s="3">
        <v>64.3</v>
      </c>
      <c r="I1850" s="3">
        <v>73.7</v>
      </c>
      <c r="J1850" s="6">
        <v>0.32652777777777781</v>
      </c>
      <c r="K1850" s="6">
        <v>0.32847222222222222</v>
      </c>
      <c r="L1850" s="6">
        <v>1.9444444444444442E-3</v>
      </c>
      <c r="M1850" s="3">
        <v>34.9</v>
      </c>
      <c r="N1850" s="3">
        <v>2.8</v>
      </c>
      <c r="O1850" s="3">
        <v>98.5</v>
      </c>
      <c r="P1850" s="3">
        <v>298.89999999999998</v>
      </c>
      <c r="Q1850" s="3">
        <v>197.4</v>
      </c>
      <c r="R1850" s="3">
        <v>197.5</v>
      </c>
      <c r="S1850" s="6">
        <v>0.34978009259259263</v>
      </c>
      <c r="T1850" s="6">
        <v>0.37606481481481485</v>
      </c>
      <c r="U1850" s="6">
        <v>0.35166666666666663</v>
      </c>
      <c r="V1850" s="3">
        <v>1538</v>
      </c>
      <c r="W1850" s="6">
        <v>0.36063657407407407</v>
      </c>
      <c r="X1850" s="6">
        <v>0.36531249999999998</v>
      </c>
      <c r="Y1850" s="3">
        <v>1548</v>
      </c>
      <c r="Z1850" s="3">
        <v>0</v>
      </c>
      <c r="AA1850" s="3">
        <v>22</v>
      </c>
      <c r="AB1850" s="3">
        <v>118</v>
      </c>
      <c r="AC1850" s="3">
        <v>116.6</v>
      </c>
      <c r="AD1850" s="3">
        <v>18</v>
      </c>
      <c r="AE1850" s="6">
        <v>0.36273148148148149</v>
      </c>
      <c r="AF1850" s="6">
        <v>0.37773148148148145</v>
      </c>
      <c r="AG1850" s="6">
        <v>1.5000000000000001E-2</v>
      </c>
      <c r="AH1850" s="6">
        <v>1.9328703703703704E-3</v>
      </c>
      <c r="AJ1850" s="3">
        <v>24.4</v>
      </c>
      <c r="AL1850" s="3">
        <v>1538</v>
      </c>
      <c r="AM1850" s="3">
        <v>1565</v>
      </c>
      <c r="AN1850" s="3">
        <v>1567</v>
      </c>
      <c r="AO1850" s="3">
        <v>6606</v>
      </c>
      <c r="AP1850" s="3">
        <v>24.4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Y1850" s="3">
        <v>1538</v>
      </c>
      <c r="AZ1850" s="6">
        <v>0.35166666666666663</v>
      </c>
      <c r="BA1850" s="3">
        <v>2.7E-2</v>
      </c>
      <c r="BB1850" s="3">
        <v>1006</v>
      </c>
      <c r="BC1850" s="3">
        <v>22101484</v>
      </c>
      <c r="BD1850" s="3" t="s">
        <v>226</v>
      </c>
      <c r="BE1850" s="3">
        <v>1565</v>
      </c>
      <c r="BF1850" s="6">
        <v>0.37900462962962966</v>
      </c>
      <c r="BG1850" s="3">
        <v>2.2999999999999998</v>
      </c>
      <c r="BH1850" s="3">
        <v>66</v>
      </c>
      <c r="BI1850" s="3">
        <v>118</v>
      </c>
      <c r="BJ1850" s="3" t="s">
        <v>86</v>
      </c>
      <c r="BL1850" s="12" t="str">
        <f>VLOOKUP(A1850,'Model Op'!C:F,2,FALSE)</f>
        <v>LF2</v>
      </c>
      <c r="BM1850" s="12">
        <f>VLOOKUP(A1850,'Model Op'!C:F,3,FALSE)</f>
        <v>54.0866222315789</v>
      </c>
      <c r="BN1850" s="12">
        <f t="shared" si="34"/>
        <v>1</v>
      </c>
      <c r="BO1850" s="3">
        <v>5</v>
      </c>
    </row>
    <row r="1851" spans="1:67" x14ac:dyDescent="0.35">
      <c r="A1851" s="3">
        <v>22401552</v>
      </c>
      <c r="B1851" s="3" t="s">
        <v>147</v>
      </c>
      <c r="C1851" s="3">
        <v>2</v>
      </c>
      <c r="D1851" s="3" t="s">
        <v>530</v>
      </c>
      <c r="E1851" s="3" t="s">
        <v>1037</v>
      </c>
      <c r="F1851" s="7">
        <v>44646.376979166664</v>
      </c>
      <c r="G1851" s="7">
        <v>44646.507962962962</v>
      </c>
      <c r="H1851" s="3">
        <v>116</v>
      </c>
      <c r="I1851" s="3">
        <v>189.8</v>
      </c>
      <c r="J1851" s="6">
        <v>0.37407407407407406</v>
      </c>
      <c r="K1851" s="6">
        <v>0.37616898148148148</v>
      </c>
      <c r="L1851" s="6">
        <v>2.0949074074074073E-3</v>
      </c>
      <c r="M1851" s="3">
        <v>69.599999999999994</v>
      </c>
      <c r="N1851" s="3">
        <v>3</v>
      </c>
      <c r="O1851" s="3">
        <v>104.2</v>
      </c>
      <c r="P1851" s="3">
        <v>296.2</v>
      </c>
      <c r="Q1851" s="3">
        <v>188.9</v>
      </c>
      <c r="R1851" s="3">
        <v>189</v>
      </c>
      <c r="S1851" s="6">
        <v>0.37658564814814816</v>
      </c>
      <c r="T1851" s="6">
        <v>0.50516203703703699</v>
      </c>
      <c r="U1851" s="6">
        <v>0.42811342592592588</v>
      </c>
      <c r="V1851" s="3">
        <v>1531</v>
      </c>
      <c r="W1851" s="6">
        <v>0.42745370370370367</v>
      </c>
      <c r="X1851" s="6">
        <v>0.42811342592592588</v>
      </c>
      <c r="Y1851" s="3">
        <v>1531</v>
      </c>
      <c r="Z1851" s="3">
        <v>0</v>
      </c>
      <c r="AA1851" s="3">
        <v>7</v>
      </c>
      <c r="AB1851" s="3">
        <v>125</v>
      </c>
      <c r="AC1851" s="3">
        <v>92.8</v>
      </c>
      <c r="AD1851" s="3">
        <v>18</v>
      </c>
      <c r="AE1851" s="6">
        <v>0.50215277777777778</v>
      </c>
      <c r="AF1851" s="6">
        <v>0.45839120370370368</v>
      </c>
      <c r="AG1851" s="3" t="s">
        <v>1419</v>
      </c>
      <c r="AH1851" s="6">
        <v>4.9571759259259253E-2</v>
      </c>
      <c r="AJ1851" s="3">
        <v>57.5</v>
      </c>
      <c r="AK1851" s="3">
        <v>1.4</v>
      </c>
      <c r="AL1851" s="3">
        <v>1531</v>
      </c>
      <c r="AM1851" s="3">
        <v>1565</v>
      </c>
      <c r="AN1851" s="3">
        <v>1564</v>
      </c>
      <c r="AO1851" s="3">
        <v>16151</v>
      </c>
      <c r="AP1851" s="3">
        <v>57.5</v>
      </c>
      <c r="AQ1851" s="3">
        <v>21</v>
      </c>
      <c r="AR1851" s="3">
        <v>0</v>
      </c>
      <c r="AS1851" s="3">
        <v>21</v>
      </c>
      <c r="AT1851" s="3">
        <v>0</v>
      </c>
      <c r="AU1851" s="3">
        <v>41</v>
      </c>
      <c r="AV1851" s="3">
        <v>0</v>
      </c>
      <c r="AY1851" s="3">
        <v>1641</v>
      </c>
      <c r="AZ1851" s="6">
        <v>0.37159722222222219</v>
      </c>
      <c r="BA1851" s="3">
        <v>2.3E-2</v>
      </c>
      <c r="BB1851" s="3">
        <v>1220</v>
      </c>
      <c r="BC1851" s="3">
        <v>22201485</v>
      </c>
      <c r="BD1851" s="3" t="s">
        <v>557</v>
      </c>
      <c r="BE1851" s="3">
        <v>1565</v>
      </c>
      <c r="BF1851" s="6">
        <v>0.50598379629629631</v>
      </c>
      <c r="BG1851" s="3">
        <v>3.1</v>
      </c>
      <c r="BH1851" s="3">
        <v>195.7</v>
      </c>
      <c r="BI1851" s="3">
        <v>125</v>
      </c>
      <c r="BJ1851" s="3" t="s">
        <v>86</v>
      </c>
      <c r="BL1851" s="12" t="str">
        <f>VLOOKUP(A1851,'Model Op'!C:F,2,FALSE)</f>
        <v>LF3</v>
      </c>
      <c r="BM1851" s="12">
        <f>VLOOKUP(A1851,'Model Op'!C:F,3,FALSE)</f>
        <v>132.22323331998899</v>
      </c>
      <c r="BN1851" s="12">
        <f t="shared" si="34"/>
        <v>0</v>
      </c>
      <c r="BO1851" s="3">
        <v>5</v>
      </c>
    </row>
    <row r="1852" spans="1:67" x14ac:dyDescent="0.35">
      <c r="A1852" s="3">
        <v>22401551</v>
      </c>
      <c r="B1852" s="3" t="s">
        <v>147</v>
      </c>
      <c r="C1852" s="3">
        <v>2</v>
      </c>
      <c r="D1852" s="3" t="s">
        <v>354</v>
      </c>
      <c r="E1852" s="3" t="s">
        <v>827</v>
      </c>
      <c r="F1852" s="7">
        <v>44646.377581018518</v>
      </c>
      <c r="G1852" s="7">
        <v>44646.460578703707</v>
      </c>
      <c r="H1852" s="3">
        <v>86.2</v>
      </c>
      <c r="I1852" s="3">
        <v>188.7</v>
      </c>
      <c r="J1852" s="6">
        <v>0.32731481481481484</v>
      </c>
      <c r="K1852" s="6">
        <v>0.32956018518518521</v>
      </c>
      <c r="L1852" s="6">
        <v>2.2453703703703702E-3</v>
      </c>
      <c r="M1852" s="3">
        <v>23</v>
      </c>
      <c r="N1852" s="3">
        <v>2.7</v>
      </c>
      <c r="O1852" s="3">
        <v>108.3</v>
      </c>
      <c r="P1852" s="3">
        <v>300.5</v>
      </c>
      <c r="Q1852" s="3">
        <v>189.4</v>
      </c>
      <c r="R1852" s="3">
        <v>189.5</v>
      </c>
      <c r="S1852" s="6">
        <v>0.37717592592592591</v>
      </c>
      <c r="T1852" s="6">
        <v>0.45711805555555557</v>
      </c>
      <c r="U1852" s="6">
        <v>0.38024305555555554</v>
      </c>
      <c r="V1852" s="3">
        <v>1543</v>
      </c>
      <c r="W1852" s="6">
        <v>0.44990740740740742</v>
      </c>
      <c r="X1852" s="6">
        <v>0.45230324074074074</v>
      </c>
      <c r="Y1852" s="3">
        <v>1554</v>
      </c>
      <c r="Z1852" s="3">
        <v>0</v>
      </c>
      <c r="AA1852" s="3">
        <v>1</v>
      </c>
      <c r="AB1852" s="3">
        <v>58</v>
      </c>
      <c r="AD1852" s="3">
        <v>18</v>
      </c>
      <c r="AE1852" s="6">
        <v>0.4519097222222222</v>
      </c>
      <c r="AF1852" s="6">
        <v>0.42219907407407403</v>
      </c>
      <c r="AG1852" s="3" t="s">
        <v>1420</v>
      </c>
      <c r="AH1852" s="6">
        <v>1.6319444444444445E-3</v>
      </c>
      <c r="AJ1852" s="3">
        <v>35.299999999999997</v>
      </c>
      <c r="AL1852" s="3">
        <v>1543</v>
      </c>
      <c r="AM1852" s="3">
        <v>1571</v>
      </c>
      <c r="AN1852" s="3">
        <v>1558</v>
      </c>
      <c r="AO1852" s="3">
        <v>10312</v>
      </c>
      <c r="AP1852" s="3">
        <v>35.299999999999997</v>
      </c>
      <c r="AQ1852" s="3">
        <v>76</v>
      </c>
      <c r="AR1852" s="3">
        <v>0</v>
      </c>
      <c r="AS1852" s="3">
        <v>65</v>
      </c>
      <c r="AT1852" s="3">
        <v>0</v>
      </c>
      <c r="AU1852" s="3">
        <v>141</v>
      </c>
      <c r="AV1852" s="3">
        <v>1</v>
      </c>
      <c r="AY1852" s="3">
        <v>1568</v>
      </c>
      <c r="AZ1852" s="6">
        <v>0.42268518518518516</v>
      </c>
      <c r="BA1852" s="3">
        <v>3.2000000000000001E-2</v>
      </c>
      <c r="BB1852" s="3">
        <v>892</v>
      </c>
      <c r="BC1852" s="3">
        <v>22301516</v>
      </c>
      <c r="BD1852" s="3" t="s">
        <v>105</v>
      </c>
      <c r="BE1852" s="3">
        <v>1571</v>
      </c>
      <c r="BF1852" s="6">
        <v>0.45905092592592589</v>
      </c>
      <c r="BG1852" s="3">
        <v>2.9</v>
      </c>
      <c r="BH1852" s="3">
        <v>148.5</v>
      </c>
      <c r="BI1852" s="3">
        <v>58</v>
      </c>
      <c r="BJ1852" s="3" t="s">
        <v>86</v>
      </c>
      <c r="BL1852" s="12" t="str">
        <f>VLOOKUP(A1852,'Model Op'!C:F,2,FALSE)</f>
        <v>LF4</v>
      </c>
      <c r="BM1852" s="12">
        <f>VLOOKUP(A1852,'Model Op'!C:F,3,FALSE)</f>
        <v>88.254054131578897</v>
      </c>
      <c r="BN1852" s="12">
        <f t="shared" si="34"/>
        <v>0</v>
      </c>
      <c r="BO1852" s="3">
        <v>5</v>
      </c>
    </row>
    <row r="1853" spans="1:67" x14ac:dyDescent="0.35">
      <c r="A1853" s="3">
        <v>22101488</v>
      </c>
      <c r="B1853" s="3" t="s">
        <v>147</v>
      </c>
      <c r="C1853" s="3">
        <v>2</v>
      </c>
      <c r="D1853" s="3" t="s">
        <v>105</v>
      </c>
      <c r="E1853" s="3" t="s">
        <v>434</v>
      </c>
      <c r="F1853" s="7">
        <v>44646.395868055559</v>
      </c>
      <c r="G1853" s="7">
        <v>44646.461550925924</v>
      </c>
      <c r="H1853" s="3">
        <v>45.1</v>
      </c>
      <c r="I1853" s="3">
        <v>145.4</v>
      </c>
      <c r="J1853" s="6">
        <v>0.35809027777777774</v>
      </c>
      <c r="K1853" s="6">
        <v>0.36057870370370365</v>
      </c>
      <c r="L1853" s="6">
        <v>2.488425925925926E-3</v>
      </c>
      <c r="M1853" s="3">
        <v>45.6</v>
      </c>
      <c r="N1853" s="3">
        <v>2.6</v>
      </c>
      <c r="O1853" s="3">
        <v>112.3</v>
      </c>
      <c r="P1853" s="3">
        <v>309.60000000000002</v>
      </c>
      <c r="Q1853" s="3">
        <v>194</v>
      </c>
      <c r="R1853" s="3">
        <v>194.8</v>
      </c>
      <c r="S1853" s="6">
        <v>0.43042824074074071</v>
      </c>
      <c r="T1853" s="6">
        <v>0.45961805555555557</v>
      </c>
      <c r="U1853" s="6">
        <v>0.43799768518518517</v>
      </c>
      <c r="V1853" s="3">
        <v>1547</v>
      </c>
      <c r="W1853" s="6">
        <v>0.43042824074074071</v>
      </c>
      <c r="X1853" s="6">
        <v>0.43799768518518517</v>
      </c>
      <c r="Y1853" s="3">
        <v>1547</v>
      </c>
      <c r="Z1853" s="3">
        <v>0</v>
      </c>
      <c r="AA1853" s="3">
        <v>9</v>
      </c>
      <c r="AB1853" s="3">
        <v>2</v>
      </c>
      <c r="AC1853" s="3">
        <v>54.8</v>
      </c>
      <c r="AD1853" s="3">
        <v>5</v>
      </c>
      <c r="AE1853" s="6">
        <v>0.43979166666666664</v>
      </c>
      <c r="AF1853" s="6">
        <v>0.46082175925925922</v>
      </c>
      <c r="AG1853" s="6">
        <v>2.1030092592592597E-2</v>
      </c>
      <c r="AH1853" s="6">
        <v>7.291666666666667E-4</v>
      </c>
      <c r="AJ1853" s="3">
        <v>30.6</v>
      </c>
      <c r="AL1853" s="3">
        <v>1547</v>
      </c>
      <c r="AM1853" s="3">
        <v>1574</v>
      </c>
      <c r="AN1853" s="3">
        <v>1562</v>
      </c>
      <c r="AO1853" s="3">
        <v>9750</v>
      </c>
      <c r="AP1853" s="3">
        <v>30.6</v>
      </c>
      <c r="AQ1853" s="3">
        <v>17</v>
      </c>
      <c r="AR1853" s="3">
        <v>0</v>
      </c>
      <c r="AS1853" s="3">
        <v>17</v>
      </c>
      <c r="AT1853" s="3">
        <v>0</v>
      </c>
      <c r="AU1853" s="3">
        <v>34</v>
      </c>
      <c r="AV1853" s="3">
        <v>0</v>
      </c>
      <c r="AY1853" s="3">
        <v>1643</v>
      </c>
      <c r="AZ1853" s="6">
        <v>0.35299768518518521</v>
      </c>
      <c r="BA1853" s="3">
        <v>2.4E-2</v>
      </c>
      <c r="BB1853" s="3">
        <v>1162</v>
      </c>
      <c r="BC1853" s="3">
        <v>22201486</v>
      </c>
      <c r="BD1853" s="3" t="s">
        <v>371</v>
      </c>
      <c r="BE1853" s="3">
        <v>1574</v>
      </c>
      <c r="BF1853" s="6">
        <v>0.46050925925925923</v>
      </c>
      <c r="BG1853" s="3">
        <v>0.6</v>
      </c>
      <c r="BI1853" s="3">
        <v>2</v>
      </c>
      <c r="BJ1853" s="3" t="s">
        <v>86</v>
      </c>
      <c r="BL1853" s="12" t="e">
        <f>VLOOKUP(A1853,'Model Op'!C:F,2,FALSE)</f>
        <v>#N/A</v>
      </c>
      <c r="BM1853" s="12" t="e">
        <f>VLOOKUP(A1853,'Model Op'!C:F,3,FALSE)</f>
        <v>#N/A</v>
      </c>
      <c r="BN1853" s="12" t="e">
        <f t="shared" si="34"/>
        <v>#N/A</v>
      </c>
      <c r="BO1853" s="3">
        <v>5</v>
      </c>
    </row>
    <row r="1854" spans="1:67" x14ac:dyDescent="0.35">
      <c r="A1854" s="3">
        <v>22301516</v>
      </c>
      <c r="B1854" s="3" t="s">
        <v>147</v>
      </c>
      <c r="C1854" s="3">
        <v>1</v>
      </c>
      <c r="D1854" s="3" t="s">
        <v>105</v>
      </c>
      <c r="E1854" s="3" t="s">
        <v>1399</v>
      </c>
      <c r="F1854" s="7">
        <v>44646.402256944442</v>
      </c>
      <c r="G1854" s="7">
        <v>44646.426238425927</v>
      </c>
      <c r="H1854" s="3">
        <v>34.5</v>
      </c>
      <c r="I1854" s="3">
        <v>118.5</v>
      </c>
      <c r="J1854" s="6">
        <v>0.34182870370370372</v>
      </c>
      <c r="K1854" s="6">
        <v>0.34395833333333337</v>
      </c>
      <c r="L1854" s="6">
        <v>2.1296296296296298E-3</v>
      </c>
      <c r="M1854" s="3">
        <v>35.6</v>
      </c>
      <c r="N1854" s="3">
        <v>2.2999999999999998</v>
      </c>
      <c r="O1854" s="3">
        <v>107.6</v>
      </c>
      <c r="P1854" s="3">
        <v>298.8</v>
      </c>
      <c r="Q1854" s="3">
        <v>188.2</v>
      </c>
      <c r="R1854" s="3">
        <v>188.9</v>
      </c>
      <c r="S1854" s="6">
        <v>0.40225694444444443</v>
      </c>
      <c r="T1854" s="6">
        <v>0.4239236111111111</v>
      </c>
      <c r="U1854" s="6">
        <v>0.40302083333333333</v>
      </c>
      <c r="V1854" s="3">
        <v>1525</v>
      </c>
      <c r="Z1854" s="3">
        <v>0</v>
      </c>
      <c r="AA1854" s="3">
        <v>21</v>
      </c>
      <c r="AB1854" s="3">
        <v>42</v>
      </c>
      <c r="AC1854" s="3">
        <v>25.9</v>
      </c>
      <c r="AD1854" s="3">
        <v>4</v>
      </c>
      <c r="AE1854" s="6">
        <v>0.41107638888888887</v>
      </c>
      <c r="AF1854" s="6">
        <v>0.42546296296296293</v>
      </c>
      <c r="AG1854" s="6">
        <v>1.4386574074074072E-2</v>
      </c>
      <c r="AH1854" s="6">
        <v>7.7546296296296304E-4</v>
      </c>
      <c r="AJ1854" s="3">
        <v>29.5</v>
      </c>
      <c r="AL1854" s="3">
        <v>1525</v>
      </c>
      <c r="AM1854" s="3">
        <v>1565</v>
      </c>
      <c r="AN1854" s="3">
        <v>1554</v>
      </c>
      <c r="AO1854" s="3">
        <v>9140</v>
      </c>
      <c r="AP1854" s="3">
        <v>29.5</v>
      </c>
      <c r="AQ1854" s="3">
        <v>12</v>
      </c>
      <c r="AR1854" s="3">
        <v>0</v>
      </c>
      <c r="AS1854" s="3">
        <v>12</v>
      </c>
      <c r="AT1854" s="3">
        <v>0</v>
      </c>
      <c r="AU1854" s="3">
        <v>24</v>
      </c>
      <c r="AV1854" s="3">
        <v>0</v>
      </c>
      <c r="AY1854" s="3">
        <v>1609</v>
      </c>
      <c r="AZ1854" s="6">
        <v>0.33981481481481479</v>
      </c>
      <c r="BA1854" s="3">
        <v>5.6000000000000001E-2</v>
      </c>
      <c r="BB1854" s="3">
        <v>453</v>
      </c>
      <c r="BC1854" s="3">
        <v>22401548</v>
      </c>
      <c r="BE1854" s="3">
        <v>1565</v>
      </c>
      <c r="BF1854" s="6">
        <v>0.4233912037037037</v>
      </c>
      <c r="BG1854" s="3">
        <v>0.8</v>
      </c>
      <c r="BH1854" s="3">
        <v>66.3</v>
      </c>
      <c r="BI1854" s="3">
        <v>42</v>
      </c>
      <c r="BJ1854" s="3" t="s">
        <v>86</v>
      </c>
      <c r="BL1854" s="12" t="e">
        <f>VLOOKUP(A1854,'Model Op'!C:F,2,FALSE)</f>
        <v>#N/A</v>
      </c>
      <c r="BM1854" s="12" t="e">
        <f>VLOOKUP(A1854,'Model Op'!C:F,3,FALSE)</f>
        <v>#N/A</v>
      </c>
      <c r="BN1854" s="12" t="e">
        <f t="shared" si="34"/>
        <v>#N/A</v>
      </c>
      <c r="BO1854" s="3">
        <v>5</v>
      </c>
    </row>
    <row r="1855" spans="1:67" x14ac:dyDescent="0.35">
      <c r="A1855" s="3">
        <v>22201489</v>
      </c>
      <c r="B1855" s="3" t="s">
        <v>147</v>
      </c>
      <c r="C1855" s="3">
        <v>1</v>
      </c>
      <c r="D1855" s="3" t="s">
        <v>354</v>
      </c>
      <c r="E1855" s="3" t="s">
        <v>175</v>
      </c>
      <c r="F1855" s="7">
        <v>44646.397013888891</v>
      </c>
      <c r="G1855" s="7">
        <v>44646.415393518517</v>
      </c>
      <c r="H1855" s="3">
        <v>26.5</v>
      </c>
      <c r="I1855" s="3">
        <v>27.4</v>
      </c>
      <c r="J1855" s="6">
        <v>0.39459490740740738</v>
      </c>
      <c r="K1855" s="6">
        <v>0.39636574074074077</v>
      </c>
      <c r="L1855" s="6">
        <v>1.7708333333333332E-3</v>
      </c>
      <c r="M1855" s="3">
        <v>23.5</v>
      </c>
      <c r="N1855" s="3">
        <v>3.1</v>
      </c>
      <c r="O1855" s="3">
        <v>107.9</v>
      </c>
      <c r="P1855" s="3">
        <v>305.5</v>
      </c>
      <c r="Q1855" s="3">
        <v>194.2</v>
      </c>
      <c r="R1855" s="3">
        <v>194.5</v>
      </c>
      <c r="S1855" s="6">
        <v>0.39854166666666663</v>
      </c>
      <c r="T1855" s="6">
        <v>0.41165509259259259</v>
      </c>
      <c r="U1855" s="6">
        <v>0.39983796296296298</v>
      </c>
      <c r="V1855" s="3">
        <v>1612</v>
      </c>
      <c r="Z1855" s="3">
        <v>0</v>
      </c>
      <c r="AA1855" s="3">
        <v>8</v>
      </c>
      <c r="AB1855" s="3">
        <v>21</v>
      </c>
      <c r="AC1855" s="3">
        <v>54.4</v>
      </c>
      <c r="AD1855" s="3">
        <v>18</v>
      </c>
      <c r="AE1855" s="6">
        <v>0.41165509259259259</v>
      </c>
      <c r="AF1855" s="6">
        <v>0.41392361111111109</v>
      </c>
      <c r="AG1855" s="6">
        <v>2.2685185185185182E-3</v>
      </c>
      <c r="AH1855" s="6">
        <v>1.4699074074074074E-3</v>
      </c>
      <c r="AJ1855" s="3">
        <v>7.5</v>
      </c>
      <c r="AL1855" s="3">
        <v>1612</v>
      </c>
      <c r="AM1855" s="3">
        <v>1577</v>
      </c>
      <c r="AN1855" s="3">
        <v>1567</v>
      </c>
      <c r="AO1855" s="3">
        <v>2227</v>
      </c>
      <c r="AP1855" s="3">
        <v>7.5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Y1855" s="3">
        <v>1635</v>
      </c>
      <c r="AZ1855" s="6">
        <v>0.38916666666666666</v>
      </c>
      <c r="BA1855" s="3">
        <v>0.02</v>
      </c>
      <c r="BB1855" s="3">
        <v>1352</v>
      </c>
      <c r="BC1855" s="3">
        <v>22101486</v>
      </c>
      <c r="BD1855" s="3" t="s">
        <v>371</v>
      </c>
      <c r="BE1855" s="3">
        <v>1577</v>
      </c>
      <c r="BF1855" s="6">
        <v>0.4140625</v>
      </c>
      <c r="BG1855" s="3">
        <v>2.8</v>
      </c>
      <c r="BH1855" s="3">
        <v>139.30000000000001</v>
      </c>
      <c r="BI1855" s="3">
        <v>21</v>
      </c>
      <c r="BJ1855" s="3" t="s">
        <v>86</v>
      </c>
      <c r="BL1855" s="12" t="str">
        <f>VLOOKUP(A1855,'Model Op'!C:F,2,FALSE)</f>
        <v>LF2</v>
      </c>
      <c r="BM1855" s="12">
        <f>VLOOKUP(A1855,'Model Op'!C:F,3,FALSE)</f>
        <v>120.309856</v>
      </c>
      <c r="BN1855" s="12">
        <f t="shared" si="34"/>
        <v>1</v>
      </c>
      <c r="BO1855" s="3">
        <v>5</v>
      </c>
    </row>
    <row r="1856" spans="1:67" x14ac:dyDescent="0.35">
      <c r="A1856" s="3">
        <v>22301517</v>
      </c>
      <c r="B1856" s="3" t="s">
        <v>147</v>
      </c>
      <c r="C1856" s="3">
        <v>2</v>
      </c>
      <c r="D1856" s="3" t="s">
        <v>105</v>
      </c>
      <c r="E1856" s="3" t="s">
        <v>217</v>
      </c>
      <c r="F1856" s="7">
        <v>44646.42046296296</v>
      </c>
      <c r="G1856" s="7">
        <v>44646.509675925925</v>
      </c>
      <c r="H1856" s="3">
        <v>37.700000000000003</v>
      </c>
      <c r="I1856" s="3">
        <v>154.19999999999999</v>
      </c>
      <c r="J1856" s="6">
        <v>0.40056712962962965</v>
      </c>
      <c r="K1856" s="6">
        <v>0.40256944444444448</v>
      </c>
      <c r="L1856" s="6">
        <v>2.0023148148148148E-3</v>
      </c>
      <c r="M1856" s="3">
        <v>47.8</v>
      </c>
      <c r="N1856" s="3">
        <v>2.8</v>
      </c>
      <c r="O1856" s="3">
        <v>109</v>
      </c>
      <c r="P1856" s="3">
        <v>306.39999999999998</v>
      </c>
      <c r="Q1856" s="3">
        <v>193.6</v>
      </c>
      <c r="R1856" s="3">
        <v>194.6</v>
      </c>
      <c r="S1856" s="6">
        <v>0.48380787037037037</v>
      </c>
      <c r="T1856" s="6">
        <v>0.50754629629629633</v>
      </c>
      <c r="U1856" s="6">
        <v>0.48465277777777777</v>
      </c>
      <c r="V1856" s="3">
        <v>1527</v>
      </c>
      <c r="W1856" s="6">
        <v>0.48380787037037037</v>
      </c>
      <c r="X1856" s="6">
        <v>0.48465277777777777</v>
      </c>
      <c r="Y1856" s="3">
        <v>1527</v>
      </c>
      <c r="Z1856" s="3">
        <v>0</v>
      </c>
      <c r="AA1856" s="3">
        <v>6</v>
      </c>
      <c r="AB1856" s="3">
        <v>31</v>
      </c>
      <c r="AC1856" s="3">
        <v>78.3</v>
      </c>
      <c r="AD1856" s="3">
        <v>5</v>
      </c>
      <c r="AE1856" s="6">
        <v>0.42093749999999996</v>
      </c>
      <c r="AF1856" s="6">
        <v>0.5085763888888889</v>
      </c>
      <c r="AG1856" s="6">
        <v>8.7638888888888891E-2</v>
      </c>
      <c r="AH1856" s="6">
        <v>1.0995370370370371E-3</v>
      </c>
      <c r="AJ1856" s="3">
        <v>31.4</v>
      </c>
      <c r="AL1856" s="3">
        <v>1527</v>
      </c>
      <c r="AM1856" s="3">
        <v>1561</v>
      </c>
      <c r="AN1856" s="3">
        <v>1562</v>
      </c>
      <c r="AO1856" s="3">
        <v>9410</v>
      </c>
      <c r="AP1856" s="3">
        <v>31.4</v>
      </c>
      <c r="AQ1856" s="3">
        <v>7</v>
      </c>
      <c r="AR1856" s="3">
        <v>0</v>
      </c>
      <c r="AS1856" s="3">
        <v>6</v>
      </c>
      <c r="AT1856" s="3">
        <v>0</v>
      </c>
      <c r="AU1856" s="3">
        <v>13</v>
      </c>
      <c r="AV1856" s="3">
        <v>0</v>
      </c>
      <c r="AY1856" s="3">
        <v>1658</v>
      </c>
      <c r="AZ1856" s="6">
        <v>0.39824074074074073</v>
      </c>
      <c r="BA1856" s="3">
        <v>1.9E-2</v>
      </c>
      <c r="BB1856" s="3">
        <v>1460</v>
      </c>
      <c r="BC1856" s="3">
        <v>22401549</v>
      </c>
      <c r="BD1856" s="3" t="s">
        <v>371</v>
      </c>
      <c r="BE1856" s="3">
        <v>1561</v>
      </c>
      <c r="BF1856" s="6">
        <v>0.5084953703703704</v>
      </c>
      <c r="BG1856" s="3">
        <v>0.6</v>
      </c>
      <c r="BI1856" s="3">
        <v>31</v>
      </c>
      <c r="BJ1856" s="3" t="s">
        <v>86</v>
      </c>
      <c r="BL1856" s="12" t="e">
        <f>VLOOKUP(A1856,'Model Op'!C:F,2,FALSE)</f>
        <v>#N/A</v>
      </c>
      <c r="BM1856" s="12" t="e">
        <f>VLOOKUP(A1856,'Model Op'!C:F,3,FALSE)</f>
        <v>#N/A</v>
      </c>
      <c r="BN1856" s="12" t="e">
        <f t="shared" si="34"/>
        <v>#N/A</v>
      </c>
      <c r="BO1856" s="3">
        <v>5</v>
      </c>
    </row>
    <row r="1857" spans="1:67" x14ac:dyDescent="0.35">
      <c r="A1857" s="3">
        <v>22101489</v>
      </c>
      <c r="B1857" s="3" t="s">
        <v>147</v>
      </c>
      <c r="C1857" s="3">
        <v>1</v>
      </c>
      <c r="D1857" s="3" t="s">
        <v>354</v>
      </c>
      <c r="E1857" s="3" t="s">
        <v>130</v>
      </c>
      <c r="F1857" s="7">
        <v>44646.416921296295</v>
      </c>
      <c r="G1857" s="7">
        <v>44646.446469907409</v>
      </c>
      <c r="H1857" s="3">
        <v>42.5</v>
      </c>
      <c r="I1857" s="3">
        <v>46.3</v>
      </c>
      <c r="J1857" s="6">
        <v>0.41199074074074077</v>
      </c>
      <c r="K1857" s="6">
        <v>0.41435185185185186</v>
      </c>
      <c r="L1857" s="6">
        <v>2.3611111111111111E-3</v>
      </c>
      <c r="M1857" s="3">
        <v>42.1</v>
      </c>
      <c r="N1857" s="3">
        <v>3.5</v>
      </c>
      <c r="O1857" s="3">
        <v>108.4</v>
      </c>
      <c r="P1857" s="3">
        <v>313.3</v>
      </c>
      <c r="Q1857" s="3">
        <v>201.4</v>
      </c>
      <c r="R1857" s="3">
        <v>201.4</v>
      </c>
      <c r="S1857" s="6">
        <v>0.41788194444444443</v>
      </c>
      <c r="T1857" s="6">
        <v>0.43944444444444447</v>
      </c>
      <c r="U1857" s="6">
        <v>0.41856481481481483</v>
      </c>
      <c r="V1857" s="3">
        <v>1590</v>
      </c>
      <c r="Z1857" s="3">
        <v>0</v>
      </c>
      <c r="AA1857" s="3">
        <v>14</v>
      </c>
      <c r="AB1857" s="3">
        <v>94</v>
      </c>
      <c r="AC1857" s="3">
        <v>60.3</v>
      </c>
      <c r="AD1857" s="3">
        <v>18</v>
      </c>
      <c r="AE1857" s="6">
        <v>0.4346180555555556</v>
      </c>
      <c r="AF1857" s="6">
        <v>0.44118055555555552</v>
      </c>
      <c r="AG1857" s="6">
        <v>6.5624999999999998E-3</v>
      </c>
      <c r="AH1857" s="6">
        <v>5.2893518518518515E-3</v>
      </c>
      <c r="AJ1857" s="3">
        <v>14.8</v>
      </c>
      <c r="AL1857" s="3">
        <v>1590</v>
      </c>
      <c r="AM1857" s="3">
        <v>1566</v>
      </c>
      <c r="AN1857" s="3">
        <v>1566</v>
      </c>
      <c r="AO1857" s="3">
        <v>4505</v>
      </c>
      <c r="AP1857" s="3">
        <v>14.8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Y1857" s="3">
        <v>1623</v>
      </c>
      <c r="AZ1857" s="6">
        <v>0.41025462962962966</v>
      </c>
      <c r="BA1857" s="3">
        <v>2.5000000000000001E-2</v>
      </c>
      <c r="BB1857" s="3">
        <v>1094</v>
      </c>
      <c r="BC1857" s="3">
        <v>22101485</v>
      </c>
      <c r="BE1857" s="3">
        <v>1566</v>
      </c>
      <c r="BF1857" s="6">
        <v>0.44571759259259264</v>
      </c>
      <c r="BG1857" s="3">
        <v>2.2000000000000002</v>
      </c>
      <c r="BH1857" s="3">
        <v>49.5</v>
      </c>
      <c r="BI1857" s="3">
        <v>94</v>
      </c>
      <c r="BJ1857" s="3" t="s">
        <v>86</v>
      </c>
      <c r="BL1857" s="12" t="str">
        <f>VLOOKUP(A1857,'Model Op'!C:F,2,FALSE)</f>
        <v>LF1</v>
      </c>
      <c r="BM1857" s="12">
        <f>VLOOKUP(A1857,'Model Op'!C:F,3,FALSE)</f>
        <v>26.5805459315789</v>
      </c>
      <c r="BN1857" s="12">
        <f t="shared" si="34"/>
        <v>1</v>
      </c>
      <c r="BO1857" s="3">
        <v>5</v>
      </c>
    </row>
    <row r="1858" spans="1:67" x14ac:dyDescent="0.35">
      <c r="A1858" s="3">
        <v>22401553</v>
      </c>
      <c r="B1858" s="3" t="s">
        <v>147</v>
      </c>
      <c r="C1858" s="3">
        <v>1</v>
      </c>
      <c r="D1858" s="3" t="s">
        <v>106</v>
      </c>
      <c r="E1858" s="3" t="s">
        <v>1421</v>
      </c>
      <c r="F1858" s="7">
        <v>44646.43681712963</v>
      </c>
      <c r="G1858" s="7">
        <v>44646.447500000002</v>
      </c>
      <c r="H1858" s="3">
        <v>15.4</v>
      </c>
      <c r="I1858" s="3">
        <v>33.6</v>
      </c>
      <c r="J1858" s="6">
        <v>0.42194444444444446</v>
      </c>
      <c r="K1858" s="6">
        <v>0.42416666666666664</v>
      </c>
      <c r="L1858" s="6">
        <v>2.2222222222222222E-3</v>
      </c>
      <c r="M1858" s="3">
        <v>22.4</v>
      </c>
      <c r="N1858" s="3">
        <v>1.7</v>
      </c>
      <c r="O1858" s="3">
        <v>109.5</v>
      </c>
      <c r="P1858" s="3">
        <v>306.10000000000002</v>
      </c>
      <c r="Q1858" s="3">
        <v>194.9</v>
      </c>
      <c r="R1858" s="3">
        <v>194.8</v>
      </c>
      <c r="Z1858" s="3">
        <v>0</v>
      </c>
      <c r="AA1858" s="3">
        <v>24</v>
      </c>
      <c r="AB1858" s="3">
        <v>0</v>
      </c>
      <c r="AC1858" s="3">
        <v>50.9</v>
      </c>
      <c r="AG1858" s="6">
        <v>0</v>
      </c>
      <c r="AH1858" s="6">
        <v>0</v>
      </c>
      <c r="AJ1858" s="3">
        <v>0</v>
      </c>
      <c r="AN1858" s="3">
        <v>1566</v>
      </c>
      <c r="AO1858" s="3">
        <v>0</v>
      </c>
      <c r="AP1858" s="3">
        <v>0</v>
      </c>
      <c r="AQ1858" s="3">
        <v>6</v>
      </c>
      <c r="AR1858" s="3">
        <v>0</v>
      </c>
      <c r="AS1858" s="3">
        <v>6</v>
      </c>
      <c r="AT1858" s="3">
        <v>0</v>
      </c>
      <c r="AU1858" s="3">
        <v>12</v>
      </c>
      <c r="AV1858" s="3">
        <v>0</v>
      </c>
      <c r="AY1858" s="3">
        <v>1630</v>
      </c>
      <c r="AZ1858" s="6">
        <v>0.42048611111111112</v>
      </c>
      <c r="BA1858" s="3">
        <v>2.1999999999999999E-2</v>
      </c>
      <c r="BB1858" s="3">
        <v>1220</v>
      </c>
      <c r="BC1858" s="3">
        <v>22401550</v>
      </c>
      <c r="BD1858" s="3" t="s">
        <v>371</v>
      </c>
      <c r="BI1858" s="3">
        <v>0</v>
      </c>
      <c r="BJ1858" s="3" t="s">
        <v>86</v>
      </c>
      <c r="BL1858" s="12" t="e">
        <f>VLOOKUP(A1858,'Model Op'!C:F,2,FALSE)</f>
        <v>#N/A</v>
      </c>
      <c r="BM1858" s="12" t="e">
        <f>VLOOKUP(A1858,'Model Op'!C:F,3,FALSE)</f>
        <v>#N/A</v>
      </c>
      <c r="BN1858" s="12" t="e">
        <f t="shared" si="34"/>
        <v>#N/A</v>
      </c>
      <c r="BO1858" s="3">
        <v>5</v>
      </c>
    </row>
    <row r="1859" spans="1:67" x14ac:dyDescent="0.35">
      <c r="A1859" s="3">
        <v>22201490</v>
      </c>
      <c r="B1859" s="3" t="s">
        <v>147</v>
      </c>
      <c r="C1859" s="3">
        <v>2</v>
      </c>
      <c r="D1859" s="3" t="s">
        <v>354</v>
      </c>
      <c r="E1859" s="3" t="s">
        <v>182</v>
      </c>
      <c r="F1859" s="7">
        <v>44646.449143518519</v>
      </c>
      <c r="G1859" s="7">
        <v>44646.487615740742</v>
      </c>
      <c r="H1859" s="3">
        <v>50.1</v>
      </c>
      <c r="I1859" s="3">
        <v>62.7</v>
      </c>
      <c r="J1859" s="6">
        <v>0.44260416666666669</v>
      </c>
      <c r="K1859" s="6">
        <v>0.4440972222222222</v>
      </c>
      <c r="L1859" s="6">
        <v>1.4930555555555556E-3</v>
      </c>
      <c r="M1859" s="3">
        <v>45.4</v>
      </c>
      <c r="N1859" s="3">
        <v>4.0999999999999996</v>
      </c>
      <c r="O1859" s="3">
        <v>109.1</v>
      </c>
      <c r="P1859" s="3">
        <v>299.5</v>
      </c>
      <c r="Q1859" s="3">
        <v>186.2</v>
      </c>
      <c r="R1859" s="3">
        <v>186.3</v>
      </c>
      <c r="S1859" s="6">
        <v>0.45042824074074073</v>
      </c>
      <c r="T1859" s="6">
        <v>0.48267361111111112</v>
      </c>
      <c r="U1859" s="6">
        <v>0.45174768518518515</v>
      </c>
      <c r="V1859" s="3">
        <v>1600</v>
      </c>
      <c r="W1859" s="6">
        <v>0.47928240740740741</v>
      </c>
      <c r="X1859" s="6">
        <v>0.47898148148148145</v>
      </c>
      <c r="Y1859" s="3">
        <v>1561</v>
      </c>
      <c r="Z1859" s="3">
        <v>0</v>
      </c>
      <c r="AA1859" s="3">
        <v>5</v>
      </c>
      <c r="AB1859" s="3">
        <v>43</v>
      </c>
      <c r="AC1859" s="3">
        <v>49.6</v>
      </c>
      <c r="AD1859" s="3">
        <v>18</v>
      </c>
      <c r="AE1859" s="6">
        <v>0.47964120370370367</v>
      </c>
      <c r="AF1859" s="6">
        <v>0.4846064814814815</v>
      </c>
      <c r="AG1859" s="6">
        <v>4.9652777777777777E-3</v>
      </c>
      <c r="AH1859" s="6">
        <v>3.0092592592592588E-3</v>
      </c>
      <c r="AJ1859" s="3">
        <v>16.3</v>
      </c>
      <c r="AL1859" s="3">
        <v>1600</v>
      </c>
      <c r="AM1859" s="3">
        <v>1565</v>
      </c>
      <c r="AN1859" s="3">
        <v>1567</v>
      </c>
      <c r="AO1859" s="3">
        <v>5021</v>
      </c>
      <c r="AP1859" s="3">
        <v>16.3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Y1859" s="3">
        <v>1568</v>
      </c>
      <c r="AZ1859" s="6">
        <v>0.47285879629629629</v>
      </c>
      <c r="BA1859" s="3">
        <v>2.1000000000000001E-2</v>
      </c>
      <c r="BB1859" s="3">
        <v>1331</v>
      </c>
      <c r="BC1859" s="3">
        <v>22301514</v>
      </c>
      <c r="BE1859" s="3">
        <v>1565</v>
      </c>
      <c r="BF1859" s="6">
        <v>0.48505787037037035</v>
      </c>
      <c r="BG1859" s="3">
        <v>3.2</v>
      </c>
      <c r="BH1859" s="3">
        <v>202.6</v>
      </c>
      <c r="BI1859" s="3">
        <v>43</v>
      </c>
      <c r="BJ1859" s="3" t="s">
        <v>86</v>
      </c>
      <c r="BL1859" s="12" t="str">
        <f>VLOOKUP(A1859,'Model Op'!C:F,2,FALSE)</f>
        <v>LF2</v>
      </c>
      <c r="BM1859" s="12">
        <f>VLOOKUP(A1859,'Model Op'!C:F,3,FALSE)</f>
        <v>89.881753831579005</v>
      </c>
      <c r="BN1859" s="12">
        <f t="shared" si="34"/>
        <v>0</v>
      </c>
      <c r="BO1859" s="3">
        <v>5</v>
      </c>
    </row>
    <row r="1860" spans="1:67" x14ac:dyDescent="0.35">
      <c r="A1860" s="3">
        <v>22101490</v>
      </c>
      <c r="B1860" s="3" t="s">
        <v>147</v>
      </c>
      <c r="C1860" s="3">
        <v>2</v>
      </c>
      <c r="D1860" s="3" t="s">
        <v>354</v>
      </c>
      <c r="E1860" s="3" t="s">
        <v>237</v>
      </c>
      <c r="F1860" s="7">
        <v>44646.474386574075</v>
      </c>
      <c r="G1860" s="7">
        <v>44646.516701388886</v>
      </c>
      <c r="H1860" s="3">
        <v>41</v>
      </c>
      <c r="I1860" s="3">
        <v>62</v>
      </c>
      <c r="J1860" s="6">
        <v>0.46998842592592593</v>
      </c>
      <c r="K1860" s="6">
        <v>0.4736805555555556</v>
      </c>
      <c r="L1860" s="6">
        <v>3.6921296296296298E-3</v>
      </c>
      <c r="M1860" s="3">
        <v>40.700000000000003</v>
      </c>
      <c r="N1860" s="3">
        <v>3.9</v>
      </c>
      <c r="O1860" s="3">
        <v>104.6</v>
      </c>
      <c r="P1860" s="3">
        <v>315.8</v>
      </c>
      <c r="Q1860" s="3">
        <v>207.1</v>
      </c>
      <c r="R1860" s="3">
        <v>207.3</v>
      </c>
      <c r="S1860" s="6">
        <v>0.48895833333333333</v>
      </c>
      <c r="T1860" s="6">
        <v>0.51670138888888884</v>
      </c>
      <c r="U1860" s="6">
        <v>0.49025462962962968</v>
      </c>
      <c r="V1860" s="3">
        <v>1546</v>
      </c>
      <c r="W1860" s="6">
        <v>0.48895833333333333</v>
      </c>
      <c r="X1860" s="6">
        <v>0.49025462962962968</v>
      </c>
      <c r="Y1860" s="3">
        <v>1546</v>
      </c>
      <c r="Z1860" s="3">
        <v>97</v>
      </c>
      <c r="AA1860" s="3">
        <v>23</v>
      </c>
      <c r="AB1860" s="3">
        <v>0</v>
      </c>
      <c r="AC1860" s="3">
        <v>29.2</v>
      </c>
      <c r="AD1860" s="3">
        <v>18</v>
      </c>
      <c r="AE1860" s="6">
        <v>0.49747685185185181</v>
      </c>
      <c r="AF1860" s="6">
        <v>0.5116666666666666</v>
      </c>
      <c r="AG1860" s="6">
        <v>1.4189814814814815E-2</v>
      </c>
      <c r="AH1860" s="6">
        <v>5.0347222222222225E-3</v>
      </c>
      <c r="AJ1860" s="3">
        <v>23.4</v>
      </c>
      <c r="AK1860" s="3">
        <v>0</v>
      </c>
      <c r="AL1860" s="3">
        <v>1546</v>
      </c>
      <c r="AM1860" s="3">
        <v>1561</v>
      </c>
      <c r="AN1860" s="3">
        <v>1563</v>
      </c>
      <c r="AO1860" s="3">
        <v>6882</v>
      </c>
      <c r="AP1860" s="3">
        <v>23.4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Y1860" s="3">
        <v>1608</v>
      </c>
      <c r="AZ1860" s="6">
        <v>0.46770833333333334</v>
      </c>
      <c r="BA1860" s="3">
        <v>2.9000000000000001E-2</v>
      </c>
      <c r="BB1860" s="3">
        <v>909</v>
      </c>
      <c r="BC1860" s="3">
        <v>22201487</v>
      </c>
      <c r="BE1860" s="3">
        <v>1561</v>
      </c>
      <c r="BF1860" s="6">
        <v>0.51644675925925931</v>
      </c>
      <c r="BG1860" s="3">
        <v>2.4</v>
      </c>
      <c r="BH1860" s="3">
        <v>99</v>
      </c>
      <c r="BI1860" s="3">
        <v>0</v>
      </c>
      <c r="BJ1860" s="3" t="s">
        <v>86</v>
      </c>
      <c r="BL1860" s="12" t="str">
        <f>VLOOKUP(A1860,'Model Op'!C:F,2,FALSE)</f>
        <v>LF1</v>
      </c>
      <c r="BM1860" s="12">
        <f>VLOOKUP(A1860,'Model Op'!C:F,3,FALSE)</f>
        <v>79.353306031578896</v>
      </c>
      <c r="BN1860" s="12">
        <f t="shared" si="34"/>
        <v>1</v>
      </c>
      <c r="BO1860" s="3">
        <v>5</v>
      </c>
    </row>
    <row r="1861" spans="1:67" x14ac:dyDescent="0.35">
      <c r="A1861" s="3">
        <v>22401554</v>
      </c>
      <c r="B1861" s="3" t="s">
        <v>147</v>
      </c>
      <c r="C1861" s="3">
        <v>1</v>
      </c>
      <c r="D1861" s="3" t="s">
        <v>354</v>
      </c>
      <c r="E1861" s="3" t="s">
        <v>167</v>
      </c>
      <c r="F1861" s="7">
        <v>44646.477465277778</v>
      </c>
      <c r="G1861" s="7">
        <v>44646.543634259258</v>
      </c>
      <c r="H1861" s="3">
        <v>95.3</v>
      </c>
      <c r="I1861" s="3">
        <v>99.8</v>
      </c>
      <c r="J1861" s="6">
        <v>0.47202546296296299</v>
      </c>
      <c r="K1861" s="6">
        <v>0.47430555555555554</v>
      </c>
      <c r="L1861" s="6">
        <v>2.2800925925925927E-3</v>
      </c>
      <c r="M1861" s="3">
        <v>42.7</v>
      </c>
      <c r="N1861" s="3">
        <v>3.5</v>
      </c>
      <c r="O1861" s="3">
        <v>103.1</v>
      </c>
      <c r="P1861" s="3">
        <v>295.2</v>
      </c>
      <c r="Q1861" s="3">
        <v>188.5</v>
      </c>
      <c r="R1861" s="3">
        <v>188.6</v>
      </c>
      <c r="S1861" s="6">
        <v>0.50967592592592592</v>
      </c>
      <c r="T1861" s="6">
        <v>0.53937500000000005</v>
      </c>
      <c r="U1861" s="6">
        <v>0.51197916666666665</v>
      </c>
      <c r="V1861" s="3">
        <v>1530</v>
      </c>
      <c r="Z1861" s="3">
        <v>0</v>
      </c>
      <c r="AA1861" s="3">
        <v>22</v>
      </c>
      <c r="AB1861" s="3">
        <v>119</v>
      </c>
      <c r="AC1861" s="3">
        <v>69.599999999999994</v>
      </c>
      <c r="AD1861" s="3">
        <v>18</v>
      </c>
      <c r="AE1861" s="6">
        <v>0.5376967592592593</v>
      </c>
      <c r="AF1861" s="6">
        <v>0.54108796296296291</v>
      </c>
      <c r="AG1861" s="6">
        <v>3.3912037037037036E-3</v>
      </c>
      <c r="AH1861" s="6">
        <v>2.5462962962962961E-3</v>
      </c>
      <c r="AJ1861" s="3">
        <v>25.2</v>
      </c>
      <c r="AL1861" s="3">
        <v>1530</v>
      </c>
      <c r="AM1861" s="3">
        <v>1567</v>
      </c>
      <c r="AN1861" s="3">
        <v>1566</v>
      </c>
      <c r="AO1861" s="3">
        <v>7427</v>
      </c>
      <c r="AP1861" s="3">
        <v>25.2</v>
      </c>
      <c r="AQ1861" s="3">
        <v>54</v>
      </c>
      <c r="AR1861" s="3">
        <v>0</v>
      </c>
      <c r="AS1861" s="3">
        <v>37</v>
      </c>
      <c r="AT1861" s="3">
        <v>0</v>
      </c>
      <c r="AU1861" s="3">
        <v>72</v>
      </c>
      <c r="AV1861" s="3">
        <v>0</v>
      </c>
      <c r="AY1861" s="3">
        <v>1650</v>
      </c>
      <c r="AZ1861" s="6">
        <v>0.47019675925925924</v>
      </c>
      <c r="BA1861" s="3">
        <v>4.1000000000000002E-2</v>
      </c>
      <c r="BB1861" s="3">
        <v>636</v>
      </c>
      <c r="BC1861" s="3">
        <v>22201488</v>
      </c>
      <c r="BD1861" s="3" t="s">
        <v>371</v>
      </c>
      <c r="BE1861" s="3">
        <v>1567</v>
      </c>
      <c r="BF1861" s="6">
        <v>0.54142361111111115</v>
      </c>
      <c r="BG1861" s="3">
        <v>3.8</v>
      </c>
      <c r="BH1861" s="3">
        <v>315.2</v>
      </c>
      <c r="BI1861" s="3">
        <v>119</v>
      </c>
      <c r="BJ1861" s="3" t="s">
        <v>86</v>
      </c>
      <c r="BL1861" s="12" t="str">
        <f>VLOOKUP(A1861,'Model Op'!C:F,2,FALSE)</f>
        <v>LF4</v>
      </c>
      <c r="BM1861" s="12">
        <f>VLOOKUP(A1861,'Model Op'!C:F,3,FALSE)</f>
        <v>253.84764631052599</v>
      </c>
      <c r="BN1861" s="12">
        <f t="shared" si="34"/>
        <v>0</v>
      </c>
      <c r="BO1861" s="3">
        <v>5</v>
      </c>
    </row>
    <row r="1862" spans="1:67" x14ac:dyDescent="0.35">
      <c r="A1862" s="3">
        <v>22201491</v>
      </c>
      <c r="B1862" s="3" t="s">
        <v>147</v>
      </c>
      <c r="C1862" s="3">
        <v>2</v>
      </c>
      <c r="D1862" s="3" t="s">
        <v>105</v>
      </c>
      <c r="E1862" s="3" t="s">
        <v>248</v>
      </c>
      <c r="F1862" s="7">
        <v>44646.51635416667</v>
      </c>
      <c r="G1862" s="7">
        <v>44646.545381944445</v>
      </c>
      <c r="H1862" s="3">
        <v>30.9</v>
      </c>
      <c r="I1862" s="3">
        <v>66.3</v>
      </c>
      <c r="J1862" s="6">
        <v>0.49753472222222223</v>
      </c>
      <c r="K1862" s="6">
        <v>0.49935185185185182</v>
      </c>
      <c r="L1862" s="6">
        <v>1.8171296296296297E-3</v>
      </c>
      <c r="M1862" s="3">
        <v>32.200000000000003</v>
      </c>
      <c r="N1862" s="3">
        <v>2.5</v>
      </c>
      <c r="O1862" s="3">
        <v>106.4</v>
      </c>
      <c r="P1862" s="3">
        <v>304.5</v>
      </c>
      <c r="Q1862" s="3">
        <v>194.6</v>
      </c>
      <c r="R1862" s="3">
        <v>195.5</v>
      </c>
      <c r="S1862" s="6">
        <v>0.52408564814814818</v>
      </c>
      <c r="T1862" s="6">
        <v>0.5431597222222222</v>
      </c>
      <c r="U1862" s="6">
        <v>0.5269328703703704</v>
      </c>
      <c r="V1862" s="3">
        <v>1575</v>
      </c>
      <c r="W1862" s="6">
        <v>0.52408564814814818</v>
      </c>
      <c r="X1862" s="6">
        <v>0.5269328703703704</v>
      </c>
      <c r="Y1862" s="3">
        <v>1575</v>
      </c>
      <c r="Z1862" s="3">
        <v>0</v>
      </c>
      <c r="AA1862" s="3">
        <v>8</v>
      </c>
      <c r="AB1862" s="3">
        <v>22</v>
      </c>
      <c r="AC1862" s="3">
        <v>48.7</v>
      </c>
      <c r="AD1862" s="3">
        <v>1</v>
      </c>
      <c r="AE1862" s="6">
        <v>0.52825231481481483</v>
      </c>
      <c r="AF1862" s="6">
        <v>0.5444444444444444</v>
      </c>
      <c r="AG1862" s="6">
        <v>1.6192129629629629E-2</v>
      </c>
      <c r="AH1862" s="6">
        <v>9.3750000000000007E-4</v>
      </c>
      <c r="AJ1862" s="3">
        <v>14.5</v>
      </c>
      <c r="AL1862" s="3">
        <v>1575</v>
      </c>
      <c r="AM1862" s="3">
        <v>1570</v>
      </c>
      <c r="AN1862" s="3">
        <v>1563</v>
      </c>
      <c r="AO1862" s="3">
        <v>4640</v>
      </c>
      <c r="AP1862" s="3">
        <v>14.5</v>
      </c>
      <c r="AQ1862" s="3">
        <v>2</v>
      </c>
      <c r="AR1862" s="3">
        <v>0</v>
      </c>
      <c r="AS1862" s="3">
        <v>1</v>
      </c>
      <c r="AT1862" s="3">
        <v>0</v>
      </c>
      <c r="AU1862" s="3">
        <v>3</v>
      </c>
      <c r="AV1862" s="3">
        <v>0</v>
      </c>
      <c r="AY1862" s="3">
        <v>1633</v>
      </c>
      <c r="AZ1862" s="6">
        <v>0.49533564814814812</v>
      </c>
      <c r="BA1862" s="3">
        <v>2.4E-2</v>
      </c>
      <c r="BB1862" s="3">
        <v>1137</v>
      </c>
      <c r="BC1862" s="3">
        <v>22201489</v>
      </c>
      <c r="BD1862" s="3" t="s">
        <v>371</v>
      </c>
      <c r="BE1862" s="3">
        <v>1570</v>
      </c>
      <c r="BF1862" s="6">
        <v>0.54435185185185186</v>
      </c>
      <c r="BG1862" s="3">
        <v>0.1</v>
      </c>
      <c r="BI1862" s="3">
        <v>22</v>
      </c>
      <c r="BJ1862" s="3" t="s">
        <v>86</v>
      </c>
      <c r="BL1862" s="12" t="e">
        <f>VLOOKUP(A1862,'Model Op'!C:F,2,FALSE)</f>
        <v>#N/A</v>
      </c>
      <c r="BM1862" s="12" t="e">
        <f>VLOOKUP(A1862,'Model Op'!C:F,3,FALSE)</f>
        <v>#N/A</v>
      </c>
      <c r="BN1862" s="12" t="e">
        <f t="shared" si="34"/>
        <v>#N/A</v>
      </c>
      <c r="BO1862" s="3">
        <v>5</v>
      </c>
    </row>
    <row r="1863" spans="1:67" x14ac:dyDescent="0.35">
      <c r="A1863" s="3">
        <v>22301519</v>
      </c>
      <c r="B1863" s="3" t="s">
        <v>147</v>
      </c>
      <c r="C1863" s="3">
        <v>1</v>
      </c>
      <c r="D1863" s="3" t="s">
        <v>354</v>
      </c>
      <c r="E1863" s="3" t="s">
        <v>127</v>
      </c>
      <c r="F1863" s="7">
        <v>44646.524722222224</v>
      </c>
      <c r="G1863" s="7">
        <v>44646.573946759258</v>
      </c>
      <c r="H1863" s="3">
        <v>70.900000000000006</v>
      </c>
      <c r="I1863" s="3">
        <v>74.7</v>
      </c>
      <c r="J1863" s="6">
        <v>0.5201041666666667</v>
      </c>
      <c r="K1863" s="6">
        <v>0.52204861111111112</v>
      </c>
      <c r="L1863" s="6">
        <v>1.9444444444444442E-3</v>
      </c>
      <c r="M1863" s="3">
        <v>32</v>
      </c>
      <c r="N1863" s="3">
        <v>3.4</v>
      </c>
      <c r="O1863" s="3">
        <v>105.9</v>
      </c>
      <c r="P1863" s="3">
        <v>310</v>
      </c>
      <c r="Q1863" s="3">
        <v>200.7</v>
      </c>
      <c r="R1863" s="3">
        <v>200.7</v>
      </c>
      <c r="S1863" s="6">
        <v>0.55240740740740735</v>
      </c>
      <c r="T1863" s="6">
        <v>0.56974537037037043</v>
      </c>
      <c r="U1863" s="6">
        <v>0.52619212962962958</v>
      </c>
      <c r="V1863" s="3">
        <v>1602</v>
      </c>
      <c r="Z1863" s="3">
        <v>0</v>
      </c>
      <c r="AA1863" s="3">
        <v>16</v>
      </c>
      <c r="AB1863" s="3">
        <v>124</v>
      </c>
      <c r="AC1863" s="3">
        <v>120.3</v>
      </c>
      <c r="AD1863" s="3">
        <v>19</v>
      </c>
      <c r="AE1863" s="6">
        <v>0.56672453703703707</v>
      </c>
      <c r="AF1863" s="6">
        <v>0.5733449074074074</v>
      </c>
      <c r="AG1863" s="6">
        <v>6.6203703703703702E-3</v>
      </c>
      <c r="AH1863" s="6">
        <v>6.018518518518519E-4</v>
      </c>
      <c r="AJ1863" s="3">
        <v>20.7</v>
      </c>
      <c r="AL1863" s="3">
        <v>1602</v>
      </c>
      <c r="AM1863" s="3">
        <v>1569</v>
      </c>
      <c r="AN1863" s="3">
        <v>1566</v>
      </c>
      <c r="AO1863" s="3">
        <v>6059</v>
      </c>
      <c r="AP1863" s="3">
        <v>20.7</v>
      </c>
      <c r="AQ1863" s="3">
        <v>17</v>
      </c>
      <c r="AR1863" s="3">
        <v>0</v>
      </c>
      <c r="AS1863" s="3">
        <v>18</v>
      </c>
      <c r="AT1863" s="3">
        <v>0</v>
      </c>
      <c r="AU1863" s="3">
        <v>34</v>
      </c>
      <c r="AV1863" s="3">
        <v>0</v>
      </c>
      <c r="AY1863" s="3">
        <v>1652</v>
      </c>
      <c r="AZ1863" s="6">
        <v>0.51596064814814813</v>
      </c>
      <c r="BA1863" s="3">
        <v>0.02</v>
      </c>
      <c r="BB1863" s="3">
        <v>1390</v>
      </c>
      <c r="BC1863" s="3">
        <v>22301515</v>
      </c>
      <c r="BD1863" s="3" t="s">
        <v>371</v>
      </c>
      <c r="BE1863" s="3">
        <v>1569</v>
      </c>
      <c r="BF1863" s="6">
        <v>0.57371527777777775</v>
      </c>
      <c r="BG1863" s="3">
        <v>3.1</v>
      </c>
      <c r="BH1863" s="3">
        <v>198</v>
      </c>
      <c r="BI1863" s="3">
        <v>124</v>
      </c>
      <c r="BJ1863" s="3" t="s">
        <v>86</v>
      </c>
      <c r="BL1863" s="12" t="str">
        <f>VLOOKUP(A1863,'Model Op'!C:F,2,FALSE)</f>
        <v>LF3</v>
      </c>
      <c r="BM1863" s="12">
        <f>VLOOKUP(A1863,'Model Op'!C:F,3,FALSE)</f>
        <v>143.99155830000001</v>
      </c>
      <c r="BN1863" s="12">
        <f t="shared" si="34"/>
        <v>0</v>
      </c>
      <c r="BO1863" s="3">
        <v>5</v>
      </c>
    </row>
    <row r="1864" spans="1:67" x14ac:dyDescent="0.35">
      <c r="A1864" s="3">
        <v>22201492</v>
      </c>
      <c r="B1864" s="3" t="s">
        <v>147</v>
      </c>
      <c r="C1864" s="3">
        <v>1</v>
      </c>
      <c r="D1864" s="3" t="s">
        <v>354</v>
      </c>
      <c r="E1864" s="3" t="s">
        <v>175</v>
      </c>
      <c r="F1864" s="7">
        <v>44646.527673611112</v>
      </c>
      <c r="G1864" s="7">
        <v>44646.560648148145</v>
      </c>
      <c r="H1864" s="3">
        <v>47.5</v>
      </c>
      <c r="I1864" s="3">
        <v>48</v>
      </c>
      <c r="J1864" s="6">
        <v>0.52568287037037031</v>
      </c>
      <c r="K1864" s="6">
        <v>0.52733796296296298</v>
      </c>
      <c r="L1864" s="6">
        <v>1.6550925925925926E-3</v>
      </c>
      <c r="M1864" s="3">
        <v>38.299999999999997</v>
      </c>
      <c r="N1864" s="3">
        <v>4</v>
      </c>
      <c r="O1864" s="3">
        <v>108.9</v>
      </c>
      <c r="P1864" s="3">
        <v>305.10000000000002</v>
      </c>
      <c r="Q1864" s="3">
        <v>192.2</v>
      </c>
      <c r="R1864" s="3">
        <v>192.3</v>
      </c>
      <c r="S1864" s="6">
        <v>0.53015046296296298</v>
      </c>
      <c r="T1864" s="6">
        <v>0.55354166666666671</v>
      </c>
      <c r="U1864" s="6">
        <v>0.53128472222222223</v>
      </c>
      <c r="V1864" s="3">
        <v>1600</v>
      </c>
      <c r="Z1864" s="3">
        <v>0</v>
      </c>
      <c r="AA1864" s="3">
        <v>21</v>
      </c>
      <c r="AB1864" s="3">
        <v>43</v>
      </c>
      <c r="AC1864" s="3">
        <v>48.5</v>
      </c>
      <c r="AD1864" s="3">
        <v>18</v>
      </c>
      <c r="AE1864" s="6">
        <v>0.55184027777777778</v>
      </c>
      <c r="AF1864" s="6">
        <v>0.55494212962962963</v>
      </c>
      <c r="AG1864" s="6">
        <v>3.1018518518518522E-3</v>
      </c>
      <c r="AH1864" s="6">
        <v>5.7060185185185191E-3</v>
      </c>
      <c r="AJ1864" s="3">
        <v>17.3</v>
      </c>
      <c r="AL1864" s="3">
        <v>1600</v>
      </c>
      <c r="AM1864" s="3">
        <v>1573</v>
      </c>
      <c r="AN1864" s="3">
        <v>1566</v>
      </c>
      <c r="AO1864" s="3">
        <v>5427</v>
      </c>
      <c r="AP1864" s="3">
        <v>17.3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Y1864" s="3">
        <v>1635</v>
      </c>
      <c r="AZ1864" s="6">
        <v>0.52055555555555555</v>
      </c>
      <c r="BA1864" s="3">
        <v>2.3E-2</v>
      </c>
      <c r="BB1864" s="3">
        <v>1218</v>
      </c>
      <c r="BC1864" s="3">
        <v>22301516</v>
      </c>
      <c r="BE1864" s="3">
        <v>1573</v>
      </c>
      <c r="BF1864" s="6">
        <v>0.55538194444444444</v>
      </c>
      <c r="BG1864" s="3">
        <v>3.4</v>
      </c>
      <c r="BH1864" s="3">
        <v>249.2</v>
      </c>
      <c r="BI1864" s="3">
        <v>43</v>
      </c>
      <c r="BJ1864" s="3" t="s">
        <v>86</v>
      </c>
      <c r="BL1864" s="12" t="str">
        <f>VLOOKUP(A1864,'Model Op'!C:F,2,FALSE)</f>
        <v>LF2</v>
      </c>
      <c r="BM1864" s="12">
        <f>VLOOKUP(A1864,'Model Op'!C:F,3,FALSE)</f>
        <v>175.119455189474</v>
      </c>
      <c r="BN1864" s="12">
        <f t="shared" si="34"/>
        <v>0</v>
      </c>
      <c r="BO1864" s="3">
        <v>5</v>
      </c>
    </row>
    <row r="1865" spans="1:67" x14ac:dyDescent="0.35">
      <c r="A1865" s="3">
        <v>22101491</v>
      </c>
      <c r="B1865" s="3" t="s">
        <v>194</v>
      </c>
      <c r="C1865" s="3">
        <v>1</v>
      </c>
      <c r="D1865" s="3" t="s">
        <v>354</v>
      </c>
      <c r="E1865" s="3" t="s">
        <v>130</v>
      </c>
      <c r="F1865" s="7">
        <v>44646.558425925927</v>
      </c>
      <c r="G1865" s="7">
        <v>44646.600162037037</v>
      </c>
      <c r="H1865" s="3">
        <v>60.1</v>
      </c>
      <c r="I1865" s="3">
        <v>82.8</v>
      </c>
      <c r="J1865" s="6">
        <v>0.53774305555555557</v>
      </c>
      <c r="K1865" s="6">
        <v>0.54262731481481474</v>
      </c>
      <c r="L1865" s="6">
        <v>4.8842592592592592E-3</v>
      </c>
      <c r="M1865" s="3">
        <v>49.2</v>
      </c>
      <c r="N1865" s="3">
        <v>4.5</v>
      </c>
      <c r="O1865" s="3">
        <v>112.2</v>
      </c>
      <c r="P1865" s="3">
        <v>301.89999999999998</v>
      </c>
      <c r="Q1865" s="3">
        <v>185.4</v>
      </c>
      <c r="R1865" s="3">
        <v>185.3</v>
      </c>
      <c r="S1865" s="6">
        <v>0.55910879629629628</v>
      </c>
      <c r="T1865" s="6">
        <v>0.59098379629629627</v>
      </c>
      <c r="U1865" s="6">
        <v>0.56086805555555552</v>
      </c>
      <c r="V1865" s="3">
        <v>1553</v>
      </c>
      <c r="Z1865" s="3">
        <v>0</v>
      </c>
      <c r="AA1865" s="3">
        <v>9</v>
      </c>
      <c r="AB1865" s="3">
        <v>3</v>
      </c>
      <c r="AC1865" s="3">
        <v>8.5</v>
      </c>
      <c r="AD1865" s="3">
        <v>18</v>
      </c>
      <c r="AE1865" s="6">
        <v>0.58422453703703703</v>
      </c>
      <c r="AF1865" s="6">
        <v>0.59248842592592588</v>
      </c>
      <c r="AG1865" s="6">
        <v>8.2638888888888883E-3</v>
      </c>
      <c r="AH1865" s="6">
        <v>7.6736111111111111E-3</v>
      </c>
      <c r="AJ1865" s="3">
        <v>23.5</v>
      </c>
      <c r="AL1865" s="3">
        <v>1553</v>
      </c>
      <c r="AM1865" s="3">
        <v>1571</v>
      </c>
      <c r="AN1865" s="3">
        <v>1554</v>
      </c>
      <c r="AO1865" s="3">
        <v>7553</v>
      </c>
      <c r="AP1865" s="3">
        <v>23.5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Y1865" s="3">
        <v>1610</v>
      </c>
      <c r="AZ1865" s="6">
        <v>0.53636574074074073</v>
      </c>
      <c r="BA1865" s="3">
        <v>3.1E-2</v>
      </c>
      <c r="BB1865" s="3">
        <v>875</v>
      </c>
      <c r="BC1865" s="3">
        <v>22101488</v>
      </c>
      <c r="BE1865" s="3">
        <v>1571</v>
      </c>
      <c r="BF1865" s="6">
        <v>0.59974537037037035</v>
      </c>
      <c r="BG1865" s="3">
        <v>2.8</v>
      </c>
      <c r="BH1865" s="3">
        <v>120.4</v>
      </c>
      <c r="BI1865" s="3">
        <v>3</v>
      </c>
      <c r="BJ1865" s="3" t="s">
        <v>150</v>
      </c>
      <c r="BL1865" s="12" t="str">
        <f>VLOOKUP(A1865,'Model Op'!C:F,2,FALSE)</f>
        <v>LF1</v>
      </c>
      <c r="BM1865" s="12">
        <f>VLOOKUP(A1865,'Model Op'!C:F,3,FALSE)</f>
        <v>59.395651989473699</v>
      </c>
      <c r="BN1865" s="12">
        <f t="shared" si="34"/>
        <v>0</v>
      </c>
      <c r="BO1865" s="3">
        <v>5</v>
      </c>
    </row>
    <row r="1866" spans="1:67" x14ac:dyDescent="0.35">
      <c r="A1866" s="3">
        <v>22401555</v>
      </c>
      <c r="B1866" s="3" t="s">
        <v>194</v>
      </c>
      <c r="C1866" s="3">
        <v>2</v>
      </c>
      <c r="D1866" s="3" t="s">
        <v>105</v>
      </c>
      <c r="E1866" s="3" t="s">
        <v>269</v>
      </c>
      <c r="F1866" s="7">
        <v>44646.543703703705</v>
      </c>
      <c r="G1866" s="7">
        <v>44646.621087962965</v>
      </c>
      <c r="H1866" s="3">
        <v>76</v>
      </c>
      <c r="I1866" s="3">
        <v>115.9</v>
      </c>
      <c r="J1866" s="6">
        <v>0.53846064814814809</v>
      </c>
      <c r="K1866" s="6">
        <v>0.54062500000000002</v>
      </c>
      <c r="L1866" s="6">
        <v>2.1643518518518518E-3</v>
      </c>
      <c r="M1866" s="3">
        <v>6.6</v>
      </c>
      <c r="N1866" s="3">
        <v>2.2000000000000002</v>
      </c>
      <c r="O1866" s="3">
        <v>107.9</v>
      </c>
      <c r="P1866" s="3">
        <v>306.10000000000002</v>
      </c>
      <c r="Q1866" s="3">
        <v>194.4</v>
      </c>
      <c r="R1866" s="3">
        <v>196</v>
      </c>
      <c r="S1866" s="6">
        <v>0.5470949074074074</v>
      </c>
      <c r="T1866" s="6">
        <v>0.61815972222222226</v>
      </c>
      <c r="U1866" s="6">
        <v>0.54974537037037041</v>
      </c>
      <c r="V1866" s="3">
        <v>1581</v>
      </c>
      <c r="W1866" s="6">
        <v>0.58865740740740746</v>
      </c>
      <c r="X1866" s="6">
        <v>0.60281249999999997</v>
      </c>
      <c r="Y1866" s="3">
        <v>1565</v>
      </c>
      <c r="Z1866" s="3">
        <v>20.9</v>
      </c>
      <c r="AA1866" s="3">
        <v>14</v>
      </c>
      <c r="AB1866" s="3">
        <v>95</v>
      </c>
      <c r="AC1866" s="3">
        <v>57.1</v>
      </c>
      <c r="AD1866" s="3">
        <v>10</v>
      </c>
      <c r="AE1866" s="6">
        <v>0.54994212962962963</v>
      </c>
      <c r="AF1866" s="6">
        <v>0.61974537037037036</v>
      </c>
      <c r="AG1866" s="6">
        <v>6.9803240740740735E-2</v>
      </c>
      <c r="AH1866" s="6">
        <v>1.3425925925925925E-3</v>
      </c>
      <c r="AJ1866" s="3">
        <v>25.5</v>
      </c>
      <c r="AL1866" s="3">
        <v>1581</v>
      </c>
      <c r="AM1866" s="3">
        <v>1563</v>
      </c>
      <c r="AN1866" s="3">
        <v>1563</v>
      </c>
      <c r="AO1866" s="3">
        <v>8324</v>
      </c>
      <c r="AP1866" s="3">
        <v>25.5</v>
      </c>
      <c r="AQ1866" s="3">
        <v>9</v>
      </c>
      <c r="AR1866" s="3">
        <v>0</v>
      </c>
      <c r="AS1866" s="3">
        <v>8</v>
      </c>
      <c r="AT1866" s="3">
        <v>0</v>
      </c>
      <c r="AU1866" s="3">
        <v>17</v>
      </c>
      <c r="AV1866" s="3">
        <v>0</v>
      </c>
      <c r="AY1866" s="3">
        <v>1581</v>
      </c>
      <c r="AZ1866" s="6">
        <v>0.54974537037037041</v>
      </c>
      <c r="BA1866" s="3">
        <v>4.2999999999999997E-2</v>
      </c>
      <c r="BB1866" s="3">
        <v>624</v>
      </c>
      <c r="BC1866" s="3">
        <v>22101489</v>
      </c>
      <c r="BD1866" s="3" t="s">
        <v>371</v>
      </c>
      <c r="BE1866" s="3">
        <v>1563</v>
      </c>
      <c r="BF1866" s="6">
        <v>0.61979166666666663</v>
      </c>
      <c r="BG1866" s="3">
        <v>1.1000000000000001</v>
      </c>
      <c r="BI1866" s="3">
        <v>95</v>
      </c>
      <c r="BJ1866" s="3" t="s">
        <v>150</v>
      </c>
      <c r="BL1866" s="12" t="str">
        <f>VLOOKUP(A1866,'Model Op'!C:F,2,FALSE)</f>
        <v>LF4</v>
      </c>
      <c r="BM1866" s="12">
        <f>VLOOKUP(A1866,'Model Op'!C:F,3,FALSE)</f>
        <v>33.891443199999998</v>
      </c>
      <c r="BN1866" s="12">
        <f t="shared" si="34"/>
        <v>1</v>
      </c>
      <c r="BO1866" s="3">
        <v>5</v>
      </c>
    </row>
    <row r="1867" spans="1:67" x14ac:dyDescent="0.35">
      <c r="A1867" s="3">
        <v>22301518</v>
      </c>
      <c r="B1867" s="3" t="s">
        <v>194</v>
      </c>
      <c r="C1867" s="3">
        <v>1</v>
      </c>
      <c r="D1867" s="3" t="s">
        <v>105</v>
      </c>
      <c r="E1867" s="3" t="s">
        <v>1399</v>
      </c>
      <c r="F1867" s="7">
        <v>44646.549456018518</v>
      </c>
      <c r="G1867" s="7">
        <v>44646.586944444447</v>
      </c>
      <c r="H1867" s="3">
        <v>54</v>
      </c>
      <c r="I1867" s="3">
        <v>191.5</v>
      </c>
      <c r="J1867" s="6">
        <v>0.45192129629629635</v>
      </c>
      <c r="K1867" s="6">
        <v>0.4539583333333333</v>
      </c>
      <c r="L1867" s="6">
        <v>2.0370370370370373E-3</v>
      </c>
      <c r="M1867" s="3">
        <v>54.1</v>
      </c>
      <c r="N1867" s="3">
        <v>2.9</v>
      </c>
      <c r="O1867" s="3">
        <v>109</v>
      </c>
      <c r="P1867" s="3">
        <v>223.3</v>
      </c>
      <c r="Q1867" s="3">
        <v>110.5</v>
      </c>
      <c r="R1867" s="3">
        <v>111.4</v>
      </c>
      <c r="S1867" s="6">
        <v>0.54945601851851855</v>
      </c>
      <c r="T1867" s="6">
        <v>0.57792824074074078</v>
      </c>
      <c r="U1867" s="6">
        <v>0.55331018518518515</v>
      </c>
      <c r="V1867" s="3">
        <v>1532</v>
      </c>
      <c r="Z1867" s="3">
        <v>0</v>
      </c>
      <c r="AA1867" s="3">
        <v>19</v>
      </c>
      <c r="AB1867" s="3">
        <v>77</v>
      </c>
      <c r="AC1867" s="3">
        <v>82.3</v>
      </c>
      <c r="AD1867" s="3">
        <v>6</v>
      </c>
      <c r="AE1867" s="6">
        <v>0.5626620370370371</v>
      </c>
      <c r="AF1867" s="6">
        <v>0.58023148148148151</v>
      </c>
      <c r="AG1867" s="6">
        <v>1.7569444444444447E-2</v>
      </c>
      <c r="AH1867" s="6">
        <v>6.7129629629629622E-3</v>
      </c>
      <c r="AJ1867" s="3">
        <v>32.6</v>
      </c>
      <c r="AL1867" s="3">
        <v>1532</v>
      </c>
      <c r="AM1867" s="3">
        <v>1566</v>
      </c>
      <c r="AN1867" s="3">
        <v>1560</v>
      </c>
      <c r="AO1867" s="3">
        <v>11170</v>
      </c>
      <c r="AP1867" s="3">
        <v>32.6</v>
      </c>
      <c r="AQ1867" s="3">
        <v>20</v>
      </c>
      <c r="AR1867" s="3">
        <v>0</v>
      </c>
      <c r="AS1867" s="3">
        <v>20</v>
      </c>
      <c r="AT1867" s="3">
        <v>0</v>
      </c>
      <c r="AU1867" s="3">
        <v>41</v>
      </c>
      <c r="AV1867" s="3">
        <v>0</v>
      </c>
      <c r="AY1867" s="3">
        <v>1626</v>
      </c>
      <c r="AZ1867" s="6">
        <v>0.45042824074074073</v>
      </c>
      <c r="BA1867" s="3">
        <v>2.3E-2</v>
      </c>
      <c r="BB1867" s="3">
        <v>49</v>
      </c>
      <c r="BC1867" s="3">
        <v>22101487</v>
      </c>
      <c r="BD1867" s="3" t="s">
        <v>371</v>
      </c>
      <c r="BE1867" s="3">
        <v>1566</v>
      </c>
      <c r="BF1867" s="6">
        <v>0.58519675925925929</v>
      </c>
      <c r="BG1867" s="3">
        <v>1.6</v>
      </c>
      <c r="BH1867" s="3">
        <v>50.2</v>
      </c>
      <c r="BI1867" s="3">
        <v>77</v>
      </c>
      <c r="BJ1867" s="3" t="s">
        <v>150</v>
      </c>
      <c r="BL1867" s="12" t="e">
        <f>VLOOKUP(A1867,'Model Op'!C:F,2,FALSE)</f>
        <v>#N/A</v>
      </c>
      <c r="BM1867" s="12" t="e">
        <f>VLOOKUP(A1867,'Model Op'!C:F,3,FALSE)</f>
        <v>#N/A</v>
      </c>
      <c r="BN1867" s="12" t="e">
        <f t="shared" si="34"/>
        <v>#N/A</v>
      </c>
      <c r="BO1867" s="3">
        <v>5</v>
      </c>
    </row>
    <row r="1868" spans="1:67" x14ac:dyDescent="0.35">
      <c r="A1868" s="3">
        <v>22201493</v>
      </c>
      <c r="B1868" s="3" t="s">
        <v>194</v>
      </c>
      <c r="C1868" s="3">
        <v>2</v>
      </c>
      <c r="D1868" s="3" t="s">
        <v>105</v>
      </c>
      <c r="E1868" s="3" t="s">
        <v>248</v>
      </c>
      <c r="F1868" s="7">
        <v>44646.594618055555</v>
      </c>
      <c r="G1868" s="7">
        <v>44646.660162037035</v>
      </c>
      <c r="H1868" s="3">
        <v>49.5</v>
      </c>
      <c r="I1868" s="3">
        <v>126.8</v>
      </c>
      <c r="J1868" s="6">
        <v>0.57027777777777777</v>
      </c>
      <c r="K1868" s="6">
        <v>0.57214120370370369</v>
      </c>
      <c r="L1868" s="6">
        <v>1.8634259259259261E-3</v>
      </c>
      <c r="M1868" s="3">
        <v>0.4</v>
      </c>
      <c r="N1868" s="3">
        <v>2.9</v>
      </c>
      <c r="O1868" s="3">
        <v>108.9</v>
      </c>
      <c r="P1868" s="3">
        <v>308.89999999999998</v>
      </c>
      <c r="Q1868" s="3">
        <v>196.4</v>
      </c>
      <c r="R1868" s="3">
        <v>197.1</v>
      </c>
      <c r="S1868" s="6">
        <v>0.62570601851851848</v>
      </c>
      <c r="T1868" s="6">
        <v>0.65126157407407403</v>
      </c>
      <c r="U1868" s="6">
        <v>0.63167824074074075</v>
      </c>
      <c r="V1868" s="3">
        <v>1528</v>
      </c>
      <c r="W1868" s="6">
        <v>0.62570601851851848</v>
      </c>
      <c r="X1868" s="6">
        <v>0.63167824074074075</v>
      </c>
      <c r="Y1868" s="3">
        <v>1528</v>
      </c>
      <c r="Z1868" s="3">
        <v>169</v>
      </c>
      <c r="AA1868" s="3">
        <v>5</v>
      </c>
      <c r="AB1868" s="3">
        <v>44</v>
      </c>
      <c r="AC1868" s="3">
        <v>52.5</v>
      </c>
      <c r="AD1868" s="3">
        <v>5</v>
      </c>
      <c r="AE1868" s="6">
        <v>0.64033564814814814</v>
      </c>
      <c r="AF1868" s="6">
        <v>0.65609953703703705</v>
      </c>
      <c r="AG1868" s="6">
        <v>1.5763888888888886E-2</v>
      </c>
      <c r="AH1868" s="6">
        <v>4.0624999999999993E-3</v>
      </c>
      <c r="AJ1868" s="3">
        <v>27.1</v>
      </c>
      <c r="AL1868" s="3">
        <v>1528</v>
      </c>
      <c r="AM1868" s="3">
        <v>1558</v>
      </c>
      <c r="AN1868" s="3">
        <v>1562</v>
      </c>
      <c r="AO1868" s="3">
        <v>9120</v>
      </c>
      <c r="AP1868" s="3">
        <v>27.1</v>
      </c>
      <c r="AQ1868" s="3">
        <v>17</v>
      </c>
      <c r="AR1868" s="3">
        <v>0</v>
      </c>
      <c r="AS1868" s="3">
        <v>17</v>
      </c>
      <c r="AT1868" s="3">
        <v>0</v>
      </c>
      <c r="AU1868" s="3">
        <v>35</v>
      </c>
      <c r="AV1868" s="3">
        <v>0</v>
      </c>
      <c r="AY1868" s="3">
        <v>1611</v>
      </c>
      <c r="AZ1868" s="6">
        <v>0.56817129629629626</v>
      </c>
      <c r="BA1868" s="3">
        <v>3.3000000000000002E-2</v>
      </c>
      <c r="BB1868" s="3">
        <v>806</v>
      </c>
      <c r="BC1868" s="3">
        <v>22201490</v>
      </c>
      <c r="BD1868" s="3" t="s">
        <v>371</v>
      </c>
      <c r="BE1868" s="3">
        <v>1558</v>
      </c>
      <c r="BF1868" s="6">
        <v>0.66045138888888888</v>
      </c>
      <c r="BG1868" s="3">
        <v>1</v>
      </c>
      <c r="BH1868" s="3">
        <v>82.5</v>
      </c>
      <c r="BI1868" s="3">
        <v>44</v>
      </c>
      <c r="BJ1868" s="3" t="s">
        <v>150</v>
      </c>
      <c r="BL1868" s="12" t="e">
        <f>VLOOKUP(A1868,'Model Op'!C:F,2,FALSE)</f>
        <v>#N/A</v>
      </c>
      <c r="BM1868" s="12" t="e">
        <f>VLOOKUP(A1868,'Model Op'!C:F,3,FALSE)</f>
        <v>#N/A</v>
      </c>
      <c r="BN1868" s="12" t="e">
        <f t="shared" si="34"/>
        <v>#N/A</v>
      </c>
      <c r="BO1868" s="3">
        <v>5</v>
      </c>
    </row>
    <row r="1869" spans="1:67" x14ac:dyDescent="0.35">
      <c r="A1869" s="3">
        <v>22301520</v>
      </c>
      <c r="B1869" s="3" t="s">
        <v>194</v>
      </c>
      <c r="C1869" s="3">
        <v>1</v>
      </c>
      <c r="D1869" s="3" t="s">
        <v>106</v>
      </c>
      <c r="E1869" s="3" t="s">
        <v>127</v>
      </c>
      <c r="F1869" s="7">
        <v>44646.574120370373</v>
      </c>
      <c r="G1869" s="7">
        <v>44646.617604166669</v>
      </c>
      <c r="H1869" s="3">
        <v>62.6</v>
      </c>
      <c r="I1869" s="3">
        <v>69</v>
      </c>
      <c r="J1869" s="6">
        <v>0.56768518518518518</v>
      </c>
      <c r="K1869" s="6">
        <v>0.56971064814814809</v>
      </c>
      <c r="L1869" s="6">
        <v>2.0254629629629629E-3</v>
      </c>
      <c r="M1869" s="3">
        <v>54.2</v>
      </c>
      <c r="N1869" s="3">
        <v>3.4</v>
      </c>
      <c r="O1869" s="3">
        <v>106.5</v>
      </c>
      <c r="P1869" s="3">
        <v>298.7</v>
      </c>
      <c r="Q1869" s="3">
        <v>188.5</v>
      </c>
      <c r="R1869" s="3">
        <v>188.8</v>
      </c>
      <c r="S1869" s="6">
        <v>0.57430555555555551</v>
      </c>
      <c r="T1869" s="6">
        <v>0.61156250000000001</v>
      </c>
      <c r="U1869" s="6">
        <v>0.57471064814814821</v>
      </c>
      <c r="V1869" s="3">
        <v>1564</v>
      </c>
      <c r="Z1869" s="3">
        <v>106.4</v>
      </c>
      <c r="AA1869" s="3">
        <v>12</v>
      </c>
      <c r="AB1869" s="3">
        <v>0</v>
      </c>
      <c r="AC1869" s="3">
        <v>9449</v>
      </c>
      <c r="AD1869" s="3">
        <v>18</v>
      </c>
      <c r="AE1869" s="6">
        <v>0.60789351851851847</v>
      </c>
      <c r="AF1869" s="6">
        <v>0.61386574074074074</v>
      </c>
      <c r="AG1869" s="6">
        <v>5.9722222222222225E-3</v>
      </c>
      <c r="AH1869" s="6">
        <v>3.7384259259259263E-3</v>
      </c>
      <c r="AJ1869" s="3">
        <v>27.8</v>
      </c>
      <c r="AL1869" s="3">
        <v>1564</v>
      </c>
      <c r="AM1869" s="3">
        <v>1584</v>
      </c>
      <c r="AN1869" s="3">
        <v>1565</v>
      </c>
      <c r="AO1869" s="3">
        <v>8192</v>
      </c>
      <c r="AP1869" s="3">
        <v>27.8</v>
      </c>
      <c r="AQ1869" s="3">
        <v>53</v>
      </c>
      <c r="AR1869" s="3">
        <v>0</v>
      </c>
      <c r="AS1869" s="3">
        <v>58</v>
      </c>
      <c r="AT1869" s="3">
        <v>0</v>
      </c>
      <c r="AU1869" s="3">
        <v>111</v>
      </c>
      <c r="AV1869" s="3">
        <v>1</v>
      </c>
      <c r="AY1869" s="3">
        <v>1603</v>
      </c>
      <c r="AZ1869" s="6">
        <v>0.56546296296296295</v>
      </c>
      <c r="BA1869" s="3">
        <v>2.8000000000000001E-2</v>
      </c>
      <c r="BB1869" s="3">
        <v>949</v>
      </c>
      <c r="BC1869" s="3">
        <v>22201368</v>
      </c>
      <c r="BD1869" s="3" t="s">
        <v>85</v>
      </c>
      <c r="BE1869" s="3">
        <v>1584</v>
      </c>
      <c r="BF1869" s="6">
        <v>0.61532407407407408</v>
      </c>
      <c r="BG1869" s="3">
        <v>3.7</v>
      </c>
      <c r="BH1869" s="3">
        <v>303.3</v>
      </c>
      <c r="BI1869" s="3">
        <v>0</v>
      </c>
      <c r="BJ1869" s="3" t="s">
        <v>150</v>
      </c>
      <c r="BL1869" s="12" t="str">
        <f>VLOOKUP(A1869,'Model Op'!C:F,2,FALSE)</f>
        <v>LF3</v>
      </c>
      <c r="BM1869" s="12">
        <f>VLOOKUP(A1869,'Model Op'!C:F,3,FALSE)</f>
        <v>228.408505357895</v>
      </c>
      <c r="BN1869" s="12">
        <f t="shared" si="34"/>
        <v>0</v>
      </c>
      <c r="BO1869" s="3">
        <v>5</v>
      </c>
    </row>
    <row r="1870" spans="1:67" x14ac:dyDescent="0.35">
      <c r="A1870" s="3">
        <v>22401556</v>
      </c>
      <c r="B1870" s="3" t="s">
        <v>194</v>
      </c>
      <c r="C1870" s="3">
        <v>1</v>
      </c>
      <c r="D1870" s="3" t="s">
        <v>106</v>
      </c>
      <c r="E1870" s="3" t="s">
        <v>167</v>
      </c>
      <c r="F1870" s="7">
        <v>44646.620046296295</v>
      </c>
      <c r="G1870" s="7">
        <v>44646.657337962963</v>
      </c>
      <c r="H1870" s="3">
        <v>53.7</v>
      </c>
      <c r="I1870" s="3">
        <v>109.7</v>
      </c>
      <c r="J1870" s="6">
        <v>0.58097222222222222</v>
      </c>
      <c r="K1870" s="6">
        <v>0.58114583333333336</v>
      </c>
      <c r="L1870" s="6">
        <v>1.7361111111111112E-4</v>
      </c>
      <c r="M1870" s="3">
        <v>57.1</v>
      </c>
      <c r="N1870" s="3">
        <v>2.9</v>
      </c>
      <c r="O1870" s="3">
        <v>108.8</v>
      </c>
      <c r="P1870" s="3">
        <v>133.19999999999999</v>
      </c>
      <c r="Q1870" s="3">
        <v>21.4</v>
      </c>
      <c r="R1870" s="3">
        <v>21.4</v>
      </c>
      <c r="S1870" s="6">
        <v>0.61774305555555553</v>
      </c>
      <c r="T1870" s="6">
        <v>0.65385416666666674</v>
      </c>
      <c r="U1870" s="6">
        <v>0.62069444444444444</v>
      </c>
      <c r="V1870" s="3">
        <v>1533</v>
      </c>
      <c r="Z1870" s="3">
        <v>0</v>
      </c>
      <c r="AA1870" s="3">
        <v>7</v>
      </c>
      <c r="AB1870" s="3">
        <v>126</v>
      </c>
      <c r="AC1870" s="3">
        <v>39.5</v>
      </c>
      <c r="AD1870" s="3">
        <v>18</v>
      </c>
      <c r="AE1870" s="6">
        <v>0.65379629629629632</v>
      </c>
      <c r="AF1870" s="6">
        <v>0.6558680555555555</v>
      </c>
      <c r="AG1870" s="6">
        <v>2.0717592592592593E-3</v>
      </c>
      <c r="AH1870" s="6">
        <v>1.4699074074074074E-3</v>
      </c>
      <c r="AJ1870" s="3">
        <v>34.6</v>
      </c>
      <c r="AL1870" s="3">
        <v>1533</v>
      </c>
      <c r="AM1870" s="3">
        <v>1578</v>
      </c>
      <c r="AN1870" s="3">
        <v>1564</v>
      </c>
      <c r="AO1870" s="3">
        <v>10442</v>
      </c>
      <c r="AP1870" s="3">
        <v>34.6</v>
      </c>
      <c r="AQ1870" s="3">
        <v>29</v>
      </c>
      <c r="AR1870" s="3">
        <v>0</v>
      </c>
      <c r="AS1870" s="3">
        <v>32</v>
      </c>
      <c r="AT1870" s="3">
        <v>0</v>
      </c>
      <c r="AU1870" s="3">
        <v>61</v>
      </c>
      <c r="AV1870" s="3">
        <v>3</v>
      </c>
      <c r="AW1870" s="3">
        <v>0.1</v>
      </c>
      <c r="AX1870" s="3">
        <v>0</v>
      </c>
      <c r="AY1870" s="3">
        <v>1625</v>
      </c>
      <c r="AZ1870" s="6">
        <v>0.5801736111111111</v>
      </c>
      <c r="BA1870" s="3">
        <v>2.1999999999999999E-2</v>
      </c>
      <c r="BB1870" s="3">
        <v>1200</v>
      </c>
      <c r="BC1870" s="3">
        <v>22401552</v>
      </c>
      <c r="BD1870" s="3" t="s">
        <v>557</v>
      </c>
      <c r="BE1870" s="3">
        <v>1578</v>
      </c>
      <c r="BF1870" s="6">
        <v>0.65635416666666668</v>
      </c>
      <c r="BG1870" s="3">
        <v>26.5</v>
      </c>
      <c r="BH1870" s="3">
        <v>172.6</v>
      </c>
      <c r="BI1870" s="3">
        <v>126</v>
      </c>
      <c r="BJ1870" s="3" t="s">
        <v>150</v>
      </c>
      <c r="BL1870" s="12" t="str">
        <f>VLOOKUP(A1870,'Model Op'!C:F,2,FALSE)</f>
        <v>LF4</v>
      </c>
      <c r="BM1870" s="12">
        <f>VLOOKUP(A1870,'Model Op'!C:F,3,FALSE)</f>
        <v>93.896135231578995</v>
      </c>
      <c r="BN1870" s="12">
        <f t="shared" si="34"/>
        <v>0</v>
      </c>
      <c r="BO1870" s="3">
        <v>5</v>
      </c>
    </row>
    <row r="1871" spans="1:67" x14ac:dyDescent="0.35">
      <c r="A1871" s="3">
        <v>22101492</v>
      </c>
      <c r="B1871" s="3" t="s">
        <v>194</v>
      </c>
      <c r="C1871" s="3">
        <v>1</v>
      </c>
      <c r="D1871" s="3" t="s">
        <v>106</v>
      </c>
      <c r="E1871" s="3" t="s">
        <v>130</v>
      </c>
      <c r="F1871" s="7">
        <v>44646.603391203702</v>
      </c>
      <c r="G1871" s="7">
        <v>44646.670752314814</v>
      </c>
      <c r="H1871" s="3">
        <v>97</v>
      </c>
      <c r="I1871" s="3">
        <v>129.6</v>
      </c>
      <c r="J1871" s="6">
        <v>0.58064814814814814</v>
      </c>
      <c r="K1871" s="6">
        <v>0.58074074074074067</v>
      </c>
      <c r="L1871" s="6">
        <v>9.2592592592592588E-5</v>
      </c>
      <c r="M1871" s="3">
        <v>42.5</v>
      </c>
      <c r="N1871" s="3">
        <v>2.7</v>
      </c>
      <c r="O1871" s="3">
        <v>108.7</v>
      </c>
      <c r="P1871" s="3">
        <v>294.3</v>
      </c>
      <c r="Q1871" s="3">
        <v>183</v>
      </c>
      <c r="R1871" s="3">
        <v>182.9</v>
      </c>
      <c r="S1871" s="6">
        <v>0.60299768518518515</v>
      </c>
      <c r="T1871" s="6">
        <v>0.66857638888888893</v>
      </c>
      <c r="U1871" s="6">
        <v>0.60658564814814808</v>
      </c>
      <c r="V1871" s="3">
        <v>1583</v>
      </c>
      <c r="Z1871" s="3">
        <v>462</v>
      </c>
      <c r="AA1871" s="3">
        <v>1</v>
      </c>
      <c r="AB1871" s="3">
        <v>60</v>
      </c>
      <c r="AD1871" s="3">
        <v>20</v>
      </c>
      <c r="AE1871" s="6">
        <v>0.66827546296296303</v>
      </c>
      <c r="AF1871" s="6">
        <v>0.64224537037037044</v>
      </c>
      <c r="AG1871" s="3" t="s">
        <v>1422</v>
      </c>
      <c r="AH1871" s="6">
        <v>5.4398148148148144E-4</v>
      </c>
      <c r="AJ1871" s="3">
        <v>28</v>
      </c>
      <c r="AL1871" s="3">
        <v>1583</v>
      </c>
      <c r="AM1871" s="3">
        <v>1585</v>
      </c>
      <c r="AN1871" s="3">
        <v>1552</v>
      </c>
      <c r="AO1871" s="3">
        <v>8779</v>
      </c>
      <c r="AP1871" s="3">
        <v>28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Y1871" s="3">
        <v>1540</v>
      </c>
      <c r="AZ1871" s="6">
        <v>0.57564814814814813</v>
      </c>
      <c r="BA1871" s="3">
        <v>4.5999999999999999E-2</v>
      </c>
      <c r="BB1871" s="3">
        <v>537</v>
      </c>
      <c r="BC1871" s="3">
        <v>22201491</v>
      </c>
      <c r="BD1871" s="3" t="s">
        <v>105</v>
      </c>
      <c r="BE1871" s="3">
        <v>1585</v>
      </c>
      <c r="BF1871" s="6">
        <v>0.67055555555555557</v>
      </c>
      <c r="BG1871" s="3">
        <v>3.5</v>
      </c>
      <c r="BH1871" s="3">
        <v>192.1</v>
      </c>
      <c r="BI1871" s="3">
        <v>60</v>
      </c>
      <c r="BJ1871" s="3" t="s">
        <v>150</v>
      </c>
      <c r="BK1871" s="3" t="s">
        <v>1423</v>
      </c>
      <c r="BL1871" s="12" t="str">
        <f>VLOOKUP(A1871,'Model Op'!C:F,2,FALSE)</f>
        <v>LF1</v>
      </c>
      <c r="BM1871" s="12">
        <f>VLOOKUP(A1871,'Model Op'!C:F,3,FALSE)</f>
        <v>98.940865710526296</v>
      </c>
      <c r="BN1871" s="12">
        <f t="shared" si="34"/>
        <v>0</v>
      </c>
      <c r="BO1871" s="3">
        <v>5</v>
      </c>
    </row>
    <row r="1872" spans="1:67" x14ac:dyDescent="0.35">
      <c r="A1872" s="3">
        <v>22201494</v>
      </c>
      <c r="B1872" s="3" t="s">
        <v>194</v>
      </c>
      <c r="C1872" s="3">
        <v>2</v>
      </c>
      <c r="D1872" s="3" t="s">
        <v>106</v>
      </c>
      <c r="E1872" s="3" t="s">
        <v>1108</v>
      </c>
      <c r="F1872" s="7">
        <v>44646.645879629628</v>
      </c>
      <c r="G1872" s="7">
        <v>44646.705925925926</v>
      </c>
      <c r="H1872" s="3">
        <v>59.8</v>
      </c>
      <c r="I1872" s="3">
        <v>113.2</v>
      </c>
      <c r="J1872" s="6">
        <v>0.62615740740740744</v>
      </c>
      <c r="K1872" s="6">
        <v>0.62729166666666669</v>
      </c>
      <c r="L1872" s="6">
        <v>1.1342592592592591E-3</v>
      </c>
      <c r="M1872" s="3">
        <v>40.4</v>
      </c>
      <c r="N1872" s="3">
        <v>2.8</v>
      </c>
      <c r="O1872" s="3">
        <v>102.4</v>
      </c>
      <c r="P1872" s="3">
        <v>289.39999999999998</v>
      </c>
      <c r="Q1872" s="3">
        <v>184.1</v>
      </c>
      <c r="R1872" s="3">
        <v>184.2</v>
      </c>
      <c r="S1872" s="6">
        <v>0.65914351851851849</v>
      </c>
      <c r="T1872" s="6">
        <v>0.70409722222222226</v>
      </c>
      <c r="U1872" s="6">
        <v>0.66223379629629631</v>
      </c>
      <c r="V1872" s="3">
        <v>1530</v>
      </c>
      <c r="W1872" s="6">
        <v>0.68296296296296299</v>
      </c>
      <c r="X1872" s="6">
        <v>0.68594907407407402</v>
      </c>
      <c r="Y1872" s="3">
        <v>1551</v>
      </c>
      <c r="Z1872" s="3">
        <v>0</v>
      </c>
      <c r="AA1872" s="3">
        <v>22</v>
      </c>
      <c r="AB1872" s="3">
        <v>120</v>
      </c>
      <c r="AC1872" s="3">
        <v>53.9</v>
      </c>
      <c r="AD1872" s="3">
        <v>18</v>
      </c>
      <c r="AE1872" s="6">
        <v>0.69012731481481471</v>
      </c>
      <c r="AF1872" s="6">
        <v>0.68608796296296293</v>
      </c>
      <c r="AG1872" s="3" t="s">
        <v>1424</v>
      </c>
      <c r="AH1872" s="6">
        <v>3.0092592592592595E-4</v>
      </c>
      <c r="AJ1872" s="3">
        <v>32.4</v>
      </c>
      <c r="AL1872" s="3">
        <v>1530</v>
      </c>
      <c r="AM1872" s="3">
        <v>1563</v>
      </c>
      <c r="AN1872" s="3">
        <v>1566</v>
      </c>
      <c r="AO1872" s="3">
        <v>10134</v>
      </c>
      <c r="AP1872" s="3">
        <v>32.4</v>
      </c>
      <c r="AQ1872" s="3">
        <v>16</v>
      </c>
      <c r="AR1872" s="3">
        <v>0</v>
      </c>
      <c r="AS1872" s="3">
        <v>16</v>
      </c>
      <c r="AT1872" s="3">
        <v>0</v>
      </c>
      <c r="AU1872" s="3">
        <v>33</v>
      </c>
      <c r="AV1872" s="3">
        <v>0</v>
      </c>
      <c r="AY1872" s="3">
        <v>1530</v>
      </c>
      <c r="AZ1872" s="6">
        <v>0.66223379629629631</v>
      </c>
      <c r="BA1872" s="3">
        <v>2.1000000000000001E-2</v>
      </c>
      <c r="BB1872" s="3">
        <v>1270</v>
      </c>
      <c r="BC1872" s="3">
        <v>22401554</v>
      </c>
      <c r="BD1872" s="3" t="s">
        <v>371</v>
      </c>
      <c r="BE1872" s="3">
        <v>1563</v>
      </c>
      <c r="BF1872" s="6">
        <v>0.70581018518518512</v>
      </c>
      <c r="BG1872" s="3">
        <v>3.3</v>
      </c>
      <c r="BH1872" s="3">
        <v>203.3</v>
      </c>
      <c r="BI1872" s="3">
        <v>120</v>
      </c>
      <c r="BJ1872" s="3" t="s">
        <v>150</v>
      </c>
      <c r="BL1872" s="12" t="str">
        <f>VLOOKUP(A1872,'Model Op'!C:F,2,FALSE)</f>
        <v>LF2</v>
      </c>
      <c r="BM1872" s="12">
        <f>VLOOKUP(A1872,'Model Op'!C:F,3,FALSE)</f>
        <v>185.73778988947399</v>
      </c>
      <c r="BN1872" s="12">
        <f t="shared" si="34"/>
        <v>1</v>
      </c>
      <c r="BO1872" s="3">
        <v>5</v>
      </c>
    </row>
    <row r="1873" spans="1:67" x14ac:dyDescent="0.35">
      <c r="A1873" s="3">
        <v>22401557</v>
      </c>
      <c r="B1873" s="3" t="s">
        <v>194</v>
      </c>
      <c r="C1873" s="3">
        <v>2</v>
      </c>
      <c r="D1873" s="3" t="s">
        <v>106</v>
      </c>
      <c r="E1873" s="3" t="s">
        <v>1425</v>
      </c>
      <c r="F1873" s="7">
        <v>44646.658020833333</v>
      </c>
      <c r="G1873" s="7">
        <v>44646.725648148145</v>
      </c>
      <c r="H1873" s="3">
        <v>90.4</v>
      </c>
      <c r="I1873" s="3">
        <v>122.6</v>
      </c>
      <c r="J1873" s="6">
        <v>0.63783564814814808</v>
      </c>
      <c r="K1873" s="6">
        <v>0.64053240740740736</v>
      </c>
      <c r="L1873" s="6">
        <v>2.6967592592592594E-3</v>
      </c>
      <c r="M1873" s="3">
        <v>51.6</v>
      </c>
      <c r="N1873" s="3">
        <v>1.6</v>
      </c>
      <c r="O1873" s="3">
        <v>102.4</v>
      </c>
      <c r="P1873" s="3">
        <v>304.7</v>
      </c>
      <c r="Q1873" s="3">
        <v>200.8</v>
      </c>
      <c r="R1873" s="3">
        <v>200.8</v>
      </c>
      <c r="S1873" s="6">
        <v>0.66776620370370365</v>
      </c>
      <c r="T1873" s="6">
        <v>0.69526620370370373</v>
      </c>
      <c r="U1873" s="6">
        <v>0.67011574074074076</v>
      </c>
      <c r="V1873" s="3">
        <v>1552</v>
      </c>
      <c r="W1873" s="6">
        <v>0.68828703703703698</v>
      </c>
      <c r="X1873" s="6">
        <v>0.69141203703703702</v>
      </c>
      <c r="Y1873" s="3">
        <v>1555</v>
      </c>
      <c r="Z1873" s="3">
        <v>12.3</v>
      </c>
      <c r="AA1873" s="3">
        <v>23</v>
      </c>
      <c r="AC1873" s="3">
        <v>94.5</v>
      </c>
      <c r="AD1873" s="3">
        <v>18</v>
      </c>
      <c r="AE1873" s="6">
        <v>0.65862268518518519</v>
      </c>
      <c r="AG1873" s="6">
        <v>0</v>
      </c>
      <c r="AH1873" s="6">
        <v>0</v>
      </c>
      <c r="AJ1873" s="3">
        <v>17</v>
      </c>
      <c r="AL1873" s="3">
        <v>1552</v>
      </c>
      <c r="AM1873" s="3">
        <v>1555</v>
      </c>
      <c r="AN1873" s="3">
        <v>1566</v>
      </c>
      <c r="AO1873" s="3">
        <v>4738</v>
      </c>
      <c r="AP1873" s="3">
        <v>17</v>
      </c>
      <c r="AQ1873" s="3">
        <v>10</v>
      </c>
      <c r="AR1873" s="3">
        <v>0</v>
      </c>
      <c r="AS1873" s="3">
        <v>28</v>
      </c>
      <c r="AT1873" s="3">
        <v>0</v>
      </c>
      <c r="AU1873" s="3">
        <v>55</v>
      </c>
      <c r="AV1873" s="3">
        <v>0</v>
      </c>
      <c r="AY1873" s="3">
        <v>1569</v>
      </c>
      <c r="AZ1873" s="6">
        <v>0.6720949074074074</v>
      </c>
      <c r="BA1873" s="3">
        <v>2.9000000000000001E-2</v>
      </c>
      <c r="BB1873" s="3">
        <v>951</v>
      </c>
      <c r="BC1873" s="3">
        <v>22101490</v>
      </c>
      <c r="BD1873" s="3" t="s">
        <v>371</v>
      </c>
      <c r="BE1873" s="3">
        <v>1555</v>
      </c>
      <c r="BF1873" s="6">
        <v>0.69141203703703702</v>
      </c>
      <c r="BG1873" s="3">
        <v>2</v>
      </c>
      <c r="BH1873" s="3">
        <v>0</v>
      </c>
      <c r="BJ1873" s="3" t="s">
        <v>150</v>
      </c>
      <c r="BL1873" s="12" t="str">
        <f>VLOOKUP(A1873,'Model Op'!C:F,2,FALSE)</f>
        <v>LF4</v>
      </c>
      <c r="BM1873" s="12">
        <f>VLOOKUP(A1873,'Model Op'!C:F,3,FALSE)</f>
        <v>131.66589159473699</v>
      </c>
      <c r="BN1873" s="12">
        <f t="shared" si="34"/>
        <v>0</v>
      </c>
      <c r="BO1873" s="3">
        <v>5</v>
      </c>
    </row>
    <row r="1874" spans="1:67" x14ac:dyDescent="0.35">
      <c r="A1874" s="3">
        <v>22101493</v>
      </c>
      <c r="B1874" s="3" t="s">
        <v>194</v>
      </c>
      <c r="C1874" s="3">
        <v>1</v>
      </c>
      <c r="D1874" s="3" t="s">
        <v>105</v>
      </c>
      <c r="E1874" s="3" t="s">
        <v>1389</v>
      </c>
      <c r="F1874" s="7">
        <v>44646.665486111109</v>
      </c>
      <c r="G1874" s="7">
        <v>44646.704236111109</v>
      </c>
      <c r="H1874" s="3">
        <v>55.8</v>
      </c>
      <c r="I1874" s="3">
        <v>86.7</v>
      </c>
      <c r="J1874" s="6">
        <v>0.64150462962962962</v>
      </c>
      <c r="K1874" s="6">
        <v>0.64399305555555553</v>
      </c>
      <c r="L1874" s="6">
        <v>2.488425925925926E-3</v>
      </c>
      <c r="M1874" s="3">
        <v>0</v>
      </c>
      <c r="N1874" s="3">
        <v>3.6</v>
      </c>
      <c r="O1874" s="3">
        <v>95</v>
      </c>
      <c r="P1874" s="3">
        <v>311.39999999999998</v>
      </c>
      <c r="Q1874" s="3">
        <v>212.1</v>
      </c>
      <c r="R1874" s="3">
        <v>212.8</v>
      </c>
      <c r="S1874" s="6">
        <v>0.66545138888888888</v>
      </c>
      <c r="T1874" s="6">
        <v>0.70298611111111109</v>
      </c>
      <c r="U1874" s="6">
        <v>0.66988425925925921</v>
      </c>
      <c r="V1874" s="3">
        <v>1536</v>
      </c>
      <c r="Z1874" s="3">
        <v>0</v>
      </c>
      <c r="AA1874" s="3">
        <v>24</v>
      </c>
      <c r="AC1874" s="3">
        <v>367.5</v>
      </c>
      <c r="AD1874" s="3">
        <v>10</v>
      </c>
      <c r="AE1874" s="6">
        <v>0.67634259259259266</v>
      </c>
      <c r="AG1874" s="6">
        <v>0</v>
      </c>
      <c r="AH1874" s="6">
        <v>0</v>
      </c>
      <c r="AJ1874" s="3">
        <v>39</v>
      </c>
      <c r="AL1874" s="3">
        <v>1536</v>
      </c>
      <c r="AM1874" s="3">
        <v>1561</v>
      </c>
      <c r="AN1874" s="3">
        <v>1561</v>
      </c>
      <c r="AO1874" s="3">
        <v>13200</v>
      </c>
      <c r="AP1874" s="3">
        <v>39</v>
      </c>
      <c r="AQ1874" s="3">
        <v>3</v>
      </c>
      <c r="AR1874" s="3">
        <v>0</v>
      </c>
      <c r="AS1874" s="3">
        <v>2</v>
      </c>
      <c r="AT1874" s="3">
        <v>0</v>
      </c>
      <c r="AU1874" s="3">
        <v>5</v>
      </c>
      <c r="AV1874" s="3">
        <v>0</v>
      </c>
      <c r="AY1874" s="3">
        <v>1615</v>
      </c>
      <c r="AZ1874" s="6">
        <v>0.64</v>
      </c>
      <c r="BA1874" s="3">
        <v>0.03</v>
      </c>
      <c r="BB1874" s="3">
        <v>902</v>
      </c>
      <c r="BC1874" s="3">
        <v>22401550</v>
      </c>
      <c r="BD1874" s="3" t="s">
        <v>371</v>
      </c>
      <c r="BE1874" s="3">
        <v>1561</v>
      </c>
      <c r="BF1874" s="6">
        <v>0.70402777777777781</v>
      </c>
      <c r="BG1874" s="3">
        <v>1.4</v>
      </c>
      <c r="BH1874" s="3">
        <v>83.2</v>
      </c>
      <c r="BJ1874" s="3" t="s">
        <v>150</v>
      </c>
      <c r="BL1874" s="12" t="e">
        <f>VLOOKUP(A1874,'Model Op'!C:F,2,FALSE)</f>
        <v>#N/A</v>
      </c>
      <c r="BM1874" s="12" t="e">
        <f>VLOOKUP(A1874,'Model Op'!C:F,3,FALSE)</f>
        <v>#N/A</v>
      </c>
      <c r="BN1874" s="12" t="e">
        <f t="shared" si="34"/>
        <v>#N/A</v>
      </c>
      <c r="BO1874" s="3">
        <v>5</v>
      </c>
    </row>
    <row r="1875" spans="1:67" x14ac:dyDescent="0.35">
      <c r="A1875" s="3">
        <v>22201495</v>
      </c>
      <c r="B1875" s="3" t="s">
        <v>194</v>
      </c>
      <c r="C1875" s="3">
        <v>2</v>
      </c>
      <c r="D1875" s="3" t="s">
        <v>105</v>
      </c>
      <c r="E1875" s="3" t="s">
        <v>248</v>
      </c>
      <c r="F1875" s="7">
        <v>44646.68922453704</v>
      </c>
      <c r="G1875" s="7">
        <v>44646.74459490741</v>
      </c>
      <c r="H1875" s="3">
        <v>47.8</v>
      </c>
      <c r="I1875" s="3">
        <v>99.3</v>
      </c>
      <c r="J1875" s="6">
        <v>0.67407407407407405</v>
      </c>
      <c r="K1875" s="6">
        <v>0.67565972222222215</v>
      </c>
      <c r="L1875" s="6">
        <v>1.5856481481481479E-3</v>
      </c>
      <c r="M1875" s="3">
        <v>0.4</v>
      </c>
      <c r="N1875" s="3">
        <v>2.4</v>
      </c>
      <c r="O1875" s="3">
        <v>107.8</v>
      </c>
      <c r="P1875" s="3">
        <v>290.60000000000002</v>
      </c>
      <c r="Q1875" s="3">
        <v>179.5</v>
      </c>
      <c r="R1875" s="3">
        <v>180.4</v>
      </c>
      <c r="S1875" s="6">
        <v>0.71120370370370367</v>
      </c>
      <c r="T1875" s="6">
        <v>0.74131944444444453</v>
      </c>
      <c r="U1875" s="6">
        <v>0.71695601851851853</v>
      </c>
      <c r="V1875" s="3">
        <v>1540</v>
      </c>
      <c r="W1875" s="6">
        <v>0.71120370370370367</v>
      </c>
      <c r="X1875" s="6">
        <v>0.71695601851851853</v>
      </c>
      <c r="Y1875" s="3">
        <v>1540</v>
      </c>
      <c r="Z1875" s="3">
        <v>0</v>
      </c>
      <c r="AA1875" s="3">
        <v>19</v>
      </c>
      <c r="AB1875" s="3">
        <v>78</v>
      </c>
      <c r="AC1875" s="3">
        <v>32.6</v>
      </c>
      <c r="AD1875" s="3">
        <v>10</v>
      </c>
      <c r="AE1875" s="6">
        <v>0.71781249999999996</v>
      </c>
      <c r="AF1875" s="6">
        <v>0.74230324074074072</v>
      </c>
      <c r="AG1875" s="6">
        <v>2.449074074074074E-2</v>
      </c>
      <c r="AH1875" s="6">
        <v>2.2916666666666667E-3</v>
      </c>
      <c r="AJ1875" s="3">
        <v>23.9</v>
      </c>
      <c r="AL1875" s="3">
        <v>1540</v>
      </c>
      <c r="AM1875" s="3">
        <v>1568</v>
      </c>
      <c r="AN1875" s="3">
        <v>1559</v>
      </c>
      <c r="AO1875" s="3">
        <v>8050</v>
      </c>
      <c r="AP1875" s="3">
        <v>23.9</v>
      </c>
      <c r="AQ1875" s="3">
        <v>14</v>
      </c>
      <c r="AR1875" s="3">
        <v>0</v>
      </c>
      <c r="AS1875" s="3">
        <v>14</v>
      </c>
      <c r="AT1875" s="3">
        <v>0</v>
      </c>
      <c r="AU1875" s="3">
        <v>27</v>
      </c>
      <c r="AV1875" s="3">
        <v>0</v>
      </c>
      <c r="AY1875" s="3">
        <v>1633</v>
      </c>
      <c r="AZ1875" s="6">
        <v>0.67224537037037047</v>
      </c>
      <c r="BA1875" s="3">
        <v>2.9000000000000001E-2</v>
      </c>
      <c r="BB1875" s="3">
        <v>961</v>
      </c>
      <c r="BC1875" s="3">
        <v>22301518</v>
      </c>
      <c r="BE1875" s="3">
        <v>1568</v>
      </c>
      <c r="BF1875" s="6">
        <v>0.74342592592592593</v>
      </c>
      <c r="BG1875" s="3">
        <v>1.2</v>
      </c>
      <c r="BI1875" s="3">
        <v>78</v>
      </c>
      <c r="BJ1875" s="3" t="s">
        <v>150</v>
      </c>
      <c r="BL1875" s="12" t="e">
        <f>VLOOKUP(A1875,'Model Op'!C:F,2,FALSE)</f>
        <v>#N/A</v>
      </c>
      <c r="BM1875" s="12" t="e">
        <f>VLOOKUP(A1875,'Model Op'!C:F,3,FALSE)</f>
        <v>#N/A</v>
      </c>
      <c r="BN1875" s="12" t="e">
        <f t="shared" si="34"/>
        <v>#N/A</v>
      </c>
      <c r="BO1875" s="3">
        <v>5</v>
      </c>
    </row>
    <row r="1876" spans="1:67" x14ac:dyDescent="0.35">
      <c r="A1876" s="3">
        <v>22401558</v>
      </c>
      <c r="B1876" s="3" t="s">
        <v>194</v>
      </c>
      <c r="C1876" s="3">
        <v>2</v>
      </c>
      <c r="D1876" s="3" t="s">
        <v>163</v>
      </c>
      <c r="E1876" s="3" t="s">
        <v>134</v>
      </c>
      <c r="F1876" s="7">
        <v>44646.686018518521</v>
      </c>
      <c r="G1876" s="7">
        <v>44646.728263888886</v>
      </c>
      <c r="H1876" s="3">
        <v>49.6</v>
      </c>
      <c r="I1876" s="3">
        <v>66.2</v>
      </c>
      <c r="J1876" s="6">
        <v>0.68018518518518523</v>
      </c>
      <c r="K1876" s="6">
        <v>0.68232638888888886</v>
      </c>
      <c r="L1876" s="6">
        <v>2.1412037037037038E-3</v>
      </c>
      <c r="M1876" s="3">
        <v>16.8</v>
      </c>
      <c r="N1876" s="3">
        <v>2.7</v>
      </c>
      <c r="O1876" s="3">
        <v>104.4</v>
      </c>
      <c r="P1876" s="3">
        <v>289.7</v>
      </c>
      <c r="Q1876" s="3">
        <v>182.6</v>
      </c>
      <c r="R1876" s="3">
        <v>182.6</v>
      </c>
      <c r="S1876" s="6">
        <v>0.7091087962962962</v>
      </c>
      <c r="T1876" s="6">
        <v>0.71769675925925924</v>
      </c>
      <c r="U1876" s="6">
        <v>0.71131944444444439</v>
      </c>
      <c r="V1876" s="3">
        <v>1547</v>
      </c>
      <c r="Z1876" s="3">
        <v>0</v>
      </c>
      <c r="AA1876" s="3">
        <v>21</v>
      </c>
      <c r="AB1876" s="3">
        <v>44</v>
      </c>
      <c r="AC1876" s="3">
        <v>100.7</v>
      </c>
      <c r="AD1876" s="3">
        <v>18</v>
      </c>
      <c r="AE1876" s="6">
        <v>0.70369212962962957</v>
      </c>
      <c r="AF1876" s="6">
        <v>0.718287037037037</v>
      </c>
      <c r="AG1876" s="6">
        <v>1.4594907407407405E-2</v>
      </c>
      <c r="AH1876" s="6">
        <v>9.9421296296296289E-3</v>
      </c>
      <c r="AJ1876" s="3">
        <v>12.4</v>
      </c>
      <c r="AL1876" s="3">
        <v>1547</v>
      </c>
      <c r="AM1876" s="3">
        <v>1570</v>
      </c>
      <c r="AN1876" s="3">
        <v>1567</v>
      </c>
      <c r="AO1876" s="3">
        <v>3891</v>
      </c>
      <c r="AP1876" s="3">
        <v>12.4</v>
      </c>
      <c r="AQ1876" s="3">
        <v>16</v>
      </c>
      <c r="AR1876" s="3">
        <v>0</v>
      </c>
      <c r="AS1876" s="3">
        <v>12</v>
      </c>
      <c r="AT1876" s="3">
        <v>0</v>
      </c>
      <c r="AU1876" s="3">
        <v>28</v>
      </c>
      <c r="AV1876" s="3">
        <v>0</v>
      </c>
      <c r="AY1876" s="3">
        <v>1570</v>
      </c>
      <c r="AZ1876" s="6">
        <v>0.7163425925925927</v>
      </c>
      <c r="BA1876" s="3">
        <v>2.4E-2</v>
      </c>
      <c r="BB1876" s="3">
        <v>1140</v>
      </c>
      <c r="BC1876" s="3">
        <v>22201492</v>
      </c>
      <c r="BD1876" s="3" t="s">
        <v>371</v>
      </c>
      <c r="BE1876" s="3">
        <v>1570</v>
      </c>
      <c r="BF1876" s="6">
        <v>0.7163425925925927</v>
      </c>
      <c r="BG1876" s="3">
        <v>2.5</v>
      </c>
      <c r="BH1876" s="3">
        <v>62.7</v>
      </c>
      <c r="BI1876" s="3">
        <v>44</v>
      </c>
      <c r="BJ1876" s="3" t="s">
        <v>150</v>
      </c>
      <c r="BL1876" s="12" t="str">
        <f>VLOOKUP(A1876,'Model Op'!C:F,2,FALSE)</f>
        <v>LF4</v>
      </c>
      <c r="BM1876" s="12">
        <f>VLOOKUP(A1876,'Model Op'!C:F,3,FALSE)</f>
        <v>11.1747993894736</v>
      </c>
      <c r="BN1876" s="12">
        <f t="shared" si="34"/>
        <v>0</v>
      </c>
      <c r="BO1876" s="3">
        <v>5</v>
      </c>
    </row>
    <row r="1877" spans="1:67" x14ac:dyDescent="0.35">
      <c r="A1877" s="3">
        <v>22201496</v>
      </c>
      <c r="B1877" s="3" t="s">
        <v>194</v>
      </c>
      <c r="C1877" s="3">
        <v>2</v>
      </c>
      <c r="D1877" s="3" t="s">
        <v>105</v>
      </c>
      <c r="E1877" s="3" t="s">
        <v>248</v>
      </c>
      <c r="F1877" s="7">
        <v>44646.725821759261</v>
      </c>
      <c r="G1877" s="7">
        <v>44646.828518518516</v>
      </c>
      <c r="H1877" s="3">
        <v>86.2</v>
      </c>
      <c r="I1877" s="3">
        <v>153.30000000000001</v>
      </c>
      <c r="J1877" s="6">
        <v>0.72050925925925924</v>
      </c>
      <c r="K1877" s="6">
        <v>0.72207175925925926</v>
      </c>
      <c r="L1877" s="6">
        <v>1.5624999999999999E-3</v>
      </c>
      <c r="M1877" s="3">
        <v>37.9</v>
      </c>
      <c r="N1877" s="3">
        <v>4</v>
      </c>
      <c r="O1877" s="3">
        <v>106.8</v>
      </c>
      <c r="P1877" s="3">
        <v>298.2</v>
      </c>
      <c r="Q1877" s="3">
        <v>186.4</v>
      </c>
      <c r="R1877" s="3">
        <v>187.4</v>
      </c>
      <c r="S1877" s="6">
        <v>0.72640046296296301</v>
      </c>
      <c r="T1877" s="6">
        <v>0.82356481481481481</v>
      </c>
      <c r="U1877" s="6">
        <v>0.73004629629629625</v>
      </c>
      <c r="V1877" s="3">
        <v>1621</v>
      </c>
      <c r="W1877" s="6">
        <v>0.79618055555555556</v>
      </c>
      <c r="X1877" s="6">
        <v>0.80278935185185185</v>
      </c>
      <c r="Y1877" s="3">
        <v>1562</v>
      </c>
      <c r="Z1877" s="3">
        <v>0</v>
      </c>
      <c r="AA1877" s="3">
        <v>14</v>
      </c>
      <c r="AB1877" s="3">
        <v>96</v>
      </c>
      <c r="AC1877" s="3">
        <v>40.4</v>
      </c>
      <c r="AD1877" s="3">
        <v>18</v>
      </c>
      <c r="AE1877" s="6">
        <v>0.74697916666666664</v>
      </c>
      <c r="AF1877" s="6">
        <v>0.75077546296296294</v>
      </c>
      <c r="AG1877" s="6">
        <v>3.7962962962962963E-3</v>
      </c>
      <c r="AH1877" s="6">
        <v>2.8356481481481479E-3</v>
      </c>
      <c r="AJ1877" s="3">
        <v>33.799999999999997</v>
      </c>
      <c r="AL1877" s="3">
        <v>1621</v>
      </c>
      <c r="AM1877" s="3">
        <v>1563</v>
      </c>
      <c r="AN1877" s="3">
        <v>1563</v>
      </c>
      <c r="AO1877" s="3">
        <v>10045</v>
      </c>
      <c r="AP1877" s="3">
        <v>33.799999999999997</v>
      </c>
      <c r="AQ1877" s="3">
        <v>15</v>
      </c>
      <c r="AR1877" s="3">
        <v>0</v>
      </c>
      <c r="AS1877" s="3">
        <v>13</v>
      </c>
      <c r="AT1877" s="3">
        <v>0</v>
      </c>
      <c r="AU1877" s="3">
        <v>28</v>
      </c>
      <c r="AV1877" s="3">
        <v>0</v>
      </c>
      <c r="AY1877" s="3">
        <v>1577</v>
      </c>
      <c r="AZ1877" s="6">
        <v>0.75111111111111117</v>
      </c>
      <c r="BA1877" s="3">
        <v>2.7E-2</v>
      </c>
      <c r="BB1877" s="3">
        <v>1009</v>
      </c>
      <c r="BC1877" s="3">
        <v>22401555</v>
      </c>
      <c r="BE1877" s="3">
        <v>1563</v>
      </c>
      <c r="BF1877" s="6">
        <v>0.82581018518518512</v>
      </c>
      <c r="BG1877" s="3">
        <v>2.9</v>
      </c>
      <c r="BH1877" s="3">
        <v>145.5</v>
      </c>
      <c r="BI1877" s="3">
        <v>96</v>
      </c>
      <c r="BJ1877" s="3" t="s">
        <v>150</v>
      </c>
      <c r="BL1877" s="12" t="str">
        <f>VLOOKUP(A1877,'Model Op'!C:F,2,FALSE)</f>
        <v>LF2</v>
      </c>
      <c r="BM1877" s="12">
        <f>VLOOKUP(A1877,'Model Op'!C:F,3,FALSE)</f>
        <v>113.676586989474</v>
      </c>
      <c r="BN1877" s="12">
        <f t="shared" si="34"/>
        <v>1</v>
      </c>
      <c r="BO1877" s="3">
        <v>5</v>
      </c>
    </row>
    <row r="1878" spans="1:67" x14ac:dyDescent="0.35">
      <c r="A1878" s="3">
        <v>22401559</v>
      </c>
      <c r="B1878" s="3" t="s">
        <v>194</v>
      </c>
      <c r="C1878" s="3">
        <v>1</v>
      </c>
      <c r="D1878" s="3" t="s">
        <v>106</v>
      </c>
      <c r="E1878" s="3" t="s">
        <v>89</v>
      </c>
      <c r="F1878" s="7">
        <v>44646.728935185187</v>
      </c>
      <c r="G1878" s="7">
        <v>44646.753333333334</v>
      </c>
      <c r="H1878" s="3">
        <v>35.1</v>
      </c>
      <c r="I1878" s="3">
        <v>41.8</v>
      </c>
      <c r="J1878" s="6">
        <v>0.72188657407407408</v>
      </c>
      <c r="K1878" s="6">
        <v>0.72434027777777776</v>
      </c>
      <c r="L1878" s="6">
        <v>2.4537037037037036E-3</v>
      </c>
      <c r="M1878" s="3">
        <v>34.1</v>
      </c>
      <c r="N1878" s="3">
        <v>2.8</v>
      </c>
      <c r="O1878" s="3">
        <v>103.1</v>
      </c>
      <c r="P1878" s="3">
        <v>295.89999999999998</v>
      </c>
      <c r="Q1878" s="3">
        <v>189.8</v>
      </c>
      <c r="R1878" s="3">
        <v>190</v>
      </c>
      <c r="S1878" s="6">
        <v>0.73031250000000003</v>
      </c>
      <c r="T1878" s="6">
        <v>0.75155092592592598</v>
      </c>
      <c r="U1878" s="6">
        <v>0.73143518518518524</v>
      </c>
      <c r="V1878" s="3">
        <v>1575</v>
      </c>
      <c r="Z1878" s="3">
        <v>0</v>
      </c>
      <c r="AA1878" s="3">
        <v>16</v>
      </c>
      <c r="AB1878" s="3">
        <v>125</v>
      </c>
      <c r="AC1878" s="3">
        <v>132.69999999999999</v>
      </c>
      <c r="AD1878" s="3">
        <v>22</v>
      </c>
      <c r="AE1878" s="6">
        <v>0.7432523148148148</v>
      </c>
      <c r="AF1878" s="6">
        <v>0.75010416666666668</v>
      </c>
      <c r="AG1878" s="6">
        <v>6.851851851851852E-3</v>
      </c>
      <c r="AH1878" s="6">
        <v>3.8194444444444446E-4</v>
      </c>
      <c r="AJ1878" s="3">
        <v>16.399999999999999</v>
      </c>
      <c r="AL1878" s="3">
        <v>1575</v>
      </c>
      <c r="AM1878" s="3">
        <v>1576</v>
      </c>
      <c r="AN1878" s="3">
        <v>1566</v>
      </c>
      <c r="AO1878" s="3">
        <v>4884</v>
      </c>
      <c r="AP1878" s="3">
        <v>16.399999999999999</v>
      </c>
      <c r="AQ1878" s="3">
        <v>23</v>
      </c>
      <c r="AR1878" s="3">
        <v>0</v>
      </c>
      <c r="AS1878" s="3">
        <v>19</v>
      </c>
      <c r="AT1878" s="3">
        <v>0</v>
      </c>
      <c r="AU1878" s="3">
        <v>42</v>
      </c>
      <c r="AV1878" s="3">
        <v>0</v>
      </c>
      <c r="AY1878" s="3">
        <v>1621</v>
      </c>
      <c r="AZ1878" s="6">
        <v>0.72047453703703701</v>
      </c>
      <c r="BA1878" s="3">
        <v>2.9000000000000001E-2</v>
      </c>
      <c r="BB1878" s="3">
        <v>943</v>
      </c>
      <c r="BC1878" s="3">
        <v>22301519</v>
      </c>
      <c r="BD1878" s="3" t="s">
        <v>371</v>
      </c>
      <c r="BE1878" s="3">
        <v>1576</v>
      </c>
      <c r="BF1878" s="6">
        <v>0.74981481481481482</v>
      </c>
      <c r="BG1878" s="3">
        <v>3.2</v>
      </c>
      <c r="BH1878" s="3">
        <v>115.5</v>
      </c>
      <c r="BI1878" s="3">
        <v>125</v>
      </c>
      <c r="BJ1878" s="3" t="s">
        <v>150</v>
      </c>
      <c r="BL1878" s="12" t="str">
        <f>VLOOKUP(A1878,'Model Op'!C:F,2,FALSE)</f>
        <v>LF4</v>
      </c>
      <c r="BM1878" s="12">
        <f>VLOOKUP(A1878,'Model Op'!C:F,3,FALSE)</f>
        <v>56.2153657</v>
      </c>
      <c r="BN1878" s="12">
        <f t="shared" si="34"/>
        <v>0</v>
      </c>
      <c r="BO1878" s="3">
        <v>5</v>
      </c>
    </row>
    <row r="1879" spans="1:67" x14ac:dyDescent="0.35">
      <c r="A1879" s="3">
        <v>22301521</v>
      </c>
      <c r="B1879" s="3" t="s">
        <v>194</v>
      </c>
      <c r="C1879" s="3">
        <v>1</v>
      </c>
      <c r="D1879" s="3" t="s">
        <v>106</v>
      </c>
      <c r="E1879" s="3" t="s">
        <v>107</v>
      </c>
      <c r="F1879" s="7">
        <v>44646.753865740742</v>
      </c>
      <c r="G1879" s="7">
        <v>44646.785590277781</v>
      </c>
      <c r="H1879" s="3">
        <v>45.7</v>
      </c>
      <c r="I1879" s="3">
        <v>65.5</v>
      </c>
      <c r="J1879" s="6">
        <v>0.73769675925925926</v>
      </c>
      <c r="K1879" s="6">
        <v>0.74009259259259252</v>
      </c>
      <c r="L1879" s="6">
        <v>2.3958333333333336E-3</v>
      </c>
      <c r="M1879" s="3">
        <v>45.8</v>
      </c>
      <c r="N1879" s="3">
        <v>2.9</v>
      </c>
      <c r="O1879" s="3">
        <v>105.6</v>
      </c>
      <c r="P1879" s="3">
        <v>297.5</v>
      </c>
      <c r="Q1879" s="3">
        <v>189</v>
      </c>
      <c r="R1879" s="3">
        <v>189.1</v>
      </c>
      <c r="S1879" s="6">
        <v>0.7553009259259259</v>
      </c>
      <c r="T1879" s="6">
        <v>0.78047453703703706</v>
      </c>
      <c r="U1879" s="6">
        <v>0.75893518518518521</v>
      </c>
      <c r="V1879" s="3">
        <v>1563</v>
      </c>
      <c r="Z1879" s="3">
        <v>0</v>
      </c>
      <c r="AA1879" s="3">
        <v>21</v>
      </c>
      <c r="AB1879" s="3">
        <v>44</v>
      </c>
      <c r="AC1879" s="3">
        <v>100.7</v>
      </c>
      <c r="AD1879" s="3">
        <v>18</v>
      </c>
      <c r="AE1879" s="6">
        <v>0.76878472222222216</v>
      </c>
      <c r="AF1879" s="6">
        <v>0.78230324074074076</v>
      </c>
      <c r="AG1879" s="6">
        <v>1.3518518518518518E-2</v>
      </c>
      <c r="AH1879" s="6">
        <v>3.2870370370370367E-3</v>
      </c>
      <c r="AJ1879" s="3">
        <v>25.2</v>
      </c>
      <c r="AL1879" s="3">
        <v>1563</v>
      </c>
      <c r="AM1879" s="3">
        <v>1574</v>
      </c>
      <c r="AN1879" s="3">
        <v>1566</v>
      </c>
      <c r="AO1879" s="3">
        <v>7195</v>
      </c>
      <c r="AP1879" s="3">
        <v>25.2</v>
      </c>
      <c r="AQ1879" s="3">
        <v>44</v>
      </c>
      <c r="AR1879" s="3">
        <v>0</v>
      </c>
      <c r="AS1879" s="3">
        <v>44</v>
      </c>
      <c r="AT1879" s="3">
        <v>0</v>
      </c>
      <c r="AU1879" s="3">
        <v>88</v>
      </c>
      <c r="AV1879" s="3">
        <v>0</v>
      </c>
      <c r="AY1879" s="3">
        <v>1635</v>
      </c>
      <c r="AZ1879" s="6">
        <v>0.73373842592592586</v>
      </c>
      <c r="BA1879" s="3">
        <v>2.5999999999999999E-2</v>
      </c>
      <c r="BB1879" s="3">
        <v>1060</v>
      </c>
      <c r="BC1879" s="3">
        <v>22201492</v>
      </c>
      <c r="BD1879" s="3" t="s">
        <v>371</v>
      </c>
      <c r="BE1879" s="3">
        <v>1574</v>
      </c>
      <c r="BF1879" s="6">
        <v>0.78498842592592588</v>
      </c>
      <c r="BG1879" s="3">
        <v>2.6</v>
      </c>
      <c r="BH1879" s="3">
        <v>101.6</v>
      </c>
      <c r="BI1879" s="3">
        <v>44</v>
      </c>
      <c r="BJ1879" s="3" t="s">
        <v>150</v>
      </c>
      <c r="BL1879" s="12" t="str">
        <f>VLOOKUP(A1879,'Model Op'!C:F,2,FALSE)</f>
        <v>LF3</v>
      </c>
      <c r="BM1879" s="12">
        <f>VLOOKUP(A1879,'Model Op'!C:F,3,FALSE)</f>
        <v>90.908344999999997</v>
      </c>
      <c r="BN1879" s="12">
        <f t="shared" si="34"/>
        <v>1</v>
      </c>
      <c r="BO1879" s="3">
        <v>5</v>
      </c>
    </row>
    <row r="1880" spans="1:67" x14ac:dyDescent="0.35">
      <c r="A1880" s="3">
        <v>22101495</v>
      </c>
      <c r="B1880" s="3" t="s">
        <v>194</v>
      </c>
      <c r="C1880" s="3">
        <v>1</v>
      </c>
      <c r="D1880" s="3" t="s">
        <v>163</v>
      </c>
      <c r="E1880" s="3" t="s">
        <v>82</v>
      </c>
      <c r="F1880" s="7">
        <v>44646.755810185183</v>
      </c>
      <c r="G1880" s="7">
        <v>44646.854016203702</v>
      </c>
      <c r="H1880" s="3">
        <v>141.4</v>
      </c>
      <c r="I1880" s="3">
        <v>162.80000000000001</v>
      </c>
      <c r="J1880" s="6">
        <v>0.73862268518518526</v>
      </c>
      <c r="K1880" s="6">
        <v>0.74093749999999992</v>
      </c>
      <c r="L1880" s="6">
        <v>2.3148148148148151E-3</v>
      </c>
      <c r="M1880" s="3">
        <v>77.8</v>
      </c>
      <c r="N1880" s="3">
        <v>5.7</v>
      </c>
      <c r="O1880" s="3">
        <v>108.6</v>
      </c>
      <c r="P1880" s="3">
        <v>308</v>
      </c>
      <c r="Q1880" s="3">
        <v>193.9</v>
      </c>
      <c r="R1880" s="3">
        <v>193.8</v>
      </c>
      <c r="S1880" s="6">
        <v>0.75581018518518517</v>
      </c>
      <c r="T1880" s="6">
        <v>0.85086805555555556</v>
      </c>
      <c r="U1880" s="6">
        <v>0.75785879629629627</v>
      </c>
      <c r="V1880" s="3">
        <v>1550</v>
      </c>
      <c r="Z1880" s="3">
        <v>110</v>
      </c>
      <c r="AA1880" s="3">
        <v>6</v>
      </c>
      <c r="AB1880" s="3">
        <v>32</v>
      </c>
      <c r="AC1880" s="3">
        <v>240.1</v>
      </c>
      <c r="AD1880" s="3">
        <v>20</v>
      </c>
      <c r="AE1880" s="6">
        <v>0.84950231481481486</v>
      </c>
      <c r="AF1880" s="6">
        <v>0.85265046296296287</v>
      </c>
      <c r="AG1880" s="6">
        <v>3.1481481481481482E-3</v>
      </c>
      <c r="AH1880" s="6">
        <v>1.3657407407407409E-3</v>
      </c>
      <c r="AJ1880" s="3">
        <v>52.3</v>
      </c>
      <c r="AL1880" s="3">
        <v>1550</v>
      </c>
      <c r="AM1880" s="3">
        <v>1578</v>
      </c>
      <c r="AN1880" s="3">
        <v>1566</v>
      </c>
      <c r="AO1880" s="3">
        <v>16082</v>
      </c>
      <c r="AP1880" s="3">
        <v>52.3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Y1880" s="3">
        <v>1622</v>
      </c>
      <c r="AZ1880" s="6">
        <v>0.7365624999999999</v>
      </c>
      <c r="BA1880" s="3">
        <v>3.7999999999999999E-2</v>
      </c>
      <c r="BB1880" s="3">
        <v>713</v>
      </c>
      <c r="BC1880" s="3">
        <v>22301517</v>
      </c>
      <c r="BE1880" s="3">
        <v>1578</v>
      </c>
      <c r="BF1880" s="6">
        <v>0.8536921296296297</v>
      </c>
      <c r="BG1880" s="3">
        <v>3.5</v>
      </c>
      <c r="BH1880" s="3">
        <v>233</v>
      </c>
      <c r="BI1880" s="3">
        <v>32</v>
      </c>
      <c r="BJ1880" s="3" t="s">
        <v>150</v>
      </c>
      <c r="BL1880" s="12" t="str">
        <f>VLOOKUP(A1880,'Model Op'!C:F,2,FALSE)</f>
        <v>LF1</v>
      </c>
      <c r="BM1880" s="12">
        <f>VLOOKUP(A1880,'Model Op'!C:F,3,FALSE)</f>
        <v>153.29746821052601</v>
      </c>
      <c r="BN1880" s="12">
        <f t="shared" si="34"/>
        <v>0</v>
      </c>
      <c r="BO1880" s="3">
        <v>5</v>
      </c>
    </row>
    <row r="1881" spans="1:67" x14ac:dyDescent="0.35">
      <c r="A1881" s="3">
        <v>22101494</v>
      </c>
      <c r="B1881" s="3" t="s">
        <v>194</v>
      </c>
      <c r="C1881" s="3">
        <v>1</v>
      </c>
      <c r="D1881" s="3" t="s">
        <v>105</v>
      </c>
      <c r="E1881" s="3" t="s">
        <v>1389</v>
      </c>
      <c r="F1881" s="7">
        <v>44646.748032407406</v>
      </c>
      <c r="G1881" s="7">
        <v>44646.79074074074</v>
      </c>
      <c r="H1881" s="3">
        <v>61.5</v>
      </c>
      <c r="I1881" s="3">
        <v>134.9</v>
      </c>
      <c r="J1881" s="6">
        <v>0.69349537037037035</v>
      </c>
      <c r="K1881" s="6">
        <v>0.69704861111111116</v>
      </c>
      <c r="L1881" s="6">
        <v>3.5532407407407405E-3</v>
      </c>
      <c r="M1881" s="3">
        <v>51</v>
      </c>
      <c r="N1881" s="3">
        <v>3.1</v>
      </c>
      <c r="O1881" s="3">
        <v>109.5</v>
      </c>
      <c r="P1881" s="3">
        <v>309.10000000000002</v>
      </c>
      <c r="Q1881" s="3">
        <v>195.4</v>
      </c>
      <c r="R1881" s="3">
        <v>196.5</v>
      </c>
      <c r="S1881" s="6">
        <v>0.75612268518518511</v>
      </c>
      <c r="T1881" s="6">
        <v>0.78861111111111104</v>
      </c>
      <c r="U1881" s="6">
        <v>0.76332175925925927</v>
      </c>
      <c r="V1881" s="3">
        <v>1545</v>
      </c>
      <c r="Z1881" s="3">
        <v>0</v>
      </c>
      <c r="AA1881" s="3">
        <v>8</v>
      </c>
      <c r="AB1881" s="3">
        <v>23</v>
      </c>
      <c r="AC1881" s="3">
        <v>118.4</v>
      </c>
      <c r="AD1881" s="3">
        <v>5</v>
      </c>
      <c r="AE1881" s="6">
        <v>0.76253472222222218</v>
      </c>
      <c r="AF1881" s="6">
        <v>0.79038194444444443</v>
      </c>
      <c r="AG1881" s="6">
        <v>2.7847222222222221E-2</v>
      </c>
      <c r="AH1881" s="6">
        <v>3.5879629629629635E-4</v>
      </c>
      <c r="AJ1881" s="3">
        <v>35.6</v>
      </c>
      <c r="AL1881" s="3">
        <v>1545</v>
      </c>
      <c r="AM1881" s="3">
        <v>1556</v>
      </c>
      <c r="AN1881" s="3">
        <v>1561</v>
      </c>
      <c r="AO1881" s="3">
        <v>11740</v>
      </c>
      <c r="AP1881" s="3">
        <v>35.6</v>
      </c>
      <c r="AQ1881" s="3">
        <v>7</v>
      </c>
      <c r="AR1881" s="3">
        <v>0</v>
      </c>
      <c r="AS1881" s="3">
        <v>6</v>
      </c>
      <c r="AT1881" s="3">
        <v>0</v>
      </c>
      <c r="AU1881" s="3">
        <v>13</v>
      </c>
      <c r="AV1881" s="3">
        <v>0</v>
      </c>
      <c r="AY1881" s="3">
        <v>1637</v>
      </c>
      <c r="AZ1881" s="6">
        <v>0.69271990740740741</v>
      </c>
      <c r="BA1881" s="3">
        <v>2.5000000000000001E-2</v>
      </c>
      <c r="BB1881" s="3">
        <v>1084</v>
      </c>
      <c r="BC1881" s="3">
        <v>22201491</v>
      </c>
      <c r="BE1881" s="3">
        <v>1556</v>
      </c>
      <c r="BF1881" s="6">
        <v>0.79053240740740749</v>
      </c>
      <c r="BG1881" s="3">
        <v>0.6</v>
      </c>
      <c r="BH1881" s="3">
        <v>0</v>
      </c>
      <c r="BI1881" s="3">
        <v>23</v>
      </c>
      <c r="BJ1881" s="3" t="s">
        <v>150</v>
      </c>
      <c r="BL1881" s="12" t="e">
        <f>VLOOKUP(A1881,'Model Op'!C:F,2,FALSE)</f>
        <v>#N/A</v>
      </c>
      <c r="BM1881" s="12" t="e">
        <f>VLOOKUP(A1881,'Model Op'!C:F,3,FALSE)</f>
        <v>#N/A</v>
      </c>
      <c r="BN1881" s="12" t="e">
        <f t="shared" si="34"/>
        <v>#N/A</v>
      </c>
      <c r="BO1881" s="3">
        <v>5</v>
      </c>
    </row>
    <row r="1882" spans="1:67" x14ac:dyDescent="0.35">
      <c r="A1882" s="3">
        <v>22401560</v>
      </c>
      <c r="B1882" s="3" t="s">
        <v>194</v>
      </c>
      <c r="C1882" s="3">
        <v>1</v>
      </c>
      <c r="D1882" s="3" t="s">
        <v>106</v>
      </c>
      <c r="E1882" s="3" t="s">
        <v>89</v>
      </c>
      <c r="F1882" s="7">
        <v>44646.790034722224</v>
      </c>
      <c r="G1882" s="7">
        <v>44646.823703703703</v>
      </c>
      <c r="H1882" s="3">
        <v>48.5</v>
      </c>
      <c r="I1882" s="3">
        <v>69.7</v>
      </c>
      <c r="J1882" s="6">
        <v>0.77324074074074067</v>
      </c>
      <c r="K1882" s="6">
        <v>0.77530092592592592</v>
      </c>
      <c r="L1882" s="6">
        <v>2.0601851851851853E-3</v>
      </c>
      <c r="M1882" s="3">
        <v>38.799999999999997</v>
      </c>
      <c r="N1882" s="3">
        <v>2.9</v>
      </c>
      <c r="O1882" s="3">
        <v>105.1</v>
      </c>
      <c r="P1882" s="3">
        <v>294.89999999999998</v>
      </c>
      <c r="Q1882" s="3">
        <v>187</v>
      </c>
      <c r="R1882" s="3">
        <v>186.9</v>
      </c>
      <c r="S1882" s="6">
        <v>0.79027777777777775</v>
      </c>
      <c r="T1882" s="6">
        <v>0.81201388888888892</v>
      </c>
      <c r="U1882" s="6">
        <v>0.79379629629629633</v>
      </c>
      <c r="V1882" s="3">
        <v>1583</v>
      </c>
      <c r="Z1882" s="3">
        <v>0</v>
      </c>
      <c r="AA1882" s="3">
        <v>1</v>
      </c>
      <c r="AB1882" s="3">
        <v>61</v>
      </c>
      <c r="AD1882" s="3">
        <v>18</v>
      </c>
      <c r="AE1882" s="6">
        <v>0.81047453703703709</v>
      </c>
      <c r="AF1882" s="6">
        <v>0.81365740740740744</v>
      </c>
      <c r="AG1882" s="6">
        <v>3.1828703703703702E-3</v>
      </c>
      <c r="AH1882" s="6">
        <v>1.0046296296296296E-2</v>
      </c>
      <c r="AJ1882" s="3">
        <v>16.100000000000001</v>
      </c>
      <c r="AL1882" s="3">
        <v>1583</v>
      </c>
      <c r="AM1882" s="3">
        <v>1580</v>
      </c>
      <c r="AN1882" s="3">
        <v>1553</v>
      </c>
      <c r="AO1882" s="3">
        <v>4725</v>
      </c>
      <c r="AP1882" s="3">
        <v>16.100000000000001</v>
      </c>
      <c r="AQ1882" s="3">
        <v>28</v>
      </c>
      <c r="AR1882" s="3">
        <v>0</v>
      </c>
      <c r="AS1882" s="3">
        <v>30</v>
      </c>
      <c r="AT1882" s="3">
        <v>0</v>
      </c>
      <c r="AU1882" s="3">
        <v>58</v>
      </c>
      <c r="AV1882" s="3">
        <v>0</v>
      </c>
      <c r="AY1882" s="3">
        <v>1644</v>
      </c>
      <c r="AZ1882" s="6">
        <v>0.7707060185185185</v>
      </c>
      <c r="BA1882" s="3">
        <v>2.5000000000000001E-2</v>
      </c>
      <c r="BB1882" s="3">
        <v>1120</v>
      </c>
      <c r="BC1882" s="3">
        <v>22201495</v>
      </c>
      <c r="BD1882" s="3" t="s">
        <v>105</v>
      </c>
      <c r="BE1882" s="3">
        <v>1580</v>
      </c>
      <c r="BF1882" s="6">
        <v>0.81390046296296292</v>
      </c>
      <c r="BG1882" s="3">
        <v>2.5</v>
      </c>
      <c r="BH1882" s="3">
        <v>67.599999999999994</v>
      </c>
      <c r="BI1882" s="3">
        <v>61</v>
      </c>
      <c r="BJ1882" s="3" t="s">
        <v>150</v>
      </c>
      <c r="BL1882" s="12" t="str">
        <f>VLOOKUP(A1882,'Model Op'!C:F,2,FALSE)</f>
        <v>LF4</v>
      </c>
      <c r="BM1882" s="12">
        <f>VLOOKUP(A1882,'Model Op'!C:F,3,FALSE)</f>
        <v>53.590759431579002</v>
      </c>
      <c r="BN1882" s="12">
        <f t="shared" si="34"/>
        <v>1</v>
      </c>
      <c r="BO1882" s="3">
        <v>5</v>
      </c>
    </row>
    <row r="1883" spans="1:67" x14ac:dyDescent="0.35">
      <c r="A1883" s="3">
        <v>22201497</v>
      </c>
      <c r="B1883" s="3" t="s">
        <v>194</v>
      </c>
      <c r="C1883" s="3">
        <v>1</v>
      </c>
      <c r="D1883" s="3" t="s">
        <v>106</v>
      </c>
      <c r="E1883" s="3" t="s">
        <v>102</v>
      </c>
      <c r="F1883" s="7">
        <v>44646.789965277778</v>
      </c>
      <c r="G1883" s="7">
        <v>44646.809166666666</v>
      </c>
      <c r="H1883" s="3">
        <v>27.7</v>
      </c>
      <c r="I1883" s="3">
        <v>36.700000000000003</v>
      </c>
      <c r="J1883" s="6">
        <v>0.7820717592592592</v>
      </c>
      <c r="K1883" s="6">
        <v>0.78364583333333337</v>
      </c>
      <c r="L1883" s="6">
        <v>1.5740740740740741E-3</v>
      </c>
      <c r="M1883" s="3">
        <v>32.5</v>
      </c>
      <c r="N1883" s="3">
        <v>4.0999999999999996</v>
      </c>
      <c r="O1883" s="3">
        <v>112.2</v>
      </c>
      <c r="P1883" s="3">
        <v>318.7</v>
      </c>
      <c r="Q1883" s="3">
        <v>202.3</v>
      </c>
      <c r="R1883" s="3">
        <v>202.5</v>
      </c>
      <c r="S1883" s="6">
        <v>0.78925925925925933</v>
      </c>
      <c r="T1883" s="6">
        <v>0.80523148148148149</v>
      </c>
      <c r="U1883" s="6">
        <v>0.79075231481481489</v>
      </c>
      <c r="V1883" s="3">
        <v>1565</v>
      </c>
      <c r="Z1883" s="3">
        <v>0</v>
      </c>
      <c r="AA1883" s="3">
        <v>9</v>
      </c>
      <c r="AB1883" s="3">
        <v>4</v>
      </c>
      <c r="AC1883" s="3">
        <v>210.6</v>
      </c>
      <c r="AD1883" s="3">
        <v>18</v>
      </c>
      <c r="AE1883" s="6">
        <v>0.79565972222222225</v>
      </c>
      <c r="AF1883" s="6">
        <v>0.80855324074074064</v>
      </c>
      <c r="AG1883" s="6">
        <v>1.2893518518518519E-2</v>
      </c>
      <c r="AH1883" s="6">
        <v>6.134259259259259E-4</v>
      </c>
      <c r="AJ1883" s="3">
        <v>21.1</v>
      </c>
      <c r="AL1883" s="3">
        <v>1565</v>
      </c>
      <c r="AM1883" s="3">
        <v>1583</v>
      </c>
      <c r="AN1883" s="3">
        <v>1566</v>
      </c>
      <c r="AO1883" s="3">
        <v>6580</v>
      </c>
      <c r="AP1883" s="3">
        <v>21.1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Y1883" s="3">
        <v>1666</v>
      </c>
      <c r="AZ1883" s="6">
        <v>0.77895833333333331</v>
      </c>
      <c r="BA1883" s="3">
        <v>2.9000000000000001E-2</v>
      </c>
      <c r="BB1883" s="3">
        <v>981</v>
      </c>
      <c r="BC1883" s="3">
        <v>22101491</v>
      </c>
      <c r="BD1883" s="3" t="s">
        <v>371</v>
      </c>
      <c r="BE1883" s="3">
        <v>1583</v>
      </c>
      <c r="BF1883" s="6">
        <v>0.80895833333333333</v>
      </c>
      <c r="BG1883" s="3">
        <v>4</v>
      </c>
      <c r="BH1883" s="3">
        <v>412.5</v>
      </c>
      <c r="BI1883" s="3">
        <v>4</v>
      </c>
      <c r="BJ1883" s="3" t="s">
        <v>150</v>
      </c>
      <c r="BL1883" s="12" t="str">
        <f>VLOOKUP(A1883,'Model Op'!C:F,2,FALSE)</f>
        <v>LF2</v>
      </c>
      <c r="BM1883" s="12">
        <f>VLOOKUP(A1883,'Model Op'!C:F,3,FALSE)</f>
        <v>233.966633</v>
      </c>
      <c r="BN1883" s="12">
        <f t="shared" si="34"/>
        <v>0</v>
      </c>
      <c r="BO1883" s="3">
        <v>5</v>
      </c>
    </row>
    <row r="1884" spans="1:67" x14ac:dyDescent="0.35">
      <c r="A1884" s="3">
        <v>22301522</v>
      </c>
      <c r="B1884" s="3" t="s">
        <v>194</v>
      </c>
      <c r="C1884" s="3">
        <v>2</v>
      </c>
      <c r="D1884" s="3" t="s">
        <v>105</v>
      </c>
      <c r="E1884" s="3" t="s">
        <v>217</v>
      </c>
      <c r="F1884" s="7">
        <v>44646.809907407405</v>
      </c>
      <c r="G1884" s="7">
        <v>44646.902453703704</v>
      </c>
      <c r="H1884" s="3">
        <v>72.5</v>
      </c>
      <c r="I1884" s="3">
        <v>141.80000000000001</v>
      </c>
      <c r="J1884" s="6">
        <v>0.80209490740740741</v>
      </c>
      <c r="K1884" s="6">
        <v>0.80398148148148152</v>
      </c>
      <c r="L1884" s="6">
        <v>1.8865740740740742E-3</v>
      </c>
      <c r="M1884" s="3">
        <v>15.5</v>
      </c>
      <c r="N1884" s="3">
        <v>3</v>
      </c>
      <c r="O1884" s="3">
        <v>105.4</v>
      </c>
      <c r="P1884" s="3">
        <v>303.8</v>
      </c>
      <c r="Q1884" s="3">
        <v>193.9</v>
      </c>
      <c r="R1884" s="3">
        <v>195.4</v>
      </c>
      <c r="S1884" s="6">
        <v>0.81608796296296304</v>
      </c>
      <c r="T1884" s="6">
        <v>0.89583333333333337</v>
      </c>
      <c r="U1884" s="6">
        <v>0.82076388888888896</v>
      </c>
      <c r="V1884" s="3">
        <v>1593</v>
      </c>
      <c r="W1884" s="6">
        <v>0.86878472222222225</v>
      </c>
      <c r="X1884" s="6">
        <v>0.87328703703703703</v>
      </c>
      <c r="Y1884" s="3">
        <v>1549</v>
      </c>
      <c r="Z1884" s="3">
        <v>224.2</v>
      </c>
      <c r="AA1884" s="3">
        <v>21</v>
      </c>
      <c r="AB1884" s="3">
        <v>45</v>
      </c>
      <c r="AD1884" s="3">
        <v>18</v>
      </c>
      <c r="AE1884" s="6">
        <v>0.81056712962962962</v>
      </c>
      <c r="AF1884" s="6">
        <v>0.89760416666666665</v>
      </c>
      <c r="AG1884" s="6">
        <v>8.7037037037037038E-2</v>
      </c>
      <c r="AH1884" s="6">
        <v>4.8495370370370368E-3</v>
      </c>
      <c r="AJ1884" s="3">
        <v>33.5</v>
      </c>
      <c r="AL1884" s="3">
        <v>1593</v>
      </c>
      <c r="AM1884" s="3">
        <v>1564</v>
      </c>
      <c r="AN1884" s="3">
        <v>1551</v>
      </c>
      <c r="AO1884" s="3">
        <v>10667</v>
      </c>
      <c r="AP1884" s="3">
        <v>33.5</v>
      </c>
      <c r="AQ1884" s="3">
        <v>20</v>
      </c>
      <c r="AR1884" s="3">
        <v>0</v>
      </c>
      <c r="AS1884" s="3">
        <v>20</v>
      </c>
      <c r="AT1884" s="3">
        <v>0</v>
      </c>
      <c r="AU1884" s="3">
        <v>41</v>
      </c>
      <c r="AV1884" s="3">
        <v>0</v>
      </c>
      <c r="AY1884" s="3">
        <v>1593</v>
      </c>
      <c r="AZ1884" s="6">
        <v>0.82076388888888896</v>
      </c>
      <c r="BA1884" s="3">
        <v>3.5000000000000003E-2</v>
      </c>
      <c r="BB1884" s="3">
        <v>784</v>
      </c>
      <c r="BC1884" s="3">
        <v>22301521</v>
      </c>
      <c r="BD1884" s="3" t="s">
        <v>137</v>
      </c>
      <c r="BE1884" s="3">
        <v>1564</v>
      </c>
      <c r="BF1884" s="6">
        <v>0.90041666666666664</v>
      </c>
      <c r="BG1884" s="3">
        <v>2</v>
      </c>
      <c r="BH1884" s="3">
        <v>0</v>
      </c>
      <c r="BI1884" s="3">
        <v>45</v>
      </c>
      <c r="BJ1884" s="3" t="s">
        <v>150</v>
      </c>
      <c r="BL1884" s="12" t="str">
        <f>VLOOKUP(A1884,'Model Op'!C:F,2,FALSE)</f>
        <v>LF3</v>
      </c>
      <c r="BM1884" s="12">
        <f>VLOOKUP(A1884,'Model Op'!C:F,3,FALSE)</f>
        <v>236.87294633684201</v>
      </c>
      <c r="BN1884" s="12">
        <f t="shared" si="34"/>
        <v>0</v>
      </c>
      <c r="BO1884" s="3">
        <v>5</v>
      </c>
    </row>
    <row r="1885" spans="1:67" x14ac:dyDescent="0.35">
      <c r="A1885" s="3">
        <v>22401561</v>
      </c>
      <c r="B1885" s="3" t="s">
        <v>194</v>
      </c>
      <c r="C1885" s="3">
        <v>1</v>
      </c>
      <c r="D1885" s="3" t="s">
        <v>106</v>
      </c>
      <c r="E1885" s="3" t="s">
        <v>89</v>
      </c>
      <c r="F1885" s="7">
        <v>44646.829895833333</v>
      </c>
      <c r="G1885" s="7">
        <v>44646.867824074077</v>
      </c>
      <c r="H1885" s="3">
        <v>54.6</v>
      </c>
      <c r="I1885" s="3">
        <v>58.6</v>
      </c>
      <c r="J1885" s="6">
        <v>0.82487268518518519</v>
      </c>
      <c r="K1885" s="6">
        <v>0.82710648148148147</v>
      </c>
      <c r="L1885" s="6">
        <v>2.2337962962962967E-3</v>
      </c>
      <c r="M1885" s="3">
        <v>44.4</v>
      </c>
      <c r="N1885" s="3">
        <v>2.6</v>
      </c>
      <c r="O1885" s="3">
        <v>103.6</v>
      </c>
      <c r="P1885" s="3">
        <v>290</v>
      </c>
      <c r="Q1885" s="3">
        <v>183.7</v>
      </c>
      <c r="R1885" s="3">
        <v>183.9</v>
      </c>
      <c r="S1885" s="6">
        <v>0.83420138888888884</v>
      </c>
      <c r="T1885" s="6">
        <v>0.85793981481481474</v>
      </c>
      <c r="U1885" s="6">
        <v>0.83299768518518524</v>
      </c>
      <c r="V1885" s="3">
        <v>1598</v>
      </c>
      <c r="Z1885" s="3">
        <v>95.3</v>
      </c>
      <c r="AA1885" s="3">
        <v>22</v>
      </c>
      <c r="AB1885" s="3">
        <v>121</v>
      </c>
      <c r="AC1885" s="3">
        <v>97.6</v>
      </c>
      <c r="AD1885" s="3">
        <v>20</v>
      </c>
      <c r="AE1885" s="6">
        <v>0.8424652777777778</v>
      </c>
      <c r="AF1885" s="6">
        <v>0.85954861111111114</v>
      </c>
      <c r="AG1885" s="6">
        <v>1.7083333333333336E-2</v>
      </c>
      <c r="AH1885" s="6">
        <v>8.2754629629629619E-3</v>
      </c>
      <c r="AJ1885" s="3">
        <v>13.4</v>
      </c>
      <c r="AL1885" s="3">
        <v>1598</v>
      </c>
      <c r="AM1885" s="3">
        <v>1573</v>
      </c>
      <c r="AN1885" s="3">
        <v>1566</v>
      </c>
      <c r="AO1885" s="3">
        <v>3962</v>
      </c>
      <c r="AP1885" s="3">
        <v>13.4</v>
      </c>
      <c r="AQ1885" s="3">
        <v>46</v>
      </c>
      <c r="AR1885" s="3">
        <v>0</v>
      </c>
      <c r="AS1885" s="3">
        <v>29</v>
      </c>
      <c r="AT1885" s="3">
        <v>0</v>
      </c>
      <c r="AU1885" s="3">
        <v>76</v>
      </c>
      <c r="AV1885" s="3">
        <v>0</v>
      </c>
      <c r="AY1885" s="3">
        <v>1638</v>
      </c>
      <c r="AZ1885" s="6">
        <v>0.82342592592592589</v>
      </c>
      <c r="BA1885" s="3">
        <v>0.03</v>
      </c>
      <c r="BB1885" s="3">
        <v>914</v>
      </c>
      <c r="BC1885" s="3">
        <v>22201494</v>
      </c>
      <c r="BD1885" s="3" t="s">
        <v>137</v>
      </c>
      <c r="BE1885" s="3">
        <v>1573</v>
      </c>
      <c r="BF1885" s="6">
        <v>0.85987268518518523</v>
      </c>
      <c r="BG1885" s="3">
        <v>2.7</v>
      </c>
      <c r="BH1885" s="3">
        <v>51.2</v>
      </c>
      <c r="BI1885" s="3">
        <v>121</v>
      </c>
      <c r="BJ1885" s="3" t="s">
        <v>150</v>
      </c>
      <c r="BL1885" s="12" t="str">
        <f>VLOOKUP(A1885,'Model Op'!C:F,2,FALSE)</f>
        <v>LF4</v>
      </c>
      <c r="BM1885" s="12">
        <f>VLOOKUP(A1885,'Model Op'!C:F,3,FALSE)</f>
        <v>39.416966010526401</v>
      </c>
      <c r="BN1885" s="12">
        <f t="shared" si="34"/>
        <v>1</v>
      </c>
      <c r="BO1885" s="3">
        <v>5</v>
      </c>
    </row>
    <row r="1886" spans="1:67" x14ac:dyDescent="0.35">
      <c r="A1886" s="3">
        <v>22101496</v>
      </c>
      <c r="B1886" s="3" t="s">
        <v>194</v>
      </c>
      <c r="C1886" s="3">
        <v>1</v>
      </c>
      <c r="D1886" s="3" t="s">
        <v>105</v>
      </c>
      <c r="E1886" s="3" t="s">
        <v>1389</v>
      </c>
      <c r="F1886" s="7">
        <v>44646.830462962964</v>
      </c>
      <c r="G1886" s="7">
        <v>44646.863078703704</v>
      </c>
      <c r="H1886" s="3">
        <v>47</v>
      </c>
      <c r="I1886" s="3">
        <v>130.4</v>
      </c>
      <c r="J1886" s="6">
        <v>0.76996527777777779</v>
      </c>
      <c r="K1886" s="6">
        <v>0.77252314814814815</v>
      </c>
      <c r="L1886" s="6">
        <v>2.5578703703703705E-3</v>
      </c>
      <c r="M1886" s="3">
        <v>0.4</v>
      </c>
      <c r="N1886" s="3">
        <v>2.6</v>
      </c>
      <c r="O1886" s="3">
        <v>108</v>
      </c>
      <c r="P1886" s="3">
        <v>316</v>
      </c>
      <c r="Q1886" s="3">
        <v>204.9</v>
      </c>
      <c r="R1886" s="3">
        <v>205.5</v>
      </c>
      <c r="S1886" s="6">
        <v>0.83046296296296296</v>
      </c>
      <c r="T1886" s="6">
        <v>0.85819444444444448</v>
      </c>
      <c r="U1886" s="6">
        <v>0.835474537037037</v>
      </c>
      <c r="V1886" s="3">
        <v>1535</v>
      </c>
      <c r="Z1886" s="3">
        <v>0</v>
      </c>
      <c r="AA1886" s="3">
        <v>5</v>
      </c>
      <c r="AB1886" s="3">
        <v>45</v>
      </c>
      <c r="AC1886" s="3">
        <v>56.5</v>
      </c>
      <c r="AD1886" s="3">
        <v>5</v>
      </c>
      <c r="AE1886" s="6">
        <v>0.8369212962962963</v>
      </c>
      <c r="AF1886" s="6">
        <v>0.85976851851851854</v>
      </c>
      <c r="AG1886" s="6">
        <v>2.2847222222222224E-2</v>
      </c>
      <c r="AH1886" s="6">
        <v>3.3101851851851851E-3</v>
      </c>
      <c r="AJ1886" s="3">
        <v>29</v>
      </c>
      <c r="AL1886" s="3">
        <v>1535</v>
      </c>
      <c r="AM1886" s="3">
        <v>1561</v>
      </c>
      <c r="AN1886" s="3">
        <v>1564</v>
      </c>
      <c r="AO1886" s="3">
        <v>9990</v>
      </c>
      <c r="AP1886" s="3">
        <v>29</v>
      </c>
      <c r="AQ1886" s="3">
        <v>5</v>
      </c>
      <c r="AR1886" s="3">
        <v>0</v>
      </c>
      <c r="AS1886" s="3">
        <v>5</v>
      </c>
      <c r="AT1886" s="3">
        <v>0</v>
      </c>
      <c r="AU1886" s="3">
        <v>10</v>
      </c>
      <c r="AV1886" s="3">
        <v>0</v>
      </c>
      <c r="AY1886" s="3">
        <v>1621</v>
      </c>
      <c r="AZ1886" s="6">
        <v>0.7669907407407407</v>
      </c>
      <c r="BA1886" s="3">
        <v>4.7E-2</v>
      </c>
      <c r="BB1886" s="3">
        <v>569</v>
      </c>
      <c r="BC1886" s="3">
        <v>22201493</v>
      </c>
      <c r="BE1886" s="3">
        <v>1561</v>
      </c>
      <c r="BF1886" s="6">
        <v>0.8621064814814815</v>
      </c>
      <c r="BG1886" s="3">
        <v>0.5</v>
      </c>
      <c r="BI1886" s="3">
        <v>45</v>
      </c>
      <c r="BJ1886" s="3" t="s">
        <v>150</v>
      </c>
      <c r="BL1886" s="12" t="e">
        <f>VLOOKUP(A1886,'Model Op'!C:F,2,FALSE)</f>
        <v>#N/A</v>
      </c>
      <c r="BM1886" s="12" t="e">
        <f>VLOOKUP(A1886,'Model Op'!C:F,3,FALSE)</f>
        <v>#N/A</v>
      </c>
      <c r="BN1886" s="12" t="e">
        <f t="shared" si="34"/>
        <v>#N/A</v>
      </c>
      <c r="BO1886" s="3">
        <v>5</v>
      </c>
    </row>
    <row r="1887" spans="1:67" x14ac:dyDescent="0.35">
      <c r="A1887" s="3">
        <v>22201498</v>
      </c>
      <c r="B1887" s="3" t="s">
        <v>80</v>
      </c>
      <c r="C1887" s="3">
        <v>2</v>
      </c>
      <c r="D1887" s="3" t="s">
        <v>105</v>
      </c>
      <c r="E1887" s="3" t="s">
        <v>248</v>
      </c>
      <c r="F1887" s="7">
        <v>44646.856180555558</v>
      </c>
      <c r="G1887" s="7">
        <v>44646.938425925924</v>
      </c>
      <c r="H1887" s="3">
        <v>62.8</v>
      </c>
      <c r="I1887" s="3">
        <v>154.4</v>
      </c>
      <c r="J1887" s="6">
        <v>0.82945601851851858</v>
      </c>
      <c r="K1887" s="6">
        <v>0.83116898148148144</v>
      </c>
      <c r="L1887" s="6">
        <v>1.712962962962963E-3</v>
      </c>
      <c r="M1887" s="3">
        <v>46.9</v>
      </c>
      <c r="N1887" s="3">
        <v>3.2</v>
      </c>
      <c r="O1887" s="3">
        <v>106.2</v>
      </c>
      <c r="P1887" s="3">
        <v>300.10000000000002</v>
      </c>
      <c r="Q1887" s="3">
        <v>189.2</v>
      </c>
      <c r="R1887" s="3">
        <v>190.7</v>
      </c>
      <c r="S1887" s="6">
        <v>0.85555555555555562</v>
      </c>
      <c r="T1887" s="6">
        <v>0.93555555555555558</v>
      </c>
      <c r="U1887" s="6">
        <v>0.85841435185185189</v>
      </c>
      <c r="V1887" s="3">
        <v>1543</v>
      </c>
      <c r="W1887" s="6">
        <v>0.90401620370370372</v>
      </c>
      <c r="X1887" s="6">
        <v>0.91322916666666665</v>
      </c>
      <c r="Y1887" s="3">
        <v>1551</v>
      </c>
      <c r="Z1887" s="3">
        <v>5</v>
      </c>
      <c r="AA1887" s="3">
        <v>19</v>
      </c>
      <c r="AB1887" s="3">
        <v>79</v>
      </c>
      <c r="AC1887" s="3">
        <v>21</v>
      </c>
      <c r="AD1887" s="3">
        <v>18</v>
      </c>
      <c r="AE1887" s="6">
        <v>0.85701388888888896</v>
      </c>
      <c r="AF1887" s="6">
        <v>0.93766203703703699</v>
      </c>
      <c r="AG1887" s="6">
        <v>8.0648148148148149E-2</v>
      </c>
      <c r="AH1887" s="6">
        <v>7.6388888888888893E-4</v>
      </c>
      <c r="AJ1887" s="3">
        <v>38.799999999999997</v>
      </c>
      <c r="AL1887" s="3">
        <v>1543</v>
      </c>
      <c r="AM1887" s="3">
        <v>1564</v>
      </c>
      <c r="AN1887" s="3">
        <v>1556</v>
      </c>
      <c r="AO1887" s="3">
        <v>12443</v>
      </c>
      <c r="AP1887" s="3">
        <v>38.799999999999997</v>
      </c>
      <c r="AQ1887" s="3">
        <v>1</v>
      </c>
      <c r="AR1887" s="3">
        <v>0</v>
      </c>
      <c r="AS1887" s="3">
        <v>0</v>
      </c>
      <c r="AT1887" s="3">
        <v>0</v>
      </c>
      <c r="AU1887" s="3">
        <v>2</v>
      </c>
      <c r="AV1887" s="3">
        <v>0</v>
      </c>
      <c r="AY1887" s="3">
        <v>1543</v>
      </c>
      <c r="AZ1887" s="6">
        <v>0.85841435185185189</v>
      </c>
      <c r="BA1887" s="3">
        <v>3.1E-2</v>
      </c>
      <c r="BB1887" s="3">
        <v>870</v>
      </c>
      <c r="BC1887" s="3">
        <v>22201495</v>
      </c>
      <c r="BE1887" s="3">
        <v>1564</v>
      </c>
      <c r="BF1887" s="6">
        <v>0.9375</v>
      </c>
      <c r="BG1887" s="3">
        <v>2.1</v>
      </c>
      <c r="BH1887" s="3">
        <v>0</v>
      </c>
      <c r="BI1887" s="3">
        <v>79</v>
      </c>
      <c r="BJ1887" s="3" t="s">
        <v>198</v>
      </c>
      <c r="BL1887" s="12" t="str">
        <f>VLOOKUP(A1887,'Model Op'!C:F,2,FALSE)</f>
        <v>LF2</v>
      </c>
      <c r="BM1887" s="12">
        <f>VLOOKUP(A1887,'Model Op'!C:F,3,FALSE)</f>
        <v>194.42722115789499</v>
      </c>
      <c r="BN1887" s="12">
        <f t="shared" si="34"/>
        <v>0</v>
      </c>
      <c r="BO1887" s="3">
        <v>5</v>
      </c>
    </row>
    <row r="1888" spans="1:67" x14ac:dyDescent="0.35">
      <c r="A1888" s="3">
        <v>22301523</v>
      </c>
      <c r="B1888" s="3" t="s">
        <v>80</v>
      </c>
      <c r="C1888" s="3">
        <v>2</v>
      </c>
      <c r="D1888" s="3" t="s">
        <v>106</v>
      </c>
      <c r="E1888" s="3" t="s">
        <v>697</v>
      </c>
      <c r="F1888" s="7">
        <v>44646.873773148145</v>
      </c>
      <c r="G1888" s="7">
        <v>44646.919340277775</v>
      </c>
      <c r="H1888" s="3">
        <v>59.2</v>
      </c>
      <c r="I1888" s="3">
        <v>70.599999999999994</v>
      </c>
      <c r="J1888" s="6">
        <v>0.86834490740740744</v>
      </c>
      <c r="K1888" s="6">
        <v>0.87030092592592589</v>
      </c>
      <c r="L1888" s="6">
        <v>1.9560185185185184E-3</v>
      </c>
      <c r="M1888" s="3">
        <v>9.5</v>
      </c>
      <c r="N1888" s="3">
        <v>3.2</v>
      </c>
      <c r="O1888" s="3">
        <v>112.8</v>
      </c>
      <c r="P1888" s="3">
        <v>306.60000000000002</v>
      </c>
      <c r="Q1888" s="3">
        <v>190.4</v>
      </c>
      <c r="R1888" s="3">
        <v>190.6</v>
      </c>
      <c r="S1888" s="6">
        <v>0.87457175925925934</v>
      </c>
      <c r="T1888" s="6">
        <v>0.91475694444444444</v>
      </c>
      <c r="U1888" s="6">
        <v>0.87726851851851861</v>
      </c>
      <c r="V1888" s="3">
        <v>1764</v>
      </c>
      <c r="W1888" s="6">
        <v>0.89466435185185178</v>
      </c>
      <c r="X1888" s="6">
        <v>0.8991203703703704</v>
      </c>
      <c r="Y1888" s="3">
        <v>1566</v>
      </c>
      <c r="Z1888" s="3">
        <v>223.7</v>
      </c>
      <c r="AA1888" s="3">
        <v>23</v>
      </c>
      <c r="AB1888" s="3">
        <v>0</v>
      </c>
      <c r="AC1888" s="3">
        <v>425.4</v>
      </c>
      <c r="AD1888" s="3">
        <v>18</v>
      </c>
      <c r="AE1888" s="6">
        <v>0.90105324074074078</v>
      </c>
      <c r="AF1888" s="6">
        <v>0.91843750000000002</v>
      </c>
      <c r="AG1888" s="6">
        <v>1.7384259259259262E-2</v>
      </c>
      <c r="AH1888" s="6">
        <v>9.0277777777777784E-4</v>
      </c>
      <c r="AJ1888" s="3">
        <v>22.4</v>
      </c>
      <c r="AL1888" s="3">
        <v>1764</v>
      </c>
      <c r="AM1888" s="3">
        <v>1573</v>
      </c>
      <c r="AN1888" s="3">
        <v>1566</v>
      </c>
      <c r="AO1888" s="3">
        <v>7241</v>
      </c>
      <c r="AP1888" s="3">
        <v>22.4</v>
      </c>
      <c r="AQ1888" s="3">
        <v>11</v>
      </c>
      <c r="AR1888" s="3">
        <v>0</v>
      </c>
      <c r="AS1888" s="3">
        <v>13</v>
      </c>
      <c r="AT1888" s="3">
        <v>0</v>
      </c>
      <c r="AU1888" s="3">
        <v>24</v>
      </c>
      <c r="AV1888" s="3">
        <v>0</v>
      </c>
      <c r="AY1888" s="3">
        <v>1629</v>
      </c>
      <c r="AZ1888" s="6">
        <v>0.87937500000000002</v>
      </c>
      <c r="BA1888" s="3">
        <v>2.8000000000000001E-2</v>
      </c>
      <c r="BB1888" s="3">
        <v>967</v>
      </c>
      <c r="BC1888" s="3">
        <v>22101490</v>
      </c>
      <c r="BD1888" s="3" t="s">
        <v>371</v>
      </c>
      <c r="BE1888" s="3">
        <v>1573</v>
      </c>
      <c r="BF1888" s="6">
        <v>0.91915509259259265</v>
      </c>
      <c r="BG1888" s="3">
        <v>2.9</v>
      </c>
      <c r="BH1888" s="3">
        <v>165</v>
      </c>
      <c r="BI1888" s="3">
        <v>0</v>
      </c>
      <c r="BJ1888" s="3" t="s">
        <v>406</v>
      </c>
      <c r="BL1888" s="12" t="str">
        <f>VLOOKUP(A1888,'Model Op'!C:F,2,FALSE)</f>
        <v>LF3</v>
      </c>
      <c r="BM1888" s="12">
        <f>VLOOKUP(A1888,'Model Op'!C:F,3,FALSE)</f>
        <v>123.3841982</v>
      </c>
      <c r="BN1888" s="12">
        <f t="shared" si="34"/>
        <v>0</v>
      </c>
      <c r="BO1888" s="3">
        <v>5</v>
      </c>
    </row>
    <row r="1889" spans="1:67" x14ac:dyDescent="0.35">
      <c r="A1889" s="3">
        <v>22201499</v>
      </c>
      <c r="B1889" s="3" t="s">
        <v>194</v>
      </c>
      <c r="C1889" s="3">
        <v>1</v>
      </c>
      <c r="D1889" s="3" t="s">
        <v>106</v>
      </c>
      <c r="E1889" s="3" t="s">
        <v>102</v>
      </c>
      <c r="F1889" s="7">
        <v>44646.876608796294</v>
      </c>
      <c r="G1889" s="7">
        <v>44646.891932870371</v>
      </c>
      <c r="H1889" s="3">
        <v>22.1</v>
      </c>
      <c r="I1889" s="3">
        <v>26.2</v>
      </c>
      <c r="J1889" s="6">
        <v>0.87192129629629633</v>
      </c>
      <c r="K1889" s="6">
        <v>0.8737152777777778</v>
      </c>
      <c r="L1889" s="6">
        <v>1.7939814814814815E-3</v>
      </c>
      <c r="M1889" s="3">
        <v>22.3</v>
      </c>
      <c r="N1889" s="3">
        <v>2.5</v>
      </c>
      <c r="O1889" s="3">
        <v>105.6</v>
      </c>
      <c r="P1889" s="3">
        <v>295.7</v>
      </c>
      <c r="Q1889" s="3">
        <v>187.3</v>
      </c>
      <c r="R1889" s="3">
        <v>187.6</v>
      </c>
      <c r="U1889" s="6">
        <v>0.87615740740740744</v>
      </c>
      <c r="V1889" s="3">
        <v>1634</v>
      </c>
      <c r="Z1889" s="3">
        <v>0</v>
      </c>
      <c r="AA1889" s="3">
        <v>12</v>
      </c>
      <c r="AB1889" s="3">
        <v>1</v>
      </c>
      <c r="AC1889" s="3">
        <v>282.8</v>
      </c>
      <c r="AD1889" s="3">
        <v>18</v>
      </c>
      <c r="AE1889" s="6">
        <v>0.88724537037037043</v>
      </c>
      <c r="AF1889" s="6">
        <v>0.88993055555555556</v>
      </c>
      <c r="AG1889" s="6">
        <v>2.685185185185185E-3</v>
      </c>
      <c r="AH1889" s="6">
        <v>2.0023148148148148E-3</v>
      </c>
      <c r="AJ1889" s="3">
        <v>0</v>
      </c>
      <c r="AK1889" s="3">
        <v>0</v>
      </c>
      <c r="AL1889" s="3">
        <v>1634</v>
      </c>
      <c r="AM1889" s="3">
        <v>1574</v>
      </c>
      <c r="AN1889" s="3">
        <v>1566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Y1889" s="3">
        <v>1661</v>
      </c>
      <c r="AZ1889" s="6">
        <v>0.86928240740740748</v>
      </c>
      <c r="BA1889" s="3">
        <v>0.03</v>
      </c>
      <c r="BB1889" s="3">
        <v>946</v>
      </c>
      <c r="BC1889" s="3">
        <v>22301520</v>
      </c>
      <c r="BD1889" s="3" t="s">
        <v>137</v>
      </c>
      <c r="BE1889" s="3">
        <v>1574</v>
      </c>
      <c r="BF1889" s="6">
        <v>0.89049768518518524</v>
      </c>
      <c r="BG1889" s="3">
        <v>3.3</v>
      </c>
      <c r="BH1889" s="3">
        <v>214.5</v>
      </c>
      <c r="BI1889" s="3">
        <v>1</v>
      </c>
      <c r="BJ1889" s="3" t="s">
        <v>150</v>
      </c>
      <c r="BL1889" s="12" t="str">
        <f>VLOOKUP(A1889,'Model Op'!C:F,2,FALSE)</f>
        <v>LF2</v>
      </c>
      <c r="BM1889" s="12">
        <f>VLOOKUP(A1889,'Model Op'!C:F,3,FALSE)</f>
        <v>161.32550280000001</v>
      </c>
      <c r="BN1889" s="12">
        <f t="shared" si="34"/>
        <v>0</v>
      </c>
      <c r="BO1889" s="3">
        <v>5</v>
      </c>
    </row>
    <row r="1890" spans="1:67" x14ac:dyDescent="0.35">
      <c r="A1890" s="3">
        <v>22401562</v>
      </c>
      <c r="B1890" s="3" t="s">
        <v>194</v>
      </c>
      <c r="C1890" s="3">
        <v>1</v>
      </c>
      <c r="D1890" s="3" t="s">
        <v>106</v>
      </c>
      <c r="E1890" s="3" t="s">
        <v>89</v>
      </c>
      <c r="F1890" s="7">
        <v>44646.88108796296</v>
      </c>
      <c r="G1890" s="7">
        <v>44646.905624999999</v>
      </c>
      <c r="H1890" s="3">
        <v>35.299999999999997</v>
      </c>
      <c r="I1890" s="3">
        <v>41.5</v>
      </c>
      <c r="J1890" s="6">
        <v>0.87445601851851851</v>
      </c>
      <c r="K1890" s="6">
        <v>0.87678240740740743</v>
      </c>
      <c r="L1890" s="6">
        <v>2.3263888888888887E-3</v>
      </c>
      <c r="M1890" s="3">
        <v>34.700000000000003</v>
      </c>
      <c r="N1890" s="3">
        <v>2.7</v>
      </c>
      <c r="O1890" s="3">
        <v>102.4</v>
      </c>
      <c r="P1890" s="3">
        <v>298.89999999999998</v>
      </c>
      <c r="Q1890" s="3">
        <v>193.6</v>
      </c>
      <c r="R1890" s="3">
        <v>193.8</v>
      </c>
      <c r="S1890" s="6">
        <v>0.8820486111111111</v>
      </c>
      <c r="T1890" s="6">
        <v>0.90325231481481483</v>
      </c>
      <c r="U1890" s="6">
        <v>0.88481481481481483</v>
      </c>
      <c r="V1890" s="3">
        <v>1559</v>
      </c>
      <c r="Z1890" s="3">
        <v>120.9</v>
      </c>
      <c r="AA1890" s="3">
        <v>16</v>
      </c>
      <c r="AB1890" s="3">
        <v>126</v>
      </c>
      <c r="AC1890" s="3">
        <v>101.2</v>
      </c>
      <c r="AD1890" s="3">
        <v>18</v>
      </c>
      <c r="AE1890" s="6">
        <v>0.89858796296296306</v>
      </c>
      <c r="AF1890" s="6">
        <v>0.90511574074074075</v>
      </c>
      <c r="AG1890" s="6">
        <v>6.5277777777777782E-3</v>
      </c>
      <c r="AH1890" s="6">
        <v>5.0925925925925921E-4</v>
      </c>
      <c r="AJ1890" s="3">
        <v>23.1</v>
      </c>
      <c r="AL1890" s="3">
        <v>1559</v>
      </c>
      <c r="AM1890" s="3">
        <v>1572</v>
      </c>
      <c r="AN1890" s="3">
        <v>1566</v>
      </c>
      <c r="AO1890" s="3">
        <v>6640</v>
      </c>
      <c r="AP1890" s="3">
        <v>23.1</v>
      </c>
      <c r="AQ1890" s="3">
        <v>54</v>
      </c>
      <c r="AR1890" s="3">
        <v>0</v>
      </c>
      <c r="AS1890" s="3">
        <v>44</v>
      </c>
      <c r="AT1890" s="3">
        <v>0</v>
      </c>
      <c r="AU1890" s="3">
        <v>98</v>
      </c>
      <c r="AV1890" s="3">
        <v>1</v>
      </c>
      <c r="AY1890" s="3">
        <v>1632</v>
      </c>
      <c r="AZ1890" s="6">
        <v>0.87262731481481481</v>
      </c>
      <c r="BA1890" s="3">
        <v>3.1E-2</v>
      </c>
      <c r="BB1890" s="3">
        <v>896</v>
      </c>
      <c r="BC1890" s="3">
        <v>22401559</v>
      </c>
      <c r="BD1890" s="3" t="s">
        <v>137</v>
      </c>
      <c r="BE1890" s="3">
        <v>1572</v>
      </c>
      <c r="BF1890" s="6">
        <v>0.89850694444444434</v>
      </c>
      <c r="BG1890" s="3">
        <v>2.6</v>
      </c>
      <c r="BH1890" s="3">
        <v>117.2</v>
      </c>
      <c r="BI1890" s="3">
        <v>126</v>
      </c>
      <c r="BJ1890" s="3" t="s">
        <v>150</v>
      </c>
      <c r="BK1890" s="3" t="s">
        <v>1426</v>
      </c>
      <c r="BL1890" s="12" t="str">
        <f>VLOOKUP(A1890,'Model Op'!C:F,2,FALSE)</f>
        <v>LF4</v>
      </c>
      <c r="BM1890" s="12">
        <f>VLOOKUP(A1890,'Model Op'!C:F,3,FALSE)</f>
        <v>99.178877494736895</v>
      </c>
      <c r="BN1890" s="12">
        <f t="shared" si="34"/>
        <v>1</v>
      </c>
      <c r="BO1890" s="3">
        <v>5</v>
      </c>
    </row>
    <row r="1891" spans="1:67" x14ac:dyDescent="0.35">
      <c r="A1891" s="3">
        <v>22301524</v>
      </c>
      <c r="B1891" s="3" t="s">
        <v>80</v>
      </c>
      <c r="C1891" s="3">
        <v>1</v>
      </c>
      <c r="D1891" s="3" t="s">
        <v>106</v>
      </c>
      <c r="E1891" s="3" t="s">
        <v>107</v>
      </c>
      <c r="F1891" s="7">
        <v>44646.919629629629</v>
      </c>
      <c r="G1891" s="7">
        <v>44646.947881944441</v>
      </c>
      <c r="H1891" s="3">
        <v>40.700000000000003</v>
      </c>
      <c r="I1891" s="3">
        <v>49.8</v>
      </c>
      <c r="J1891" s="6">
        <v>0.91296296296296298</v>
      </c>
      <c r="K1891" s="6">
        <v>0.9132986111111111</v>
      </c>
      <c r="L1891" s="6">
        <v>3.3564814814814812E-4</v>
      </c>
      <c r="M1891" s="3">
        <v>36.200000000000003</v>
      </c>
      <c r="N1891" s="3">
        <v>2</v>
      </c>
      <c r="O1891" s="3">
        <v>111.9</v>
      </c>
      <c r="P1891" s="3">
        <v>138.80000000000001</v>
      </c>
      <c r="Q1891" s="3">
        <v>24.4</v>
      </c>
      <c r="R1891" s="3">
        <v>24.8</v>
      </c>
      <c r="S1891" s="6">
        <v>0.92210648148148155</v>
      </c>
      <c r="T1891" s="6">
        <v>0.9429050925925927</v>
      </c>
      <c r="U1891" s="6">
        <v>0.92498842592592589</v>
      </c>
      <c r="V1891" s="3">
        <v>1586</v>
      </c>
      <c r="Z1891" s="3">
        <v>234.9</v>
      </c>
      <c r="AA1891" s="3">
        <v>9</v>
      </c>
      <c r="AB1891" s="3">
        <v>5</v>
      </c>
      <c r="AC1891" s="3">
        <v>67.8</v>
      </c>
      <c r="AD1891" s="3">
        <v>18</v>
      </c>
      <c r="AE1891" s="6">
        <v>0.93804398148148149</v>
      </c>
      <c r="AF1891" s="6">
        <v>0.9462962962962963</v>
      </c>
      <c r="AG1891" s="6">
        <v>8.2523148148148148E-3</v>
      </c>
      <c r="AH1891" s="6">
        <v>1.5856481481481479E-3</v>
      </c>
      <c r="AJ1891" s="3">
        <v>14.9</v>
      </c>
      <c r="AL1891" s="3">
        <v>1586</v>
      </c>
      <c r="AM1891" s="3">
        <v>1576</v>
      </c>
      <c r="AN1891" s="3">
        <v>1566</v>
      </c>
      <c r="AO1891" s="3">
        <v>4344</v>
      </c>
      <c r="AP1891" s="3">
        <v>14.9</v>
      </c>
      <c r="AQ1891" s="3">
        <v>28</v>
      </c>
      <c r="AR1891" s="3">
        <v>0</v>
      </c>
      <c r="AS1891" s="3">
        <v>29</v>
      </c>
      <c r="AT1891" s="3">
        <v>0</v>
      </c>
      <c r="AU1891" s="3">
        <v>57</v>
      </c>
      <c r="AV1891" s="3">
        <v>2</v>
      </c>
      <c r="AY1891" s="3">
        <v>1611</v>
      </c>
      <c r="AZ1891" s="6">
        <v>0.91092592592592592</v>
      </c>
      <c r="BA1891" s="3">
        <v>3.2000000000000001E-2</v>
      </c>
      <c r="BB1891" s="3">
        <v>845</v>
      </c>
      <c r="BC1891" s="3">
        <v>22201497</v>
      </c>
      <c r="BD1891" s="3" t="s">
        <v>137</v>
      </c>
      <c r="BE1891" s="3">
        <v>1576</v>
      </c>
      <c r="BF1891" s="6">
        <v>0.94780092592592602</v>
      </c>
      <c r="BG1891" s="3">
        <v>27.9</v>
      </c>
      <c r="BH1891" s="3">
        <v>296.7</v>
      </c>
      <c r="BI1891" s="3">
        <v>5</v>
      </c>
      <c r="BJ1891" s="3" t="s">
        <v>198</v>
      </c>
      <c r="BL1891" s="12" t="str">
        <f>VLOOKUP(A1891,'Model Op'!C:F,2,FALSE)</f>
        <v>LF3</v>
      </c>
      <c r="BM1891" s="12">
        <f>VLOOKUP(A1891,'Model Op'!C:F,3,FALSE)</f>
        <v>162.804842389474</v>
      </c>
      <c r="BN1891" s="12">
        <f t="shared" si="34"/>
        <v>0</v>
      </c>
      <c r="BO1891" s="3">
        <v>5</v>
      </c>
    </row>
    <row r="1892" spans="1:67" x14ac:dyDescent="0.35">
      <c r="A1892" s="3">
        <v>22201500</v>
      </c>
      <c r="B1892" s="3" t="s">
        <v>80</v>
      </c>
      <c r="C1892" s="3">
        <v>2</v>
      </c>
      <c r="D1892" s="3" t="s">
        <v>106</v>
      </c>
      <c r="E1892" s="3" t="s">
        <v>116</v>
      </c>
      <c r="F1892" s="7">
        <v>44646.928773148145</v>
      </c>
      <c r="G1892" s="7">
        <v>44646.963101851848</v>
      </c>
      <c r="H1892" s="3">
        <v>47.2</v>
      </c>
      <c r="I1892" s="3">
        <v>71</v>
      </c>
      <c r="J1892" s="6">
        <v>0.9135416666666667</v>
      </c>
      <c r="K1892" s="6">
        <v>0.91380787037037037</v>
      </c>
      <c r="L1892" s="6">
        <v>2.6620370370370372E-4</v>
      </c>
      <c r="M1892" s="3">
        <v>44.2</v>
      </c>
      <c r="N1892" s="3">
        <v>2.1</v>
      </c>
      <c r="O1892" s="3">
        <v>106.3</v>
      </c>
      <c r="P1892" s="3">
        <v>122.1</v>
      </c>
      <c r="Q1892" s="3">
        <v>32</v>
      </c>
      <c r="R1892" s="3">
        <v>32</v>
      </c>
      <c r="S1892" s="6">
        <v>0.92752314814814818</v>
      </c>
      <c r="T1892" s="6">
        <v>0.95505787037037038</v>
      </c>
      <c r="U1892" s="6">
        <v>0.93071759259259268</v>
      </c>
      <c r="V1892" s="3">
        <v>1595</v>
      </c>
      <c r="W1892" s="6">
        <v>0.95340277777777782</v>
      </c>
      <c r="X1892" s="6">
        <v>0.952662037037037</v>
      </c>
      <c r="Y1892" s="3">
        <v>1572</v>
      </c>
      <c r="Z1892" s="3">
        <v>36</v>
      </c>
      <c r="AA1892" s="3">
        <v>8</v>
      </c>
      <c r="AB1892" s="3">
        <v>24</v>
      </c>
      <c r="AC1892" s="3">
        <v>88.5</v>
      </c>
      <c r="AD1892" s="3">
        <v>37</v>
      </c>
      <c r="AE1892" s="6">
        <v>0.93678240740740737</v>
      </c>
      <c r="AF1892" s="6">
        <v>0.9534259259259259</v>
      </c>
      <c r="AG1892" s="6">
        <v>1.6643518518518519E-2</v>
      </c>
      <c r="AH1892" s="6">
        <v>6.4004629629629628E-3</v>
      </c>
      <c r="AJ1892" s="3">
        <v>15.4</v>
      </c>
      <c r="AL1892" s="3">
        <v>1595</v>
      </c>
      <c r="AM1892" s="3">
        <v>1568</v>
      </c>
      <c r="AN1892" s="3">
        <v>1566</v>
      </c>
      <c r="AO1892" s="3">
        <v>5002</v>
      </c>
      <c r="AP1892" s="3">
        <v>15.4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Y1892" s="3">
        <v>1589</v>
      </c>
      <c r="AZ1892" s="6">
        <v>0.93936342592592592</v>
      </c>
      <c r="BA1892" s="3">
        <v>0.02</v>
      </c>
      <c r="BB1892" s="3">
        <v>1426</v>
      </c>
      <c r="BC1892" s="3">
        <v>22101494</v>
      </c>
      <c r="BE1892" s="3">
        <v>1568</v>
      </c>
      <c r="BF1892" s="6">
        <v>0.96155092592592595</v>
      </c>
      <c r="BG1892" s="3">
        <v>27.7</v>
      </c>
      <c r="BH1892" s="3">
        <v>73.3</v>
      </c>
      <c r="BI1892" s="3">
        <v>24</v>
      </c>
      <c r="BJ1892" s="3" t="s">
        <v>406</v>
      </c>
      <c r="BL1892" s="12" t="str">
        <f>VLOOKUP(A1892,'Model Op'!C:F,2,FALSE)</f>
        <v>LF2</v>
      </c>
      <c r="BM1892" s="12">
        <f>VLOOKUP(A1892,'Model Op'!C:F,3,FALSE)</f>
        <v>15.464131999999999</v>
      </c>
      <c r="BN1892" s="12">
        <f t="shared" si="34"/>
        <v>0</v>
      </c>
      <c r="BO1892" s="3">
        <v>5</v>
      </c>
    </row>
    <row r="1893" spans="1:67" x14ac:dyDescent="0.35">
      <c r="A1893" s="3">
        <v>22401563</v>
      </c>
      <c r="B1893" s="3" t="s">
        <v>80</v>
      </c>
      <c r="C1893" s="3">
        <v>1</v>
      </c>
      <c r="D1893" s="3" t="s">
        <v>106</v>
      </c>
      <c r="E1893" s="3" t="s">
        <v>89</v>
      </c>
      <c r="F1893" s="7">
        <v>44646.949143518519</v>
      </c>
      <c r="G1893" s="7">
        <v>44646.977731481478</v>
      </c>
      <c r="H1893" s="3">
        <v>41.2</v>
      </c>
      <c r="I1893" s="3">
        <v>63.4</v>
      </c>
      <c r="J1893" s="6">
        <v>0.93148148148148147</v>
      </c>
      <c r="K1893" s="6">
        <v>0.9337037037037037</v>
      </c>
      <c r="L1893" s="6">
        <v>2.2222222222222222E-3</v>
      </c>
      <c r="M1893" s="3">
        <v>37.4</v>
      </c>
      <c r="N1893" s="3">
        <v>2.9</v>
      </c>
      <c r="O1893" s="3">
        <v>106.7</v>
      </c>
      <c r="P1893" s="3">
        <v>297.2</v>
      </c>
      <c r="Q1893" s="3">
        <v>187.7</v>
      </c>
      <c r="R1893" s="3">
        <v>187.6</v>
      </c>
      <c r="S1893" s="6">
        <v>0.95265046296296296</v>
      </c>
      <c r="T1893" s="6">
        <v>0.97269675925925936</v>
      </c>
      <c r="U1893" s="6">
        <v>0.95452546296296292</v>
      </c>
      <c r="V1893" s="3">
        <v>1577</v>
      </c>
      <c r="Z1893" s="3">
        <v>0</v>
      </c>
      <c r="AA1893" s="3">
        <v>1</v>
      </c>
      <c r="AB1893" s="3">
        <v>62</v>
      </c>
      <c r="AD1893" s="3">
        <v>18</v>
      </c>
      <c r="AE1893" s="6">
        <v>0.95780092592592592</v>
      </c>
      <c r="AF1893" s="6">
        <v>0.97468749999999993</v>
      </c>
      <c r="AG1893" s="6">
        <v>1.6886574074074075E-2</v>
      </c>
      <c r="AH1893" s="6">
        <v>3.0439814814814821E-3</v>
      </c>
      <c r="AJ1893" s="3">
        <v>13.2</v>
      </c>
      <c r="AL1893" s="3">
        <v>1577</v>
      </c>
      <c r="AM1893" s="3">
        <v>1571</v>
      </c>
      <c r="AN1893" s="3">
        <v>1553</v>
      </c>
      <c r="AO1893" s="3">
        <v>3907</v>
      </c>
      <c r="AP1893" s="3">
        <v>13.2</v>
      </c>
      <c r="AQ1893" s="3">
        <v>28</v>
      </c>
      <c r="AR1893" s="3">
        <v>0</v>
      </c>
      <c r="AS1893" s="3">
        <v>24</v>
      </c>
      <c r="AT1893" s="3">
        <v>0</v>
      </c>
      <c r="AU1893" s="3">
        <v>53</v>
      </c>
      <c r="AV1893" s="3">
        <v>0</v>
      </c>
      <c r="AY1893" s="3">
        <v>1655</v>
      </c>
      <c r="AZ1893" s="6">
        <v>0.92847222222222225</v>
      </c>
      <c r="BA1893" s="3">
        <v>0.03</v>
      </c>
      <c r="BB1893" s="3">
        <v>938</v>
      </c>
      <c r="BC1893" s="3">
        <v>22301522</v>
      </c>
      <c r="BD1893" s="3" t="s">
        <v>105</v>
      </c>
      <c r="BE1893" s="3">
        <v>1571</v>
      </c>
      <c r="BF1893" s="6">
        <v>0.97490740740740733</v>
      </c>
      <c r="BG1893" s="3">
        <v>2.1</v>
      </c>
      <c r="BH1893" s="3">
        <v>0</v>
      </c>
      <c r="BI1893" s="3">
        <v>62</v>
      </c>
      <c r="BJ1893" s="3" t="s">
        <v>198</v>
      </c>
      <c r="BL1893" s="12" t="str">
        <f>VLOOKUP(A1893,'Model Op'!C:F,2,FALSE)</f>
        <v>LF4</v>
      </c>
      <c r="BM1893" s="12">
        <f>VLOOKUP(A1893,'Model Op'!C:F,3,FALSE)</f>
        <v>42.163019431579002</v>
      </c>
      <c r="BN1893" s="12">
        <f t="shared" si="34"/>
        <v>0</v>
      </c>
      <c r="BO1893" s="3">
        <v>5</v>
      </c>
    </row>
    <row r="1894" spans="1:67" x14ac:dyDescent="0.35">
      <c r="A1894" s="3">
        <v>22301525</v>
      </c>
      <c r="B1894" s="3" t="s">
        <v>80</v>
      </c>
      <c r="C1894" s="3">
        <v>1</v>
      </c>
      <c r="D1894" s="3" t="s">
        <v>106</v>
      </c>
      <c r="E1894" s="3" t="s">
        <v>107</v>
      </c>
      <c r="F1894" s="7">
        <v>44646.968113425923</v>
      </c>
      <c r="G1894" s="7">
        <v>44647.021805555552</v>
      </c>
      <c r="H1894" s="3">
        <v>77.3</v>
      </c>
      <c r="I1894" s="3">
        <v>82</v>
      </c>
      <c r="J1894" s="6">
        <v>0.96287037037037038</v>
      </c>
      <c r="K1894" s="6">
        <v>0.96487268518518521</v>
      </c>
      <c r="L1894" s="6">
        <v>2.0023148148148148E-3</v>
      </c>
      <c r="M1894" s="3">
        <v>49.4</v>
      </c>
      <c r="N1894" s="3">
        <v>2.9</v>
      </c>
      <c r="O1894" s="3">
        <v>101.3</v>
      </c>
      <c r="P1894" s="3">
        <v>289</v>
      </c>
      <c r="Q1894" s="3">
        <v>184.8</v>
      </c>
      <c r="R1894" s="3">
        <v>184.8</v>
      </c>
      <c r="S1894" s="6">
        <v>0.983912037037037</v>
      </c>
      <c r="T1894" s="6">
        <v>1.5138888888888889E-2</v>
      </c>
      <c r="U1894" s="6">
        <v>0.98635416666666664</v>
      </c>
      <c r="V1894" s="3">
        <v>1741</v>
      </c>
      <c r="Z1894" s="3">
        <v>278.39999999999998</v>
      </c>
      <c r="AA1894" s="3">
        <v>22</v>
      </c>
      <c r="AB1894" s="3">
        <v>122</v>
      </c>
      <c r="AD1894" s="3">
        <v>19</v>
      </c>
      <c r="AE1894" s="6">
        <v>3.3564814814814812E-4</v>
      </c>
      <c r="AF1894" s="6">
        <v>1.7453703703703704E-2</v>
      </c>
      <c r="AG1894" s="6">
        <v>1.7118055555555556E-2</v>
      </c>
      <c r="AH1894" s="6">
        <v>4.3518518518518515E-3</v>
      </c>
      <c r="AJ1894" s="3">
        <v>22.6</v>
      </c>
      <c r="AL1894" s="3">
        <v>1741</v>
      </c>
      <c r="AM1894" s="3">
        <v>1572</v>
      </c>
      <c r="AN1894" s="3">
        <v>1554</v>
      </c>
      <c r="AO1894" s="3">
        <v>6817</v>
      </c>
      <c r="AP1894" s="3">
        <v>22.6</v>
      </c>
      <c r="AQ1894" s="3">
        <v>12</v>
      </c>
      <c r="AR1894" s="3">
        <v>0</v>
      </c>
      <c r="AS1894" s="3">
        <v>13</v>
      </c>
      <c r="AT1894" s="3">
        <v>0</v>
      </c>
      <c r="AU1894" s="3">
        <v>25</v>
      </c>
      <c r="AV1894" s="3">
        <v>0</v>
      </c>
      <c r="AY1894" s="3">
        <v>1635</v>
      </c>
      <c r="AZ1894" s="6">
        <v>0.96105324074074072</v>
      </c>
      <c r="BA1894" s="3">
        <v>4.9000000000000002E-2</v>
      </c>
      <c r="BB1894" s="3">
        <v>562</v>
      </c>
      <c r="BC1894" s="3">
        <v>22401561</v>
      </c>
      <c r="BD1894" s="3" t="s">
        <v>137</v>
      </c>
      <c r="BE1894" s="3">
        <v>1572</v>
      </c>
      <c r="BF1894" s="6">
        <v>1.7627314814814814E-2</v>
      </c>
      <c r="BG1894" s="3">
        <v>2.8</v>
      </c>
      <c r="BH1894" s="3">
        <v>99</v>
      </c>
      <c r="BI1894" s="3">
        <v>122</v>
      </c>
      <c r="BJ1894" s="3" t="s">
        <v>198</v>
      </c>
      <c r="BL1894" s="12" t="str">
        <f>VLOOKUP(A1894,'Model Op'!C:F,2,FALSE)</f>
        <v>LF3</v>
      </c>
      <c r="BM1894" s="12">
        <f>VLOOKUP(A1894,'Model Op'!C:F,3,FALSE)</f>
        <v>96.789284300000006</v>
      </c>
      <c r="BN1894" s="12">
        <f t="shared" si="34"/>
        <v>1</v>
      </c>
      <c r="BO1894" s="3">
        <v>5</v>
      </c>
    </row>
    <row r="1895" spans="1:67" x14ac:dyDescent="0.35">
      <c r="A1895" s="3">
        <v>22101497</v>
      </c>
      <c r="B1895" s="3" t="s">
        <v>80</v>
      </c>
      <c r="C1895" s="3">
        <v>1</v>
      </c>
      <c r="D1895" s="3" t="s">
        <v>106</v>
      </c>
      <c r="E1895" s="3" t="s">
        <v>82</v>
      </c>
      <c r="F1895" s="7">
        <v>44646.970543981479</v>
      </c>
      <c r="G1895" s="7">
        <v>44646.995023148149</v>
      </c>
      <c r="H1895" s="3">
        <v>35.299999999999997</v>
      </c>
      <c r="I1895" s="3">
        <v>38.6</v>
      </c>
      <c r="J1895" s="6">
        <v>0.9657175925925926</v>
      </c>
      <c r="K1895" s="6">
        <v>0.96819444444444447</v>
      </c>
      <c r="L1895" s="6">
        <v>2.4768518518518516E-3</v>
      </c>
      <c r="M1895" s="3">
        <v>36</v>
      </c>
      <c r="N1895" s="3">
        <v>3</v>
      </c>
      <c r="O1895" s="3">
        <v>109</v>
      </c>
      <c r="P1895" s="3">
        <v>293.7</v>
      </c>
      <c r="Q1895" s="3">
        <v>181.7</v>
      </c>
      <c r="R1895" s="3">
        <v>181.7</v>
      </c>
      <c r="S1895" s="6">
        <v>0.97068287037037038</v>
      </c>
      <c r="T1895" s="6">
        <v>0.98831018518518521</v>
      </c>
      <c r="U1895" s="6">
        <v>0.9725462962962963</v>
      </c>
      <c r="V1895" s="3">
        <v>1587</v>
      </c>
      <c r="Z1895" s="3">
        <v>0</v>
      </c>
      <c r="AA1895" s="3">
        <v>14</v>
      </c>
      <c r="AB1895" s="3">
        <v>97</v>
      </c>
      <c r="AC1895" s="3">
        <v>114.8</v>
      </c>
      <c r="AD1895" s="3">
        <v>18</v>
      </c>
      <c r="AE1895" s="6">
        <v>0.97281249999999997</v>
      </c>
      <c r="AF1895" s="6">
        <v>0.99137731481481473</v>
      </c>
      <c r="AG1895" s="6">
        <v>1.8564814814814815E-2</v>
      </c>
      <c r="AH1895" s="6">
        <v>3.645833333333333E-3</v>
      </c>
      <c r="AJ1895" s="3">
        <v>13</v>
      </c>
      <c r="AL1895" s="3">
        <v>1587</v>
      </c>
      <c r="AM1895" s="3">
        <v>1571</v>
      </c>
      <c r="AN1895" s="3">
        <v>1566</v>
      </c>
      <c r="AO1895" s="3">
        <v>3946</v>
      </c>
      <c r="AP1895" s="3">
        <v>13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Y1895" s="3">
        <v>1643</v>
      </c>
      <c r="AZ1895" s="6">
        <v>0.9630439814814814</v>
      </c>
      <c r="BA1895" s="3">
        <v>2.7E-2</v>
      </c>
      <c r="BB1895" s="3">
        <v>1037</v>
      </c>
      <c r="BC1895" s="3">
        <v>22201496</v>
      </c>
      <c r="BE1895" s="3">
        <v>1571</v>
      </c>
      <c r="BF1895" s="6">
        <v>0.99189814814814825</v>
      </c>
      <c r="BG1895" s="3">
        <v>2.2000000000000002</v>
      </c>
      <c r="BH1895" s="3">
        <v>0</v>
      </c>
      <c r="BI1895" s="3">
        <v>97</v>
      </c>
      <c r="BJ1895" s="3" t="s">
        <v>406</v>
      </c>
      <c r="BL1895" s="12" t="str">
        <f>VLOOKUP(A1895,'Model Op'!C:F,2,FALSE)</f>
        <v>LF1</v>
      </c>
      <c r="BM1895" s="12">
        <f>VLOOKUP(A1895,'Model Op'!C:F,3,FALSE)</f>
        <v>0</v>
      </c>
      <c r="BN1895" s="12">
        <f t="shared" si="34"/>
        <v>1</v>
      </c>
      <c r="BO1895" s="3">
        <v>5</v>
      </c>
    </row>
    <row r="1896" spans="1:67" x14ac:dyDescent="0.35">
      <c r="A1896" s="3">
        <v>22401564</v>
      </c>
      <c r="B1896" s="3" t="s">
        <v>80</v>
      </c>
      <c r="C1896" s="3">
        <v>2</v>
      </c>
      <c r="D1896" s="3" t="s">
        <v>1371</v>
      </c>
      <c r="E1896" s="3" t="s">
        <v>269</v>
      </c>
      <c r="F1896" s="7">
        <v>44646.992511574077</v>
      </c>
      <c r="G1896" s="7">
        <v>44647.04760416667</v>
      </c>
      <c r="H1896" s="3">
        <v>77.900000000000006</v>
      </c>
      <c r="I1896" s="3">
        <v>93.6</v>
      </c>
      <c r="J1896" s="6">
        <v>0.98043981481481479</v>
      </c>
      <c r="K1896" s="6">
        <v>0.9825694444444445</v>
      </c>
      <c r="L1896" s="6">
        <v>2.1296296296296298E-3</v>
      </c>
      <c r="M1896" s="3">
        <v>70</v>
      </c>
      <c r="N1896" s="3">
        <v>2.9</v>
      </c>
      <c r="O1896" s="3">
        <v>101.3</v>
      </c>
      <c r="P1896" s="3">
        <v>295.10000000000002</v>
      </c>
      <c r="Q1896" s="3">
        <v>190</v>
      </c>
      <c r="R1896" s="3">
        <v>190.9</v>
      </c>
      <c r="S1896" s="6">
        <v>1.8518518518518517E-3</v>
      </c>
      <c r="T1896" s="6">
        <v>3.6388888888888887E-2</v>
      </c>
      <c r="U1896" s="6">
        <v>8.8078703703703704E-3</v>
      </c>
      <c r="V1896" s="3">
        <v>1542</v>
      </c>
      <c r="W1896" s="6">
        <v>1.8518518518518517E-3</v>
      </c>
      <c r="X1896" s="6">
        <v>8.8078703703703704E-3</v>
      </c>
      <c r="Y1896" s="3">
        <v>1542</v>
      </c>
      <c r="Z1896" s="3">
        <v>149.69999999999999</v>
      </c>
      <c r="AA1896" s="3">
        <v>6</v>
      </c>
      <c r="AB1896" s="3">
        <v>33</v>
      </c>
      <c r="AC1896" s="3">
        <v>110.5</v>
      </c>
      <c r="AD1896" s="3">
        <v>3</v>
      </c>
      <c r="AE1896" s="6">
        <v>0.99456018518518519</v>
      </c>
      <c r="AF1896" s="6">
        <v>3.8402777777777779E-2</v>
      </c>
      <c r="AG1896" s="6">
        <v>4.3842592592592593E-2</v>
      </c>
      <c r="AH1896" s="6">
        <v>9.2013888888888892E-3</v>
      </c>
      <c r="AJ1896" s="3">
        <v>34.799999999999997</v>
      </c>
      <c r="AL1896" s="3">
        <v>1542</v>
      </c>
      <c r="AM1896" s="3">
        <v>1580</v>
      </c>
      <c r="AN1896" s="3">
        <v>1568</v>
      </c>
      <c r="AO1896" s="3">
        <v>11710</v>
      </c>
      <c r="AP1896" s="3">
        <v>34.799999999999997</v>
      </c>
      <c r="AQ1896" s="3">
        <v>4</v>
      </c>
      <c r="AR1896" s="3">
        <v>0</v>
      </c>
      <c r="AS1896" s="3">
        <v>3</v>
      </c>
      <c r="AT1896" s="3">
        <v>0</v>
      </c>
      <c r="AU1896" s="3">
        <v>6</v>
      </c>
      <c r="AV1896" s="3">
        <v>0</v>
      </c>
      <c r="AY1896" s="3">
        <v>1580</v>
      </c>
      <c r="AZ1896" s="6">
        <v>0.9773263888888889</v>
      </c>
      <c r="BA1896" s="3">
        <v>0.04</v>
      </c>
      <c r="BB1896" s="3">
        <v>638</v>
      </c>
      <c r="BC1896" s="3">
        <v>22101495</v>
      </c>
      <c r="BD1896" s="3" t="s">
        <v>226</v>
      </c>
      <c r="BE1896" s="3">
        <v>1580</v>
      </c>
      <c r="BF1896" s="6">
        <v>4.7546296296296302E-2</v>
      </c>
      <c r="BG1896" s="3">
        <v>0.3</v>
      </c>
      <c r="BI1896" s="3">
        <v>33</v>
      </c>
      <c r="BJ1896" s="3" t="s">
        <v>198</v>
      </c>
      <c r="BL1896" s="12" t="e">
        <f>VLOOKUP(A1896,'Model Op'!C:F,2,FALSE)</f>
        <v>#N/A</v>
      </c>
      <c r="BM1896" s="12" t="e">
        <f>VLOOKUP(A1896,'Model Op'!C:F,3,FALSE)</f>
        <v>#N/A</v>
      </c>
      <c r="BN1896" s="12" t="e">
        <f t="shared" si="34"/>
        <v>#N/A</v>
      </c>
      <c r="BO1896" s="3">
        <v>5</v>
      </c>
    </row>
    <row r="1897" spans="1:67" x14ac:dyDescent="0.35">
      <c r="A1897" s="3">
        <v>22201501</v>
      </c>
      <c r="B1897" s="3" t="s">
        <v>80</v>
      </c>
      <c r="C1897" s="3">
        <v>2</v>
      </c>
      <c r="D1897" s="3" t="s">
        <v>106</v>
      </c>
      <c r="E1897" s="3" t="s">
        <v>116</v>
      </c>
      <c r="F1897" s="7">
        <v>44646.987534722219</v>
      </c>
      <c r="G1897" s="7">
        <v>44647.035578703704</v>
      </c>
      <c r="H1897" s="3">
        <v>50.7</v>
      </c>
      <c r="I1897" s="3">
        <v>76.3</v>
      </c>
      <c r="J1897" s="6">
        <v>0.98091435185185183</v>
      </c>
      <c r="K1897" s="6">
        <v>0.98261574074074076</v>
      </c>
      <c r="L1897" s="6">
        <v>1.7013888888888892E-3</v>
      </c>
      <c r="M1897" s="3">
        <v>37</v>
      </c>
      <c r="N1897" s="3">
        <v>2.8</v>
      </c>
      <c r="O1897" s="3">
        <v>102</v>
      </c>
      <c r="P1897" s="3">
        <v>296.10000000000002</v>
      </c>
      <c r="Q1897" s="3">
        <v>191.2</v>
      </c>
      <c r="R1897" s="3">
        <v>191.4</v>
      </c>
      <c r="S1897" s="6">
        <v>6.2731481481481484E-3</v>
      </c>
      <c r="T1897" s="6">
        <v>2.8958333333333336E-2</v>
      </c>
      <c r="U1897" s="6">
        <v>7.9166666666666673E-3</v>
      </c>
      <c r="V1897" s="3">
        <v>1582</v>
      </c>
      <c r="W1897" s="6">
        <v>6.2731481481481484E-3</v>
      </c>
      <c r="X1897" s="6">
        <v>7.9166666666666673E-3</v>
      </c>
      <c r="Y1897" s="3">
        <v>1582</v>
      </c>
      <c r="Z1897" s="3">
        <v>192</v>
      </c>
      <c r="AA1897" s="3">
        <v>12</v>
      </c>
      <c r="AB1897" s="3">
        <v>3</v>
      </c>
      <c r="AC1897" s="3">
        <v>57.6</v>
      </c>
      <c r="AD1897" s="3">
        <v>18</v>
      </c>
      <c r="AE1897" s="6">
        <v>1.8483796296296297E-2</v>
      </c>
      <c r="AF1897" s="6">
        <v>3.006944444444444E-2</v>
      </c>
      <c r="AG1897" s="6">
        <v>1.1585648148148149E-2</v>
      </c>
      <c r="AH1897" s="6">
        <v>5.5092592592592589E-3</v>
      </c>
      <c r="AJ1897" s="3">
        <v>15.4</v>
      </c>
      <c r="AL1897" s="3">
        <v>1582</v>
      </c>
      <c r="AM1897" s="3">
        <v>1575</v>
      </c>
      <c r="AN1897" s="3">
        <v>1567</v>
      </c>
      <c r="AO1897" s="3">
        <v>4872</v>
      </c>
      <c r="AP1897" s="3">
        <v>15.4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Y1897" s="3">
        <v>1644</v>
      </c>
      <c r="AZ1897" s="6">
        <v>0.97901620370370368</v>
      </c>
      <c r="BA1897" s="3">
        <v>3.9E-2</v>
      </c>
      <c r="BB1897" s="3">
        <v>705</v>
      </c>
      <c r="BC1897" s="3">
        <v>22201499</v>
      </c>
      <c r="BD1897" s="3" t="s">
        <v>137</v>
      </c>
      <c r="BE1897" s="3">
        <v>1575</v>
      </c>
      <c r="BF1897" s="6">
        <v>3.408564814814815E-2</v>
      </c>
      <c r="BG1897" s="3">
        <v>2.8</v>
      </c>
      <c r="BH1897" s="3">
        <v>148.5</v>
      </c>
      <c r="BI1897" s="3">
        <v>3</v>
      </c>
      <c r="BJ1897" s="3" t="s">
        <v>406</v>
      </c>
      <c r="BL1897" s="12" t="str">
        <f>VLOOKUP(A1897,'Model Op'!C:F,2,FALSE)</f>
        <v>LF1</v>
      </c>
      <c r="BM1897" s="12">
        <f>VLOOKUP(A1897,'Model Op'!C:F,3,FALSE)</f>
        <v>219.63770222631601</v>
      </c>
      <c r="BN1897" s="12">
        <f t="shared" si="34"/>
        <v>0</v>
      </c>
      <c r="BO1897" s="3">
        <v>5</v>
      </c>
    </row>
    <row r="1898" spans="1:67" x14ac:dyDescent="0.35">
      <c r="A1898" s="3">
        <v>22301526</v>
      </c>
      <c r="B1898" s="3" t="s">
        <v>80</v>
      </c>
      <c r="C1898" s="3">
        <v>2</v>
      </c>
      <c r="D1898" s="3" t="s">
        <v>1371</v>
      </c>
      <c r="E1898" s="3" t="s">
        <v>217</v>
      </c>
      <c r="F1898" s="7">
        <v>44647.026956018519</v>
      </c>
      <c r="G1898" s="7">
        <v>44647.137349537035</v>
      </c>
      <c r="H1898" s="3">
        <v>87.5</v>
      </c>
      <c r="I1898" s="3">
        <v>179</v>
      </c>
      <c r="J1898" s="6">
        <v>1.091435185185185E-2</v>
      </c>
      <c r="K1898" s="6">
        <v>1.3043981481481483E-2</v>
      </c>
      <c r="L1898" s="6">
        <v>2.1296296296296298E-3</v>
      </c>
      <c r="M1898" s="3">
        <v>58.6</v>
      </c>
      <c r="N1898" s="3">
        <v>3.1</v>
      </c>
      <c r="O1898" s="3">
        <v>108</v>
      </c>
      <c r="P1898" s="3">
        <v>288.7</v>
      </c>
      <c r="Q1898" s="3">
        <v>176.4</v>
      </c>
      <c r="R1898" s="3">
        <v>177.6</v>
      </c>
      <c r="S1898" s="6">
        <v>2.6956018518518522E-2</v>
      </c>
      <c r="T1898" s="6">
        <v>0.13112268518518519</v>
      </c>
      <c r="U1898" s="6">
        <v>3.0462962962962966E-2</v>
      </c>
      <c r="V1898" s="3">
        <v>1537</v>
      </c>
      <c r="W1898" s="6">
        <v>9.857638888888888E-2</v>
      </c>
      <c r="X1898" s="6">
        <v>9.2164351851851845E-2</v>
      </c>
      <c r="Y1898" s="3">
        <v>1570</v>
      </c>
      <c r="Z1898" s="3">
        <v>295.5</v>
      </c>
      <c r="AA1898" s="3">
        <v>5</v>
      </c>
      <c r="AB1898" s="3">
        <v>46</v>
      </c>
      <c r="AC1898" s="3">
        <v>124.9</v>
      </c>
      <c r="AD1898" s="3">
        <v>18</v>
      </c>
      <c r="AE1898" s="6">
        <v>3.0902777777777779E-2</v>
      </c>
      <c r="AF1898" s="6">
        <v>0.13314814814814815</v>
      </c>
      <c r="AG1898" s="6">
        <v>0.10224537037037036</v>
      </c>
      <c r="AH1898" s="6">
        <v>4.2013888888888891E-3</v>
      </c>
      <c r="AJ1898" s="3">
        <v>49.9</v>
      </c>
      <c r="AL1898" s="3">
        <v>1537</v>
      </c>
      <c r="AM1898" s="3">
        <v>1558</v>
      </c>
      <c r="AN1898" s="3">
        <v>1561</v>
      </c>
      <c r="AO1898" s="3">
        <v>16486</v>
      </c>
      <c r="AP1898" s="3">
        <v>49.9</v>
      </c>
      <c r="AQ1898" s="3">
        <v>14</v>
      </c>
      <c r="AR1898" s="3">
        <v>0</v>
      </c>
      <c r="AS1898" s="3">
        <v>13</v>
      </c>
      <c r="AT1898" s="3">
        <v>0</v>
      </c>
      <c r="AU1898" s="3">
        <v>27</v>
      </c>
      <c r="AV1898" s="3">
        <v>0</v>
      </c>
      <c r="AY1898" s="3">
        <v>1554</v>
      </c>
      <c r="AZ1898" s="6">
        <v>4.1250000000000002E-2</v>
      </c>
      <c r="BA1898" s="3">
        <v>0.04</v>
      </c>
      <c r="BB1898" s="3">
        <v>675</v>
      </c>
      <c r="BC1898" s="3">
        <v>22101496</v>
      </c>
      <c r="BE1898" s="3">
        <v>1558</v>
      </c>
      <c r="BF1898" s="6">
        <v>0.13729166666666667</v>
      </c>
      <c r="BG1898" s="3">
        <v>2.2000000000000002</v>
      </c>
      <c r="BH1898" s="3">
        <v>0</v>
      </c>
      <c r="BI1898" s="3">
        <v>46</v>
      </c>
      <c r="BJ1898" s="3" t="s">
        <v>198</v>
      </c>
      <c r="BL1898" s="12" t="str">
        <f>VLOOKUP(A1898,'Model Op'!C:F,2,FALSE)</f>
        <v>LF3</v>
      </c>
      <c r="BM1898" s="12">
        <f>VLOOKUP(A1898,'Model Op'!C:F,3,FALSE)</f>
        <v>0</v>
      </c>
      <c r="BN1898" s="12">
        <f t="shared" si="34"/>
        <v>1</v>
      </c>
      <c r="BO1898" s="3">
        <v>5</v>
      </c>
    </row>
    <row r="1899" spans="1:67" x14ac:dyDescent="0.35">
      <c r="A1899" s="3">
        <v>22401565</v>
      </c>
      <c r="B1899" s="3" t="s">
        <v>80</v>
      </c>
      <c r="C1899" s="3">
        <v>2</v>
      </c>
      <c r="D1899" s="3" t="s">
        <v>106</v>
      </c>
      <c r="E1899" s="3" t="s">
        <v>1037</v>
      </c>
      <c r="F1899" s="7">
        <v>44647.044722222221</v>
      </c>
      <c r="G1899" s="7">
        <v>44647.080949074072</v>
      </c>
      <c r="H1899" s="3">
        <v>42.7</v>
      </c>
      <c r="I1899" s="3">
        <v>77.099999999999994</v>
      </c>
      <c r="J1899" s="6">
        <v>2.5358796296296296E-2</v>
      </c>
      <c r="K1899" s="6">
        <v>2.7395833333333338E-2</v>
      </c>
      <c r="L1899" s="6">
        <v>2.0370370370370373E-3</v>
      </c>
      <c r="M1899" s="3">
        <v>34</v>
      </c>
      <c r="N1899" s="3">
        <v>2.8</v>
      </c>
      <c r="O1899" s="3">
        <v>105.4</v>
      </c>
      <c r="P1899" s="3">
        <v>296.3</v>
      </c>
      <c r="Q1899" s="3">
        <v>188</v>
      </c>
      <c r="R1899" s="3">
        <v>188.1</v>
      </c>
      <c r="S1899" s="6">
        <v>5.8969907407407408E-2</v>
      </c>
      <c r="T1899" s="6">
        <v>7.4143518518518511E-2</v>
      </c>
      <c r="U1899" s="6">
        <v>6.6574074074074077E-2</v>
      </c>
      <c r="V1899" s="3">
        <v>1549</v>
      </c>
      <c r="W1899" s="6">
        <v>5.8969907407407408E-2</v>
      </c>
      <c r="X1899" s="6">
        <v>6.6574074074074077E-2</v>
      </c>
      <c r="Y1899" s="3">
        <v>1549</v>
      </c>
      <c r="Z1899" s="3">
        <v>43.9</v>
      </c>
      <c r="AA1899" s="3">
        <v>16</v>
      </c>
      <c r="AB1899" s="3">
        <v>127</v>
      </c>
      <c r="AC1899" s="3">
        <v>97.6</v>
      </c>
      <c r="AD1899" s="3">
        <v>18</v>
      </c>
      <c r="AE1899" s="6">
        <v>6.1481481481481477E-2</v>
      </c>
      <c r="AF1899" s="6">
        <v>7.9143518518518516E-2</v>
      </c>
      <c r="AG1899" s="6">
        <v>1.7662037037037035E-2</v>
      </c>
      <c r="AH1899" s="6">
        <v>1.8055555555555557E-3</v>
      </c>
      <c r="AJ1899" s="3">
        <v>20.399999999999999</v>
      </c>
      <c r="AL1899" s="3">
        <v>1549</v>
      </c>
      <c r="AM1899" s="3">
        <v>1568</v>
      </c>
      <c r="AN1899" s="3">
        <v>1566</v>
      </c>
      <c r="AO1899" s="3">
        <v>6362</v>
      </c>
      <c r="AP1899" s="3">
        <v>20.399999999999999</v>
      </c>
      <c r="AQ1899" s="3">
        <v>20</v>
      </c>
      <c r="AR1899" s="3">
        <v>0</v>
      </c>
      <c r="AS1899" s="3">
        <v>20</v>
      </c>
      <c r="AT1899" s="3">
        <v>0</v>
      </c>
      <c r="AU1899" s="3">
        <v>40</v>
      </c>
      <c r="AV1899" s="3">
        <v>0</v>
      </c>
      <c r="AY1899" s="3">
        <v>1645</v>
      </c>
      <c r="AZ1899" s="6">
        <v>1.9918981481481482E-2</v>
      </c>
      <c r="BA1899" s="3">
        <v>2.5000000000000001E-2</v>
      </c>
      <c r="BB1899" s="3">
        <v>1090</v>
      </c>
      <c r="BC1899" s="3">
        <v>22401562</v>
      </c>
      <c r="BD1899" s="3" t="s">
        <v>137</v>
      </c>
      <c r="BE1899" s="3">
        <v>1568</v>
      </c>
      <c r="BF1899" s="6">
        <v>8.0462962962962958E-2</v>
      </c>
      <c r="BG1899" s="3">
        <v>2.5</v>
      </c>
      <c r="BH1899" s="3">
        <v>66</v>
      </c>
      <c r="BI1899" s="3">
        <v>127</v>
      </c>
      <c r="BJ1899" s="3" t="s">
        <v>198</v>
      </c>
      <c r="BL1899" s="12" t="str">
        <f>VLOOKUP(A1899,'Model Op'!C:F,2,FALSE)</f>
        <v>LF4</v>
      </c>
      <c r="BM1899" s="12">
        <f>VLOOKUP(A1899,'Model Op'!C:F,3,FALSE)</f>
        <v>46.510688331578997</v>
      </c>
      <c r="BN1899" s="12">
        <f t="shared" si="34"/>
        <v>1</v>
      </c>
      <c r="BO1899" s="3">
        <v>5</v>
      </c>
    </row>
    <row r="1900" spans="1:67" x14ac:dyDescent="0.35">
      <c r="A1900" s="3">
        <v>22101498</v>
      </c>
      <c r="B1900" s="3" t="s">
        <v>80</v>
      </c>
      <c r="C1900" s="3">
        <v>1</v>
      </c>
      <c r="D1900" s="3" t="s">
        <v>106</v>
      </c>
      <c r="E1900" s="3" t="s">
        <v>130</v>
      </c>
      <c r="F1900" s="7">
        <v>44647.036469907405</v>
      </c>
      <c r="G1900" s="7">
        <v>44647.064953703702</v>
      </c>
      <c r="H1900" s="3">
        <v>41</v>
      </c>
      <c r="I1900" s="3">
        <v>60.4</v>
      </c>
      <c r="J1900" s="6">
        <v>2.0601851851851854E-2</v>
      </c>
      <c r="K1900" s="6">
        <v>2.2997685185185187E-2</v>
      </c>
      <c r="L1900" s="6">
        <v>2.3958333333333336E-3</v>
      </c>
      <c r="M1900" s="3">
        <v>24.2</v>
      </c>
      <c r="N1900" s="3">
        <v>3.1</v>
      </c>
      <c r="O1900" s="3">
        <v>106.2</v>
      </c>
      <c r="P1900" s="3">
        <v>292.39999999999998</v>
      </c>
      <c r="Q1900" s="3">
        <v>183.2</v>
      </c>
      <c r="R1900" s="3">
        <v>183.1</v>
      </c>
      <c r="S1900" s="6">
        <v>4.5763888888888889E-2</v>
      </c>
      <c r="T1900" s="6">
        <v>5.8877314814814813E-2</v>
      </c>
      <c r="U1900" s="6">
        <v>4.8831018518518517E-2</v>
      </c>
      <c r="V1900" s="3">
        <v>1563</v>
      </c>
      <c r="Z1900" s="3">
        <v>0</v>
      </c>
      <c r="AA1900" s="3">
        <v>23</v>
      </c>
      <c r="AC1900" s="3">
        <v>59.7</v>
      </c>
      <c r="AD1900" s="3">
        <v>18</v>
      </c>
      <c r="AE1900" s="6">
        <v>5.061342592592593E-2</v>
      </c>
      <c r="AF1900" s="6">
        <v>6.0185185185185182E-2</v>
      </c>
      <c r="AG1900" s="6">
        <v>9.571759259259259E-3</v>
      </c>
      <c r="AH1900" s="6">
        <v>4.7685185185185183E-3</v>
      </c>
      <c r="AJ1900" s="3">
        <v>13.1</v>
      </c>
      <c r="AL1900" s="3">
        <v>1563</v>
      </c>
      <c r="AM1900" s="3">
        <v>1576</v>
      </c>
      <c r="AN1900" s="3">
        <v>1566</v>
      </c>
      <c r="AO1900" s="3">
        <v>4174</v>
      </c>
      <c r="AP1900" s="3">
        <v>13.1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Y1900" s="3">
        <v>1645</v>
      </c>
      <c r="AZ1900" s="6">
        <v>1.8842592592592591E-2</v>
      </c>
      <c r="BA1900" s="3">
        <v>2.8000000000000001E-2</v>
      </c>
      <c r="BB1900" s="3">
        <v>979</v>
      </c>
      <c r="BC1900" s="3">
        <v>22301523</v>
      </c>
      <c r="BD1900" s="3" t="s">
        <v>137</v>
      </c>
      <c r="BE1900" s="3">
        <v>1576</v>
      </c>
      <c r="BF1900" s="6">
        <v>6.3020833333333331E-2</v>
      </c>
      <c r="BG1900" s="3">
        <v>2.6</v>
      </c>
      <c r="BH1900" s="3">
        <v>73.3</v>
      </c>
      <c r="BJ1900" s="3" t="s">
        <v>406</v>
      </c>
      <c r="BL1900" s="12" t="str">
        <f>VLOOKUP(A1900,'Model Op'!C:F,2,FALSE)</f>
        <v>LF1</v>
      </c>
      <c r="BM1900" s="12">
        <f>VLOOKUP(A1900,'Model Op'!C:F,3,FALSE)</f>
        <v>25.9374082315789</v>
      </c>
      <c r="BN1900" s="12">
        <f t="shared" si="34"/>
        <v>0</v>
      </c>
      <c r="BO1900" s="3">
        <v>5</v>
      </c>
    </row>
    <row r="1901" spans="1:67" x14ac:dyDescent="0.35">
      <c r="A1901" s="3">
        <v>22201502</v>
      </c>
      <c r="B1901" s="3" t="s">
        <v>80</v>
      </c>
      <c r="C1901" s="3">
        <v>2</v>
      </c>
      <c r="D1901" s="3" t="s">
        <v>1371</v>
      </c>
      <c r="E1901" s="3" t="s">
        <v>248</v>
      </c>
      <c r="F1901" s="7">
        <v>44647.050266203703</v>
      </c>
      <c r="G1901" s="7">
        <v>44647.09107638889</v>
      </c>
      <c r="H1901" s="3">
        <v>53.5</v>
      </c>
      <c r="I1901" s="3">
        <v>74.099999999999994</v>
      </c>
      <c r="J1901" s="6">
        <v>3.8078703703703705E-2</v>
      </c>
      <c r="K1901" s="6">
        <v>3.965277777777778E-2</v>
      </c>
      <c r="L1901" s="6">
        <v>1.5740740740740741E-3</v>
      </c>
      <c r="M1901" s="3">
        <v>0</v>
      </c>
      <c r="N1901" s="3">
        <v>1.8</v>
      </c>
      <c r="O1901" s="3">
        <v>108</v>
      </c>
      <c r="P1901" s="3">
        <v>291.2</v>
      </c>
      <c r="Q1901" s="3">
        <v>181.1</v>
      </c>
      <c r="R1901" s="3">
        <v>181.3</v>
      </c>
      <c r="S1901" s="6">
        <v>5.4189814814814809E-2</v>
      </c>
      <c r="T1901" s="6">
        <v>8.4386574074074072E-2</v>
      </c>
      <c r="U1901" s="6">
        <v>6.0324074074074079E-2</v>
      </c>
      <c r="V1901" s="3">
        <v>1565</v>
      </c>
      <c r="W1901" s="6">
        <v>5.4189814814814809E-2</v>
      </c>
      <c r="X1901" s="6">
        <v>6.0324074074074079E-2</v>
      </c>
      <c r="Y1901" s="3">
        <v>1565</v>
      </c>
      <c r="Z1901" s="3">
        <v>40</v>
      </c>
      <c r="AA1901" s="3">
        <v>19</v>
      </c>
      <c r="AB1901" s="3">
        <v>80</v>
      </c>
      <c r="AC1901" s="3">
        <v>50.7</v>
      </c>
      <c r="AD1901" s="3">
        <v>3</v>
      </c>
      <c r="AE1901" s="6">
        <v>5.545138888888889E-2</v>
      </c>
      <c r="AF1901" s="6">
        <v>8.6145833333333324E-2</v>
      </c>
      <c r="AG1901" s="6">
        <v>3.0694444444444444E-2</v>
      </c>
      <c r="AH1901" s="6">
        <v>4.9305555555555552E-3</v>
      </c>
      <c r="AJ1901" s="3">
        <v>23.8</v>
      </c>
      <c r="AL1901" s="3">
        <v>1565</v>
      </c>
      <c r="AM1901" s="3">
        <v>1573</v>
      </c>
      <c r="AN1901" s="3">
        <v>1560</v>
      </c>
      <c r="AO1901" s="3">
        <v>7540</v>
      </c>
      <c r="AP1901" s="3">
        <v>23.8</v>
      </c>
      <c r="AQ1901" s="3">
        <v>22</v>
      </c>
      <c r="AR1901" s="3">
        <v>0</v>
      </c>
      <c r="AS1901" s="3">
        <v>22</v>
      </c>
      <c r="AT1901" s="3">
        <v>0</v>
      </c>
      <c r="AU1901" s="3">
        <v>43</v>
      </c>
      <c r="AV1901" s="3">
        <v>0</v>
      </c>
      <c r="AY1901" s="3">
        <v>1587</v>
      </c>
      <c r="AZ1901" s="6">
        <v>3.5219907407407408E-2</v>
      </c>
      <c r="BA1901" s="3">
        <v>3.5000000000000003E-2</v>
      </c>
      <c r="BB1901" s="3">
        <v>753</v>
      </c>
      <c r="BC1901" s="3">
        <v>22201498</v>
      </c>
      <c r="BE1901" s="3">
        <v>1573</v>
      </c>
      <c r="BF1901" s="6">
        <v>8.7800925925925921E-2</v>
      </c>
      <c r="BG1901" s="3">
        <v>0.4</v>
      </c>
      <c r="BI1901" s="3">
        <v>80</v>
      </c>
      <c r="BJ1901" s="3" t="s">
        <v>198</v>
      </c>
      <c r="BL1901" s="12" t="e">
        <f>VLOOKUP(A1901,'Model Op'!C:F,2,FALSE)</f>
        <v>#N/A</v>
      </c>
      <c r="BM1901" s="12" t="e">
        <f>VLOOKUP(A1901,'Model Op'!C:F,3,FALSE)</f>
        <v>#N/A</v>
      </c>
      <c r="BN1901" s="12" t="e">
        <f t="shared" si="34"/>
        <v>#N/A</v>
      </c>
      <c r="BO1901" s="3">
        <v>5</v>
      </c>
    </row>
    <row r="1902" spans="1:67" x14ac:dyDescent="0.35">
      <c r="A1902" s="3">
        <v>22101499</v>
      </c>
      <c r="B1902" s="3" t="s">
        <v>80</v>
      </c>
      <c r="C1902" s="3">
        <v>1</v>
      </c>
      <c r="D1902" s="3" t="s">
        <v>106</v>
      </c>
      <c r="E1902" s="3" t="s">
        <v>130</v>
      </c>
      <c r="F1902" s="7">
        <v>44647.077199074076</v>
      </c>
      <c r="G1902" s="7">
        <v>44647.100451388891</v>
      </c>
      <c r="H1902" s="3">
        <v>33.5</v>
      </c>
      <c r="I1902" s="3">
        <v>37.4</v>
      </c>
      <c r="J1902" s="6">
        <v>7.1921296296296303E-2</v>
      </c>
      <c r="K1902" s="6">
        <v>7.4456018518518519E-2</v>
      </c>
      <c r="L1902" s="6">
        <v>2.5347222222222221E-3</v>
      </c>
      <c r="M1902" s="3">
        <v>32.799999999999997</v>
      </c>
      <c r="N1902" s="3">
        <v>3.1</v>
      </c>
      <c r="O1902" s="3">
        <v>103</v>
      </c>
      <c r="P1902" s="3">
        <v>291.8</v>
      </c>
      <c r="Q1902" s="3">
        <v>185.6</v>
      </c>
      <c r="R1902" s="3">
        <v>185.7</v>
      </c>
      <c r="S1902" s="6">
        <v>7.7199074074074073E-2</v>
      </c>
      <c r="T1902" s="6">
        <v>9.6226851851851855E-2</v>
      </c>
      <c r="U1902" s="6">
        <v>7.9062499999999994E-2</v>
      </c>
      <c r="V1902" s="3">
        <v>1605</v>
      </c>
      <c r="Z1902" s="3">
        <v>0</v>
      </c>
      <c r="AA1902" s="3">
        <v>21</v>
      </c>
      <c r="AB1902" s="3">
        <v>46</v>
      </c>
      <c r="AC1902" s="3">
        <v>149.30000000000001</v>
      </c>
      <c r="AD1902" s="3">
        <v>16</v>
      </c>
      <c r="AE1902" s="6">
        <v>9.3541666666666676E-2</v>
      </c>
      <c r="AF1902" s="6">
        <v>9.7430555555555562E-2</v>
      </c>
      <c r="AG1902" s="6">
        <v>3.8888888888888883E-3</v>
      </c>
      <c r="AH1902" s="6">
        <v>3.0208333333333333E-3</v>
      </c>
      <c r="AJ1902" s="3">
        <v>11</v>
      </c>
      <c r="AL1902" s="3">
        <v>1605</v>
      </c>
      <c r="AM1902" s="3">
        <v>1573</v>
      </c>
      <c r="AN1902" s="3">
        <v>1566</v>
      </c>
      <c r="AO1902" s="3">
        <v>3405</v>
      </c>
      <c r="AP1902" s="3">
        <v>11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Y1902" s="3">
        <v>1665</v>
      </c>
      <c r="AZ1902" s="6">
        <v>6.9236111111111109E-2</v>
      </c>
      <c r="BA1902" s="3">
        <v>2.3E-2</v>
      </c>
      <c r="BB1902" s="3">
        <v>1210</v>
      </c>
      <c r="BC1902" s="3">
        <v>22301522</v>
      </c>
      <c r="BE1902" s="3">
        <v>1573</v>
      </c>
      <c r="BF1902" s="6">
        <v>9.7974537037037027E-2</v>
      </c>
      <c r="BG1902" s="3">
        <v>2.5</v>
      </c>
      <c r="BH1902" s="3">
        <v>116.8</v>
      </c>
      <c r="BI1902" s="3">
        <v>46</v>
      </c>
      <c r="BJ1902" s="3" t="s">
        <v>406</v>
      </c>
      <c r="BL1902" s="12" t="str">
        <f>VLOOKUP(A1902,'Model Op'!C:F,2,FALSE)</f>
        <v>LF1</v>
      </c>
      <c r="BM1902" s="12">
        <f>VLOOKUP(A1902,'Model Op'!C:F,3,FALSE)</f>
        <v>150.62017076842099</v>
      </c>
      <c r="BN1902" s="12">
        <f t="shared" si="34"/>
        <v>1</v>
      </c>
      <c r="BO1902" s="3">
        <v>5</v>
      </c>
    </row>
    <row r="1903" spans="1:67" x14ac:dyDescent="0.35">
      <c r="A1903" s="3">
        <v>22401566</v>
      </c>
      <c r="B1903" s="3" t="s">
        <v>80</v>
      </c>
      <c r="C1903" s="3">
        <v>2</v>
      </c>
      <c r="D1903" s="3" t="s">
        <v>1371</v>
      </c>
      <c r="E1903" s="3" t="s">
        <v>269</v>
      </c>
      <c r="F1903" s="7">
        <v>44647.084999999999</v>
      </c>
      <c r="G1903" s="7">
        <v>44647.190196759257</v>
      </c>
      <c r="H1903" s="3">
        <v>75.5</v>
      </c>
      <c r="I1903" s="3">
        <v>159.1</v>
      </c>
      <c r="J1903" s="6">
        <v>7.6458333333333336E-2</v>
      </c>
      <c r="K1903" s="6">
        <v>7.9710648148148142E-2</v>
      </c>
      <c r="L1903" s="6">
        <v>3.2523148148148151E-3</v>
      </c>
      <c r="M1903" s="3">
        <v>64.3</v>
      </c>
      <c r="N1903" s="3">
        <v>2.2000000000000002</v>
      </c>
      <c r="O1903" s="3">
        <v>108.8</v>
      </c>
      <c r="P1903" s="3">
        <v>305.5</v>
      </c>
      <c r="Q1903" s="3">
        <v>193.8</v>
      </c>
      <c r="R1903" s="3">
        <v>194.5</v>
      </c>
      <c r="S1903" s="6">
        <v>0.13780092592592594</v>
      </c>
      <c r="T1903" s="6">
        <v>0.19019675925925927</v>
      </c>
      <c r="U1903" s="6">
        <v>0.16864583333333336</v>
      </c>
      <c r="V1903" s="3">
        <v>1521</v>
      </c>
      <c r="W1903" s="6">
        <v>0.13780092592592594</v>
      </c>
      <c r="X1903" s="6">
        <v>0.16864583333333336</v>
      </c>
      <c r="Y1903" s="3">
        <v>1521</v>
      </c>
      <c r="Z1903" s="3">
        <v>111.1</v>
      </c>
      <c r="AA1903" s="3">
        <v>9</v>
      </c>
      <c r="AB1903" s="3">
        <v>5</v>
      </c>
      <c r="AC1903" s="3">
        <v>115.9</v>
      </c>
      <c r="AD1903" s="3">
        <v>3</v>
      </c>
      <c r="AE1903" s="6">
        <v>0.1494675925925926</v>
      </c>
      <c r="AF1903" s="6">
        <v>0.18995370370370371</v>
      </c>
      <c r="AG1903" s="6">
        <v>4.0486111111111105E-2</v>
      </c>
      <c r="AH1903" s="6">
        <v>2.4305555555555552E-4</v>
      </c>
      <c r="AJ1903" s="3">
        <v>41.5</v>
      </c>
      <c r="AL1903" s="3">
        <v>1521</v>
      </c>
      <c r="AM1903" s="3">
        <v>1566</v>
      </c>
      <c r="AN1903" s="3">
        <v>1561</v>
      </c>
      <c r="AO1903" s="3">
        <v>14310</v>
      </c>
      <c r="AP1903" s="3">
        <v>41.5</v>
      </c>
      <c r="AQ1903" s="3">
        <v>18</v>
      </c>
      <c r="AR1903" s="3">
        <v>0</v>
      </c>
      <c r="AS1903" s="3">
        <v>18</v>
      </c>
      <c r="AT1903" s="3">
        <v>0</v>
      </c>
      <c r="AU1903" s="3">
        <v>35</v>
      </c>
      <c r="AV1903" s="3">
        <v>0</v>
      </c>
      <c r="AY1903" s="3">
        <v>1585</v>
      </c>
      <c r="AZ1903" s="6">
        <v>7.4293981481481489E-2</v>
      </c>
      <c r="BA1903" s="3">
        <v>2.9000000000000001E-2</v>
      </c>
      <c r="BB1903" s="3">
        <v>884</v>
      </c>
      <c r="BC1903" s="3">
        <v>22301524</v>
      </c>
      <c r="BD1903" s="3" t="s">
        <v>137</v>
      </c>
      <c r="BE1903" s="3">
        <v>1566</v>
      </c>
      <c r="BF1903" s="6">
        <v>0.18972222222222224</v>
      </c>
      <c r="BG1903" s="3">
        <v>0.3</v>
      </c>
      <c r="BI1903" s="3">
        <v>5</v>
      </c>
      <c r="BJ1903" s="3" t="s">
        <v>198</v>
      </c>
      <c r="BL1903" s="12" t="e">
        <f>VLOOKUP(A1903,'Model Op'!C:F,2,FALSE)</f>
        <v>#N/A</v>
      </c>
      <c r="BM1903" s="12" t="e">
        <f>VLOOKUP(A1903,'Model Op'!C:F,3,FALSE)</f>
        <v>#N/A</v>
      </c>
      <c r="BN1903" s="12" t="e">
        <f t="shared" si="34"/>
        <v>#N/A</v>
      </c>
      <c r="BO1903" s="3">
        <v>5</v>
      </c>
    </row>
    <row r="1904" spans="1:67" x14ac:dyDescent="0.35">
      <c r="A1904" s="3">
        <v>22301527</v>
      </c>
      <c r="B1904" s="3" t="s">
        <v>80</v>
      </c>
      <c r="C1904" s="3">
        <v>2</v>
      </c>
      <c r="D1904" s="3" t="s">
        <v>163</v>
      </c>
      <c r="E1904" s="3" t="s">
        <v>170</v>
      </c>
      <c r="F1904" s="7">
        <v>44647.085810185185</v>
      </c>
      <c r="G1904" s="7">
        <v>44647.110694444447</v>
      </c>
      <c r="H1904" s="3">
        <v>31.4</v>
      </c>
      <c r="I1904" s="3">
        <v>72.599999999999994</v>
      </c>
      <c r="J1904" s="6">
        <v>5.8784722222222224E-2</v>
      </c>
      <c r="K1904" s="6">
        <v>6.0289351851851851E-2</v>
      </c>
      <c r="L1904" s="6">
        <v>1.5046296296296294E-3</v>
      </c>
      <c r="M1904" s="3">
        <v>29.8</v>
      </c>
      <c r="N1904" s="3">
        <v>3</v>
      </c>
      <c r="O1904" s="3">
        <v>106.3</v>
      </c>
      <c r="P1904" s="3">
        <v>292.5</v>
      </c>
      <c r="Q1904" s="3">
        <v>183.2</v>
      </c>
      <c r="R1904" s="3">
        <v>183.2</v>
      </c>
      <c r="S1904" s="6">
        <v>8.6192129629629632E-2</v>
      </c>
      <c r="T1904" s="6">
        <v>0.10335648148148148</v>
      </c>
      <c r="U1904" s="6">
        <v>8.7800925925925921E-2</v>
      </c>
      <c r="V1904" s="3">
        <v>1578</v>
      </c>
      <c r="W1904" s="6">
        <v>0.10313657407407407</v>
      </c>
      <c r="X1904" s="6">
        <v>0.10153935185185185</v>
      </c>
      <c r="Y1904" s="3">
        <v>1589</v>
      </c>
      <c r="Z1904" s="3">
        <v>0</v>
      </c>
      <c r="AA1904" s="3">
        <v>8</v>
      </c>
      <c r="AB1904" s="3">
        <v>25</v>
      </c>
      <c r="AD1904" s="3">
        <v>18</v>
      </c>
      <c r="AE1904" s="6">
        <v>8.7789351851851841E-2</v>
      </c>
      <c r="AF1904" s="6">
        <v>0.10519675925925925</v>
      </c>
      <c r="AG1904" s="6">
        <v>1.7407407407407406E-2</v>
      </c>
      <c r="AH1904" s="6">
        <v>5.4976851851851853E-3</v>
      </c>
      <c r="AJ1904" s="3">
        <v>12.2</v>
      </c>
      <c r="AL1904" s="3">
        <v>1578</v>
      </c>
      <c r="AM1904" s="3">
        <v>1573</v>
      </c>
      <c r="AN1904" s="3">
        <v>1469</v>
      </c>
      <c r="AO1904" s="3">
        <v>3750</v>
      </c>
      <c r="AP1904" s="3">
        <v>12.2</v>
      </c>
      <c r="AQ1904" s="3">
        <v>13</v>
      </c>
      <c r="AR1904" s="3">
        <v>0</v>
      </c>
      <c r="AS1904" s="3">
        <v>16</v>
      </c>
      <c r="AT1904" s="3">
        <v>0</v>
      </c>
      <c r="AU1904" s="3">
        <v>29</v>
      </c>
      <c r="AV1904" s="3">
        <v>0</v>
      </c>
      <c r="AY1904" s="3">
        <v>1601</v>
      </c>
      <c r="AZ1904" s="6">
        <v>9.6423611111111127E-2</v>
      </c>
      <c r="BA1904" s="3">
        <v>1.6E-2</v>
      </c>
      <c r="BB1904" s="3">
        <v>1770</v>
      </c>
      <c r="BC1904" s="3">
        <v>22201500</v>
      </c>
      <c r="BD1904" s="3" t="s">
        <v>137</v>
      </c>
      <c r="BE1904" s="3">
        <v>1573</v>
      </c>
      <c r="BF1904" s="6">
        <v>0.10921296296296296</v>
      </c>
      <c r="BG1904" s="3">
        <v>2.2000000000000002</v>
      </c>
      <c r="BH1904" s="3">
        <v>0</v>
      </c>
      <c r="BI1904" s="3">
        <v>25</v>
      </c>
      <c r="BJ1904" s="3" t="s">
        <v>198</v>
      </c>
      <c r="BL1904" s="12" t="str">
        <f>VLOOKUP(A1904,'Model Op'!C:F,2,FALSE)</f>
        <v>LF3</v>
      </c>
      <c r="BM1904" s="12">
        <f>VLOOKUP(A1904,'Model Op'!C:F,3,FALSE)</f>
        <v>68931.418439789501</v>
      </c>
      <c r="BN1904" s="12">
        <f t="shared" si="34"/>
        <v>0</v>
      </c>
      <c r="BO1904" s="3">
        <v>5</v>
      </c>
    </row>
    <row r="1905" spans="1:67" x14ac:dyDescent="0.35">
      <c r="A1905" s="3">
        <v>22201503</v>
      </c>
      <c r="B1905" s="3" t="s">
        <v>80</v>
      </c>
      <c r="C1905" s="3">
        <v>1</v>
      </c>
      <c r="D1905" s="3" t="s">
        <v>106</v>
      </c>
      <c r="E1905" s="3" t="s">
        <v>175</v>
      </c>
      <c r="F1905" s="7">
        <v>44647.095729166664</v>
      </c>
      <c r="G1905" s="7">
        <v>44647.126469907409</v>
      </c>
      <c r="H1905" s="3">
        <v>44.3</v>
      </c>
      <c r="I1905" s="3">
        <v>47.6</v>
      </c>
      <c r="J1905" s="6">
        <v>9.1701388888888888E-2</v>
      </c>
      <c r="K1905" s="6">
        <v>9.3437500000000007E-2</v>
      </c>
      <c r="L1905" s="6">
        <v>1.736111111111111E-3</v>
      </c>
      <c r="M1905" s="3">
        <v>35.9</v>
      </c>
      <c r="N1905" s="3">
        <v>3.2</v>
      </c>
      <c r="O1905" s="3">
        <v>106</v>
      </c>
      <c r="P1905" s="3">
        <v>298.8</v>
      </c>
      <c r="Q1905" s="3">
        <v>189.4</v>
      </c>
      <c r="R1905" s="3">
        <v>189.6</v>
      </c>
      <c r="S1905" s="6">
        <v>0.10086805555555556</v>
      </c>
      <c r="T1905" s="6">
        <v>0.12189814814814814</v>
      </c>
      <c r="U1905" s="6">
        <v>0.10263888888888889</v>
      </c>
      <c r="V1905" s="3">
        <v>1590</v>
      </c>
      <c r="Z1905" s="3">
        <v>0</v>
      </c>
      <c r="AA1905" s="3">
        <v>1</v>
      </c>
      <c r="AB1905" s="3">
        <v>63</v>
      </c>
      <c r="AD1905" s="3">
        <v>18</v>
      </c>
      <c r="AE1905" s="6">
        <v>0.12050925925925926</v>
      </c>
      <c r="AF1905" s="6">
        <v>0.1236226851851852</v>
      </c>
      <c r="AG1905" s="6">
        <v>3.1134259259259257E-3</v>
      </c>
      <c r="AH1905" s="6">
        <v>2.8472222222222219E-3</v>
      </c>
      <c r="AJ1905" s="3">
        <v>13.1</v>
      </c>
      <c r="AL1905" s="3">
        <v>1590</v>
      </c>
      <c r="AM1905" s="3">
        <v>1578</v>
      </c>
      <c r="AN1905" s="3">
        <v>1553</v>
      </c>
      <c r="AO1905" s="3">
        <v>4017</v>
      </c>
      <c r="AP1905" s="3">
        <v>13.1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Y1905" s="3">
        <v>1641</v>
      </c>
      <c r="AZ1905" s="6">
        <v>8.9189814814814819E-2</v>
      </c>
      <c r="BA1905" s="3">
        <v>2.9000000000000001E-2</v>
      </c>
      <c r="BB1905" s="3">
        <v>962</v>
      </c>
      <c r="BC1905" s="3">
        <v>22401564</v>
      </c>
      <c r="BD1905" s="3" t="s">
        <v>1371</v>
      </c>
      <c r="BE1905" s="3">
        <v>1578</v>
      </c>
      <c r="BF1905" s="6">
        <v>0.12395833333333334</v>
      </c>
      <c r="BG1905" s="3">
        <v>2.9</v>
      </c>
      <c r="BH1905" s="3">
        <v>148.80000000000001</v>
      </c>
      <c r="BI1905" s="3">
        <v>63</v>
      </c>
      <c r="BJ1905" s="3" t="s">
        <v>406</v>
      </c>
      <c r="BL1905" s="12" t="str">
        <f>VLOOKUP(A1905,'Model Op'!C:F,2,FALSE)</f>
        <v>LF2</v>
      </c>
      <c r="BM1905" s="12">
        <f>VLOOKUP(A1905,'Model Op'!C:F,3,FALSE)</f>
        <v>133.95089278947401</v>
      </c>
      <c r="BN1905" s="12">
        <f t="shared" ref="BN1905:BN1968" si="35">IF(ABS(BH1905-BM1905)&lt;=40,1,0)</f>
        <v>1</v>
      </c>
      <c r="BO1905" s="3">
        <v>5</v>
      </c>
    </row>
    <row r="1906" spans="1:67" x14ac:dyDescent="0.35">
      <c r="A1906" s="3">
        <v>22301528</v>
      </c>
      <c r="B1906" s="3" t="s">
        <v>80</v>
      </c>
      <c r="C1906" s="3">
        <v>2</v>
      </c>
      <c r="D1906" s="3" t="s">
        <v>106</v>
      </c>
      <c r="E1906" s="3" t="s">
        <v>697</v>
      </c>
      <c r="F1906" s="7">
        <v>44647.116585648146</v>
      </c>
      <c r="G1906" s="7">
        <v>44647.155023148145</v>
      </c>
      <c r="H1906" s="3">
        <v>48</v>
      </c>
      <c r="I1906" s="3">
        <v>58.1</v>
      </c>
      <c r="J1906" s="6">
        <v>0.11262731481481481</v>
      </c>
      <c r="K1906" s="6">
        <v>0.1146875</v>
      </c>
      <c r="L1906" s="6">
        <v>2.0601851851851853E-3</v>
      </c>
      <c r="M1906" s="3">
        <v>38</v>
      </c>
      <c r="N1906" s="3">
        <v>2.5</v>
      </c>
      <c r="O1906" s="3">
        <v>101.5</v>
      </c>
      <c r="P1906" s="3">
        <v>294.89999999999998</v>
      </c>
      <c r="Q1906" s="3">
        <v>190.6</v>
      </c>
      <c r="R1906" s="3">
        <v>190.9</v>
      </c>
      <c r="S1906" s="6">
        <v>0.11966435185185186</v>
      </c>
      <c r="T1906" s="6">
        <v>0.14957175925925925</v>
      </c>
      <c r="U1906" s="6">
        <v>0.12093749999999999</v>
      </c>
      <c r="V1906" s="3">
        <v>1589</v>
      </c>
      <c r="W1906" s="6">
        <v>0.14275462962962962</v>
      </c>
      <c r="X1906" s="6">
        <v>0.14193287037037036</v>
      </c>
      <c r="Y1906" s="3">
        <v>1558</v>
      </c>
      <c r="Z1906" s="3">
        <v>537</v>
      </c>
      <c r="AA1906" s="3">
        <v>22</v>
      </c>
      <c r="AB1906" s="3">
        <v>123</v>
      </c>
      <c r="AC1906" s="3">
        <v>45.3</v>
      </c>
      <c r="AD1906" s="3">
        <v>18</v>
      </c>
      <c r="AE1906" s="6">
        <v>0.15118055555555557</v>
      </c>
      <c r="AF1906" s="6">
        <v>0.15284722222222222</v>
      </c>
      <c r="AG1906" s="6">
        <v>1.6666666666666668E-3</v>
      </c>
      <c r="AH1906" s="6">
        <v>2.1759259259259258E-3</v>
      </c>
      <c r="AJ1906" s="3">
        <v>13</v>
      </c>
      <c r="AL1906" s="3">
        <v>1589</v>
      </c>
      <c r="AM1906" s="3">
        <v>1572</v>
      </c>
      <c r="AN1906" s="3">
        <v>1566</v>
      </c>
      <c r="AO1906" s="3">
        <v>4065</v>
      </c>
      <c r="AP1906" s="3">
        <v>13</v>
      </c>
      <c r="AQ1906" s="3">
        <v>21</v>
      </c>
      <c r="AR1906" s="3">
        <v>0</v>
      </c>
      <c r="AS1906" s="3">
        <v>25</v>
      </c>
      <c r="AT1906" s="3">
        <v>0</v>
      </c>
      <c r="AU1906" s="3">
        <v>46</v>
      </c>
      <c r="AV1906" s="3">
        <v>0</v>
      </c>
      <c r="AY1906" s="3">
        <v>1550</v>
      </c>
      <c r="AZ1906" s="6">
        <v>0.13016203703703702</v>
      </c>
      <c r="BA1906" s="3">
        <v>4.3999999999999997E-2</v>
      </c>
      <c r="BB1906" s="3">
        <v>560</v>
      </c>
      <c r="BC1906" s="3">
        <v>22301525</v>
      </c>
      <c r="BD1906" s="3" t="s">
        <v>137</v>
      </c>
      <c r="BE1906" s="3">
        <v>1572</v>
      </c>
      <c r="BF1906" s="6">
        <v>0.14792824074074074</v>
      </c>
      <c r="BG1906" s="3">
        <v>2.8</v>
      </c>
      <c r="BH1906" s="3">
        <v>145.9</v>
      </c>
      <c r="BI1906" s="3">
        <v>123</v>
      </c>
      <c r="BJ1906" s="3" t="s">
        <v>406</v>
      </c>
      <c r="BL1906" s="12" t="str">
        <f>VLOOKUP(A1906,'Model Op'!C:F,2,FALSE)</f>
        <v>LF3</v>
      </c>
      <c r="BM1906" s="12">
        <f>VLOOKUP(A1906,'Model Op'!C:F,3,FALSE)</f>
        <v>122.06348165263201</v>
      </c>
      <c r="BN1906" s="12">
        <f t="shared" si="35"/>
        <v>1</v>
      </c>
      <c r="BO1906" s="3">
        <v>5</v>
      </c>
    </row>
    <row r="1907" spans="1:67" x14ac:dyDescent="0.35">
      <c r="A1907" s="3">
        <v>22101500</v>
      </c>
      <c r="B1907" s="3" t="s">
        <v>80</v>
      </c>
      <c r="C1907" s="3">
        <v>2</v>
      </c>
      <c r="D1907" s="3" t="s">
        <v>106</v>
      </c>
      <c r="E1907" s="3" t="s">
        <v>1427</v>
      </c>
      <c r="F1907" s="7">
        <v>44647.122893518521</v>
      </c>
      <c r="G1907" s="7">
        <v>44647.173437500001</v>
      </c>
      <c r="H1907" s="3">
        <v>40.700000000000003</v>
      </c>
      <c r="I1907" s="3">
        <v>79.2</v>
      </c>
      <c r="J1907" s="6">
        <v>0.11619212962962962</v>
      </c>
      <c r="K1907" s="6">
        <v>0.11847222222222221</v>
      </c>
      <c r="L1907" s="6">
        <v>2.2800925925925927E-3</v>
      </c>
      <c r="M1907" s="3">
        <v>6.2</v>
      </c>
      <c r="N1907" s="3">
        <v>2.4</v>
      </c>
      <c r="O1907" s="3">
        <v>114.2</v>
      </c>
      <c r="P1907" s="3">
        <v>299.2</v>
      </c>
      <c r="Q1907" s="3">
        <v>182.4</v>
      </c>
      <c r="R1907" s="3">
        <v>182.6</v>
      </c>
      <c r="S1907" s="6">
        <v>0.14307870370370371</v>
      </c>
      <c r="T1907" s="6">
        <v>0.16782407407407407</v>
      </c>
      <c r="U1907" s="6">
        <v>0.14512731481481481</v>
      </c>
      <c r="V1907" s="3">
        <v>1533</v>
      </c>
      <c r="W1907" s="6">
        <v>0.14307870370370371</v>
      </c>
      <c r="X1907" s="6">
        <v>0.14512731481481481</v>
      </c>
      <c r="Y1907" s="3">
        <v>1533</v>
      </c>
      <c r="Z1907" s="3">
        <v>0</v>
      </c>
      <c r="AA1907" s="3">
        <v>14</v>
      </c>
      <c r="AB1907" s="3">
        <v>97</v>
      </c>
      <c r="AC1907" s="3">
        <v>90.2</v>
      </c>
      <c r="AD1907" s="3">
        <v>33</v>
      </c>
      <c r="AE1907" s="6">
        <v>0.15822916666666667</v>
      </c>
      <c r="AF1907" s="6">
        <v>0.16959490740740743</v>
      </c>
      <c r="AG1907" s="6">
        <v>1.136574074074074E-2</v>
      </c>
      <c r="AH1907" s="6">
        <v>3.8425925925925923E-3</v>
      </c>
      <c r="AJ1907" s="3">
        <v>21.6</v>
      </c>
      <c r="AL1907" s="3">
        <v>1533</v>
      </c>
      <c r="AM1907" s="3">
        <v>1569</v>
      </c>
      <c r="AN1907" s="3">
        <v>1566</v>
      </c>
      <c r="AO1907" s="3">
        <v>6187</v>
      </c>
      <c r="AP1907" s="3">
        <v>21.6</v>
      </c>
      <c r="AQ1907" s="3">
        <v>6</v>
      </c>
      <c r="AR1907" s="3">
        <v>0</v>
      </c>
      <c r="AS1907" s="3">
        <v>6</v>
      </c>
      <c r="AT1907" s="3">
        <v>0</v>
      </c>
      <c r="AU1907" s="3">
        <v>12</v>
      </c>
      <c r="AV1907" s="3">
        <v>0</v>
      </c>
      <c r="AY1907" s="3">
        <v>1624</v>
      </c>
      <c r="AZ1907" s="6">
        <v>0.11262731481481481</v>
      </c>
      <c r="BA1907" s="3">
        <v>2.3E-2</v>
      </c>
      <c r="BB1907" s="3">
        <v>1161</v>
      </c>
      <c r="BC1907" s="3">
        <v>22101497</v>
      </c>
      <c r="BD1907" s="3" t="s">
        <v>137</v>
      </c>
      <c r="BE1907" s="3">
        <v>1569</v>
      </c>
      <c r="BF1907" s="6">
        <v>0.17004629629629631</v>
      </c>
      <c r="BG1907" s="3">
        <v>4.7</v>
      </c>
      <c r="BH1907" s="3">
        <v>132</v>
      </c>
      <c r="BI1907" s="3">
        <v>97</v>
      </c>
      <c r="BJ1907" s="3" t="s">
        <v>198</v>
      </c>
      <c r="BL1907" s="12" t="str">
        <f>VLOOKUP(A1907,'Model Op'!C:F,2,FALSE)</f>
        <v>LF4</v>
      </c>
      <c r="BM1907" s="12">
        <f>VLOOKUP(A1907,'Model Op'!C:F,3,FALSE)</f>
        <v>185.71518916580001</v>
      </c>
      <c r="BN1907" s="12">
        <f t="shared" si="35"/>
        <v>0</v>
      </c>
      <c r="BO1907" s="3">
        <v>5</v>
      </c>
    </row>
    <row r="1908" spans="1:67" x14ac:dyDescent="0.35">
      <c r="A1908" s="3">
        <v>22401567</v>
      </c>
      <c r="B1908" s="3" t="s">
        <v>80</v>
      </c>
      <c r="C1908" s="3">
        <v>2</v>
      </c>
      <c r="D1908" s="3" t="s">
        <v>105</v>
      </c>
      <c r="E1908" s="3" t="s">
        <v>269</v>
      </c>
      <c r="F1908" s="7">
        <v>44647.135243055556</v>
      </c>
      <c r="G1908" s="7">
        <v>44647.234502314815</v>
      </c>
      <c r="H1908" s="3">
        <v>62.5</v>
      </c>
      <c r="I1908" s="3">
        <v>151.9</v>
      </c>
      <c r="J1908" s="6">
        <v>0.12697916666666667</v>
      </c>
      <c r="K1908" s="6">
        <v>0.12900462962962964</v>
      </c>
      <c r="L1908" s="6">
        <v>2.0254629629629629E-3</v>
      </c>
      <c r="M1908" s="3">
        <v>55</v>
      </c>
      <c r="N1908" s="3">
        <v>1.4</v>
      </c>
      <c r="O1908" s="3">
        <v>95</v>
      </c>
      <c r="P1908" s="3">
        <v>300.2</v>
      </c>
      <c r="Q1908" s="3">
        <v>202.7</v>
      </c>
      <c r="R1908" s="3">
        <v>203.9</v>
      </c>
      <c r="S1908" s="6">
        <v>0.13524305555555555</v>
      </c>
      <c r="T1908" s="6">
        <v>0.23379629629629628</v>
      </c>
      <c r="U1908" s="6">
        <v>0.13848379629629629</v>
      </c>
      <c r="V1908" s="3">
        <v>1540</v>
      </c>
      <c r="W1908" s="6">
        <v>0.20232638888888888</v>
      </c>
      <c r="X1908" s="6">
        <v>0.2104398148148148</v>
      </c>
      <c r="Y1908" s="3">
        <v>1531</v>
      </c>
      <c r="Z1908" s="3">
        <v>118.1</v>
      </c>
      <c r="AA1908" s="3">
        <v>24</v>
      </c>
      <c r="AB1908" s="3">
        <v>0</v>
      </c>
      <c r="AC1908" s="3">
        <v>513.9</v>
      </c>
      <c r="AD1908" s="3">
        <v>5</v>
      </c>
      <c r="AE1908" s="6">
        <v>0.14003472222222221</v>
      </c>
      <c r="AF1908" s="6">
        <v>0.23263888888888887</v>
      </c>
      <c r="AG1908" s="6">
        <v>9.2604166666666668E-2</v>
      </c>
      <c r="AH1908" s="6">
        <v>1.8634259259259261E-3</v>
      </c>
      <c r="AJ1908" s="3">
        <v>44.9</v>
      </c>
      <c r="AK1908" s="3">
        <v>1.5</v>
      </c>
      <c r="AL1908" s="3">
        <v>1540</v>
      </c>
      <c r="AM1908" s="3">
        <v>1563</v>
      </c>
      <c r="AN1908" s="3">
        <v>1563</v>
      </c>
      <c r="AO1908" s="3">
        <v>15211</v>
      </c>
      <c r="AP1908" s="3">
        <v>44.9</v>
      </c>
      <c r="AQ1908" s="3">
        <v>7</v>
      </c>
      <c r="AR1908" s="3">
        <v>0</v>
      </c>
      <c r="AS1908" s="3">
        <v>6</v>
      </c>
      <c r="AT1908" s="3">
        <v>0</v>
      </c>
      <c r="AU1908" s="3">
        <v>14</v>
      </c>
      <c r="AV1908" s="3">
        <v>0</v>
      </c>
      <c r="AY1908" s="3">
        <v>1540</v>
      </c>
      <c r="AZ1908" s="6">
        <v>0.13848379629629629</v>
      </c>
      <c r="BA1908" s="3">
        <v>3.5000000000000003E-2</v>
      </c>
      <c r="BB1908" s="3">
        <v>740</v>
      </c>
      <c r="BC1908" s="3">
        <v>22101493</v>
      </c>
      <c r="BE1908" s="3">
        <v>1563</v>
      </c>
      <c r="BF1908" s="6">
        <v>0.23252314814814815</v>
      </c>
      <c r="BG1908" s="3">
        <v>0.5</v>
      </c>
      <c r="BI1908" s="3">
        <v>0</v>
      </c>
      <c r="BJ1908" s="3" t="s">
        <v>198</v>
      </c>
      <c r="BL1908" s="12" t="str">
        <f>VLOOKUP(A1908,'Model Op'!C:F,2,FALSE)</f>
        <v>LF4</v>
      </c>
      <c r="BM1908" s="12">
        <f>VLOOKUP(A1908,'Model Op'!C:F,3,FALSE)</f>
        <v>0</v>
      </c>
      <c r="BN1908" s="12">
        <f t="shared" si="35"/>
        <v>1</v>
      </c>
      <c r="BO1908" s="3">
        <v>5</v>
      </c>
    </row>
    <row r="1909" spans="1:67" x14ac:dyDescent="0.35">
      <c r="A1909" s="3">
        <v>22201504</v>
      </c>
      <c r="B1909" s="3" t="s">
        <v>80</v>
      </c>
      <c r="C1909" s="3">
        <v>1</v>
      </c>
      <c r="D1909" s="3" t="s">
        <v>106</v>
      </c>
      <c r="E1909" s="3" t="s">
        <v>102</v>
      </c>
      <c r="F1909" s="7">
        <v>44647.142060185186</v>
      </c>
      <c r="G1909" s="7">
        <v>44647.182314814818</v>
      </c>
      <c r="H1909" s="3">
        <v>58</v>
      </c>
      <c r="I1909" s="3">
        <v>62.1</v>
      </c>
      <c r="J1909" s="6">
        <v>0.13701388888888888</v>
      </c>
      <c r="K1909" s="6">
        <v>0.13918981481481482</v>
      </c>
      <c r="L1909" s="6">
        <v>2.1759259259259258E-3</v>
      </c>
      <c r="M1909" s="3">
        <v>37.6</v>
      </c>
      <c r="N1909" s="3">
        <v>3.8</v>
      </c>
      <c r="O1909" s="3">
        <v>104.2</v>
      </c>
      <c r="P1909" s="3">
        <v>285.2</v>
      </c>
      <c r="Q1909" s="3">
        <v>177.1</v>
      </c>
      <c r="R1909" s="3">
        <v>177.1</v>
      </c>
      <c r="S1909" s="6">
        <v>0.15554398148148149</v>
      </c>
      <c r="T1909" s="6">
        <v>0.17802083333333332</v>
      </c>
      <c r="U1909" s="6">
        <v>0.15745370370370371</v>
      </c>
      <c r="V1909" s="3">
        <v>1561</v>
      </c>
      <c r="Z1909" s="3">
        <v>0</v>
      </c>
      <c r="AA1909" s="3">
        <v>12</v>
      </c>
      <c r="AB1909" s="3">
        <v>4</v>
      </c>
      <c r="AC1909" s="3">
        <v>62</v>
      </c>
      <c r="AD1909" s="3">
        <v>19</v>
      </c>
      <c r="AE1909" s="6">
        <v>0.17590277777777777</v>
      </c>
      <c r="AF1909" s="6">
        <v>0.17960648148148148</v>
      </c>
      <c r="AG1909" s="6">
        <v>3.7037037037037034E-3</v>
      </c>
      <c r="AH1909" s="6">
        <v>2.7083333333333334E-3</v>
      </c>
      <c r="AJ1909" s="3">
        <v>17.5</v>
      </c>
      <c r="AL1909" s="3">
        <v>1561</v>
      </c>
      <c r="AM1909" s="3">
        <v>1583</v>
      </c>
      <c r="AN1909" s="3">
        <v>1566</v>
      </c>
      <c r="AO1909" s="3">
        <v>5794</v>
      </c>
      <c r="AP1909" s="3">
        <v>17.5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Y1909" s="3">
        <v>1631</v>
      </c>
      <c r="AZ1909" s="6">
        <v>0.13472222222222222</v>
      </c>
      <c r="BA1909" s="3">
        <v>2.5000000000000001E-2</v>
      </c>
      <c r="BB1909" s="3">
        <v>1112</v>
      </c>
      <c r="BC1909" s="3">
        <v>22201501</v>
      </c>
      <c r="BD1909" s="3" t="s">
        <v>137</v>
      </c>
      <c r="BE1909" s="3">
        <v>1583</v>
      </c>
      <c r="BF1909" s="6">
        <v>0.18001157407407409</v>
      </c>
      <c r="BG1909" s="3">
        <v>3.5</v>
      </c>
      <c r="BH1909" s="3">
        <v>198</v>
      </c>
      <c r="BI1909" s="3">
        <v>4</v>
      </c>
      <c r="BJ1909" s="3" t="s">
        <v>406</v>
      </c>
      <c r="BL1909" s="12" t="str">
        <f>VLOOKUP(A1909,'Model Op'!C:F,2,FALSE)</f>
        <v>LF2</v>
      </c>
      <c r="BM1909" s="12">
        <f>VLOOKUP(A1909,'Model Op'!C:F,3,FALSE)</f>
        <v>159.4689248</v>
      </c>
      <c r="BN1909" s="12">
        <f t="shared" si="35"/>
        <v>1</v>
      </c>
      <c r="BO1909" s="3">
        <v>5</v>
      </c>
    </row>
    <row r="1910" spans="1:67" x14ac:dyDescent="0.35">
      <c r="A1910" s="3">
        <v>22301529</v>
      </c>
      <c r="B1910" s="3" t="s">
        <v>80</v>
      </c>
      <c r="C1910" s="3">
        <v>3</v>
      </c>
      <c r="D1910" s="3" t="s">
        <v>354</v>
      </c>
      <c r="E1910" s="3" t="s">
        <v>1428</v>
      </c>
      <c r="F1910" s="7">
        <v>44647.171307870369</v>
      </c>
      <c r="G1910" s="7">
        <v>44647.208310185182</v>
      </c>
      <c r="H1910" s="3">
        <v>40.299999999999997</v>
      </c>
      <c r="I1910" s="3">
        <v>78.7</v>
      </c>
      <c r="J1910" s="6">
        <v>0.15180555555555555</v>
      </c>
      <c r="K1910" s="6">
        <v>0.15365740740740741</v>
      </c>
      <c r="L1910" s="6">
        <v>1.8518518518518517E-3</v>
      </c>
      <c r="M1910" s="3">
        <v>40.6</v>
      </c>
      <c r="N1910" s="3">
        <v>3.2</v>
      </c>
      <c r="O1910" s="3">
        <v>105.3</v>
      </c>
      <c r="P1910" s="3">
        <v>294.10000000000002</v>
      </c>
      <c r="Q1910" s="3">
        <v>185.5</v>
      </c>
      <c r="R1910" s="3">
        <v>185.6</v>
      </c>
      <c r="S1910" s="6">
        <v>0.17256944444444444</v>
      </c>
      <c r="T1910" s="6">
        <v>0.20076388888888888</v>
      </c>
      <c r="U1910" s="6">
        <v>0.17181712962962961</v>
      </c>
      <c r="V1910" s="3">
        <v>1533</v>
      </c>
      <c r="W1910" s="6">
        <v>0.18800925925925926</v>
      </c>
      <c r="X1910" s="6">
        <v>0.19373842592592594</v>
      </c>
      <c r="Y1910" s="3">
        <v>1571</v>
      </c>
      <c r="Z1910" s="3">
        <v>0</v>
      </c>
      <c r="AA1910" s="3">
        <v>23</v>
      </c>
      <c r="AB1910" s="3">
        <v>0</v>
      </c>
      <c r="AC1910" s="3">
        <v>52.9</v>
      </c>
      <c r="AD1910" s="3">
        <v>19</v>
      </c>
      <c r="AE1910" s="6">
        <v>0.1998263888888889</v>
      </c>
      <c r="AF1910" s="6">
        <v>0.20331018518518518</v>
      </c>
      <c r="AG1910" s="6">
        <v>3.483796296296296E-3</v>
      </c>
      <c r="AH1910" s="6">
        <v>4.3518518518518515E-3</v>
      </c>
      <c r="AJ1910" s="3">
        <v>25.1</v>
      </c>
      <c r="AL1910" s="3">
        <v>1533</v>
      </c>
      <c r="AM1910" s="3">
        <v>1577</v>
      </c>
      <c r="AN1910" s="3">
        <v>1553</v>
      </c>
      <c r="AO1910" s="3">
        <v>7546</v>
      </c>
      <c r="AP1910" s="3">
        <v>25.1</v>
      </c>
      <c r="AQ1910" s="3">
        <v>39</v>
      </c>
      <c r="AR1910" s="3">
        <v>0</v>
      </c>
      <c r="AS1910" s="3">
        <v>41</v>
      </c>
      <c r="AT1910" s="3">
        <v>0</v>
      </c>
      <c r="AU1910" s="3">
        <v>81</v>
      </c>
      <c r="AV1910" s="3">
        <v>0</v>
      </c>
      <c r="AY1910" s="3">
        <v>1533</v>
      </c>
      <c r="AZ1910" s="6">
        <v>0.20304398148148148</v>
      </c>
      <c r="BA1910" s="3">
        <v>2.5999999999999999E-2</v>
      </c>
      <c r="BB1910" s="3">
        <v>1000</v>
      </c>
      <c r="BC1910" s="3">
        <v>22101498</v>
      </c>
      <c r="BD1910" s="3" t="s">
        <v>137</v>
      </c>
      <c r="BE1910" s="3">
        <v>1577</v>
      </c>
      <c r="BF1910" s="6">
        <v>0.20304398148148148</v>
      </c>
      <c r="BG1910" s="3">
        <v>3.3</v>
      </c>
      <c r="BH1910" s="3">
        <v>201.3</v>
      </c>
      <c r="BI1910" s="3">
        <v>0</v>
      </c>
      <c r="BJ1910" s="3" t="s">
        <v>198</v>
      </c>
      <c r="BL1910" s="12" t="str">
        <f>VLOOKUP(A1910,'Model Op'!C:F,2,FALSE)</f>
        <v>LF3</v>
      </c>
      <c r="BM1910" s="12">
        <f>VLOOKUP(A1910,'Model Op'!C:F,3,FALSE)</f>
        <v>235.75578730000001</v>
      </c>
      <c r="BN1910" s="12">
        <f t="shared" si="35"/>
        <v>1</v>
      </c>
      <c r="BO1910" s="3">
        <v>5</v>
      </c>
    </row>
    <row r="1911" spans="1:67" x14ac:dyDescent="0.35">
      <c r="A1911" s="3">
        <v>22101501</v>
      </c>
      <c r="B1911" s="3" t="s">
        <v>80</v>
      </c>
      <c r="C1911" s="3">
        <v>2</v>
      </c>
      <c r="D1911" s="3" t="s">
        <v>585</v>
      </c>
      <c r="E1911" s="3" t="s">
        <v>119</v>
      </c>
      <c r="F1911" s="7">
        <v>44647.179618055554</v>
      </c>
      <c r="G1911" s="7">
        <v>44647.224606481483</v>
      </c>
      <c r="H1911" s="3">
        <v>58.6</v>
      </c>
      <c r="I1911" s="3">
        <v>91.3</v>
      </c>
      <c r="J1911" s="6">
        <v>0.1587847222222222</v>
      </c>
      <c r="K1911" s="6">
        <v>0.16120370370370371</v>
      </c>
      <c r="L1911" s="6">
        <v>2.4189814814814816E-3</v>
      </c>
      <c r="M1911" s="3">
        <v>27.9</v>
      </c>
      <c r="N1911" s="3">
        <v>3.4</v>
      </c>
      <c r="O1911" s="3">
        <v>104.6</v>
      </c>
      <c r="P1911" s="3">
        <v>290.2</v>
      </c>
      <c r="Q1911" s="3">
        <v>182.2</v>
      </c>
      <c r="R1911" s="3">
        <v>182.2</v>
      </c>
      <c r="S1911" s="6">
        <v>0.18376157407407409</v>
      </c>
      <c r="T1911" s="6">
        <v>0.21729166666666666</v>
      </c>
      <c r="U1911" s="6">
        <v>0.18549768518518517</v>
      </c>
      <c r="V1911" s="3">
        <v>1557</v>
      </c>
      <c r="W1911" s="6">
        <v>0.18376157407407409</v>
      </c>
      <c r="X1911" s="6">
        <v>0.18549768518518517</v>
      </c>
      <c r="Y1911" s="3">
        <v>1557</v>
      </c>
      <c r="Z1911" s="3">
        <v>134</v>
      </c>
      <c r="AA1911" s="3">
        <v>6</v>
      </c>
      <c r="AB1911" s="3">
        <v>33</v>
      </c>
      <c r="AC1911" s="3">
        <v>367.8</v>
      </c>
      <c r="AD1911" s="3">
        <v>18</v>
      </c>
      <c r="AE1911" s="6">
        <v>0.21587962962962962</v>
      </c>
      <c r="AF1911" s="6">
        <v>0.2194675925925926</v>
      </c>
      <c r="AG1911" s="6">
        <v>3.5879629629629629E-3</v>
      </c>
      <c r="AH1911" s="6">
        <v>5.138888888888889E-3</v>
      </c>
      <c r="AJ1911" s="3">
        <v>23.9</v>
      </c>
      <c r="AL1911" s="3">
        <v>1557</v>
      </c>
      <c r="AM1911" s="3">
        <v>1574</v>
      </c>
      <c r="AN1911" s="3">
        <v>1564</v>
      </c>
      <c r="AO1911" s="3">
        <v>7609</v>
      </c>
      <c r="AP1911" s="3">
        <v>23.9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Y1911" s="3">
        <v>1634</v>
      </c>
      <c r="AZ1911" s="6">
        <v>0.15724537037037037</v>
      </c>
      <c r="BA1911" s="3">
        <v>2.8000000000000001E-2</v>
      </c>
      <c r="BB1911" s="3">
        <v>997</v>
      </c>
      <c r="BC1911" s="3">
        <v>22101495</v>
      </c>
      <c r="BD1911" s="3" t="s">
        <v>226</v>
      </c>
      <c r="BE1911" s="3">
        <v>1574</v>
      </c>
      <c r="BF1911" s="6">
        <v>0.21983796296296296</v>
      </c>
      <c r="BG1911" s="3">
        <v>3.2</v>
      </c>
      <c r="BH1911" s="3">
        <v>184.1</v>
      </c>
      <c r="BI1911" s="3">
        <v>33</v>
      </c>
      <c r="BJ1911" s="3" t="s">
        <v>406</v>
      </c>
      <c r="BL1911" s="12" t="str">
        <f>VLOOKUP(A1911,'Model Op'!C:F,2,FALSE)</f>
        <v>LF1</v>
      </c>
      <c r="BM1911" s="12">
        <f>VLOOKUP(A1911,'Model Op'!C:F,3,FALSE)</f>
        <v>220.46256673684201</v>
      </c>
      <c r="BN1911" s="12">
        <f t="shared" si="35"/>
        <v>1</v>
      </c>
      <c r="BO1911" s="3">
        <v>5</v>
      </c>
    </row>
    <row r="1912" spans="1:67" x14ac:dyDescent="0.35">
      <c r="A1912" s="3">
        <v>22401568</v>
      </c>
      <c r="B1912" s="3" t="s">
        <v>80</v>
      </c>
      <c r="C1912" s="3">
        <v>3</v>
      </c>
      <c r="D1912" s="3" t="s">
        <v>354</v>
      </c>
      <c r="E1912" s="3" t="s">
        <v>1266</v>
      </c>
      <c r="F1912" s="7">
        <v>44647.184131944443</v>
      </c>
      <c r="G1912" s="7">
        <v>44647.240405092591</v>
      </c>
      <c r="H1912" s="3">
        <v>46.7</v>
      </c>
      <c r="I1912" s="3">
        <v>89.4</v>
      </c>
      <c r="J1912" s="6">
        <v>0.17585648148148147</v>
      </c>
      <c r="K1912" s="6">
        <v>0.17831018518518518</v>
      </c>
      <c r="L1912" s="6">
        <v>2.4537037037037036E-3</v>
      </c>
      <c r="M1912" s="3">
        <v>32.700000000000003</v>
      </c>
      <c r="N1912" s="3">
        <v>2.9</v>
      </c>
      <c r="O1912" s="3">
        <v>102</v>
      </c>
      <c r="P1912" s="3">
        <v>311.39999999999998</v>
      </c>
      <c r="Q1912" s="3">
        <v>206.4</v>
      </c>
      <c r="R1912" s="3">
        <v>206.6</v>
      </c>
      <c r="S1912" s="6">
        <v>0.2086226851851852</v>
      </c>
      <c r="T1912" s="6">
        <v>0.23188657407407409</v>
      </c>
      <c r="Z1912" s="3">
        <v>104.2</v>
      </c>
      <c r="AA1912" s="3">
        <v>16</v>
      </c>
      <c r="AB1912" s="3">
        <v>128</v>
      </c>
      <c r="AD1912" s="3">
        <v>18</v>
      </c>
      <c r="AE1912" s="6">
        <v>0.22526620370370368</v>
      </c>
      <c r="AF1912" s="6">
        <v>0.23659722222222224</v>
      </c>
      <c r="AG1912" s="6">
        <v>1.1331018518518518E-2</v>
      </c>
      <c r="AH1912" s="6">
        <v>3.8078703703703707E-3</v>
      </c>
      <c r="AJ1912" s="3">
        <v>26.4</v>
      </c>
      <c r="AL1912" s="3">
        <v>1536</v>
      </c>
      <c r="AM1912" s="3">
        <v>1566</v>
      </c>
      <c r="AN1912" s="3">
        <v>1553</v>
      </c>
      <c r="AO1912" s="3">
        <v>8078</v>
      </c>
      <c r="AP1912" s="3">
        <v>26.4</v>
      </c>
      <c r="AQ1912" s="3">
        <v>27</v>
      </c>
      <c r="AR1912" s="3">
        <v>0</v>
      </c>
      <c r="AS1912" s="3">
        <v>22</v>
      </c>
      <c r="AT1912" s="3">
        <v>0</v>
      </c>
      <c r="AU1912" s="3">
        <v>49</v>
      </c>
      <c r="AV1912" s="3">
        <v>0</v>
      </c>
      <c r="AY1912" s="3">
        <v>1590</v>
      </c>
      <c r="AZ1912" s="6">
        <v>0.17315972222222223</v>
      </c>
      <c r="BA1912" s="3">
        <v>0.03</v>
      </c>
      <c r="BB1912" s="3">
        <v>883</v>
      </c>
      <c r="BC1912" s="3">
        <v>22401565</v>
      </c>
      <c r="BD1912" s="3" t="s">
        <v>137</v>
      </c>
      <c r="BE1912" s="3">
        <v>1566</v>
      </c>
      <c r="BF1912" s="6">
        <v>0.23679398148148148</v>
      </c>
      <c r="BG1912" s="3">
        <v>2.6</v>
      </c>
      <c r="BH1912" s="3">
        <v>132</v>
      </c>
      <c r="BI1912" s="3">
        <v>128</v>
      </c>
      <c r="BJ1912" s="3" t="s">
        <v>198</v>
      </c>
      <c r="BL1912" s="12" t="e">
        <f>VLOOKUP(A1912,'Model Op'!C:F,2,FALSE)</f>
        <v>#N/A</v>
      </c>
      <c r="BM1912" s="12" t="e">
        <f>VLOOKUP(A1912,'Model Op'!C:F,3,FALSE)</f>
        <v>#N/A</v>
      </c>
      <c r="BN1912" s="12" t="e">
        <f t="shared" si="35"/>
        <v>#N/A</v>
      </c>
      <c r="BO1912" s="3">
        <v>5</v>
      </c>
    </row>
    <row r="1913" spans="1:67" x14ac:dyDescent="0.35">
      <c r="A1913" s="3">
        <v>22201505</v>
      </c>
      <c r="B1913" s="3" t="s">
        <v>147</v>
      </c>
      <c r="C1913" s="3">
        <v>2</v>
      </c>
      <c r="D1913" s="3" t="s">
        <v>105</v>
      </c>
      <c r="E1913" s="3" t="s">
        <v>248</v>
      </c>
      <c r="F1913" s="7">
        <v>44647.192280092589</v>
      </c>
      <c r="G1913" s="7">
        <v>44647.264363425929</v>
      </c>
      <c r="H1913" s="3">
        <v>42.9</v>
      </c>
      <c r="I1913" s="3">
        <v>106.3</v>
      </c>
      <c r="J1913" s="6">
        <v>0.18905092592592596</v>
      </c>
      <c r="K1913" s="6">
        <v>0.19052083333333333</v>
      </c>
      <c r="L1913" s="6">
        <v>1.4699074074074074E-3</v>
      </c>
      <c r="M1913" s="3">
        <v>38.5</v>
      </c>
      <c r="N1913" s="3">
        <v>1.7</v>
      </c>
      <c r="O1913" s="3">
        <v>107.9</v>
      </c>
      <c r="P1913" s="3">
        <v>294.2</v>
      </c>
      <c r="Q1913" s="3">
        <v>183.8</v>
      </c>
      <c r="R1913" s="3">
        <v>184.6</v>
      </c>
      <c r="S1913" s="6">
        <v>0.2401851851851852</v>
      </c>
      <c r="T1913" s="6">
        <v>0.26436342592592593</v>
      </c>
      <c r="U1913" s="6">
        <v>0.24734953703703702</v>
      </c>
      <c r="V1913" s="3">
        <v>1558</v>
      </c>
      <c r="W1913" s="6">
        <v>0.2401851851851852</v>
      </c>
      <c r="X1913" s="6">
        <v>0.24734953703703702</v>
      </c>
      <c r="Y1913" s="3">
        <v>1558</v>
      </c>
      <c r="Z1913" s="3">
        <v>0</v>
      </c>
      <c r="AA1913" s="3">
        <v>19</v>
      </c>
      <c r="AB1913" s="3">
        <v>81</v>
      </c>
      <c r="AC1913" s="3">
        <v>268</v>
      </c>
      <c r="AD1913" s="3">
        <v>3</v>
      </c>
      <c r="AE1913" s="6">
        <v>0.23592592592592596</v>
      </c>
      <c r="AF1913" s="6">
        <v>0.26290509259259259</v>
      </c>
      <c r="AG1913" s="6">
        <v>2.6979166666666669E-2</v>
      </c>
      <c r="AH1913" s="6">
        <v>9.3750000000000007E-4</v>
      </c>
      <c r="AJ1913" s="3">
        <v>19.8</v>
      </c>
      <c r="AK1913" s="3">
        <v>0.2</v>
      </c>
      <c r="AL1913" s="3">
        <v>1558</v>
      </c>
      <c r="AM1913" s="3">
        <v>1563</v>
      </c>
      <c r="AN1913" s="3">
        <v>1562</v>
      </c>
      <c r="AO1913" s="3">
        <v>6080</v>
      </c>
      <c r="AP1913" s="3">
        <v>19.8</v>
      </c>
      <c r="AQ1913" s="3">
        <v>6</v>
      </c>
      <c r="AR1913" s="3">
        <v>0</v>
      </c>
      <c r="AS1913" s="3">
        <v>6</v>
      </c>
      <c r="AT1913" s="3">
        <v>0</v>
      </c>
      <c r="AU1913" s="3">
        <v>13</v>
      </c>
      <c r="AV1913" s="3">
        <v>0</v>
      </c>
      <c r="AY1913" s="3">
        <v>1630</v>
      </c>
      <c r="AZ1913" s="6">
        <v>0.18660879629629631</v>
      </c>
      <c r="BA1913" s="3">
        <v>2.5000000000000001E-2</v>
      </c>
      <c r="BB1913" s="3">
        <v>1075</v>
      </c>
      <c r="BC1913" s="3">
        <v>22201498</v>
      </c>
      <c r="BE1913" s="3">
        <v>1563</v>
      </c>
      <c r="BF1913" s="6">
        <v>0.26383101851851853</v>
      </c>
      <c r="BG1913" s="3">
        <v>0.4</v>
      </c>
      <c r="BI1913" s="3">
        <v>81</v>
      </c>
      <c r="BJ1913" s="3" t="s">
        <v>86</v>
      </c>
      <c r="BL1913" s="12" t="e">
        <f>VLOOKUP(A1913,'Model Op'!C:F,2,FALSE)</f>
        <v>#N/A</v>
      </c>
      <c r="BM1913" s="12" t="e">
        <f>VLOOKUP(A1913,'Model Op'!C:F,3,FALSE)</f>
        <v>#N/A</v>
      </c>
      <c r="BN1913" s="12" t="e">
        <f t="shared" si="35"/>
        <v>#N/A</v>
      </c>
      <c r="BO1913" s="3">
        <v>5</v>
      </c>
    </row>
    <row r="1914" spans="1:67" x14ac:dyDescent="0.35">
      <c r="A1914" s="3">
        <v>22301530</v>
      </c>
      <c r="B1914" s="3" t="s">
        <v>147</v>
      </c>
      <c r="C1914" s="3">
        <v>1</v>
      </c>
      <c r="D1914" s="3" t="s">
        <v>354</v>
      </c>
      <c r="E1914" s="3" t="s">
        <v>107</v>
      </c>
      <c r="F1914" s="7">
        <v>44647.24795138889</v>
      </c>
      <c r="G1914" s="7">
        <v>44647.287280092591</v>
      </c>
      <c r="H1914" s="3">
        <v>56.6</v>
      </c>
      <c r="I1914" s="3">
        <v>124.8</v>
      </c>
      <c r="J1914" s="6">
        <v>0.1988310185185185</v>
      </c>
      <c r="K1914" s="6">
        <v>0.20064814814814813</v>
      </c>
      <c r="L1914" s="6">
        <v>1.8171296296296297E-3</v>
      </c>
      <c r="M1914" s="3">
        <v>52.7</v>
      </c>
      <c r="N1914" s="3">
        <v>3.2</v>
      </c>
      <c r="O1914" s="3">
        <v>108.4</v>
      </c>
      <c r="P1914" s="3">
        <v>292.89999999999998</v>
      </c>
      <c r="Q1914" s="3">
        <v>181.1</v>
      </c>
      <c r="R1914" s="3">
        <v>181.3</v>
      </c>
      <c r="S1914" s="6">
        <v>0.24937500000000001</v>
      </c>
      <c r="T1914" s="6">
        <v>0.28339120370370369</v>
      </c>
      <c r="U1914" s="6">
        <v>0.25245370370370374</v>
      </c>
      <c r="V1914" s="3">
        <v>1531</v>
      </c>
      <c r="Z1914" s="3">
        <v>294.89999999999998</v>
      </c>
      <c r="AA1914" s="3">
        <v>21</v>
      </c>
      <c r="AB1914" s="3">
        <v>47</v>
      </c>
      <c r="AC1914" s="3">
        <v>83.6</v>
      </c>
      <c r="AD1914" s="3">
        <v>18</v>
      </c>
      <c r="AE1914" s="6">
        <v>0.28317129629629628</v>
      </c>
      <c r="AF1914" s="6">
        <v>0.28465277777777781</v>
      </c>
      <c r="AG1914" s="6">
        <v>1.4814814814814814E-3</v>
      </c>
      <c r="AH1914" s="6">
        <v>2.627314814814815E-3</v>
      </c>
      <c r="AJ1914" s="3">
        <v>38.1</v>
      </c>
      <c r="AL1914" s="3">
        <v>1531</v>
      </c>
      <c r="AM1914" s="3">
        <v>1571</v>
      </c>
      <c r="AN1914" s="3">
        <v>1567</v>
      </c>
      <c r="AO1914" s="3">
        <v>11337</v>
      </c>
      <c r="AP1914" s="3">
        <v>38.1</v>
      </c>
      <c r="AQ1914" s="3">
        <v>30</v>
      </c>
      <c r="AR1914" s="3">
        <v>0</v>
      </c>
      <c r="AS1914" s="3">
        <v>30</v>
      </c>
      <c r="AT1914" s="3">
        <v>0</v>
      </c>
      <c r="AU1914" s="3">
        <v>60</v>
      </c>
      <c r="AV1914" s="3">
        <v>0</v>
      </c>
      <c r="AY1914" s="3">
        <v>1637</v>
      </c>
      <c r="AZ1914" s="6">
        <v>0.19363425925925926</v>
      </c>
      <c r="BA1914" s="3">
        <v>3.2000000000000001E-2</v>
      </c>
      <c r="BB1914" s="3">
        <v>863</v>
      </c>
      <c r="BC1914" s="3">
        <v>22101499</v>
      </c>
      <c r="BD1914" s="3" t="s">
        <v>137</v>
      </c>
      <c r="BE1914" s="3">
        <v>1571</v>
      </c>
      <c r="BF1914" s="6">
        <v>0.28478009259259257</v>
      </c>
      <c r="BG1914" s="3">
        <v>3.6</v>
      </c>
      <c r="BH1914" s="3">
        <v>265.3</v>
      </c>
      <c r="BI1914" s="3">
        <v>47</v>
      </c>
      <c r="BJ1914" s="3" t="s">
        <v>86</v>
      </c>
      <c r="BL1914" s="12" t="str">
        <f>VLOOKUP(A1914,'Model Op'!C:F,2,FALSE)</f>
        <v>LF3</v>
      </c>
      <c r="BM1914" s="12">
        <f>VLOOKUP(A1914,'Model Op'!C:F,3,FALSE)</f>
        <v>343.29682392631599</v>
      </c>
      <c r="BN1914" s="12">
        <f t="shared" si="35"/>
        <v>0</v>
      </c>
      <c r="BO1914" s="3">
        <v>5</v>
      </c>
    </row>
    <row r="1915" spans="1:67" x14ac:dyDescent="0.35">
      <c r="A1915" s="3">
        <v>22101502</v>
      </c>
      <c r="B1915" s="3" t="s">
        <v>147</v>
      </c>
      <c r="C1915" s="3">
        <v>2</v>
      </c>
      <c r="D1915" s="3" t="s">
        <v>105</v>
      </c>
      <c r="E1915" s="3" t="s">
        <v>434</v>
      </c>
      <c r="F1915" s="7">
        <v>44647.234247685185</v>
      </c>
      <c r="G1915" s="7">
        <v>44647.304479166669</v>
      </c>
      <c r="H1915" s="3">
        <v>91.1</v>
      </c>
      <c r="I1915" s="3">
        <v>137.19999999999999</v>
      </c>
      <c r="J1915" s="6">
        <v>0.20708333333333331</v>
      </c>
      <c r="K1915" s="6">
        <v>0.20921296296296296</v>
      </c>
      <c r="L1915" s="6">
        <v>2.1296296296296298E-3</v>
      </c>
      <c r="M1915" s="3">
        <v>52</v>
      </c>
      <c r="N1915" s="3">
        <v>2.4</v>
      </c>
      <c r="O1915" s="3">
        <v>111.1</v>
      </c>
      <c r="P1915" s="3">
        <v>289.89999999999998</v>
      </c>
      <c r="Q1915" s="3">
        <v>175.7</v>
      </c>
      <c r="R1915" s="3">
        <v>176.4</v>
      </c>
      <c r="S1915" s="6">
        <v>0.23405092592592591</v>
      </c>
      <c r="T1915" s="6">
        <v>0.30291666666666667</v>
      </c>
      <c r="U1915" s="6">
        <v>0.27800925925925929</v>
      </c>
      <c r="V1915" s="3">
        <v>1602</v>
      </c>
      <c r="W1915" s="6">
        <v>0.28309027777777779</v>
      </c>
      <c r="X1915" s="6">
        <v>0.27800925925925929</v>
      </c>
      <c r="Y1915" s="3">
        <v>1602</v>
      </c>
      <c r="Z1915" s="3">
        <v>0</v>
      </c>
      <c r="AA1915" s="3">
        <v>8</v>
      </c>
      <c r="AB1915" s="3">
        <v>26</v>
      </c>
      <c r="AD1915" s="3">
        <v>18</v>
      </c>
      <c r="AE1915" s="6">
        <v>0.23434027777777777</v>
      </c>
      <c r="AF1915" s="6">
        <v>0.29974537037037036</v>
      </c>
      <c r="AG1915" s="6">
        <v>6.5405092592592584E-2</v>
      </c>
      <c r="AH1915" s="6">
        <v>4.7337962962962958E-3</v>
      </c>
      <c r="AJ1915" s="3">
        <v>25.2</v>
      </c>
      <c r="AK1915" s="3">
        <v>1.5</v>
      </c>
      <c r="AL1915" s="3">
        <v>1602</v>
      </c>
      <c r="AM1915" s="3">
        <v>1563</v>
      </c>
      <c r="AN1915" s="3">
        <v>1549</v>
      </c>
      <c r="AO1915" s="3">
        <v>7884</v>
      </c>
      <c r="AP1915" s="3">
        <v>25.2</v>
      </c>
      <c r="AQ1915" s="3">
        <v>2</v>
      </c>
      <c r="AR1915" s="3">
        <v>0</v>
      </c>
      <c r="AS1915" s="3">
        <v>1</v>
      </c>
      <c r="AT1915" s="3">
        <v>0</v>
      </c>
      <c r="AU1915" s="3">
        <v>3</v>
      </c>
      <c r="AV1915" s="3">
        <v>0</v>
      </c>
      <c r="AY1915" s="3">
        <v>1654</v>
      </c>
      <c r="AZ1915" s="6">
        <v>0.2017939814814815</v>
      </c>
      <c r="BA1915" s="3">
        <v>2.5999999999999999E-2</v>
      </c>
      <c r="BB1915" s="3">
        <v>1090</v>
      </c>
      <c r="BC1915" s="3">
        <v>22301527</v>
      </c>
      <c r="BD1915" s="3" t="s">
        <v>226</v>
      </c>
      <c r="BE1915" s="3">
        <v>1563</v>
      </c>
      <c r="BF1915" s="6">
        <v>0.30300925925925926</v>
      </c>
      <c r="BG1915" s="3">
        <v>2.2000000000000002</v>
      </c>
      <c r="BH1915" s="3">
        <v>0</v>
      </c>
      <c r="BI1915" s="3">
        <v>26</v>
      </c>
      <c r="BJ1915" s="3" t="s">
        <v>86</v>
      </c>
      <c r="BL1915" s="12" t="str">
        <f>VLOOKUP(A1915,'Model Op'!C:F,2,FALSE)</f>
        <v>LF1</v>
      </c>
      <c r="BM1915" s="12">
        <f>VLOOKUP(A1915,'Model Op'!C:F,3,FALSE)</f>
        <v>130.444073778947</v>
      </c>
      <c r="BN1915" s="12">
        <f t="shared" si="35"/>
        <v>0</v>
      </c>
      <c r="BO1915" s="3">
        <v>5</v>
      </c>
    </row>
    <row r="1916" spans="1:67" x14ac:dyDescent="0.35">
      <c r="A1916" s="3">
        <v>22201506</v>
      </c>
      <c r="B1916" s="3" t="s">
        <v>147</v>
      </c>
      <c r="C1916" s="3">
        <v>1</v>
      </c>
      <c r="D1916" s="3" t="s">
        <v>585</v>
      </c>
      <c r="E1916" s="3" t="s">
        <v>102</v>
      </c>
      <c r="F1916" s="7">
        <v>44647.241354166668</v>
      </c>
      <c r="G1916" s="7">
        <v>44647.270624999997</v>
      </c>
      <c r="H1916" s="3">
        <v>42.1</v>
      </c>
      <c r="I1916" s="3">
        <v>45.2</v>
      </c>
      <c r="J1916" s="6">
        <v>0.23760416666666664</v>
      </c>
      <c r="K1916" s="6">
        <v>0.23924768518518516</v>
      </c>
      <c r="L1916" s="6">
        <v>1.6435185185185183E-3</v>
      </c>
      <c r="M1916" s="3">
        <v>42.5</v>
      </c>
      <c r="N1916" s="3">
        <v>3.4</v>
      </c>
      <c r="O1916" s="3">
        <v>104.8</v>
      </c>
      <c r="P1916" s="3">
        <v>306.3</v>
      </c>
      <c r="Q1916" s="3">
        <v>197.8</v>
      </c>
      <c r="R1916" s="3">
        <v>198.2</v>
      </c>
      <c r="S1916" s="6">
        <v>0.24171296296296296</v>
      </c>
      <c r="T1916" s="6">
        <v>0.26898148148148149</v>
      </c>
      <c r="U1916" s="6">
        <v>0.24416666666666667</v>
      </c>
      <c r="V1916" s="3">
        <v>1574</v>
      </c>
      <c r="Z1916" s="3">
        <v>253</v>
      </c>
      <c r="AA1916" s="3">
        <v>5</v>
      </c>
      <c r="AB1916" s="3">
        <v>47</v>
      </c>
      <c r="AC1916" s="3">
        <v>37.6</v>
      </c>
      <c r="AD1916" s="3">
        <v>18</v>
      </c>
      <c r="AE1916" s="6">
        <v>0.26681712962962961</v>
      </c>
      <c r="AF1916" s="6">
        <v>0.2701736111111111</v>
      </c>
      <c r="AG1916" s="6">
        <v>3.3564814814814811E-3</v>
      </c>
      <c r="AH1916" s="6">
        <v>4.5138888888888892E-4</v>
      </c>
      <c r="AJ1916" s="3">
        <v>20.6</v>
      </c>
      <c r="AL1916" s="3">
        <v>1574</v>
      </c>
      <c r="AM1916" s="3">
        <v>1566</v>
      </c>
      <c r="AN1916" s="3">
        <v>1562</v>
      </c>
      <c r="AO1916" s="3">
        <v>6644</v>
      </c>
      <c r="AP1916" s="3">
        <v>20.6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Y1916" s="3">
        <v>1587</v>
      </c>
      <c r="AZ1916" s="6">
        <v>0.23465277777777779</v>
      </c>
      <c r="BA1916" s="3">
        <v>2.3E-2</v>
      </c>
      <c r="BB1916" s="3">
        <v>1114</v>
      </c>
      <c r="BC1916" s="3">
        <v>22301526</v>
      </c>
      <c r="BE1916" s="3">
        <v>1566</v>
      </c>
      <c r="BF1916" s="6">
        <v>0.27048611111111109</v>
      </c>
      <c r="BG1916" s="3">
        <v>2.7</v>
      </c>
      <c r="BH1916" s="3">
        <v>148.5</v>
      </c>
      <c r="BI1916" s="3">
        <v>47</v>
      </c>
      <c r="BJ1916" s="3" t="s">
        <v>86</v>
      </c>
      <c r="BL1916" s="12" t="str">
        <f>VLOOKUP(A1916,'Model Op'!C:F,2,FALSE)</f>
        <v>LF2</v>
      </c>
      <c r="BM1916" s="12">
        <f>VLOOKUP(A1916,'Model Op'!C:F,3,FALSE)</f>
        <v>109.046631705263</v>
      </c>
      <c r="BN1916" s="12">
        <f t="shared" si="35"/>
        <v>1</v>
      </c>
      <c r="BO1916" s="3">
        <v>5</v>
      </c>
    </row>
    <row r="1917" spans="1:67" x14ac:dyDescent="0.35">
      <c r="A1917" s="3">
        <v>22401569</v>
      </c>
      <c r="B1917" s="3" t="s">
        <v>147</v>
      </c>
      <c r="C1917" s="3">
        <v>1</v>
      </c>
      <c r="D1917" s="3" t="s">
        <v>585</v>
      </c>
      <c r="E1917" s="3" t="s">
        <v>462</v>
      </c>
      <c r="F1917" s="7">
        <v>44647.274710648147</v>
      </c>
      <c r="G1917" s="7">
        <v>44647.313530092593</v>
      </c>
      <c r="H1917" s="3">
        <v>55.9</v>
      </c>
      <c r="I1917" s="3">
        <v>126.4</v>
      </c>
      <c r="J1917" s="6">
        <v>0.22341435185185185</v>
      </c>
      <c r="K1917" s="6">
        <v>0.22571759259259261</v>
      </c>
      <c r="L1917" s="6">
        <v>2.3032407407407407E-3</v>
      </c>
      <c r="M1917" s="3">
        <v>15.7</v>
      </c>
      <c r="N1917" s="3">
        <v>3.6</v>
      </c>
      <c r="O1917" s="3">
        <v>107.3</v>
      </c>
      <c r="P1917" s="3">
        <v>311</v>
      </c>
      <c r="Q1917" s="3">
        <v>199.7</v>
      </c>
      <c r="R1917" s="3">
        <v>200.1</v>
      </c>
      <c r="S1917" s="6">
        <v>0.27468750000000003</v>
      </c>
      <c r="T1917" s="6">
        <v>0.30927083333333333</v>
      </c>
      <c r="U1917" s="6">
        <v>0.27767361111111111</v>
      </c>
      <c r="V1917" s="3">
        <v>1525</v>
      </c>
      <c r="Z1917" s="3">
        <v>0</v>
      </c>
      <c r="AA1917" s="3">
        <v>1</v>
      </c>
      <c r="AB1917" s="3">
        <v>64</v>
      </c>
      <c r="AD1917" s="3">
        <v>15</v>
      </c>
      <c r="AE1917" s="6">
        <v>0.30910879629629628</v>
      </c>
      <c r="AF1917" s="6">
        <v>0.31145833333333334</v>
      </c>
      <c r="AG1917" s="6">
        <v>2.3495370370370371E-3</v>
      </c>
      <c r="AH1917" s="6">
        <v>2.0717592592592593E-3</v>
      </c>
      <c r="AJ1917" s="3">
        <v>32.200000000000003</v>
      </c>
      <c r="AL1917" s="3">
        <v>1525</v>
      </c>
      <c r="AM1917" s="3">
        <v>1563</v>
      </c>
      <c r="AN1917" s="3">
        <v>1551</v>
      </c>
      <c r="AO1917" s="3">
        <v>10335</v>
      </c>
      <c r="AP1917" s="3">
        <v>32.200000000000003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Y1917" s="3">
        <v>1623</v>
      </c>
      <c r="AZ1917" s="6">
        <v>0.22200231481481481</v>
      </c>
      <c r="BA1917" s="3">
        <v>1.9E-2</v>
      </c>
      <c r="BB1917" s="3">
        <v>1420</v>
      </c>
      <c r="BC1917" s="3">
        <v>22201505</v>
      </c>
      <c r="BD1917" s="3" t="s">
        <v>105</v>
      </c>
      <c r="BE1917" s="3">
        <v>1563</v>
      </c>
      <c r="BF1917" s="6">
        <v>0.31189814814814815</v>
      </c>
      <c r="BG1917" s="3">
        <v>2.9</v>
      </c>
      <c r="BH1917" s="3">
        <v>247.5</v>
      </c>
      <c r="BI1917" s="3">
        <v>64</v>
      </c>
      <c r="BJ1917" s="3" t="s">
        <v>86</v>
      </c>
      <c r="BL1917" s="12" t="str">
        <f>VLOOKUP(A1917,'Model Op'!C:F,2,FALSE)</f>
        <v>LF1</v>
      </c>
      <c r="BM1917" s="12">
        <f>VLOOKUP(A1917,'Model Op'!C:F,3,FALSE)</f>
        <v>240.75740894736799</v>
      </c>
      <c r="BN1917" s="12">
        <f t="shared" si="35"/>
        <v>1</v>
      </c>
      <c r="BO1917" s="3">
        <v>5</v>
      </c>
    </row>
    <row r="1918" spans="1:67" x14ac:dyDescent="0.35">
      <c r="A1918" s="3">
        <v>22401570</v>
      </c>
      <c r="B1918" s="3" t="s">
        <v>147</v>
      </c>
      <c r="C1918" s="3">
        <v>1</v>
      </c>
      <c r="D1918" s="3" t="s">
        <v>354</v>
      </c>
      <c r="E1918" s="3" t="s">
        <v>89</v>
      </c>
      <c r="F1918" s="7">
        <v>44647.287268518521</v>
      </c>
      <c r="G1918" s="7">
        <v>44647.318240740744</v>
      </c>
      <c r="H1918" s="3">
        <v>44.6</v>
      </c>
      <c r="I1918" s="3">
        <v>55.8</v>
      </c>
      <c r="J1918" s="6">
        <v>0.27737268518518515</v>
      </c>
      <c r="K1918" s="6">
        <v>0.2795138888888889</v>
      </c>
      <c r="L1918" s="6">
        <v>2.1412037037037038E-3</v>
      </c>
      <c r="M1918" s="3">
        <v>32.799999999999997</v>
      </c>
      <c r="N1918" s="3">
        <v>1.9</v>
      </c>
      <c r="O1918" s="3">
        <v>102.5</v>
      </c>
      <c r="P1918" s="3">
        <v>305.10000000000002</v>
      </c>
      <c r="Q1918" s="3">
        <v>200.5</v>
      </c>
      <c r="R1918" s="3">
        <v>200.6</v>
      </c>
      <c r="S1918" s="6">
        <v>0.28908564814814813</v>
      </c>
      <c r="T1918" s="6">
        <v>0.31189814814814815</v>
      </c>
      <c r="U1918" s="6">
        <v>0.29061342592592593</v>
      </c>
      <c r="V1918" s="3">
        <v>1581</v>
      </c>
      <c r="Z1918" s="3">
        <v>0</v>
      </c>
      <c r="AA1918" s="3">
        <v>12</v>
      </c>
      <c r="AB1918" s="3">
        <v>5</v>
      </c>
      <c r="AC1918" s="3">
        <v>47.1</v>
      </c>
      <c r="AD1918" s="3">
        <v>18</v>
      </c>
      <c r="AE1918" s="6">
        <v>0.28752314814814817</v>
      </c>
      <c r="AF1918" s="6">
        <v>0.31402777777777779</v>
      </c>
      <c r="AG1918" s="6">
        <v>2.6504629629629628E-2</v>
      </c>
      <c r="AH1918" s="6">
        <v>4.2129629629629626E-3</v>
      </c>
      <c r="AJ1918" s="3">
        <v>14.1</v>
      </c>
      <c r="AL1918" s="3">
        <v>1581</v>
      </c>
      <c r="AM1918" s="3">
        <v>1572</v>
      </c>
      <c r="AN1918" s="3">
        <v>1566</v>
      </c>
      <c r="AO1918" s="3">
        <v>4017</v>
      </c>
      <c r="AP1918" s="3">
        <v>14.1</v>
      </c>
      <c r="AQ1918" s="3">
        <v>52</v>
      </c>
      <c r="AR1918" s="3">
        <v>0</v>
      </c>
      <c r="AS1918" s="3">
        <v>67</v>
      </c>
      <c r="AT1918" s="3">
        <v>0</v>
      </c>
      <c r="AU1918" s="3">
        <v>119</v>
      </c>
      <c r="AV1918" s="3">
        <v>1</v>
      </c>
      <c r="AY1918" s="3">
        <v>1625</v>
      </c>
      <c r="AZ1918" s="6">
        <v>0.27405092592592589</v>
      </c>
      <c r="BA1918" s="3">
        <v>3.1E-2</v>
      </c>
      <c r="BB1918" s="3">
        <v>874</v>
      </c>
      <c r="BC1918" s="3">
        <v>22201504</v>
      </c>
      <c r="BD1918" s="3" t="s">
        <v>137</v>
      </c>
      <c r="BE1918" s="3">
        <v>1572</v>
      </c>
      <c r="BF1918" s="6">
        <v>0.31409722222222219</v>
      </c>
      <c r="BG1918" s="3">
        <v>2</v>
      </c>
      <c r="BH1918" s="3">
        <v>0</v>
      </c>
      <c r="BI1918" s="3">
        <v>5</v>
      </c>
      <c r="BJ1918" s="3" t="s">
        <v>86</v>
      </c>
      <c r="BL1918" s="12" t="str">
        <f>VLOOKUP(A1918,'Model Op'!C:F,2,FALSE)</f>
        <v>LF4</v>
      </c>
      <c r="BM1918" s="12">
        <f>VLOOKUP(A1918,'Model Op'!C:F,3,FALSE)</f>
        <v>97.822672999999995</v>
      </c>
      <c r="BN1918" s="12">
        <f t="shared" si="35"/>
        <v>0</v>
      </c>
      <c r="BO1918" s="3">
        <v>5</v>
      </c>
    </row>
    <row r="1919" spans="1:67" x14ac:dyDescent="0.35">
      <c r="A1919" s="3">
        <v>22201507</v>
      </c>
      <c r="B1919" s="3" t="s">
        <v>147</v>
      </c>
      <c r="C1919" s="3">
        <v>2</v>
      </c>
      <c r="D1919" s="3" t="s">
        <v>585</v>
      </c>
      <c r="E1919" s="3" t="s">
        <v>116</v>
      </c>
      <c r="F1919" s="7">
        <v>44647.315000000002</v>
      </c>
      <c r="G1919" s="7">
        <v>44647.350821759261</v>
      </c>
      <c r="H1919" s="3">
        <v>49.9</v>
      </c>
      <c r="I1919" s="3">
        <v>83.7</v>
      </c>
      <c r="J1919" s="6">
        <v>0.29113425925925923</v>
      </c>
      <c r="K1919" s="6">
        <v>0.29267361111111112</v>
      </c>
      <c r="L1919" s="6">
        <v>1.5393518518518519E-3</v>
      </c>
      <c r="M1919" s="3">
        <v>37.1</v>
      </c>
      <c r="N1919" s="3">
        <v>4.2</v>
      </c>
      <c r="O1919" s="3">
        <v>102.8</v>
      </c>
      <c r="P1919" s="3">
        <v>294</v>
      </c>
      <c r="Q1919" s="3">
        <v>186.8</v>
      </c>
      <c r="R1919" s="3">
        <v>186.9</v>
      </c>
      <c r="S1919" s="6">
        <v>0.31439814814814815</v>
      </c>
      <c r="T1919" s="6">
        <v>0.34076388888888887</v>
      </c>
      <c r="U1919" s="6">
        <v>0.31767361111111109</v>
      </c>
      <c r="V1919" s="3">
        <v>1547</v>
      </c>
      <c r="W1919" s="6">
        <v>0.33346064814814813</v>
      </c>
      <c r="X1919" s="6">
        <v>0.33684027777777775</v>
      </c>
      <c r="Y1919" s="3">
        <v>1569</v>
      </c>
      <c r="Z1919" s="3">
        <v>96</v>
      </c>
      <c r="AA1919" s="3">
        <v>23</v>
      </c>
      <c r="AB1919" s="3">
        <v>0</v>
      </c>
      <c r="AC1919" s="3">
        <v>63.1</v>
      </c>
      <c r="AD1919" s="3">
        <v>15</v>
      </c>
      <c r="AE1919" s="6">
        <v>0.32564814814814813</v>
      </c>
      <c r="AF1919" s="6">
        <v>0.34437500000000004</v>
      </c>
      <c r="AG1919" s="6">
        <v>1.8726851851851852E-2</v>
      </c>
      <c r="AH1919" s="6">
        <v>6.4467592592592597E-3</v>
      </c>
      <c r="AJ1919" s="3">
        <v>22.8</v>
      </c>
      <c r="AL1919" s="3">
        <v>1547</v>
      </c>
      <c r="AM1919" s="3">
        <v>1572</v>
      </c>
      <c r="AN1919" s="3">
        <v>1564</v>
      </c>
      <c r="AO1919" s="3">
        <v>7011</v>
      </c>
      <c r="AP1919" s="3">
        <v>22.8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Y1919" s="3">
        <v>1547</v>
      </c>
      <c r="AZ1919" s="6">
        <v>0.31767361111111109</v>
      </c>
      <c r="BA1919" s="3">
        <v>2.3E-2</v>
      </c>
      <c r="BB1919" s="3">
        <v>1167</v>
      </c>
      <c r="BC1919" s="3">
        <v>22301529</v>
      </c>
      <c r="BD1919" s="3" t="s">
        <v>371</v>
      </c>
      <c r="BE1919" s="3">
        <v>1572</v>
      </c>
      <c r="BF1919" s="6">
        <v>0.34505787037037039</v>
      </c>
      <c r="BG1919" s="3">
        <v>2.2999999999999998</v>
      </c>
      <c r="BH1919" s="3">
        <v>99</v>
      </c>
      <c r="BI1919" s="3">
        <v>0</v>
      </c>
      <c r="BJ1919" s="3" t="s">
        <v>86</v>
      </c>
      <c r="BL1919" s="12" t="str">
        <f>VLOOKUP(A1919,'Model Op'!C:F,2,FALSE)</f>
        <v>LF2</v>
      </c>
      <c r="BM1919" s="12">
        <f>VLOOKUP(A1919,'Model Op'!C:F,3,FALSE)</f>
        <v>137.462911315789</v>
      </c>
      <c r="BN1919" s="12">
        <f t="shared" si="35"/>
        <v>1</v>
      </c>
      <c r="BO1919" s="3">
        <v>5</v>
      </c>
    </row>
    <row r="1920" spans="1:67" x14ac:dyDescent="0.35">
      <c r="A1920" s="3">
        <v>22101503</v>
      </c>
      <c r="B1920" s="3" t="s">
        <v>147</v>
      </c>
      <c r="C1920" s="3">
        <v>1</v>
      </c>
      <c r="D1920" s="3" t="s">
        <v>105</v>
      </c>
      <c r="E1920" s="3" t="s">
        <v>1389</v>
      </c>
      <c r="F1920" s="7">
        <v>44647.306377314817</v>
      </c>
      <c r="G1920" s="7">
        <v>44647.339953703704</v>
      </c>
      <c r="H1920" s="3">
        <v>48.4</v>
      </c>
      <c r="I1920" s="3">
        <v>131.30000000000001</v>
      </c>
      <c r="J1920" s="6">
        <v>0.2479861111111111</v>
      </c>
      <c r="K1920" s="6">
        <v>0.24875</v>
      </c>
      <c r="L1920" s="6">
        <v>7.6388888888888893E-4</v>
      </c>
      <c r="M1920" s="3">
        <v>48.8</v>
      </c>
      <c r="N1920" s="3">
        <v>2.2999999999999998</v>
      </c>
      <c r="O1920" s="3">
        <v>104.7</v>
      </c>
      <c r="P1920" s="3">
        <v>302.39999999999998</v>
      </c>
      <c r="Q1920" s="3">
        <v>187.2</v>
      </c>
      <c r="R1920" s="3">
        <v>188.5</v>
      </c>
      <c r="S1920" s="6">
        <v>0.30714120370370374</v>
      </c>
      <c r="T1920" s="6">
        <v>0.3399537037037037</v>
      </c>
      <c r="U1920" s="6">
        <v>0.31523148148148145</v>
      </c>
      <c r="V1920" s="3">
        <v>1549</v>
      </c>
      <c r="Z1920" s="3">
        <v>0</v>
      </c>
      <c r="AA1920" s="3">
        <v>17</v>
      </c>
      <c r="AB1920" s="3">
        <v>64</v>
      </c>
      <c r="AD1920" s="3">
        <v>3</v>
      </c>
      <c r="AE1920" s="6">
        <v>0.31539351851851855</v>
      </c>
      <c r="AF1920" s="6">
        <v>0.33493055555555556</v>
      </c>
      <c r="AG1920" s="6">
        <v>1.9537037037037037E-2</v>
      </c>
      <c r="AH1920" s="6">
        <v>2.2916666666666667E-3</v>
      </c>
      <c r="AJ1920" s="3">
        <v>36.1</v>
      </c>
      <c r="AK1920" s="3">
        <v>0.4</v>
      </c>
      <c r="AL1920" s="3">
        <v>1549</v>
      </c>
      <c r="AM1920" s="3">
        <v>1578</v>
      </c>
      <c r="AN1920" s="3">
        <v>1547</v>
      </c>
      <c r="AO1920" s="3">
        <v>12150</v>
      </c>
      <c r="AP1920" s="3">
        <v>36.1</v>
      </c>
      <c r="AQ1920" s="3">
        <v>23</v>
      </c>
      <c r="AR1920" s="3">
        <v>0</v>
      </c>
      <c r="AS1920" s="3">
        <v>23</v>
      </c>
      <c r="AT1920" s="3">
        <v>0</v>
      </c>
      <c r="AU1920" s="3">
        <v>47</v>
      </c>
      <c r="AV1920" s="3">
        <v>0</v>
      </c>
      <c r="AY1920" s="3">
        <v>1600</v>
      </c>
      <c r="AZ1920" s="6">
        <v>0.24446759259259257</v>
      </c>
      <c r="BA1920" s="3">
        <v>3.2000000000000001E-2</v>
      </c>
      <c r="BB1920" s="3">
        <v>830</v>
      </c>
      <c r="BC1920" s="3">
        <v>22401397</v>
      </c>
      <c r="BD1920" s="3" t="s">
        <v>137</v>
      </c>
      <c r="BE1920" s="3">
        <v>1578</v>
      </c>
      <c r="BF1920" s="6">
        <v>0.33885416666666668</v>
      </c>
      <c r="BG1920" s="3">
        <v>0.4</v>
      </c>
      <c r="BI1920" s="3">
        <v>64</v>
      </c>
      <c r="BJ1920" s="3" t="s">
        <v>86</v>
      </c>
      <c r="BL1920" s="12" t="e">
        <f>VLOOKUP(A1920,'Model Op'!C:F,2,FALSE)</f>
        <v>#N/A</v>
      </c>
      <c r="BM1920" s="12" t="e">
        <f>VLOOKUP(A1920,'Model Op'!C:F,3,FALSE)</f>
        <v>#N/A</v>
      </c>
      <c r="BN1920" s="12" t="e">
        <f t="shared" si="35"/>
        <v>#N/A</v>
      </c>
      <c r="BO1920" s="3">
        <v>5</v>
      </c>
    </row>
    <row r="1921" spans="1:67" x14ac:dyDescent="0.35">
      <c r="A1921" s="3">
        <v>22301532</v>
      </c>
      <c r="B1921" s="3" t="s">
        <v>147</v>
      </c>
      <c r="C1921" s="3">
        <v>1</v>
      </c>
      <c r="D1921" s="3" t="s">
        <v>530</v>
      </c>
      <c r="E1921" s="3" t="s">
        <v>107</v>
      </c>
      <c r="F1921" s="7">
        <v>44647.314479166664</v>
      </c>
      <c r="G1921" s="7">
        <v>44647.355312500003</v>
      </c>
      <c r="H1921" s="3">
        <v>58.8</v>
      </c>
      <c r="I1921" s="3">
        <v>60.3</v>
      </c>
      <c r="J1921" s="6">
        <v>0.31140046296296298</v>
      </c>
      <c r="K1921" s="6">
        <v>0.31347222222222221</v>
      </c>
      <c r="L1921" s="6">
        <v>2.0717592592592593E-3</v>
      </c>
      <c r="M1921" s="3">
        <v>41.2</v>
      </c>
      <c r="N1921" s="3">
        <v>2.8</v>
      </c>
      <c r="O1921" s="3">
        <v>105.8</v>
      </c>
      <c r="P1921" s="3">
        <v>298.2</v>
      </c>
      <c r="Q1921" s="3">
        <v>189.2</v>
      </c>
      <c r="R1921" s="3">
        <v>189.6</v>
      </c>
      <c r="S1921" s="6">
        <v>0.31670138888888888</v>
      </c>
      <c r="T1921" s="6">
        <v>0.34788194444444448</v>
      </c>
      <c r="U1921" s="6">
        <v>0.31782407407407409</v>
      </c>
      <c r="V1921" s="3">
        <v>1600</v>
      </c>
      <c r="Z1921" s="3">
        <v>210.7</v>
      </c>
      <c r="AA1921" s="3">
        <v>6</v>
      </c>
      <c r="AB1921" s="3">
        <v>34</v>
      </c>
      <c r="AC1921" s="3">
        <v>40</v>
      </c>
      <c r="AD1921" s="3">
        <v>18</v>
      </c>
      <c r="AE1921" s="6">
        <v>0.34609953703703705</v>
      </c>
      <c r="AF1921" s="6">
        <v>0.34996527777777775</v>
      </c>
      <c r="AG1921" s="6">
        <v>3.8657407407407408E-3</v>
      </c>
      <c r="AH1921" s="6">
        <v>5.347222222222222E-3</v>
      </c>
      <c r="AJ1921" s="3">
        <v>11.6</v>
      </c>
      <c r="AL1921" s="3">
        <v>1600</v>
      </c>
      <c r="AM1921" s="3">
        <v>1569</v>
      </c>
      <c r="AN1921" s="3">
        <v>1563</v>
      </c>
      <c r="AO1921" s="3">
        <v>3362</v>
      </c>
      <c r="AP1921" s="3">
        <v>11.6</v>
      </c>
      <c r="AQ1921" s="3">
        <v>39</v>
      </c>
      <c r="AR1921" s="3">
        <v>0</v>
      </c>
      <c r="AS1921" s="3">
        <v>40</v>
      </c>
      <c r="AT1921" s="3">
        <v>0</v>
      </c>
      <c r="AU1921" s="3">
        <v>79</v>
      </c>
      <c r="AV1921" s="3">
        <v>0</v>
      </c>
      <c r="AY1921" s="3">
        <v>1631</v>
      </c>
      <c r="AZ1921" s="6">
        <v>0.30869212962962961</v>
      </c>
      <c r="BA1921" s="3">
        <v>3.5000000000000003E-2</v>
      </c>
      <c r="BB1921" s="3">
        <v>782</v>
      </c>
      <c r="BC1921" s="3">
        <v>22101501</v>
      </c>
      <c r="BD1921" s="3" t="s">
        <v>611</v>
      </c>
      <c r="BE1921" s="3">
        <v>1569</v>
      </c>
      <c r="BF1921" s="6">
        <v>0.35017361111111112</v>
      </c>
      <c r="BG1921" s="3">
        <v>3.5</v>
      </c>
      <c r="BH1921" s="3">
        <v>267.3</v>
      </c>
      <c r="BI1921" s="3">
        <v>34</v>
      </c>
      <c r="BJ1921" s="3" t="s">
        <v>86</v>
      </c>
      <c r="BL1921" s="12" t="str">
        <f>VLOOKUP(A1921,'Model Op'!C:F,2,FALSE)</f>
        <v>LF3</v>
      </c>
      <c r="BM1921" s="12">
        <f>VLOOKUP(A1921,'Model Op'!C:F,3,FALSE)</f>
        <v>217.123720757895</v>
      </c>
      <c r="BN1921" s="12">
        <f t="shared" si="35"/>
        <v>0</v>
      </c>
      <c r="BO1921" s="3">
        <v>5</v>
      </c>
    </row>
    <row r="1922" spans="1:67" x14ac:dyDescent="0.35">
      <c r="A1922" s="3">
        <v>22101504</v>
      </c>
      <c r="B1922" s="3" t="s">
        <v>147</v>
      </c>
      <c r="C1922" s="3">
        <v>2</v>
      </c>
      <c r="D1922" s="3" t="s">
        <v>1429</v>
      </c>
      <c r="E1922" s="3" t="s">
        <v>119</v>
      </c>
      <c r="F1922" s="7">
        <v>44647.319039351853</v>
      </c>
      <c r="G1922" s="7">
        <v>44647.391539351855</v>
      </c>
      <c r="H1922" s="3">
        <v>69.599999999999994</v>
      </c>
      <c r="I1922" s="3">
        <v>120.6</v>
      </c>
      <c r="J1922" s="6">
        <v>0.30537037037037035</v>
      </c>
      <c r="K1922" s="6">
        <v>0.30776620370370372</v>
      </c>
      <c r="L1922" s="6">
        <v>2.3958333333333336E-3</v>
      </c>
      <c r="M1922" s="3">
        <v>47.4</v>
      </c>
      <c r="N1922" s="3">
        <v>3.6</v>
      </c>
      <c r="O1922" s="3">
        <v>99</v>
      </c>
      <c r="P1922" s="3">
        <v>300.5</v>
      </c>
      <c r="Q1922" s="3">
        <v>197.5</v>
      </c>
      <c r="R1922" s="3">
        <v>197.9</v>
      </c>
      <c r="S1922" s="6">
        <v>0.35372685185185188</v>
      </c>
      <c r="T1922" s="6">
        <v>0.38302083333333337</v>
      </c>
      <c r="U1922" s="6">
        <v>0.31780092592592596</v>
      </c>
      <c r="V1922" s="3">
        <v>1610</v>
      </c>
      <c r="W1922" s="6">
        <v>0.35372685185185188</v>
      </c>
      <c r="X1922" s="6">
        <v>0.36236111111111113</v>
      </c>
      <c r="Y1922" s="3">
        <v>1526</v>
      </c>
      <c r="Z1922" s="3">
        <v>0</v>
      </c>
      <c r="AA1922" s="3">
        <v>22</v>
      </c>
      <c r="AB1922" s="3">
        <v>124</v>
      </c>
      <c r="AC1922" s="3">
        <v>149.80000000000001</v>
      </c>
      <c r="AD1922" s="3">
        <v>15</v>
      </c>
      <c r="AE1922" s="6">
        <v>0.38034722222222223</v>
      </c>
      <c r="AF1922" s="6">
        <v>0.38415509259259256</v>
      </c>
      <c r="AG1922" s="6">
        <v>3.8078703703703707E-3</v>
      </c>
      <c r="AH1922" s="6">
        <v>7.3842592592592597E-3</v>
      </c>
      <c r="AJ1922" s="3">
        <v>32.200000000000003</v>
      </c>
      <c r="AL1922" s="3">
        <v>1610</v>
      </c>
      <c r="AM1922" s="3">
        <v>1575</v>
      </c>
      <c r="AN1922" s="3">
        <v>1562</v>
      </c>
      <c r="AO1922" s="3">
        <v>9885</v>
      </c>
      <c r="AP1922" s="3">
        <v>32.200000000000003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Y1922" s="3">
        <v>1677</v>
      </c>
      <c r="AZ1922" s="6">
        <v>0.3034722222222222</v>
      </c>
      <c r="BA1922" s="3">
        <v>0.02</v>
      </c>
      <c r="BB1922" s="3">
        <v>1408</v>
      </c>
      <c r="BC1922" s="3">
        <v>22301528</v>
      </c>
      <c r="BD1922" s="3" t="s">
        <v>137</v>
      </c>
      <c r="BE1922" s="3">
        <v>1575</v>
      </c>
      <c r="BF1922" s="6">
        <v>0.38501157407407405</v>
      </c>
      <c r="BG1922" s="3">
        <v>2.2000000000000002</v>
      </c>
      <c r="BH1922" s="3">
        <v>96.4</v>
      </c>
      <c r="BI1922" s="3">
        <v>124</v>
      </c>
      <c r="BJ1922" s="3" t="s">
        <v>86</v>
      </c>
      <c r="BK1922" s="3" t="s">
        <v>1430</v>
      </c>
      <c r="BL1922" s="12" t="str">
        <f>VLOOKUP(A1922,'Model Op'!C:F,2,FALSE)</f>
        <v>LF1</v>
      </c>
      <c r="BM1922" s="12">
        <f>VLOOKUP(A1922,'Model Op'!C:F,3,FALSE)</f>
        <v>0</v>
      </c>
      <c r="BN1922" s="12">
        <f t="shared" si="35"/>
        <v>0</v>
      </c>
      <c r="BO1922" s="3">
        <v>5</v>
      </c>
    </row>
    <row r="1923" spans="1:67" x14ac:dyDescent="0.35">
      <c r="A1923" s="3">
        <v>22401571</v>
      </c>
      <c r="B1923" s="3" t="s">
        <v>147</v>
      </c>
      <c r="C1923" s="3">
        <v>1</v>
      </c>
      <c r="D1923" s="3" t="s">
        <v>530</v>
      </c>
      <c r="E1923" s="3" t="s">
        <v>89</v>
      </c>
      <c r="F1923" s="7">
        <v>44647.348645833335</v>
      </c>
      <c r="G1923" s="7">
        <v>44647.399513888886</v>
      </c>
      <c r="H1923" s="3">
        <v>73.2</v>
      </c>
      <c r="I1923" s="3">
        <v>99.6</v>
      </c>
      <c r="J1923" s="6">
        <v>0.32817129629629632</v>
      </c>
      <c r="K1923" s="6">
        <v>0.33037037037037037</v>
      </c>
      <c r="L1923" s="6">
        <v>2.1990740740740742E-3</v>
      </c>
      <c r="M1923" s="3">
        <v>67.3</v>
      </c>
      <c r="N1923" s="3">
        <v>2.5</v>
      </c>
      <c r="O1923" s="3">
        <v>99.5</v>
      </c>
      <c r="P1923" s="3">
        <v>307.7</v>
      </c>
      <c r="Q1923" s="3">
        <v>205.6</v>
      </c>
      <c r="R1923" s="3">
        <v>205.6</v>
      </c>
      <c r="S1923" s="6">
        <v>0.3553472222222222</v>
      </c>
      <c r="T1923" s="6">
        <v>0.39273148148148151</v>
      </c>
      <c r="U1923" s="6">
        <v>0.35752314814814817</v>
      </c>
      <c r="V1923" s="3">
        <v>1556</v>
      </c>
      <c r="Z1923" s="3">
        <v>111</v>
      </c>
      <c r="AA1923" s="3">
        <v>16</v>
      </c>
      <c r="AB1923" s="3">
        <v>129</v>
      </c>
      <c r="AC1923" s="3">
        <v>48.4</v>
      </c>
      <c r="AD1923" s="3">
        <v>18</v>
      </c>
      <c r="AE1923" s="6">
        <v>0.3883564814814815</v>
      </c>
      <c r="AF1923" s="6">
        <v>0.39467592592592587</v>
      </c>
      <c r="AG1923" s="6">
        <v>6.3194444444444444E-3</v>
      </c>
      <c r="AH1923" s="6">
        <v>4.8379629629629632E-3</v>
      </c>
      <c r="AJ1923" s="3">
        <v>24.4</v>
      </c>
      <c r="AL1923" s="3">
        <v>1556</v>
      </c>
      <c r="AM1923" s="3">
        <v>1567</v>
      </c>
      <c r="AN1923" s="3">
        <v>1565</v>
      </c>
      <c r="AO1923" s="3">
        <v>6866</v>
      </c>
      <c r="AP1923" s="3">
        <v>24.4</v>
      </c>
      <c r="AQ1923" s="3">
        <v>35</v>
      </c>
      <c r="AR1923" s="3">
        <v>0</v>
      </c>
      <c r="AS1923" s="3">
        <v>28</v>
      </c>
      <c r="AT1923" s="3">
        <v>0</v>
      </c>
      <c r="AU1923" s="3">
        <v>63</v>
      </c>
      <c r="AV1923" s="3">
        <v>0</v>
      </c>
      <c r="AY1923" s="3">
        <v>1632</v>
      </c>
      <c r="AZ1923" s="6">
        <v>0.32545138888888886</v>
      </c>
      <c r="BA1923" s="3">
        <v>0.03</v>
      </c>
      <c r="BB1923" s="3">
        <v>902</v>
      </c>
      <c r="BC1923" s="3">
        <v>22401568</v>
      </c>
      <c r="BD1923" s="3" t="s">
        <v>371</v>
      </c>
      <c r="BE1923" s="3">
        <v>1567</v>
      </c>
      <c r="BF1923" s="6">
        <v>0.39521990740740742</v>
      </c>
      <c r="BG1923" s="3">
        <v>2.4</v>
      </c>
      <c r="BH1923" s="3">
        <v>89.1</v>
      </c>
      <c r="BI1923" s="3">
        <v>129</v>
      </c>
      <c r="BJ1923" s="3" t="s">
        <v>86</v>
      </c>
      <c r="BL1923" s="12" t="str">
        <f>VLOOKUP(A1923,'Model Op'!C:F,2,FALSE)</f>
        <v>LF4</v>
      </c>
      <c r="BM1923" s="12">
        <f>VLOOKUP(A1923,'Model Op'!C:F,3,FALSE)</f>
        <v>101.733804389474</v>
      </c>
      <c r="BN1923" s="12">
        <f t="shared" si="35"/>
        <v>1</v>
      </c>
      <c r="BO1923" s="3">
        <v>5</v>
      </c>
    </row>
    <row r="1924" spans="1:67" x14ac:dyDescent="0.35">
      <c r="A1924" s="3">
        <v>22201508</v>
      </c>
      <c r="B1924" s="3" t="s">
        <v>147</v>
      </c>
      <c r="C1924" s="3">
        <v>2</v>
      </c>
      <c r="D1924" s="3" t="s">
        <v>105</v>
      </c>
      <c r="E1924" s="3" t="s">
        <v>248</v>
      </c>
      <c r="F1924" s="7">
        <v>44647.360567129632</v>
      </c>
      <c r="G1924" s="7">
        <v>44647.435231481482</v>
      </c>
      <c r="H1924" s="3">
        <v>59.7</v>
      </c>
      <c r="I1924" s="3">
        <v>139</v>
      </c>
      <c r="J1924" s="6">
        <v>0.33700231481481485</v>
      </c>
      <c r="K1924" s="6">
        <v>0.33871527777777777</v>
      </c>
      <c r="L1924" s="6">
        <v>1.712962962962963E-3</v>
      </c>
      <c r="M1924" s="3">
        <v>58.9</v>
      </c>
      <c r="N1924" s="3">
        <v>2</v>
      </c>
      <c r="O1924" s="3">
        <v>113.6</v>
      </c>
      <c r="P1924" s="3">
        <v>308.3</v>
      </c>
      <c r="Q1924" s="3">
        <v>192.1</v>
      </c>
      <c r="R1924" s="3">
        <v>192.8</v>
      </c>
      <c r="S1924" s="6">
        <v>0.39493055555555556</v>
      </c>
      <c r="T1924" s="6">
        <v>0.42634259259259261</v>
      </c>
      <c r="U1924" s="6">
        <v>0.40269675925925924</v>
      </c>
      <c r="V1924" s="3">
        <v>1538</v>
      </c>
      <c r="W1924" s="6">
        <v>0.39493055555555556</v>
      </c>
      <c r="X1924" s="6">
        <v>0.40269675925925924</v>
      </c>
      <c r="Y1924" s="3">
        <v>1538</v>
      </c>
      <c r="Z1924" s="3">
        <v>0</v>
      </c>
      <c r="AA1924" s="3">
        <v>9</v>
      </c>
      <c r="AB1924" s="3">
        <v>7</v>
      </c>
      <c r="AC1924" s="3">
        <v>117.4</v>
      </c>
      <c r="AD1924" s="3">
        <v>5</v>
      </c>
      <c r="AE1924" s="6">
        <v>0.36121527777777779</v>
      </c>
      <c r="AF1924" s="6">
        <v>0.42849537037037039</v>
      </c>
      <c r="AG1924" s="6">
        <v>6.7280092592592586E-2</v>
      </c>
      <c r="AH1924" s="6">
        <v>6.7361111111111103E-3</v>
      </c>
      <c r="AJ1924" s="3">
        <v>34.9</v>
      </c>
      <c r="AL1924" s="3">
        <v>1538</v>
      </c>
      <c r="AM1924" s="3">
        <v>1563</v>
      </c>
      <c r="AN1924" s="3">
        <v>1560</v>
      </c>
      <c r="AO1924" s="3">
        <v>11680</v>
      </c>
      <c r="AP1924" s="3">
        <v>34.9</v>
      </c>
      <c r="AQ1924" s="3">
        <v>9</v>
      </c>
      <c r="AR1924" s="3">
        <v>0</v>
      </c>
      <c r="AS1924" s="3">
        <v>9</v>
      </c>
      <c r="AT1924" s="3">
        <v>0</v>
      </c>
      <c r="AU1924" s="3">
        <v>19</v>
      </c>
      <c r="AV1924" s="3">
        <v>0</v>
      </c>
      <c r="AY1924" s="3">
        <v>1653</v>
      </c>
      <c r="AZ1924" s="6">
        <v>0.33417824074074076</v>
      </c>
      <c r="BA1924" s="3">
        <v>2.5000000000000001E-2</v>
      </c>
      <c r="BB1924" s="3">
        <v>1117</v>
      </c>
      <c r="BC1924" s="3">
        <v>22401566</v>
      </c>
      <c r="BE1924" s="3">
        <v>1563</v>
      </c>
      <c r="BF1924" s="6">
        <v>0.43437500000000001</v>
      </c>
      <c r="BG1924" s="3">
        <v>0.6</v>
      </c>
      <c r="BI1924" s="3">
        <v>7</v>
      </c>
      <c r="BJ1924" s="3" t="s">
        <v>86</v>
      </c>
      <c r="BL1924" s="12" t="e">
        <f>VLOOKUP(A1924,'Model Op'!C:F,2,FALSE)</f>
        <v>#N/A</v>
      </c>
      <c r="BM1924" s="12" t="e">
        <f>VLOOKUP(A1924,'Model Op'!C:F,3,FALSE)</f>
        <v>#N/A</v>
      </c>
      <c r="BN1924" s="12" t="e">
        <f t="shared" si="35"/>
        <v>#N/A</v>
      </c>
      <c r="BO1924" s="3">
        <v>5</v>
      </c>
    </row>
    <row r="1925" spans="1:67" x14ac:dyDescent="0.35">
      <c r="A1925" s="3">
        <v>22301531</v>
      </c>
      <c r="B1925" s="3" t="s">
        <v>147</v>
      </c>
      <c r="C1925" s="3">
        <v>1</v>
      </c>
      <c r="D1925" s="3" t="s">
        <v>105</v>
      </c>
      <c r="E1925" s="3" t="s">
        <v>1399</v>
      </c>
      <c r="F1925" s="7">
        <v>44647.343321759261</v>
      </c>
      <c r="G1925" s="7">
        <v>44647.391759259262</v>
      </c>
      <c r="H1925" s="3">
        <v>69.8</v>
      </c>
      <c r="I1925" s="3">
        <v>206.6</v>
      </c>
      <c r="J1925" s="6">
        <v>0.24775462962962966</v>
      </c>
      <c r="K1925" s="6">
        <v>0.24829861111111109</v>
      </c>
      <c r="L1925" s="6">
        <v>5.4398148148148144E-4</v>
      </c>
      <c r="M1925" s="3">
        <v>70.900000000000006</v>
      </c>
      <c r="N1925" s="3">
        <v>2.6</v>
      </c>
      <c r="O1925" s="3">
        <v>111.5</v>
      </c>
      <c r="P1925" s="3">
        <v>204.2</v>
      </c>
      <c r="Q1925" s="3">
        <v>89.3</v>
      </c>
      <c r="R1925" s="3">
        <v>90.2</v>
      </c>
      <c r="S1925" s="6">
        <v>0.34332175925925923</v>
      </c>
      <c r="T1925" s="6">
        <v>0.38997685185185182</v>
      </c>
      <c r="U1925" s="6">
        <v>0.34796296296296297</v>
      </c>
      <c r="V1925" s="3">
        <v>1526</v>
      </c>
      <c r="Z1925" s="3">
        <v>0</v>
      </c>
      <c r="AA1925" s="3">
        <v>14</v>
      </c>
      <c r="AB1925" s="3">
        <v>99</v>
      </c>
      <c r="AC1925" s="3">
        <v>47.2</v>
      </c>
      <c r="AD1925" s="3">
        <v>3</v>
      </c>
      <c r="AE1925" s="6">
        <v>0.38167824074074069</v>
      </c>
      <c r="AF1925" s="6">
        <v>0.38572916666666668</v>
      </c>
      <c r="AG1925" s="6">
        <v>4.0509259259259257E-3</v>
      </c>
      <c r="AH1925" s="6">
        <v>8.9120370370370362E-4</v>
      </c>
      <c r="AJ1925" s="3">
        <v>44.6</v>
      </c>
      <c r="AL1925" s="3">
        <v>1526</v>
      </c>
      <c r="AM1925" s="3">
        <v>1579</v>
      </c>
      <c r="AN1925" s="3">
        <v>1561</v>
      </c>
      <c r="AO1925" s="3">
        <v>13540</v>
      </c>
      <c r="AP1925" s="3">
        <v>44.6</v>
      </c>
      <c r="AQ1925" s="3">
        <v>6</v>
      </c>
      <c r="AR1925" s="3">
        <v>0</v>
      </c>
      <c r="AS1925" s="3">
        <v>6</v>
      </c>
      <c r="AT1925" s="3">
        <v>0</v>
      </c>
      <c r="AU1925" s="3">
        <v>12</v>
      </c>
      <c r="AV1925" s="3">
        <v>0</v>
      </c>
      <c r="AY1925" s="3">
        <v>1650</v>
      </c>
      <c r="AZ1925" s="6">
        <v>0.24559027777777778</v>
      </c>
      <c r="BA1925" s="3">
        <v>2.5999999999999999E-2</v>
      </c>
      <c r="BB1925" s="3">
        <v>1090</v>
      </c>
      <c r="BC1925" s="3">
        <v>22101500</v>
      </c>
      <c r="BD1925" s="3" t="s">
        <v>137</v>
      </c>
      <c r="BE1925" s="3">
        <v>1579</v>
      </c>
      <c r="BF1925" s="6">
        <v>0.39086805555555554</v>
      </c>
      <c r="BG1925" s="3">
        <v>1.8</v>
      </c>
      <c r="BH1925" s="3">
        <v>99.7</v>
      </c>
      <c r="BI1925" s="3">
        <v>99</v>
      </c>
      <c r="BJ1925" s="3" t="s">
        <v>86</v>
      </c>
      <c r="BL1925" s="12" t="e">
        <f>VLOOKUP(A1925,'Model Op'!C:F,2,FALSE)</f>
        <v>#N/A</v>
      </c>
      <c r="BM1925" s="12" t="e">
        <f>VLOOKUP(A1925,'Model Op'!C:F,3,FALSE)</f>
        <v>#N/A</v>
      </c>
      <c r="BN1925" s="12" t="e">
        <f t="shared" si="35"/>
        <v>#N/A</v>
      </c>
      <c r="BO1925" s="3">
        <v>5</v>
      </c>
    </row>
    <row r="1926" spans="1:67" x14ac:dyDescent="0.35">
      <c r="A1926" s="3">
        <v>22301533</v>
      </c>
      <c r="B1926" s="3" t="s">
        <v>147</v>
      </c>
      <c r="C1926" s="3">
        <v>1</v>
      </c>
      <c r="D1926" s="3" t="s">
        <v>530</v>
      </c>
      <c r="E1926" s="3" t="s">
        <v>107</v>
      </c>
      <c r="F1926" s="7">
        <v>44647.375254629631</v>
      </c>
      <c r="G1926" s="7">
        <v>44647.431238425925</v>
      </c>
      <c r="H1926" s="3">
        <v>80.599999999999994</v>
      </c>
      <c r="I1926" s="3">
        <v>81</v>
      </c>
      <c r="J1926" s="6">
        <v>0.37309027777777781</v>
      </c>
      <c r="K1926" s="6">
        <v>0.37496527777777783</v>
      </c>
      <c r="L1926" s="6">
        <v>1.8750000000000001E-3</v>
      </c>
      <c r="M1926" s="3">
        <v>39.799999999999997</v>
      </c>
      <c r="N1926" s="3">
        <v>3.1</v>
      </c>
      <c r="O1926" s="3">
        <v>108.4</v>
      </c>
      <c r="P1926" s="3">
        <v>292.10000000000002</v>
      </c>
      <c r="Q1926" s="3">
        <v>180.2</v>
      </c>
      <c r="R1926" s="3">
        <v>180.5</v>
      </c>
      <c r="S1926" s="6">
        <v>0.39817129629629627</v>
      </c>
      <c r="T1926" s="6">
        <v>0.42468750000000005</v>
      </c>
      <c r="U1926" s="6">
        <v>0.40447916666666667</v>
      </c>
      <c r="V1926" s="3">
        <v>1591</v>
      </c>
      <c r="Z1926" s="3">
        <v>0</v>
      </c>
      <c r="AA1926" s="3">
        <v>21</v>
      </c>
      <c r="AB1926" s="3">
        <v>48</v>
      </c>
      <c r="AC1926" s="3">
        <v>58.5</v>
      </c>
      <c r="AD1926" s="3">
        <v>18</v>
      </c>
      <c r="AE1926" s="6">
        <v>0.41229166666666667</v>
      </c>
      <c r="AF1926" s="6">
        <v>0.42650462962962959</v>
      </c>
      <c r="AG1926" s="6">
        <v>1.4212962962962962E-2</v>
      </c>
      <c r="AH1926" s="6">
        <v>4.7337962962962958E-3</v>
      </c>
      <c r="AJ1926" s="3">
        <v>19.399999999999999</v>
      </c>
      <c r="AL1926" s="3">
        <v>1591</v>
      </c>
      <c r="AM1926" s="3">
        <v>1572</v>
      </c>
      <c r="AN1926" s="3">
        <v>1565</v>
      </c>
      <c r="AO1926" s="3">
        <v>5416</v>
      </c>
      <c r="AP1926" s="3">
        <v>19.399999999999999</v>
      </c>
      <c r="AQ1926" s="3">
        <v>16</v>
      </c>
      <c r="AR1926" s="3">
        <v>0</v>
      </c>
      <c r="AS1926" s="3">
        <v>16</v>
      </c>
      <c r="AT1926" s="3">
        <v>0</v>
      </c>
      <c r="AU1926" s="3">
        <v>33</v>
      </c>
      <c r="AV1926" s="3">
        <v>0</v>
      </c>
      <c r="AY1926" s="3">
        <v>1647</v>
      </c>
      <c r="AZ1926" s="6">
        <v>0.37126157407407406</v>
      </c>
      <c r="BA1926" s="3">
        <v>1.7999999999999999E-2</v>
      </c>
      <c r="BB1926" s="3">
        <v>1540</v>
      </c>
      <c r="BC1926" s="3">
        <v>22301530</v>
      </c>
      <c r="BD1926" s="3" t="s">
        <v>371</v>
      </c>
      <c r="BE1926" s="3">
        <v>1572</v>
      </c>
      <c r="BF1926" s="6">
        <v>0.42686342592592591</v>
      </c>
      <c r="BG1926" s="3">
        <v>3.5</v>
      </c>
      <c r="BH1926" s="3">
        <v>234</v>
      </c>
      <c r="BI1926" s="3">
        <v>48</v>
      </c>
      <c r="BJ1926" s="3" t="s">
        <v>86</v>
      </c>
      <c r="BL1926" s="12" t="str">
        <f>VLOOKUP(A1926,'Model Op'!C:F,2,FALSE)</f>
        <v>LF3</v>
      </c>
      <c r="BM1926" s="12">
        <f>VLOOKUP(A1926,'Model Op'!C:F,3,FALSE)</f>
        <v>225.64918358947401</v>
      </c>
      <c r="BN1926" s="12">
        <f t="shared" si="35"/>
        <v>1</v>
      </c>
      <c r="BO1926" s="3">
        <v>5</v>
      </c>
    </row>
    <row r="1927" spans="1:67" x14ac:dyDescent="0.35">
      <c r="A1927" s="3">
        <v>22201509</v>
      </c>
      <c r="B1927" s="3" t="s">
        <v>147</v>
      </c>
      <c r="C1927" s="3">
        <v>2</v>
      </c>
      <c r="D1927" s="3" t="s">
        <v>105</v>
      </c>
      <c r="E1927" s="3" t="s">
        <v>248</v>
      </c>
      <c r="F1927" s="7">
        <v>44647.3983912037</v>
      </c>
      <c r="G1927" s="7">
        <v>44647.473865740743</v>
      </c>
      <c r="H1927" s="3">
        <v>51.7</v>
      </c>
      <c r="I1927" s="3">
        <v>114</v>
      </c>
      <c r="J1927" s="6">
        <v>0.3929050925925926</v>
      </c>
      <c r="K1927" s="6">
        <v>0.39473379629629629</v>
      </c>
      <c r="L1927" s="6">
        <v>1.8287037037037037E-3</v>
      </c>
      <c r="M1927" s="3">
        <v>0</v>
      </c>
      <c r="N1927" s="3">
        <v>1.9</v>
      </c>
      <c r="O1927" s="3">
        <v>101.2</v>
      </c>
      <c r="P1927" s="3">
        <v>317</v>
      </c>
      <c r="Q1927" s="3">
        <v>212.9</v>
      </c>
      <c r="R1927" s="3">
        <v>213.9</v>
      </c>
      <c r="S1927" s="6">
        <v>0.4383333333333333</v>
      </c>
      <c r="T1927" s="6">
        <v>0.47340277777777778</v>
      </c>
      <c r="U1927" s="6">
        <v>0.44526620370370368</v>
      </c>
      <c r="V1927" s="3">
        <v>1553</v>
      </c>
      <c r="W1927" s="6">
        <v>0.4383333333333333</v>
      </c>
      <c r="X1927" s="6">
        <v>0.44526620370370368</v>
      </c>
      <c r="Y1927" s="3">
        <v>1553</v>
      </c>
      <c r="Z1927" s="3">
        <v>254</v>
      </c>
      <c r="AA1927" s="3">
        <v>19</v>
      </c>
      <c r="AB1927" s="3">
        <v>82</v>
      </c>
      <c r="AC1927" s="3">
        <v>93.5</v>
      </c>
      <c r="AD1927" s="3">
        <v>3</v>
      </c>
      <c r="AE1927" s="6">
        <v>0.43846064814814811</v>
      </c>
      <c r="AF1927" s="6">
        <v>0.46856481481481477</v>
      </c>
      <c r="AG1927" s="6">
        <v>3.0104166666666668E-2</v>
      </c>
      <c r="AH1927" s="6">
        <v>5.3009259259259251E-3</v>
      </c>
      <c r="AJ1927" s="3">
        <v>24.5</v>
      </c>
      <c r="AK1927" s="3">
        <v>0.6</v>
      </c>
      <c r="AL1927" s="3">
        <v>1553</v>
      </c>
      <c r="AM1927" s="3">
        <v>1555</v>
      </c>
      <c r="AN1927" s="3">
        <v>1564</v>
      </c>
      <c r="AO1927" s="3">
        <v>7860</v>
      </c>
      <c r="AP1927" s="3">
        <v>24.5</v>
      </c>
      <c r="AQ1927" s="3">
        <v>3</v>
      </c>
      <c r="AR1927" s="3">
        <v>0</v>
      </c>
      <c r="AS1927" s="3">
        <v>2</v>
      </c>
      <c r="AT1927" s="3">
        <v>0</v>
      </c>
      <c r="AU1927" s="3">
        <v>4</v>
      </c>
      <c r="AV1927" s="3">
        <v>0</v>
      </c>
      <c r="AY1927" s="3">
        <v>1657</v>
      </c>
      <c r="AZ1927" s="6">
        <v>0.38483796296296297</v>
      </c>
      <c r="BA1927" s="3">
        <v>3.5000000000000003E-2</v>
      </c>
      <c r="BB1927" s="3">
        <v>806</v>
      </c>
      <c r="BC1927" s="3">
        <v>22201505</v>
      </c>
      <c r="BE1927" s="3">
        <v>1555</v>
      </c>
      <c r="BF1927" s="6">
        <v>0.47275462962962966</v>
      </c>
      <c r="BG1927" s="3">
        <v>0.3</v>
      </c>
      <c r="BH1927" s="3">
        <v>0</v>
      </c>
      <c r="BI1927" s="3">
        <v>82</v>
      </c>
      <c r="BJ1927" s="3" t="s">
        <v>86</v>
      </c>
      <c r="BL1927" s="12" t="e">
        <f>VLOOKUP(A1927,'Model Op'!C:F,2,FALSE)</f>
        <v>#N/A</v>
      </c>
      <c r="BM1927" s="12" t="e">
        <f>VLOOKUP(A1927,'Model Op'!C:F,3,FALSE)</f>
        <v>#N/A</v>
      </c>
      <c r="BN1927" s="12" t="e">
        <f t="shared" si="35"/>
        <v>#N/A</v>
      </c>
      <c r="BO1927" s="3">
        <v>5</v>
      </c>
    </row>
    <row r="1928" spans="1:67" x14ac:dyDescent="0.35">
      <c r="A1928" s="3">
        <v>22101505</v>
      </c>
      <c r="B1928" s="3" t="s">
        <v>147</v>
      </c>
      <c r="C1928" s="3">
        <v>1</v>
      </c>
      <c r="D1928" s="3" t="s">
        <v>1429</v>
      </c>
      <c r="E1928" s="3" t="s">
        <v>82</v>
      </c>
      <c r="F1928" s="7">
        <v>44647.402928240743</v>
      </c>
      <c r="G1928" s="7">
        <v>44647.434571759259</v>
      </c>
      <c r="H1928" s="3">
        <v>45.6</v>
      </c>
      <c r="I1928" s="3">
        <v>87.6</v>
      </c>
      <c r="J1928" s="6">
        <v>0.37133101851851852</v>
      </c>
      <c r="K1928" s="6">
        <v>0.37376157407407407</v>
      </c>
      <c r="L1928" s="6">
        <v>2.4305555555555556E-3</v>
      </c>
      <c r="M1928" s="3">
        <v>35.5</v>
      </c>
      <c r="N1928" s="3">
        <v>3.2</v>
      </c>
      <c r="O1928" s="3">
        <v>117.1</v>
      </c>
      <c r="P1928" s="3">
        <v>328.2</v>
      </c>
      <c r="Q1928" s="3">
        <v>207.5</v>
      </c>
      <c r="R1928" s="3">
        <v>207.9</v>
      </c>
      <c r="S1928" s="6">
        <v>0.40814814814814815</v>
      </c>
      <c r="T1928" s="6">
        <v>0.42914351851851856</v>
      </c>
      <c r="U1928" s="6">
        <v>0.4074652777777778</v>
      </c>
      <c r="V1928" s="3">
        <v>1523</v>
      </c>
      <c r="Z1928" s="3">
        <v>0</v>
      </c>
      <c r="AA1928" s="3">
        <v>24</v>
      </c>
      <c r="AC1928" s="3">
        <v>120.3</v>
      </c>
      <c r="AD1928" s="3">
        <v>18</v>
      </c>
      <c r="AE1928" s="6">
        <v>0.41496527777777775</v>
      </c>
      <c r="AF1928" s="6">
        <v>0.43124999999999997</v>
      </c>
      <c r="AG1928" s="6">
        <v>1.6284722222222221E-2</v>
      </c>
      <c r="AH1928" s="6">
        <v>3.3101851851851851E-3</v>
      </c>
      <c r="AJ1928" s="3">
        <v>27.2</v>
      </c>
      <c r="AL1928" s="3">
        <v>1523</v>
      </c>
      <c r="AM1928" s="3">
        <v>1566</v>
      </c>
      <c r="AN1928" s="3">
        <v>1562</v>
      </c>
      <c r="AO1928" s="3">
        <v>7750</v>
      </c>
      <c r="AP1928" s="3">
        <v>27.2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Y1928" s="3">
        <v>1655</v>
      </c>
      <c r="AZ1928" s="6">
        <v>0.3679398148148148</v>
      </c>
      <c r="BA1928" s="3">
        <v>0.02</v>
      </c>
      <c r="BB1928" s="3">
        <v>1397</v>
      </c>
      <c r="BC1928" s="3">
        <v>22401567</v>
      </c>
      <c r="BE1928" s="3">
        <v>1566</v>
      </c>
      <c r="BF1928" s="6">
        <v>0.43145833333333333</v>
      </c>
      <c r="BG1928" s="3">
        <v>2.6</v>
      </c>
      <c r="BH1928" s="3">
        <v>136.30000000000001</v>
      </c>
      <c r="BJ1928" s="3" t="s">
        <v>86</v>
      </c>
      <c r="BL1928" s="12" t="str">
        <f>VLOOKUP(A1928,'Model Op'!C:F,2,FALSE)</f>
        <v>LF1</v>
      </c>
      <c r="BM1928" s="12">
        <f>VLOOKUP(A1928,'Model Op'!C:F,3,FALSE)</f>
        <v>152.842384921053</v>
      </c>
      <c r="BN1928" s="12">
        <f t="shared" si="35"/>
        <v>1</v>
      </c>
      <c r="BO1928" s="3">
        <v>5</v>
      </c>
    </row>
    <row r="1929" spans="1:67" x14ac:dyDescent="0.35">
      <c r="A1929" s="3">
        <v>22201510</v>
      </c>
      <c r="B1929" s="3" t="s">
        <v>147</v>
      </c>
      <c r="C1929" s="3">
        <v>2</v>
      </c>
      <c r="D1929" s="3" t="s">
        <v>1429</v>
      </c>
      <c r="E1929" s="3" t="s">
        <v>116</v>
      </c>
      <c r="F1929" s="7">
        <v>44647.431030092594</v>
      </c>
      <c r="G1929" s="7">
        <v>44647.470671296294</v>
      </c>
      <c r="H1929" s="3">
        <v>55</v>
      </c>
      <c r="I1929" s="3">
        <v>73.2</v>
      </c>
      <c r="J1929" s="6">
        <v>0.41791666666666666</v>
      </c>
      <c r="K1929" s="6">
        <v>0.41980324074074077</v>
      </c>
      <c r="L1929" s="6">
        <v>1.8865740740740742E-3</v>
      </c>
      <c r="M1929" s="3">
        <v>40.299999999999997</v>
      </c>
      <c r="N1929" s="3">
        <v>3.2</v>
      </c>
      <c r="O1929" s="3">
        <v>104.1</v>
      </c>
      <c r="P1929" s="3">
        <v>288</v>
      </c>
      <c r="Q1929" s="3">
        <v>180.5</v>
      </c>
      <c r="R1929" s="3">
        <v>180.7</v>
      </c>
      <c r="S1929" s="6">
        <v>0.43738425925925922</v>
      </c>
      <c r="T1929" s="6">
        <v>0.46741898148148148</v>
      </c>
      <c r="U1929" s="6">
        <v>0.43888888888888888</v>
      </c>
      <c r="V1929" s="3">
        <v>1579</v>
      </c>
      <c r="W1929" s="6">
        <v>0.45833333333333331</v>
      </c>
      <c r="X1929" s="6">
        <v>0.45953703703703702</v>
      </c>
      <c r="Y1929" s="3">
        <v>1582</v>
      </c>
      <c r="Z1929" s="3">
        <v>109</v>
      </c>
      <c r="AA1929" s="3">
        <v>1</v>
      </c>
      <c r="AB1929" s="3">
        <v>65</v>
      </c>
      <c r="AD1929" s="3">
        <v>15</v>
      </c>
      <c r="AE1929" s="6">
        <v>0.46579861111111115</v>
      </c>
      <c r="AF1929" s="6">
        <v>0.46876157407407404</v>
      </c>
      <c r="AG1929" s="6">
        <v>2.9629629629629628E-3</v>
      </c>
      <c r="AH1929" s="6">
        <v>1.9097222222222222E-3</v>
      </c>
      <c r="AJ1929" s="3">
        <v>14.3</v>
      </c>
      <c r="AL1929" s="3">
        <v>1579</v>
      </c>
      <c r="AM1929" s="3">
        <v>1572</v>
      </c>
      <c r="AN1929" s="3">
        <v>1549</v>
      </c>
      <c r="AO1929" s="3">
        <v>4430</v>
      </c>
      <c r="AP1929" s="3">
        <v>14.3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Y1929" s="3">
        <v>1586</v>
      </c>
      <c r="AZ1929" s="6">
        <v>0.44891203703703703</v>
      </c>
      <c r="BA1929" s="3">
        <v>2.4E-2</v>
      </c>
      <c r="BB1929" s="3">
        <v>1176</v>
      </c>
      <c r="BC1929" s="3">
        <v>22301531</v>
      </c>
      <c r="BD1929" s="3" t="s">
        <v>105</v>
      </c>
      <c r="BE1929" s="3">
        <v>1572</v>
      </c>
      <c r="BF1929" s="6">
        <v>0.46918981481481481</v>
      </c>
      <c r="BG1929" s="3">
        <v>2.2999999999999998</v>
      </c>
      <c r="BH1929" s="3">
        <v>82.8</v>
      </c>
      <c r="BI1929" s="3">
        <v>65</v>
      </c>
      <c r="BJ1929" s="3" t="s">
        <v>86</v>
      </c>
      <c r="BL1929" s="12" t="str">
        <f>VLOOKUP(A1929,'Model Op'!C:F,2,FALSE)</f>
        <v>LF2</v>
      </c>
      <c r="BM1929" s="12">
        <f>VLOOKUP(A1929,'Model Op'!C:F,3,FALSE)</f>
        <v>162.41828418421099</v>
      </c>
      <c r="BN1929" s="12">
        <f t="shared" si="35"/>
        <v>0</v>
      </c>
      <c r="BO1929" s="3">
        <v>5</v>
      </c>
    </row>
    <row r="1930" spans="1:67" x14ac:dyDescent="0.35">
      <c r="A1930" s="3">
        <v>22401572</v>
      </c>
      <c r="B1930" s="3" t="s">
        <v>147</v>
      </c>
      <c r="C1930" s="3">
        <v>1</v>
      </c>
      <c r="D1930" s="3" t="s">
        <v>530</v>
      </c>
      <c r="E1930" s="3" t="s">
        <v>89</v>
      </c>
      <c r="F1930" s="7">
        <v>44647.422094907408</v>
      </c>
      <c r="G1930" s="7">
        <v>44647.469537037039</v>
      </c>
      <c r="H1930" s="3">
        <v>68.3</v>
      </c>
      <c r="I1930" s="3">
        <v>114.1</v>
      </c>
      <c r="J1930" s="6">
        <v>0.38826388888888891</v>
      </c>
      <c r="K1930" s="6">
        <v>0.39030092592592597</v>
      </c>
      <c r="L1930" s="6">
        <v>2.0370370370370373E-3</v>
      </c>
      <c r="M1930" s="3">
        <v>45.8</v>
      </c>
      <c r="N1930" s="3">
        <v>2.7</v>
      </c>
      <c r="O1930" s="3">
        <v>102.8</v>
      </c>
      <c r="P1930" s="3">
        <v>296.5</v>
      </c>
      <c r="Q1930" s="3">
        <v>191.1</v>
      </c>
      <c r="R1930" s="3">
        <v>191</v>
      </c>
      <c r="S1930" s="6">
        <v>0.4372685185185185</v>
      </c>
      <c r="T1930" s="6">
        <v>0.46424768518518517</v>
      </c>
      <c r="U1930" s="6">
        <v>0.44057870370370367</v>
      </c>
      <c r="V1930" s="3">
        <v>1528</v>
      </c>
      <c r="Z1930" s="3">
        <v>142</v>
      </c>
      <c r="AA1930" s="3">
        <v>5</v>
      </c>
      <c r="AB1930" s="3">
        <v>48</v>
      </c>
      <c r="AC1930" s="3">
        <v>93.7</v>
      </c>
      <c r="AD1930" s="3">
        <v>18</v>
      </c>
      <c r="AE1930" s="6">
        <v>0.42234953703703698</v>
      </c>
      <c r="AF1930" s="6">
        <v>0.46733796296296298</v>
      </c>
      <c r="AG1930" s="6">
        <v>4.4988425925925925E-2</v>
      </c>
      <c r="AH1930" s="6">
        <v>2.1990740740740742E-3</v>
      </c>
      <c r="AJ1930" s="3">
        <v>32.799999999999997</v>
      </c>
      <c r="AL1930" s="3">
        <v>1528</v>
      </c>
      <c r="AM1930" s="3">
        <v>1572</v>
      </c>
      <c r="AN1930" s="3">
        <v>1565</v>
      </c>
      <c r="AO1930" s="3">
        <v>9431</v>
      </c>
      <c r="AP1930" s="3">
        <v>32.799999999999997</v>
      </c>
      <c r="AQ1930" s="3">
        <v>25</v>
      </c>
      <c r="AR1930" s="3">
        <v>0</v>
      </c>
      <c r="AS1930" s="3">
        <v>22</v>
      </c>
      <c r="AT1930" s="3">
        <v>0</v>
      </c>
      <c r="AU1930" s="3">
        <v>47</v>
      </c>
      <c r="AV1930" s="3">
        <v>0</v>
      </c>
      <c r="AY1930" s="3">
        <v>1617</v>
      </c>
      <c r="AZ1930" s="6">
        <v>0.38361111111111112</v>
      </c>
      <c r="BA1930" s="3">
        <v>3.2000000000000001E-2</v>
      </c>
      <c r="BB1930" s="3">
        <v>838</v>
      </c>
      <c r="BC1930" s="3">
        <v>22201506</v>
      </c>
      <c r="BD1930" s="3" t="s">
        <v>611</v>
      </c>
      <c r="BE1930" s="3">
        <v>1572</v>
      </c>
      <c r="BF1930" s="6">
        <v>0.46773148148148147</v>
      </c>
      <c r="BG1930" s="3">
        <v>2.1</v>
      </c>
      <c r="BH1930" s="3">
        <v>0</v>
      </c>
      <c r="BI1930" s="3">
        <v>48</v>
      </c>
      <c r="BJ1930" s="3" t="s">
        <v>86</v>
      </c>
      <c r="BL1930" s="12" t="str">
        <f>VLOOKUP(A1930,'Model Op'!C:F,2,FALSE)</f>
        <v>LF4</v>
      </c>
      <c r="BM1930" s="12">
        <f>VLOOKUP(A1930,'Model Op'!C:F,3,FALSE)</f>
        <v>23.049658531578899</v>
      </c>
      <c r="BN1930" s="12">
        <f t="shared" si="35"/>
        <v>1</v>
      </c>
      <c r="BO1930" s="3">
        <v>5</v>
      </c>
    </row>
    <row r="1931" spans="1:67" x14ac:dyDescent="0.35">
      <c r="A1931" s="3">
        <v>22301534</v>
      </c>
      <c r="B1931" s="3" t="s">
        <v>147</v>
      </c>
      <c r="C1931" s="3">
        <v>2</v>
      </c>
      <c r="D1931" s="3" t="s">
        <v>105</v>
      </c>
      <c r="E1931" s="3" t="s">
        <v>217</v>
      </c>
      <c r="F1931" s="7">
        <v>44647.431342592594</v>
      </c>
      <c r="G1931" s="7">
        <v>44647.516192129631</v>
      </c>
      <c r="H1931" s="3">
        <v>60.7</v>
      </c>
      <c r="I1931" s="3">
        <v>122.9</v>
      </c>
      <c r="J1931" s="6">
        <v>0.42797453703703708</v>
      </c>
      <c r="K1931" s="6">
        <v>0.43085648148148148</v>
      </c>
      <c r="L1931" s="6">
        <v>2.8819444444444444E-3</v>
      </c>
      <c r="M1931" s="3">
        <v>54.8</v>
      </c>
      <c r="N1931" s="3">
        <v>2.2000000000000002</v>
      </c>
      <c r="O1931" s="3">
        <v>113.5</v>
      </c>
      <c r="P1931" s="3">
        <v>300.3</v>
      </c>
      <c r="Q1931" s="3">
        <v>183.7</v>
      </c>
      <c r="R1931" s="3">
        <v>184.5</v>
      </c>
      <c r="S1931" s="6">
        <v>0.47887731481481483</v>
      </c>
      <c r="T1931" s="6">
        <v>0.50737268518518519</v>
      </c>
      <c r="U1931" s="6">
        <v>0.48249999999999998</v>
      </c>
      <c r="V1931" s="3">
        <v>1529</v>
      </c>
      <c r="W1931" s="6">
        <v>0.47887731481481483</v>
      </c>
      <c r="X1931" s="6">
        <v>0.48249999999999998</v>
      </c>
      <c r="Y1931" s="3">
        <v>1529</v>
      </c>
      <c r="Z1931" s="3">
        <v>0</v>
      </c>
      <c r="AA1931" s="3">
        <v>8</v>
      </c>
      <c r="AB1931" s="3">
        <v>27</v>
      </c>
      <c r="AC1931" s="3">
        <v>103.5</v>
      </c>
      <c r="AD1931" s="3">
        <v>1</v>
      </c>
      <c r="AE1931" s="6">
        <v>0.48400462962962965</v>
      </c>
      <c r="AF1931" s="6">
        <v>0.50854166666666667</v>
      </c>
      <c r="AG1931" s="6">
        <v>2.4537037037037038E-2</v>
      </c>
      <c r="AH1931" s="6">
        <v>7.6504629629629631E-3</v>
      </c>
      <c r="AJ1931" s="3">
        <v>29.2</v>
      </c>
      <c r="AL1931" s="3">
        <v>1529</v>
      </c>
      <c r="AM1931" s="3">
        <v>1571</v>
      </c>
      <c r="AN1931" s="3">
        <v>1559</v>
      </c>
      <c r="AO1931" s="3">
        <v>9850</v>
      </c>
      <c r="AP1931" s="3">
        <v>29.2</v>
      </c>
      <c r="AQ1931" s="3">
        <v>13</v>
      </c>
      <c r="AR1931" s="3">
        <v>0</v>
      </c>
      <c r="AS1931" s="3">
        <v>13</v>
      </c>
      <c r="AT1931" s="3">
        <v>0</v>
      </c>
      <c r="AU1931" s="3">
        <v>27</v>
      </c>
      <c r="AV1931" s="3">
        <v>0</v>
      </c>
      <c r="AY1931" s="3">
        <v>1634</v>
      </c>
      <c r="AZ1931" s="6">
        <v>0.4249768518518518</v>
      </c>
      <c r="BA1931" s="3">
        <v>1.7999999999999999E-2</v>
      </c>
      <c r="BB1931" s="3">
        <v>1540</v>
      </c>
      <c r="BC1931" s="3">
        <v>22101502</v>
      </c>
      <c r="BE1931" s="3">
        <v>1571</v>
      </c>
      <c r="BF1931" s="6">
        <v>0.51526620370370368</v>
      </c>
      <c r="BG1931" s="3">
        <v>0.1</v>
      </c>
      <c r="BI1931" s="3">
        <v>27</v>
      </c>
      <c r="BJ1931" s="3" t="s">
        <v>86</v>
      </c>
      <c r="BL1931" s="12" t="e">
        <f>VLOOKUP(A1931,'Model Op'!C:F,2,FALSE)</f>
        <v>#N/A</v>
      </c>
      <c r="BM1931" s="12" t="e">
        <f>VLOOKUP(A1931,'Model Op'!C:F,3,FALSE)</f>
        <v>#N/A</v>
      </c>
      <c r="BN1931" s="12" t="e">
        <f t="shared" si="35"/>
        <v>#N/A</v>
      </c>
      <c r="BO1931" s="3">
        <v>5</v>
      </c>
    </row>
    <row r="1932" spans="1:67" x14ac:dyDescent="0.35">
      <c r="A1932" s="3">
        <v>22101506</v>
      </c>
      <c r="B1932" s="3" t="s">
        <v>147</v>
      </c>
      <c r="C1932" s="3">
        <v>2</v>
      </c>
      <c r="D1932" s="3" t="s">
        <v>1429</v>
      </c>
      <c r="E1932" s="3" t="s">
        <v>119</v>
      </c>
      <c r="F1932" s="7">
        <v>44647.44604166667</v>
      </c>
      <c r="G1932" s="7">
        <v>44647.513749999998</v>
      </c>
      <c r="H1932" s="3">
        <v>51.7</v>
      </c>
      <c r="I1932" s="3">
        <v>107.6</v>
      </c>
      <c r="J1932" s="6">
        <v>0.43594907407407407</v>
      </c>
      <c r="K1932" s="6">
        <v>0.43905092592592593</v>
      </c>
      <c r="L1932" s="6">
        <v>3.1018518518518522E-3</v>
      </c>
      <c r="M1932" s="3">
        <v>40.6</v>
      </c>
      <c r="N1932" s="3">
        <v>4.5</v>
      </c>
      <c r="O1932" s="3">
        <v>110.1</v>
      </c>
      <c r="P1932" s="3">
        <v>305.3</v>
      </c>
      <c r="Q1932" s="3">
        <v>189.5</v>
      </c>
      <c r="R1932" s="3">
        <v>190.6</v>
      </c>
      <c r="S1932" s="6">
        <v>0.4848263888888889</v>
      </c>
      <c r="T1932" s="6">
        <v>0.50903935185185178</v>
      </c>
      <c r="U1932" s="6">
        <v>0.49108796296296298</v>
      </c>
      <c r="V1932" s="3">
        <v>1563</v>
      </c>
      <c r="W1932" s="6">
        <v>0.4848263888888889</v>
      </c>
      <c r="X1932" s="6">
        <v>0.49108796296296298</v>
      </c>
      <c r="Y1932" s="3">
        <v>1563</v>
      </c>
      <c r="Z1932" s="3">
        <v>159</v>
      </c>
      <c r="AA1932" s="3">
        <v>12</v>
      </c>
      <c r="AB1932" s="3">
        <v>6</v>
      </c>
      <c r="AC1932" s="3">
        <v>99.8</v>
      </c>
      <c r="AD1932" s="3">
        <v>18</v>
      </c>
      <c r="AE1932" s="6">
        <v>0.50741898148148146</v>
      </c>
      <c r="AF1932" s="6">
        <v>0.51085648148148144</v>
      </c>
      <c r="AG1932" s="6">
        <v>3.4375E-3</v>
      </c>
      <c r="AH1932" s="6">
        <v>2.4537037037037036E-3</v>
      </c>
      <c r="AJ1932" s="3">
        <v>17.7</v>
      </c>
      <c r="AL1932" s="3">
        <v>1563</v>
      </c>
      <c r="AM1932" s="3">
        <v>1574</v>
      </c>
      <c r="AN1932" s="3">
        <v>1562</v>
      </c>
      <c r="AO1932" s="3">
        <v>5859</v>
      </c>
      <c r="AP1932" s="3">
        <v>17.7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Y1932" s="3">
        <v>1663</v>
      </c>
      <c r="AZ1932" s="6">
        <v>0.42369212962962965</v>
      </c>
      <c r="BA1932" s="3">
        <v>2.5000000000000001E-2</v>
      </c>
      <c r="BB1932" s="3">
        <v>1113</v>
      </c>
      <c r="BC1932" s="3">
        <v>22401570</v>
      </c>
      <c r="BD1932" s="3" t="s">
        <v>371</v>
      </c>
      <c r="BE1932" s="3">
        <v>1574</v>
      </c>
      <c r="BF1932" s="6">
        <v>0.51195601851851846</v>
      </c>
      <c r="BG1932" s="3">
        <v>4.8</v>
      </c>
      <c r="BH1932" s="3">
        <v>513.20000000000005</v>
      </c>
      <c r="BI1932" s="3">
        <v>6</v>
      </c>
      <c r="BJ1932" s="3" t="s">
        <v>86</v>
      </c>
      <c r="BL1932" s="12" t="str">
        <f>VLOOKUP(A1932,'Model Op'!C:F,2,FALSE)</f>
        <v>LF1</v>
      </c>
      <c r="BM1932" s="12">
        <f>VLOOKUP(A1932,'Model Op'!C:F,3,FALSE)</f>
        <v>153.78858092105301</v>
      </c>
      <c r="BN1932" s="12">
        <f t="shared" si="35"/>
        <v>0</v>
      </c>
      <c r="BO1932" s="3">
        <v>5</v>
      </c>
    </row>
    <row r="1933" spans="1:67" x14ac:dyDescent="0.35">
      <c r="A1933" s="3">
        <v>22201511</v>
      </c>
      <c r="B1933" s="3" t="s">
        <v>147</v>
      </c>
      <c r="C1933" s="3">
        <v>2</v>
      </c>
      <c r="D1933" s="3" t="s">
        <v>105</v>
      </c>
      <c r="E1933" s="3" t="s">
        <v>248</v>
      </c>
      <c r="F1933" s="7">
        <v>44647.474074074074</v>
      </c>
      <c r="G1933" s="7">
        <v>44647.556250000001</v>
      </c>
      <c r="H1933" s="3">
        <v>80.5</v>
      </c>
      <c r="I1933" s="3">
        <v>126.8</v>
      </c>
      <c r="J1933" s="6">
        <v>0.46636574074074072</v>
      </c>
      <c r="K1933" s="6">
        <v>0.46820601851851856</v>
      </c>
      <c r="L1933" s="6">
        <v>1.8402777777777777E-3</v>
      </c>
      <c r="M1933" s="3">
        <v>68.599999999999994</v>
      </c>
      <c r="N1933" s="3">
        <v>3.1</v>
      </c>
      <c r="O1933" s="3">
        <v>116.4</v>
      </c>
      <c r="P1933" s="3">
        <v>314.2</v>
      </c>
      <c r="Q1933" s="3">
        <v>193.4</v>
      </c>
      <c r="R1933" s="3">
        <v>194.6</v>
      </c>
      <c r="S1933" s="6">
        <v>0.4718518518518518</v>
      </c>
      <c r="T1933" s="6">
        <v>0.55047453703703708</v>
      </c>
      <c r="U1933" s="6">
        <v>0.47653935185185187</v>
      </c>
      <c r="V1933" s="3">
        <v>1600</v>
      </c>
      <c r="W1933" s="6">
        <v>0.52005787037037032</v>
      </c>
      <c r="X1933" s="6">
        <v>0.5274537037037037</v>
      </c>
      <c r="Y1933" s="3">
        <v>1564</v>
      </c>
      <c r="Z1933" s="3">
        <v>54</v>
      </c>
      <c r="AA1933" s="3">
        <v>17</v>
      </c>
      <c r="AB1933" s="3">
        <v>65</v>
      </c>
      <c r="AC1933" s="3">
        <v>161.30000000000001</v>
      </c>
      <c r="AD1933" s="3">
        <v>10</v>
      </c>
      <c r="AE1933" s="6">
        <v>0.4767939814814815</v>
      </c>
      <c r="AF1933" s="6">
        <v>0.55166666666666664</v>
      </c>
      <c r="AG1933" s="6">
        <v>7.4872685185185181E-2</v>
      </c>
      <c r="AH1933" s="6">
        <v>4.5833333333333334E-3</v>
      </c>
      <c r="AJ1933" s="3">
        <v>37.299999999999997</v>
      </c>
      <c r="AL1933" s="3">
        <v>1600</v>
      </c>
      <c r="AM1933" s="3">
        <v>1569</v>
      </c>
      <c r="AN1933" s="3">
        <v>1545</v>
      </c>
      <c r="AO1933" s="3">
        <v>12639</v>
      </c>
      <c r="AP1933" s="3">
        <v>37.299999999999997</v>
      </c>
      <c r="AQ1933" s="3">
        <v>4</v>
      </c>
      <c r="AR1933" s="3">
        <v>0</v>
      </c>
      <c r="AS1933" s="3">
        <v>3</v>
      </c>
      <c r="AT1933" s="3">
        <v>0</v>
      </c>
      <c r="AU1933" s="3">
        <v>7</v>
      </c>
      <c r="AV1933" s="3">
        <v>0</v>
      </c>
      <c r="AY1933" s="3">
        <v>1599</v>
      </c>
      <c r="AZ1933" s="6">
        <v>0.48265046296296293</v>
      </c>
      <c r="BA1933" s="3">
        <v>3.1E-2</v>
      </c>
      <c r="BB1933" s="3">
        <v>907</v>
      </c>
      <c r="BC1933" s="3">
        <v>22101503</v>
      </c>
      <c r="BE1933" s="3">
        <v>1569</v>
      </c>
      <c r="BF1933" s="6">
        <v>0.5549884259259259</v>
      </c>
      <c r="BG1933" s="3">
        <v>1.1000000000000001</v>
      </c>
      <c r="BH1933" s="3">
        <v>0</v>
      </c>
      <c r="BI1933" s="3">
        <v>65</v>
      </c>
      <c r="BJ1933" s="3" t="s">
        <v>86</v>
      </c>
      <c r="BL1933" s="12" t="str">
        <f>VLOOKUP(A1933,'Model Op'!C:F,2,FALSE)</f>
        <v>LF2</v>
      </c>
      <c r="BM1933" s="12">
        <f>VLOOKUP(A1933,'Model Op'!C:F,3,FALSE)</f>
        <v>40.832960800000002</v>
      </c>
      <c r="BN1933" s="12">
        <f t="shared" si="35"/>
        <v>0</v>
      </c>
      <c r="BO1933" s="3">
        <v>5</v>
      </c>
    </row>
    <row r="1934" spans="1:67" x14ac:dyDescent="0.35">
      <c r="A1934" s="3">
        <v>22401573</v>
      </c>
      <c r="B1934" s="3" t="s">
        <v>147</v>
      </c>
      <c r="C1934" s="3">
        <v>1</v>
      </c>
      <c r="D1934" s="3" t="s">
        <v>530</v>
      </c>
      <c r="E1934" s="3" t="s">
        <v>89</v>
      </c>
      <c r="F1934" s="7">
        <v>44647.470451388886</v>
      </c>
      <c r="G1934" s="7">
        <v>44647.544062499997</v>
      </c>
      <c r="H1934" s="3">
        <v>106</v>
      </c>
      <c r="I1934" s="3">
        <v>137.69999999999999</v>
      </c>
      <c r="J1934" s="6">
        <v>0.44582175925925926</v>
      </c>
      <c r="K1934" s="6">
        <v>0.44843749999999999</v>
      </c>
      <c r="L1934" s="6">
        <v>2.615740740740741E-3</v>
      </c>
      <c r="M1934" s="3">
        <v>57.3</v>
      </c>
      <c r="N1934" s="3">
        <v>3.7</v>
      </c>
      <c r="O1934" s="3">
        <v>100.9</v>
      </c>
      <c r="P1934" s="3">
        <v>306.10000000000002</v>
      </c>
      <c r="Q1934" s="3">
        <v>201.3</v>
      </c>
      <c r="R1934" s="3">
        <v>201.5</v>
      </c>
      <c r="S1934" s="6">
        <v>0.47151620370370373</v>
      </c>
      <c r="T1934" s="6">
        <v>0.53954861111111108</v>
      </c>
      <c r="U1934" s="6">
        <v>0.47457175925925926</v>
      </c>
      <c r="V1934" s="3">
        <v>1582</v>
      </c>
      <c r="Z1934" s="3">
        <v>163.4</v>
      </c>
      <c r="AA1934" s="3">
        <v>6</v>
      </c>
      <c r="AB1934" s="3">
        <v>35</v>
      </c>
      <c r="AC1934" s="3">
        <v>55.9</v>
      </c>
      <c r="AD1934" s="3">
        <v>18</v>
      </c>
      <c r="AE1934" s="6">
        <v>0.53483796296296293</v>
      </c>
      <c r="AF1934" s="6">
        <v>0.54130787037037031</v>
      </c>
      <c r="AG1934" s="6">
        <v>6.4699074074074069E-3</v>
      </c>
      <c r="AH1934" s="6">
        <v>2.7546296296296294E-3</v>
      </c>
      <c r="AJ1934" s="3">
        <v>33.5</v>
      </c>
      <c r="AL1934" s="3">
        <v>1582</v>
      </c>
      <c r="AM1934" s="3">
        <v>1572</v>
      </c>
      <c r="AN1934" s="3">
        <v>1565</v>
      </c>
      <c r="AO1934" s="3">
        <v>10056</v>
      </c>
      <c r="AP1934" s="3">
        <v>33.5</v>
      </c>
      <c r="AQ1934" s="3">
        <v>48</v>
      </c>
      <c r="AR1934" s="3">
        <v>0</v>
      </c>
      <c r="AS1934" s="3">
        <v>49</v>
      </c>
      <c r="AT1934" s="3">
        <v>0</v>
      </c>
      <c r="AU1934" s="3">
        <v>97</v>
      </c>
      <c r="AV1934" s="3">
        <v>0</v>
      </c>
      <c r="AY1934" s="3">
        <v>1629</v>
      </c>
      <c r="AZ1934" s="6">
        <v>0.44328703703703703</v>
      </c>
      <c r="BA1934" s="3">
        <v>0.03</v>
      </c>
      <c r="BB1934" s="3">
        <v>898</v>
      </c>
      <c r="BC1934" s="3">
        <v>22301532</v>
      </c>
      <c r="BD1934" s="3" t="s">
        <v>557</v>
      </c>
      <c r="BE1934" s="3">
        <v>1572</v>
      </c>
      <c r="BF1934" s="6">
        <v>0.5414930555555556</v>
      </c>
      <c r="BG1934" s="3">
        <v>3.3</v>
      </c>
      <c r="BH1934" s="3">
        <v>264</v>
      </c>
      <c r="BI1934" s="3">
        <v>35</v>
      </c>
      <c r="BJ1934" s="3" t="s">
        <v>86</v>
      </c>
      <c r="BL1934" s="12" t="str">
        <f>VLOOKUP(A1934,'Model Op'!C:F,2,FALSE)</f>
        <v>LF4</v>
      </c>
      <c r="BM1934" s="12">
        <f>VLOOKUP(A1934,'Model Op'!C:F,3,FALSE)</f>
        <v>210.29610552631601</v>
      </c>
      <c r="BN1934" s="12">
        <f t="shared" si="35"/>
        <v>0</v>
      </c>
      <c r="BO1934" s="3">
        <v>5</v>
      </c>
    </row>
    <row r="1935" spans="1:67" x14ac:dyDescent="0.35">
      <c r="A1935" s="3">
        <v>22301535</v>
      </c>
      <c r="B1935" s="3" t="s">
        <v>147</v>
      </c>
      <c r="C1935" s="3">
        <v>1</v>
      </c>
      <c r="D1935" s="3" t="s">
        <v>530</v>
      </c>
      <c r="E1935" s="3" t="s">
        <v>107</v>
      </c>
      <c r="F1935" s="7">
        <v>44647.48033564815</v>
      </c>
      <c r="G1935" s="7">
        <v>44647.503622685188</v>
      </c>
      <c r="H1935" s="3">
        <v>33.5</v>
      </c>
      <c r="I1935" s="3">
        <v>34.200000000000003</v>
      </c>
      <c r="J1935" s="6">
        <v>0.4777777777777778</v>
      </c>
      <c r="K1935" s="6">
        <v>0.47986111111111113</v>
      </c>
      <c r="L1935" s="6">
        <v>2.0833333333333333E-3</v>
      </c>
      <c r="M1935" s="3">
        <v>30.5</v>
      </c>
      <c r="N1935" s="3">
        <v>2.9</v>
      </c>
      <c r="O1935" s="3">
        <v>102.3</v>
      </c>
      <c r="P1935" s="3">
        <v>301.10000000000002</v>
      </c>
      <c r="Q1935" s="3">
        <v>195.4</v>
      </c>
      <c r="R1935" s="3">
        <v>195.9</v>
      </c>
      <c r="S1935" s="6">
        <v>0.48430555555555554</v>
      </c>
      <c r="T1935" s="6">
        <v>0.50114583333333329</v>
      </c>
      <c r="U1935" s="6">
        <v>0.48359953703703701</v>
      </c>
      <c r="V1935" s="3">
        <v>1597</v>
      </c>
      <c r="Z1935" s="3">
        <v>176.2</v>
      </c>
      <c r="AA1935" s="3">
        <v>22</v>
      </c>
      <c r="AB1935" s="3">
        <v>125</v>
      </c>
      <c r="AC1935" s="3">
        <v>48.6</v>
      </c>
      <c r="AD1935" s="3">
        <v>22</v>
      </c>
      <c r="AE1935" s="6">
        <v>0.49402777777777779</v>
      </c>
      <c r="AF1935" s="6">
        <v>0.50114583333333329</v>
      </c>
      <c r="AG1935" s="6">
        <v>7.1180555555555554E-3</v>
      </c>
      <c r="AH1935" s="6">
        <v>6.2500000000000001E-4</v>
      </c>
      <c r="AJ1935" s="3">
        <v>10.6</v>
      </c>
      <c r="AL1935" s="3">
        <v>1597</v>
      </c>
      <c r="AM1935" s="3">
        <v>1566</v>
      </c>
      <c r="AN1935" s="3">
        <v>1565</v>
      </c>
      <c r="AO1935" s="3">
        <v>2997</v>
      </c>
      <c r="AP1935" s="3">
        <v>10.6</v>
      </c>
      <c r="AQ1935" s="3">
        <v>28</v>
      </c>
      <c r="AR1935" s="3">
        <v>0</v>
      </c>
      <c r="AS1935" s="3">
        <v>29</v>
      </c>
      <c r="AT1935" s="3">
        <v>0</v>
      </c>
      <c r="AU1935" s="3">
        <v>57</v>
      </c>
      <c r="AV1935" s="3">
        <v>0</v>
      </c>
      <c r="AY1935" s="3">
        <v>1619</v>
      </c>
      <c r="AZ1935" s="6">
        <v>0.47437499999999999</v>
      </c>
      <c r="BA1935" s="3">
        <v>3.1E-2</v>
      </c>
      <c r="BB1935" s="3">
        <v>884</v>
      </c>
      <c r="BC1935" s="3">
        <v>22101504</v>
      </c>
      <c r="BD1935" s="3" t="s">
        <v>1431</v>
      </c>
      <c r="BE1935" s="3">
        <v>1566</v>
      </c>
      <c r="BF1935" s="6">
        <v>0.49928240740740742</v>
      </c>
      <c r="BG1935" s="3">
        <v>3.3</v>
      </c>
      <c r="BH1935" s="3">
        <v>169</v>
      </c>
      <c r="BI1935" s="3">
        <v>125</v>
      </c>
      <c r="BJ1935" s="3" t="s">
        <v>86</v>
      </c>
      <c r="BL1935" s="12" t="str">
        <f>VLOOKUP(A1935,'Model Op'!C:F,2,FALSE)</f>
        <v>LF3</v>
      </c>
      <c r="BM1935" s="12">
        <f>VLOOKUP(A1935,'Model Op'!C:F,3,FALSE)</f>
        <v>142.25282820000001</v>
      </c>
      <c r="BN1935" s="12">
        <f t="shared" si="35"/>
        <v>1</v>
      </c>
      <c r="BO1935" s="3">
        <v>5</v>
      </c>
    </row>
    <row r="1936" spans="1:67" x14ac:dyDescent="0.35">
      <c r="A1936" s="3">
        <v>22101507</v>
      </c>
      <c r="B1936" s="3" t="s">
        <v>147</v>
      </c>
      <c r="C1936" s="3">
        <v>1</v>
      </c>
      <c r="D1936" s="3" t="s">
        <v>1429</v>
      </c>
      <c r="E1936" s="3" t="s">
        <v>82</v>
      </c>
      <c r="F1936" s="7">
        <v>44647.514131944445</v>
      </c>
      <c r="G1936" s="7">
        <v>44647.565034722225</v>
      </c>
      <c r="H1936" s="3">
        <v>73.3</v>
      </c>
      <c r="I1936" s="3">
        <v>113.5</v>
      </c>
      <c r="J1936" s="6">
        <v>0.4840740740740741</v>
      </c>
      <c r="K1936" s="6">
        <v>0.48623842592592598</v>
      </c>
      <c r="L1936" s="6">
        <v>2.1643518518518518E-3</v>
      </c>
      <c r="M1936" s="3">
        <v>34.5</v>
      </c>
      <c r="N1936" s="3">
        <v>3.9</v>
      </c>
      <c r="O1936" s="3">
        <v>112.1</v>
      </c>
      <c r="P1936" s="3">
        <v>291.60000000000002</v>
      </c>
      <c r="Q1936" s="3">
        <v>175.5</v>
      </c>
      <c r="R1936" s="3">
        <v>175.6</v>
      </c>
      <c r="S1936" s="6">
        <v>0.52539351851851845</v>
      </c>
      <c r="T1936" s="6">
        <v>0.55291666666666661</v>
      </c>
      <c r="U1936" s="6">
        <v>0.51483796296296302</v>
      </c>
      <c r="V1936" s="3">
        <v>1532</v>
      </c>
      <c r="Z1936" s="3">
        <v>1</v>
      </c>
      <c r="AA1936" s="3">
        <v>23</v>
      </c>
      <c r="AC1936" s="3">
        <v>120.8</v>
      </c>
      <c r="AD1936" s="3">
        <v>18</v>
      </c>
      <c r="AE1936" s="6">
        <v>0.52216435185185184</v>
      </c>
      <c r="AF1936" s="6">
        <v>0.55475694444444446</v>
      </c>
      <c r="AG1936" s="6">
        <v>3.259259259259259E-2</v>
      </c>
      <c r="AH1936" s="6">
        <v>1.0277777777777778E-2</v>
      </c>
      <c r="AJ1936" s="3">
        <v>26</v>
      </c>
      <c r="AL1936" s="3">
        <v>1532</v>
      </c>
      <c r="AM1936" s="3">
        <v>1568</v>
      </c>
      <c r="AN1936" s="3">
        <v>1562</v>
      </c>
      <c r="AO1936" s="3">
        <v>8361</v>
      </c>
      <c r="AP1936" s="3">
        <v>26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Y1936" s="3">
        <v>1640</v>
      </c>
      <c r="AZ1936" s="6">
        <v>0.4821064814814815</v>
      </c>
      <c r="BA1936" s="3">
        <v>2.3E-2</v>
      </c>
      <c r="BB1936" s="3">
        <v>1221</v>
      </c>
      <c r="BC1936" s="3">
        <v>22201507</v>
      </c>
      <c r="BD1936" s="3" t="s">
        <v>611</v>
      </c>
      <c r="BE1936" s="3">
        <v>1568</v>
      </c>
      <c r="BF1936" s="6">
        <v>0.55523148148148149</v>
      </c>
      <c r="BG1936" s="3">
        <v>2.8</v>
      </c>
      <c r="BH1936" s="3">
        <v>92.7</v>
      </c>
      <c r="BJ1936" s="3" t="s">
        <v>86</v>
      </c>
      <c r="BL1936" s="12" t="str">
        <f>VLOOKUP(A1936,'Model Op'!C:F,2,FALSE)</f>
        <v>LF1</v>
      </c>
      <c r="BM1936" s="12">
        <f>VLOOKUP(A1936,'Model Op'!C:F,3,FALSE)</f>
        <v>116.232473778947</v>
      </c>
      <c r="BN1936" s="12">
        <f t="shared" si="35"/>
        <v>1</v>
      </c>
      <c r="BO1936" s="3">
        <v>5</v>
      </c>
    </row>
    <row r="1937" spans="1:67" x14ac:dyDescent="0.35">
      <c r="A1937" s="3">
        <v>22201512</v>
      </c>
      <c r="B1937" s="3" t="s">
        <v>194</v>
      </c>
      <c r="C1937" s="3">
        <v>2</v>
      </c>
      <c r="D1937" s="3" t="s">
        <v>1429</v>
      </c>
      <c r="E1937" s="3" t="s">
        <v>116</v>
      </c>
      <c r="F1937" s="7">
        <v>44647.557384259257</v>
      </c>
      <c r="G1937" s="7">
        <v>44647.591469907406</v>
      </c>
      <c r="H1937" s="3">
        <v>46.4</v>
      </c>
      <c r="I1937" s="3">
        <v>107.8</v>
      </c>
      <c r="J1937" s="6">
        <v>0.51493055555555556</v>
      </c>
      <c r="K1937" s="6">
        <v>0.5166087962962963</v>
      </c>
      <c r="L1937" s="6">
        <v>1.6782407407407406E-3</v>
      </c>
      <c r="M1937" s="3">
        <v>35.700000000000003</v>
      </c>
      <c r="N1937" s="3">
        <v>3.9</v>
      </c>
      <c r="O1937" s="3">
        <v>106.4</v>
      </c>
      <c r="P1937" s="3">
        <v>298.10000000000002</v>
      </c>
      <c r="Q1937" s="3">
        <v>187.8</v>
      </c>
      <c r="R1937" s="3">
        <v>187.8</v>
      </c>
      <c r="S1937" s="6">
        <v>0.5571990740740741</v>
      </c>
      <c r="T1937" s="6">
        <v>0.58148148148148149</v>
      </c>
      <c r="U1937" s="6">
        <v>0.55950231481481483</v>
      </c>
      <c r="V1937" s="3">
        <v>1535</v>
      </c>
      <c r="W1937" s="6">
        <v>0.56843750000000004</v>
      </c>
      <c r="X1937" s="6">
        <v>0.57417824074074075</v>
      </c>
      <c r="Y1937" s="3">
        <v>1558</v>
      </c>
      <c r="Z1937" s="3">
        <v>0</v>
      </c>
      <c r="AA1937" s="3">
        <v>21</v>
      </c>
      <c r="AB1937" s="3">
        <v>49</v>
      </c>
      <c r="AC1937" s="3">
        <v>48</v>
      </c>
      <c r="AD1937" s="3">
        <v>18</v>
      </c>
      <c r="AE1937" s="6">
        <v>0.56324074074074071</v>
      </c>
      <c r="AF1937" s="6">
        <v>0.58819444444444446</v>
      </c>
      <c r="AG1937" s="6">
        <v>2.49537037037037E-2</v>
      </c>
      <c r="AH1937" s="6">
        <v>3.2754629629629631E-3</v>
      </c>
      <c r="AJ1937" s="3">
        <v>22.6</v>
      </c>
      <c r="AL1937" s="3">
        <v>1535</v>
      </c>
      <c r="AM1937" s="3">
        <v>1567</v>
      </c>
      <c r="AN1937" s="3">
        <v>1563</v>
      </c>
      <c r="AO1937" s="3">
        <v>7257</v>
      </c>
      <c r="AP1937" s="3">
        <v>22.6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Y1937" s="3">
        <v>1650</v>
      </c>
      <c r="AZ1937" s="6">
        <v>0.51353009259259264</v>
      </c>
      <c r="BA1937" s="3">
        <v>2.3E-2</v>
      </c>
      <c r="BB1937" s="3">
        <v>1210</v>
      </c>
      <c r="BC1937" s="3">
        <v>22301533</v>
      </c>
      <c r="BD1937" s="3" t="s">
        <v>557</v>
      </c>
      <c r="BE1937" s="3">
        <v>1567</v>
      </c>
      <c r="BF1937" s="6">
        <v>0.59127314814814813</v>
      </c>
      <c r="BG1937" s="3">
        <v>2.5</v>
      </c>
      <c r="BH1937" s="3">
        <v>66</v>
      </c>
      <c r="BI1937" s="3">
        <v>49</v>
      </c>
      <c r="BJ1937" s="3" t="s">
        <v>150</v>
      </c>
      <c r="BL1937" s="12" t="str">
        <f>VLOOKUP(A1937,'Model Op'!C:F,2,FALSE)</f>
        <v>LF2</v>
      </c>
      <c r="BM1937" s="12">
        <f>VLOOKUP(A1937,'Model Op'!C:F,3,FALSE)</f>
        <v>151.42928917894699</v>
      </c>
      <c r="BN1937" s="12">
        <f t="shared" si="35"/>
        <v>0</v>
      </c>
      <c r="BO1937" s="3">
        <v>5</v>
      </c>
    </row>
    <row r="1938" spans="1:67" x14ac:dyDescent="0.35">
      <c r="A1938" s="3">
        <v>22301536</v>
      </c>
      <c r="B1938" s="3" t="s">
        <v>147</v>
      </c>
      <c r="C1938" s="3">
        <v>1</v>
      </c>
      <c r="D1938" s="3" t="s">
        <v>530</v>
      </c>
      <c r="E1938" s="3" t="s">
        <v>107</v>
      </c>
      <c r="F1938" s="7">
        <v>44647.544583333336</v>
      </c>
      <c r="G1938" s="7">
        <v>44647.570509259262</v>
      </c>
      <c r="H1938" s="3">
        <v>37.299999999999997</v>
      </c>
      <c r="I1938" s="3">
        <v>54.5</v>
      </c>
      <c r="J1938" s="6">
        <v>0.53098379629629633</v>
      </c>
      <c r="K1938" s="6">
        <v>0.53262731481481485</v>
      </c>
      <c r="L1938" s="6">
        <v>1.6435185185185183E-3</v>
      </c>
      <c r="M1938" s="3">
        <v>38.5</v>
      </c>
      <c r="N1938" s="3">
        <v>3.3</v>
      </c>
      <c r="O1938" s="3">
        <v>105.3</v>
      </c>
      <c r="P1938" s="3">
        <v>314.2</v>
      </c>
      <c r="Q1938" s="3">
        <v>205</v>
      </c>
      <c r="R1938" s="3">
        <v>205.6</v>
      </c>
      <c r="S1938" s="6">
        <v>0.54458333333333331</v>
      </c>
      <c r="T1938" s="6">
        <v>0.5668171296296296</v>
      </c>
      <c r="U1938" s="6">
        <v>0.54918981481481477</v>
      </c>
      <c r="V1938" s="3">
        <v>1577</v>
      </c>
      <c r="Z1938" s="3">
        <v>0</v>
      </c>
      <c r="AA1938" s="3">
        <v>9</v>
      </c>
      <c r="AB1938" s="3">
        <v>8</v>
      </c>
      <c r="AC1938" s="3">
        <v>44.1</v>
      </c>
      <c r="AD1938" s="3">
        <v>18</v>
      </c>
      <c r="AE1938" s="6">
        <v>0.55796296296296299</v>
      </c>
      <c r="AF1938" s="6">
        <v>0.56876157407407402</v>
      </c>
      <c r="AG1938" s="6">
        <v>1.0798611111111111E-2</v>
      </c>
      <c r="AH1938" s="6">
        <v>1.7476851851851852E-3</v>
      </c>
      <c r="AJ1938" s="3">
        <v>19.5</v>
      </c>
      <c r="AL1938" s="3">
        <v>1577</v>
      </c>
      <c r="AM1938" s="3">
        <v>1572</v>
      </c>
      <c r="AN1938" s="3">
        <v>1565</v>
      </c>
      <c r="AO1938" s="3">
        <v>5815</v>
      </c>
      <c r="AP1938" s="3">
        <v>19.5</v>
      </c>
      <c r="AQ1938" s="3">
        <v>24</v>
      </c>
      <c r="AR1938" s="3">
        <v>0</v>
      </c>
      <c r="AS1938" s="3">
        <v>26</v>
      </c>
      <c r="AT1938" s="3">
        <v>0</v>
      </c>
      <c r="AU1938" s="3">
        <v>50</v>
      </c>
      <c r="AV1938" s="3">
        <v>0</v>
      </c>
      <c r="AY1938" s="3">
        <v>1638</v>
      </c>
      <c r="AZ1938" s="6">
        <v>0.52740740740740744</v>
      </c>
      <c r="BA1938" s="3">
        <v>2.1000000000000001E-2</v>
      </c>
      <c r="BB1938" s="3">
        <v>1340</v>
      </c>
      <c r="BC1938" s="3">
        <v>22201508</v>
      </c>
      <c r="BE1938" s="3">
        <v>1572</v>
      </c>
      <c r="BF1938" s="6">
        <v>0.56896990740740738</v>
      </c>
      <c r="BG1938" s="3">
        <v>2.9</v>
      </c>
      <c r="BH1938" s="3">
        <v>199</v>
      </c>
      <c r="BI1938" s="3">
        <v>8</v>
      </c>
      <c r="BJ1938" s="3" t="s">
        <v>86</v>
      </c>
      <c r="BL1938" s="12" t="str">
        <f>VLOOKUP(A1938,'Model Op'!C:F,2,FALSE)</f>
        <v>LF3</v>
      </c>
      <c r="BM1938" s="12">
        <f>VLOOKUP(A1938,'Model Op'!C:F,3,FALSE)</f>
        <v>203.73801498947401</v>
      </c>
      <c r="BN1938" s="12">
        <f t="shared" si="35"/>
        <v>1</v>
      </c>
      <c r="BO1938" s="3">
        <v>5</v>
      </c>
    </row>
    <row r="1939" spans="1:67" x14ac:dyDescent="0.35">
      <c r="A1939" s="3">
        <v>22401575</v>
      </c>
      <c r="B1939" s="3" t="s">
        <v>194</v>
      </c>
      <c r="C1939" s="3">
        <v>1</v>
      </c>
      <c r="D1939" s="3" t="s">
        <v>530</v>
      </c>
      <c r="E1939" s="3" t="s">
        <v>89</v>
      </c>
      <c r="F1939" s="7">
        <v>44647.574432870373</v>
      </c>
      <c r="G1939" s="7">
        <v>44647.662037037036</v>
      </c>
      <c r="H1939" s="3">
        <v>126.2</v>
      </c>
      <c r="I1939" s="3">
        <v>150.80000000000001</v>
      </c>
      <c r="J1939" s="6">
        <v>0.5550694444444445</v>
      </c>
      <c r="K1939" s="6">
        <v>0.55733796296296301</v>
      </c>
      <c r="L1939" s="6">
        <v>2.2685185185185182E-3</v>
      </c>
      <c r="M1939" s="3">
        <v>65.400000000000006</v>
      </c>
      <c r="N1939" s="3">
        <v>5.3</v>
      </c>
      <c r="O1939" s="3">
        <v>103.9</v>
      </c>
      <c r="P1939" s="3">
        <v>298.10000000000002</v>
      </c>
      <c r="Q1939" s="3">
        <v>188.3</v>
      </c>
      <c r="R1939" s="3">
        <v>188.9</v>
      </c>
      <c r="S1939" s="6">
        <v>0.57443287037037039</v>
      </c>
      <c r="T1939" s="6">
        <v>0.65627314814814819</v>
      </c>
      <c r="U1939" s="6">
        <v>0.57681712962962961</v>
      </c>
      <c r="V1939" s="3">
        <v>1548</v>
      </c>
      <c r="Z1939" s="3">
        <v>203.2</v>
      </c>
      <c r="AA1939" s="3">
        <v>5</v>
      </c>
      <c r="AB1939" s="3">
        <v>49</v>
      </c>
      <c r="AC1939" s="3">
        <v>29.7</v>
      </c>
      <c r="AD1939" s="3">
        <v>18</v>
      </c>
      <c r="AE1939" s="6">
        <v>0.64872685185185186</v>
      </c>
      <c r="AF1939" s="6">
        <v>0.65792824074074074</v>
      </c>
      <c r="AG1939" s="6">
        <v>9.2013888888888892E-3</v>
      </c>
      <c r="AH1939" s="6">
        <v>4.108796296296297E-3</v>
      </c>
      <c r="AJ1939" s="3">
        <v>42.1</v>
      </c>
      <c r="AL1939" s="3">
        <v>1548</v>
      </c>
      <c r="AM1939" s="3">
        <v>1578</v>
      </c>
      <c r="AN1939" s="3">
        <v>1561</v>
      </c>
      <c r="AO1939" s="3">
        <v>12393</v>
      </c>
      <c r="AP1939" s="3">
        <v>42.1</v>
      </c>
      <c r="AQ1939" s="3">
        <v>49</v>
      </c>
      <c r="AR1939" s="3">
        <v>0</v>
      </c>
      <c r="AS1939" s="3">
        <v>44</v>
      </c>
      <c r="AT1939" s="3">
        <v>0</v>
      </c>
      <c r="AU1939" s="3">
        <v>93</v>
      </c>
      <c r="AV1939" s="3">
        <v>0</v>
      </c>
      <c r="AY1939" s="3">
        <v>1608</v>
      </c>
      <c r="AZ1939" s="6">
        <v>0.55142361111111116</v>
      </c>
      <c r="BA1939" s="3">
        <v>3.5000000000000003E-2</v>
      </c>
      <c r="BB1939" s="3">
        <v>761</v>
      </c>
      <c r="BC1939" s="3">
        <v>22401572</v>
      </c>
      <c r="BD1939" s="3" t="s">
        <v>557</v>
      </c>
      <c r="BE1939" s="3">
        <v>1578</v>
      </c>
      <c r="BF1939" s="6">
        <v>0.65417824074074071</v>
      </c>
      <c r="BG1939" s="3">
        <v>5.9</v>
      </c>
      <c r="BH1939" s="3">
        <v>726</v>
      </c>
      <c r="BI1939" s="3">
        <v>49</v>
      </c>
      <c r="BJ1939" s="3" t="s">
        <v>150</v>
      </c>
      <c r="BK1939" s="3" t="s">
        <v>1432</v>
      </c>
      <c r="BL1939" s="12" t="str">
        <f>VLOOKUP(A1939,'Model Op'!C:F,2,FALSE)</f>
        <v>LF4</v>
      </c>
      <c r="BM1939" s="12">
        <f>VLOOKUP(A1939,'Model Op'!C:F,3,FALSE)</f>
        <v>187.89648215789501</v>
      </c>
      <c r="BN1939" s="12">
        <f t="shared" si="35"/>
        <v>0</v>
      </c>
      <c r="BO1939" s="3">
        <v>5</v>
      </c>
    </row>
    <row r="1940" spans="1:67" x14ac:dyDescent="0.35">
      <c r="A1940" s="3">
        <v>22401574</v>
      </c>
      <c r="B1940" s="3" t="s">
        <v>194</v>
      </c>
      <c r="C1940" s="3">
        <v>1</v>
      </c>
      <c r="D1940" s="3" t="s">
        <v>105</v>
      </c>
      <c r="E1940" s="3" t="s">
        <v>1391</v>
      </c>
      <c r="F1940" s="7">
        <v>44647.558807870373</v>
      </c>
      <c r="G1940" s="7">
        <v>44647.597291666665</v>
      </c>
      <c r="H1940" s="3">
        <v>55.4</v>
      </c>
      <c r="I1940" s="3">
        <v>136.19999999999999</v>
      </c>
      <c r="J1940" s="6">
        <v>0.50049768518518511</v>
      </c>
      <c r="K1940" s="6">
        <v>0.5027314814814815</v>
      </c>
      <c r="L1940" s="6">
        <v>2.2337962962962967E-3</v>
      </c>
      <c r="M1940" s="3">
        <v>56.3</v>
      </c>
      <c r="N1940" s="3">
        <v>2.1</v>
      </c>
      <c r="O1940" s="3">
        <v>105</v>
      </c>
      <c r="P1940" s="3">
        <v>294.60000000000002</v>
      </c>
      <c r="Q1940" s="3">
        <v>186.9</v>
      </c>
      <c r="R1940" s="3">
        <v>187.5</v>
      </c>
      <c r="S1940" s="6">
        <v>0.55880787037037039</v>
      </c>
      <c r="T1940" s="6">
        <v>0.58732638888888888</v>
      </c>
      <c r="U1940" s="6">
        <v>0.5647685185185185</v>
      </c>
      <c r="V1940" s="3">
        <v>1539</v>
      </c>
      <c r="Z1940" s="3">
        <v>109.1</v>
      </c>
      <c r="AA1940" s="3">
        <v>14</v>
      </c>
      <c r="AB1940" s="3">
        <v>100</v>
      </c>
      <c r="AC1940" s="3">
        <v>55.5</v>
      </c>
      <c r="AD1940" s="3">
        <v>3</v>
      </c>
      <c r="AE1940" s="6">
        <v>0.56447916666666664</v>
      </c>
      <c r="AF1940" s="6">
        <v>0.59042824074074074</v>
      </c>
      <c r="AG1940" s="6">
        <v>2.5949074074074072E-2</v>
      </c>
      <c r="AH1940" s="6">
        <v>6.8634259259259256E-3</v>
      </c>
      <c r="AJ1940" s="3">
        <v>27</v>
      </c>
      <c r="AL1940" s="3">
        <v>1539</v>
      </c>
      <c r="AM1940" s="3">
        <v>1564</v>
      </c>
      <c r="AN1940" s="3">
        <v>1560</v>
      </c>
      <c r="AO1940" s="3">
        <v>9410</v>
      </c>
      <c r="AP1940" s="3">
        <v>27</v>
      </c>
      <c r="AQ1940" s="3">
        <v>11</v>
      </c>
      <c r="AR1940" s="3">
        <v>0</v>
      </c>
      <c r="AS1940" s="3">
        <v>11</v>
      </c>
      <c r="AT1940" s="3">
        <v>0</v>
      </c>
      <c r="AU1940" s="3">
        <v>22</v>
      </c>
      <c r="AV1940" s="3">
        <v>0</v>
      </c>
      <c r="AY1940" s="3">
        <v>1636</v>
      </c>
      <c r="AZ1940" s="6">
        <v>0.49824074074074076</v>
      </c>
      <c r="BA1940" s="3">
        <v>4.1000000000000002E-2</v>
      </c>
      <c r="BB1940" s="3">
        <v>673</v>
      </c>
      <c r="BC1940" s="3">
        <v>22301531</v>
      </c>
      <c r="BE1940" s="3">
        <v>1564</v>
      </c>
      <c r="BF1940" s="6">
        <v>0.59662037037037041</v>
      </c>
      <c r="BG1940" s="3">
        <v>0.4</v>
      </c>
      <c r="BI1940" s="3">
        <v>100</v>
      </c>
      <c r="BJ1940" s="3" t="s">
        <v>150</v>
      </c>
      <c r="BL1940" s="12" t="e">
        <f>VLOOKUP(A1940,'Model Op'!C:F,2,FALSE)</f>
        <v>#N/A</v>
      </c>
      <c r="BM1940" s="12" t="e">
        <f>VLOOKUP(A1940,'Model Op'!C:F,3,FALSE)</f>
        <v>#N/A</v>
      </c>
      <c r="BN1940" s="12" t="e">
        <f t="shared" si="35"/>
        <v>#N/A</v>
      </c>
      <c r="BO1940" s="3">
        <v>5</v>
      </c>
    </row>
    <row r="1941" spans="1:67" x14ac:dyDescent="0.35">
      <c r="A1941" s="3">
        <v>22201513</v>
      </c>
      <c r="B1941" s="3" t="s">
        <v>194</v>
      </c>
      <c r="C1941" s="3">
        <v>2</v>
      </c>
      <c r="D1941" s="3" t="s">
        <v>1433</v>
      </c>
      <c r="E1941" s="3" t="s">
        <v>116</v>
      </c>
      <c r="F1941" s="7">
        <v>44647.591458333336</v>
      </c>
      <c r="G1941" s="7">
        <v>44647.630115740743</v>
      </c>
      <c r="H1941" s="3">
        <v>45.7</v>
      </c>
      <c r="I1941" s="3">
        <v>75.8</v>
      </c>
      <c r="J1941" s="6">
        <v>0.57562499999999994</v>
      </c>
      <c r="K1941" s="6">
        <v>0.57746527777777779</v>
      </c>
      <c r="L1941" s="6">
        <v>1.8402777777777777E-3</v>
      </c>
      <c r="M1941" s="3">
        <v>43.6</v>
      </c>
      <c r="N1941" s="3">
        <v>3.5</v>
      </c>
      <c r="O1941" s="3">
        <v>106.5</v>
      </c>
      <c r="P1941" s="3">
        <v>309.8</v>
      </c>
      <c r="Q1941" s="3">
        <v>199.2</v>
      </c>
      <c r="R1941" s="3">
        <v>199.8</v>
      </c>
      <c r="S1941" s="6">
        <v>0.59119212962962964</v>
      </c>
      <c r="T1941" s="6">
        <v>0.62229166666666669</v>
      </c>
      <c r="U1941" s="6">
        <v>0.59525462962962961</v>
      </c>
      <c r="V1941" s="3">
        <v>1592</v>
      </c>
      <c r="W1941" s="6">
        <v>0.61780092592592595</v>
      </c>
      <c r="X1941" s="6">
        <v>0.61752314814814813</v>
      </c>
      <c r="Y1941" s="3">
        <v>1570</v>
      </c>
      <c r="Z1941" s="3">
        <v>264</v>
      </c>
      <c r="AA1941" s="3">
        <v>1</v>
      </c>
      <c r="AB1941" s="3">
        <v>66</v>
      </c>
      <c r="AD1941" s="3">
        <v>18</v>
      </c>
      <c r="AE1941" s="6">
        <v>0.60159722222222223</v>
      </c>
      <c r="AF1941" s="6">
        <v>0.6237152777777778</v>
      </c>
      <c r="AG1941" s="6">
        <v>2.2118055555555557E-2</v>
      </c>
      <c r="AH1941" s="6">
        <v>6.4004629629629628E-3</v>
      </c>
      <c r="AJ1941" s="3">
        <v>18.7</v>
      </c>
      <c r="AL1941" s="3">
        <v>1592</v>
      </c>
      <c r="AM1941" s="3">
        <v>1571</v>
      </c>
      <c r="AN1941" s="3">
        <v>1549</v>
      </c>
      <c r="AO1941" s="3">
        <v>5157</v>
      </c>
      <c r="AP1941" s="3">
        <v>18.7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Y1941" s="3">
        <v>1586</v>
      </c>
      <c r="AZ1941" s="6">
        <v>0.60428240740740746</v>
      </c>
      <c r="BA1941" s="3">
        <v>2.5000000000000001E-2</v>
      </c>
      <c r="BB1941" s="3">
        <v>1073</v>
      </c>
      <c r="BC1941" s="3">
        <v>22201511</v>
      </c>
      <c r="BD1941" s="3" t="s">
        <v>105</v>
      </c>
      <c r="BE1941" s="3">
        <v>1571</v>
      </c>
      <c r="BF1941" s="6">
        <v>0.62619212962962967</v>
      </c>
      <c r="BG1941" s="3">
        <v>2.8</v>
      </c>
      <c r="BH1941" s="3">
        <v>165</v>
      </c>
      <c r="BI1941" s="3">
        <v>66</v>
      </c>
      <c r="BJ1941" s="3" t="s">
        <v>150</v>
      </c>
      <c r="BL1941" s="12" t="str">
        <f>VLOOKUP(A1941,'Model Op'!C:F,2,FALSE)</f>
        <v>LF2</v>
      </c>
      <c r="BM1941" s="12">
        <f>VLOOKUP(A1941,'Model Op'!C:F,3,FALSE)</f>
        <v>178.439073421053</v>
      </c>
      <c r="BN1941" s="12">
        <f t="shared" si="35"/>
        <v>1</v>
      </c>
      <c r="BO1941" s="3">
        <v>5</v>
      </c>
    </row>
    <row r="1942" spans="1:67" x14ac:dyDescent="0.35">
      <c r="A1942" s="3">
        <v>22301537</v>
      </c>
      <c r="B1942" s="3" t="s">
        <v>194</v>
      </c>
      <c r="C1942" s="3">
        <v>1</v>
      </c>
      <c r="D1942" s="3" t="s">
        <v>530</v>
      </c>
      <c r="E1942" s="3" t="s">
        <v>107</v>
      </c>
      <c r="F1942" s="7">
        <v>44647.589178240742</v>
      </c>
      <c r="G1942" s="7">
        <v>44647.626064814816</v>
      </c>
      <c r="H1942" s="3">
        <v>53.1</v>
      </c>
      <c r="I1942" s="3">
        <v>63.5</v>
      </c>
      <c r="J1942" s="6">
        <v>0.58133101851851854</v>
      </c>
      <c r="K1942" s="6">
        <v>0.58194444444444449</v>
      </c>
      <c r="L1942" s="6">
        <v>6.134259259259259E-4</v>
      </c>
      <c r="M1942" s="3">
        <v>44.1</v>
      </c>
      <c r="N1942" s="3">
        <v>2</v>
      </c>
      <c r="O1942" s="3">
        <v>99.8</v>
      </c>
      <c r="S1942" s="6">
        <v>0.59133101851851855</v>
      </c>
      <c r="T1942" s="6">
        <v>0.61747685185185186</v>
      </c>
      <c r="U1942" s="6">
        <v>0.59357638888888886</v>
      </c>
      <c r="V1942" s="3">
        <v>1571</v>
      </c>
      <c r="Z1942" s="3">
        <v>76.2</v>
      </c>
      <c r="AA1942" s="3">
        <v>22</v>
      </c>
      <c r="AB1942" s="3">
        <v>126</v>
      </c>
      <c r="AC1942" s="3">
        <v>31.6</v>
      </c>
      <c r="AD1942" s="3">
        <v>18</v>
      </c>
      <c r="AE1942" s="6">
        <v>0.61502314814814818</v>
      </c>
      <c r="AF1942" s="6">
        <v>0.61879629629629629</v>
      </c>
      <c r="AG1942" s="6">
        <v>3.7731481481481483E-3</v>
      </c>
      <c r="AH1942" s="6">
        <v>7.2685185185185188E-3</v>
      </c>
      <c r="AJ1942" s="3">
        <v>13.8</v>
      </c>
      <c r="AL1942" s="3">
        <v>1571</v>
      </c>
      <c r="AM1942" s="3">
        <v>1575</v>
      </c>
      <c r="AN1942" s="3">
        <v>1562</v>
      </c>
      <c r="AO1942" s="3">
        <v>4073</v>
      </c>
      <c r="AP1942" s="3">
        <v>13.8</v>
      </c>
      <c r="AQ1942" s="3">
        <v>50</v>
      </c>
      <c r="AR1942" s="3">
        <v>0</v>
      </c>
      <c r="AS1942" s="3">
        <v>58</v>
      </c>
      <c r="AT1942" s="3">
        <v>0</v>
      </c>
      <c r="AU1942" s="3">
        <v>108</v>
      </c>
      <c r="AY1942" s="3">
        <v>1627</v>
      </c>
      <c r="AZ1942" s="6">
        <v>0.58134259259259258</v>
      </c>
      <c r="BA1942" s="3">
        <v>2.8000000000000001E-2</v>
      </c>
      <c r="BB1942" s="3">
        <v>970</v>
      </c>
      <c r="BC1942" s="3">
        <v>22301535</v>
      </c>
      <c r="BD1942" s="3" t="s">
        <v>557</v>
      </c>
      <c r="BE1942" s="3">
        <v>1575</v>
      </c>
      <c r="BF1942" s="6">
        <v>0.61563657407407402</v>
      </c>
      <c r="BH1942" s="3">
        <v>246.2</v>
      </c>
      <c r="BI1942" s="3">
        <v>126</v>
      </c>
      <c r="BJ1942" s="3" t="s">
        <v>150</v>
      </c>
      <c r="BL1942" s="12" t="e">
        <f>VLOOKUP(A1942,'Model Op'!C:F,2,FALSE)</f>
        <v>#N/A</v>
      </c>
      <c r="BM1942" s="12" t="e">
        <f>VLOOKUP(A1942,'Model Op'!C:F,3,FALSE)</f>
        <v>#N/A</v>
      </c>
      <c r="BN1942" s="12" t="e">
        <f t="shared" si="35"/>
        <v>#N/A</v>
      </c>
      <c r="BO1942" s="3">
        <v>5</v>
      </c>
    </row>
    <row r="1943" spans="1:67" x14ac:dyDescent="0.35">
      <c r="A1943" s="3">
        <v>22101508</v>
      </c>
      <c r="B1943" s="3" t="s">
        <v>194</v>
      </c>
      <c r="C1943" s="3">
        <v>1</v>
      </c>
      <c r="D1943" s="3" t="s">
        <v>105</v>
      </c>
      <c r="E1943" s="3" t="s">
        <v>1389</v>
      </c>
      <c r="F1943" s="7">
        <v>44647.599293981482</v>
      </c>
      <c r="G1943" s="7">
        <v>44647.635995370372</v>
      </c>
      <c r="H1943" s="3">
        <v>52.9</v>
      </c>
      <c r="I1943" s="3">
        <v>128.1</v>
      </c>
      <c r="J1943" s="6">
        <v>0.54476851851851849</v>
      </c>
      <c r="K1943" s="6">
        <v>0.54701388888888891</v>
      </c>
      <c r="L1943" s="6">
        <v>2.2453703703703702E-3</v>
      </c>
      <c r="M1943" s="3">
        <v>51.8</v>
      </c>
      <c r="N1943" s="3">
        <v>2.8</v>
      </c>
      <c r="O1943" s="3">
        <v>111.6</v>
      </c>
      <c r="P1943" s="3">
        <v>301.2</v>
      </c>
      <c r="Q1943" s="3">
        <v>185.9</v>
      </c>
      <c r="R1943" s="3">
        <v>186.8</v>
      </c>
      <c r="S1943" s="6">
        <v>0.5992939814814815</v>
      </c>
      <c r="T1943" s="6">
        <v>0.6308449074074074</v>
      </c>
      <c r="U1943" s="6">
        <v>0.60734953703703709</v>
      </c>
      <c r="V1943" s="3">
        <v>1536</v>
      </c>
      <c r="Z1943" s="3">
        <v>0</v>
      </c>
      <c r="AA1943" s="3">
        <v>24</v>
      </c>
      <c r="AC1943" s="3">
        <v>85.3</v>
      </c>
      <c r="AD1943" s="3">
        <v>5</v>
      </c>
      <c r="AE1943" s="6">
        <v>0.60766203703703703</v>
      </c>
      <c r="AF1943" s="6">
        <v>0.63185185185185189</v>
      </c>
      <c r="AG1943" s="6">
        <v>2.4189814814814817E-2</v>
      </c>
      <c r="AH1943" s="6">
        <v>4.1435185185185186E-3</v>
      </c>
      <c r="AJ1943" s="3">
        <v>30.2</v>
      </c>
      <c r="AL1943" s="3">
        <v>1536</v>
      </c>
      <c r="AM1943" s="3">
        <v>1560</v>
      </c>
      <c r="AN1943" s="3">
        <v>1563</v>
      </c>
      <c r="AO1943" s="3">
        <v>9620</v>
      </c>
      <c r="AP1943" s="3">
        <v>30.2</v>
      </c>
      <c r="AQ1943" s="3">
        <v>5</v>
      </c>
      <c r="AR1943" s="3">
        <v>0</v>
      </c>
      <c r="AS1943" s="3">
        <v>5</v>
      </c>
      <c r="AT1943" s="3">
        <v>0</v>
      </c>
      <c r="AU1943" s="3">
        <v>10</v>
      </c>
      <c r="AV1943" s="3">
        <v>0</v>
      </c>
      <c r="AY1943" s="3">
        <v>1609</v>
      </c>
      <c r="AZ1943" s="6">
        <v>0.54465277777777776</v>
      </c>
      <c r="BA1943" s="3">
        <v>2.1000000000000001E-2</v>
      </c>
      <c r="BB1943" s="3">
        <v>1250</v>
      </c>
      <c r="BC1943" s="3">
        <v>22101505</v>
      </c>
      <c r="BD1943" s="3" t="s">
        <v>1431</v>
      </c>
      <c r="BE1943" s="3">
        <v>1560</v>
      </c>
      <c r="BF1943" s="6">
        <v>0.6317476851851852</v>
      </c>
      <c r="BG1943" s="3">
        <v>0.6</v>
      </c>
      <c r="BJ1943" s="3" t="s">
        <v>150</v>
      </c>
      <c r="BL1943" s="12" t="e">
        <f>VLOOKUP(A1943,'Model Op'!C:F,2,FALSE)</f>
        <v>#N/A</v>
      </c>
      <c r="BM1943" s="12" t="e">
        <f>VLOOKUP(A1943,'Model Op'!C:F,3,FALSE)</f>
        <v>#N/A</v>
      </c>
      <c r="BN1943" s="12" t="e">
        <f t="shared" si="35"/>
        <v>#N/A</v>
      </c>
      <c r="BO1943" s="3">
        <v>5</v>
      </c>
    </row>
    <row r="1944" spans="1:67" x14ac:dyDescent="0.35">
      <c r="A1944" s="3">
        <v>22201514</v>
      </c>
      <c r="B1944" s="3" t="s">
        <v>194</v>
      </c>
      <c r="C1944" s="3">
        <v>2</v>
      </c>
      <c r="D1944" s="3" t="s">
        <v>1429</v>
      </c>
      <c r="E1944" s="3" t="s">
        <v>116</v>
      </c>
      <c r="F1944" s="7">
        <v>44647.630358796298</v>
      </c>
      <c r="G1944" s="7">
        <v>44647.669652777775</v>
      </c>
      <c r="H1944" s="3">
        <v>47.2</v>
      </c>
      <c r="I1944" s="3">
        <v>58.6</v>
      </c>
      <c r="J1944" s="6">
        <v>0.62741898148148145</v>
      </c>
      <c r="K1944" s="6">
        <v>0.62896990740740744</v>
      </c>
      <c r="L1944" s="6">
        <v>1.5509259259259261E-3</v>
      </c>
      <c r="M1944" s="3">
        <v>45.2</v>
      </c>
      <c r="N1944" s="3">
        <v>3.4</v>
      </c>
      <c r="O1944" s="3">
        <v>103.6</v>
      </c>
      <c r="P1944" s="3">
        <v>293.2</v>
      </c>
      <c r="Q1944" s="3">
        <v>185.9</v>
      </c>
      <c r="R1944" s="3">
        <v>186.2</v>
      </c>
      <c r="S1944" s="6">
        <v>0.63179398148148147</v>
      </c>
      <c r="T1944" s="6">
        <v>0.66282407407407407</v>
      </c>
      <c r="U1944" s="6">
        <v>0.63388888888888884</v>
      </c>
      <c r="V1944" s="3">
        <v>1611</v>
      </c>
      <c r="W1944" s="6">
        <v>0.65936342592592589</v>
      </c>
      <c r="X1944" s="6">
        <v>0.66100694444444441</v>
      </c>
      <c r="Y1944" s="3">
        <v>1568</v>
      </c>
      <c r="Z1944" s="3">
        <v>0</v>
      </c>
      <c r="AA1944" s="3">
        <v>12</v>
      </c>
      <c r="AB1944" s="3">
        <v>7</v>
      </c>
      <c r="AD1944" s="3">
        <v>15</v>
      </c>
      <c r="AE1944" s="6">
        <v>0.65880787037037036</v>
      </c>
      <c r="AF1944" s="6">
        <v>0.66398148148148151</v>
      </c>
      <c r="AG1944" s="6">
        <v>5.1736111111111115E-3</v>
      </c>
      <c r="AH1944" s="6">
        <v>5.6712962962962958E-3</v>
      </c>
      <c r="AJ1944" s="3">
        <v>14.3</v>
      </c>
      <c r="AL1944" s="3">
        <v>1611</v>
      </c>
      <c r="AM1944" s="3">
        <v>1570</v>
      </c>
      <c r="AN1944" s="3">
        <v>1549</v>
      </c>
      <c r="AO1944" s="3">
        <v>4579</v>
      </c>
      <c r="AP1944" s="3">
        <v>14.3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Y1944" s="3">
        <v>1583</v>
      </c>
      <c r="AZ1944" s="6">
        <v>0.64427083333333335</v>
      </c>
      <c r="BA1944" s="3">
        <v>2.4E-2</v>
      </c>
      <c r="BB1944" s="3">
        <v>1162</v>
      </c>
      <c r="BC1944" s="3">
        <v>22001507</v>
      </c>
      <c r="BD1944" s="3" t="s">
        <v>1431</v>
      </c>
      <c r="BE1944" s="3">
        <v>1570</v>
      </c>
      <c r="BF1944" s="6">
        <v>0.66783564814814822</v>
      </c>
      <c r="BG1944" s="3">
        <v>2.2999999999999998</v>
      </c>
      <c r="BH1944" s="3">
        <v>99</v>
      </c>
      <c r="BI1944" s="3">
        <v>7</v>
      </c>
      <c r="BJ1944" s="3" t="s">
        <v>150</v>
      </c>
      <c r="BL1944" s="12" t="str">
        <f>VLOOKUP(A1944,'Model Op'!C:F,2,FALSE)</f>
        <v>LF2</v>
      </c>
      <c r="BM1944" s="12">
        <f>VLOOKUP(A1944,'Model Op'!C:F,3,FALSE)</f>
        <v>80.2412235157895</v>
      </c>
      <c r="BN1944" s="12">
        <f t="shared" si="35"/>
        <v>1</v>
      </c>
      <c r="BO1944" s="3">
        <v>5</v>
      </c>
    </row>
    <row r="1945" spans="1:67" x14ac:dyDescent="0.35">
      <c r="A1945" s="3">
        <v>22101509</v>
      </c>
      <c r="B1945" s="3" t="s">
        <v>194</v>
      </c>
      <c r="C1945" s="3">
        <v>1</v>
      </c>
      <c r="D1945" s="3" t="s">
        <v>105</v>
      </c>
      <c r="E1945" s="3" t="s">
        <v>1389</v>
      </c>
      <c r="F1945" s="7">
        <v>44647.636770833335</v>
      </c>
      <c r="G1945" s="7">
        <v>44647.673668981479</v>
      </c>
      <c r="H1945" s="3">
        <v>53.1</v>
      </c>
      <c r="I1945" s="3">
        <v>132.6</v>
      </c>
      <c r="J1945" s="6">
        <v>0.58138888888888884</v>
      </c>
      <c r="K1945" s="6">
        <v>0.58160879629629625</v>
      </c>
      <c r="L1945" s="6">
        <v>2.199074074074074E-4</v>
      </c>
      <c r="M1945" s="3">
        <v>36.6</v>
      </c>
      <c r="N1945" s="3">
        <v>2.8</v>
      </c>
      <c r="O1945" s="3">
        <v>101.2</v>
      </c>
      <c r="P1945" s="3">
        <v>304.10000000000002</v>
      </c>
      <c r="Q1945" s="3">
        <v>194.5</v>
      </c>
      <c r="R1945" s="3">
        <v>195</v>
      </c>
      <c r="S1945" s="6">
        <v>0.64733796296296298</v>
      </c>
      <c r="T1945" s="6">
        <v>0.67329861111111111</v>
      </c>
      <c r="U1945" s="6">
        <v>0.63921296296296293</v>
      </c>
      <c r="V1945" s="3">
        <v>1599</v>
      </c>
      <c r="Z1945" s="3">
        <v>0</v>
      </c>
      <c r="AA1945" s="3">
        <v>19</v>
      </c>
      <c r="AB1945" s="3">
        <v>82</v>
      </c>
      <c r="AC1945" s="3">
        <v>53.6</v>
      </c>
      <c r="AD1945" s="3">
        <v>5</v>
      </c>
      <c r="AE1945" s="6">
        <v>0.65148148148148144</v>
      </c>
      <c r="AF1945" s="6">
        <v>0.66958333333333331</v>
      </c>
      <c r="AG1945" s="6">
        <v>1.8101851851851852E-2</v>
      </c>
      <c r="AH1945" s="6">
        <v>4.0856481481481481E-3</v>
      </c>
      <c r="AJ1945" s="3">
        <v>28.4</v>
      </c>
      <c r="AK1945" s="3">
        <v>0</v>
      </c>
      <c r="AL1945" s="3">
        <v>1599</v>
      </c>
      <c r="AM1945" s="3">
        <v>1565</v>
      </c>
      <c r="AN1945" s="3">
        <v>1560</v>
      </c>
      <c r="AO1945" s="3">
        <v>9780</v>
      </c>
      <c r="AP1945" s="3">
        <v>28.4</v>
      </c>
      <c r="AQ1945" s="3">
        <v>14</v>
      </c>
      <c r="AR1945" s="3">
        <v>0</v>
      </c>
      <c r="AS1945" s="3">
        <v>14</v>
      </c>
      <c r="AT1945" s="3">
        <v>0</v>
      </c>
      <c r="AU1945" s="3">
        <v>28</v>
      </c>
      <c r="AV1945" s="3">
        <v>0</v>
      </c>
      <c r="AY1945" s="3">
        <v>1612</v>
      </c>
      <c r="AZ1945" s="6">
        <v>0.57951388888888888</v>
      </c>
      <c r="BA1945" s="3">
        <v>2.1999999999999999E-2</v>
      </c>
      <c r="BB1945" s="3">
        <v>1218</v>
      </c>
      <c r="BC1945" s="3">
        <v>22201509</v>
      </c>
      <c r="BE1945" s="3">
        <v>1565</v>
      </c>
      <c r="BF1945" s="6">
        <v>0.67131944444444447</v>
      </c>
      <c r="BG1945" s="3">
        <v>0.6</v>
      </c>
      <c r="BI1945" s="3">
        <v>82</v>
      </c>
      <c r="BJ1945" s="3" t="s">
        <v>150</v>
      </c>
      <c r="BL1945" s="12" t="e">
        <f>VLOOKUP(A1945,'Model Op'!C:F,2,FALSE)</f>
        <v>#N/A</v>
      </c>
      <c r="BM1945" s="12" t="e">
        <f>VLOOKUP(A1945,'Model Op'!C:F,3,FALSE)</f>
        <v>#N/A</v>
      </c>
      <c r="BN1945" s="12" t="e">
        <f t="shared" si="35"/>
        <v>#N/A</v>
      </c>
      <c r="BO1945" s="3">
        <v>5</v>
      </c>
    </row>
    <row r="1946" spans="1:67" x14ac:dyDescent="0.35">
      <c r="A1946" s="3">
        <v>22101510</v>
      </c>
      <c r="B1946" s="3" t="s">
        <v>194</v>
      </c>
      <c r="C1946" s="3">
        <v>2</v>
      </c>
      <c r="D1946" s="3" t="s">
        <v>1434</v>
      </c>
      <c r="E1946" s="3" t="s">
        <v>119</v>
      </c>
      <c r="F1946" s="7">
        <v>44647.651666666665</v>
      </c>
      <c r="G1946" s="7">
        <v>44647.707384259258</v>
      </c>
      <c r="H1946" s="3">
        <v>49.3</v>
      </c>
      <c r="I1946" s="3">
        <v>87.6</v>
      </c>
      <c r="J1946" s="6">
        <v>0.64363425925925932</v>
      </c>
      <c r="K1946" s="6">
        <v>0.64651620370370366</v>
      </c>
      <c r="L1946" s="6">
        <v>2.8819444444444444E-3</v>
      </c>
      <c r="M1946" s="3">
        <v>38.9</v>
      </c>
      <c r="N1946" s="3">
        <v>3</v>
      </c>
      <c r="O1946" s="3">
        <v>110.4</v>
      </c>
      <c r="P1946" s="3">
        <v>321.39999999999998</v>
      </c>
      <c r="Q1946" s="3">
        <v>208</v>
      </c>
      <c r="R1946" s="3">
        <v>208.1</v>
      </c>
      <c r="S1946" s="6">
        <v>0.67384259259259249</v>
      </c>
      <c r="T1946" s="6">
        <v>0.70457175925925919</v>
      </c>
      <c r="U1946" s="6">
        <v>0.67571759259259256</v>
      </c>
      <c r="V1946" s="3">
        <v>1531</v>
      </c>
      <c r="W1946" s="6">
        <v>0.67384259259259249</v>
      </c>
      <c r="X1946" s="6">
        <v>0.67571759259259256</v>
      </c>
      <c r="Y1946" s="3">
        <v>1531</v>
      </c>
      <c r="Z1946" s="3">
        <v>0</v>
      </c>
      <c r="AA1946" s="3">
        <v>8</v>
      </c>
      <c r="AB1946" s="3">
        <v>28</v>
      </c>
      <c r="AC1946" s="3">
        <v>92.1</v>
      </c>
      <c r="AD1946" s="3">
        <v>15</v>
      </c>
      <c r="AE1946" s="6">
        <v>0.69641203703703702</v>
      </c>
      <c r="AF1946" s="6">
        <v>0.70674768518518516</v>
      </c>
      <c r="AG1946" s="6">
        <v>1.0335648148148148E-2</v>
      </c>
      <c r="AH1946" s="6">
        <v>6.3657407407407402E-4</v>
      </c>
      <c r="AJ1946" s="3">
        <v>26.4</v>
      </c>
      <c r="AL1946" s="3">
        <v>1531</v>
      </c>
      <c r="AM1946" s="3">
        <v>1565</v>
      </c>
      <c r="AN1946" s="3">
        <v>1562</v>
      </c>
      <c r="AO1946" s="3">
        <v>8558</v>
      </c>
      <c r="AP1946" s="3">
        <v>26.4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Y1946" s="3">
        <v>1623</v>
      </c>
      <c r="AZ1946" s="6">
        <v>0.64314814814814814</v>
      </c>
      <c r="BA1946" s="3">
        <v>2.1000000000000001E-2</v>
      </c>
      <c r="BB1946" s="3">
        <v>1278</v>
      </c>
      <c r="BC1946" s="3">
        <v>22301534</v>
      </c>
      <c r="BE1946" s="3">
        <v>1565</v>
      </c>
      <c r="BF1946" s="6">
        <v>0.70723379629629635</v>
      </c>
      <c r="BG1946" s="3">
        <v>2.6</v>
      </c>
      <c r="BH1946" s="3">
        <v>214.5</v>
      </c>
      <c r="BI1946" s="3">
        <v>28</v>
      </c>
      <c r="BJ1946" s="3" t="s">
        <v>150</v>
      </c>
      <c r="BL1946" s="12" t="str">
        <f>VLOOKUP(A1946,'Model Op'!C:F,2,FALSE)</f>
        <v>LF1</v>
      </c>
      <c r="BM1946" s="12">
        <f>VLOOKUP(A1946,'Model Op'!C:F,3,FALSE)</f>
        <v>252.994666747368</v>
      </c>
      <c r="BN1946" s="12">
        <f t="shared" si="35"/>
        <v>1</v>
      </c>
      <c r="BO1946" s="3">
        <v>5</v>
      </c>
    </row>
    <row r="1947" spans="1:67" x14ac:dyDescent="0.35">
      <c r="A1947" s="3">
        <v>22301538</v>
      </c>
      <c r="B1947" s="3" t="s">
        <v>194</v>
      </c>
      <c r="C1947" s="3">
        <v>1</v>
      </c>
      <c r="D1947" s="3" t="s">
        <v>530</v>
      </c>
      <c r="E1947" s="3" t="s">
        <v>107</v>
      </c>
      <c r="F1947" s="7">
        <v>44647.659328703703</v>
      </c>
      <c r="G1947" s="7">
        <v>44647.698206018518</v>
      </c>
      <c r="H1947" s="3">
        <v>56</v>
      </c>
      <c r="I1947" s="3">
        <v>72.7</v>
      </c>
      <c r="J1947" s="6">
        <v>0.64473379629629635</v>
      </c>
      <c r="K1947" s="6">
        <v>0.64773148148148152</v>
      </c>
      <c r="L1947" s="6">
        <v>2.9976851851851848E-3</v>
      </c>
      <c r="M1947" s="3">
        <v>43</v>
      </c>
      <c r="N1947" s="3">
        <v>2.5</v>
      </c>
      <c r="O1947" s="3">
        <v>105.9</v>
      </c>
      <c r="P1947" s="3">
        <v>292.10000000000002</v>
      </c>
      <c r="Q1947" s="3">
        <v>183.4</v>
      </c>
      <c r="R1947" s="3">
        <v>183.8</v>
      </c>
      <c r="S1947" s="6">
        <v>0.66121527777777778</v>
      </c>
      <c r="T1947" s="6">
        <v>0.68855324074074076</v>
      </c>
      <c r="U1947" s="6">
        <v>0.66437500000000005</v>
      </c>
      <c r="V1947" s="3">
        <v>1565</v>
      </c>
      <c r="Z1947" s="3">
        <v>320</v>
      </c>
      <c r="AA1947" s="3">
        <v>23</v>
      </c>
      <c r="AB1947" s="3">
        <v>0</v>
      </c>
      <c r="AC1947" s="3">
        <v>353.4</v>
      </c>
      <c r="AD1947" s="3">
        <v>18</v>
      </c>
      <c r="AE1947" s="6">
        <v>0.68650462962962966</v>
      </c>
      <c r="AF1947" s="6">
        <v>0.68974537037037031</v>
      </c>
      <c r="AG1947" s="6">
        <v>3.2407407407407406E-3</v>
      </c>
      <c r="AH1947" s="6">
        <v>8.4606481481481494E-3</v>
      </c>
      <c r="AJ1947" s="3">
        <v>21.2</v>
      </c>
      <c r="AL1947" s="3">
        <v>1565</v>
      </c>
      <c r="AM1947" s="3">
        <v>1580</v>
      </c>
      <c r="AN1947" s="3">
        <v>1565</v>
      </c>
      <c r="AO1947" s="3">
        <v>6301</v>
      </c>
      <c r="AP1947" s="3">
        <v>21.2</v>
      </c>
      <c r="AQ1947" s="3">
        <v>42</v>
      </c>
      <c r="AR1947" s="3">
        <v>0</v>
      </c>
      <c r="AS1947" s="3">
        <v>41</v>
      </c>
      <c r="AT1947" s="3">
        <v>0</v>
      </c>
      <c r="AU1947" s="3">
        <v>83</v>
      </c>
      <c r="AV1947" s="3">
        <v>0</v>
      </c>
      <c r="AY1947" s="3">
        <v>1581</v>
      </c>
      <c r="AZ1947" s="6">
        <v>0.640625</v>
      </c>
      <c r="BA1947" s="3">
        <v>3.9E-2</v>
      </c>
      <c r="BB1947" s="3">
        <v>657</v>
      </c>
      <c r="BC1947" s="3">
        <v>22201507</v>
      </c>
      <c r="BD1947" s="3" t="s">
        <v>611</v>
      </c>
      <c r="BE1947" s="3">
        <v>1580</v>
      </c>
      <c r="BF1947" s="6">
        <v>0.68986111111111104</v>
      </c>
      <c r="BG1947" s="3">
        <v>2.7</v>
      </c>
      <c r="BH1947" s="3">
        <v>107.2</v>
      </c>
      <c r="BI1947" s="3">
        <v>0</v>
      </c>
      <c r="BJ1947" s="3" t="s">
        <v>150</v>
      </c>
      <c r="BL1947" s="12" t="str">
        <f>VLOOKUP(A1947,'Model Op'!C:F,2,FALSE)</f>
        <v>LF3</v>
      </c>
      <c r="BM1947" s="12">
        <f>VLOOKUP(A1947,'Model Op'!C:F,3,FALSE)</f>
        <v>87.120993600000006</v>
      </c>
      <c r="BN1947" s="12">
        <f t="shared" si="35"/>
        <v>1</v>
      </c>
      <c r="BO1947" s="3">
        <v>5</v>
      </c>
    </row>
    <row r="1948" spans="1:67" x14ac:dyDescent="0.35">
      <c r="A1948" s="3">
        <v>22401577</v>
      </c>
      <c r="B1948" s="3" t="s">
        <v>194</v>
      </c>
      <c r="C1948" s="3">
        <v>2</v>
      </c>
      <c r="D1948" s="3" t="s">
        <v>105</v>
      </c>
      <c r="E1948" s="3" t="s">
        <v>269</v>
      </c>
      <c r="F1948" s="7">
        <v>44647.678807870368</v>
      </c>
      <c r="G1948" s="7">
        <v>44647.743969907409</v>
      </c>
      <c r="H1948" s="3">
        <v>42.6</v>
      </c>
      <c r="I1948" s="3">
        <v>108.9</v>
      </c>
      <c r="J1948" s="6">
        <v>0.66612268518518525</v>
      </c>
      <c r="K1948" s="6">
        <v>0.66835648148148152</v>
      </c>
      <c r="L1948" s="6">
        <v>2.2337962962962967E-3</v>
      </c>
      <c r="M1948" s="3">
        <v>0.4</v>
      </c>
      <c r="N1948" s="3">
        <v>2.1</v>
      </c>
      <c r="O1948" s="3">
        <v>105.4</v>
      </c>
      <c r="P1948" s="3">
        <v>295.8</v>
      </c>
      <c r="Q1948" s="3">
        <v>187.5</v>
      </c>
      <c r="R1948" s="3">
        <v>188.3</v>
      </c>
      <c r="S1948" s="6">
        <v>0.71378472222222211</v>
      </c>
      <c r="T1948" s="6">
        <v>0.73562500000000008</v>
      </c>
      <c r="U1948" s="6">
        <v>0.71681712962962962</v>
      </c>
      <c r="V1948" s="3">
        <v>1558</v>
      </c>
      <c r="W1948" s="6">
        <v>0.71378472222222211</v>
      </c>
      <c r="X1948" s="6">
        <v>0.71681712962962962</v>
      </c>
      <c r="Y1948" s="3">
        <v>1558</v>
      </c>
      <c r="Z1948" s="3">
        <v>227.6</v>
      </c>
      <c r="AA1948" s="3">
        <v>9</v>
      </c>
      <c r="AB1948" s="3">
        <v>9</v>
      </c>
      <c r="AC1948" s="3">
        <v>43</v>
      </c>
      <c r="AD1948" s="3">
        <v>5</v>
      </c>
      <c r="AE1948" s="6">
        <v>0.71747685185185184</v>
      </c>
      <c r="AF1948" s="6">
        <v>0.73641203703703706</v>
      </c>
      <c r="AG1948" s="6">
        <v>1.8935185185185183E-2</v>
      </c>
      <c r="AH1948" s="6">
        <v>7.5578703703703702E-3</v>
      </c>
      <c r="AJ1948" s="3">
        <v>16.7</v>
      </c>
      <c r="AL1948" s="3">
        <v>1558</v>
      </c>
      <c r="AM1948" s="3">
        <v>1566</v>
      </c>
      <c r="AN1948" s="3">
        <v>1559</v>
      </c>
      <c r="AO1948" s="3">
        <v>5430</v>
      </c>
      <c r="AP1948" s="3">
        <v>16.7</v>
      </c>
      <c r="AQ1948" s="3">
        <v>13</v>
      </c>
      <c r="AR1948" s="3">
        <v>0</v>
      </c>
      <c r="AS1948" s="3">
        <v>13</v>
      </c>
      <c r="AT1948" s="3">
        <v>0</v>
      </c>
      <c r="AU1948" s="3">
        <v>25</v>
      </c>
      <c r="AV1948" s="3">
        <v>0</v>
      </c>
      <c r="AY1948" s="3">
        <v>1653</v>
      </c>
      <c r="AZ1948" s="6">
        <v>0.6615509259259259</v>
      </c>
      <c r="BA1948" s="3">
        <v>3.7999999999999999E-2</v>
      </c>
      <c r="BB1948" s="3">
        <v>736</v>
      </c>
      <c r="BC1948" s="3">
        <v>22301536</v>
      </c>
      <c r="BD1948" s="3" t="s">
        <v>557</v>
      </c>
      <c r="BE1948" s="3">
        <v>1566</v>
      </c>
      <c r="BF1948" s="6">
        <v>0.74128472222222219</v>
      </c>
      <c r="BG1948" s="3">
        <v>0.6</v>
      </c>
      <c r="BI1948" s="3">
        <v>9</v>
      </c>
      <c r="BJ1948" s="3" t="s">
        <v>150</v>
      </c>
      <c r="BL1948" s="12" t="e">
        <f>VLOOKUP(A1948,'Model Op'!C:F,2,FALSE)</f>
        <v>#N/A</v>
      </c>
      <c r="BM1948" s="12" t="e">
        <f>VLOOKUP(A1948,'Model Op'!C:F,3,FALSE)</f>
        <v>#N/A</v>
      </c>
      <c r="BN1948" s="12" t="e">
        <f t="shared" si="35"/>
        <v>#N/A</v>
      </c>
      <c r="BO1948" s="3">
        <v>5</v>
      </c>
    </row>
    <row r="1949" spans="1:67" x14ac:dyDescent="0.35">
      <c r="A1949" s="3">
        <v>22401576</v>
      </c>
      <c r="B1949" s="3" t="s">
        <v>194</v>
      </c>
      <c r="C1949" s="3">
        <v>1</v>
      </c>
      <c r="D1949" s="3" t="s">
        <v>105</v>
      </c>
      <c r="E1949" s="3" t="s">
        <v>1391</v>
      </c>
      <c r="F1949" s="7">
        <v>44647.674375000002</v>
      </c>
      <c r="G1949" s="7">
        <v>44647.708726851852</v>
      </c>
      <c r="H1949" s="3">
        <v>49.5</v>
      </c>
      <c r="I1949" s="3">
        <v>127</v>
      </c>
      <c r="J1949" s="6">
        <v>0.6181712962962963</v>
      </c>
      <c r="K1949" s="6">
        <v>0.6205208333333333</v>
      </c>
      <c r="L1949" s="6">
        <v>2.3495370370370371E-3</v>
      </c>
      <c r="M1949" s="3">
        <v>0.4</v>
      </c>
      <c r="N1949" s="3">
        <v>2.7</v>
      </c>
      <c r="O1949" s="3">
        <v>102.2</v>
      </c>
      <c r="P1949" s="3">
        <v>294.89999999999998</v>
      </c>
      <c r="Q1949" s="3">
        <v>189.3</v>
      </c>
      <c r="R1949" s="3">
        <v>190</v>
      </c>
      <c r="S1949" s="6">
        <v>0.67415509259259254</v>
      </c>
      <c r="T1949" s="6">
        <v>0.69745370370370363</v>
      </c>
      <c r="U1949" s="6">
        <v>0.68120370370370376</v>
      </c>
      <c r="V1949" s="3">
        <v>1538</v>
      </c>
      <c r="Z1949" s="3">
        <v>135.5</v>
      </c>
      <c r="AA1949" s="3">
        <v>6</v>
      </c>
      <c r="AB1949" s="3">
        <v>36</v>
      </c>
      <c r="AC1949" s="3">
        <v>29.7</v>
      </c>
      <c r="AD1949" s="3">
        <v>5</v>
      </c>
      <c r="AE1949" s="6">
        <v>0.6818171296296297</v>
      </c>
      <c r="AF1949" s="6">
        <v>0.70681712962962961</v>
      </c>
      <c r="AG1949" s="6">
        <v>2.4999999999999998E-2</v>
      </c>
      <c r="AH1949" s="6">
        <v>1.9097222222222222E-3</v>
      </c>
      <c r="AJ1949" s="3">
        <v>28.6</v>
      </c>
      <c r="AL1949" s="3">
        <v>1538</v>
      </c>
      <c r="AM1949" s="3">
        <v>1566</v>
      </c>
      <c r="AN1949" s="3">
        <v>1558</v>
      </c>
      <c r="AO1949" s="3">
        <v>9180</v>
      </c>
      <c r="AP1949" s="3">
        <v>28.6</v>
      </c>
      <c r="AQ1949" s="3">
        <v>5</v>
      </c>
      <c r="AR1949" s="3">
        <v>0</v>
      </c>
      <c r="AS1949" s="3">
        <v>5</v>
      </c>
      <c r="AT1949" s="3">
        <v>0</v>
      </c>
      <c r="AU1949" s="3">
        <v>10</v>
      </c>
      <c r="AV1949" s="3">
        <v>0</v>
      </c>
      <c r="AY1949" s="3">
        <v>1594</v>
      </c>
      <c r="AZ1949" s="6">
        <v>0.61469907407407409</v>
      </c>
      <c r="BA1949" s="3">
        <v>3.4000000000000002E-2</v>
      </c>
      <c r="BB1949" s="3">
        <v>760</v>
      </c>
      <c r="BC1949" s="3">
        <v>22401573</v>
      </c>
      <c r="BD1949" s="3" t="s">
        <v>557</v>
      </c>
      <c r="BE1949" s="3">
        <v>1566</v>
      </c>
      <c r="BF1949" s="6">
        <v>0.70787037037037026</v>
      </c>
      <c r="BG1949" s="3">
        <v>0.6</v>
      </c>
      <c r="BI1949" s="3">
        <v>36</v>
      </c>
      <c r="BJ1949" s="3" t="s">
        <v>150</v>
      </c>
      <c r="BL1949" s="12" t="e">
        <f>VLOOKUP(A1949,'Model Op'!C:F,2,FALSE)</f>
        <v>#N/A</v>
      </c>
      <c r="BM1949" s="12" t="e">
        <f>VLOOKUP(A1949,'Model Op'!C:F,3,FALSE)</f>
        <v>#N/A</v>
      </c>
      <c r="BN1949" s="12" t="e">
        <f t="shared" si="35"/>
        <v>#N/A</v>
      </c>
      <c r="BO1949" s="3">
        <v>5</v>
      </c>
    </row>
    <row r="1950" spans="1:67" x14ac:dyDescent="0.35">
      <c r="A1950" s="3">
        <v>22201515</v>
      </c>
      <c r="B1950" s="3" t="s">
        <v>194</v>
      </c>
      <c r="C1950" s="3">
        <v>2</v>
      </c>
      <c r="D1950" s="3" t="s">
        <v>105</v>
      </c>
      <c r="E1950" s="3" t="s">
        <v>248</v>
      </c>
      <c r="F1950" s="7">
        <v>44647.693391203706</v>
      </c>
      <c r="G1950" s="7">
        <v>44647.780763888892</v>
      </c>
      <c r="H1950" s="3">
        <v>47.5</v>
      </c>
      <c r="I1950" s="3">
        <v>139.19999999999999</v>
      </c>
      <c r="J1950" s="6">
        <v>0.68263888888888891</v>
      </c>
      <c r="K1950" s="6">
        <v>0.68412037037037043</v>
      </c>
      <c r="L1950" s="6">
        <v>1.4814814814814814E-3</v>
      </c>
      <c r="M1950" s="3">
        <v>0</v>
      </c>
      <c r="N1950" s="3">
        <v>2.2000000000000002</v>
      </c>
      <c r="O1950" s="3">
        <v>108.2</v>
      </c>
      <c r="P1950" s="3">
        <v>302.5</v>
      </c>
      <c r="Q1950" s="3">
        <v>191.5</v>
      </c>
      <c r="R1950" s="3">
        <v>192.1</v>
      </c>
      <c r="S1950" s="6">
        <v>0.74761574074074078</v>
      </c>
      <c r="T1950" s="6">
        <v>0.77422453703703698</v>
      </c>
      <c r="U1950" s="6">
        <v>0.75482638888888898</v>
      </c>
      <c r="V1950" s="3">
        <v>1543</v>
      </c>
      <c r="W1950" s="6">
        <v>0.74761574074074078</v>
      </c>
      <c r="X1950" s="6">
        <v>0.75482638888888898</v>
      </c>
      <c r="Y1950" s="3">
        <v>1543</v>
      </c>
      <c r="Z1950" s="3">
        <v>0</v>
      </c>
      <c r="AA1950" s="3">
        <v>17</v>
      </c>
      <c r="AB1950" s="3">
        <v>66</v>
      </c>
      <c r="AC1950" s="3">
        <v>81.8</v>
      </c>
      <c r="AD1950" s="3">
        <v>5</v>
      </c>
      <c r="AE1950" s="6">
        <v>0.75466435185185177</v>
      </c>
      <c r="AF1950" s="6">
        <v>0.77539351851851857</v>
      </c>
      <c r="AG1950" s="6">
        <v>2.0729166666666667E-2</v>
      </c>
      <c r="AH1950" s="6">
        <v>5.37037037037037E-3</v>
      </c>
      <c r="AJ1950" s="3">
        <v>27.1</v>
      </c>
      <c r="AL1950" s="3">
        <v>1543</v>
      </c>
      <c r="AM1950" s="3">
        <v>1556</v>
      </c>
      <c r="AN1950" s="3">
        <v>1560</v>
      </c>
      <c r="AO1950" s="3">
        <v>9400</v>
      </c>
      <c r="AP1950" s="3">
        <v>27.1</v>
      </c>
      <c r="AQ1950" s="3">
        <v>6</v>
      </c>
      <c r="AR1950" s="3">
        <v>0</v>
      </c>
      <c r="AS1950" s="3">
        <v>6</v>
      </c>
      <c r="AT1950" s="3">
        <v>0</v>
      </c>
      <c r="AU1950" s="3">
        <v>11</v>
      </c>
      <c r="AV1950" s="3">
        <v>0</v>
      </c>
      <c r="AY1950" s="3">
        <v>1651</v>
      </c>
      <c r="AZ1950" s="6">
        <v>0.68074074074074076</v>
      </c>
      <c r="BA1950" s="3">
        <v>3.5999999999999997E-2</v>
      </c>
      <c r="BB1950" s="3">
        <v>768</v>
      </c>
      <c r="BC1950" s="3">
        <v>22201511</v>
      </c>
      <c r="BE1950" s="3">
        <v>1556</v>
      </c>
      <c r="BF1950" s="6">
        <v>0.78069444444444447</v>
      </c>
      <c r="BG1950" s="3">
        <v>0.6</v>
      </c>
      <c r="BI1950" s="3">
        <v>66</v>
      </c>
      <c r="BJ1950" s="3" t="s">
        <v>150</v>
      </c>
      <c r="BL1950" s="12" t="e">
        <f>VLOOKUP(A1950,'Model Op'!C:F,2,FALSE)</f>
        <v>#N/A</v>
      </c>
      <c r="BM1950" s="12" t="e">
        <f>VLOOKUP(A1950,'Model Op'!C:F,3,FALSE)</f>
        <v>#N/A</v>
      </c>
      <c r="BN1950" s="12" t="e">
        <f t="shared" si="35"/>
        <v>#N/A</v>
      </c>
      <c r="BO1950" s="3">
        <v>5</v>
      </c>
    </row>
    <row r="1951" spans="1:67" x14ac:dyDescent="0.35">
      <c r="A1951" s="3">
        <v>22301539</v>
      </c>
      <c r="B1951" s="3" t="s">
        <v>194</v>
      </c>
      <c r="C1951" s="3">
        <v>1</v>
      </c>
      <c r="D1951" s="3" t="s">
        <v>530</v>
      </c>
      <c r="E1951" s="3" t="s">
        <v>107</v>
      </c>
      <c r="F1951" s="7">
        <v>44647.711111111108</v>
      </c>
      <c r="G1951" s="7">
        <v>44647.736550925925</v>
      </c>
      <c r="H1951" s="3">
        <v>36.6</v>
      </c>
      <c r="I1951" s="3">
        <v>40.5</v>
      </c>
      <c r="J1951" s="6">
        <v>0.70665509259259263</v>
      </c>
      <c r="K1951" s="6">
        <v>0.70840277777777771</v>
      </c>
      <c r="L1951" s="6">
        <v>1.7476851851851852E-3</v>
      </c>
      <c r="M1951" s="3">
        <v>32.799999999999997</v>
      </c>
      <c r="N1951" s="3">
        <v>2.6</v>
      </c>
      <c r="O1951" s="3">
        <v>99.4</v>
      </c>
      <c r="P1951" s="3">
        <v>253.9</v>
      </c>
      <c r="Q1951" s="3">
        <v>151.6</v>
      </c>
      <c r="R1951" s="3">
        <v>151.9</v>
      </c>
      <c r="S1951" s="6">
        <v>0.71149305555555553</v>
      </c>
      <c r="T1951" s="6">
        <v>0.73105324074074074</v>
      </c>
      <c r="U1951" s="6">
        <v>0.71510416666666676</v>
      </c>
      <c r="V1951" s="3">
        <v>1631</v>
      </c>
      <c r="Z1951" s="3">
        <v>0</v>
      </c>
      <c r="AA1951" s="3">
        <v>22</v>
      </c>
      <c r="AB1951" s="3">
        <v>127</v>
      </c>
      <c r="AD1951" s="3">
        <v>18</v>
      </c>
      <c r="AE1951" s="6">
        <v>0.73033564814814822</v>
      </c>
      <c r="AF1951" s="6">
        <v>0.73245370370370377</v>
      </c>
      <c r="AG1951" s="6">
        <v>2.1180555555555553E-3</v>
      </c>
      <c r="AH1951" s="6">
        <v>4.0972222222222226E-3</v>
      </c>
      <c r="AJ1951" s="3">
        <v>6.8</v>
      </c>
      <c r="AL1951" s="3">
        <v>1631</v>
      </c>
      <c r="AM1951" s="3">
        <v>1573</v>
      </c>
      <c r="AN1951" s="3">
        <v>1554</v>
      </c>
      <c r="AO1951" s="3">
        <v>1759</v>
      </c>
      <c r="AP1951" s="3">
        <v>6.8</v>
      </c>
      <c r="AQ1951" s="3">
        <v>42</v>
      </c>
      <c r="AR1951" s="3">
        <v>0</v>
      </c>
      <c r="AS1951" s="3">
        <v>43</v>
      </c>
      <c r="AT1951" s="3">
        <v>0</v>
      </c>
      <c r="AU1951" s="3">
        <v>84</v>
      </c>
      <c r="AV1951" s="3">
        <v>1</v>
      </c>
      <c r="AY1951" s="3">
        <v>1664</v>
      </c>
      <c r="AZ1951" s="6">
        <v>0.70450231481481485</v>
      </c>
      <c r="BA1951" s="3">
        <v>2.3E-2</v>
      </c>
      <c r="BB1951" s="3">
        <v>1230</v>
      </c>
      <c r="BC1951" s="3">
        <v>22301537</v>
      </c>
      <c r="BD1951" s="3" t="s">
        <v>557</v>
      </c>
      <c r="BE1951" s="3">
        <v>1573</v>
      </c>
      <c r="BF1951" s="6">
        <v>0.73636574074074079</v>
      </c>
      <c r="BG1951" s="3">
        <v>3.4</v>
      </c>
      <c r="BH1951" s="3">
        <v>119.8</v>
      </c>
      <c r="BI1951" s="3">
        <v>127</v>
      </c>
      <c r="BJ1951" s="3" t="s">
        <v>150</v>
      </c>
      <c r="BL1951" s="12" t="str">
        <f>VLOOKUP(A1951,'Model Op'!C:F,2,FALSE)</f>
        <v>LF3</v>
      </c>
      <c r="BM1951" s="12">
        <f>VLOOKUP(A1951,'Model Op'!C:F,3,FALSE)</f>
        <v>137.88848479999999</v>
      </c>
      <c r="BN1951" s="12">
        <f t="shared" si="35"/>
        <v>1</v>
      </c>
      <c r="BO1951" s="3">
        <v>5</v>
      </c>
    </row>
    <row r="1952" spans="1:67" x14ac:dyDescent="0.35">
      <c r="A1952" s="3">
        <v>22101511</v>
      </c>
      <c r="B1952" s="3" t="s">
        <v>194</v>
      </c>
      <c r="C1952" s="3">
        <v>1</v>
      </c>
      <c r="D1952" s="3" t="s">
        <v>585</v>
      </c>
      <c r="E1952" s="3" t="s">
        <v>82</v>
      </c>
      <c r="F1952" s="7">
        <v>44647.712175925924</v>
      </c>
      <c r="G1952" s="7">
        <v>44647.751111111109</v>
      </c>
      <c r="H1952" s="3">
        <v>56.1</v>
      </c>
      <c r="I1952" s="3">
        <v>76.2</v>
      </c>
      <c r="J1952" s="6">
        <v>0.69579861111111108</v>
      </c>
      <c r="K1952" s="6">
        <v>0.69817129629629626</v>
      </c>
      <c r="L1952" s="6">
        <v>2.3726851851851851E-3</v>
      </c>
      <c r="M1952" s="3">
        <v>39</v>
      </c>
      <c r="N1952" s="3">
        <v>5.2</v>
      </c>
      <c r="O1952" s="3">
        <v>105.9</v>
      </c>
      <c r="P1952" s="3">
        <v>308.2</v>
      </c>
      <c r="Q1952" s="3">
        <v>197</v>
      </c>
      <c r="R1952" s="3">
        <v>197.1</v>
      </c>
      <c r="S1952" s="6">
        <v>0.71337962962962964</v>
      </c>
      <c r="T1952" s="6">
        <v>0.74765046296296289</v>
      </c>
      <c r="U1952" s="6">
        <v>0.71884259259259264</v>
      </c>
      <c r="V1952" s="3">
        <v>1589</v>
      </c>
      <c r="Z1952" s="3">
        <v>88</v>
      </c>
      <c r="AA1952" s="3">
        <v>21</v>
      </c>
      <c r="AB1952" s="3">
        <v>50</v>
      </c>
      <c r="AC1952" s="3">
        <v>81</v>
      </c>
      <c r="AD1952" s="3">
        <v>15</v>
      </c>
      <c r="AE1952" s="6">
        <v>0.7462037037037037</v>
      </c>
      <c r="AF1952" s="6">
        <v>0.7489351851851852</v>
      </c>
      <c r="AG1952" s="6">
        <v>2.7314814814814819E-3</v>
      </c>
      <c r="AH1952" s="6">
        <v>2.1759259259259258E-3</v>
      </c>
      <c r="AJ1952" s="3">
        <v>19.899999999999999</v>
      </c>
      <c r="AL1952" s="3">
        <v>1589</v>
      </c>
      <c r="AM1952" s="3">
        <v>1568</v>
      </c>
      <c r="AN1952" s="3">
        <v>1565</v>
      </c>
      <c r="AO1952" s="3">
        <v>5892</v>
      </c>
      <c r="AP1952" s="3">
        <v>19.899999999999999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Y1952" s="3">
        <v>1648</v>
      </c>
      <c r="AZ1952" s="6">
        <v>0.69361111111111118</v>
      </c>
      <c r="BA1952" s="3">
        <v>2.8000000000000001E-2</v>
      </c>
      <c r="BB1952" s="3">
        <v>995</v>
      </c>
      <c r="BC1952" s="3">
        <v>22201512</v>
      </c>
      <c r="BD1952" s="3" t="s">
        <v>1431</v>
      </c>
      <c r="BE1952" s="3">
        <v>1568</v>
      </c>
      <c r="BF1952" s="6">
        <v>0.74912037037037038</v>
      </c>
      <c r="BG1952" s="3">
        <v>2.4</v>
      </c>
      <c r="BH1952" s="3">
        <v>150.19999999999999</v>
      </c>
      <c r="BI1952" s="3">
        <v>50</v>
      </c>
      <c r="BJ1952" s="3" t="s">
        <v>150</v>
      </c>
      <c r="BL1952" s="12" t="str">
        <f>VLOOKUP(A1952,'Model Op'!C:F,2,FALSE)</f>
        <v>LF1</v>
      </c>
      <c r="BM1952" s="12">
        <f>VLOOKUP(A1952,'Model Op'!C:F,3,FALSE)</f>
        <v>142.94309651578899</v>
      </c>
      <c r="BN1952" s="12">
        <f t="shared" si="35"/>
        <v>1</v>
      </c>
      <c r="BO1952" s="3">
        <v>5</v>
      </c>
    </row>
    <row r="1953" spans="1:67" x14ac:dyDescent="0.35">
      <c r="A1953" s="3">
        <v>22401578</v>
      </c>
      <c r="B1953" s="3" t="s">
        <v>194</v>
      </c>
      <c r="C1953" s="3">
        <v>1</v>
      </c>
      <c r="D1953" s="3" t="s">
        <v>354</v>
      </c>
      <c r="E1953" s="3" t="s">
        <v>89</v>
      </c>
      <c r="F1953" s="7">
        <v>44647.738287037035</v>
      </c>
      <c r="G1953" s="7">
        <v>44647.774409722224</v>
      </c>
      <c r="H1953" s="3">
        <v>52</v>
      </c>
      <c r="I1953" s="3">
        <v>66.5</v>
      </c>
      <c r="J1953" s="6">
        <v>0.72581018518518514</v>
      </c>
      <c r="K1953" s="6">
        <v>0.72820601851851852</v>
      </c>
      <c r="L1953" s="6">
        <v>2.3958333333333336E-3</v>
      </c>
      <c r="M1953" s="3">
        <v>43</v>
      </c>
      <c r="N1953" s="3">
        <v>3.4</v>
      </c>
      <c r="O1953" s="3">
        <v>100.8</v>
      </c>
      <c r="P1953" s="3">
        <v>295.3</v>
      </c>
      <c r="Q1953" s="3">
        <v>190.9</v>
      </c>
      <c r="R1953" s="3">
        <v>191.1</v>
      </c>
      <c r="S1953" s="6">
        <v>0.73906250000000007</v>
      </c>
      <c r="T1953" s="6">
        <v>0.76952546296296298</v>
      </c>
      <c r="U1953" s="6">
        <v>0.74231481481481476</v>
      </c>
      <c r="V1953" s="3">
        <v>1582</v>
      </c>
      <c r="Z1953" s="3">
        <v>0</v>
      </c>
      <c r="AA1953" s="3">
        <v>14</v>
      </c>
      <c r="AB1953" s="3">
        <v>100</v>
      </c>
      <c r="AC1953" s="3">
        <v>94.5</v>
      </c>
      <c r="AD1953" s="3">
        <v>18</v>
      </c>
      <c r="AE1953" s="6">
        <v>0.76332175925925927</v>
      </c>
      <c r="AF1953" s="6">
        <v>0.77090277777777771</v>
      </c>
      <c r="AG1953" s="6">
        <v>7.5810185185185182E-3</v>
      </c>
      <c r="AH1953" s="6">
        <v>3.5069444444444445E-3</v>
      </c>
      <c r="AJ1953" s="3">
        <v>24.8</v>
      </c>
      <c r="AL1953" s="3">
        <v>1582</v>
      </c>
      <c r="AM1953" s="3">
        <v>1576</v>
      </c>
      <c r="AN1953" s="3">
        <v>1567</v>
      </c>
      <c r="AO1953" s="3">
        <v>7212</v>
      </c>
      <c r="AP1953" s="3">
        <v>24.8</v>
      </c>
      <c r="AQ1953" s="3">
        <v>21</v>
      </c>
      <c r="AR1953" s="3">
        <v>0</v>
      </c>
      <c r="AS1953" s="3">
        <v>21</v>
      </c>
      <c r="AT1953" s="3">
        <v>0</v>
      </c>
      <c r="AU1953" s="3">
        <v>43</v>
      </c>
      <c r="AV1953" s="3">
        <v>0</v>
      </c>
      <c r="AY1953" s="3">
        <v>1659</v>
      </c>
      <c r="AZ1953" s="6">
        <v>0.72252314814814822</v>
      </c>
      <c r="BA1953" s="3">
        <v>2.5000000000000001E-2</v>
      </c>
      <c r="BB1953" s="3">
        <v>1120</v>
      </c>
      <c r="BC1953" s="3">
        <v>22401574</v>
      </c>
      <c r="BE1953" s="3">
        <v>1576</v>
      </c>
      <c r="BF1953" s="6">
        <v>0.77134259259259252</v>
      </c>
      <c r="BG1953" s="3">
        <v>2.9</v>
      </c>
      <c r="BH1953" s="3">
        <v>165</v>
      </c>
      <c r="BI1953" s="3">
        <v>100</v>
      </c>
      <c r="BJ1953" s="3" t="s">
        <v>150</v>
      </c>
      <c r="BL1953" s="12" t="str">
        <f>VLOOKUP(A1953,'Model Op'!C:F,2,FALSE)</f>
        <v>LF4</v>
      </c>
      <c r="BM1953" s="12">
        <f>VLOOKUP(A1953,'Model Op'!C:F,3,FALSE)</f>
        <v>160.56848863684201</v>
      </c>
      <c r="BN1953" s="12">
        <f t="shared" si="35"/>
        <v>1</v>
      </c>
      <c r="BO1953" s="3">
        <v>5</v>
      </c>
    </row>
    <row r="1954" spans="1:67" x14ac:dyDescent="0.35">
      <c r="A1954" s="3">
        <v>22201516</v>
      </c>
      <c r="B1954" s="3" t="s">
        <v>194</v>
      </c>
      <c r="C1954" s="3">
        <v>2</v>
      </c>
      <c r="D1954" s="3" t="s">
        <v>105</v>
      </c>
      <c r="E1954" s="3" t="s">
        <v>248</v>
      </c>
      <c r="F1954" s="7">
        <v>44647.738611111112</v>
      </c>
      <c r="G1954" s="7">
        <v>44647.820092592592</v>
      </c>
      <c r="H1954" s="3">
        <v>53.3</v>
      </c>
      <c r="I1954" s="3">
        <v>128.30000000000001</v>
      </c>
      <c r="J1954" s="6">
        <v>0.72935185185185192</v>
      </c>
      <c r="K1954" s="6">
        <v>0.73097222222222225</v>
      </c>
      <c r="L1954" s="6">
        <v>1.6203703703703703E-3</v>
      </c>
      <c r="M1954" s="3">
        <v>49.2</v>
      </c>
      <c r="N1954" s="3">
        <v>1.8</v>
      </c>
      <c r="O1954" s="3">
        <v>110.2</v>
      </c>
      <c r="P1954" s="3">
        <v>304.8</v>
      </c>
      <c r="Q1954" s="3">
        <v>192.3</v>
      </c>
      <c r="R1954" s="3">
        <v>192.8</v>
      </c>
      <c r="S1954" s="6">
        <v>0.78604166666666664</v>
      </c>
      <c r="T1954" s="6">
        <v>0.81359953703703702</v>
      </c>
      <c r="U1954" s="6">
        <v>0.79065972222222225</v>
      </c>
      <c r="V1954" s="3">
        <v>1542</v>
      </c>
      <c r="W1954" s="6">
        <v>0.78604166666666664</v>
      </c>
      <c r="X1954" s="6">
        <v>0.79065972222222225</v>
      </c>
      <c r="Y1954" s="3">
        <v>1542</v>
      </c>
      <c r="Z1954" s="3">
        <v>0</v>
      </c>
      <c r="AA1954" s="3">
        <v>24</v>
      </c>
      <c r="AB1954" s="3">
        <v>0</v>
      </c>
      <c r="AC1954" s="3">
        <v>350.2</v>
      </c>
      <c r="AD1954" s="3">
        <v>5</v>
      </c>
      <c r="AE1954" s="6">
        <v>0.7387731481481481</v>
      </c>
      <c r="AF1954" s="6">
        <v>0.81457175925925929</v>
      </c>
      <c r="AG1954" s="6">
        <v>7.5798611111111108E-2</v>
      </c>
      <c r="AH1954" s="6">
        <v>5.5208333333333333E-3</v>
      </c>
      <c r="AJ1954" s="3">
        <v>24.9</v>
      </c>
      <c r="AL1954" s="3">
        <v>1542</v>
      </c>
      <c r="AM1954" s="3">
        <v>1562</v>
      </c>
      <c r="AN1954" s="3">
        <v>1559</v>
      </c>
      <c r="AO1954" s="3">
        <v>8520</v>
      </c>
      <c r="AP1954" s="3">
        <v>24.9</v>
      </c>
      <c r="AQ1954" s="3">
        <v>12</v>
      </c>
      <c r="AR1954" s="3">
        <v>0</v>
      </c>
      <c r="AS1954" s="3">
        <v>12</v>
      </c>
      <c r="AT1954" s="3">
        <v>0</v>
      </c>
      <c r="AU1954" s="3">
        <v>24</v>
      </c>
      <c r="AV1954" s="3">
        <v>0</v>
      </c>
      <c r="AY1954" s="3">
        <v>1624</v>
      </c>
      <c r="AZ1954" s="6">
        <v>0.72795138888888899</v>
      </c>
      <c r="BA1954" s="3">
        <v>3.3000000000000002E-2</v>
      </c>
      <c r="BB1954" s="3">
        <v>831</v>
      </c>
      <c r="BC1954" s="3">
        <v>22101505</v>
      </c>
      <c r="BD1954" s="3" t="s">
        <v>1431</v>
      </c>
      <c r="BE1954" s="3">
        <v>1562</v>
      </c>
      <c r="BF1954" s="6">
        <v>0.81847222222222227</v>
      </c>
      <c r="BG1954" s="3">
        <v>0.6</v>
      </c>
      <c r="BI1954" s="3">
        <v>0</v>
      </c>
      <c r="BJ1954" s="3" t="s">
        <v>150</v>
      </c>
      <c r="BL1954" s="12" t="e">
        <f>VLOOKUP(A1954,'Model Op'!C:F,2,FALSE)</f>
        <v>#N/A</v>
      </c>
      <c r="BM1954" s="12" t="e">
        <f>VLOOKUP(A1954,'Model Op'!C:F,3,FALSE)</f>
        <v>#N/A</v>
      </c>
      <c r="BN1954" s="12" t="e">
        <f t="shared" si="35"/>
        <v>#N/A</v>
      </c>
      <c r="BO1954" s="3">
        <v>5</v>
      </c>
    </row>
    <row r="1955" spans="1:67" x14ac:dyDescent="0.35">
      <c r="A1955" s="3">
        <v>22101512</v>
      </c>
      <c r="B1955" s="3" t="s">
        <v>194</v>
      </c>
      <c r="C1955" s="3">
        <v>1</v>
      </c>
      <c r="D1955" s="3" t="s">
        <v>585</v>
      </c>
      <c r="E1955" s="3" t="s">
        <v>82</v>
      </c>
      <c r="F1955" s="7">
        <v>44647.751307870371</v>
      </c>
      <c r="G1955" s="7">
        <v>44647.797118055554</v>
      </c>
      <c r="H1955" s="3">
        <v>66</v>
      </c>
      <c r="I1955" s="3">
        <v>74.2</v>
      </c>
      <c r="J1955" s="6">
        <v>0.74312500000000004</v>
      </c>
      <c r="K1955" s="6">
        <v>0.74559027777777775</v>
      </c>
      <c r="L1955" s="6">
        <v>2.4652777777777776E-3</v>
      </c>
      <c r="M1955" s="3">
        <v>45.4</v>
      </c>
      <c r="N1955" s="3">
        <v>5.3</v>
      </c>
      <c r="O1955" s="3">
        <v>105.9</v>
      </c>
      <c r="P1955" s="3">
        <v>302.39999999999998</v>
      </c>
      <c r="Q1955" s="3">
        <v>191</v>
      </c>
      <c r="R1955" s="3">
        <v>191.2</v>
      </c>
      <c r="S1955" s="6">
        <v>0.75165509259259267</v>
      </c>
      <c r="T1955" s="6">
        <v>0.79454861111111119</v>
      </c>
      <c r="U1955" s="6">
        <v>0.75550925925925927</v>
      </c>
      <c r="V1955" s="3">
        <v>1621</v>
      </c>
      <c r="Z1955" s="3">
        <v>0</v>
      </c>
      <c r="AA1955" s="3">
        <v>15</v>
      </c>
      <c r="AB1955" s="3">
        <v>54</v>
      </c>
      <c r="AC1955" s="3">
        <v>9956.2000000000007</v>
      </c>
      <c r="AD1955" s="3">
        <v>15</v>
      </c>
      <c r="AE1955" s="6">
        <v>0.78525462962962955</v>
      </c>
      <c r="AF1955" s="6">
        <v>0.79591435185185189</v>
      </c>
      <c r="AG1955" s="6">
        <v>1.0659722222222221E-2</v>
      </c>
      <c r="AH1955" s="6">
        <v>1.2037037037037038E-3</v>
      </c>
      <c r="AJ1955" s="3">
        <v>26.8</v>
      </c>
      <c r="AL1955" s="3">
        <v>1621</v>
      </c>
      <c r="AM1955" s="3">
        <v>1586</v>
      </c>
      <c r="AN1955" s="3">
        <v>1565</v>
      </c>
      <c r="AO1955" s="3">
        <v>8180</v>
      </c>
      <c r="AP1955" s="3">
        <v>26.8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Y1955" s="3">
        <v>1648</v>
      </c>
      <c r="AZ1955" s="6">
        <v>0.74104166666666671</v>
      </c>
      <c r="BA1955" s="3">
        <v>2.4E-2</v>
      </c>
      <c r="BB1955" s="3">
        <v>1153</v>
      </c>
      <c r="BC1955" s="3">
        <v>22301415</v>
      </c>
      <c r="BD1955" s="3" t="s">
        <v>226</v>
      </c>
      <c r="BE1955" s="3">
        <v>1586</v>
      </c>
      <c r="BF1955" s="6">
        <v>0.79563657407407407</v>
      </c>
      <c r="BG1955" s="3">
        <v>2.6</v>
      </c>
      <c r="BH1955" s="3">
        <v>170.3</v>
      </c>
      <c r="BI1955" s="3">
        <v>54</v>
      </c>
      <c r="BJ1955" s="3" t="s">
        <v>150</v>
      </c>
      <c r="BL1955" s="12" t="str">
        <f>VLOOKUP(A1955,'Model Op'!C:F,2,FALSE)</f>
        <v>LF1</v>
      </c>
      <c r="BM1955" s="12">
        <f>VLOOKUP(A1955,'Model Op'!C:F,3,FALSE)</f>
        <v>97.477558515789497</v>
      </c>
      <c r="BN1955" s="12">
        <f t="shared" si="35"/>
        <v>0</v>
      </c>
      <c r="BO1955" s="3">
        <v>5</v>
      </c>
    </row>
    <row r="1956" spans="1:67" x14ac:dyDescent="0.35">
      <c r="A1956" s="3">
        <v>22301540</v>
      </c>
      <c r="B1956" s="3" t="s">
        <v>194</v>
      </c>
      <c r="C1956" s="3">
        <v>2</v>
      </c>
      <c r="D1956" s="3" t="s">
        <v>593</v>
      </c>
      <c r="E1956" s="3" t="s">
        <v>381</v>
      </c>
      <c r="F1956" s="7">
        <v>44647.774826388886</v>
      </c>
      <c r="G1956" s="7">
        <v>44647.916655092595</v>
      </c>
      <c r="H1956" s="3">
        <v>112.7</v>
      </c>
      <c r="I1956" s="3">
        <v>231.8</v>
      </c>
      <c r="J1956" s="6">
        <v>0.7543171296296296</v>
      </c>
      <c r="K1956" s="6">
        <v>0.75567129629629637</v>
      </c>
      <c r="L1956" s="6">
        <v>1.3541666666666667E-3</v>
      </c>
      <c r="M1956" s="3">
        <v>86.2</v>
      </c>
      <c r="N1956" s="3">
        <v>3.6</v>
      </c>
      <c r="O1956" s="3">
        <v>106.7</v>
      </c>
      <c r="P1956" s="3">
        <v>300.39999999999998</v>
      </c>
      <c r="Q1956" s="3">
        <v>189</v>
      </c>
      <c r="R1956" s="3">
        <v>190.2</v>
      </c>
      <c r="S1956" s="6">
        <v>0.77498842592592598</v>
      </c>
      <c r="T1956" s="6">
        <v>0.90921296296296295</v>
      </c>
      <c r="U1956" s="6">
        <v>0.77807870370370369</v>
      </c>
      <c r="V1956" s="3">
        <v>1588</v>
      </c>
      <c r="W1956" s="6">
        <v>0.9014699074074074</v>
      </c>
      <c r="X1956" s="6">
        <v>0.90686342592592595</v>
      </c>
      <c r="Y1956" s="3">
        <v>1575</v>
      </c>
      <c r="Z1956" s="3">
        <v>228</v>
      </c>
      <c r="AA1956" s="3">
        <v>12</v>
      </c>
      <c r="AB1956" s="3">
        <v>8</v>
      </c>
      <c r="AC1956" s="3">
        <v>41.8</v>
      </c>
      <c r="AD1956" s="3">
        <v>20</v>
      </c>
      <c r="AE1956" s="6">
        <v>0.82406250000000003</v>
      </c>
      <c r="AF1956" s="6">
        <v>0.82775462962962953</v>
      </c>
      <c r="AG1956" s="6">
        <v>3.6921296296296298E-3</v>
      </c>
      <c r="AH1956" s="6">
        <v>2.9861111111111113E-3</v>
      </c>
      <c r="AJ1956" s="3">
        <v>38</v>
      </c>
      <c r="AL1956" s="3">
        <v>1588</v>
      </c>
      <c r="AM1956" s="3">
        <v>1571</v>
      </c>
      <c r="AN1956" s="3">
        <v>1560</v>
      </c>
      <c r="AO1956" s="3">
        <v>11529</v>
      </c>
      <c r="AP1956" s="3">
        <v>38</v>
      </c>
      <c r="AQ1956" s="3">
        <v>48</v>
      </c>
      <c r="AR1956" s="3">
        <v>0</v>
      </c>
      <c r="AS1956" s="3">
        <v>50</v>
      </c>
      <c r="AT1956" s="3">
        <v>0</v>
      </c>
      <c r="AU1956" s="3">
        <v>99</v>
      </c>
      <c r="AV1956" s="3">
        <v>1</v>
      </c>
      <c r="AY1956" s="3">
        <v>1576</v>
      </c>
      <c r="AZ1956" s="6">
        <v>0.82839120370370367</v>
      </c>
      <c r="BA1956" s="3">
        <v>3.5999999999999997E-2</v>
      </c>
      <c r="BB1956" s="3">
        <v>761</v>
      </c>
      <c r="BC1956" s="3">
        <v>22201514</v>
      </c>
      <c r="BD1956" s="3" t="s">
        <v>1431</v>
      </c>
      <c r="BE1956" s="3">
        <v>1571</v>
      </c>
      <c r="BF1956" s="6">
        <v>0.9143634259259259</v>
      </c>
      <c r="BG1956" s="3">
        <v>3.6</v>
      </c>
      <c r="BH1956" s="3">
        <v>245.2</v>
      </c>
      <c r="BI1956" s="3">
        <v>8</v>
      </c>
      <c r="BJ1956" s="3" t="s">
        <v>150</v>
      </c>
      <c r="BL1956" s="12" t="str">
        <f>VLOOKUP(A1956,'Model Op'!C:F,2,FALSE)</f>
        <v>LF3</v>
      </c>
      <c r="BM1956" s="12">
        <f>VLOOKUP(A1956,'Model Op'!C:F,3,FALSE)</f>
        <v>220.43418544210499</v>
      </c>
      <c r="BN1956" s="12">
        <f t="shared" si="35"/>
        <v>1</v>
      </c>
      <c r="BO1956" s="3">
        <v>5</v>
      </c>
    </row>
    <row r="1957" spans="1:67" x14ac:dyDescent="0.35">
      <c r="A1957" s="3">
        <v>22401579</v>
      </c>
      <c r="B1957" s="3" t="s">
        <v>194</v>
      </c>
      <c r="C1957" s="3">
        <v>2</v>
      </c>
      <c r="D1957" s="3" t="s">
        <v>105</v>
      </c>
      <c r="E1957" s="3" t="s">
        <v>269</v>
      </c>
      <c r="F1957" s="7">
        <v>44647.774710648147</v>
      </c>
      <c r="G1957" s="7">
        <v>44647.902754629627</v>
      </c>
      <c r="H1957" s="3">
        <v>162.30000000000001</v>
      </c>
      <c r="I1957" s="3">
        <v>184.6</v>
      </c>
      <c r="J1957" s="6">
        <v>0.77225694444444448</v>
      </c>
      <c r="K1957" s="6">
        <v>0.77452546296296287</v>
      </c>
      <c r="L1957" s="6">
        <v>2.2685185185185182E-3</v>
      </c>
      <c r="M1957" s="3">
        <v>101.6</v>
      </c>
      <c r="N1957" s="3">
        <v>3</v>
      </c>
      <c r="O1957" s="3">
        <v>106.7</v>
      </c>
      <c r="P1957" s="3">
        <v>297.7</v>
      </c>
      <c r="Q1957" s="3">
        <v>187.6</v>
      </c>
      <c r="R1957" s="3">
        <v>188</v>
      </c>
      <c r="S1957" s="6">
        <v>0.84091435185185182</v>
      </c>
      <c r="T1957" s="6">
        <v>0.90038194444444442</v>
      </c>
      <c r="U1957" s="6">
        <v>0.87121527777777785</v>
      </c>
      <c r="V1957" s="3">
        <v>1526</v>
      </c>
      <c r="W1957" s="6">
        <v>0.8677083333333333</v>
      </c>
      <c r="X1957" s="6">
        <v>0.87121527777777785</v>
      </c>
      <c r="Y1957" s="3">
        <v>1526</v>
      </c>
      <c r="Z1957" s="3">
        <v>34.9</v>
      </c>
      <c r="AA1957" s="3">
        <v>19</v>
      </c>
      <c r="AB1957" s="3">
        <v>82</v>
      </c>
      <c r="AC1957" s="3">
        <v>331.4</v>
      </c>
      <c r="AD1957" s="3">
        <v>5</v>
      </c>
      <c r="AE1957" s="6">
        <v>0.87972222222222218</v>
      </c>
      <c r="AF1957" s="6">
        <v>0.90159722222222216</v>
      </c>
      <c r="AG1957" s="6">
        <v>2.1875000000000002E-2</v>
      </c>
      <c r="AH1957" s="6">
        <v>1.1574074074074073E-3</v>
      </c>
      <c r="AJ1957" s="3">
        <v>44</v>
      </c>
      <c r="AL1957" s="3">
        <v>1526</v>
      </c>
      <c r="AM1957" s="3">
        <v>1571</v>
      </c>
      <c r="AN1957" s="3">
        <v>1563</v>
      </c>
      <c r="AO1957" s="3">
        <v>14507</v>
      </c>
      <c r="AP1957" s="3">
        <v>44</v>
      </c>
      <c r="AQ1957" s="3">
        <v>40</v>
      </c>
      <c r="AR1957" s="3">
        <v>0</v>
      </c>
      <c r="AS1957" s="3">
        <v>40</v>
      </c>
      <c r="AT1957" s="3">
        <v>0</v>
      </c>
      <c r="AU1957" s="3">
        <v>79</v>
      </c>
      <c r="AV1957" s="3">
        <v>0</v>
      </c>
      <c r="AY1957" s="3">
        <v>1636</v>
      </c>
      <c r="AZ1957" s="6">
        <v>0.77069444444444446</v>
      </c>
      <c r="BA1957" s="3">
        <v>2.8000000000000001E-2</v>
      </c>
      <c r="BB1957" s="3">
        <v>972</v>
      </c>
      <c r="BC1957" s="3">
        <v>22201509</v>
      </c>
      <c r="BE1957" s="3">
        <v>1571</v>
      </c>
      <c r="BF1957" s="6">
        <v>0.90145833333333336</v>
      </c>
      <c r="BG1957" s="3">
        <v>1</v>
      </c>
      <c r="BH1957" s="3">
        <v>83.2</v>
      </c>
      <c r="BI1957" s="3">
        <v>82</v>
      </c>
      <c r="BJ1957" s="3" t="s">
        <v>150</v>
      </c>
      <c r="BL1957" s="12" t="e">
        <f>VLOOKUP(A1957,'Model Op'!C:F,2,FALSE)</f>
        <v>#N/A</v>
      </c>
      <c r="BM1957" s="12" t="e">
        <f>VLOOKUP(A1957,'Model Op'!C:F,3,FALSE)</f>
        <v>#N/A</v>
      </c>
      <c r="BN1957" s="12" t="e">
        <f t="shared" si="35"/>
        <v>#N/A</v>
      </c>
      <c r="BO1957" s="3">
        <v>5</v>
      </c>
    </row>
    <row r="1958" spans="1:67" x14ac:dyDescent="0.35">
      <c r="A1958" s="3">
        <v>22201517</v>
      </c>
      <c r="B1958" s="3" t="s">
        <v>194</v>
      </c>
      <c r="C1958" s="3">
        <v>2</v>
      </c>
      <c r="D1958" s="3" t="s">
        <v>105</v>
      </c>
      <c r="E1958" s="3" t="s">
        <v>248</v>
      </c>
      <c r="F1958" s="7">
        <v>44647.790567129632</v>
      </c>
      <c r="G1958" s="7">
        <v>44647.852592592593</v>
      </c>
      <c r="H1958" s="3">
        <v>42.5</v>
      </c>
      <c r="I1958" s="3">
        <v>108.5</v>
      </c>
      <c r="J1958" s="6">
        <v>0.77581018518518519</v>
      </c>
      <c r="K1958" s="6">
        <v>0.77724537037037045</v>
      </c>
      <c r="L1958" s="6">
        <v>1.4351851851851854E-3</v>
      </c>
      <c r="M1958" s="3">
        <v>3.8</v>
      </c>
      <c r="N1958" s="3">
        <v>3.1</v>
      </c>
      <c r="O1958" s="3">
        <v>106.8</v>
      </c>
      <c r="P1958" s="3">
        <v>294.39999999999998</v>
      </c>
      <c r="Q1958" s="3">
        <v>184</v>
      </c>
      <c r="R1958" s="3">
        <v>184.6</v>
      </c>
      <c r="S1958" s="6">
        <v>0.82351851851851843</v>
      </c>
      <c r="T1958" s="6">
        <v>0.84369212962962958</v>
      </c>
      <c r="U1958" s="6">
        <v>0.82832175925925933</v>
      </c>
      <c r="V1958" s="3">
        <v>1560</v>
      </c>
      <c r="W1958" s="6">
        <v>0.82351851851851843</v>
      </c>
      <c r="X1958" s="6">
        <v>0.82832175925925933</v>
      </c>
      <c r="Y1958" s="3">
        <v>1560</v>
      </c>
      <c r="Z1958" s="3">
        <v>0</v>
      </c>
      <c r="AA1958" s="3">
        <v>6</v>
      </c>
      <c r="AB1958" s="3">
        <v>37</v>
      </c>
      <c r="AC1958" s="3">
        <v>255.3</v>
      </c>
      <c r="AD1958" s="3">
        <v>5</v>
      </c>
      <c r="AE1958" s="6">
        <v>0.83655092592592595</v>
      </c>
      <c r="AF1958" s="6">
        <v>0.84879629629629638</v>
      </c>
      <c r="AG1958" s="6">
        <v>1.224537037037037E-2</v>
      </c>
      <c r="AH1958" s="6">
        <v>3.7962962962962963E-3</v>
      </c>
      <c r="AJ1958" s="3">
        <v>19.2</v>
      </c>
      <c r="AL1958" s="3">
        <v>1560</v>
      </c>
      <c r="AM1958" s="3">
        <v>1565</v>
      </c>
      <c r="AN1958" s="3">
        <v>1559</v>
      </c>
      <c r="AO1958" s="3">
        <v>6380</v>
      </c>
      <c r="AP1958" s="3">
        <v>19.2</v>
      </c>
      <c r="AQ1958" s="3">
        <v>4</v>
      </c>
      <c r="AR1958" s="3">
        <v>0</v>
      </c>
      <c r="AS1958" s="3">
        <v>3</v>
      </c>
      <c r="AT1958" s="3">
        <v>0</v>
      </c>
      <c r="AU1958" s="3">
        <v>7</v>
      </c>
      <c r="AV1958" s="3">
        <v>0</v>
      </c>
      <c r="AY1958" s="3">
        <v>1653</v>
      </c>
      <c r="AZ1958" s="6">
        <v>0.77225694444444448</v>
      </c>
      <c r="BA1958" s="3">
        <v>2.7E-2</v>
      </c>
      <c r="BB1958" s="3">
        <v>1030</v>
      </c>
      <c r="BC1958" s="3">
        <v>22401573</v>
      </c>
      <c r="BD1958" s="3" t="s">
        <v>557</v>
      </c>
      <c r="BE1958" s="3">
        <v>1565</v>
      </c>
      <c r="BF1958" s="6">
        <v>0.85240740740740739</v>
      </c>
      <c r="BG1958" s="3">
        <v>1</v>
      </c>
      <c r="BH1958" s="3">
        <v>83.2</v>
      </c>
      <c r="BI1958" s="3">
        <v>37</v>
      </c>
      <c r="BJ1958" s="3" t="s">
        <v>150</v>
      </c>
      <c r="BL1958" s="12" t="e">
        <f>VLOOKUP(A1958,'Model Op'!C:F,2,FALSE)</f>
        <v>#N/A</v>
      </c>
      <c r="BM1958" s="12" t="e">
        <f>VLOOKUP(A1958,'Model Op'!C:F,3,FALSE)</f>
        <v>#N/A</v>
      </c>
      <c r="BN1958" s="12" t="e">
        <f t="shared" si="35"/>
        <v>#N/A</v>
      </c>
      <c r="BO1958" s="3">
        <v>5</v>
      </c>
    </row>
    <row r="1959" spans="1:67" x14ac:dyDescent="0.35">
      <c r="A1959" s="3">
        <v>22101513</v>
      </c>
      <c r="B1959" s="3" t="s">
        <v>194</v>
      </c>
      <c r="C1959" s="3">
        <v>1</v>
      </c>
      <c r="D1959" s="3" t="s">
        <v>593</v>
      </c>
      <c r="E1959" s="3" t="s">
        <v>82</v>
      </c>
      <c r="F1959" s="7">
        <v>44647.797685185185</v>
      </c>
      <c r="G1959" s="7">
        <v>44647.830706018518</v>
      </c>
      <c r="H1959" s="3">
        <v>47.5</v>
      </c>
      <c r="I1959" s="3">
        <v>49.2</v>
      </c>
      <c r="J1959" s="6">
        <v>0.79421296296296295</v>
      </c>
      <c r="K1959" s="6">
        <v>0.79652777777777783</v>
      </c>
      <c r="L1959" s="6">
        <v>2.3148148148148151E-3</v>
      </c>
      <c r="M1959" s="3">
        <v>44</v>
      </c>
      <c r="N1959" s="3">
        <v>3.8</v>
      </c>
      <c r="O1959" s="3">
        <v>103.9</v>
      </c>
      <c r="P1959" s="3">
        <v>291.3</v>
      </c>
      <c r="Q1959" s="3">
        <v>183.1</v>
      </c>
      <c r="R1959" s="3">
        <v>183.6</v>
      </c>
      <c r="S1959" s="6">
        <v>0.80081018518518521</v>
      </c>
      <c r="T1959" s="6">
        <v>0.82436342592592593</v>
      </c>
      <c r="U1959" s="6">
        <v>0.80276620370370377</v>
      </c>
      <c r="V1959" s="3">
        <v>1624</v>
      </c>
      <c r="Z1959" s="3">
        <v>149</v>
      </c>
      <c r="AA1959" s="3">
        <v>5</v>
      </c>
      <c r="AB1959" s="3">
        <v>50</v>
      </c>
      <c r="AC1959" s="3">
        <v>117.6</v>
      </c>
      <c r="AD1959" s="3">
        <v>15</v>
      </c>
      <c r="AE1959" s="6">
        <v>0.82151620370370371</v>
      </c>
      <c r="AF1959" s="6">
        <v>0.82583333333333331</v>
      </c>
      <c r="AG1959" s="6">
        <v>4.31712962962963E-3</v>
      </c>
      <c r="AH1959" s="6">
        <v>4.8726851851851856E-3</v>
      </c>
      <c r="AJ1959" s="3">
        <v>9.6999999999999993</v>
      </c>
      <c r="AL1959" s="3">
        <v>1624</v>
      </c>
      <c r="AM1959" s="3">
        <v>1563</v>
      </c>
      <c r="AN1959" s="3">
        <v>1563</v>
      </c>
      <c r="AO1959" s="3">
        <v>2958</v>
      </c>
      <c r="AP1959" s="3">
        <v>9.6999999999999993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Y1959" s="3">
        <v>1650</v>
      </c>
      <c r="AZ1959" s="6">
        <v>0.79134259259259254</v>
      </c>
      <c r="BA1959" s="3">
        <v>3.2000000000000001E-2</v>
      </c>
      <c r="BB1959" s="3">
        <v>872</v>
      </c>
      <c r="BC1959" s="3">
        <v>22401575</v>
      </c>
      <c r="BD1959" s="3" t="s">
        <v>557</v>
      </c>
      <c r="BE1959" s="3">
        <v>1563</v>
      </c>
      <c r="BF1959" s="6">
        <v>0.83050925925925922</v>
      </c>
      <c r="BG1959" s="3">
        <v>2.6</v>
      </c>
      <c r="BH1959" s="3">
        <v>138.6</v>
      </c>
      <c r="BI1959" s="3">
        <v>50</v>
      </c>
      <c r="BJ1959" s="3" t="s">
        <v>150</v>
      </c>
      <c r="BL1959" s="12" t="str">
        <f>VLOOKUP(A1959,'Model Op'!C:F,2,FALSE)</f>
        <v>LF1</v>
      </c>
      <c r="BM1959" s="12">
        <f>VLOOKUP(A1959,'Model Op'!C:F,3,FALSE)</f>
        <v>125.271081315789</v>
      </c>
      <c r="BN1959" s="12">
        <f t="shared" si="35"/>
        <v>1</v>
      </c>
      <c r="BO1959" s="3">
        <v>5</v>
      </c>
    </row>
    <row r="1960" spans="1:67" x14ac:dyDescent="0.35">
      <c r="A1960" s="3">
        <v>22201518</v>
      </c>
      <c r="B1960" s="3" t="s">
        <v>194</v>
      </c>
      <c r="C1960" s="3">
        <v>2</v>
      </c>
      <c r="D1960" s="3" t="s">
        <v>1435</v>
      </c>
      <c r="E1960" s="3" t="s">
        <v>116</v>
      </c>
      <c r="F1960" s="7">
        <v>44647.834837962961</v>
      </c>
      <c r="G1960" s="7">
        <v>44647.868773148148</v>
      </c>
      <c r="H1960" s="3">
        <v>47.7</v>
      </c>
      <c r="I1960" s="3">
        <v>65.3</v>
      </c>
      <c r="J1960" s="6">
        <v>0.82203703703703701</v>
      </c>
      <c r="K1960" s="6">
        <v>0.82342592592592589</v>
      </c>
      <c r="L1960" s="6">
        <v>1.3888888888888889E-3</v>
      </c>
      <c r="M1960" s="3">
        <v>41.8</v>
      </c>
      <c r="N1960" s="3">
        <v>3.7</v>
      </c>
      <c r="O1960" s="3">
        <v>112.8</v>
      </c>
      <c r="P1960" s="3">
        <v>309.89999999999998</v>
      </c>
      <c r="Q1960" s="3">
        <v>193.2</v>
      </c>
      <c r="R1960" s="3">
        <v>193.4</v>
      </c>
      <c r="S1960" s="6">
        <v>0.8353356481481482</v>
      </c>
      <c r="T1960" s="6">
        <v>0.8586111111111111</v>
      </c>
      <c r="U1960" s="6">
        <v>0.83710648148148159</v>
      </c>
      <c r="V1960" s="3">
        <v>1597</v>
      </c>
      <c r="X1960" s="6">
        <v>0.86766203703703704</v>
      </c>
      <c r="Y1960" s="3">
        <v>1567</v>
      </c>
      <c r="Z1960" s="3">
        <v>231</v>
      </c>
      <c r="AA1960" s="3">
        <v>9</v>
      </c>
      <c r="AB1960" s="3">
        <v>10</v>
      </c>
      <c r="AC1960" s="3">
        <v>23.9</v>
      </c>
      <c r="AD1960" s="3">
        <v>15</v>
      </c>
      <c r="AE1960" s="6">
        <v>0.85677083333333337</v>
      </c>
      <c r="AF1960" s="6">
        <v>0.85998842592592595</v>
      </c>
      <c r="AG1960" s="6">
        <v>3.2175925925925926E-3</v>
      </c>
      <c r="AH1960" s="6">
        <v>8.7847222222222233E-3</v>
      </c>
      <c r="AJ1960" s="3">
        <v>14.3</v>
      </c>
      <c r="AL1960" s="3">
        <v>1597</v>
      </c>
      <c r="AM1960" s="3">
        <v>1567</v>
      </c>
      <c r="AN1960" s="3">
        <v>1554</v>
      </c>
      <c r="AO1960" s="3">
        <v>4551</v>
      </c>
      <c r="AP1960" s="3">
        <v>14.3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Y1960" s="3">
        <v>1576</v>
      </c>
      <c r="AZ1960" s="6">
        <v>0.86033564814814811</v>
      </c>
      <c r="BA1960" s="3">
        <v>3.2000000000000001E-2</v>
      </c>
      <c r="BB1960" s="3">
        <v>869</v>
      </c>
      <c r="BC1960" s="3">
        <v>22401577</v>
      </c>
      <c r="BE1960" s="3">
        <v>1567</v>
      </c>
      <c r="BF1960" s="6">
        <v>0.86766203703703704</v>
      </c>
      <c r="BG1960" s="3">
        <v>2.4</v>
      </c>
      <c r="BH1960" s="3">
        <v>137</v>
      </c>
      <c r="BI1960" s="3">
        <v>10</v>
      </c>
      <c r="BJ1960" s="3" t="s">
        <v>150</v>
      </c>
      <c r="BL1960" s="12" t="str">
        <f>VLOOKUP(A1960,'Model Op'!C:F,2,FALSE)</f>
        <v>LF2</v>
      </c>
      <c r="BM1960" s="12">
        <f>VLOOKUP(A1960,'Model Op'!C:F,3,FALSE)</f>
        <v>126.08184011578901</v>
      </c>
      <c r="BN1960" s="12">
        <f t="shared" si="35"/>
        <v>1</v>
      </c>
      <c r="BO1960" s="3">
        <v>5</v>
      </c>
    </row>
    <row r="1961" spans="1:67" x14ac:dyDescent="0.35">
      <c r="A1961" s="3">
        <v>22201518</v>
      </c>
      <c r="B1961" s="3" t="s">
        <v>194</v>
      </c>
      <c r="C1961" s="3">
        <v>2</v>
      </c>
      <c r="D1961" s="3" t="s">
        <v>1435</v>
      </c>
      <c r="E1961" s="3" t="s">
        <v>116</v>
      </c>
      <c r="F1961" s="7">
        <v>44647.834837962961</v>
      </c>
      <c r="G1961" s="7">
        <v>44647.868773148148</v>
      </c>
      <c r="H1961" s="3">
        <v>47.7</v>
      </c>
      <c r="I1961" s="3">
        <v>65.3</v>
      </c>
      <c r="J1961" s="6">
        <v>0.82203703703703701</v>
      </c>
      <c r="K1961" s="6">
        <v>0.82342592592592589</v>
      </c>
      <c r="L1961" s="6">
        <v>1.3888888888888889E-3</v>
      </c>
      <c r="M1961" s="3">
        <v>41.8</v>
      </c>
      <c r="N1961" s="3">
        <v>3.7</v>
      </c>
      <c r="O1961" s="3">
        <v>112.8</v>
      </c>
      <c r="P1961" s="3">
        <v>309.89999999999998</v>
      </c>
      <c r="Q1961" s="3">
        <v>193.2</v>
      </c>
      <c r="R1961" s="3">
        <v>193.4</v>
      </c>
      <c r="S1961" s="6">
        <v>0.8353356481481482</v>
      </c>
      <c r="T1961" s="6">
        <v>0.8586111111111111</v>
      </c>
      <c r="U1961" s="6">
        <v>0.83710648148148159</v>
      </c>
      <c r="V1961" s="3">
        <v>1597</v>
      </c>
      <c r="X1961" s="6">
        <v>0.86766203703703704</v>
      </c>
      <c r="Y1961" s="3">
        <v>1567</v>
      </c>
      <c r="Z1961" s="3">
        <v>231</v>
      </c>
      <c r="AA1961" s="3">
        <v>9</v>
      </c>
      <c r="AB1961" s="3">
        <v>10</v>
      </c>
      <c r="AC1961" s="3">
        <v>23.9</v>
      </c>
      <c r="AD1961" s="3">
        <v>15</v>
      </c>
      <c r="AE1961" s="6">
        <v>0.85677083333333337</v>
      </c>
      <c r="AF1961" s="6">
        <v>0.85998842592592595</v>
      </c>
      <c r="AG1961" s="6">
        <v>3.2175925925925926E-3</v>
      </c>
      <c r="AH1961" s="6">
        <v>8.7847222222222233E-3</v>
      </c>
      <c r="AJ1961" s="3">
        <v>14.3</v>
      </c>
      <c r="AL1961" s="3">
        <v>1597</v>
      </c>
      <c r="AM1961" s="3">
        <v>1567</v>
      </c>
      <c r="AN1961" s="3">
        <v>1554</v>
      </c>
      <c r="AO1961" s="3">
        <v>4551</v>
      </c>
      <c r="AP1961" s="3">
        <v>14.3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Y1961" s="3">
        <v>1576</v>
      </c>
      <c r="AZ1961" s="6">
        <v>0.86033564814814811</v>
      </c>
      <c r="BA1961" s="3">
        <v>3.2000000000000001E-2</v>
      </c>
      <c r="BB1961" s="3">
        <v>869</v>
      </c>
      <c r="BC1961" s="3">
        <v>22401577</v>
      </c>
      <c r="BE1961" s="3">
        <v>1567</v>
      </c>
      <c r="BF1961" s="6">
        <v>0.86766203703703704</v>
      </c>
      <c r="BG1961" s="3">
        <v>2.4</v>
      </c>
      <c r="BH1961" s="3">
        <v>137</v>
      </c>
      <c r="BI1961" s="3">
        <v>10</v>
      </c>
      <c r="BJ1961" s="3" t="s">
        <v>150</v>
      </c>
      <c r="BL1961" s="12" t="str">
        <f>VLOOKUP(A1961,'Model Op'!C:F,2,FALSE)</f>
        <v>LF2</v>
      </c>
      <c r="BM1961" s="12">
        <f>VLOOKUP(A1961,'Model Op'!C:F,3,FALSE)</f>
        <v>126.08184011578901</v>
      </c>
      <c r="BN1961" s="12">
        <f t="shared" si="35"/>
        <v>1</v>
      </c>
      <c r="BO1961" s="3">
        <v>5</v>
      </c>
    </row>
    <row r="1962" spans="1:67" x14ac:dyDescent="0.35">
      <c r="A1962" s="3">
        <v>22401580</v>
      </c>
      <c r="B1962" s="3" t="s">
        <v>194</v>
      </c>
      <c r="C1962" s="3">
        <v>1</v>
      </c>
      <c r="D1962" s="3" t="s">
        <v>593</v>
      </c>
      <c r="E1962" s="3" t="s">
        <v>89</v>
      </c>
      <c r="F1962" s="7">
        <v>44647.841550925928</v>
      </c>
      <c r="G1962" s="7">
        <v>44647.887395833335</v>
      </c>
      <c r="H1962" s="3">
        <v>66</v>
      </c>
      <c r="I1962" s="3">
        <v>95.7</v>
      </c>
      <c r="J1962" s="6">
        <v>0.81887731481481474</v>
      </c>
      <c r="K1962" s="6">
        <v>0.82093749999999999</v>
      </c>
      <c r="L1962" s="6">
        <v>2.0601851851851853E-3</v>
      </c>
      <c r="M1962" s="3">
        <v>21.8</v>
      </c>
      <c r="N1962" s="3">
        <v>3.5</v>
      </c>
      <c r="O1962" s="3">
        <v>102.7</v>
      </c>
      <c r="P1962" s="3">
        <v>290.39999999999998</v>
      </c>
      <c r="Q1962" s="3">
        <v>184</v>
      </c>
      <c r="R1962" s="3">
        <v>184.3</v>
      </c>
      <c r="S1962" s="6">
        <v>0.84141203703703704</v>
      </c>
      <c r="T1962" s="6">
        <v>0.87541666666666673</v>
      </c>
      <c r="U1962" s="6">
        <v>0.84494212962962967</v>
      </c>
      <c r="V1962" s="3">
        <v>1569</v>
      </c>
      <c r="Z1962" s="3">
        <v>0</v>
      </c>
      <c r="AA1962" s="3">
        <v>23</v>
      </c>
      <c r="AC1962" s="3">
        <v>101.8</v>
      </c>
      <c r="AD1962" s="3">
        <v>15</v>
      </c>
      <c r="AE1962" s="6">
        <v>0.85782407407407402</v>
      </c>
      <c r="AF1962" s="6">
        <v>0.88254629629629633</v>
      </c>
      <c r="AG1962" s="6">
        <v>2.4722222222222225E-2</v>
      </c>
      <c r="AH1962" s="6">
        <v>2.5115740740740741E-3</v>
      </c>
      <c r="AJ1962" s="3">
        <v>29.6</v>
      </c>
      <c r="AL1962" s="3">
        <v>1569</v>
      </c>
      <c r="AM1962" s="3">
        <v>1578</v>
      </c>
      <c r="AN1962" s="3">
        <v>1566</v>
      </c>
      <c r="AO1962" s="3">
        <v>8904</v>
      </c>
      <c r="AP1962" s="3">
        <v>29.6</v>
      </c>
      <c r="AQ1962" s="3">
        <v>50</v>
      </c>
      <c r="AR1962" s="3">
        <v>0</v>
      </c>
      <c r="AS1962" s="3">
        <v>58</v>
      </c>
      <c r="AT1962" s="3">
        <v>0</v>
      </c>
      <c r="AU1962" s="3">
        <v>107</v>
      </c>
      <c r="AV1962" s="3">
        <v>1</v>
      </c>
      <c r="AY1962" s="3">
        <v>1658</v>
      </c>
      <c r="AZ1962" s="6">
        <v>0.81668981481481484</v>
      </c>
      <c r="BA1962" s="3">
        <v>1.6E-2</v>
      </c>
      <c r="BB1962" s="3">
        <v>1780</v>
      </c>
      <c r="BC1962" s="3">
        <v>22301538</v>
      </c>
      <c r="BD1962" s="3" t="s">
        <v>557</v>
      </c>
      <c r="BE1962" s="3">
        <v>1578</v>
      </c>
      <c r="BF1962" s="6">
        <v>0.88547453703703705</v>
      </c>
      <c r="BG1962" s="3">
        <v>2.6</v>
      </c>
      <c r="BH1962" s="3">
        <v>145.19999999999999</v>
      </c>
      <c r="BJ1962" s="3" t="s">
        <v>150</v>
      </c>
      <c r="BL1962" s="12" t="str">
        <f>VLOOKUP(A1962,'Model Op'!C:F,2,FALSE)</f>
        <v>LF4</v>
      </c>
      <c r="BM1962" s="12">
        <f>VLOOKUP(A1962,'Model Op'!C:F,3,FALSE)</f>
        <v>126.855762915789</v>
      </c>
      <c r="BN1962" s="12">
        <f t="shared" si="35"/>
        <v>1</v>
      </c>
      <c r="BO1962" s="3">
        <v>5</v>
      </c>
    </row>
    <row r="1963" spans="1:67" x14ac:dyDescent="0.35">
      <c r="A1963" s="3">
        <v>22101514</v>
      </c>
      <c r="B1963" s="3" t="s">
        <v>194</v>
      </c>
      <c r="C1963" s="3">
        <v>2</v>
      </c>
      <c r="D1963" s="3" t="s">
        <v>1435</v>
      </c>
      <c r="E1963" s="3" t="s">
        <v>119</v>
      </c>
      <c r="F1963" s="7">
        <v>44647.864363425928</v>
      </c>
      <c r="G1963" s="7">
        <v>44647.90115740741</v>
      </c>
      <c r="H1963" s="3">
        <v>47.1</v>
      </c>
      <c r="I1963" s="3">
        <v>69.5</v>
      </c>
      <c r="J1963" s="6">
        <v>0.85017361111111101</v>
      </c>
      <c r="K1963" s="6">
        <v>0.85288194444444443</v>
      </c>
      <c r="L1963" s="6">
        <v>2.7083333333333334E-3</v>
      </c>
      <c r="M1963" s="3">
        <v>32.5</v>
      </c>
      <c r="N1963" s="3">
        <v>3.6</v>
      </c>
      <c r="O1963" s="3">
        <v>103.2</v>
      </c>
      <c r="P1963" s="3">
        <v>309.7</v>
      </c>
      <c r="Q1963" s="3">
        <v>202.7</v>
      </c>
      <c r="R1963" s="3">
        <v>202.8</v>
      </c>
      <c r="S1963" s="6">
        <v>0.87039351851851843</v>
      </c>
      <c r="T1963" s="6">
        <v>0.89927083333333335</v>
      </c>
      <c r="U1963" s="6">
        <v>0.87376157407407407</v>
      </c>
      <c r="V1963" s="3">
        <v>1568</v>
      </c>
      <c r="W1963" s="6">
        <v>0.87039351851851843</v>
      </c>
      <c r="X1963" s="6">
        <v>0.87376157407407407</v>
      </c>
      <c r="Y1963" s="3">
        <v>1568</v>
      </c>
      <c r="Z1963" s="3">
        <v>311</v>
      </c>
      <c r="AA1963" s="3">
        <v>22</v>
      </c>
      <c r="AB1963" s="3">
        <v>128</v>
      </c>
      <c r="AC1963" s="3">
        <v>94.3</v>
      </c>
      <c r="AD1963" s="3">
        <v>18</v>
      </c>
      <c r="AE1963" s="6">
        <v>0.89531250000000007</v>
      </c>
      <c r="AF1963" s="6">
        <v>0.90050925925925929</v>
      </c>
      <c r="AG1963" s="6">
        <v>5.1967592592592595E-3</v>
      </c>
      <c r="AH1963" s="6">
        <v>6.4814814814814813E-4</v>
      </c>
      <c r="AJ1963" s="3">
        <v>17.8</v>
      </c>
      <c r="AL1963" s="3">
        <v>1568</v>
      </c>
      <c r="AM1963" s="3">
        <v>1562</v>
      </c>
      <c r="AN1963" s="3">
        <v>1560</v>
      </c>
      <c r="AO1963" s="3">
        <v>5432</v>
      </c>
      <c r="AP1963" s="3">
        <v>17.8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Y1963" s="3">
        <v>1628</v>
      </c>
      <c r="AZ1963" s="6">
        <v>0.84780092592592593</v>
      </c>
      <c r="BA1963" s="3">
        <v>3.3000000000000002E-2</v>
      </c>
      <c r="BB1963" s="3">
        <v>837</v>
      </c>
      <c r="BC1963" s="3">
        <v>22301539</v>
      </c>
      <c r="BD1963" s="3" t="s">
        <v>557</v>
      </c>
      <c r="BE1963" s="3">
        <v>1562</v>
      </c>
      <c r="BF1963" s="6">
        <v>0.90099537037037036</v>
      </c>
      <c r="BG1963" s="3">
        <v>2.7</v>
      </c>
      <c r="BH1963" s="3">
        <v>148.5</v>
      </c>
      <c r="BI1963" s="3">
        <v>128</v>
      </c>
      <c r="BJ1963" s="3" t="s">
        <v>150</v>
      </c>
      <c r="BL1963" s="12" t="str">
        <f>VLOOKUP(A1963,'Model Op'!C:F,2,FALSE)</f>
        <v>LF1</v>
      </c>
      <c r="BM1963" s="12">
        <f>VLOOKUP(A1963,'Model Op'!C:F,3,FALSE)</f>
        <v>234.226119336842</v>
      </c>
      <c r="BN1963" s="12">
        <f t="shared" si="35"/>
        <v>0</v>
      </c>
      <c r="BO1963" s="3">
        <v>5</v>
      </c>
    </row>
    <row r="1964" spans="1:67" x14ac:dyDescent="0.35">
      <c r="A1964" s="3">
        <v>22301542</v>
      </c>
      <c r="B1964" s="3" t="s">
        <v>194</v>
      </c>
      <c r="C1964" s="3">
        <v>1</v>
      </c>
      <c r="D1964" s="3" t="s">
        <v>105</v>
      </c>
      <c r="E1964" s="3" t="s">
        <v>570</v>
      </c>
      <c r="F1964" s="7">
        <v>44647.890682870369</v>
      </c>
      <c r="G1964" s="7">
        <v>44647.896956018521</v>
      </c>
      <c r="H1964" s="3">
        <v>9</v>
      </c>
      <c r="I1964" s="3">
        <v>53.6</v>
      </c>
      <c r="J1964" s="6">
        <v>0.85799768518518515</v>
      </c>
      <c r="K1964" s="6">
        <v>0.85974537037037047</v>
      </c>
      <c r="L1964" s="6">
        <v>1.7476851851851852E-3</v>
      </c>
      <c r="M1964" s="3">
        <v>3.8</v>
      </c>
      <c r="N1964" s="3">
        <v>1</v>
      </c>
      <c r="O1964" s="3">
        <v>95.4</v>
      </c>
      <c r="P1964" s="3">
        <v>305.7</v>
      </c>
      <c r="Q1964" s="3">
        <v>209.3</v>
      </c>
      <c r="R1964" s="3">
        <v>209.2</v>
      </c>
      <c r="S1964" s="6">
        <v>0.89068287037037042</v>
      </c>
      <c r="T1964" s="6">
        <v>0.89204861111111111</v>
      </c>
      <c r="Z1964" s="3">
        <v>0</v>
      </c>
      <c r="AA1964" s="3">
        <v>17</v>
      </c>
      <c r="AB1964" s="3">
        <v>66</v>
      </c>
      <c r="AC1964" s="3">
        <v>21.1</v>
      </c>
      <c r="AG1964" s="6">
        <v>0</v>
      </c>
      <c r="AH1964" s="6">
        <v>0</v>
      </c>
      <c r="AJ1964" s="3">
        <v>2</v>
      </c>
      <c r="AN1964" s="3">
        <v>1562</v>
      </c>
      <c r="AO1964" s="3">
        <v>588</v>
      </c>
      <c r="AP1964" s="3">
        <v>2</v>
      </c>
      <c r="AQ1964" s="3">
        <v>19</v>
      </c>
      <c r="AR1964" s="3">
        <v>0</v>
      </c>
      <c r="AS1964" s="3">
        <v>19</v>
      </c>
      <c r="AT1964" s="3">
        <v>0</v>
      </c>
      <c r="AU1964" s="3">
        <v>39</v>
      </c>
      <c r="AV1964" s="3">
        <v>0</v>
      </c>
      <c r="AY1964" s="3">
        <v>1626</v>
      </c>
      <c r="AZ1964" s="6">
        <v>0.85640046296296291</v>
      </c>
      <c r="BA1964" s="3">
        <v>3.4000000000000002E-2</v>
      </c>
      <c r="BB1964" s="3">
        <v>790</v>
      </c>
      <c r="BC1964" s="3">
        <v>22201515</v>
      </c>
      <c r="BI1964" s="3">
        <v>66</v>
      </c>
      <c r="BJ1964" s="3" t="s">
        <v>150</v>
      </c>
      <c r="BL1964" s="12" t="e">
        <f>VLOOKUP(A1964,'Model Op'!C:F,2,FALSE)</f>
        <v>#N/A</v>
      </c>
      <c r="BM1964" s="12" t="e">
        <f>VLOOKUP(A1964,'Model Op'!C:F,3,FALSE)</f>
        <v>#N/A</v>
      </c>
      <c r="BN1964" s="12" t="e">
        <f t="shared" si="35"/>
        <v>#N/A</v>
      </c>
      <c r="BO1964" s="3">
        <v>5</v>
      </c>
    </row>
    <row r="1965" spans="1:67" x14ac:dyDescent="0.35">
      <c r="A1965" s="3">
        <v>22201519</v>
      </c>
      <c r="B1965" s="3" t="s">
        <v>80</v>
      </c>
      <c r="C1965" s="3">
        <v>2</v>
      </c>
      <c r="D1965" s="3" t="s">
        <v>105</v>
      </c>
      <c r="E1965" s="3" t="s">
        <v>248</v>
      </c>
      <c r="F1965" s="7">
        <v>44647.876122685186</v>
      </c>
      <c r="G1965" s="7">
        <v>44647.977847222224</v>
      </c>
      <c r="H1965" s="3">
        <v>145.80000000000001</v>
      </c>
      <c r="I1965" s="3">
        <v>147.9</v>
      </c>
      <c r="J1965" s="6">
        <v>0.87373842592592599</v>
      </c>
      <c r="K1965" s="6">
        <v>0.87512731481481476</v>
      </c>
      <c r="L1965" s="6">
        <v>1.3888888888888889E-3</v>
      </c>
      <c r="M1965" s="3">
        <v>0</v>
      </c>
      <c r="N1965" s="3">
        <v>3.6</v>
      </c>
      <c r="O1965" s="3">
        <v>104.7</v>
      </c>
      <c r="P1965" s="3">
        <v>306</v>
      </c>
      <c r="Q1965" s="3">
        <v>197.3</v>
      </c>
      <c r="R1965" s="3">
        <v>197.8</v>
      </c>
      <c r="S1965" s="6">
        <v>0.94853009259259258</v>
      </c>
      <c r="T1965" s="6">
        <v>0.97533564814814822</v>
      </c>
      <c r="U1965" s="6">
        <v>0.95120370370370377</v>
      </c>
      <c r="V1965" s="3">
        <v>1600</v>
      </c>
      <c r="W1965" s="6">
        <v>0.94853009259259258</v>
      </c>
      <c r="X1965" s="6">
        <v>0.95120370370370377</v>
      </c>
      <c r="Y1965" s="3">
        <v>1600</v>
      </c>
      <c r="Z1965" s="3">
        <v>41</v>
      </c>
      <c r="AA1965" s="3">
        <v>15</v>
      </c>
      <c r="AB1965" s="3">
        <v>55</v>
      </c>
      <c r="AC1965" s="3">
        <v>38.799999999999997</v>
      </c>
      <c r="AD1965" s="3">
        <v>1</v>
      </c>
      <c r="AE1965" s="6">
        <v>0.95268518518518519</v>
      </c>
      <c r="AF1965" s="6">
        <v>0.97638888888888886</v>
      </c>
      <c r="AG1965" s="6">
        <v>2.3703703703703703E-2</v>
      </c>
      <c r="AH1965" s="6">
        <v>1.4583333333333334E-3</v>
      </c>
      <c r="AJ1965" s="3">
        <v>25.8</v>
      </c>
      <c r="AL1965" s="3">
        <v>1600</v>
      </c>
      <c r="AM1965" s="3">
        <v>1566</v>
      </c>
      <c r="AN1965" s="3">
        <v>1564</v>
      </c>
      <c r="AO1965" s="3">
        <v>8420</v>
      </c>
      <c r="AP1965" s="3">
        <v>25.8</v>
      </c>
      <c r="AQ1965" s="3">
        <v>17</v>
      </c>
      <c r="AR1965" s="3">
        <v>0</v>
      </c>
      <c r="AS1965" s="3">
        <v>16</v>
      </c>
      <c r="AT1965" s="3">
        <v>0</v>
      </c>
      <c r="AU1965" s="3">
        <v>34</v>
      </c>
      <c r="AV1965" s="3">
        <v>0</v>
      </c>
      <c r="AY1965" s="3">
        <v>1607</v>
      </c>
      <c r="AZ1965" s="6">
        <v>0.87081018518518516</v>
      </c>
      <c r="BA1965" s="3">
        <v>3.5999999999999997E-2</v>
      </c>
      <c r="BB1965" s="3">
        <v>741</v>
      </c>
      <c r="BC1965" s="3">
        <v>22101512</v>
      </c>
      <c r="BD1965" s="3" t="s">
        <v>611</v>
      </c>
      <c r="BE1965" s="3">
        <v>1566</v>
      </c>
      <c r="BF1965" s="6">
        <v>0.97685185185185175</v>
      </c>
      <c r="BG1965" s="3">
        <v>0.4</v>
      </c>
      <c r="BH1965" s="3">
        <v>60.4</v>
      </c>
      <c r="BI1965" s="3">
        <v>55</v>
      </c>
      <c r="BJ1965" s="3" t="s">
        <v>198</v>
      </c>
      <c r="BL1965" s="12" t="e">
        <f>VLOOKUP(A1965,'Model Op'!C:F,2,FALSE)</f>
        <v>#N/A</v>
      </c>
      <c r="BM1965" s="12" t="e">
        <f>VLOOKUP(A1965,'Model Op'!C:F,3,FALSE)</f>
        <v>#N/A</v>
      </c>
      <c r="BN1965" s="12" t="e">
        <f t="shared" si="35"/>
        <v>#N/A</v>
      </c>
      <c r="BO1965" s="3">
        <v>5</v>
      </c>
    </row>
    <row r="1966" spans="1:67" x14ac:dyDescent="0.35">
      <c r="A1966" s="3">
        <v>22301541</v>
      </c>
      <c r="B1966" s="3" t="s">
        <v>80</v>
      </c>
      <c r="C1966" s="3">
        <v>1</v>
      </c>
      <c r="D1966" s="3" t="s">
        <v>105</v>
      </c>
      <c r="E1966" s="3" t="s">
        <v>1399</v>
      </c>
      <c r="F1966" s="7">
        <v>44647.907731481479</v>
      </c>
      <c r="G1966" s="7">
        <v>44647.941342592596</v>
      </c>
      <c r="H1966" s="3">
        <v>48.4</v>
      </c>
      <c r="I1966" s="3">
        <v>190.8</v>
      </c>
      <c r="J1966" s="6">
        <v>0.8068749999999999</v>
      </c>
      <c r="K1966" s="6">
        <v>0.80883101851851846</v>
      </c>
      <c r="L1966" s="6">
        <v>1.9560185185185184E-3</v>
      </c>
      <c r="M1966" s="3">
        <v>0</v>
      </c>
      <c r="N1966" s="3">
        <v>2.4</v>
      </c>
      <c r="O1966" s="3">
        <v>106.8</v>
      </c>
      <c r="P1966" s="3">
        <v>307.2</v>
      </c>
      <c r="Q1966" s="3">
        <v>197.1</v>
      </c>
      <c r="R1966" s="3">
        <v>198.1</v>
      </c>
      <c r="S1966" s="6">
        <v>0.90678240740740745</v>
      </c>
      <c r="T1966" s="6">
        <v>0.94134259259259256</v>
      </c>
      <c r="U1966" s="6">
        <v>0.91439814814814813</v>
      </c>
      <c r="V1966" s="3">
        <v>1540</v>
      </c>
      <c r="Z1966" s="3">
        <v>191.5</v>
      </c>
      <c r="AA1966" s="3">
        <v>8</v>
      </c>
      <c r="AB1966" s="3">
        <v>29</v>
      </c>
      <c r="AC1966" s="3">
        <v>59.3</v>
      </c>
      <c r="AD1966" s="3">
        <v>5</v>
      </c>
      <c r="AE1966" s="6">
        <v>0.91479166666666656</v>
      </c>
      <c r="AF1966" s="6">
        <v>0.94049768518518517</v>
      </c>
      <c r="AG1966" s="6">
        <v>2.5706018518518517E-2</v>
      </c>
      <c r="AH1966" s="6">
        <v>8.449074074074075E-4</v>
      </c>
      <c r="AJ1966" s="3">
        <v>40.1</v>
      </c>
      <c r="AK1966" s="3">
        <v>1</v>
      </c>
      <c r="AL1966" s="3">
        <v>1540</v>
      </c>
      <c r="AM1966" s="3">
        <v>1559</v>
      </c>
      <c r="AN1966" s="3">
        <v>1561</v>
      </c>
      <c r="AO1966" s="3">
        <v>13300</v>
      </c>
      <c r="AP1966" s="3">
        <v>40.1</v>
      </c>
      <c r="AQ1966" s="3">
        <v>6</v>
      </c>
      <c r="AR1966" s="3">
        <v>0</v>
      </c>
      <c r="AS1966" s="3">
        <v>6</v>
      </c>
      <c r="AT1966" s="3">
        <v>0</v>
      </c>
      <c r="AU1966" s="3">
        <v>12</v>
      </c>
      <c r="AV1966" s="3">
        <v>0</v>
      </c>
      <c r="AY1966" s="3">
        <v>1625</v>
      </c>
      <c r="AZ1966" s="6">
        <v>0.80500000000000005</v>
      </c>
      <c r="BA1966" s="3">
        <v>2.8000000000000001E-2</v>
      </c>
      <c r="BB1966" s="3">
        <v>958</v>
      </c>
      <c r="BC1966" s="3">
        <v>22101510</v>
      </c>
      <c r="BD1966" s="3" t="s">
        <v>1436</v>
      </c>
      <c r="BE1966" s="3">
        <v>1559</v>
      </c>
      <c r="BF1966" s="6">
        <v>0.94042824074074083</v>
      </c>
      <c r="BG1966" s="3">
        <v>0.6</v>
      </c>
      <c r="BI1966" s="3">
        <v>29</v>
      </c>
      <c r="BJ1966" s="3" t="s">
        <v>198</v>
      </c>
      <c r="BL1966" s="12" t="e">
        <f>VLOOKUP(A1966,'Model Op'!C:F,2,FALSE)</f>
        <v>#N/A</v>
      </c>
      <c r="BM1966" s="12" t="e">
        <f>VLOOKUP(A1966,'Model Op'!C:F,3,FALSE)</f>
        <v>#N/A</v>
      </c>
      <c r="BN1966" s="12" t="e">
        <f t="shared" si="35"/>
        <v>#N/A</v>
      </c>
      <c r="BO1966" s="3">
        <v>5</v>
      </c>
    </row>
    <row r="1967" spans="1:67" x14ac:dyDescent="0.35">
      <c r="A1967" s="3">
        <v>22101515</v>
      </c>
      <c r="B1967" s="3" t="s">
        <v>80</v>
      </c>
      <c r="C1967" s="3">
        <v>2</v>
      </c>
      <c r="D1967" s="3" t="s">
        <v>105</v>
      </c>
      <c r="E1967" s="3" t="s">
        <v>434</v>
      </c>
      <c r="F1967" s="7">
        <v>44647.909131944441</v>
      </c>
      <c r="G1967" s="7">
        <v>44648.018252314818</v>
      </c>
      <c r="H1967" s="3">
        <v>56.5</v>
      </c>
      <c r="I1967" s="3">
        <v>158.5</v>
      </c>
      <c r="J1967" s="6">
        <v>0.90462962962962967</v>
      </c>
      <c r="K1967" s="6">
        <v>0.9081597222222223</v>
      </c>
      <c r="L1967" s="6">
        <v>3.530092592592592E-3</v>
      </c>
      <c r="M1967" s="3">
        <v>52.2</v>
      </c>
      <c r="N1967" s="3">
        <v>3.1</v>
      </c>
      <c r="O1967" s="3">
        <v>105.7</v>
      </c>
      <c r="P1967" s="3">
        <v>312.60000000000002</v>
      </c>
      <c r="Q1967" s="3">
        <v>203.2</v>
      </c>
      <c r="R1967" s="3">
        <v>203.8</v>
      </c>
      <c r="S1967" s="6">
        <v>0.9827662037037036</v>
      </c>
      <c r="T1967" s="6">
        <v>1.3402777777777777E-2</v>
      </c>
      <c r="U1967" s="6">
        <v>0.98872685185185183</v>
      </c>
      <c r="V1967" s="3">
        <v>1526</v>
      </c>
      <c r="W1967" s="6">
        <v>0.9827662037037036</v>
      </c>
      <c r="X1967" s="6">
        <v>0.98872685185185183</v>
      </c>
      <c r="Y1967" s="3">
        <v>1526</v>
      </c>
      <c r="Z1967" s="3">
        <v>0</v>
      </c>
      <c r="AA1967" s="3">
        <v>14</v>
      </c>
      <c r="AB1967" s="3">
        <v>102</v>
      </c>
      <c r="AC1967" s="3">
        <v>122.4</v>
      </c>
      <c r="AD1967" s="3">
        <v>18</v>
      </c>
      <c r="AE1967" s="6">
        <v>0.90929398148148144</v>
      </c>
      <c r="AF1967" s="6">
        <v>1.494212962962963E-2</v>
      </c>
      <c r="AG1967" s="6">
        <v>0.10564814814814816</v>
      </c>
      <c r="AH1967" s="6">
        <v>3.3101851851851851E-3</v>
      </c>
      <c r="AJ1967" s="3">
        <v>35.799999999999997</v>
      </c>
      <c r="AL1967" s="3">
        <v>1526</v>
      </c>
      <c r="AM1967" s="3">
        <v>1571</v>
      </c>
      <c r="AN1967" s="3">
        <v>1562</v>
      </c>
      <c r="AO1967" s="3">
        <v>11690</v>
      </c>
      <c r="AP1967" s="3">
        <v>35.799999999999997</v>
      </c>
      <c r="AQ1967" s="3">
        <v>4</v>
      </c>
      <c r="AR1967" s="3">
        <v>0</v>
      </c>
      <c r="AS1967" s="3">
        <v>3</v>
      </c>
      <c r="AT1967" s="3">
        <v>0</v>
      </c>
      <c r="AU1967" s="3">
        <v>7</v>
      </c>
      <c r="AV1967" s="3">
        <v>0</v>
      </c>
      <c r="AY1967" s="3">
        <v>1658</v>
      </c>
      <c r="AZ1967" s="6">
        <v>0.90287037037037043</v>
      </c>
      <c r="BA1967" s="3">
        <v>1.9E-2</v>
      </c>
      <c r="BB1967" s="3">
        <v>1466</v>
      </c>
      <c r="BC1967" s="3">
        <v>22401578</v>
      </c>
      <c r="BD1967" s="3" t="s">
        <v>371</v>
      </c>
      <c r="BE1967" s="3">
        <v>1571</v>
      </c>
      <c r="BF1967" s="6">
        <v>1.7627314814814814E-2</v>
      </c>
      <c r="BG1967" s="3">
        <v>1.9</v>
      </c>
      <c r="BH1967" s="3">
        <v>0</v>
      </c>
      <c r="BI1967" s="3">
        <v>102</v>
      </c>
      <c r="BJ1967" s="3" t="s">
        <v>198</v>
      </c>
      <c r="BL1967" s="12" t="e">
        <f>VLOOKUP(A1967,'Model Op'!C:F,2,FALSE)</f>
        <v>#N/A</v>
      </c>
      <c r="BM1967" s="12" t="e">
        <f>VLOOKUP(A1967,'Model Op'!C:F,3,FALSE)</f>
        <v>#N/A</v>
      </c>
      <c r="BN1967" s="12" t="e">
        <f t="shared" si="35"/>
        <v>#N/A</v>
      </c>
      <c r="BO1967" s="3">
        <v>5</v>
      </c>
    </row>
    <row r="1968" spans="1:67" x14ac:dyDescent="0.35">
      <c r="A1968" s="3">
        <v>22401581</v>
      </c>
      <c r="B1968" s="3" t="s">
        <v>80</v>
      </c>
      <c r="C1968" s="3">
        <v>1</v>
      </c>
      <c r="D1968" s="3" t="s">
        <v>593</v>
      </c>
      <c r="E1968" s="3" t="s">
        <v>462</v>
      </c>
      <c r="F1968" s="7">
        <v>44647.910856481481</v>
      </c>
      <c r="G1968" s="7">
        <v>44647.958298611113</v>
      </c>
      <c r="H1968" s="3">
        <v>68.3</v>
      </c>
      <c r="I1968" s="3">
        <v>123.3</v>
      </c>
      <c r="J1968" s="6">
        <v>0.87057870370370372</v>
      </c>
      <c r="K1968" s="6">
        <v>0.87269675925925927</v>
      </c>
      <c r="L1968" s="6">
        <v>2.1180555555555553E-3</v>
      </c>
      <c r="M1968" s="3">
        <v>56.2</v>
      </c>
      <c r="N1968" s="3">
        <v>3.7</v>
      </c>
      <c r="O1968" s="3">
        <v>105.3</v>
      </c>
      <c r="P1968" s="3">
        <v>295.8</v>
      </c>
      <c r="Q1968" s="3">
        <v>186.9</v>
      </c>
      <c r="R1968" s="3">
        <v>186.9</v>
      </c>
      <c r="S1968" s="6">
        <v>0.91244212962962967</v>
      </c>
      <c r="T1968" s="6">
        <v>0.95106481481481486</v>
      </c>
      <c r="U1968" s="6">
        <v>0.91197916666666667</v>
      </c>
      <c r="V1968" s="3">
        <v>1523</v>
      </c>
      <c r="Z1968" s="3">
        <v>104.1</v>
      </c>
      <c r="AA1968" s="3">
        <v>21</v>
      </c>
      <c r="AB1968" s="3">
        <v>50</v>
      </c>
      <c r="AC1968" s="3">
        <v>94.3</v>
      </c>
      <c r="AD1968" s="3">
        <v>18</v>
      </c>
      <c r="AE1968" s="6">
        <v>0.94517361111111109</v>
      </c>
      <c r="AF1968" s="6">
        <v>0.953125</v>
      </c>
      <c r="AG1968" s="6">
        <v>7.951388888888888E-3</v>
      </c>
      <c r="AH1968" s="6">
        <v>5.1736111111111115E-3</v>
      </c>
      <c r="AJ1968" s="3">
        <v>36.1</v>
      </c>
      <c r="AL1968" s="3">
        <v>1523</v>
      </c>
      <c r="AM1968" s="3">
        <v>1561</v>
      </c>
      <c r="AN1968" s="3">
        <v>1560</v>
      </c>
      <c r="AO1968" s="3">
        <v>11124</v>
      </c>
      <c r="AP1968" s="3">
        <v>36.1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Y1968" s="3">
        <v>1636</v>
      </c>
      <c r="AZ1968" s="6">
        <v>0.86805555555555547</v>
      </c>
      <c r="BA1968" s="3">
        <v>2.1999999999999999E-2</v>
      </c>
      <c r="BB1968" s="3">
        <v>1230</v>
      </c>
      <c r="BC1968" s="3">
        <v>22101511</v>
      </c>
      <c r="BD1968" s="3" t="s">
        <v>611</v>
      </c>
      <c r="BE1968" s="3">
        <v>1561</v>
      </c>
      <c r="BF1968" s="6">
        <v>0.95827546296296295</v>
      </c>
      <c r="BG1968" s="3">
        <v>2.9</v>
      </c>
      <c r="BH1968" s="3">
        <v>148.5</v>
      </c>
      <c r="BI1968" s="3">
        <v>50</v>
      </c>
      <c r="BJ1968" s="3" t="s">
        <v>198</v>
      </c>
      <c r="BL1968" s="12" t="str">
        <f>VLOOKUP(A1968,'Model Op'!C:F,2,FALSE)</f>
        <v>LF1</v>
      </c>
      <c r="BM1968" s="12">
        <f>VLOOKUP(A1968,'Model Op'!C:F,3,FALSE)</f>
        <v>155.94873242105299</v>
      </c>
      <c r="BN1968" s="12">
        <f t="shared" si="35"/>
        <v>1</v>
      </c>
      <c r="BO1968" s="3">
        <v>5</v>
      </c>
    </row>
    <row r="1969" spans="1:67" x14ac:dyDescent="0.35">
      <c r="A1969" s="3">
        <v>22401582</v>
      </c>
      <c r="B1969" s="3" t="s">
        <v>80</v>
      </c>
      <c r="C1969" s="3">
        <v>2</v>
      </c>
      <c r="D1969" s="3" t="s">
        <v>1435</v>
      </c>
      <c r="E1969" s="3" t="s">
        <v>279</v>
      </c>
      <c r="F1969" s="7">
        <v>44647.94871527778</v>
      </c>
      <c r="G1969" s="7">
        <v>44647.995868055557</v>
      </c>
      <c r="H1969" s="3">
        <v>49.6</v>
      </c>
      <c r="I1969" s="3">
        <v>117.2</v>
      </c>
      <c r="J1969" s="6">
        <v>0.9143634259259259</v>
      </c>
      <c r="K1969" s="6">
        <v>0.91449074074074066</v>
      </c>
      <c r="L1969" s="6">
        <v>1.273148148148148E-4</v>
      </c>
      <c r="M1969" s="3">
        <v>71.5</v>
      </c>
      <c r="N1969" s="3">
        <v>2.2000000000000002</v>
      </c>
      <c r="O1969" s="3">
        <v>100.7</v>
      </c>
      <c r="P1969" s="3">
        <v>295.89999999999998</v>
      </c>
      <c r="Q1969" s="3">
        <v>190.1</v>
      </c>
      <c r="R1969" s="3">
        <v>192.9</v>
      </c>
      <c r="S1969" s="6">
        <v>0.96622685185185186</v>
      </c>
      <c r="T1969" s="6">
        <v>0.99237268518518518</v>
      </c>
      <c r="U1969" s="6">
        <v>0.96659722222222222</v>
      </c>
      <c r="V1969" s="3">
        <v>1550</v>
      </c>
      <c r="W1969" s="6">
        <v>0.96622685185185186</v>
      </c>
      <c r="X1969" s="6">
        <v>0.96659722222222222</v>
      </c>
      <c r="Y1969" s="3">
        <v>1550</v>
      </c>
      <c r="Z1969" s="3">
        <v>220.5</v>
      </c>
      <c r="AA1969" s="3">
        <v>3</v>
      </c>
      <c r="AB1969" s="3">
        <v>0</v>
      </c>
      <c r="AC1969" s="3">
        <v>7601.5</v>
      </c>
      <c r="AD1969" s="3">
        <v>15</v>
      </c>
      <c r="AE1969" s="6">
        <v>0.97834490740740743</v>
      </c>
      <c r="AF1969" s="6">
        <v>0.9940972222222223</v>
      </c>
      <c r="AG1969" s="6">
        <v>1.5752314814814813E-2</v>
      </c>
      <c r="AH1969" s="6">
        <v>1.7708333333333332E-3</v>
      </c>
      <c r="AJ1969" s="3">
        <v>37.6</v>
      </c>
      <c r="AL1969" s="3">
        <v>1550</v>
      </c>
      <c r="AM1969" s="3">
        <v>1580</v>
      </c>
      <c r="AN1969" s="3">
        <v>1559</v>
      </c>
      <c r="AO1969" s="3">
        <v>11093</v>
      </c>
      <c r="AP1969" s="3">
        <v>37.6</v>
      </c>
      <c r="AQ1969" s="3">
        <v>17</v>
      </c>
      <c r="AR1969" s="3">
        <v>0</v>
      </c>
      <c r="AS1969" s="3">
        <v>17</v>
      </c>
      <c r="AT1969" s="3">
        <v>0</v>
      </c>
      <c r="AU1969" s="3">
        <v>34</v>
      </c>
      <c r="AV1969" s="3">
        <v>0</v>
      </c>
      <c r="AY1969" s="3">
        <v>1549</v>
      </c>
      <c r="AZ1969" s="6">
        <v>0.90914351851851849</v>
      </c>
      <c r="BA1969" s="3">
        <v>4.2000000000000003E-2</v>
      </c>
      <c r="BB1969" s="3">
        <v>597</v>
      </c>
      <c r="BC1969" s="3">
        <v>22401478</v>
      </c>
      <c r="BD1969" s="3" t="s">
        <v>371</v>
      </c>
      <c r="BE1969" s="3">
        <v>1580</v>
      </c>
      <c r="BF1969" s="6">
        <v>0.99425925925925929</v>
      </c>
      <c r="BG1969" s="3">
        <v>2.2000000000000002</v>
      </c>
      <c r="BH1969" s="3">
        <v>99</v>
      </c>
      <c r="BI1969" s="3">
        <v>0</v>
      </c>
      <c r="BJ1969" s="3" t="s">
        <v>198</v>
      </c>
      <c r="BL1969" s="12" t="str">
        <f>VLOOKUP(A1969,'Model Op'!C:F,2,FALSE)</f>
        <v>LF4</v>
      </c>
      <c r="BM1969" s="12">
        <f>VLOOKUP(A1969,'Model Op'!C:F,3,FALSE)</f>
        <v>152.19064211578899</v>
      </c>
      <c r="BN1969" s="12">
        <f t="shared" ref="BN1969:BN2032" si="36">IF(ABS(BH1969-BM1969)&lt;=40,1,0)</f>
        <v>0</v>
      </c>
      <c r="BO1969" s="3">
        <v>5</v>
      </c>
    </row>
    <row r="1970" spans="1:67" x14ac:dyDescent="0.35">
      <c r="A1970" s="3">
        <v>22301543</v>
      </c>
      <c r="B1970" s="3" t="s">
        <v>80</v>
      </c>
      <c r="C1970" s="3">
        <v>3</v>
      </c>
      <c r="D1970" s="3" t="s">
        <v>593</v>
      </c>
      <c r="E1970" s="3" t="s">
        <v>1428</v>
      </c>
      <c r="F1970" s="7">
        <v>44647.917395833334</v>
      </c>
      <c r="G1970" s="7">
        <v>44647.960231481484</v>
      </c>
      <c r="H1970" s="3">
        <v>54.9</v>
      </c>
      <c r="I1970" s="3">
        <v>74.3</v>
      </c>
      <c r="J1970" s="6">
        <v>0.9070138888888889</v>
      </c>
      <c r="K1970" s="6">
        <v>0.90863425925925922</v>
      </c>
      <c r="L1970" s="6">
        <v>1.6203703703703703E-3</v>
      </c>
      <c r="M1970" s="3">
        <v>38.700000000000003</v>
      </c>
      <c r="N1970" s="3">
        <v>2.9</v>
      </c>
      <c r="O1970" s="3">
        <v>107.2</v>
      </c>
      <c r="P1970" s="3">
        <v>298.89999999999998</v>
      </c>
      <c r="Q1970" s="3">
        <v>188.8</v>
      </c>
      <c r="R1970" s="3">
        <v>188.8</v>
      </c>
      <c r="S1970" s="6">
        <v>0.91765046296296304</v>
      </c>
      <c r="T1970" s="6">
        <v>0.95540509259259254</v>
      </c>
      <c r="U1970" s="6">
        <v>0.92115740740740737</v>
      </c>
      <c r="V1970" s="3">
        <v>1586</v>
      </c>
      <c r="W1970" s="6">
        <v>0.94968750000000002</v>
      </c>
      <c r="X1970" s="6">
        <v>0.95258101851851851</v>
      </c>
      <c r="Y1970" s="3">
        <v>1556</v>
      </c>
      <c r="Z1970" s="3">
        <v>0</v>
      </c>
      <c r="AA1970" s="3">
        <v>5</v>
      </c>
      <c r="AB1970" s="3">
        <v>51</v>
      </c>
      <c r="AC1970" s="3">
        <v>40</v>
      </c>
      <c r="AD1970" s="3">
        <v>10</v>
      </c>
      <c r="AE1970" s="6">
        <v>0.95325231481481476</v>
      </c>
      <c r="AF1970" s="6">
        <v>0.95699074074074064</v>
      </c>
      <c r="AG1970" s="6">
        <v>3.7384259259259263E-3</v>
      </c>
      <c r="AH1970" s="6">
        <v>3.2407407407407406E-3</v>
      </c>
      <c r="AJ1970" s="3">
        <v>21.2</v>
      </c>
      <c r="AL1970" s="3">
        <v>1586</v>
      </c>
      <c r="AM1970" s="3">
        <v>1565</v>
      </c>
      <c r="AN1970" s="3">
        <v>1560</v>
      </c>
      <c r="AO1970" s="3">
        <v>6038</v>
      </c>
      <c r="AP1970" s="3">
        <v>21.2</v>
      </c>
      <c r="AQ1970" s="3">
        <v>33</v>
      </c>
      <c r="AR1970" s="3">
        <v>0</v>
      </c>
      <c r="AS1970" s="3">
        <v>33</v>
      </c>
      <c r="AT1970" s="3">
        <v>0</v>
      </c>
      <c r="AU1970" s="3">
        <v>67</v>
      </c>
      <c r="AV1970" s="3">
        <v>0</v>
      </c>
      <c r="AY1970" s="3">
        <v>1565</v>
      </c>
      <c r="AZ1970" s="6">
        <v>0.95731481481481484</v>
      </c>
      <c r="BA1970" s="3">
        <v>1.9E-2</v>
      </c>
      <c r="BB1970" s="3">
        <v>1480</v>
      </c>
      <c r="BC1970" s="3">
        <v>22101513</v>
      </c>
      <c r="BD1970" s="3" t="s">
        <v>704</v>
      </c>
      <c r="BE1970" s="3">
        <v>1565</v>
      </c>
      <c r="BF1970" s="6">
        <v>0.95731481481481484</v>
      </c>
      <c r="BG1970" s="3">
        <v>2</v>
      </c>
      <c r="BH1970" s="3">
        <v>161.69999999999999</v>
      </c>
      <c r="BI1970" s="3">
        <v>51</v>
      </c>
      <c r="BJ1970" s="3" t="s">
        <v>198</v>
      </c>
      <c r="BK1970" s="3" t="s">
        <v>1437</v>
      </c>
      <c r="BL1970" s="12" t="str">
        <f>VLOOKUP(A1970,'Model Op'!C:F,2,FALSE)</f>
        <v>LF3</v>
      </c>
      <c r="BM1970" s="12">
        <f>VLOOKUP(A1970,'Model Op'!C:F,3,FALSE)</f>
        <v>66.0262974999997</v>
      </c>
      <c r="BN1970" s="12">
        <f t="shared" si="36"/>
        <v>0</v>
      </c>
      <c r="BO1970" s="3">
        <v>5</v>
      </c>
    </row>
    <row r="1971" spans="1:67" x14ac:dyDescent="0.35">
      <c r="A1971" s="3">
        <v>22301544</v>
      </c>
      <c r="B1971" s="3" t="s">
        <v>80</v>
      </c>
      <c r="C1971" s="3">
        <v>2</v>
      </c>
      <c r="D1971" s="3" t="s">
        <v>105</v>
      </c>
      <c r="E1971" s="3" t="s">
        <v>217</v>
      </c>
      <c r="F1971" s="7">
        <v>44647.968425925923</v>
      </c>
      <c r="G1971" s="7">
        <v>44648.059872685182</v>
      </c>
      <c r="H1971" s="3">
        <v>55.5</v>
      </c>
      <c r="I1971" s="3">
        <v>144.4</v>
      </c>
      <c r="J1971" s="6">
        <v>0.95769675925925923</v>
      </c>
      <c r="K1971" s="6">
        <v>0.95956018518518515</v>
      </c>
      <c r="L1971" s="6">
        <v>1.8634259259259261E-3</v>
      </c>
      <c r="M1971" s="3">
        <v>52.9</v>
      </c>
      <c r="N1971" s="3">
        <v>3.3</v>
      </c>
      <c r="O1971" s="3">
        <v>108.8</v>
      </c>
      <c r="P1971" s="3">
        <v>311.39999999999998</v>
      </c>
      <c r="Q1971" s="3">
        <v>198.3</v>
      </c>
      <c r="R1971" s="3">
        <v>199.3</v>
      </c>
      <c r="S1971" s="6">
        <v>2.3981481481481479E-2</v>
      </c>
      <c r="T1971" s="6">
        <v>5.8842592592592592E-2</v>
      </c>
      <c r="U1971" s="6">
        <v>2.8877314814814817E-2</v>
      </c>
      <c r="V1971" s="3">
        <v>1528</v>
      </c>
      <c r="W1971" s="6">
        <v>2.3981481481481479E-2</v>
      </c>
      <c r="X1971" s="6">
        <v>2.8877314814814817E-2</v>
      </c>
      <c r="Y1971" s="3">
        <v>1528</v>
      </c>
      <c r="Z1971" s="3">
        <v>0</v>
      </c>
      <c r="AA1971" s="3">
        <v>24</v>
      </c>
      <c r="AB1971" s="3">
        <v>0</v>
      </c>
      <c r="AC1971" s="3">
        <v>110.4</v>
      </c>
      <c r="AD1971" s="3">
        <v>1</v>
      </c>
      <c r="AE1971" s="6">
        <v>3.8773148148148147E-2</v>
      </c>
      <c r="AF1971" s="6">
        <v>5.5370370370370368E-2</v>
      </c>
      <c r="AG1971" s="6">
        <v>1.6597222222222222E-2</v>
      </c>
      <c r="AH1971" s="6">
        <v>6.4814814814814813E-4</v>
      </c>
      <c r="AJ1971" s="3">
        <v>40.5</v>
      </c>
      <c r="AL1971" s="3">
        <v>1528</v>
      </c>
      <c r="AM1971" s="3">
        <v>1568</v>
      </c>
      <c r="AN1971" s="3">
        <v>1562</v>
      </c>
      <c r="AO1971" s="3">
        <v>13180</v>
      </c>
      <c r="AP1971" s="3">
        <v>40.5</v>
      </c>
      <c r="AQ1971" s="3">
        <v>20</v>
      </c>
      <c r="AR1971" s="3">
        <v>0</v>
      </c>
      <c r="AS1971" s="3">
        <v>19</v>
      </c>
      <c r="AT1971" s="3">
        <v>0</v>
      </c>
      <c r="AU1971" s="3">
        <v>39</v>
      </c>
      <c r="AV1971" s="3">
        <v>0</v>
      </c>
      <c r="AY1971" s="3">
        <v>1609</v>
      </c>
      <c r="AZ1971" s="6">
        <v>0.94486111111111104</v>
      </c>
      <c r="BA1971" s="3">
        <v>3.2000000000000001E-2</v>
      </c>
      <c r="BB1971" s="3">
        <v>824</v>
      </c>
      <c r="BC1971" s="3">
        <v>22201516</v>
      </c>
      <c r="BE1971" s="3">
        <v>1568</v>
      </c>
      <c r="BF1971" s="6">
        <v>5.8958333333333335E-2</v>
      </c>
      <c r="BG1971" s="3">
        <v>0.5</v>
      </c>
      <c r="BH1971" s="3">
        <v>73.900000000000006</v>
      </c>
      <c r="BI1971" s="3">
        <v>0</v>
      </c>
      <c r="BJ1971" s="3" t="s">
        <v>198</v>
      </c>
      <c r="BL1971" s="12" t="e">
        <f>VLOOKUP(A1971,'Model Op'!C:F,2,FALSE)</f>
        <v>#N/A</v>
      </c>
      <c r="BM1971" s="12" t="e">
        <f>VLOOKUP(A1971,'Model Op'!C:F,3,FALSE)</f>
        <v>#N/A</v>
      </c>
      <c r="BN1971" s="12" t="e">
        <f t="shared" si="36"/>
        <v>#N/A</v>
      </c>
      <c r="BO1971" s="3">
        <v>5</v>
      </c>
    </row>
    <row r="1972" spans="1:67" x14ac:dyDescent="0.35">
      <c r="A1972" s="3">
        <v>22201520</v>
      </c>
      <c r="B1972" s="3" t="s">
        <v>80</v>
      </c>
      <c r="C1972" s="3">
        <v>2</v>
      </c>
      <c r="D1972" s="3" t="s">
        <v>593</v>
      </c>
      <c r="E1972" s="3" t="s">
        <v>116</v>
      </c>
      <c r="F1972" s="7">
        <v>44647.965208333335</v>
      </c>
      <c r="G1972" s="7">
        <v>44647.992546296293</v>
      </c>
      <c r="H1972" s="3">
        <v>35</v>
      </c>
      <c r="I1972" s="3">
        <v>73.5</v>
      </c>
      <c r="J1972" s="6">
        <v>0.9402314814814815</v>
      </c>
      <c r="K1972" s="6">
        <v>0.9415162037037037</v>
      </c>
      <c r="L1972" s="6">
        <v>1.2847222222222223E-3</v>
      </c>
      <c r="M1972" s="3">
        <v>7.4</v>
      </c>
      <c r="N1972" s="3">
        <v>2.9</v>
      </c>
      <c r="O1972" s="3">
        <v>108.9</v>
      </c>
      <c r="P1972" s="3">
        <v>300.39999999999998</v>
      </c>
      <c r="Q1972" s="3">
        <v>188.5</v>
      </c>
      <c r="R1972" s="3">
        <v>188.7</v>
      </c>
      <c r="S1972" s="6">
        <v>0.96559027777777784</v>
      </c>
      <c r="T1972" s="6">
        <v>0.98837962962962955</v>
      </c>
      <c r="U1972" s="6">
        <v>0.96511574074074069</v>
      </c>
      <c r="V1972" s="3">
        <v>1579</v>
      </c>
      <c r="W1972" s="6">
        <v>0.9877083333333333</v>
      </c>
      <c r="X1972" s="6">
        <v>0.98677083333333337</v>
      </c>
      <c r="Y1972" s="3">
        <v>1574</v>
      </c>
      <c r="Z1972" s="3">
        <v>0</v>
      </c>
      <c r="AA1972" s="3">
        <v>9</v>
      </c>
      <c r="AB1972" s="3">
        <v>11</v>
      </c>
      <c r="AC1972" s="3">
        <v>40.4</v>
      </c>
      <c r="AD1972" s="3">
        <v>18</v>
      </c>
      <c r="AE1972" s="6">
        <v>0.97303240740740737</v>
      </c>
      <c r="AF1972" s="6">
        <v>0.98981481481481481</v>
      </c>
      <c r="AG1972" s="6">
        <v>1.6782407407407409E-2</v>
      </c>
      <c r="AH1972" s="6">
        <v>2.7314814814814819E-3</v>
      </c>
      <c r="AJ1972" s="3">
        <v>11.7</v>
      </c>
      <c r="AL1972" s="3">
        <v>1579</v>
      </c>
      <c r="AM1972" s="3">
        <v>1570</v>
      </c>
      <c r="AN1972" s="3">
        <v>1561</v>
      </c>
      <c r="AO1972" s="3">
        <v>3588</v>
      </c>
      <c r="AP1972" s="3">
        <v>11.7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Y1972" s="3">
        <v>1587</v>
      </c>
      <c r="AZ1972" s="6">
        <v>0.97790509259259262</v>
      </c>
      <c r="BA1972" s="3">
        <v>1.9E-2</v>
      </c>
      <c r="BB1972" s="3">
        <v>1487</v>
      </c>
      <c r="BC1972" s="3">
        <v>22201518</v>
      </c>
      <c r="BD1972" s="3" t="s">
        <v>92</v>
      </c>
      <c r="BE1972" s="3">
        <v>1570</v>
      </c>
      <c r="BF1972" s="6">
        <v>0.99069444444444443</v>
      </c>
      <c r="BG1972" s="3">
        <v>3</v>
      </c>
      <c r="BH1972" s="3">
        <v>168.6</v>
      </c>
      <c r="BI1972" s="3">
        <v>11</v>
      </c>
      <c r="BJ1972" s="3" t="s">
        <v>198</v>
      </c>
      <c r="BL1972" s="12" t="str">
        <f>VLOOKUP(A1972,'Model Op'!C:F,2,FALSE)</f>
        <v>LF2</v>
      </c>
      <c r="BM1972" s="12">
        <f>VLOOKUP(A1972,'Model Op'!C:F,3,FALSE)</f>
        <v>163.23165522105299</v>
      </c>
      <c r="BN1972" s="12">
        <f t="shared" si="36"/>
        <v>1</v>
      </c>
      <c r="BO1972" s="3">
        <v>5</v>
      </c>
    </row>
    <row r="1973" spans="1:67" x14ac:dyDescent="0.35">
      <c r="A1973" s="3">
        <v>22201521</v>
      </c>
      <c r="B1973" s="3" t="s">
        <v>80</v>
      </c>
      <c r="C1973" s="3">
        <v>2</v>
      </c>
      <c r="D1973" s="3" t="s">
        <v>105</v>
      </c>
      <c r="E1973" s="3" t="s">
        <v>248</v>
      </c>
      <c r="F1973" s="7">
        <v>44647.99732638889</v>
      </c>
      <c r="G1973" s="7">
        <v>44648.106828703705</v>
      </c>
      <c r="H1973" s="3">
        <v>41.8</v>
      </c>
      <c r="I1973" s="3">
        <v>162.4</v>
      </c>
      <c r="J1973" s="6">
        <v>0.99277777777777787</v>
      </c>
      <c r="K1973" s="6">
        <v>0.99405092592592592</v>
      </c>
      <c r="L1973" s="6">
        <v>1.2731481481481483E-3</v>
      </c>
      <c r="M1973" s="3">
        <v>42.8</v>
      </c>
      <c r="N1973" s="3">
        <v>1.8</v>
      </c>
      <c r="O1973" s="3">
        <v>95.4</v>
      </c>
      <c r="P1973" s="3">
        <v>306.10000000000002</v>
      </c>
      <c r="Q1973" s="3">
        <v>208.4</v>
      </c>
      <c r="R1973" s="3">
        <v>208.9</v>
      </c>
      <c r="S1973" s="6">
        <v>7.7962962962962956E-2</v>
      </c>
      <c r="T1973" s="6">
        <v>0.10533564814814815</v>
      </c>
      <c r="U1973" s="6">
        <v>8.306712962962963E-2</v>
      </c>
      <c r="V1973" s="3">
        <v>1532</v>
      </c>
      <c r="W1973" s="6">
        <v>7.7962962962962956E-2</v>
      </c>
      <c r="X1973" s="6">
        <v>8.306712962962963E-2</v>
      </c>
      <c r="Y1973" s="3">
        <v>1532</v>
      </c>
      <c r="Z1973" s="3">
        <v>0</v>
      </c>
      <c r="AA1973" s="3">
        <v>17</v>
      </c>
      <c r="AB1973" s="3">
        <v>67</v>
      </c>
      <c r="AC1973" s="3">
        <v>214.6</v>
      </c>
      <c r="AD1973" s="3">
        <v>1</v>
      </c>
      <c r="AE1973" s="6">
        <v>8.4768518518518521E-2</v>
      </c>
      <c r="AF1973" s="6">
        <v>0.10677083333333333</v>
      </c>
      <c r="AG1973" s="6">
        <v>2.2002314814814818E-2</v>
      </c>
      <c r="AH1973" s="6">
        <v>5.7870370370370366E-5</v>
      </c>
      <c r="AJ1973" s="3">
        <v>35.799999999999997</v>
      </c>
      <c r="AL1973" s="3">
        <v>1532</v>
      </c>
      <c r="AM1973" s="3">
        <v>1569</v>
      </c>
      <c r="AN1973" s="3">
        <v>1561</v>
      </c>
      <c r="AO1973" s="3">
        <v>11420</v>
      </c>
      <c r="AP1973" s="3">
        <v>35.799999999999997</v>
      </c>
      <c r="AQ1973" s="3">
        <v>2</v>
      </c>
      <c r="AR1973" s="3">
        <v>0</v>
      </c>
      <c r="AS1973" s="3">
        <v>1</v>
      </c>
      <c r="AT1973" s="3">
        <v>0</v>
      </c>
      <c r="AU1973" s="3">
        <v>2</v>
      </c>
      <c r="AV1973" s="3">
        <v>0</v>
      </c>
      <c r="AY1973" s="3">
        <v>1624</v>
      </c>
      <c r="AZ1973" s="6">
        <v>0.99087962962962972</v>
      </c>
      <c r="BA1973" s="3">
        <v>3.9E-2</v>
      </c>
      <c r="BB1973" s="3">
        <v>689</v>
      </c>
      <c r="BC1973" s="3">
        <v>22201515</v>
      </c>
      <c r="BE1973" s="3">
        <v>1569</v>
      </c>
      <c r="BF1973" s="6">
        <v>0.1044675925925926</v>
      </c>
      <c r="BG1973" s="3">
        <v>0.1</v>
      </c>
      <c r="BI1973" s="3">
        <v>67</v>
      </c>
      <c r="BJ1973" s="3" t="s">
        <v>198</v>
      </c>
      <c r="BL1973" s="12" t="e">
        <f>VLOOKUP(A1973,'Model Op'!C:F,2,FALSE)</f>
        <v>#N/A</v>
      </c>
      <c r="BM1973" s="12" t="e">
        <f>VLOOKUP(A1973,'Model Op'!C:F,3,FALSE)</f>
        <v>#N/A</v>
      </c>
      <c r="BN1973" s="12" t="e">
        <f t="shared" si="36"/>
        <v>#N/A</v>
      </c>
      <c r="BO1973" s="3">
        <v>5</v>
      </c>
    </row>
    <row r="1974" spans="1:67" x14ac:dyDescent="0.35">
      <c r="A1974" s="3">
        <v>22401583</v>
      </c>
      <c r="B1974" s="3" t="s">
        <v>80</v>
      </c>
      <c r="C1974" s="3">
        <v>1</v>
      </c>
      <c r="D1974" s="3" t="s">
        <v>1435</v>
      </c>
      <c r="E1974" s="3" t="s">
        <v>89</v>
      </c>
      <c r="F1974" s="7">
        <v>44647.997916666667</v>
      </c>
      <c r="G1974" s="7">
        <v>44648.024722222224</v>
      </c>
      <c r="H1974" s="3">
        <v>38.6</v>
      </c>
      <c r="I1974" s="3">
        <v>65</v>
      </c>
      <c r="J1974" s="6">
        <v>0.97946759259259253</v>
      </c>
      <c r="K1974" s="6">
        <v>0.97960648148148144</v>
      </c>
      <c r="L1974" s="6">
        <v>1.3888888888888889E-4</v>
      </c>
      <c r="M1974" s="3">
        <v>36.1</v>
      </c>
      <c r="N1974" s="3">
        <v>1.4</v>
      </c>
      <c r="O1974" s="3">
        <v>99.3</v>
      </c>
      <c r="P1974" s="3">
        <v>306</v>
      </c>
      <c r="Q1974" s="3">
        <v>205</v>
      </c>
      <c r="R1974" s="3">
        <v>205.3</v>
      </c>
      <c r="S1974" s="6">
        <v>0.99849537037037039</v>
      </c>
      <c r="T1974" s="6">
        <v>2.0474537037037038E-2</v>
      </c>
      <c r="U1974" s="6">
        <v>0.99791666666666667</v>
      </c>
      <c r="V1974" s="3">
        <v>1552</v>
      </c>
      <c r="Z1974" s="3">
        <v>199.7</v>
      </c>
      <c r="AA1974" s="3">
        <v>22</v>
      </c>
      <c r="AB1974" s="3">
        <v>128</v>
      </c>
      <c r="AC1974" s="3">
        <v>46.2</v>
      </c>
      <c r="AD1974" s="3">
        <v>15</v>
      </c>
      <c r="AE1974" s="6">
        <v>1.8807870370370371E-2</v>
      </c>
      <c r="AF1974" s="6">
        <v>2.1840277777777778E-2</v>
      </c>
      <c r="AG1974" s="6">
        <v>3.0324074074074073E-3</v>
      </c>
      <c r="AH1974" s="6">
        <v>2.8819444444444444E-3</v>
      </c>
      <c r="AJ1974" s="3">
        <v>22.7</v>
      </c>
      <c r="AL1974" s="3">
        <v>1552</v>
      </c>
      <c r="AM1974" s="3">
        <v>1575</v>
      </c>
      <c r="AN1974" s="3">
        <v>1561</v>
      </c>
      <c r="AO1974" s="3">
        <v>6065</v>
      </c>
      <c r="AP1974" s="3">
        <v>22.7</v>
      </c>
      <c r="AQ1974" s="3">
        <v>16</v>
      </c>
      <c r="AR1974" s="3">
        <v>0</v>
      </c>
      <c r="AS1974" s="3">
        <v>21</v>
      </c>
      <c r="AT1974" s="3">
        <v>0</v>
      </c>
      <c r="AU1974" s="3">
        <v>38</v>
      </c>
      <c r="AV1974" s="3">
        <v>0</v>
      </c>
      <c r="AY1974" s="3">
        <v>1630</v>
      </c>
      <c r="AZ1974" s="6">
        <v>0.97222222222222221</v>
      </c>
      <c r="BA1974" s="3">
        <v>2.5000000000000001E-2</v>
      </c>
      <c r="BB1974" s="3">
        <v>1100</v>
      </c>
      <c r="BC1974" s="3">
        <v>22101514</v>
      </c>
      <c r="BD1974" s="3" t="s">
        <v>92</v>
      </c>
      <c r="BE1974" s="3">
        <v>1575</v>
      </c>
      <c r="BF1974" s="6">
        <v>2.2048611111111113E-2</v>
      </c>
      <c r="BG1974" s="3">
        <v>2.1</v>
      </c>
      <c r="BH1974" s="3">
        <v>100.6</v>
      </c>
      <c r="BI1974" s="3">
        <v>128</v>
      </c>
      <c r="BJ1974" s="3" t="s">
        <v>198</v>
      </c>
      <c r="BL1974" s="12" t="str">
        <f>VLOOKUP(A1974,'Model Op'!C:F,2,FALSE)</f>
        <v>LF4</v>
      </c>
      <c r="BM1974" s="12">
        <f>VLOOKUP(A1974,'Model Op'!C:F,3,FALSE)</f>
        <v>169.11844288421099</v>
      </c>
      <c r="BN1974" s="12">
        <f t="shared" si="36"/>
        <v>0</v>
      </c>
      <c r="BO1974" s="3">
        <v>5</v>
      </c>
    </row>
    <row r="1975" spans="1:67" x14ac:dyDescent="0.35">
      <c r="A1975" s="3">
        <v>22101516</v>
      </c>
      <c r="B1975" s="3" t="s">
        <v>80</v>
      </c>
      <c r="C1975" s="3">
        <v>1</v>
      </c>
      <c r="D1975" s="3" t="s">
        <v>456</v>
      </c>
      <c r="E1975" s="3" t="s">
        <v>82</v>
      </c>
      <c r="F1975" s="7">
        <v>44647.996712962966</v>
      </c>
      <c r="G1975" s="7">
        <v>44648.033842592595</v>
      </c>
      <c r="H1975" s="3">
        <v>53.5</v>
      </c>
      <c r="I1975" s="3">
        <v>114.8</v>
      </c>
      <c r="J1975" s="6">
        <v>0.95152777777777775</v>
      </c>
      <c r="K1975" s="6">
        <v>0.95409722222222226</v>
      </c>
      <c r="L1975" s="6">
        <v>2.5694444444444445E-3</v>
      </c>
      <c r="M1975" s="3">
        <v>45.4</v>
      </c>
      <c r="N1975" s="3">
        <v>4.2</v>
      </c>
      <c r="O1975" s="3">
        <v>104.7</v>
      </c>
      <c r="P1975" s="3">
        <v>296.10000000000002</v>
      </c>
      <c r="Q1975" s="3">
        <v>186.7</v>
      </c>
      <c r="R1975" s="3">
        <v>187.2</v>
      </c>
      <c r="S1975" s="6">
        <v>1.3194444444444443E-3</v>
      </c>
      <c r="T1975" s="6">
        <v>3.0266203703703708E-2</v>
      </c>
      <c r="U1975" s="6">
        <v>3.8310185185185183E-3</v>
      </c>
      <c r="V1975" s="3">
        <v>1524</v>
      </c>
      <c r="Z1975" s="3">
        <v>178</v>
      </c>
      <c r="AA1975" s="3">
        <v>6</v>
      </c>
      <c r="AB1975" s="3">
        <v>38</v>
      </c>
      <c r="AC1975" s="3">
        <v>42.5</v>
      </c>
      <c r="AD1975" s="3">
        <v>15</v>
      </c>
      <c r="AE1975" s="6">
        <v>2.5601851851851851E-2</v>
      </c>
      <c r="AF1975" s="6">
        <v>3.1574074074074074E-2</v>
      </c>
      <c r="AG1975" s="6">
        <v>5.9722222222222225E-3</v>
      </c>
      <c r="AH1975" s="6">
        <v>2.2685185185185182E-3</v>
      </c>
      <c r="AJ1975" s="3">
        <v>34</v>
      </c>
      <c r="AL1975" s="3">
        <v>1524</v>
      </c>
      <c r="AM1975" s="3">
        <v>1567</v>
      </c>
      <c r="AN1975" s="3">
        <v>1560</v>
      </c>
      <c r="AO1975" s="3">
        <v>10478</v>
      </c>
      <c r="AP1975" s="3">
        <v>34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Y1975" s="3">
        <v>1608</v>
      </c>
      <c r="AZ1975" s="6">
        <v>0.94859953703703714</v>
      </c>
      <c r="BA1975" s="3">
        <v>2.5000000000000001E-2</v>
      </c>
      <c r="BB1975" s="3">
        <v>1050</v>
      </c>
      <c r="BC1975" s="3">
        <v>22201517</v>
      </c>
      <c r="BE1975" s="3">
        <v>1567</v>
      </c>
      <c r="BF1975" s="6">
        <v>3.1666666666666669E-2</v>
      </c>
      <c r="BG1975" s="3">
        <v>2.8</v>
      </c>
      <c r="BH1975" s="3">
        <v>185.1</v>
      </c>
      <c r="BI1975" s="3">
        <v>38</v>
      </c>
      <c r="BJ1975" s="3" t="s">
        <v>198</v>
      </c>
      <c r="BL1975" s="12" t="str">
        <f>VLOOKUP(A1975,'Model Op'!C:F,2,FALSE)</f>
        <v>LF1</v>
      </c>
      <c r="BM1975" s="12">
        <f>VLOOKUP(A1975,'Model Op'!C:F,3,FALSE)</f>
        <v>257.27399334736799</v>
      </c>
      <c r="BN1975" s="12">
        <f t="shared" si="36"/>
        <v>0</v>
      </c>
      <c r="BO1975" s="3">
        <v>5</v>
      </c>
    </row>
    <row r="1976" spans="1:67" x14ac:dyDescent="0.35">
      <c r="A1976" s="3">
        <v>22301545</v>
      </c>
      <c r="B1976" s="3" t="s">
        <v>80</v>
      </c>
      <c r="C1976" s="3">
        <v>1</v>
      </c>
      <c r="D1976" s="3" t="s">
        <v>1435</v>
      </c>
      <c r="E1976" s="3" t="s">
        <v>107</v>
      </c>
      <c r="F1976" s="7">
        <v>44648.023923611108</v>
      </c>
      <c r="G1976" s="7">
        <v>44648.071087962962</v>
      </c>
      <c r="H1976" s="3">
        <v>67.900000000000006</v>
      </c>
      <c r="I1976" s="3">
        <v>91</v>
      </c>
      <c r="J1976" s="6">
        <v>6.1574074074074074E-3</v>
      </c>
      <c r="K1976" s="6">
        <v>7.9166666666666673E-3</v>
      </c>
      <c r="L1976" s="6">
        <v>1.7592592592592592E-3</v>
      </c>
      <c r="M1976" s="3">
        <v>41.4</v>
      </c>
      <c r="N1976" s="3">
        <v>1.7</v>
      </c>
      <c r="O1976" s="3">
        <v>102.4</v>
      </c>
      <c r="P1976" s="3">
        <v>299.89999999999998</v>
      </c>
      <c r="Q1976" s="3">
        <v>195.6</v>
      </c>
      <c r="R1976" s="3">
        <v>195.8</v>
      </c>
      <c r="S1976" s="6">
        <v>2.4409722222222222E-2</v>
      </c>
      <c r="T1976" s="6">
        <v>6.7743055555555556E-2</v>
      </c>
      <c r="U1976" s="6">
        <v>2.3923611111111114E-2</v>
      </c>
      <c r="V1976" s="3">
        <v>1570</v>
      </c>
      <c r="Z1976" s="3">
        <v>0</v>
      </c>
      <c r="AA1976" s="3">
        <v>23</v>
      </c>
      <c r="AB1976" s="3">
        <v>0</v>
      </c>
      <c r="AD1976" s="3">
        <v>15</v>
      </c>
      <c r="AE1976" s="6">
        <v>6.5567129629629628E-2</v>
      </c>
      <c r="AF1976" s="6">
        <v>6.9155092592592601E-2</v>
      </c>
      <c r="AG1976" s="6">
        <v>3.5879629629629629E-3</v>
      </c>
      <c r="AH1976" s="6">
        <v>1.9328703703703704E-3</v>
      </c>
      <c r="AJ1976" s="3">
        <v>31</v>
      </c>
      <c r="AL1976" s="3">
        <v>1570</v>
      </c>
      <c r="AM1976" s="3">
        <v>1562</v>
      </c>
      <c r="AN1976" s="3">
        <v>1548</v>
      </c>
      <c r="AO1976" s="3">
        <v>7884</v>
      </c>
      <c r="AP1976" s="3">
        <v>31</v>
      </c>
      <c r="AQ1976" s="3">
        <v>12</v>
      </c>
      <c r="AR1976" s="3">
        <v>0</v>
      </c>
      <c r="AS1976" s="3">
        <v>12</v>
      </c>
      <c r="AT1976" s="3">
        <v>0</v>
      </c>
      <c r="AU1976" s="3">
        <v>24</v>
      </c>
      <c r="AV1976" s="3">
        <v>0</v>
      </c>
      <c r="AY1976" s="3">
        <v>1657</v>
      </c>
      <c r="AZ1976" s="6">
        <v>4.108796296296297E-3</v>
      </c>
      <c r="BA1976" s="3">
        <v>0.02</v>
      </c>
      <c r="BB1976" s="3">
        <v>1410</v>
      </c>
      <c r="BC1976" s="3" t="s">
        <v>1438</v>
      </c>
      <c r="BD1976" s="3" t="s">
        <v>704</v>
      </c>
      <c r="BE1976" s="3">
        <v>1562</v>
      </c>
      <c r="BF1976" s="6">
        <v>6.9641203703703705E-2</v>
      </c>
      <c r="BG1976" s="3">
        <v>2.8</v>
      </c>
      <c r="BH1976" s="3">
        <v>217.8</v>
      </c>
      <c r="BI1976" s="3">
        <v>0</v>
      </c>
      <c r="BJ1976" s="3" t="s">
        <v>198</v>
      </c>
      <c r="BL1976" s="12" t="str">
        <f>VLOOKUP(A1976,'Model Op'!C:F,2,FALSE)</f>
        <v>LF3</v>
      </c>
      <c r="BM1976" s="12">
        <f>VLOOKUP(A1976,'Model Op'!C:F,3,FALSE)</f>
        <v>200.69508174736799</v>
      </c>
      <c r="BN1976" s="12">
        <f t="shared" si="36"/>
        <v>1</v>
      </c>
      <c r="BO1976" s="3">
        <v>6</v>
      </c>
    </row>
    <row r="1977" spans="1:67" x14ac:dyDescent="0.35">
      <c r="A1977" s="3">
        <v>22101517</v>
      </c>
      <c r="B1977" s="3" t="s">
        <v>80</v>
      </c>
      <c r="C1977" s="3">
        <v>1</v>
      </c>
      <c r="D1977" s="3" t="s">
        <v>1435</v>
      </c>
      <c r="E1977" s="3" t="s">
        <v>82</v>
      </c>
      <c r="F1977" s="7">
        <v>44648.034629629627</v>
      </c>
      <c r="G1977" s="7">
        <v>44648.062094907407</v>
      </c>
      <c r="H1977" s="3">
        <v>39.6</v>
      </c>
      <c r="I1977" s="3">
        <v>73.5</v>
      </c>
      <c r="J1977" s="6">
        <v>8.7847222222222233E-3</v>
      </c>
      <c r="K1977" s="6">
        <v>1.1030092592592591E-2</v>
      </c>
      <c r="L1977" s="6">
        <v>2.2453703703703702E-3</v>
      </c>
      <c r="M1977" s="3">
        <v>0</v>
      </c>
      <c r="N1977" s="3">
        <v>3.9</v>
      </c>
      <c r="O1977" s="3">
        <v>106.1</v>
      </c>
      <c r="P1977" s="3">
        <v>295.10000000000002</v>
      </c>
      <c r="Q1977" s="3">
        <v>184.7</v>
      </c>
      <c r="R1977" s="3">
        <v>185.1</v>
      </c>
      <c r="S1977" s="6">
        <v>3.4629629629629628E-2</v>
      </c>
      <c r="T1977" s="6">
        <v>5.4363425925925933E-2</v>
      </c>
      <c r="U1977" s="6">
        <v>3.6990740740740741E-2</v>
      </c>
      <c r="V1977" s="3">
        <v>1548</v>
      </c>
      <c r="Z1977" s="3">
        <v>0</v>
      </c>
      <c r="AA1977" s="3">
        <v>19</v>
      </c>
      <c r="AB1977" s="3">
        <v>83</v>
      </c>
      <c r="AC1977" s="3">
        <v>61</v>
      </c>
      <c r="AD1977" s="3">
        <v>15</v>
      </c>
      <c r="AE1977" s="6">
        <v>4.6076388888888882E-2</v>
      </c>
      <c r="AF1977" s="6">
        <v>5.5694444444444442E-2</v>
      </c>
      <c r="AG1977" s="6">
        <v>9.618055555555555E-3</v>
      </c>
      <c r="AH1977" s="6">
        <v>6.4004629629629628E-3</v>
      </c>
      <c r="AJ1977" s="3">
        <v>21.4</v>
      </c>
      <c r="AL1977" s="3">
        <v>1548</v>
      </c>
      <c r="AM1977" s="3">
        <v>1573</v>
      </c>
      <c r="AN1977" s="3">
        <v>1560</v>
      </c>
      <c r="AO1977" s="3">
        <v>6447</v>
      </c>
      <c r="AP1977" s="3">
        <v>21.4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Y1977" s="3">
        <v>1661</v>
      </c>
      <c r="AZ1977" s="6">
        <v>7.4189814814814813E-3</v>
      </c>
      <c r="BA1977" s="3">
        <v>1.7999999999999999E-2</v>
      </c>
      <c r="BB1977" s="3">
        <v>1544</v>
      </c>
      <c r="BC1977" s="3">
        <v>22401579</v>
      </c>
      <c r="BE1977" s="3">
        <v>1573</v>
      </c>
      <c r="BF1977" s="6">
        <v>5.5729166666666663E-2</v>
      </c>
      <c r="BG1977" s="3">
        <v>2.7</v>
      </c>
      <c r="BH1977" s="3">
        <v>168.3</v>
      </c>
      <c r="BI1977" s="3">
        <v>83</v>
      </c>
      <c r="BJ1977" s="3" t="s">
        <v>198</v>
      </c>
      <c r="BL1977" s="12" t="str">
        <f>VLOOKUP(A1977,'Model Op'!C:F,2,FALSE)</f>
        <v>LF1</v>
      </c>
      <c r="BM1977" s="12">
        <f>VLOOKUP(A1977,'Model Op'!C:F,3,FALSE)</f>
        <v>191.77491454736801</v>
      </c>
      <c r="BN1977" s="12">
        <f t="shared" si="36"/>
        <v>1</v>
      </c>
      <c r="BO1977" s="3">
        <v>6</v>
      </c>
    </row>
    <row r="1978" spans="1:67" x14ac:dyDescent="0.35">
      <c r="A1978" s="3">
        <v>22401584</v>
      </c>
      <c r="B1978" s="3" t="s">
        <v>80</v>
      </c>
      <c r="C1978" s="3">
        <v>1</v>
      </c>
      <c r="D1978" s="3" t="s">
        <v>1435</v>
      </c>
      <c r="E1978" s="3" t="s">
        <v>89</v>
      </c>
      <c r="F1978" s="7">
        <v>44648.073472222219</v>
      </c>
      <c r="G1978" s="7">
        <v>44648.104375000003</v>
      </c>
      <c r="H1978" s="3">
        <v>44.5</v>
      </c>
      <c r="I1978" s="3">
        <v>97.7</v>
      </c>
      <c r="J1978" s="6">
        <v>3.3333333333333333E-2</v>
      </c>
      <c r="K1978" s="6">
        <v>3.6516203703703703E-2</v>
      </c>
      <c r="L1978" s="6">
        <v>3.1828703703703702E-3</v>
      </c>
      <c r="M1978" s="3">
        <v>39.700000000000003</v>
      </c>
      <c r="N1978" s="3">
        <v>3</v>
      </c>
      <c r="O1978" s="3">
        <v>104.7</v>
      </c>
      <c r="P1978" s="3">
        <v>301.10000000000002</v>
      </c>
      <c r="Q1978" s="3">
        <v>190.6</v>
      </c>
      <c r="R1978" s="3">
        <v>193.3</v>
      </c>
      <c r="S1978" s="6">
        <v>7.6979166666666668E-2</v>
      </c>
      <c r="T1978" s="6">
        <v>0.10028935185185185</v>
      </c>
      <c r="U1978" s="6">
        <v>7.6365740740740748E-2</v>
      </c>
      <c r="V1978" s="3">
        <v>1520</v>
      </c>
      <c r="Z1978" s="3">
        <v>497.1</v>
      </c>
      <c r="AA1978" s="3">
        <v>5</v>
      </c>
      <c r="AB1978" s="3">
        <v>51</v>
      </c>
      <c r="AC1978" s="3">
        <v>46.7</v>
      </c>
      <c r="AD1978" s="3">
        <v>15</v>
      </c>
      <c r="AE1978" s="6">
        <v>9.0081018518518519E-2</v>
      </c>
      <c r="AF1978" s="6">
        <v>0.10210648148148149</v>
      </c>
      <c r="AG1978" s="6">
        <v>1.2025462962962962E-2</v>
      </c>
      <c r="AH1978" s="6">
        <v>2.2685185185185182E-3</v>
      </c>
      <c r="AJ1978" s="3">
        <v>29.6</v>
      </c>
      <c r="AL1978" s="3">
        <v>1520</v>
      </c>
      <c r="AM1978" s="3">
        <v>1565</v>
      </c>
      <c r="AN1978" s="3">
        <v>1560</v>
      </c>
      <c r="AO1978" s="3">
        <v>8820</v>
      </c>
      <c r="AP1978" s="3">
        <v>29.6</v>
      </c>
      <c r="AQ1978" s="3">
        <v>63</v>
      </c>
      <c r="AR1978" s="3">
        <v>0</v>
      </c>
      <c r="AS1978" s="3">
        <v>66</v>
      </c>
      <c r="AT1978" s="3">
        <v>0</v>
      </c>
      <c r="AU1978" s="3">
        <v>129</v>
      </c>
      <c r="AV1978" s="3">
        <v>1</v>
      </c>
      <c r="AY1978" s="3">
        <v>1623</v>
      </c>
      <c r="AZ1978" s="6">
        <v>2.8449074074074075E-2</v>
      </c>
      <c r="BA1978" s="3">
        <v>2.8000000000000001E-2</v>
      </c>
      <c r="BB1978" s="3">
        <v>969</v>
      </c>
      <c r="BC1978" s="3">
        <v>22301543</v>
      </c>
      <c r="BD1978" s="3" t="s">
        <v>704</v>
      </c>
      <c r="BE1978" s="3">
        <v>1565</v>
      </c>
      <c r="BF1978" s="6">
        <v>0.10283564814814815</v>
      </c>
      <c r="BG1978" s="3">
        <v>2.5</v>
      </c>
      <c r="BH1978" s="3">
        <v>148.5</v>
      </c>
      <c r="BI1978" s="3">
        <v>51</v>
      </c>
      <c r="BJ1978" s="3" t="s">
        <v>198</v>
      </c>
      <c r="BL1978" s="12" t="str">
        <f>VLOOKUP(A1978,'Model Op'!C:F,2,FALSE)</f>
        <v>LF4</v>
      </c>
      <c r="BM1978" s="12">
        <f>VLOOKUP(A1978,'Model Op'!C:F,3,FALSE)</f>
        <v>186.47014434736801</v>
      </c>
      <c r="BN1978" s="12">
        <f t="shared" si="36"/>
        <v>1</v>
      </c>
      <c r="BO1978" s="3">
        <v>6</v>
      </c>
    </row>
    <row r="1979" spans="1:67" x14ac:dyDescent="0.35">
      <c r="A1979" s="3">
        <v>22201522</v>
      </c>
      <c r="B1979" s="3" t="s">
        <v>80</v>
      </c>
      <c r="C1979" s="3">
        <v>2</v>
      </c>
      <c r="D1979" s="3" t="s">
        <v>1435</v>
      </c>
      <c r="E1979" s="3" t="s">
        <v>116</v>
      </c>
      <c r="F1979" s="7">
        <v>44648.059583333335</v>
      </c>
      <c r="G1979" s="7">
        <v>44648.092627314814</v>
      </c>
      <c r="H1979" s="3">
        <v>43.2</v>
      </c>
      <c r="I1979" s="3">
        <v>64.3</v>
      </c>
      <c r="J1979" s="6">
        <v>4.6504629629629625E-2</v>
      </c>
      <c r="K1979" s="6">
        <v>4.7986111111111111E-2</v>
      </c>
      <c r="L1979" s="6">
        <v>1.4814814814814814E-3</v>
      </c>
      <c r="M1979" s="3">
        <v>42.1</v>
      </c>
      <c r="N1979" s="3">
        <v>3.4</v>
      </c>
      <c r="O1979" s="3">
        <v>103</v>
      </c>
      <c r="P1979" s="3">
        <v>303.89999999999998</v>
      </c>
      <c r="Q1979" s="3">
        <v>197.2</v>
      </c>
      <c r="R1979" s="3">
        <v>197.6</v>
      </c>
      <c r="S1979" s="6">
        <v>5.9745370370370372E-2</v>
      </c>
      <c r="T1979" s="6">
        <v>8.6412037037037037E-2</v>
      </c>
      <c r="U1979" s="6">
        <v>6.2337962962962963E-2</v>
      </c>
      <c r="V1979" s="3">
        <v>1583</v>
      </c>
      <c r="W1979" s="6">
        <v>7.6064814814814807E-2</v>
      </c>
      <c r="X1979" s="6">
        <v>7.7928240740740742E-2</v>
      </c>
      <c r="Y1979" s="3">
        <v>1582</v>
      </c>
      <c r="Z1979" s="3">
        <v>137</v>
      </c>
      <c r="AA1979" s="3">
        <v>21</v>
      </c>
      <c r="AB1979" s="3">
        <v>51</v>
      </c>
      <c r="AC1979" s="3">
        <v>53.7</v>
      </c>
      <c r="AD1979" s="3">
        <v>16</v>
      </c>
      <c r="AE1979" s="6">
        <v>8.4976851851851845E-2</v>
      </c>
      <c r="AF1979" s="6">
        <v>8.7592592592592597E-2</v>
      </c>
      <c r="AG1979" s="6">
        <v>2.615740740740741E-3</v>
      </c>
      <c r="AH1979" s="6">
        <v>5.0347222222222225E-3</v>
      </c>
      <c r="AJ1979" s="3">
        <v>14.9</v>
      </c>
      <c r="AL1979" s="3">
        <v>1583</v>
      </c>
      <c r="AM1979" s="3">
        <v>1561</v>
      </c>
      <c r="AN1979" s="3">
        <v>1561</v>
      </c>
      <c r="AO1979" s="3">
        <v>4665</v>
      </c>
      <c r="AP1979" s="3">
        <v>14.9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Y1979" s="3">
        <v>1583</v>
      </c>
      <c r="AZ1979" s="6">
        <v>6.2337962962962963E-2</v>
      </c>
      <c r="BA1979" s="3">
        <v>2.7E-2</v>
      </c>
      <c r="BB1979" s="3">
        <v>1013</v>
      </c>
      <c r="BC1979" s="3">
        <v>22401581</v>
      </c>
      <c r="BD1979" s="3" t="s">
        <v>704</v>
      </c>
      <c r="BE1979" s="3">
        <v>1561</v>
      </c>
      <c r="BF1979" s="6">
        <v>9.2604166666666668E-2</v>
      </c>
      <c r="BG1979" s="3">
        <v>2.2999999999999998</v>
      </c>
      <c r="BH1979" s="3">
        <v>102.6</v>
      </c>
      <c r="BI1979" s="3">
        <v>51</v>
      </c>
      <c r="BJ1979" s="3" t="s">
        <v>198</v>
      </c>
      <c r="BL1979" s="12" t="str">
        <f>VLOOKUP(A1979,'Model Op'!C:F,2,FALSE)</f>
        <v>LF2</v>
      </c>
      <c r="BM1979" s="12">
        <f>VLOOKUP(A1979,'Model Op'!C:F,3,FALSE)</f>
        <v>149.13759936315799</v>
      </c>
      <c r="BN1979" s="12">
        <f t="shared" si="36"/>
        <v>0</v>
      </c>
      <c r="BO1979" s="3">
        <v>6</v>
      </c>
    </row>
    <row r="1980" spans="1:67" x14ac:dyDescent="0.35">
      <c r="A1980" s="3">
        <v>22101518</v>
      </c>
      <c r="B1980" s="3" t="s">
        <v>80</v>
      </c>
      <c r="C1980" s="3">
        <v>2</v>
      </c>
      <c r="D1980" s="3" t="s">
        <v>1435</v>
      </c>
      <c r="E1980" s="3" t="s">
        <v>119</v>
      </c>
      <c r="F1980" s="7">
        <v>44648.074918981481</v>
      </c>
      <c r="G1980" s="7">
        <v>44648.124988425923</v>
      </c>
      <c r="H1980" s="3">
        <v>40.299999999999997</v>
      </c>
      <c r="I1980" s="3">
        <v>84.2</v>
      </c>
      <c r="J1980" s="6">
        <v>6.4120370370370369E-2</v>
      </c>
      <c r="K1980" s="6">
        <v>6.653935185185185E-2</v>
      </c>
      <c r="L1980" s="6">
        <v>2.4189814814814816E-3</v>
      </c>
      <c r="M1980" s="3">
        <v>34</v>
      </c>
      <c r="N1980" s="3">
        <v>4.2</v>
      </c>
      <c r="O1980" s="3">
        <v>109.8</v>
      </c>
      <c r="P1980" s="3">
        <v>307</v>
      </c>
      <c r="Q1980" s="3">
        <v>192.6</v>
      </c>
      <c r="R1980" s="3">
        <v>193</v>
      </c>
      <c r="S1980" s="6">
        <v>0.10313657407407407</v>
      </c>
      <c r="T1980" s="6">
        <v>0.12313657407407408</v>
      </c>
      <c r="U1980" s="6">
        <v>0.10361111111111111</v>
      </c>
      <c r="V1980" s="3">
        <v>1526</v>
      </c>
      <c r="W1980" s="6">
        <v>0.10313657407407407</v>
      </c>
      <c r="X1980" s="6">
        <v>0.10361111111111111</v>
      </c>
      <c r="Y1980" s="3">
        <v>1526</v>
      </c>
      <c r="Z1980" s="3">
        <v>0</v>
      </c>
      <c r="AA1980" s="3">
        <v>15</v>
      </c>
      <c r="AB1980" s="3">
        <v>56</v>
      </c>
      <c r="AC1980" s="3">
        <v>29.9</v>
      </c>
      <c r="AD1980" s="3">
        <v>15</v>
      </c>
      <c r="AE1980" s="6">
        <v>0.10944444444444446</v>
      </c>
      <c r="AF1980" s="6">
        <v>0.12435185185185187</v>
      </c>
      <c r="AG1980" s="6">
        <v>1.4907407407407406E-2</v>
      </c>
      <c r="AH1980" s="6">
        <v>6.3657407407407402E-4</v>
      </c>
      <c r="AJ1980" s="3">
        <v>23.2</v>
      </c>
      <c r="AL1980" s="3">
        <v>1526</v>
      </c>
      <c r="AM1980" s="3">
        <v>1557</v>
      </c>
      <c r="AN1980" s="3">
        <v>1555</v>
      </c>
      <c r="AO1980" s="3">
        <v>7390</v>
      </c>
      <c r="AP1980" s="3">
        <v>23.2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Y1980" s="3">
        <v>1649</v>
      </c>
      <c r="AZ1980" s="6">
        <v>6.2893518518518529E-2</v>
      </c>
      <c r="BA1980" s="3">
        <v>2.3E-2</v>
      </c>
      <c r="BB1980" s="3">
        <v>1225</v>
      </c>
      <c r="BC1980" s="3">
        <v>22201519</v>
      </c>
      <c r="BE1980" s="3">
        <v>1557</v>
      </c>
      <c r="BF1980" s="6">
        <v>0.12480324074074074</v>
      </c>
      <c r="BG1980" s="3">
        <v>2.2999999999999998</v>
      </c>
      <c r="BH1980" s="3">
        <v>115.5</v>
      </c>
      <c r="BI1980" s="3">
        <v>56</v>
      </c>
      <c r="BJ1980" s="3" t="s">
        <v>198</v>
      </c>
      <c r="BL1980" s="12" t="str">
        <f>VLOOKUP(A1980,'Model Op'!C:F,2,FALSE)</f>
        <v>LF1</v>
      </c>
      <c r="BM1980" s="12">
        <f>VLOOKUP(A1980,'Model Op'!C:F,3,FALSE)</f>
        <v>184.02842768421101</v>
      </c>
      <c r="BN1980" s="12">
        <f t="shared" si="36"/>
        <v>0</v>
      </c>
      <c r="BO1980" s="3">
        <v>6</v>
      </c>
    </row>
    <row r="1981" spans="1:67" x14ac:dyDescent="0.35">
      <c r="A1981" s="3">
        <v>22201523</v>
      </c>
      <c r="B1981" s="3" t="s">
        <v>80</v>
      </c>
      <c r="C1981" s="3">
        <v>2</v>
      </c>
      <c r="D1981" s="3" t="s">
        <v>1439</v>
      </c>
      <c r="E1981" s="3" t="s">
        <v>248</v>
      </c>
      <c r="F1981" s="7">
        <v>44648.101261574076</v>
      </c>
      <c r="G1981" s="7">
        <v>44648.227175925924</v>
      </c>
      <c r="H1981" s="3">
        <v>106.9</v>
      </c>
      <c r="I1981" s="3">
        <v>186</v>
      </c>
      <c r="J1981" s="6">
        <v>9.6608796296296304E-2</v>
      </c>
      <c r="K1981" s="6">
        <v>9.8020833333333335E-2</v>
      </c>
      <c r="L1981" s="6">
        <v>1.4120370370370369E-3</v>
      </c>
      <c r="M1981" s="3">
        <v>54.8</v>
      </c>
      <c r="N1981" s="3">
        <v>3.4</v>
      </c>
      <c r="O1981" s="3">
        <v>110.5</v>
      </c>
      <c r="P1981" s="3">
        <v>308.89999999999998</v>
      </c>
      <c r="Q1981" s="3">
        <v>193.5</v>
      </c>
      <c r="R1981" s="3">
        <v>194.9</v>
      </c>
      <c r="S1981" s="6">
        <v>0.15024305555555556</v>
      </c>
      <c r="T1981" s="6">
        <v>0.21905092592592593</v>
      </c>
      <c r="U1981" s="6">
        <v>0.15491898148148148</v>
      </c>
      <c r="V1981" s="3">
        <v>1530</v>
      </c>
      <c r="W1981" s="6">
        <v>0.15024305555555556</v>
      </c>
      <c r="X1981" s="6">
        <v>0.15491898148148148</v>
      </c>
      <c r="Y1981" s="3">
        <v>1530</v>
      </c>
      <c r="Z1981" s="3">
        <v>233</v>
      </c>
      <c r="AA1981" s="3">
        <v>9</v>
      </c>
      <c r="AB1981" s="3">
        <v>12</v>
      </c>
      <c r="AC1981" s="3">
        <v>76.8</v>
      </c>
      <c r="AD1981" s="3">
        <v>18</v>
      </c>
      <c r="AE1981" s="6">
        <v>0.22707175925925926</v>
      </c>
      <c r="AF1981" s="6">
        <v>0.2207175925925926</v>
      </c>
      <c r="AG1981" s="3" t="s">
        <v>1440</v>
      </c>
      <c r="AH1981" s="6">
        <v>6.4583333333333333E-3</v>
      </c>
      <c r="AJ1981" s="3">
        <v>46.7</v>
      </c>
      <c r="AL1981" s="3">
        <v>1530</v>
      </c>
      <c r="AM1981" s="3">
        <v>1578</v>
      </c>
      <c r="AN1981" s="3">
        <v>1554</v>
      </c>
      <c r="AO1981" s="3">
        <v>15460</v>
      </c>
      <c r="AP1981" s="3">
        <v>46.7</v>
      </c>
      <c r="AQ1981" s="3">
        <v>15</v>
      </c>
      <c r="AR1981" s="3">
        <v>0</v>
      </c>
      <c r="AS1981" s="3">
        <v>14</v>
      </c>
      <c r="AT1981" s="3">
        <v>0</v>
      </c>
      <c r="AU1981" s="3">
        <v>29</v>
      </c>
      <c r="AV1981" s="3">
        <v>0</v>
      </c>
      <c r="AY1981" s="3">
        <v>1604</v>
      </c>
      <c r="AZ1981" s="6">
        <v>9.2951388888888889E-2</v>
      </c>
      <c r="BA1981" s="3">
        <v>3.5000000000000003E-2</v>
      </c>
      <c r="BB1981" s="3">
        <v>754</v>
      </c>
      <c r="BC1981" s="3">
        <v>22201520</v>
      </c>
      <c r="BD1981" s="3" t="s">
        <v>704</v>
      </c>
      <c r="BE1981" s="3">
        <v>1578</v>
      </c>
      <c r="BF1981" s="6">
        <v>0.22708333333333333</v>
      </c>
      <c r="BG1981" s="3">
        <v>3.6</v>
      </c>
      <c r="BH1981" s="3">
        <v>299</v>
      </c>
      <c r="BI1981" s="3">
        <v>12</v>
      </c>
      <c r="BJ1981" s="3" t="s">
        <v>198</v>
      </c>
      <c r="BL1981" s="12" t="e">
        <f>VLOOKUP(A1981,'Model Op'!C:F,2,FALSE)</f>
        <v>#N/A</v>
      </c>
      <c r="BM1981" s="12" t="e">
        <f>VLOOKUP(A1981,'Model Op'!C:F,3,FALSE)</f>
        <v>#N/A</v>
      </c>
      <c r="BN1981" s="12" t="e">
        <f t="shared" si="36"/>
        <v>#N/A</v>
      </c>
      <c r="BO1981" s="3">
        <v>6</v>
      </c>
    </row>
    <row r="1982" spans="1:67" x14ac:dyDescent="0.35">
      <c r="A1982" s="3">
        <v>22401585</v>
      </c>
      <c r="B1982" s="3" t="s">
        <v>80</v>
      </c>
      <c r="C1982" s="3">
        <v>2</v>
      </c>
      <c r="D1982" s="3" t="s">
        <v>1435</v>
      </c>
      <c r="E1982" s="3" t="s">
        <v>134</v>
      </c>
      <c r="F1982" s="7">
        <v>44648.107465277775</v>
      </c>
      <c r="G1982" s="7">
        <v>44648.13722222222</v>
      </c>
      <c r="H1982" s="3">
        <v>37.1</v>
      </c>
      <c r="I1982" s="3">
        <v>83.6</v>
      </c>
      <c r="J1982" s="6">
        <v>7.7071759259259257E-2</v>
      </c>
      <c r="K1982" s="6">
        <v>7.9166666666666663E-2</v>
      </c>
      <c r="L1982" s="6">
        <v>2.0949074074074073E-3</v>
      </c>
      <c r="M1982" s="3">
        <v>0</v>
      </c>
      <c r="N1982" s="3">
        <v>2.6</v>
      </c>
      <c r="O1982" s="3">
        <v>109.7</v>
      </c>
      <c r="P1982" s="3">
        <v>292</v>
      </c>
      <c r="Q1982" s="3">
        <v>179.4</v>
      </c>
      <c r="R1982" s="3">
        <v>179.7</v>
      </c>
      <c r="S1982" s="6">
        <v>0.10631944444444445</v>
      </c>
      <c r="T1982" s="6">
        <v>0.13513888888888889</v>
      </c>
      <c r="U1982" s="6">
        <v>0.10780092592592593</v>
      </c>
      <c r="V1982" s="3">
        <v>1523</v>
      </c>
      <c r="W1982" s="6">
        <v>0.12122685185185185</v>
      </c>
      <c r="X1982" s="6">
        <v>0.12877314814814814</v>
      </c>
      <c r="Y1982" s="3">
        <v>1569</v>
      </c>
      <c r="Z1982" s="3">
        <v>398.8</v>
      </c>
      <c r="AA1982" s="3">
        <v>3</v>
      </c>
      <c r="AB1982" s="3">
        <v>0</v>
      </c>
      <c r="AC1982" s="3">
        <v>49.6</v>
      </c>
      <c r="AD1982" s="3">
        <v>15</v>
      </c>
      <c r="AE1982" s="6">
        <v>0.12460648148148147</v>
      </c>
      <c r="AF1982" s="6">
        <v>0.13668981481481482</v>
      </c>
      <c r="AG1982" s="6">
        <v>1.2083333333333333E-2</v>
      </c>
      <c r="AH1982" s="6">
        <v>5.3240740740740744E-4</v>
      </c>
      <c r="AJ1982" s="3">
        <v>28.2</v>
      </c>
      <c r="AL1982" s="3">
        <v>1523</v>
      </c>
      <c r="AM1982" s="3">
        <v>1561</v>
      </c>
      <c r="AN1982" s="3">
        <v>1545</v>
      </c>
      <c r="AO1982" s="3">
        <v>8097</v>
      </c>
      <c r="AP1982" s="3">
        <v>28.2</v>
      </c>
      <c r="AQ1982" s="3">
        <v>14</v>
      </c>
      <c r="AR1982" s="3">
        <v>0</v>
      </c>
      <c r="AS1982" s="3">
        <v>14</v>
      </c>
      <c r="AT1982" s="3">
        <v>0</v>
      </c>
      <c r="AU1982" s="3">
        <v>28</v>
      </c>
      <c r="AV1982" s="3">
        <v>0</v>
      </c>
      <c r="AY1982" s="3">
        <v>1550</v>
      </c>
      <c r="AZ1982" s="6">
        <v>0.11614583333333334</v>
      </c>
      <c r="BA1982" s="3">
        <v>2.7E-2</v>
      </c>
      <c r="BB1982" s="3">
        <v>984</v>
      </c>
      <c r="BC1982" s="3">
        <v>22401582</v>
      </c>
      <c r="BD1982" s="3" t="s">
        <v>92</v>
      </c>
      <c r="BE1982" s="3">
        <v>1561</v>
      </c>
      <c r="BF1982" s="6">
        <v>0.13708333333333333</v>
      </c>
      <c r="BG1982" s="3">
        <v>2.6</v>
      </c>
      <c r="BH1982" s="3">
        <v>132</v>
      </c>
      <c r="BI1982" s="3">
        <v>0</v>
      </c>
      <c r="BJ1982" s="3" t="s">
        <v>198</v>
      </c>
      <c r="BL1982" s="12" t="str">
        <f>VLOOKUP(A1982,'Model Op'!C:F,2,FALSE)</f>
        <v>LF4</v>
      </c>
      <c r="BM1982" s="12">
        <f>VLOOKUP(A1982,'Model Op'!C:F,3,FALSE)</f>
        <v>177.95039178421101</v>
      </c>
      <c r="BN1982" s="12">
        <f t="shared" si="36"/>
        <v>0</v>
      </c>
      <c r="BO1982" s="3">
        <v>6</v>
      </c>
    </row>
    <row r="1983" spans="1:67" x14ac:dyDescent="0.35">
      <c r="A1983" s="3">
        <v>22301547</v>
      </c>
      <c r="B1983" s="3" t="s">
        <v>80</v>
      </c>
      <c r="C1983" s="3">
        <v>2</v>
      </c>
      <c r="D1983" s="3" t="s">
        <v>1435</v>
      </c>
      <c r="E1983" s="3" t="s">
        <v>381</v>
      </c>
      <c r="F1983" s="7">
        <v>44648.116365740738</v>
      </c>
      <c r="G1983" s="7">
        <v>44648.172997685186</v>
      </c>
      <c r="H1983" s="3">
        <v>42.9</v>
      </c>
      <c r="I1983" s="3">
        <v>93.9</v>
      </c>
      <c r="J1983" s="6">
        <v>0.10532407407407407</v>
      </c>
      <c r="K1983" s="6">
        <v>0.10780092592592593</v>
      </c>
      <c r="L1983" s="6">
        <v>2.4768518518518516E-3</v>
      </c>
      <c r="M1983" s="3">
        <v>35.700000000000003</v>
      </c>
      <c r="N1983" s="3">
        <v>3.1</v>
      </c>
      <c r="O1983" s="3">
        <v>107.9</v>
      </c>
      <c r="P1983" s="3">
        <v>297.7</v>
      </c>
      <c r="Q1983" s="3">
        <v>186.3</v>
      </c>
      <c r="R1983" s="3">
        <v>186.7</v>
      </c>
      <c r="S1983" s="6">
        <v>0.14396990740740742</v>
      </c>
      <c r="T1983" s="6">
        <v>0.16825231481481481</v>
      </c>
      <c r="U1983" s="6">
        <v>0.14370370370370369</v>
      </c>
      <c r="V1983" s="3">
        <v>1531</v>
      </c>
      <c r="W1983" s="6">
        <v>0.14396990740740742</v>
      </c>
      <c r="X1983" s="6">
        <v>0.14370370370370369</v>
      </c>
      <c r="Y1983" s="3">
        <v>1531</v>
      </c>
      <c r="Z1983" s="3">
        <v>311.39999999999998</v>
      </c>
      <c r="AA1983" s="3">
        <v>6</v>
      </c>
      <c r="AB1983" s="3">
        <v>39</v>
      </c>
      <c r="AC1983" s="3">
        <v>45.9</v>
      </c>
      <c r="AD1983" s="3">
        <v>15</v>
      </c>
      <c r="AE1983" s="6">
        <v>0.16900462962962962</v>
      </c>
      <c r="AF1983" s="6">
        <v>0.17092592592592593</v>
      </c>
      <c r="AG1983" s="6">
        <v>1.9212962962962962E-3</v>
      </c>
      <c r="AH1983" s="6">
        <v>2.0717592592592593E-3</v>
      </c>
      <c r="AJ1983" s="3">
        <v>24.3</v>
      </c>
      <c r="AL1983" s="3">
        <v>1531</v>
      </c>
      <c r="AM1983" s="3">
        <v>1567</v>
      </c>
      <c r="AN1983" s="3">
        <v>1561</v>
      </c>
      <c r="AO1983" s="3">
        <v>6978</v>
      </c>
      <c r="AP1983" s="3">
        <v>24.3</v>
      </c>
      <c r="AQ1983" s="3">
        <v>13</v>
      </c>
      <c r="AR1983" s="3">
        <v>0</v>
      </c>
      <c r="AS1983" s="3">
        <v>6</v>
      </c>
      <c r="AT1983" s="3">
        <v>0</v>
      </c>
      <c r="AU1983" s="3">
        <v>19</v>
      </c>
      <c r="AV1983" s="3">
        <v>0</v>
      </c>
      <c r="AY1983" s="3">
        <v>1600</v>
      </c>
      <c r="AZ1983" s="6">
        <v>0.10234953703703703</v>
      </c>
      <c r="BA1983" s="3">
        <v>2.5000000000000001E-2</v>
      </c>
      <c r="BB1983" s="3">
        <v>1060</v>
      </c>
      <c r="BC1983" s="3">
        <v>22101516</v>
      </c>
      <c r="BD1983" s="3" t="s">
        <v>85</v>
      </c>
      <c r="BE1983" s="3">
        <v>1567</v>
      </c>
      <c r="BF1983" s="6">
        <v>0.17155092592592591</v>
      </c>
      <c r="BG1983" s="3">
        <v>2.6</v>
      </c>
      <c r="BH1983" s="3">
        <v>150.19999999999999</v>
      </c>
      <c r="BI1983" s="3">
        <v>39</v>
      </c>
      <c r="BJ1983" s="3" t="s">
        <v>198</v>
      </c>
      <c r="BL1983" s="12" t="str">
        <f>VLOOKUP(A1983,'Model Op'!C:F,2,FALSE)</f>
        <v>LF3</v>
      </c>
      <c r="BM1983" s="12">
        <f>VLOOKUP(A1983,'Model Op'!C:F,3,FALSE)</f>
        <v>179.29718080000001</v>
      </c>
      <c r="BN1983" s="12">
        <f t="shared" si="36"/>
        <v>1</v>
      </c>
      <c r="BO1983" s="3">
        <v>6</v>
      </c>
    </row>
    <row r="1984" spans="1:67" x14ac:dyDescent="0.35">
      <c r="A1984" s="3">
        <v>22301546</v>
      </c>
      <c r="B1984" s="3" t="s">
        <v>80</v>
      </c>
      <c r="C1984" s="3">
        <v>2</v>
      </c>
      <c r="D1984" s="3" t="s">
        <v>105</v>
      </c>
      <c r="E1984" s="3" t="s">
        <v>1397</v>
      </c>
      <c r="F1984" s="7">
        <v>44648.108182870368</v>
      </c>
      <c r="G1984" s="7">
        <v>44648.149502314816</v>
      </c>
      <c r="H1984" s="3">
        <v>53</v>
      </c>
      <c r="I1984" s="3">
        <v>132</v>
      </c>
      <c r="J1984" s="6">
        <v>5.5162037037037037E-2</v>
      </c>
      <c r="K1984" s="6">
        <v>5.785879629629629E-2</v>
      </c>
      <c r="L1984" s="6">
        <v>2.6967592592592594E-3</v>
      </c>
      <c r="M1984" s="3">
        <v>49.3</v>
      </c>
      <c r="N1984" s="3">
        <v>2.4</v>
      </c>
      <c r="O1984" s="3">
        <v>117</v>
      </c>
      <c r="P1984" s="3">
        <v>308.39999999999998</v>
      </c>
      <c r="Q1984" s="3">
        <v>188.3</v>
      </c>
      <c r="R1984" s="3">
        <v>189</v>
      </c>
      <c r="S1984" s="6">
        <v>0.11123842592592592</v>
      </c>
      <c r="T1984" s="6">
        <v>0.14950231481481482</v>
      </c>
      <c r="U1984" s="6">
        <v>0.1150462962962963</v>
      </c>
      <c r="V1984" s="3">
        <v>1527</v>
      </c>
      <c r="W1984" s="6">
        <v>0.14934027777777778</v>
      </c>
      <c r="Z1984" s="3">
        <v>0</v>
      </c>
      <c r="AA1984" s="3">
        <v>8</v>
      </c>
      <c r="AB1984" s="3">
        <v>30</v>
      </c>
      <c r="AC1984" s="3">
        <v>80.900000000000006</v>
      </c>
      <c r="AD1984" s="3">
        <v>1</v>
      </c>
      <c r="AE1984" s="6">
        <v>0.12909722222222222</v>
      </c>
      <c r="AF1984" s="6">
        <v>0.14109953703703704</v>
      </c>
      <c r="AG1984" s="6">
        <v>1.2002314814814815E-2</v>
      </c>
      <c r="AH1984" s="6">
        <v>8.4027777777777781E-3</v>
      </c>
      <c r="AJ1984" s="3">
        <v>32.799999999999997</v>
      </c>
      <c r="AL1984" s="3">
        <v>1527</v>
      </c>
      <c r="AM1984" s="3">
        <v>1566</v>
      </c>
      <c r="AN1984" s="3">
        <v>1561</v>
      </c>
      <c r="AO1984" s="3">
        <v>10770</v>
      </c>
      <c r="AP1984" s="3">
        <v>32.799999999999997</v>
      </c>
      <c r="AQ1984" s="3">
        <v>11</v>
      </c>
      <c r="AR1984" s="3">
        <v>0</v>
      </c>
      <c r="AS1984" s="3">
        <v>11</v>
      </c>
      <c r="AT1984" s="3">
        <v>0</v>
      </c>
      <c r="AU1984" s="3">
        <v>23</v>
      </c>
      <c r="AV1984" s="3">
        <v>0</v>
      </c>
      <c r="AY1984" s="3">
        <v>1566</v>
      </c>
      <c r="AZ1984" s="6">
        <v>0.14451388888888889</v>
      </c>
      <c r="BA1984" s="3">
        <v>2.1999999999999999E-2</v>
      </c>
      <c r="BB1984" s="3">
        <v>1270</v>
      </c>
      <c r="BC1984" s="3">
        <v>22301541</v>
      </c>
      <c r="BE1984" s="3">
        <v>1566</v>
      </c>
      <c r="BF1984" s="6">
        <v>0.14451388888888889</v>
      </c>
      <c r="BG1984" s="3">
        <v>0.5</v>
      </c>
      <c r="BH1984" s="3">
        <v>70</v>
      </c>
      <c r="BI1984" s="3">
        <v>30</v>
      </c>
      <c r="BJ1984" s="3" t="s">
        <v>198</v>
      </c>
      <c r="BL1984" s="12" t="e">
        <f>VLOOKUP(A1984,'Model Op'!C:F,2,FALSE)</f>
        <v>#N/A</v>
      </c>
      <c r="BM1984" s="12" t="e">
        <f>VLOOKUP(A1984,'Model Op'!C:F,3,FALSE)</f>
        <v>#N/A</v>
      </c>
      <c r="BN1984" s="12" t="e">
        <f t="shared" si="36"/>
        <v>#N/A</v>
      </c>
      <c r="BO1984" s="3">
        <v>6</v>
      </c>
    </row>
    <row r="1985" spans="1:67" x14ac:dyDescent="0.35">
      <c r="A1985" s="3">
        <v>22101519</v>
      </c>
      <c r="B1985" s="3" t="s">
        <v>80</v>
      </c>
      <c r="C1985" s="3">
        <v>1</v>
      </c>
      <c r="D1985" s="3" t="s">
        <v>1435</v>
      </c>
      <c r="E1985" s="3" t="s">
        <v>82</v>
      </c>
      <c r="F1985" s="7">
        <v>44648.128321759257</v>
      </c>
      <c r="G1985" s="7">
        <v>44648.151574074072</v>
      </c>
      <c r="H1985" s="3">
        <v>33.5</v>
      </c>
      <c r="I1985" s="3">
        <v>52.1</v>
      </c>
      <c r="J1985" s="6">
        <v>0.11307870370370371</v>
      </c>
      <c r="K1985" s="6">
        <v>0.11539351851851852</v>
      </c>
      <c r="L1985" s="6">
        <v>2.3148148148148151E-3</v>
      </c>
      <c r="M1985" s="3">
        <v>33</v>
      </c>
      <c r="N1985" s="3">
        <v>3.4</v>
      </c>
      <c r="O1985" s="3">
        <v>104.5</v>
      </c>
      <c r="P1985" s="3">
        <v>300.89999999999998</v>
      </c>
      <c r="Q1985" s="3">
        <v>192.5</v>
      </c>
      <c r="R1985" s="3">
        <v>193</v>
      </c>
      <c r="S1985" s="6">
        <v>0.1293287037037037</v>
      </c>
      <c r="T1985" s="6">
        <v>0.14947916666666666</v>
      </c>
      <c r="U1985" s="6">
        <v>0.12996527777777778</v>
      </c>
      <c r="V1985" s="3">
        <v>1576</v>
      </c>
      <c r="Z1985" s="3">
        <v>105</v>
      </c>
      <c r="AA1985" s="3">
        <v>14</v>
      </c>
      <c r="AB1985" s="3">
        <v>103</v>
      </c>
      <c r="AC1985" s="3">
        <v>39.299999999999997</v>
      </c>
      <c r="AD1985" s="3">
        <v>15</v>
      </c>
      <c r="AE1985" s="6">
        <v>0.14902777777777779</v>
      </c>
      <c r="AF1985" s="6">
        <v>0.15078703703703702</v>
      </c>
      <c r="AG1985" s="6">
        <v>1.7592592592592592E-3</v>
      </c>
      <c r="AH1985" s="6">
        <v>7.8703703703703705E-4</v>
      </c>
      <c r="AJ1985" s="3">
        <v>13</v>
      </c>
      <c r="AL1985" s="3">
        <v>1576</v>
      </c>
      <c r="AM1985" s="3">
        <v>1568</v>
      </c>
      <c r="AN1985" s="3">
        <v>1558</v>
      </c>
      <c r="AO1985" s="3">
        <v>4065</v>
      </c>
      <c r="AP1985" s="3">
        <v>13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Y1985" s="3">
        <v>1633</v>
      </c>
      <c r="AZ1985" s="6">
        <v>0.11115740740740741</v>
      </c>
      <c r="BA1985" s="3">
        <v>1.7999999999999999E-2</v>
      </c>
      <c r="BB1985" s="3">
        <v>1499</v>
      </c>
      <c r="BC1985" s="3">
        <v>22101515</v>
      </c>
      <c r="BE1985" s="3">
        <v>1568</v>
      </c>
      <c r="BF1985" s="6">
        <v>0.15134259259259258</v>
      </c>
      <c r="BG1985" s="3">
        <v>2.5</v>
      </c>
      <c r="BH1985" s="3">
        <v>155.1</v>
      </c>
      <c r="BI1985" s="3">
        <v>103</v>
      </c>
      <c r="BJ1985" s="3" t="s">
        <v>198</v>
      </c>
      <c r="BL1985" s="12" t="str">
        <f>VLOOKUP(A1985,'Model Op'!C:F,2,FALSE)</f>
        <v>LF1</v>
      </c>
      <c r="BM1985" s="12">
        <f>VLOOKUP(A1985,'Model Op'!C:F,3,FALSE)</f>
        <v>183.697419984211</v>
      </c>
      <c r="BN1985" s="12">
        <f t="shared" si="36"/>
        <v>1</v>
      </c>
      <c r="BO1985" s="3">
        <v>6</v>
      </c>
    </row>
    <row r="1986" spans="1:67" x14ac:dyDescent="0.35">
      <c r="A1986" s="3">
        <v>22401586</v>
      </c>
      <c r="B1986" s="3" t="s">
        <v>147</v>
      </c>
      <c r="C1986" s="3">
        <v>2</v>
      </c>
      <c r="D1986" s="3" t="s">
        <v>1439</v>
      </c>
      <c r="E1986" s="3" t="s">
        <v>269</v>
      </c>
      <c r="F1986" s="7">
        <v>44648.138298611113</v>
      </c>
      <c r="G1986" s="7">
        <v>44648.279120370367</v>
      </c>
      <c r="H1986" s="3">
        <v>67.8</v>
      </c>
      <c r="I1986" s="3">
        <v>207</v>
      </c>
      <c r="J1986" s="6">
        <v>0.13324074074074074</v>
      </c>
      <c r="K1986" s="6">
        <v>0.13533564814814816</v>
      </c>
      <c r="L1986" s="6">
        <v>2.0949074074074073E-3</v>
      </c>
      <c r="M1986" s="3">
        <v>67</v>
      </c>
      <c r="N1986" s="3">
        <v>2.2999999999999998</v>
      </c>
      <c r="O1986" s="3">
        <v>102</v>
      </c>
      <c r="P1986" s="3">
        <v>304.3</v>
      </c>
      <c r="Q1986" s="3">
        <v>199.1</v>
      </c>
      <c r="R1986" s="3">
        <v>200</v>
      </c>
      <c r="S1986" s="6">
        <v>0.23274305555555555</v>
      </c>
      <c r="T1986" s="6">
        <v>0.27120370370370367</v>
      </c>
      <c r="U1986" s="6">
        <v>0.24188657407407407</v>
      </c>
      <c r="V1986" s="3">
        <v>1525</v>
      </c>
      <c r="W1986" s="6">
        <v>0.23274305555555555</v>
      </c>
      <c r="X1986" s="6">
        <v>0.24188657407407407</v>
      </c>
      <c r="Y1986" s="3">
        <v>1525</v>
      </c>
      <c r="Z1986" s="3">
        <v>0</v>
      </c>
      <c r="AA1986" s="3">
        <v>19</v>
      </c>
      <c r="AB1986" s="3">
        <v>84</v>
      </c>
      <c r="AC1986" s="3">
        <v>39.5</v>
      </c>
      <c r="AD1986" s="3">
        <v>18</v>
      </c>
      <c r="AE1986" s="6">
        <v>0.26917824074074076</v>
      </c>
      <c r="AF1986" s="6">
        <v>0.27250000000000002</v>
      </c>
      <c r="AG1986" s="6">
        <v>3.3217592592592591E-3</v>
      </c>
      <c r="AH1986" s="6">
        <v>6.6203703703703702E-3</v>
      </c>
      <c r="AJ1986" s="3">
        <v>35.5</v>
      </c>
      <c r="AL1986" s="3">
        <v>1525</v>
      </c>
      <c r="AM1986" s="3">
        <v>1566</v>
      </c>
      <c r="AN1986" s="3">
        <v>1552</v>
      </c>
      <c r="AO1986" s="3">
        <v>11560</v>
      </c>
      <c r="AP1986" s="3">
        <v>35.5</v>
      </c>
      <c r="AQ1986" s="3">
        <v>16</v>
      </c>
      <c r="AR1986" s="3">
        <v>0</v>
      </c>
      <c r="AS1986" s="3">
        <v>16</v>
      </c>
      <c r="AT1986" s="3">
        <v>0</v>
      </c>
      <c r="AU1986" s="3">
        <v>32</v>
      </c>
      <c r="AV1986" s="3">
        <v>0</v>
      </c>
      <c r="AY1986" s="3">
        <v>1640</v>
      </c>
      <c r="AZ1986" s="6">
        <v>0.13091435185185185</v>
      </c>
      <c r="BA1986" s="3">
        <v>2.4E-2</v>
      </c>
      <c r="BB1986" s="3">
        <v>1130</v>
      </c>
      <c r="BC1986" s="3">
        <v>22101517</v>
      </c>
      <c r="BD1986" s="3" t="s">
        <v>92</v>
      </c>
      <c r="BE1986" s="3">
        <v>1566</v>
      </c>
      <c r="BF1986" s="6">
        <v>0.27729166666666666</v>
      </c>
      <c r="BG1986" s="3">
        <v>3.1</v>
      </c>
      <c r="BH1986" s="3">
        <v>221.8</v>
      </c>
      <c r="BI1986" s="3">
        <v>84</v>
      </c>
      <c r="BJ1986" s="3" t="s">
        <v>86</v>
      </c>
      <c r="BL1986" s="12" t="e">
        <f>VLOOKUP(A1986,'Model Op'!C:F,2,FALSE)</f>
        <v>#N/A</v>
      </c>
      <c r="BM1986" s="12" t="e">
        <f>VLOOKUP(A1986,'Model Op'!C:F,3,FALSE)</f>
        <v>#N/A</v>
      </c>
      <c r="BN1986" s="12" t="e">
        <f t="shared" si="36"/>
        <v>#N/A</v>
      </c>
      <c r="BO1986" s="3">
        <v>6</v>
      </c>
    </row>
    <row r="1987" spans="1:67" x14ac:dyDescent="0.35">
      <c r="A1987" s="3">
        <v>22201524</v>
      </c>
      <c r="B1987" s="3" t="s">
        <v>80</v>
      </c>
      <c r="C1987" s="3">
        <v>2</v>
      </c>
      <c r="D1987" s="3" t="s">
        <v>1435</v>
      </c>
      <c r="E1987" s="3" t="s">
        <v>116</v>
      </c>
      <c r="F1987" s="7">
        <v>44648.15488425926</v>
      </c>
      <c r="G1987" s="7">
        <v>44648.193124999998</v>
      </c>
      <c r="H1987" s="3">
        <v>51.7</v>
      </c>
      <c r="I1987" s="3">
        <v>68.5</v>
      </c>
      <c r="J1987" s="6">
        <v>0.1441435185185185</v>
      </c>
      <c r="K1987" s="6">
        <v>0.14553240740740739</v>
      </c>
      <c r="L1987" s="6">
        <v>1.3888888888888889E-3</v>
      </c>
      <c r="M1987" s="3">
        <v>38.700000000000003</v>
      </c>
      <c r="N1987" s="3">
        <v>3.6</v>
      </c>
      <c r="O1987" s="3">
        <v>102</v>
      </c>
      <c r="P1987" s="3">
        <v>311.39999999999998</v>
      </c>
      <c r="Q1987" s="3">
        <v>205.2</v>
      </c>
      <c r="R1987" s="3">
        <v>205.9</v>
      </c>
      <c r="S1987" s="6">
        <v>0.15594907407407407</v>
      </c>
      <c r="T1987" s="6">
        <v>0.18535879629629629</v>
      </c>
      <c r="U1987" s="6">
        <v>0.1555324074074074</v>
      </c>
      <c r="V1987" s="3">
        <v>1578</v>
      </c>
      <c r="W1987" s="6">
        <v>0.17931712962962965</v>
      </c>
      <c r="X1987" s="6">
        <v>0.18287037037037038</v>
      </c>
      <c r="Y1987" s="3">
        <v>1562</v>
      </c>
      <c r="Z1987" s="3">
        <v>124</v>
      </c>
      <c r="AA1987" s="3">
        <v>22</v>
      </c>
      <c r="AB1987" s="3">
        <v>129</v>
      </c>
      <c r="AC1987" s="3">
        <v>88.2</v>
      </c>
      <c r="AD1987" s="3">
        <v>18</v>
      </c>
      <c r="AE1987" s="6">
        <v>0.1810185185185185</v>
      </c>
      <c r="AF1987" s="6">
        <v>0.18620370370370368</v>
      </c>
      <c r="AG1987" s="6">
        <v>5.185185185185185E-3</v>
      </c>
      <c r="AH1987" s="6">
        <v>6.9212962962962969E-3</v>
      </c>
      <c r="AJ1987" s="3">
        <v>19.600000000000001</v>
      </c>
      <c r="AL1987" s="3">
        <v>1578</v>
      </c>
      <c r="AM1987" s="3">
        <v>1570</v>
      </c>
      <c r="AN1987" s="3">
        <v>1560</v>
      </c>
      <c r="AO1987" s="3">
        <v>5953</v>
      </c>
      <c r="AP1987" s="3">
        <v>19.600000000000001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Y1987" s="3">
        <v>1564</v>
      </c>
      <c r="AZ1987" s="6">
        <v>0.17078703703703704</v>
      </c>
      <c r="BA1987" s="3">
        <v>2.5999999999999999E-2</v>
      </c>
      <c r="BB1987" s="3">
        <v>1047</v>
      </c>
      <c r="BC1987" s="3">
        <v>22401583</v>
      </c>
      <c r="BD1987" s="3" t="s">
        <v>92</v>
      </c>
      <c r="BE1987" s="3">
        <v>1570</v>
      </c>
      <c r="BF1987" s="6">
        <v>0.1867361111111111</v>
      </c>
      <c r="BG1987" s="3">
        <v>2.7</v>
      </c>
      <c r="BH1987" s="3">
        <v>169.3</v>
      </c>
      <c r="BI1987" s="3">
        <v>129</v>
      </c>
      <c r="BJ1987" s="3" t="s">
        <v>198</v>
      </c>
      <c r="BL1987" s="12" t="str">
        <f>VLOOKUP(A1987,'Model Op'!C:F,2,FALSE)</f>
        <v>LF2</v>
      </c>
      <c r="BM1987" s="12">
        <f>VLOOKUP(A1987,'Model Op'!C:F,3,FALSE)</f>
        <v>0</v>
      </c>
      <c r="BN1987" s="12">
        <f t="shared" si="36"/>
        <v>0</v>
      </c>
      <c r="BO1987" s="3">
        <v>6</v>
      </c>
    </row>
    <row r="1988" spans="1:67" x14ac:dyDescent="0.35">
      <c r="A1988" s="3">
        <v>22101520</v>
      </c>
      <c r="B1988" s="3" t="s">
        <v>80</v>
      </c>
      <c r="C1988" s="3">
        <v>3</v>
      </c>
      <c r="D1988" s="3" t="s">
        <v>1292</v>
      </c>
      <c r="E1988" s="3" t="s">
        <v>1276</v>
      </c>
      <c r="F1988" s="7">
        <v>44648.173958333333</v>
      </c>
      <c r="G1988" s="7">
        <v>44648.23196759259</v>
      </c>
      <c r="H1988" s="3">
        <v>50</v>
      </c>
      <c r="I1988" s="3">
        <v>92.7</v>
      </c>
      <c r="J1988" s="6">
        <v>0.16519675925925925</v>
      </c>
      <c r="K1988" s="6">
        <v>0.1675810185185185</v>
      </c>
      <c r="L1988" s="6">
        <v>2.3842592592592591E-3</v>
      </c>
      <c r="M1988" s="3">
        <v>43.1</v>
      </c>
      <c r="N1988" s="3">
        <v>3.2</v>
      </c>
      <c r="O1988" s="3">
        <v>107.6</v>
      </c>
      <c r="P1988" s="3">
        <v>308.39999999999998</v>
      </c>
      <c r="Q1988" s="3">
        <v>196.8</v>
      </c>
      <c r="R1988" s="3">
        <v>197.6</v>
      </c>
      <c r="S1988" s="6">
        <v>0.19577546296296297</v>
      </c>
      <c r="T1988" s="6">
        <v>0.23196759259259259</v>
      </c>
      <c r="U1988" s="6">
        <v>0.19733796296296294</v>
      </c>
      <c r="V1988" s="3">
        <v>1535</v>
      </c>
      <c r="W1988" s="6">
        <v>0.19577546296296297</v>
      </c>
      <c r="X1988" s="6">
        <v>0.19733796296296294</v>
      </c>
      <c r="Y1988" s="3">
        <v>1535</v>
      </c>
      <c r="Z1988" s="3">
        <v>0</v>
      </c>
      <c r="AA1988" s="3">
        <v>24</v>
      </c>
      <c r="AB1988" s="3">
        <v>0</v>
      </c>
      <c r="AC1988" s="3">
        <v>36.9</v>
      </c>
      <c r="AD1988" s="3">
        <v>15</v>
      </c>
      <c r="AE1988" s="6">
        <v>0.21104166666666668</v>
      </c>
      <c r="AF1988" s="6">
        <v>0.22468750000000001</v>
      </c>
      <c r="AG1988" s="6">
        <v>1.3645833333333331E-2</v>
      </c>
      <c r="AH1988" s="6">
        <v>7.2800925925925915E-3</v>
      </c>
      <c r="AJ1988" s="3">
        <v>26.4</v>
      </c>
      <c r="AL1988" s="3">
        <v>1535</v>
      </c>
      <c r="AM1988" s="3">
        <v>1568</v>
      </c>
      <c r="AN1988" s="3">
        <v>1557</v>
      </c>
      <c r="AO1988" s="3">
        <v>8040</v>
      </c>
      <c r="AP1988" s="3">
        <v>26.4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Y1988" s="3">
        <v>1568</v>
      </c>
      <c r="AZ1988" s="6">
        <v>0.2252314814814815</v>
      </c>
      <c r="BA1988" s="3">
        <v>2.1999999999999999E-2</v>
      </c>
      <c r="BB1988" s="3">
        <v>1296</v>
      </c>
      <c r="BC1988" s="3">
        <v>22301544</v>
      </c>
      <c r="BE1988" s="3">
        <v>1568</v>
      </c>
      <c r="BF1988" s="6">
        <v>0.2252314814814815</v>
      </c>
      <c r="BG1988" s="3">
        <v>2.2999999999999998</v>
      </c>
      <c r="BH1988" s="3">
        <v>132</v>
      </c>
      <c r="BI1988" s="3">
        <v>0</v>
      </c>
      <c r="BJ1988" s="3" t="s">
        <v>198</v>
      </c>
      <c r="BL1988" s="12" t="str">
        <f>VLOOKUP(A1988,'Model Op'!C:F,2,FALSE)</f>
        <v>LF1</v>
      </c>
      <c r="BM1988" s="12">
        <f>VLOOKUP(A1988,'Model Op'!C:F,3,FALSE)</f>
        <v>164.30699388421101</v>
      </c>
      <c r="BN1988" s="12">
        <f t="shared" si="36"/>
        <v>1</v>
      </c>
      <c r="BO1988" s="3">
        <v>6</v>
      </c>
    </row>
    <row r="1989" spans="1:67" x14ac:dyDescent="0.35">
      <c r="A1989" s="3">
        <v>22301548</v>
      </c>
      <c r="B1989" s="3" t="s">
        <v>80</v>
      </c>
      <c r="C1989" s="3">
        <v>1</v>
      </c>
      <c r="D1989" s="3" t="s">
        <v>1435</v>
      </c>
      <c r="E1989" s="3" t="s">
        <v>107</v>
      </c>
      <c r="F1989" s="7">
        <v>44648.174212962964</v>
      </c>
      <c r="G1989" s="7">
        <v>44648.204375000001</v>
      </c>
      <c r="H1989" s="3">
        <v>43.4</v>
      </c>
      <c r="I1989" s="3">
        <v>69.900000000000006</v>
      </c>
      <c r="J1989" s="6">
        <v>0.15407407407407406</v>
      </c>
      <c r="K1989" s="6">
        <v>0.15586805555555555</v>
      </c>
      <c r="L1989" s="6">
        <v>1.7939814814814815E-3</v>
      </c>
      <c r="M1989" s="3">
        <v>6.1</v>
      </c>
      <c r="N1989" s="3">
        <v>2</v>
      </c>
      <c r="O1989" s="3">
        <v>106.7</v>
      </c>
      <c r="P1989" s="3">
        <v>304.3</v>
      </c>
      <c r="Q1989" s="3">
        <v>194.9</v>
      </c>
      <c r="R1989" s="3">
        <v>195.5</v>
      </c>
      <c r="S1989" s="6">
        <v>0.17472222222222222</v>
      </c>
      <c r="T1989" s="6">
        <v>0.20215277777777776</v>
      </c>
      <c r="U1989" s="6">
        <v>0.17653935185185185</v>
      </c>
      <c r="V1989" s="3">
        <v>1565</v>
      </c>
      <c r="Z1989" s="3">
        <v>71.400000000000006</v>
      </c>
      <c r="AA1989" s="3">
        <v>23</v>
      </c>
      <c r="AC1989" s="3">
        <v>53.1</v>
      </c>
      <c r="AD1989" s="3">
        <v>15</v>
      </c>
      <c r="AE1989" s="6">
        <v>0.18660879629629631</v>
      </c>
      <c r="AF1989" s="6">
        <v>0.20354166666666665</v>
      </c>
      <c r="AG1989" s="6">
        <v>1.6932870370370369E-2</v>
      </c>
      <c r="AH1989" s="6">
        <v>8.3333333333333339E-4</v>
      </c>
      <c r="AJ1989" s="3">
        <v>17.2</v>
      </c>
      <c r="AL1989" s="3">
        <v>1565</v>
      </c>
      <c r="AM1989" s="3">
        <v>1563</v>
      </c>
      <c r="AN1989" s="3">
        <v>1558</v>
      </c>
      <c r="AO1989" s="3">
        <v>4997</v>
      </c>
      <c r="AP1989" s="3">
        <v>17.2</v>
      </c>
      <c r="AQ1989" s="3">
        <v>17</v>
      </c>
      <c r="AR1989" s="3">
        <v>0</v>
      </c>
      <c r="AS1989" s="3">
        <v>9</v>
      </c>
      <c r="AT1989" s="3">
        <v>0</v>
      </c>
      <c r="AU1989" s="3">
        <v>27</v>
      </c>
      <c r="AV1989" s="3">
        <v>0</v>
      </c>
      <c r="AY1989" s="3">
        <v>1664</v>
      </c>
      <c r="AZ1989" s="6">
        <v>0.15187500000000001</v>
      </c>
      <c r="BA1989" s="3">
        <v>2.3E-2</v>
      </c>
      <c r="BB1989" s="3">
        <v>1240</v>
      </c>
      <c r="BC1989" s="3">
        <v>22301545</v>
      </c>
      <c r="BD1989" s="3" t="s">
        <v>92</v>
      </c>
      <c r="BE1989" s="3">
        <v>1563</v>
      </c>
      <c r="BF1989" s="6">
        <v>0.20407407407407407</v>
      </c>
      <c r="BG1989" s="3">
        <v>2.4</v>
      </c>
      <c r="BH1989" s="3">
        <v>148.5</v>
      </c>
      <c r="BJ1989" s="3" t="s">
        <v>198</v>
      </c>
      <c r="BL1989" s="12" t="str">
        <f>VLOOKUP(A1989,'Model Op'!C:F,2,FALSE)</f>
        <v>LF3</v>
      </c>
      <c r="BM1989" s="12">
        <f>VLOOKUP(A1989,'Model Op'!C:F,3,FALSE)</f>
        <v>167.936515284211</v>
      </c>
      <c r="BN1989" s="12">
        <f t="shared" si="36"/>
        <v>1</v>
      </c>
      <c r="BO1989" s="3">
        <v>6</v>
      </c>
    </row>
    <row r="1990" spans="1:67" x14ac:dyDescent="0.35">
      <c r="A1990" s="3">
        <v>22401587</v>
      </c>
      <c r="B1990" s="3" t="s">
        <v>80</v>
      </c>
      <c r="C1990" s="3">
        <v>1</v>
      </c>
      <c r="D1990" s="3" t="s">
        <v>1435</v>
      </c>
      <c r="E1990" s="3" t="s">
        <v>89</v>
      </c>
      <c r="F1990" s="7">
        <v>44648.204965277779</v>
      </c>
      <c r="G1990" s="7">
        <v>44648.239004629628</v>
      </c>
      <c r="H1990" s="3">
        <v>49</v>
      </c>
      <c r="I1990" s="3">
        <v>67.7</v>
      </c>
      <c r="J1990" s="6">
        <v>0.1898148148148148</v>
      </c>
      <c r="K1990" s="6">
        <v>0.19200231481481481</v>
      </c>
      <c r="L1990" s="6">
        <v>2.1874999999999998E-3</v>
      </c>
      <c r="M1990" s="3">
        <v>43.5</v>
      </c>
      <c r="N1990" s="3">
        <v>2.6</v>
      </c>
      <c r="O1990" s="3">
        <v>100.8</v>
      </c>
      <c r="P1990" s="3">
        <v>294.8</v>
      </c>
      <c r="Q1990" s="3">
        <v>191</v>
      </c>
      <c r="R1990" s="3">
        <v>191.4</v>
      </c>
      <c r="S1990" s="6">
        <v>0.20946759259259259</v>
      </c>
      <c r="T1990" s="6">
        <v>0.23710648148148147</v>
      </c>
      <c r="U1990" s="6">
        <v>0.21234953703703704</v>
      </c>
      <c r="V1990" s="3">
        <v>1575</v>
      </c>
      <c r="Z1990" s="3">
        <v>320.10000000000002</v>
      </c>
      <c r="AA1990" s="3">
        <v>5</v>
      </c>
      <c r="AB1990" s="3">
        <v>52</v>
      </c>
      <c r="AC1990" s="3">
        <v>57.6</v>
      </c>
      <c r="AD1990" s="3">
        <v>15</v>
      </c>
      <c r="AE1990" s="6">
        <v>0.23665509259259257</v>
      </c>
      <c r="AF1990" s="6">
        <v>0.23846064814814816</v>
      </c>
      <c r="AG1990" s="6">
        <v>1.8055555555555557E-3</v>
      </c>
      <c r="AH1990" s="6">
        <v>5.4398148148148144E-4</v>
      </c>
      <c r="AJ1990" s="3">
        <v>15.6</v>
      </c>
      <c r="AL1990" s="3">
        <v>1575</v>
      </c>
      <c r="AM1990" s="3">
        <v>1559</v>
      </c>
      <c r="AN1990" s="3">
        <v>1561</v>
      </c>
      <c r="AO1990" s="3">
        <v>3828</v>
      </c>
      <c r="AP1990" s="3">
        <v>15.6</v>
      </c>
      <c r="AQ1990" s="3">
        <v>17</v>
      </c>
      <c r="AR1990" s="3">
        <v>0</v>
      </c>
      <c r="AS1990" s="3">
        <v>19</v>
      </c>
      <c r="AT1990" s="3">
        <v>0</v>
      </c>
      <c r="AU1990" s="3">
        <v>36</v>
      </c>
      <c r="AV1990" s="3">
        <v>0</v>
      </c>
      <c r="AY1990" s="3">
        <v>1654</v>
      </c>
      <c r="AZ1990" s="6">
        <v>0.18741898148148148</v>
      </c>
      <c r="BA1990" s="3">
        <v>2.8000000000000001E-2</v>
      </c>
      <c r="BB1990" s="3">
        <v>991</v>
      </c>
      <c r="BC1990" s="3">
        <v>22401584</v>
      </c>
      <c r="BD1990" s="3" t="s">
        <v>92</v>
      </c>
      <c r="BE1990" s="3">
        <v>1559</v>
      </c>
      <c r="BF1990" s="6">
        <v>0.23872685185185186</v>
      </c>
      <c r="BG1990" s="3">
        <v>2.2999999999999998</v>
      </c>
      <c r="BH1990" s="3">
        <v>115.5</v>
      </c>
      <c r="BI1990" s="3">
        <v>52</v>
      </c>
      <c r="BJ1990" s="3" t="s">
        <v>198</v>
      </c>
      <c r="BL1990" s="12" t="str">
        <f>VLOOKUP(A1990,'Model Op'!C:F,2,FALSE)</f>
        <v>LF4</v>
      </c>
      <c r="BM1990" s="12">
        <f>VLOOKUP(A1990,'Model Op'!C:F,3,FALSE)</f>
        <v>124.59367711578901</v>
      </c>
      <c r="BN1990" s="12">
        <f t="shared" si="36"/>
        <v>1</v>
      </c>
      <c r="BO1990" s="3">
        <v>6</v>
      </c>
    </row>
    <row r="1991" spans="1:67" x14ac:dyDescent="0.35">
      <c r="A1991" s="3">
        <v>22201525</v>
      </c>
      <c r="B1991" s="3" t="s">
        <v>147</v>
      </c>
      <c r="C1991" s="3">
        <v>2</v>
      </c>
      <c r="D1991" s="3" t="s">
        <v>1439</v>
      </c>
      <c r="E1991" s="3" t="s">
        <v>248</v>
      </c>
      <c r="F1991" s="7">
        <v>44648.204293981478</v>
      </c>
      <c r="G1991" s="7">
        <v>44648.327638888892</v>
      </c>
      <c r="H1991" s="3">
        <v>67.7</v>
      </c>
      <c r="I1991" s="3">
        <v>191.3</v>
      </c>
      <c r="J1991" s="6">
        <v>0.19291666666666665</v>
      </c>
      <c r="K1991" s="6">
        <v>0.19476851851851851</v>
      </c>
      <c r="L1991" s="6">
        <v>1.8518518518518517E-3</v>
      </c>
      <c r="M1991" s="3">
        <v>68.7</v>
      </c>
      <c r="N1991" s="3">
        <v>2.7</v>
      </c>
      <c r="O1991" s="3">
        <v>95.4</v>
      </c>
      <c r="P1991" s="3">
        <v>312.8</v>
      </c>
      <c r="Q1991" s="3">
        <v>213.6</v>
      </c>
      <c r="R1991" s="3">
        <v>214.8</v>
      </c>
      <c r="S1991" s="6">
        <v>0.28074074074074074</v>
      </c>
      <c r="T1991" s="6">
        <v>0.32603009259259258</v>
      </c>
      <c r="U1991" s="6">
        <v>0.28913194444444446</v>
      </c>
      <c r="V1991" s="3">
        <v>1521</v>
      </c>
      <c r="W1991" s="6">
        <v>0.28074074074074074</v>
      </c>
      <c r="X1991" s="6">
        <v>0.28913194444444446</v>
      </c>
      <c r="Y1991" s="3">
        <v>1521</v>
      </c>
      <c r="Z1991" s="3">
        <v>360</v>
      </c>
      <c r="AA1991" s="3">
        <v>17</v>
      </c>
      <c r="AB1991" s="3">
        <v>68</v>
      </c>
      <c r="AC1991" s="3">
        <v>33.6</v>
      </c>
      <c r="AD1991" s="3">
        <v>16</v>
      </c>
      <c r="AE1991" s="6">
        <v>0.32467592592592592</v>
      </c>
      <c r="AF1991" s="6">
        <v>0.3187962962962963</v>
      </c>
      <c r="AG1991" s="3" t="s">
        <v>1441</v>
      </c>
      <c r="AH1991" s="6">
        <v>1.0879629629629629E-3</v>
      </c>
      <c r="AJ1991" s="3">
        <v>40.1</v>
      </c>
      <c r="AL1991" s="3">
        <v>1521</v>
      </c>
      <c r="AM1991" s="3">
        <v>1575</v>
      </c>
      <c r="AN1991" s="3">
        <v>1551</v>
      </c>
      <c r="AO1991" s="3">
        <v>13100</v>
      </c>
      <c r="AP1991" s="3">
        <v>40.1</v>
      </c>
      <c r="AQ1991" s="3">
        <v>4</v>
      </c>
      <c r="AR1991" s="3">
        <v>0</v>
      </c>
      <c r="AS1991" s="3">
        <v>3</v>
      </c>
      <c r="AT1991" s="3">
        <v>0</v>
      </c>
      <c r="AU1991" s="3">
        <v>8</v>
      </c>
      <c r="AV1991" s="3">
        <v>0</v>
      </c>
      <c r="AY1991" s="3">
        <v>1630</v>
      </c>
      <c r="AZ1991" s="6">
        <v>0.18804398148148149</v>
      </c>
      <c r="BA1991" s="3">
        <v>0.04</v>
      </c>
      <c r="BB1991" s="3">
        <v>675</v>
      </c>
      <c r="BC1991" s="3">
        <v>22201521</v>
      </c>
      <c r="BE1991" s="3">
        <v>1575</v>
      </c>
      <c r="BF1991" s="6">
        <v>0.32700231481481484</v>
      </c>
      <c r="BG1991" s="3">
        <v>3.3</v>
      </c>
      <c r="BH1991" s="3">
        <v>353.8</v>
      </c>
      <c r="BI1991" s="3">
        <v>68</v>
      </c>
      <c r="BJ1991" s="3" t="s">
        <v>86</v>
      </c>
      <c r="BL1991" s="12" t="e">
        <f>VLOOKUP(A1991,'Model Op'!C:F,2,FALSE)</f>
        <v>#N/A</v>
      </c>
      <c r="BM1991" s="12" t="e">
        <f>VLOOKUP(A1991,'Model Op'!C:F,3,FALSE)</f>
        <v>#N/A</v>
      </c>
      <c r="BN1991" s="12" t="e">
        <f t="shared" si="36"/>
        <v>#N/A</v>
      </c>
      <c r="BO1991" s="3">
        <v>6</v>
      </c>
    </row>
    <row r="1992" spans="1:67" x14ac:dyDescent="0.35">
      <c r="A1992" s="3">
        <v>22301549</v>
      </c>
      <c r="B1992" s="3" t="s">
        <v>147</v>
      </c>
      <c r="C1992" s="3">
        <v>1</v>
      </c>
      <c r="D1992" s="3" t="s">
        <v>1292</v>
      </c>
      <c r="E1992" s="3" t="s">
        <v>107</v>
      </c>
      <c r="F1992" s="7">
        <v>44648.244270833333</v>
      </c>
      <c r="G1992" s="7">
        <v>44648.274085648147</v>
      </c>
      <c r="H1992" s="3">
        <v>42.9</v>
      </c>
      <c r="I1992" s="3">
        <v>92.1</v>
      </c>
      <c r="J1992" s="6">
        <v>0.20813657407407407</v>
      </c>
      <c r="K1992" s="6">
        <v>0.21009259259259261</v>
      </c>
      <c r="L1992" s="6">
        <v>1.9560185185185184E-3</v>
      </c>
      <c r="M1992" s="3">
        <v>78.5</v>
      </c>
      <c r="N1992" s="3">
        <v>2.2999999999999998</v>
      </c>
      <c r="O1992" s="3">
        <v>105.6</v>
      </c>
      <c r="P1992" s="3">
        <v>304.10000000000002</v>
      </c>
      <c r="Q1992" s="3">
        <v>195</v>
      </c>
      <c r="R1992" s="3">
        <v>196.2</v>
      </c>
      <c r="S1992" s="6">
        <v>0.24461805555555557</v>
      </c>
      <c r="T1992" s="6">
        <v>0.27122685185185186</v>
      </c>
      <c r="U1992" s="6">
        <v>0.24508101851851852</v>
      </c>
      <c r="V1992" s="3">
        <v>1563</v>
      </c>
      <c r="Z1992" s="3">
        <v>299.3</v>
      </c>
      <c r="AA1992" s="3">
        <v>21</v>
      </c>
      <c r="AB1992" s="3">
        <v>52</v>
      </c>
      <c r="AC1992" s="3">
        <v>99.2</v>
      </c>
      <c r="AD1992" s="3">
        <v>20</v>
      </c>
      <c r="AE1992" s="6">
        <v>0.25655092592592593</v>
      </c>
      <c r="AF1992" s="6">
        <v>0.27289351851851851</v>
      </c>
      <c r="AG1992" s="6">
        <v>1.6342592592592593E-2</v>
      </c>
      <c r="AH1992" s="6">
        <v>1.1921296296296296E-3</v>
      </c>
      <c r="AJ1992" s="3">
        <v>29.9</v>
      </c>
      <c r="AL1992" s="3">
        <v>1563</v>
      </c>
      <c r="AM1992" s="3">
        <v>1561</v>
      </c>
      <c r="AN1992" s="3">
        <v>1559</v>
      </c>
      <c r="AO1992" s="3">
        <v>8525</v>
      </c>
      <c r="AP1992" s="3">
        <v>29.9</v>
      </c>
      <c r="AQ1992" s="3">
        <v>9</v>
      </c>
      <c r="AR1992" s="3">
        <v>0</v>
      </c>
      <c r="AS1992" s="3">
        <v>9</v>
      </c>
      <c r="AT1992" s="3">
        <v>0</v>
      </c>
      <c r="AU1992" s="3">
        <v>18</v>
      </c>
      <c r="AV1992" s="3">
        <v>0</v>
      </c>
      <c r="AY1992" s="3">
        <v>1678</v>
      </c>
      <c r="AZ1992" s="6">
        <v>0.20584490740740743</v>
      </c>
      <c r="BA1992" s="3">
        <v>3.3000000000000002E-2</v>
      </c>
      <c r="BB1992" s="3">
        <v>868</v>
      </c>
      <c r="BC1992" s="3">
        <v>22201522</v>
      </c>
      <c r="BD1992" s="3" t="s">
        <v>92</v>
      </c>
      <c r="BE1992" s="3">
        <v>1561</v>
      </c>
      <c r="BF1992" s="6">
        <v>0.27325231481481482</v>
      </c>
      <c r="BG1992" s="3">
        <v>3.2</v>
      </c>
      <c r="BH1992" s="3">
        <v>186.8</v>
      </c>
      <c r="BI1992" s="3">
        <v>52</v>
      </c>
      <c r="BJ1992" s="3" t="s">
        <v>86</v>
      </c>
      <c r="BL1992" s="12" t="str">
        <f>VLOOKUP(A1992,'Model Op'!C:F,2,FALSE)</f>
        <v>LF3</v>
      </c>
      <c r="BM1992" s="12">
        <f>VLOOKUP(A1992,'Model Op'!C:F,3,FALSE)</f>
        <v>150.709164078947</v>
      </c>
      <c r="BN1992" s="12">
        <f t="shared" si="36"/>
        <v>1</v>
      </c>
      <c r="BO1992" s="3">
        <v>6</v>
      </c>
    </row>
    <row r="1993" spans="1:67" x14ac:dyDescent="0.35">
      <c r="A1993" s="3">
        <v>22101521</v>
      </c>
      <c r="B1993" s="3" t="s">
        <v>147</v>
      </c>
      <c r="C1993" s="3">
        <v>2</v>
      </c>
      <c r="D1993" s="3" t="s">
        <v>1292</v>
      </c>
      <c r="E1993" s="3" t="s">
        <v>119</v>
      </c>
      <c r="F1993" s="7">
        <v>44648.229097222225</v>
      </c>
      <c r="G1993" s="7">
        <v>44648.262511574074</v>
      </c>
      <c r="H1993" s="3">
        <v>46.9</v>
      </c>
      <c r="I1993" s="3">
        <v>77.2</v>
      </c>
      <c r="J1993" s="6">
        <v>0.20672453703703705</v>
      </c>
      <c r="K1993" s="6">
        <v>0.2088888888888889</v>
      </c>
      <c r="L1993" s="6">
        <v>2.1643518518518518E-3</v>
      </c>
      <c r="M1993" s="3">
        <v>26</v>
      </c>
      <c r="N1993" s="3">
        <v>3.6</v>
      </c>
      <c r="O1993" s="3">
        <v>115.1</v>
      </c>
      <c r="P1993" s="3">
        <v>307</v>
      </c>
      <c r="Q1993" s="3">
        <v>187.7</v>
      </c>
      <c r="R1993" s="3">
        <v>188.3</v>
      </c>
      <c r="S1993" s="6">
        <v>0.2290277777777778</v>
      </c>
      <c r="T1993" s="6">
        <v>0.2583449074074074</v>
      </c>
      <c r="U1993" s="6">
        <v>0.2300810185185185</v>
      </c>
      <c r="V1993" s="3">
        <v>1571</v>
      </c>
      <c r="W1993" s="6">
        <v>0.23223379629629629</v>
      </c>
      <c r="X1993" s="6">
        <v>0.24938657407407408</v>
      </c>
      <c r="Y1993" s="3">
        <v>1566</v>
      </c>
      <c r="Z1993" s="3">
        <v>0</v>
      </c>
      <c r="AA1993" s="3">
        <v>3</v>
      </c>
      <c r="AB1993" s="3">
        <v>1</v>
      </c>
      <c r="AC1993" s="3">
        <v>30.4</v>
      </c>
      <c r="AD1993" s="3">
        <v>18</v>
      </c>
      <c r="AE1993" s="6">
        <v>0.25666666666666665</v>
      </c>
      <c r="AF1993" s="6">
        <v>0.25957175925925929</v>
      </c>
      <c r="AG1993" s="6">
        <v>2.9050925925925928E-3</v>
      </c>
      <c r="AH1993" s="6">
        <v>2.9398148148148148E-3</v>
      </c>
      <c r="AJ1993" s="3">
        <v>16.3</v>
      </c>
      <c r="AL1993" s="3">
        <v>1571</v>
      </c>
      <c r="AM1993" s="3">
        <v>1568</v>
      </c>
      <c r="AN1993" s="3">
        <v>1555</v>
      </c>
      <c r="AO1993" s="3">
        <v>5104</v>
      </c>
      <c r="AP1993" s="3">
        <v>16.3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Y1993" s="3">
        <v>1571</v>
      </c>
      <c r="AZ1993" s="6">
        <v>0.2300810185185185</v>
      </c>
      <c r="BA1993" s="3">
        <v>1.9E-2</v>
      </c>
      <c r="BB1993" s="3">
        <v>1446</v>
      </c>
      <c r="BC1993" s="3">
        <v>22401585</v>
      </c>
      <c r="BD1993" s="3" t="s">
        <v>92</v>
      </c>
      <c r="BE1993" s="3">
        <v>1568</v>
      </c>
      <c r="BF1993" s="6">
        <v>0.25672453703703707</v>
      </c>
      <c r="BG1993" s="3">
        <v>2.5</v>
      </c>
      <c r="BH1993" s="3">
        <v>68</v>
      </c>
      <c r="BI1993" s="3">
        <v>1</v>
      </c>
      <c r="BJ1993" s="3" t="s">
        <v>86</v>
      </c>
      <c r="BL1993" s="12" t="str">
        <f>VLOOKUP(A1993,'Model Op'!C:F,2,FALSE)</f>
        <v>LF1</v>
      </c>
      <c r="BM1993" s="12">
        <f>VLOOKUP(A1993,'Model Op'!C:F,3,FALSE)</f>
        <v>185.20863182105299</v>
      </c>
      <c r="BN1993" s="12">
        <f t="shared" si="36"/>
        <v>0</v>
      </c>
      <c r="BO1993" s="3">
        <v>6</v>
      </c>
    </row>
    <row r="1994" spans="1:67" x14ac:dyDescent="0.35">
      <c r="A1994" s="3">
        <v>22401588</v>
      </c>
      <c r="B1994" s="3" t="s">
        <v>147</v>
      </c>
      <c r="C1994" s="3">
        <v>2</v>
      </c>
      <c r="D1994" s="3" t="s">
        <v>1439</v>
      </c>
      <c r="E1994" s="3" t="s">
        <v>269</v>
      </c>
      <c r="F1994" s="7">
        <v>44648.297939814816</v>
      </c>
      <c r="G1994" s="7">
        <v>44648.368518518517</v>
      </c>
      <c r="H1994" s="3">
        <v>52.2</v>
      </c>
      <c r="I1994" s="3">
        <v>192</v>
      </c>
      <c r="J1994" s="6">
        <v>0.23309027777777777</v>
      </c>
      <c r="K1994" s="6">
        <v>0.23519675925925929</v>
      </c>
      <c r="L1994" s="6">
        <v>2.1064814814814813E-3</v>
      </c>
      <c r="M1994" s="3">
        <v>77.7</v>
      </c>
      <c r="N1994" s="3">
        <v>3.6</v>
      </c>
      <c r="O1994" s="3">
        <v>106.8</v>
      </c>
      <c r="P1994" s="3">
        <v>297.39999999999998</v>
      </c>
      <c r="Q1994" s="3">
        <v>185.8</v>
      </c>
      <c r="R1994" s="3">
        <v>187</v>
      </c>
      <c r="S1994" s="6">
        <v>0.23950231481481479</v>
      </c>
      <c r="T1994" s="6">
        <v>0.362337962962963</v>
      </c>
      <c r="U1994" s="6">
        <v>0.3394328703703704</v>
      </c>
      <c r="V1994" s="3">
        <v>1544</v>
      </c>
      <c r="W1994" s="6">
        <v>0.33231481481481479</v>
      </c>
      <c r="X1994" s="6">
        <v>0.3394328703703704</v>
      </c>
      <c r="Y1994" s="3">
        <v>1544</v>
      </c>
      <c r="Z1994" s="3">
        <v>411.7</v>
      </c>
      <c r="AA1994" s="3">
        <v>15</v>
      </c>
      <c r="AB1994" s="3">
        <v>56</v>
      </c>
      <c r="AC1994" s="3">
        <v>87.3</v>
      </c>
      <c r="AD1994" s="3">
        <v>16</v>
      </c>
      <c r="AE1994" s="6">
        <v>0.3621759259259259</v>
      </c>
      <c r="AF1994" s="6">
        <v>0.36384259259259261</v>
      </c>
      <c r="AG1994" s="6">
        <v>1.6666666666666668E-3</v>
      </c>
      <c r="AH1994" s="6">
        <v>4.6759259259259263E-3</v>
      </c>
      <c r="AJ1994" s="3">
        <v>31.1</v>
      </c>
      <c r="AL1994" s="3">
        <v>1544</v>
      </c>
      <c r="AM1994" s="3">
        <v>1570</v>
      </c>
      <c r="AN1994" s="3">
        <v>1560</v>
      </c>
      <c r="AO1994" s="3">
        <v>10067</v>
      </c>
      <c r="AP1994" s="3">
        <v>31.1</v>
      </c>
      <c r="AQ1994" s="3">
        <v>19</v>
      </c>
      <c r="AR1994" s="3">
        <v>0</v>
      </c>
      <c r="AS1994" s="3">
        <v>19</v>
      </c>
      <c r="AT1994" s="3">
        <v>0</v>
      </c>
      <c r="AU1994" s="3">
        <v>38</v>
      </c>
      <c r="AV1994" s="3">
        <v>0</v>
      </c>
      <c r="AY1994" s="3">
        <v>1656</v>
      </c>
      <c r="AZ1994" s="6">
        <v>0.23043981481481482</v>
      </c>
      <c r="BA1994" s="3">
        <v>0.03</v>
      </c>
      <c r="BB1994" s="3">
        <v>938</v>
      </c>
      <c r="BC1994" s="3">
        <v>22101518</v>
      </c>
      <c r="BD1994" s="3" t="s">
        <v>92</v>
      </c>
      <c r="BE1994" s="3">
        <v>1570</v>
      </c>
      <c r="BF1994" s="6">
        <v>0.36373842592592592</v>
      </c>
      <c r="BG1994" s="3">
        <v>3.4</v>
      </c>
      <c r="BH1994" s="3">
        <v>289.39999999999998</v>
      </c>
      <c r="BI1994" s="3">
        <v>56</v>
      </c>
      <c r="BJ1994" s="3" t="s">
        <v>86</v>
      </c>
      <c r="BL1994" s="12" t="e">
        <f>VLOOKUP(A1994,'Model Op'!C:F,2,FALSE)</f>
        <v>#N/A</v>
      </c>
      <c r="BM1994" s="12" t="e">
        <f>VLOOKUP(A1994,'Model Op'!C:F,3,FALSE)</f>
        <v>#N/A</v>
      </c>
      <c r="BN1994" s="12" t="e">
        <f t="shared" si="36"/>
        <v>#N/A</v>
      </c>
      <c r="BO1994" s="3">
        <v>6</v>
      </c>
    </row>
    <row r="1995" spans="1:67" x14ac:dyDescent="0.35">
      <c r="A1995" s="3">
        <v>22201526</v>
      </c>
      <c r="B1995" s="3" t="s">
        <v>147</v>
      </c>
      <c r="C1995" s="3">
        <v>2</v>
      </c>
      <c r="D1995" s="3" t="s">
        <v>1292</v>
      </c>
      <c r="E1995" s="3" t="s">
        <v>116</v>
      </c>
      <c r="F1995" s="7">
        <v>44648.261122685188</v>
      </c>
      <c r="G1995" s="7">
        <v>44648.293506944443</v>
      </c>
      <c r="H1995" s="3">
        <v>40.6</v>
      </c>
      <c r="I1995" s="3">
        <v>76.7</v>
      </c>
      <c r="J1995" s="6">
        <v>0.23883101851851851</v>
      </c>
      <c r="K1995" s="6">
        <v>0.24026620370370369</v>
      </c>
      <c r="L1995" s="6">
        <v>1.4351851851851854E-3</v>
      </c>
      <c r="M1995" s="3">
        <v>17.100000000000001</v>
      </c>
      <c r="N1995" s="3">
        <v>3</v>
      </c>
      <c r="O1995" s="3">
        <v>102.5</v>
      </c>
      <c r="P1995" s="3">
        <v>312.5</v>
      </c>
      <c r="Q1995" s="3">
        <v>206</v>
      </c>
      <c r="R1995" s="3">
        <v>207</v>
      </c>
      <c r="S1995" s="6">
        <v>0.26268518518518519</v>
      </c>
      <c r="T1995" s="6">
        <v>0.2885300925925926</v>
      </c>
      <c r="U1995" s="6">
        <v>0.26527777777777778</v>
      </c>
      <c r="V1995" s="3">
        <v>1600</v>
      </c>
      <c r="W1995" s="6">
        <v>0.27942129629629631</v>
      </c>
      <c r="X1995" s="6">
        <v>0.28164351851851849</v>
      </c>
      <c r="Y1995" s="3">
        <v>1576</v>
      </c>
      <c r="Z1995" s="3">
        <v>209</v>
      </c>
      <c r="AA1995" s="3">
        <v>8</v>
      </c>
      <c r="AB1995" s="3">
        <v>31</v>
      </c>
      <c r="AC1995" s="3">
        <v>46.1</v>
      </c>
      <c r="AD1995" s="3">
        <v>18</v>
      </c>
      <c r="AE1995" s="6">
        <v>0.28649305555555554</v>
      </c>
      <c r="AF1995" s="6">
        <v>0.28997685185185185</v>
      </c>
      <c r="AG1995" s="6">
        <v>3.483796296296296E-3</v>
      </c>
      <c r="AH1995" s="6">
        <v>3.530092592592592E-3</v>
      </c>
      <c r="AJ1995" s="3">
        <v>18.3</v>
      </c>
      <c r="AL1995" s="3">
        <v>1600</v>
      </c>
      <c r="AM1995" s="3">
        <v>1568</v>
      </c>
      <c r="AN1995" s="3">
        <v>1561</v>
      </c>
      <c r="AO1995" s="3">
        <v>5514</v>
      </c>
      <c r="AP1995" s="3">
        <v>18.3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Y1995" s="3">
        <v>1574</v>
      </c>
      <c r="AZ1995" s="6">
        <v>0.26591435185185186</v>
      </c>
      <c r="BA1995" s="3">
        <v>0.03</v>
      </c>
      <c r="BB1995" s="3">
        <v>924</v>
      </c>
      <c r="BC1995" s="3">
        <v>22301546</v>
      </c>
      <c r="BE1995" s="3">
        <v>1568</v>
      </c>
      <c r="BF1995" s="6">
        <v>0.28998842592592594</v>
      </c>
      <c r="BG1995" s="3">
        <v>2.5</v>
      </c>
      <c r="BH1995" s="3">
        <v>124.4</v>
      </c>
      <c r="BI1995" s="3">
        <v>31</v>
      </c>
      <c r="BJ1995" s="3" t="s">
        <v>86</v>
      </c>
      <c r="BL1995" s="12" t="str">
        <f>VLOOKUP(A1995,'Model Op'!C:F,2,FALSE)</f>
        <v>LF2</v>
      </c>
      <c r="BM1995" s="12">
        <f>VLOOKUP(A1995,'Model Op'!C:F,3,FALSE)</f>
        <v>145.18271542105299</v>
      </c>
      <c r="BN1995" s="12">
        <f t="shared" si="36"/>
        <v>1</v>
      </c>
      <c r="BO1995" s="3">
        <v>6</v>
      </c>
    </row>
    <row r="1996" spans="1:67" x14ac:dyDescent="0.35">
      <c r="A1996" s="3">
        <v>22301550</v>
      </c>
      <c r="B1996" s="3" t="s">
        <v>147</v>
      </c>
      <c r="C1996" s="3">
        <v>2</v>
      </c>
      <c r="D1996" s="3" t="s">
        <v>1292</v>
      </c>
      <c r="E1996" s="3" t="s">
        <v>144</v>
      </c>
      <c r="F1996" s="7">
        <v>44648.277766203704</v>
      </c>
      <c r="G1996" s="7">
        <v>44648.306909722225</v>
      </c>
      <c r="H1996" s="3">
        <v>38.9</v>
      </c>
      <c r="I1996" s="3">
        <v>86.1</v>
      </c>
      <c r="J1996" s="6">
        <v>0.24699074074074076</v>
      </c>
      <c r="K1996" s="6">
        <v>0.24711805555555555</v>
      </c>
      <c r="L1996" s="6">
        <v>1.273148148148148E-4</v>
      </c>
      <c r="M1996" s="3">
        <v>7.9</v>
      </c>
      <c r="N1996" s="3">
        <v>2.8</v>
      </c>
      <c r="O1996" s="3">
        <v>107.9</v>
      </c>
      <c r="P1996" s="3">
        <v>302</v>
      </c>
      <c r="Q1996" s="3">
        <v>190.9</v>
      </c>
      <c r="R1996" s="3">
        <v>191.4</v>
      </c>
      <c r="S1996" s="6">
        <v>0.2777662037037037</v>
      </c>
      <c r="T1996" s="6">
        <v>0.30336805555555557</v>
      </c>
      <c r="U1996" s="6">
        <v>0.28429398148148149</v>
      </c>
      <c r="V1996" s="3">
        <v>1593</v>
      </c>
      <c r="W1996" s="6">
        <v>0.30245370370370367</v>
      </c>
      <c r="X1996" s="6">
        <v>0.301875</v>
      </c>
      <c r="Y1996" s="3">
        <v>1575</v>
      </c>
      <c r="Z1996" s="3">
        <v>198.1</v>
      </c>
      <c r="AA1996" s="3">
        <v>14</v>
      </c>
      <c r="AB1996" s="3">
        <v>104</v>
      </c>
      <c r="AC1996" s="3">
        <v>58.5</v>
      </c>
      <c r="AD1996" s="3">
        <v>18</v>
      </c>
      <c r="AE1996" s="6">
        <v>0.30234953703703704</v>
      </c>
      <c r="AF1996" s="6">
        <v>0.30527777777777781</v>
      </c>
      <c r="AG1996" s="6">
        <v>2.9282407407407412E-3</v>
      </c>
      <c r="AH1996" s="6">
        <v>1.6319444444444445E-3</v>
      </c>
      <c r="AJ1996" s="3">
        <v>17.600000000000001</v>
      </c>
      <c r="AL1996" s="3">
        <v>1593</v>
      </c>
      <c r="AM1996" s="3">
        <v>1571</v>
      </c>
      <c r="AN1996" s="3">
        <v>1559</v>
      </c>
      <c r="AO1996" s="3">
        <v>4852</v>
      </c>
      <c r="AP1996" s="3">
        <v>17.600000000000001</v>
      </c>
      <c r="AQ1996" s="3">
        <v>29</v>
      </c>
      <c r="AR1996" s="3">
        <v>0</v>
      </c>
      <c r="AS1996" s="3">
        <v>36</v>
      </c>
      <c r="AT1996" s="3">
        <v>0</v>
      </c>
      <c r="AU1996" s="3">
        <v>65</v>
      </c>
      <c r="AV1996" s="3">
        <v>0</v>
      </c>
      <c r="AY1996" s="3">
        <v>1593</v>
      </c>
      <c r="AZ1996" s="6">
        <v>0.28429398148148149</v>
      </c>
      <c r="BA1996" s="3">
        <v>2.9000000000000001E-2</v>
      </c>
      <c r="BB1996" s="3">
        <v>980</v>
      </c>
      <c r="BC1996" s="3">
        <v>22101519</v>
      </c>
      <c r="BD1996" s="3" t="s">
        <v>92</v>
      </c>
      <c r="BE1996" s="3">
        <v>1571</v>
      </c>
      <c r="BF1996" s="6">
        <v>0.30531249999999999</v>
      </c>
      <c r="BG1996" s="3">
        <v>3.1</v>
      </c>
      <c r="BH1996" s="3">
        <v>198</v>
      </c>
      <c r="BI1996" s="3">
        <v>104</v>
      </c>
      <c r="BJ1996" s="3" t="s">
        <v>86</v>
      </c>
      <c r="BL1996" s="12" t="str">
        <f>VLOOKUP(A1996,'Model Op'!C:F,2,FALSE)</f>
        <v>LF3</v>
      </c>
      <c r="BM1996" s="12">
        <f>VLOOKUP(A1996,'Model Op'!C:F,3,FALSE)</f>
        <v>161.72137342105299</v>
      </c>
      <c r="BN1996" s="12">
        <f t="shared" si="36"/>
        <v>1</v>
      </c>
      <c r="BO1996" s="3">
        <v>6</v>
      </c>
    </row>
    <row r="1997" spans="1:67" x14ac:dyDescent="0.35">
      <c r="A1997" s="3">
        <v>22201527</v>
      </c>
      <c r="B1997" s="3" t="s">
        <v>147</v>
      </c>
      <c r="C1997" s="3">
        <v>2</v>
      </c>
      <c r="D1997" s="3" t="s">
        <v>1439</v>
      </c>
      <c r="E1997" s="3" t="s">
        <v>248</v>
      </c>
      <c r="F1997" s="7">
        <v>44648.323252314818</v>
      </c>
      <c r="G1997" s="7">
        <v>44648.414733796293</v>
      </c>
      <c r="H1997" s="3">
        <v>52</v>
      </c>
      <c r="I1997" s="3">
        <v>173.6</v>
      </c>
      <c r="J1997" s="6">
        <v>0.29288194444444443</v>
      </c>
      <c r="K1997" s="6">
        <v>0.29417824074074073</v>
      </c>
      <c r="L1997" s="6">
        <v>1.2962962962962963E-3</v>
      </c>
      <c r="M1997" s="3">
        <v>0.4</v>
      </c>
      <c r="N1997" s="3">
        <v>3.4</v>
      </c>
      <c r="O1997" s="3">
        <v>106.2</v>
      </c>
      <c r="P1997" s="3">
        <v>310.60000000000002</v>
      </c>
      <c r="Q1997" s="3">
        <v>199</v>
      </c>
      <c r="R1997" s="3">
        <v>200.9</v>
      </c>
      <c r="S1997" s="6">
        <v>0.3785648148148148</v>
      </c>
      <c r="T1997" s="6">
        <v>0.41248842592592588</v>
      </c>
      <c r="U1997" s="6">
        <v>0.38091435185185185</v>
      </c>
      <c r="V1997" s="3">
        <v>1553</v>
      </c>
      <c r="W1997" s="6">
        <v>0.3785648148148148</v>
      </c>
      <c r="X1997" s="6">
        <v>0.38091435185185185</v>
      </c>
      <c r="Y1997" s="3">
        <v>1553</v>
      </c>
      <c r="Z1997" s="3">
        <v>0</v>
      </c>
      <c r="AA1997" s="3">
        <v>24</v>
      </c>
      <c r="AB1997" s="3">
        <v>0</v>
      </c>
      <c r="AC1997" s="3">
        <v>23.2</v>
      </c>
      <c r="AD1997" s="3">
        <v>16</v>
      </c>
      <c r="AE1997" s="6">
        <v>0.41185185185185186</v>
      </c>
      <c r="AF1997" s="6">
        <v>0.41377314814814814</v>
      </c>
      <c r="AG1997" s="6">
        <v>1.9212962962962962E-3</v>
      </c>
      <c r="AH1997" s="6">
        <v>9.6064814814814808E-4</v>
      </c>
      <c r="AJ1997" s="3">
        <v>24.1</v>
      </c>
      <c r="AL1997" s="3">
        <v>1553</v>
      </c>
      <c r="AM1997" s="3">
        <v>1574</v>
      </c>
      <c r="AN1997" s="3">
        <v>1549</v>
      </c>
      <c r="AO1997" s="3">
        <v>7640</v>
      </c>
      <c r="AP1997" s="3">
        <v>24.1</v>
      </c>
      <c r="AQ1997" s="3">
        <v>4</v>
      </c>
      <c r="AR1997" s="3">
        <v>0</v>
      </c>
      <c r="AS1997" s="3">
        <v>4</v>
      </c>
      <c r="AT1997" s="3">
        <v>0</v>
      </c>
      <c r="AU1997" s="3">
        <v>7</v>
      </c>
      <c r="AV1997" s="3">
        <v>0</v>
      </c>
      <c r="AY1997" s="3">
        <v>1659</v>
      </c>
      <c r="AZ1997" s="6">
        <v>0.2913425925925926</v>
      </c>
      <c r="BA1997" s="3">
        <v>1.9E-2</v>
      </c>
      <c r="BB1997" s="3">
        <v>1473</v>
      </c>
      <c r="BC1997" s="3">
        <v>22101520</v>
      </c>
      <c r="BD1997" s="3" t="s">
        <v>101</v>
      </c>
      <c r="BE1997" s="3">
        <v>1574</v>
      </c>
      <c r="BF1997" s="6">
        <v>0.41394675925925922</v>
      </c>
      <c r="BG1997" s="3">
        <v>3</v>
      </c>
      <c r="BH1997" s="3">
        <v>250.1</v>
      </c>
      <c r="BI1997" s="3">
        <v>0</v>
      </c>
      <c r="BJ1997" s="3" t="s">
        <v>86</v>
      </c>
      <c r="BL1997" s="12" t="e">
        <f>VLOOKUP(A1997,'Model Op'!C:F,2,FALSE)</f>
        <v>#N/A</v>
      </c>
      <c r="BM1997" s="12" t="e">
        <f>VLOOKUP(A1997,'Model Op'!C:F,3,FALSE)</f>
        <v>#N/A</v>
      </c>
      <c r="BN1997" s="12" t="e">
        <f t="shared" si="36"/>
        <v>#N/A</v>
      </c>
      <c r="BO1997" s="3">
        <v>6</v>
      </c>
    </row>
    <row r="1998" spans="1:67" x14ac:dyDescent="0.35">
      <c r="A1998" s="3">
        <v>22101522</v>
      </c>
      <c r="B1998" s="3" t="s">
        <v>147</v>
      </c>
      <c r="C1998" s="3">
        <v>1</v>
      </c>
      <c r="D1998" s="3" t="s">
        <v>1292</v>
      </c>
      <c r="E1998" s="3" t="s">
        <v>82</v>
      </c>
      <c r="F1998" s="7">
        <v>44648.298726851855</v>
      </c>
      <c r="G1998" s="7">
        <v>44648.331516203703</v>
      </c>
      <c r="H1998" s="3">
        <v>47.2</v>
      </c>
      <c r="I1998" s="3">
        <v>119.1</v>
      </c>
      <c r="J1998" s="6">
        <v>0.24844907407407404</v>
      </c>
      <c r="K1998" s="6">
        <v>0.24878472222222223</v>
      </c>
      <c r="L1998" s="6">
        <v>3.3564814814814812E-4</v>
      </c>
      <c r="M1998" s="3">
        <v>42.8</v>
      </c>
      <c r="N1998" s="3">
        <v>3.2</v>
      </c>
      <c r="O1998" s="3">
        <v>106</v>
      </c>
      <c r="P1998" s="3">
        <v>305.10000000000002</v>
      </c>
      <c r="Q1998" s="3">
        <v>195.8</v>
      </c>
      <c r="R1998" s="3">
        <v>195.9</v>
      </c>
      <c r="S1998" s="6">
        <v>0.29872685185185183</v>
      </c>
      <c r="T1998" s="6">
        <v>0.32307870370370367</v>
      </c>
      <c r="U1998" s="6">
        <v>0.29979166666666668</v>
      </c>
      <c r="V1998" s="3">
        <v>1527</v>
      </c>
      <c r="Z1998" s="3">
        <v>288</v>
      </c>
      <c r="AA1998" s="3">
        <v>6</v>
      </c>
      <c r="AB1998" s="3">
        <v>40</v>
      </c>
      <c r="AC1998" s="3">
        <v>39.9</v>
      </c>
      <c r="AD1998" s="3">
        <v>18</v>
      </c>
      <c r="AE1998" s="6">
        <v>0.30685185185185188</v>
      </c>
      <c r="AF1998" s="6">
        <v>0.32597222222222222</v>
      </c>
      <c r="AG1998" s="6">
        <v>1.9120370370370371E-2</v>
      </c>
      <c r="AH1998" s="6">
        <v>5.5439814814814822E-3</v>
      </c>
      <c r="AJ1998" s="3">
        <v>24.6</v>
      </c>
      <c r="AL1998" s="3">
        <v>1527</v>
      </c>
      <c r="AM1998" s="3">
        <v>1564</v>
      </c>
      <c r="AN1998" s="3">
        <v>1558</v>
      </c>
      <c r="AO1998" s="3">
        <v>7610</v>
      </c>
      <c r="AP1998" s="3">
        <v>24.6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Y1998" s="3">
        <v>1605</v>
      </c>
      <c r="AZ1998" s="6">
        <v>0.24663194444444445</v>
      </c>
      <c r="BA1998" s="3">
        <v>4.3999999999999997E-2</v>
      </c>
      <c r="BB1998" s="3">
        <v>606</v>
      </c>
      <c r="BC1998" s="3">
        <v>22301547</v>
      </c>
      <c r="BD1998" s="3" t="s">
        <v>92</v>
      </c>
      <c r="BE1998" s="3">
        <v>1564</v>
      </c>
      <c r="BF1998" s="6">
        <v>0.33134259259259258</v>
      </c>
      <c r="BG1998" s="3">
        <v>2.7</v>
      </c>
      <c r="BH1998" s="3">
        <v>132</v>
      </c>
      <c r="BI1998" s="3">
        <v>40</v>
      </c>
      <c r="BJ1998" s="3" t="s">
        <v>86</v>
      </c>
      <c r="BL1998" s="12" t="str">
        <f>VLOOKUP(A1998,'Model Op'!C:F,2,FALSE)</f>
        <v>LF1</v>
      </c>
      <c r="BM1998" s="12">
        <f>VLOOKUP(A1998,'Model Op'!C:F,3,FALSE)</f>
        <v>125.640207021053</v>
      </c>
      <c r="BN1998" s="12">
        <f t="shared" si="36"/>
        <v>1</v>
      </c>
      <c r="BO1998" s="3">
        <v>6</v>
      </c>
    </row>
    <row r="1999" spans="1:67" x14ac:dyDescent="0.35">
      <c r="A1999" s="3">
        <v>22401589</v>
      </c>
      <c r="B1999" s="3" t="s">
        <v>147</v>
      </c>
      <c r="C1999" s="3">
        <v>1</v>
      </c>
      <c r="D1999" s="3" t="s">
        <v>88</v>
      </c>
      <c r="E1999" s="3" t="s">
        <v>89</v>
      </c>
      <c r="F1999" s="7">
        <v>44648.307222222225</v>
      </c>
      <c r="G1999" s="7">
        <v>44648.338460648149</v>
      </c>
      <c r="H1999" s="3">
        <v>45</v>
      </c>
      <c r="I1999" s="3">
        <v>70.5</v>
      </c>
      <c r="J1999" s="6">
        <v>0.28741898148148148</v>
      </c>
      <c r="K1999" s="6">
        <v>0.28946759259259258</v>
      </c>
      <c r="L1999" s="6">
        <v>2.0486111111111113E-3</v>
      </c>
      <c r="M1999" s="3">
        <v>31.1</v>
      </c>
      <c r="N1999" s="3">
        <v>2.6</v>
      </c>
      <c r="O1999" s="3">
        <v>100.7</v>
      </c>
      <c r="P1999" s="3">
        <v>288.2</v>
      </c>
      <c r="Q1999" s="3">
        <v>184.3</v>
      </c>
      <c r="R1999" s="3">
        <v>184.9</v>
      </c>
      <c r="S1999" s="6">
        <v>0.30868055555555557</v>
      </c>
      <c r="T1999" s="6">
        <v>0.33310185185185187</v>
      </c>
      <c r="U1999" s="6">
        <v>0.31093750000000003</v>
      </c>
      <c r="V1999" s="3">
        <v>1555</v>
      </c>
      <c r="Z1999" s="3">
        <v>107.7</v>
      </c>
      <c r="AA1999" s="3">
        <v>22</v>
      </c>
      <c r="AB1999" s="3">
        <v>130</v>
      </c>
      <c r="AC1999" s="3">
        <v>67.5</v>
      </c>
      <c r="AD1999" s="3">
        <v>15</v>
      </c>
      <c r="AE1999" s="6">
        <v>0.33194444444444443</v>
      </c>
      <c r="AF1999" s="6">
        <v>0.33497685185185189</v>
      </c>
      <c r="AG1999" s="6">
        <v>3.0324074074074073E-3</v>
      </c>
      <c r="AH1999" s="6">
        <v>3.483796296296296E-3</v>
      </c>
      <c r="AJ1999" s="3">
        <v>17.600000000000001</v>
      </c>
      <c r="AL1999" s="3">
        <v>1555</v>
      </c>
      <c r="AM1999" s="3">
        <v>1564</v>
      </c>
      <c r="AN1999" s="3">
        <v>1558</v>
      </c>
      <c r="AO1999" s="3">
        <v>5184</v>
      </c>
      <c r="AP1999" s="3">
        <v>17.600000000000001</v>
      </c>
      <c r="AQ1999" s="3">
        <v>34</v>
      </c>
      <c r="AR1999" s="3">
        <v>0</v>
      </c>
      <c r="AS1999" s="3">
        <v>38</v>
      </c>
      <c r="AT1999" s="3">
        <v>0</v>
      </c>
      <c r="AU1999" s="3">
        <v>72</v>
      </c>
      <c r="AV1999" s="3">
        <v>0</v>
      </c>
      <c r="AY1999" s="3">
        <v>1648</v>
      </c>
      <c r="AZ1999" s="6">
        <v>0.28512731481481485</v>
      </c>
      <c r="BA1999" s="3">
        <v>2.1000000000000001E-2</v>
      </c>
      <c r="BB1999" s="3">
        <v>1310</v>
      </c>
      <c r="BC1999" s="3">
        <v>22201524</v>
      </c>
      <c r="BD1999" s="3" t="s">
        <v>92</v>
      </c>
      <c r="BE1999" s="3">
        <v>1564</v>
      </c>
      <c r="BF1999" s="6">
        <v>0.33533564814814815</v>
      </c>
      <c r="BG1999" s="3">
        <v>2.2999999999999998</v>
      </c>
      <c r="BH1999" s="3">
        <v>89.8</v>
      </c>
      <c r="BI1999" s="3">
        <v>130</v>
      </c>
      <c r="BJ1999" s="3" t="s">
        <v>86</v>
      </c>
      <c r="BL1999" s="12" t="str">
        <f>VLOOKUP(A1999,'Model Op'!C:F,2,FALSE)</f>
        <v>LF4</v>
      </c>
      <c r="BM1999" s="12">
        <f>VLOOKUP(A1999,'Model Op'!C:F,3,FALSE)</f>
        <v>103.688746915789</v>
      </c>
      <c r="BN1999" s="12">
        <f t="shared" si="36"/>
        <v>1</v>
      </c>
      <c r="BO1999" s="3">
        <v>6</v>
      </c>
    </row>
    <row r="2000" spans="1:67" x14ac:dyDescent="0.35">
      <c r="A2000" s="3">
        <v>22301551</v>
      </c>
      <c r="B2000" s="3" t="s">
        <v>147</v>
      </c>
      <c r="C2000" s="3">
        <v>1</v>
      </c>
      <c r="D2000" s="3" t="s">
        <v>1326</v>
      </c>
      <c r="E2000" s="3" t="s">
        <v>107</v>
      </c>
      <c r="F2000" s="7">
        <v>44648.326018518521</v>
      </c>
      <c r="G2000" s="7">
        <v>44648.372754629629</v>
      </c>
      <c r="H2000" s="3">
        <v>67.3</v>
      </c>
      <c r="I2000" s="3">
        <v>87.1</v>
      </c>
      <c r="J2000" s="6">
        <v>0.31061342592592595</v>
      </c>
      <c r="K2000" s="6">
        <v>0.31229166666666669</v>
      </c>
      <c r="L2000" s="6">
        <v>1.6782407407407406E-3</v>
      </c>
      <c r="M2000" s="3">
        <v>33.6</v>
      </c>
      <c r="N2000" s="3">
        <v>2.4</v>
      </c>
      <c r="O2000" s="3">
        <v>104.2</v>
      </c>
      <c r="P2000" s="3">
        <v>304.39999999999998</v>
      </c>
      <c r="Q2000" s="3">
        <v>197.1</v>
      </c>
      <c r="R2000" s="3">
        <v>197.9</v>
      </c>
      <c r="S2000" s="6">
        <v>0.33837962962962959</v>
      </c>
      <c r="T2000" s="6">
        <v>0.3676388888888889</v>
      </c>
      <c r="U2000" s="6">
        <v>0.32641203703703703</v>
      </c>
      <c r="V2000" s="3">
        <v>1584</v>
      </c>
      <c r="Z2000" s="3">
        <v>107.4</v>
      </c>
      <c r="AA2000" s="3">
        <v>23</v>
      </c>
      <c r="AB2000" s="3">
        <v>0</v>
      </c>
      <c r="AC2000" s="3">
        <v>89.3</v>
      </c>
      <c r="AD2000" s="3">
        <v>15</v>
      </c>
      <c r="AE2000" s="6">
        <v>0.35878472222222224</v>
      </c>
      <c r="AF2000" s="6">
        <v>0.36932870370370369</v>
      </c>
      <c r="AG2000" s="6">
        <v>1.0543981481481481E-2</v>
      </c>
      <c r="AH2000" s="6">
        <v>3.425925925925926E-3</v>
      </c>
      <c r="AJ2000" s="3">
        <v>24.1</v>
      </c>
      <c r="AL2000" s="3">
        <v>1584</v>
      </c>
      <c r="AM2000" s="3">
        <v>1563</v>
      </c>
      <c r="AN2000" s="3">
        <v>1559</v>
      </c>
      <c r="AO2000" s="3">
        <v>6616</v>
      </c>
      <c r="AP2000" s="3">
        <v>24.1</v>
      </c>
      <c r="AQ2000" s="3">
        <v>11</v>
      </c>
      <c r="AR2000" s="3">
        <v>0</v>
      </c>
      <c r="AS2000" s="3">
        <v>11</v>
      </c>
      <c r="AT2000" s="3">
        <v>0</v>
      </c>
      <c r="AU2000" s="3">
        <v>22</v>
      </c>
      <c r="AV2000" s="3">
        <v>0</v>
      </c>
      <c r="AY2000" s="3">
        <v>1662</v>
      </c>
      <c r="AZ2000" s="6">
        <v>0.30792824074074071</v>
      </c>
      <c r="BA2000" s="3">
        <v>2.4E-2</v>
      </c>
      <c r="BB2000" s="3">
        <v>1200</v>
      </c>
      <c r="BC2000" s="3">
        <v>22301548</v>
      </c>
      <c r="BD2000" s="3" t="s">
        <v>92</v>
      </c>
      <c r="BE2000" s="3">
        <v>1563</v>
      </c>
      <c r="BF2000" s="6">
        <v>0.36937500000000001</v>
      </c>
      <c r="BG2000" s="3">
        <v>2.6</v>
      </c>
      <c r="BH2000" s="3">
        <v>187.8</v>
      </c>
      <c r="BI2000" s="3">
        <v>0</v>
      </c>
      <c r="BJ2000" s="3" t="s">
        <v>86</v>
      </c>
      <c r="BL2000" s="12" t="str">
        <f>VLOOKUP(A2000,'Model Op'!C:F,2,FALSE)</f>
        <v>LF3</v>
      </c>
      <c r="BM2000" s="12">
        <f>VLOOKUP(A2000,'Model Op'!C:F,3,FALSE)</f>
        <v>146.481771115789</v>
      </c>
      <c r="BN2000" s="12">
        <f t="shared" si="36"/>
        <v>0</v>
      </c>
      <c r="BO2000" s="3">
        <v>6</v>
      </c>
    </row>
    <row r="2001" spans="1:67" x14ac:dyDescent="0.35">
      <c r="A2001" s="3">
        <v>22101523</v>
      </c>
      <c r="B2001" s="3" t="s">
        <v>147</v>
      </c>
      <c r="C2001" s="3">
        <v>2</v>
      </c>
      <c r="D2001" s="3" t="s">
        <v>1292</v>
      </c>
      <c r="E2001" s="3" t="s">
        <v>272</v>
      </c>
      <c r="F2001" s="7">
        <v>44648.334629629629</v>
      </c>
      <c r="G2001" s="7">
        <v>44648.375208333331</v>
      </c>
      <c r="H2001" s="3">
        <v>48.8</v>
      </c>
      <c r="I2001" s="3">
        <v>73.5</v>
      </c>
      <c r="J2001" s="6">
        <v>0.32170138888888888</v>
      </c>
      <c r="K2001" s="6">
        <v>0.32415509259259262</v>
      </c>
      <c r="L2001" s="6">
        <v>2.4537037037037036E-3</v>
      </c>
      <c r="M2001" s="3">
        <v>44.7</v>
      </c>
      <c r="N2001" s="3">
        <v>4.5</v>
      </c>
      <c r="O2001" s="3">
        <v>113</v>
      </c>
      <c r="P2001" s="3">
        <v>311.2</v>
      </c>
      <c r="Q2001" s="3">
        <v>192.9</v>
      </c>
      <c r="R2001" s="3">
        <v>193.7</v>
      </c>
      <c r="S2001" s="6">
        <v>0.33546296296296302</v>
      </c>
      <c r="T2001" s="6">
        <v>0.36883101851851857</v>
      </c>
      <c r="U2001" s="6">
        <v>0.33956018518518521</v>
      </c>
      <c r="V2001" s="3">
        <v>1587</v>
      </c>
      <c r="W2001" s="6">
        <v>0.36839120370370365</v>
      </c>
      <c r="X2001" s="6">
        <v>0.37061342592592594</v>
      </c>
      <c r="Y2001" s="3">
        <v>1564</v>
      </c>
      <c r="Z2001" s="3">
        <v>0</v>
      </c>
      <c r="AA2001" s="3">
        <v>9</v>
      </c>
      <c r="AB2001" s="3">
        <v>13</v>
      </c>
      <c r="AC2001" s="3">
        <v>16.899999999999999</v>
      </c>
      <c r="AD2001" s="3">
        <v>15</v>
      </c>
      <c r="AE2001" s="6">
        <v>0.34693287037037041</v>
      </c>
      <c r="AF2001" s="6">
        <v>0.3700694444444444</v>
      </c>
      <c r="AG2001" s="6">
        <v>2.3136574074074077E-2</v>
      </c>
      <c r="AH2001" s="6">
        <v>5.138888888888889E-3</v>
      </c>
      <c r="AJ2001" s="3">
        <v>16.899999999999999</v>
      </c>
      <c r="AL2001" s="3">
        <v>1587</v>
      </c>
      <c r="AM2001" s="3">
        <v>1565</v>
      </c>
      <c r="AN2001" s="3">
        <v>1549</v>
      </c>
      <c r="AO2001" s="3">
        <v>5065</v>
      </c>
      <c r="AP2001" s="3">
        <v>16.899999999999999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Y2001" s="3">
        <v>1584</v>
      </c>
      <c r="AZ2001" s="6">
        <v>0.34957175925925926</v>
      </c>
      <c r="BA2001" s="3">
        <v>1.7000000000000001E-2</v>
      </c>
      <c r="BB2001" s="3">
        <v>1647</v>
      </c>
      <c r="BC2001" s="3">
        <v>22201523</v>
      </c>
      <c r="BE2001" s="3">
        <v>1565</v>
      </c>
      <c r="BF2001" s="6">
        <v>0.37347222222222221</v>
      </c>
      <c r="BG2001" s="3">
        <v>2</v>
      </c>
      <c r="BH2001" s="3">
        <v>66</v>
      </c>
      <c r="BI2001" s="3">
        <v>13</v>
      </c>
      <c r="BJ2001" s="3" t="s">
        <v>86</v>
      </c>
      <c r="BL2001" s="12" t="str">
        <f>VLOOKUP(A2001,'Model Op'!C:F,2,FALSE)</f>
        <v>LF1</v>
      </c>
      <c r="BM2001" s="12">
        <f>VLOOKUP(A2001,'Model Op'!C:F,3,FALSE)</f>
        <v>130.66797691578901</v>
      </c>
      <c r="BN2001" s="12">
        <f t="shared" si="36"/>
        <v>0</v>
      </c>
      <c r="BO2001" s="3">
        <v>6</v>
      </c>
    </row>
    <row r="2002" spans="1:67" x14ac:dyDescent="0.35">
      <c r="A2002" s="3">
        <v>22401590</v>
      </c>
      <c r="B2002" s="3" t="s">
        <v>147</v>
      </c>
      <c r="C2002" s="3">
        <v>1</v>
      </c>
      <c r="D2002" s="3" t="s">
        <v>456</v>
      </c>
      <c r="E2002" s="3" t="s">
        <v>89</v>
      </c>
      <c r="F2002" s="7">
        <v>44648.347071759257</v>
      </c>
      <c r="G2002" s="7">
        <v>44648.401597222219</v>
      </c>
      <c r="H2002" s="3">
        <v>78.5</v>
      </c>
      <c r="I2002" s="3">
        <v>82.5</v>
      </c>
      <c r="J2002" s="6">
        <v>0.34231481481481479</v>
      </c>
      <c r="K2002" s="6">
        <v>0.34432870370370372</v>
      </c>
      <c r="L2002" s="6">
        <v>2.0138888888888888E-3</v>
      </c>
      <c r="M2002" s="3">
        <v>41.8</v>
      </c>
      <c r="N2002" s="3">
        <v>2.4</v>
      </c>
      <c r="O2002" s="3">
        <v>103.4</v>
      </c>
      <c r="P2002" s="3">
        <v>302.3</v>
      </c>
      <c r="Q2002" s="3">
        <v>196.5</v>
      </c>
      <c r="R2002" s="3">
        <v>196.5</v>
      </c>
      <c r="S2002" s="6">
        <v>0.34707175925925932</v>
      </c>
      <c r="T2002" s="6">
        <v>0.3947222222222222</v>
      </c>
      <c r="U2002" s="6">
        <v>0.34812500000000002</v>
      </c>
      <c r="V2002" s="3">
        <v>1613</v>
      </c>
      <c r="Z2002" s="3">
        <v>302.2</v>
      </c>
      <c r="AA2002" s="3">
        <v>5</v>
      </c>
      <c r="AB2002" s="3">
        <v>53</v>
      </c>
      <c r="AC2002" s="3">
        <v>86</v>
      </c>
      <c r="AD2002" s="3">
        <v>15</v>
      </c>
      <c r="AE2002" s="6">
        <v>0.39391203703703703</v>
      </c>
      <c r="AF2002" s="6">
        <v>0.39675925925925926</v>
      </c>
      <c r="AG2002" s="6">
        <v>2.8472222222222219E-3</v>
      </c>
      <c r="AH2002" s="6">
        <v>4.8263888888888887E-3</v>
      </c>
      <c r="AJ2002" s="3">
        <v>21.5</v>
      </c>
      <c r="AL2002" s="3">
        <v>1613</v>
      </c>
      <c r="AM2002" s="3">
        <v>1573</v>
      </c>
      <c r="AN2002" s="3">
        <v>1563</v>
      </c>
      <c r="AO2002" s="3">
        <v>6002</v>
      </c>
      <c r="AP2002" s="3">
        <v>21.5</v>
      </c>
      <c r="AQ2002" s="3">
        <v>28</v>
      </c>
      <c r="AR2002" s="3">
        <v>0</v>
      </c>
      <c r="AS2002" s="3">
        <v>28</v>
      </c>
      <c r="AT2002" s="3">
        <v>0</v>
      </c>
      <c r="AU2002" s="3">
        <v>55</v>
      </c>
      <c r="AV2002" s="3">
        <v>0</v>
      </c>
      <c r="AW2002" s="3">
        <v>0.1</v>
      </c>
      <c r="AX2002" s="3">
        <v>0</v>
      </c>
      <c r="AY2002" s="3">
        <v>1644</v>
      </c>
      <c r="AZ2002" s="6">
        <v>0.338900462962963</v>
      </c>
      <c r="BA2002" s="3">
        <v>2.9000000000000001E-2</v>
      </c>
      <c r="BB2002" s="3">
        <v>954</v>
      </c>
      <c r="BC2002" s="3">
        <v>22401587</v>
      </c>
      <c r="BD2002" s="3" t="s">
        <v>92</v>
      </c>
      <c r="BE2002" s="3">
        <v>1573</v>
      </c>
      <c r="BF2002" s="6">
        <v>0.40030092592592598</v>
      </c>
      <c r="BG2002" s="3">
        <v>2.1</v>
      </c>
      <c r="BH2002" s="3">
        <v>82.5</v>
      </c>
      <c r="BI2002" s="3">
        <v>53</v>
      </c>
      <c r="BJ2002" s="3" t="s">
        <v>86</v>
      </c>
      <c r="BL2002" s="12" t="str">
        <f>VLOOKUP(A2002,'Model Op'!C:F,2,FALSE)</f>
        <v>LF4</v>
      </c>
      <c r="BM2002" s="12">
        <f>VLOOKUP(A2002,'Model Op'!C:F,3,FALSE)</f>
        <v>66.595830515789501</v>
      </c>
      <c r="BN2002" s="12">
        <f t="shared" si="36"/>
        <v>1</v>
      </c>
      <c r="BO2002" s="3">
        <v>6</v>
      </c>
    </row>
    <row r="2003" spans="1:67" x14ac:dyDescent="0.35">
      <c r="A2003" s="3">
        <v>22201528</v>
      </c>
      <c r="B2003" s="3" t="s">
        <v>147</v>
      </c>
      <c r="C2003" s="3">
        <v>4</v>
      </c>
      <c r="D2003" s="3" t="s">
        <v>593</v>
      </c>
      <c r="E2003" s="3" t="s">
        <v>1415</v>
      </c>
      <c r="F2003" s="7">
        <v>44648.353344907409</v>
      </c>
      <c r="G2003" s="7">
        <v>44648.412048611113</v>
      </c>
      <c r="H2003" s="3">
        <v>54.7</v>
      </c>
      <c r="I2003" s="3">
        <v>88.2</v>
      </c>
      <c r="J2003" s="6">
        <v>0.34936342592592595</v>
      </c>
      <c r="K2003" s="6">
        <v>0.3508101851851852</v>
      </c>
      <c r="L2003" s="6">
        <v>1.4467592592592594E-3</v>
      </c>
      <c r="M2003" s="3">
        <v>9.1999999999999993</v>
      </c>
      <c r="N2003" s="3">
        <v>3.3</v>
      </c>
      <c r="O2003" s="3">
        <v>100.3</v>
      </c>
      <c r="P2003" s="3">
        <v>295.60000000000002</v>
      </c>
      <c r="Q2003" s="3">
        <v>191.1</v>
      </c>
      <c r="R2003" s="3">
        <v>192</v>
      </c>
      <c r="S2003" s="6">
        <v>0.37314814814814817</v>
      </c>
      <c r="T2003" s="6">
        <v>0.40784722222222225</v>
      </c>
      <c r="U2003" s="6">
        <v>0.37101851851851847</v>
      </c>
      <c r="V2003" s="3">
        <v>1568</v>
      </c>
      <c r="W2003" s="6">
        <v>0.37314814814814817</v>
      </c>
      <c r="X2003" s="6">
        <v>0.37101851851851847</v>
      </c>
      <c r="Y2003" s="3">
        <v>1568</v>
      </c>
      <c r="Z2003" s="3">
        <v>202</v>
      </c>
      <c r="AA2003" s="3">
        <v>21</v>
      </c>
      <c r="AB2003" s="3">
        <v>52</v>
      </c>
      <c r="AC2003" s="3">
        <v>42.8</v>
      </c>
      <c r="AD2003" s="3">
        <v>15</v>
      </c>
      <c r="AE2003" s="6">
        <v>0.35373842592592591</v>
      </c>
      <c r="AF2003" s="6">
        <v>0.40929398148148149</v>
      </c>
      <c r="AG2003" s="3">
        <v>5.5555555555555552E-2</v>
      </c>
      <c r="AH2003" s="6">
        <v>2.7546296296296294E-3</v>
      </c>
      <c r="AJ2003" s="3">
        <v>22.4</v>
      </c>
      <c r="AL2003" s="3">
        <v>1568</v>
      </c>
      <c r="AM2003" s="3">
        <v>1565</v>
      </c>
      <c r="AN2003" s="3">
        <v>1563</v>
      </c>
      <c r="AO2003" s="3">
        <v>6659</v>
      </c>
      <c r="AP2003" s="3">
        <v>22.4</v>
      </c>
      <c r="AQ2003" s="3">
        <v>1</v>
      </c>
      <c r="AR2003" s="3">
        <v>0</v>
      </c>
      <c r="AS2003" s="3">
        <v>0</v>
      </c>
      <c r="AT2003" s="3">
        <v>0</v>
      </c>
      <c r="AU2003" s="3">
        <v>1</v>
      </c>
      <c r="AV2003" s="3">
        <v>0</v>
      </c>
      <c r="AY2003" s="3">
        <v>1568</v>
      </c>
      <c r="AZ2003" s="6">
        <v>0.39081018518518523</v>
      </c>
      <c r="BA2003" s="3">
        <v>2.5000000000000001E-2</v>
      </c>
      <c r="BB2003" s="3">
        <v>1120</v>
      </c>
      <c r="BC2003" s="3">
        <v>22301549</v>
      </c>
      <c r="BD2003" s="3" t="s">
        <v>101</v>
      </c>
      <c r="BE2003" s="3">
        <v>1565</v>
      </c>
      <c r="BF2003" s="6">
        <v>0.40950231481481486</v>
      </c>
      <c r="BG2003" s="3">
        <v>1.7</v>
      </c>
      <c r="BH2003" s="3">
        <v>0</v>
      </c>
      <c r="BI2003" s="3">
        <v>52</v>
      </c>
      <c r="BJ2003" s="3" t="s">
        <v>86</v>
      </c>
      <c r="BL2003" s="12" t="e">
        <f>VLOOKUP(A2003,'Model Op'!C:F,2,FALSE)</f>
        <v>#N/A</v>
      </c>
      <c r="BM2003" s="12" t="e">
        <f>VLOOKUP(A2003,'Model Op'!C:F,3,FALSE)</f>
        <v>#N/A</v>
      </c>
      <c r="BN2003" s="12" t="e">
        <f t="shared" si="36"/>
        <v>#N/A</v>
      </c>
      <c r="BO2003" s="3">
        <v>6</v>
      </c>
    </row>
    <row r="2004" spans="1:67" x14ac:dyDescent="0.35">
      <c r="A2004" s="3">
        <v>22301552</v>
      </c>
      <c r="B2004" s="3" t="s">
        <v>147</v>
      </c>
      <c r="C2004" s="3">
        <v>2</v>
      </c>
      <c r="D2004" s="3" t="s">
        <v>1439</v>
      </c>
      <c r="E2004" s="3" t="s">
        <v>217</v>
      </c>
      <c r="F2004" s="7">
        <v>44648.373379629629</v>
      </c>
      <c r="G2004" s="7">
        <v>44648.454768518517</v>
      </c>
      <c r="H2004" s="3">
        <v>52.6</v>
      </c>
      <c r="I2004" s="3">
        <v>129.19999999999999</v>
      </c>
      <c r="J2004" s="6">
        <v>0.36326388888888889</v>
      </c>
      <c r="K2004" s="6">
        <v>0.36504629629629631</v>
      </c>
      <c r="L2004" s="6">
        <v>1.7824074074074072E-3</v>
      </c>
      <c r="M2004" s="3">
        <v>53.2</v>
      </c>
      <c r="N2004" s="3">
        <v>2.7</v>
      </c>
      <c r="O2004" s="3">
        <v>114.9</v>
      </c>
      <c r="P2004" s="3">
        <v>308.39999999999998</v>
      </c>
      <c r="Q2004" s="3">
        <v>190.4</v>
      </c>
      <c r="R2004" s="3">
        <v>190.8</v>
      </c>
      <c r="S2004" s="6">
        <v>0.41869212962962959</v>
      </c>
      <c r="T2004" s="6">
        <v>0.44680555555555551</v>
      </c>
      <c r="U2004" s="6">
        <v>0.42707175925925928</v>
      </c>
      <c r="V2004" s="3">
        <v>1544</v>
      </c>
      <c r="W2004" s="6">
        <v>0.41869212962962959</v>
      </c>
      <c r="X2004" s="6">
        <v>0.42707175925925928</v>
      </c>
      <c r="Y2004" s="3">
        <v>1544</v>
      </c>
      <c r="Z2004" s="3">
        <v>0</v>
      </c>
      <c r="AA2004" s="3">
        <v>3</v>
      </c>
      <c r="AB2004" s="3">
        <v>2</v>
      </c>
      <c r="AC2004" s="3">
        <v>76.3</v>
      </c>
      <c r="AD2004" s="3">
        <v>18</v>
      </c>
      <c r="AE2004" s="6">
        <v>0.43460648148148145</v>
      </c>
      <c r="AF2004" s="6">
        <v>0.4488078703703704</v>
      </c>
      <c r="AG2004" s="6">
        <v>1.4201388888888888E-2</v>
      </c>
      <c r="AH2004" s="6">
        <v>5.9606481481481489E-3</v>
      </c>
      <c r="AJ2004" s="3">
        <v>27.8</v>
      </c>
      <c r="AL2004" s="3">
        <v>1544</v>
      </c>
      <c r="AM2004" s="3">
        <v>1560</v>
      </c>
      <c r="AN2004" s="3">
        <v>1554</v>
      </c>
      <c r="AO2004" s="3">
        <v>8810</v>
      </c>
      <c r="AP2004" s="3">
        <v>27.8</v>
      </c>
      <c r="AQ2004" s="3">
        <v>11</v>
      </c>
      <c r="AR2004" s="3">
        <v>0</v>
      </c>
      <c r="AS2004" s="3">
        <v>11</v>
      </c>
      <c r="AT2004" s="3">
        <v>0</v>
      </c>
      <c r="AU2004" s="3">
        <v>23</v>
      </c>
      <c r="AV2004" s="3">
        <v>0</v>
      </c>
      <c r="AY2004" s="3">
        <v>1635</v>
      </c>
      <c r="AZ2004" s="6">
        <v>0.36049768518518516</v>
      </c>
      <c r="BA2004" s="3">
        <v>3.5999999999999997E-2</v>
      </c>
      <c r="BB2004" s="3">
        <v>768</v>
      </c>
      <c r="BC2004" s="3">
        <v>22101521</v>
      </c>
      <c r="BD2004" s="3" t="s">
        <v>101</v>
      </c>
      <c r="BE2004" s="3">
        <v>1560</v>
      </c>
      <c r="BF2004" s="6">
        <v>0.45438657407407407</v>
      </c>
      <c r="BG2004" s="3">
        <v>2.9</v>
      </c>
      <c r="BH2004" s="3">
        <v>148.80000000000001</v>
      </c>
      <c r="BI2004" s="3">
        <v>2</v>
      </c>
      <c r="BJ2004" s="3" t="s">
        <v>86</v>
      </c>
      <c r="BL2004" s="12" t="e">
        <f>VLOOKUP(A2004,'Model Op'!C:F,2,FALSE)</f>
        <v>#N/A</v>
      </c>
      <c r="BM2004" s="12" t="e">
        <f>VLOOKUP(A2004,'Model Op'!C:F,3,FALSE)</f>
        <v>#N/A</v>
      </c>
      <c r="BN2004" s="12" t="e">
        <f t="shared" si="36"/>
        <v>#N/A</v>
      </c>
      <c r="BO2004" s="3">
        <v>6</v>
      </c>
    </row>
    <row r="2005" spans="1:67" x14ac:dyDescent="0.35">
      <c r="A2005" s="3">
        <v>22101524</v>
      </c>
      <c r="B2005" s="3" t="s">
        <v>147</v>
      </c>
      <c r="C2005" s="3">
        <v>3</v>
      </c>
      <c r="D2005" s="3" t="s">
        <v>593</v>
      </c>
      <c r="E2005" s="3" t="s">
        <v>1276</v>
      </c>
      <c r="F2005" s="7">
        <v>44648.375648148147</v>
      </c>
      <c r="G2005" s="7">
        <v>44648.438564814816</v>
      </c>
      <c r="H2005" s="3">
        <v>48.6</v>
      </c>
      <c r="I2005" s="3">
        <v>91.9</v>
      </c>
      <c r="J2005" s="6">
        <v>0.37232638888888886</v>
      </c>
      <c r="K2005" s="6">
        <v>0.3747685185185185</v>
      </c>
      <c r="L2005" s="6">
        <v>2.4421296296296296E-3</v>
      </c>
      <c r="M2005" s="3">
        <v>26.4</v>
      </c>
      <c r="N2005" s="3">
        <v>3.9</v>
      </c>
      <c r="O2005" s="3">
        <v>103.7</v>
      </c>
      <c r="P2005" s="3">
        <v>309.10000000000002</v>
      </c>
      <c r="Q2005" s="3">
        <v>201.2</v>
      </c>
      <c r="R2005" s="3">
        <v>201.5</v>
      </c>
      <c r="S2005" s="6">
        <v>0.39421296296296293</v>
      </c>
      <c r="T2005" s="6">
        <v>0.43524305555555554</v>
      </c>
      <c r="U2005" s="6">
        <v>0.39879629629629632</v>
      </c>
      <c r="V2005" s="3">
        <v>1606</v>
      </c>
      <c r="W2005" s="6">
        <v>0.39421296296296293</v>
      </c>
      <c r="X2005" s="6">
        <v>0.39879629629629632</v>
      </c>
      <c r="Y2005" s="3">
        <v>1606</v>
      </c>
      <c r="Z2005" s="3">
        <v>4</v>
      </c>
      <c r="AA2005" s="3">
        <v>19</v>
      </c>
      <c r="AB2005" s="3">
        <v>85</v>
      </c>
      <c r="AC2005" s="3">
        <v>25.3</v>
      </c>
      <c r="AD2005" s="3">
        <v>15</v>
      </c>
      <c r="AE2005" s="6">
        <v>0.39763888888888888</v>
      </c>
      <c r="AF2005" s="6">
        <v>0.43743055555555554</v>
      </c>
      <c r="AG2005" s="6">
        <v>3.9791666666666663E-2</v>
      </c>
      <c r="AH2005" s="6">
        <v>1.1342592592592591E-3</v>
      </c>
      <c r="AJ2005" s="3">
        <v>15.2</v>
      </c>
      <c r="AL2005" s="3">
        <v>1606</v>
      </c>
      <c r="AM2005" s="3">
        <v>1560</v>
      </c>
      <c r="AN2005" s="3">
        <v>1557</v>
      </c>
      <c r="AO2005" s="3">
        <v>4676</v>
      </c>
      <c r="AP2005" s="3">
        <v>15.2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Y2005" s="3">
        <v>1606</v>
      </c>
      <c r="AZ2005" s="6">
        <v>0.39879629629629632</v>
      </c>
      <c r="BA2005" s="3">
        <v>2.1999999999999999E-2</v>
      </c>
      <c r="BB2005" s="3">
        <v>1287</v>
      </c>
      <c r="BC2005" s="3">
        <v>22401586</v>
      </c>
      <c r="BE2005" s="3">
        <v>1560</v>
      </c>
      <c r="BF2005" s="6">
        <v>0.43826388888888884</v>
      </c>
      <c r="BG2005" s="3">
        <v>2.1</v>
      </c>
      <c r="BH2005" s="3">
        <v>99</v>
      </c>
      <c r="BI2005" s="3">
        <v>85</v>
      </c>
      <c r="BJ2005" s="3" t="s">
        <v>86</v>
      </c>
      <c r="BL2005" s="12" t="e">
        <f>VLOOKUP(A2005,'Model Op'!C:F,2,FALSE)</f>
        <v>#N/A</v>
      </c>
      <c r="BM2005" s="12" t="e">
        <f>VLOOKUP(A2005,'Model Op'!C:F,3,FALSE)</f>
        <v>#N/A</v>
      </c>
      <c r="BN2005" s="12" t="e">
        <f t="shared" si="36"/>
        <v>#N/A</v>
      </c>
      <c r="BO2005" s="3">
        <v>6</v>
      </c>
    </row>
    <row r="2006" spans="1:67" x14ac:dyDescent="0.35">
      <c r="A2006" s="3">
        <v>22201529</v>
      </c>
      <c r="B2006" s="3" t="s">
        <v>147</v>
      </c>
      <c r="C2006" s="3">
        <v>2</v>
      </c>
      <c r="D2006" s="3" t="s">
        <v>1439</v>
      </c>
      <c r="E2006" s="3" t="s">
        <v>248</v>
      </c>
      <c r="F2006" s="7">
        <v>44648.404270833336</v>
      </c>
      <c r="G2006" s="7">
        <v>44648.501273148147</v>
      </c>
      <c r="H2006" s="3">
        <v>58</v>
      </c>
      <c r="I2006" s="3">
        <v>143.30000000000001</v>
      </c>
      <c r="J2006" s="6">
        <v>0.40023148148148152</v>
      </c>
      <c r="K2006" s="6">
        <v>0.4017592592592592</v>
      </c>
      <c r="L2006" s="6">
        <v>1.5277777777777779E-3</v>
      </c>
      <c r="M2006" s="3">
        <v>0</v>
      </c>
      <c r="N2006" s="3">
        <v>2.4</v>
      </c>
      <c r="O2006" s="3">
        <v>105.3</v>
      </c>
      <c r="P2006" s="3">
        <v>314.60000000000002</v>
      </c>
      <c r="Q2006" s="3">
        <v>205.3</v>
      </c>
      <c r="R2006" s="3">
        <v>206.9</v>
      </c>
      <c r="S2006" s="6">
        <v>0.46027777777777779</v>
      </c>
      <c r="T2006" s="6">
        <v>0.49452546296296296</v>
      </c>
      <c r="U2006" s="6">
        <v>0.46760416666666665</v>
      </c>
      <c r="V2006" s="3">
        <v>1536</v>
      </c>
      <c r="W2006" s="6">
        <v>0.46027777777777779</v>
      </c>
      <c r="X2006" s="6">
        <v>0.46760416666666665</v>
      </c>
      <c r="Y2006" s="3">
        <v>1536</v>
      </c>
      <c r="Z2006" s="3">
        <v>0</v>
      </c>
      <c r="AA2006" s="3">
        <v>8</v>
      </c>
      <c r="AB2006" s="3">
        <v>32</v>
      </c>
      <c r="AC2006" s="3">
        <v>70.2</v>
      </c>
      <c r="AD2006" s="3">
        <v>16</v>
      </c>
      <c r="AE2006" s="6">
        <v>0.48024305555555552</v>
      </c>
      <c r="AF2006" s="6">
        <v>0.49607638888888889</v>
      </c>
      <c r="AG2006" s="6">
        <v>1.5833333333333335E-2</v>
      </c>
      <c r="AH2006" s="6">
        <v>5.1967592592592595E-3</v>
      </c>
      <c r="AJ2006" s="3">
        <v>33.9</v>
      </c>
      <c r="AL2006" s="3">
        <v>1536</v>
      </c>
      <c r="AM2006" s="3">
        <v>1603</v>
      </c>
      <c r="AN2006" s="3">
        <v>1558</v>
      </c>
      <c r="AO2006" s="3">
        <v>10920</v>
      </c>
      <c r="AP2006" s="3">
        <v>33.9</v>
      </c>
      <c r="AQ2006" s="3">
        <v>4</v>
      </c>
      <c r="AR2006" s="3">
        <v>0</v>
      </c>
      <c r="AS2006" s="3">
        <v>3</v>
      </c>
      <c r="AT2006" s="3">
        <v>0</v>
      </c>
      <c r="AU2006" s="3">
        <v>7</v>
      </c>
      <c r="AV2006" s="3">
        <v>0</v>
      </c>
      <c r="AY2006" s="3">
        <v>1651</v>
      </c>
      <c r="AZ2006" s="6">
        <v>0.3969212962962963</v>
      </c>
      <c r="BA2006" s="3">
        <v>3.7999999999999999E-2</v>
      </c>
      <c r="BB2006" s="3">
        <v>722</v>
      </c>
      <c r="BC2006" s="3">
        <v>22201526</v>
      </c>
      <c r="BD2006" s="3" t="s">
        <v>101</v>
      </c>
      <c r="BE2006" s="3">
        <v>1603</v>
      </c>
      <c r="BF2006" s="6">
        <v>0.49964120370370368</v>
      </c>
      <c r="BG2006" s="3">
        <v>3</v>
      </c>
      <c r="BH2006" s="3">
        <v>271.60000000000002</v>
      </c>
      <c r="BI2006" s="3">
        <v>32</v>
      </c>
      <c r="BJ2006" s="3" t="s">
        <v>86</v>
      </c>
      <c r="BL2006" s="12" t="e">
        <f>VLOOKUP(A2006,'Model Op'!C:F,2,FALSE)</f>
        <v>#N/A</v>
      </c>
      <c r="BM2006" s="12" t="e">
        <f>VLOOKUP(A2006,'Model Op'!C:F,3,FALSE)</f>
        <v>#N/A</v>
      </c>
      <c r="BN2006" s="12" t="e">
        <f t="shared" si="36"/>
        <v>#N/A</v>
      </c>
      <c r="BO2006" s="3">
        <v>6</v>
      </c>
    </row>
    <row r="2007" spans="1:67" x14ac:dyDescent="0.35">
      <c r="A2007" s="3">
        <v>22401591</v>
      </c>
      <c r="B2007" s="3" t="s">
        <v>147</v>
      </c>
      <c r="C2007" s="3">
        <v>1</v>
      </c>
      <c r="D2007" s="3" t="s">
        <v>456</v>
      </c>
      <c r="E2007" s="3" t="s">
        <v>89</v>
      </c>
      <c r="F2007" s="7">
        <v>44648.402129629627</v>
      </c>
      <c r="G2007" s="7">
        <v>44648.432025462964</v>
      </c>
      <c r="H2007" s="3">
        <v>43</v>
      </c>
      <c r="I2007" s="3">
        <v>55.8</v>
      </c>
      <c r="J2007" s="6">
        <v>0.39119212962962963</v>
      </c>
      <c r="K2007" s="6">
        <v>0.39324074074074072</v>
      </c>
      <c r="L2007" s="6">
        <v>2.0486111111111113E-3</v>
      </c>
      <c r="M2007" s="3">
        <v>35.6</v>
      </c>
      <c r="N2007" s="3">
        <v>3.1</v>
      </c>
      <c r="O2007" s="3">
        <v>104.3</v>
      </c>
      <c r="P2007" s="3">
        <v>293.10000000000002</v>
      </c>
      <c r="Q2007" s="3">
        <v>185.6</v>
      </c>
      <c r="R2007" s="3">
        <v>185.8</v>
      </c>
      <c r="S2007" s="6">
        <v>0.40559027777777779</v>
      </c>
      <c r="T2007" s="6">
        <v>0.42717592592592596</v>
      </c>
      <c r="U2007" s="6">
        <v>0.40807870370370369</v>
      </c>
      <c r="V2007" s="3">
        <v>1578</v>
      </c>
      <c r="Z2007" s="3">
        <v>201.8</v>
      </c>
      <c r="AA2007" s="3">
        <v>14</v>
      </c>
      <c r="AB2007" s="3">
        <v>104</v>
      </c>
      <c r="AC2007" s="3">
        <v>53.4</v>
      </c>
      <c r="AD2007" s="3">
        <v>12</v>
      </c>
      <c r="AE2007" s="6">
        <v>0.42599537037037033</v>
      </c>
      <c r="AF2007" s="6">
        <v>0.42861111111111111</v>
      </c>
      <c r="AG2007" s="6">
        <v>2.615740740740741E-3</v>
      </c>
      <c r="AH2007" s="6">
        <v>3.414351851851852E-3</v>
      </c>
      <c r="AJ2007" s="3">
        <v>14.5</v>
      </c>
      <c r="AL2007" s="3">
        <v>1578</v>
      </c>
      <c r="AM2007" s="3">
        <v>1569</v>
      </c>
      <c r="AN2007" s="3">
        <v>1562</v>
      </c>
      <c r="AO2007" s="3">
        <v>4115</v>
      </c>
      <c r="AP2007" s="3">
        <v>14.5</v>
      </c>
      <c r="AQ2007" s="3">
        <v>21</v>
      </c>
      <c r="AR2007" s="3">
        <v>0</v>
      </c>
      <c r="AS2007" s="3">
        <v>27</v>
      </c>
      <c r="AT2007" s="3">
        <v>0</v>
      </c>
      <c r="AU2007" s="3">
        <v>48</v>
      </c>
      <c r="AV2007" s="3">
        <v>0</v>
      </c>
      <c r="AY2007" s="3">
        <v>1641</v>
      </c>
      <c r="AZ2007" s="6">
        <v>0.38891203703703708</v>
      </c>
      <c r="BA2007" s="3">
        <v>0.03</v>
      </c>
      <c r="BB2007" s="3">
        <v>933</v>
      </c>
      <c r="BC2007" s="3">
        <v>22301550</v>
      </c>
      <c r="BD2007" s="3" t="s">
        <v>101</v>
      </c>
      <c r="BE2007" s="3">
        <v>1569</v>
      </c>
      <c r="BF2007" s="6">
        <v>0.42921296296296302</v>
      </c>
      <c r="BG2007" s="3">
        <v>2.1</v>
      </c>
      <c r="BH2007" s="3">
        <v>117.2</v>
      </c>
      <c r="BI2007" s="3">
        <v>104</v>
      </c>
      <c r="BJ2007" s="3" t="s">
        <v>86</v>
      </c>
      <c r="BL2007" s="12" t="str">
        <f>VLOOKUP(A2007,'Model Op'!C:F,2,FALSE)</f>
        <v>LF4</v>
      </c>
      <c r="BM2007" s="12">
        <f>VLOOKUP(A2007,'Model Op'!C:F,3,FALSE)</f>
        <v>146.0583714</v>
      </c>
      <c r="BN2007" s="12">
        <f t="shared" si="36"/>
        <v>1</v>
      </c>
      <c r="BO2007" s="3">
        <v>6</v>
      </c>
    </row>
    <row r="2008" spans="1:67" x14ac:dyDescent="0.35">
      <c r="A2008" s="3">
        <v>22301553</v>
      </c>
      <c r="B2008" s="3" t="s">
        <v>147</v>
      </c>
      <c r="C2008" s="3">
        <v>1</v>
      </c>
      <c r="D2008" s="3" t="s">
        <v>456</v>
      </c>
      <c r="E2008" s="3" t="s">
        <v>107</v>
      </c>
      <c r="F2008" s="7">
        <v>44648.432256944441</v>
      </c>
      <c r="G2008" s="7">
        <v>44648.469756944447</v>
      </c>
      <c r="H2008" s="3">
        <v>54</v>
      </c>
      <c r="I2008" s="3">
        <v>65.8</v>
      </c>
      <c r="J2008" s="6">
        <v>0.42237268518518517</v>
      </c>
      <c r="K2008" s="6">
        <v>0.42402777777777773</v>
      </c>
      <c r="L2008" s="6">
        <v>1.6550925925925926E-3</v>
      </c>
      <c r="M2008" s="3">
        <v>36</v>
      </c>
      <c r="N2008" s="3">
        <v>3.1</v>
      </c>
      <c r="O2008" s="3">
        <v>92</v>
      </c>
      <c r="P2008" s="3">
        <v>307.3</v>
      </c>
      <c r="Q2008" s="3">
        <v>211.8</v>
      </c>
      <c r="R2008" s="3">
        <v>212.2</v>
      </c>
      <c r="S2008" s="6">
        <v>0.43239583333333331</v>
      </c>
      <c r="T2008" s="6">
        <v>0.46568287037037037</v>
      </c>
      <c r="U2008" s="6">
        <v>0.43478009259259259</v>
      </c>
      <c r="V2008" s="3">
        <v>1616</v>
      </c>
      <c r="Z2008" s="3">
        <v>106.1</v>
      </c>
      <c r="AA2008" s="3">
        <v>6</v>
      </c>
      <c r="AB2008" s="3">
        <v>41</v>
      </c>
      <c r="AC2008" s="3">
        <v>50.2</v>
      </c>
      <c r="AD2008" s="3">
        <v>13</v>
      </c>
      <c r="AE2008" s="6">
        <v>0.45457175925925924</v>
      </c>
      <c r="AF2008" s="6">
        <v>0.46725694444444449</v>
      </c>
      <c r="AG2008" s="6">
        <v>1.2685185185185183E-2</v>
      </c>
      <c r="AH2008" s="6">
        <v>2.5000000000000001E-3</v>
      </c>
      <c r="AJ2008" s="3">
        <v>11.6</v>
      </c>
      <c r="AL2008" s="3">
        <v>1616</v>
      </c>
      <c r="AM2008" s="3">
        <v>1565</v>
      </c>
      <c r="AN2008" s="3">
        <v>1563</v>
      </c>
      <c r="AO2008" s="3">
        <v>3257</v>
      </c>
      <c r="AP2008" s="3">
        <v>11.6</v>
      </c>
      <c r="AQ2008" s="3">
        <v>37</v>
      </c>
      <c r="AR2008" s="3">
        <v>0</v>
      </c>
      <c r="AS2008" s="3">
        <v>39</v>
      </c>
      <c r="AT2008" s="3">
        <v>0</v>
      </c>
      <c r="AU2008" s="3">
        <v>75</v>
      </c>
      <c r="AV2008" s="3">
        <v>0</v>
      </c>
      <c r="AY2008" s="3">
        <v>1647</v>
      </c>
      <c r="AZ2008" s="6">
        <v>0.41844907407407406</v>
      </c>
      <c r="BA2008" s="3">
        <v>2.3E-2</v>
      </c>
      <c r="BB2008" s="3">
        <v>1190</v>
      </c>
      <c r="BC2008" s="3">
        <v>22101522</v>
      </c>
      <c r="BD2008" s="3" t="s">
        <v>101</v>
      </c>
      <c r="BE2008" s="3">
        <v>1565</v>
      </c>
      <c r="BF2008" s="6">
        <v>0.46755787037037039</v>
      </c>
      <c r="BG2008" s="3">
        <v>2.4</v>
      </c>
      <c r="BH2008" s="3">
        <v>231</v>
      </c>
      <c r="BI2008" s="3">
        <v>41</v>
      </c>
      <c r="BJ2008" s="3" t="s">
        <v>86</v>
      </c>
      <c r="BL2008" s="12" t="str">
        <f>VLOOKUP(A2008,'Model Op'!C:F,2,FALSE)</f>
        <v>LF3</v>
      </c>
      <c r="BM2008" s="12">
        <f>VLOOKUP(A2008,'Model Op'!C:F,3,FALSE)</f>
        <v>168.623318021053</v>
      </c>
      <c r="BN2008" s="12">
        <f t="shared" si="36"/>
        <v>0</v>
      </c>
      <c r="BO2008" s="3">
        <v>6</v>
      </c>
    </row>
    <row r="2009" spans="1:67" x14ac:dyDescent="0.35">
      <c r="A2009" s="3">
        <v>22101525</v>
      </c>
      <c r="B2009" s="3" t="s">
        <v>147</v>
      </c>
      <c r="C2009" s="3">
        <v>1</v>
      </c>
      <c r="D2009" s="3" t="s">
        <v>593</v>
      </c>
      <c r="E2009" s="3" t="s">
        <v>82</v>
      </c>
      <c r="F2009" s="7">
        <v>44648.442395833335</v>
      </c>
      <c r="G2009" s="7">
        <v>44648.48704861111</v>
      </c>
      <c r="H2009" s="3">
        <v>64.3</v>
      </c>
      <c r="I2009" s="3">
        <v>81.900000000000006</v>
      </c>
      <c r="J2009" s="6">
        <v>0.42797453703703708</v>
      </c>
      <c r="K2009" s="6">
        <v>0.43016203703703698</v>
      </c>
      <c r="L2009" s="6">
        <v>2.1874999999999998E-3</v>
      </c>
      <c r="M2009" s="3">
        <v>52.9</v>
      </c>
      <c r="N2009" s="3">
        <v>4.4000000000000004</v>
      </c>
      <c r="O2009" s="3">
        <v>112.8</v>
      </c>
      <c r="P2009" s="3">
        <v>306.89999999999998</v>
      </c>
      <c r="Q2009" s="3">
        <v>189.3</v>
      </c>
      <c r="R2009" s="3">
        <v>189.8</v>
      </c>
      <c r="S2009" s="6">
        <v>0.44339120370370372</v>
      </c>
      <c r="T2009" s="6">
        <v>0.47712962962962963</v>
      </c>
      <c r="U2009" s="6">
        <v>0.44703703703703707</v>
      </c>
      <c r="V2009" s="3">
        <v>1564</v>
      </c>
      <c r="Z2009" s="3">
        <v>0</v>
      </c>
      <c r="AA2009" s="3">
        <v>10</v>
      </c>
      <c r="AB2009" s="3">
        <v>51</v>
      </c>
      <c r="AC2009" s="3">
        <v>10546</v>
      </c>
      <c r="AD2009" s="3">
        <v>15</v>
      </c>
      <c r="AE2009" s="6">
        <v>0.47460648148148149</v>
      </c>
      <c r="AF2009" s="6">
        <v>0.47826388888888888</v>
      </c>
      <c r="AG2009" s="6">
        <v>3.6574074074074074E-3</v>
      </c>
      <c r="AH2009" s="6">
        <v>8.7847222222222233E-3</v>
      </c>
      <c r="AJ2009" s="3">
        <v>25.7</v>
      </c>
      <c r="AL2009" s="3">
        <v>1564</v>
      </c>
      <c r="AM2009" s="3">
        <v>1580</v>
      </c>
      <c r="AN2009" s="3">
        <v>1562</v>
      </c>
      <c r="AO2009" s="3">
        <v>7790</v>
      </c>
      <c r="AP2009" s="3">
        <v>25.7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Y2009" s="3">
        <v>1669</v>
      </c>
      <c r="AZ2009" s="6">
        <v>0.42527777777777781</v>
      </c>
      <c r="BA2009" s="3">
        <v>1.7999999999999999E-2</v>
      </c>
      <c r="BB2009" s="3">
        <v>1551</v>
      </c>
      <c r="BC2009" s="3">
        <v>22401449</v>
      </c>
      <c r="BD2009" s="3" t="s">
        <v>137</v>
      </c>
      <c r="BE2009" s="3">
        <v>1580</v>
      </c>
      <c r="BF2009" s="6">
        <v>0.47870370370370369</v>
      </c>
      <c r="BG2009" s="3">
        <v>2.4</v>
      </c>
      <c r="BH2009" s="3">
        <v>118.5</v>
      </c>
      <c r="BI2009" s="3">
        <v>51</v>
      </c>
      <c r="BJ2009" s="3" t="s">
        <v>86</v>
      </c>
      <c r="BL2009" s="12" t="str">
        <f>VLOOKUP(A2009,'Model Op'!C:F,2,FALSE)</f>
        <v>LF1</v>
      </c>
      <c r="BM2009" s="12">
        <f>VLOOKUP(A2009,'Model Op'!C:F,3,FALSE)</f>
        <v>204.890155884211</v>
      </c>
      <c r="BN2009" s="12">
        <f t="shared" si="36"/>
        <v>0</v>
      </c>
      <c r="BO2009" s="3">
        <v>6</v>
      </c>
    </row>
    <row r="2010" spans="1:67" x14ac:dyDescent="0.35">
      <c r="A2010" s="3">
        <v>22401592</v>
      </c>
      <c r="B2010" s="3" t="s">
        <v>147</v>
      </c>
      <c r="C2010" s="3">
        <v>1</v>
      </c>
      <c r="D2010" s="3" t="s">
        <v>456</v>
      </c>
      <c r="E2010" s="3" t="s">
        <v>89</v>
      </c>
      <c r="F2010" s="7">
        <v>44648.450219907405</v>
      </c>
      <c r="G2010" s="7">
        <v>44648.502013888887</v>
      </c>
      <c r="H2010" s="3">
        <v>74.599999999999994</v>
      </c>
      <c r="I2010" s="3">
        <v>81</v>
      </c>
      <c r="J2010" s="6">
        <v>0.44381944444444449</v>
      </c>
      <c r="K2010" s="6">
        <v>0.44577546296296294</v>
      </c>
      <c r="L2010" s="6">
        <v>1.9560185185185184E-3</v>
      </c>
      <c r="M2010" s="3">
        <v>39</v>
      </c>
      <c r="N2010" s="3">
        <v>3.1</v>
      </c>
      <c r="O2010" s="3">
        <v>111.6</v>
      </c>
      <c r="P2010" s="3">
        <v>305.5</v>
      </c>
      <c r="Q2010" s="3">
        <v>189.5</v>
      </c>
      <c r="R2010" s="3">
        <v>190.8</v>
      </c>
      <c r="S2010" s="6">
        <v>0.45144675925925926</v>
      </c>
      <c r="T2010" s="6">
        <v>0.49760416666666668</v>
      </c>
      <c r="U2010" s="6">
        <v>0.4536458333333333</v>
      </c>
      <c r="V2010" s="3">
        <v>1573</v>
      </c>
      <c r="Z2010" s="3">
        <v>188.2</v>
      </c>
      <c r="AA2010" s="3">
        <v>17</v>
      </c>
      <c r="AB2010" s="3">
        <v>69</v>
      </c>
      <c r="AC2010" s="3">
        <v>63</v>
      </c>
      <c r="AD2010" s="3">
        <v>15</v>
      </c>
      <c r="AE2010" s="6">
        <v>0.47340277777777778</v>
      </c>
      <c r="AF2010" s="6">
        <v>0.49913194444444442</v>
      </c>
      <c r="AG2010" s="6">
        <v>2.5729166666666664E-2</v>
      </c>
      <c r="AH2010" s="6">
        <v>2.8819444444444444E-3</v>
      </c>
      <c r="AJ2010" s="3">
        <v>25.1</v>
      </c>
      <c r="AL2010" s="3">
        <v>1573</v>
      </c>
      <c r="AM2010" s="3">
        <v>1567</v>
      </c>
      <c r="AN2010" s="3">
        <v>1561</v>
      </c>
      <c r="AO2010" s="3">
        <v>7302</v>
      </c>
      <c r="AP2010" s="3">
        <v>25.1</v>
      </c>
      <c r="AQ2010" s="3">
        <v>16</v>
      </c>
      <c r="AR2010" s="3">
        <v>0</v>
      </c>
      <c r="AS2010" s="3">
        <v>18</v>
      </c>
      <c r="AT2010" s="3">
        <v>0</v>
      </c>
      <c r="AU2010" s="3">
        <v>34</v>
      </c>
      <c r="AV2010" s="3">
        <v>0</v>
      </c>
      <c r="AY2010" s="3">
        <v>1617</v>
      </c>
      <c r="AZ2010" s="6">
        <v>0.44172453703703707</v>
      </c>
      <c r="BA2010" s="3">
        <v>2.5000000000000001E-2</v>
      </c>
      <c r="BB2010" s="3">
        <v>1070</v>
      </c>
      <c r="BC2010" s="3">
        <v>22201525</v>
      </c>
      <c r="BE2010" s="3">
        <v>1567</v>
      </c>
      <c r="BF2010" s="6">
        <v>0.49942129629629628</v>
      </c>
      <c r="BG2010" s="3">
        <v>2.2000000000000002</v>
      </c>
      <c r="BH2010" s="3">
        <v>84.2</v>
      </c>
      <c r="BI2010" s="3">
        <v>69</v>
      </c>
      <c r="BJ2010" s="3" t="s">
        <v>86</v>
      </c>
      <c r="BL2010" s="12" t="str">
        <f>VLOOKUP(A2010,'Model Op'!C:F,2,FALSE)</f>
        <v>LF4</v>
      </c>
      <c r="BM2010" s="12">
        <f>VLOOKUP(A2010,'Model Op'!C:F,3,FALSE)</f>
        <v>63.196637515789497</v>
      </c>
      <c r="BN2010" s="12">
        <f t="shared" si="36"/>
        <v>1</v>
      </c>
      <c r="BO2010" s="3">
        <v>6</v>
      </c>
    </row>
    <row r="2011" spans="1:67" x14ac:dyDescent="0.35">
      <c r="A2011" s="3">
        <v>22201530</v>
      </c>
      <c r="B2011" s="3" t="s">
        <v>147</v>
      </c>
      <c r="C2011" s="3">
        <v>3</v>
      </c>
      <c r="D2011" s="3" t="s">
        <v>1439</v>
      </c>
      <c r="E2011" s="3" t="s">
        <v>294</v>
      </c>
      <c r="F2011" s="7">
        <v>44648.460185185184</v>
      </c>
      <c r="G2011" s="7">
        <v>44648.556747685187</v>
      </c>
      <c r="H2011" s="3">
        <v>51.8</v>
      </c>
      <c r="I2011" s="3">
        <v>144.9</v>
      </c>
      <c r="J2011" s="6">
        <v>0.45469907407407412</v>
      </c>
      <c r="K2011" s="6">
        <v>0.45609953703703704</v>
      </c>
      <c r="L2011" s="6">
        <v>1.4004629629629629E-3</v>
      </c>
      <c r="M2011" s="3">
        <v>45.2</v>
      </c>
      <c r="N2011" s="3">
        <v>3.1</v>
      </c>
      <c r="O2011" s="3">
        <v>108.8</v>
      </c>
      <c r="P2011" s="3">
        <v>308.39999999999998</v>
      </c>
      <c r="Q2011" s="3">
        <v>195.4</v>
      </c>
      <c r="R2011" s="3">
        <v>196.4</v>
      </c>
      <c r="S2011" s="6">
        <v>0.4677546296296296</v>
      </c>
      <c r="T2011" s="6">
        <v>0.54843750000000002</v>
      </c>
      <c r="U2011" s="6">
        <v>0.47236111111111106</v>
      </c>
      <c r="V2011" s="3">
        <v>1584</v>
      </c>
      <c r="W2011" s="6">
        <v>0.4677546296296296</v>
      </c>
      <c r="X2011" s="6">
        <v>0.47236111111111106</v>
      </c>
      <c r="Y2011" s="3">
        <v>1584</v>
      </c>
      <c r="Z2011" s="3">
        <v>116</v>
      </c>
      <c r="AA2011" s="3">
        <v>15</v>
      </c>
      <c r="AB2011" s="3">
        <v>57</v>
      </c>
      <c r="AC2011" s="3">
        <v>14.9</v>
      </c>
      <c r="AD2011" s="3">
        <v>15</v>
      </c>
      <c r="AE2011" s="6">
        <v>0.54021990740740744</v>
      </c>
      <c r="AF2011" s="6">
        <v>0.55096064814814816</v>
      </c>
      <c r="AG2011" s="6">
        <v>1.074074074074074E-2</v>
      </c>
      <c r="AH2011" s="6">
        <v>5.7870370370370376E-3</v>
      </c>
      <c r="AJ2011" s="3">
        <v>34.299999999999997</v>
      </c>
      <c r="AL2011" s="3">
        <v>1584</v>
      </c>
      <c r="AM2011" s="3">
        <v>1570</v>
      </c>
      <c r="AN2011" s="3">
        <v>1545</v>
      </c>
      <c r="AO2011" s="3">
        <v>11060</v>
      </c>
      <c r="AP2011" s="3">
        <v>34.299999999999997</v>
      </c>
      <c r="AQ2011" s="3">
        <v>14</v>
      </c>
      <c r="AR2011" s="3">
        <v>0</v>
      </c>
      <c r="AS2011" s="3">
        <v>14</v>
      </c>
      <c r="AT2011" s="3">
        <v>0</v>
      </c>
      <c r="AU2011" s="3">
        <v>28</v>
      </c>
      <c r="AV2011" s="3">
        <v>0</v>
      </c>
      <c r="AY2011" s="3">
        <v>1584</v>
      </c>
      <c r="AZ2011" s="6">
        <v>0.47236111111111106</v>
      </c>
      <c r="BA2011" s="3">
        <v>2.9000000000000001E-2</v>
      </c>
      <c r="BB2011" s="3">
        <v>966</v>
      </c>
      <c r="BC2011" s="3">
        <v>22401588</v>
      </c>
      <c r="BE2011" s="3">
        <v>1570</v>
      </c>
      <c r="BF2011" s="6">
        <v>0.55570601851851853</v>
      </c>
      <c r="BG2011" s="3">
        <v>2.5</v>
      </c>
      <c r="BH2011" s="3">
        <v>165</v>
      </c>
      <c r="BI2011" s="3">
        <v>57</v>
      </c>
      <c r="BJ2011" s="3" t="s">
        <v>86</v>
      </c>
      <c r="BL2011" s="12" t="str">
        <f>VLOOKUP(A2011,'Model Op'!C:F,2,FALSE)</f>
        <v>LF2</v>
      </c>
      <c r="BM2011" s="12">
        <f>VLOOKUP(A2011,'Model Op'!C:F,3,FALSE)</f>
        <v>119.671125315789</v>
      </c>
      <c r="BN2011" s="12">
        <f t="shared" si="36"/>
        <v>0</v>
      </c>
      <c r="BO2011" s="3">
        <v>6</v>
      </c>
    </row>
    <row r="2012" spans="1:67" x14ac:dyDescent="0.35">
      <c r="A2012" s="3">
        <v>22301554</v>
      </c>
      <c r="B2012" s="3" t="s">
        <v>194</v>
      </c>
      <c r="C2012" s="3">
        <v>2</v>
      </c>
      <c r="D2012" s="3" t="s">
        <v>105</v>
      </c>
      <c r="E2012" s="3" t="s">
        <v>217</v>
      </c>
      <c r="F2012" s="7">
        <v>44648.470231481479</v>
      </c>
      <c r="G2012" s="7">
        <v>44648.596631944441</v>
      </c>
      <c r="H2012" s="3">
        <v>91.8</v>
      </c>
      <c r="I2012" s="3">
        <v>183.2</v>
      </c>
      <c r="J2012" s="6">
        <v>0.46780092592592593</v>
      </c>
      <c r="K2012" s="6">
        <v>0.46942129629629631</v>
      </c>
      <c r="L2012" s="6">
        <v>1.6203703703703703E-3</v>
      </c>
      <c r="M2012" s="3">
        <v>84.6</v>
      </c>
      <c r="N2012" s="3">
        <v>3.2</v>
      </c>
      <c r="O2012" s="3">
        <v>109.7</v>
      </c>
      <c r="P2012" s="3">
        <v>304.3</v>
      </c>
      <c r="Q2012" s="3">
        <v>190.6</v>
      </c>
      <c r="R2012" s="3">
        <v>191.3</v>
      </c>
      <c r="S2012" s="6">
        <v>0.56063657407407408</v>
      </c>
      <c r="T2012" s="6">
        <v>0.59356481481481482</v>
      </c>
      <c r="U2012" s="6">
        <v>0.47156250000000005</v>
      </c>
      <c r="V2012" s="3">
        <v>1609</v>
      </c>
      <c r="W2012" s="6">
        <v>0.56063657407407408</v>
      </c>
      <c r="X2012" s="6">
        <v>0.56832175925925921</v>
      </c>
      <c r="Y2012" s="3">
        <v>1546</v>
      </c>
      <c r="Z2012" s="3">
        <v>0</v>
      </c>
      <c r="AA2012" s="3">
        <v>9</v>
      </c>
      <c r="AB2012" s="3">
        <v>14</v>
      </c>
      <c r="AC2012" s="3">
        <v>63.6</v>
      </c>
      <c r="AD2012" s="3">
        <v>12</v>
      </c>
      <c r="AE2012" s="6">
        <v>0.47063657407407405</v>
      </c>
      <c r="AF2012" s="6">
        <v>0.59466435185185185</v>
      </c>
      <c r="AG2012" s="6">
        <v>0.12402777777777778</v>
      </c>
      <c r="AH2012" s="6">
        <v>1.9675925925925928E-3</v>
      </c>
      <c r="AJ2012" s="3">
        <v>32.299999999999997</v>
      </c>
      <c r="AL2012" s="3">
        <v>1609</v>
      </c>
      <c r="AM2012" s="3">
        <v>1570</v>
      </c>
      <c r="AN2012" s="3">
        <v>1564</v>
      </c>
      <c r="AO2012" s="3">
        <v>10250</v>
      </c>
      <c r="AP2012" s="3">
        <v>32.299999999999997</v>
      </c>
      <c r="AQ2012" s="3">
        <v>14</v>
      </c>
      <c r="AR2012" s="3">
        <v>0</v>
      </c>
      <c r="AS2012" s="3">
        <v>14</v>
      </c>
      <c r="AT2012" s="3">
        <v>0</v>
      </c>
      <c r="AU2012" s="3">
        <v>28</v>
      </c>
      <c r="AV2012" s="3">
        <v>0</v>
      </c>
      <c r="AY2012" s="3">
        <v>1637</v>
      </c>
      <c r="AZ2012" s="6">
        <v>0.46621527777777777</v>
      </c>
      <c r="BA2012" s="3">
        <v>2.1999999999999999E-2</v>
      </c>
      <c r="BB2012" s="3">
        <v>1250</v>
      </c>
      <c r="BC2012" s="3">
        <v>22101523</v>
      </c>
      <c r="BD2012" s="3" t="s">
        <v>101</v>
      </c>
      <c r="BE2012" s="3">
        <v>1570</v>
      </c>
      <c r="BF2012" s="6">
        <v>0.59597222222222224</v>
      </c>
      <c r="BG2012" s="3">
        <v>1.4</v>
      </c>
      <c r="BH2012" s="3">
        <v>0</v>
      </c>
      <c r="BI2012" s="3">
        <v>14</v>
      </c>
      <c r="BJ2012" s="3" t="s">
        <v>150</v>
      </c>
      <c r="BL2012" s="12" t="str">
        <f>VLOOKUP(A2012,'Model Op'!C:F,2,FALSE)</f>
        <v>LF3</v>
      </c>
      <c r="BM2012" s="12">
        <f>VLOOKUP(A2012,'Model Op'!C:F,3,FALSE)</f>
        <v>107.636044</v>
      </c>
      <c r="BN2012" s="12">
        <f t="shared" si="36"/>
        <v>0</v>
      </c>
      <c r="BO2012" s="3">
        <v>6</v>
      </c>
    </row>
    <row r="2013" spans="1:67" x14ac:dyDescent="0.35">
      <c r="A2013" s="3">
        <v>22101526</v>
      </c>
      <c r="B2013" s="3" t="s">
        <v>147</v>
      </c>
      <c r="C2013" s="3">
        <v>1</v>
      </c>
      <c r="D2013" s="3" t="s">
        <v>593</v>
      </c>
      <c r="E2013" s="3" t="s">
        <v>82</v>
      </c>
      <c r="F2013" s="7">
        <v>44648.490914351853</v>
      </c>
      <c r="G2013" s="7">
        <v>44648.510821759257</v>
      </c>
      <c r="H2013" s="3">
        <v>28.7</v>
      </c>
      <c r="I2013" s="3">
        <v>50.9</v>
      </c>
      <c r="J2013" s="6">
        <v>0.47326388888888887</v>
      </c>
      <c r="K2013" s="6">
        <v>0.47548611111111111</v>
      </c>
      <c r="L2013" s="6">
        <v>2.2222222222222222E-3</v>
      </c>
      <c r="M2013" s="3">
        <v>26.8</v>
      </c>
      <c r="N2013" s="3">
        <v>3.8</v>
      </c>
      <c r="O2013" s="3">
        <v>102.7</v>
      </c>
      <c r="P2013" s="3">
        <v>292.60000000000002</v>
      </c>
      <c r="Q2013" s="3">
        <v>185.8</v>
      </c>
      <c r="R2013" s="3">
        <v>186.1</v>
      </c>
      <c r="S2013" s="6">
        <v>0.49333333333333335</v>
      </c>
      <c r="T2013" s="6">
        <v>0.5076504629629629</v>
      </c>
      <c r="U2013" s="6">
        <v>0.49599537037037034</v>
      </c>
      <c r="V2013" s="3">
        <v>1564</v>
      </c>
      <c r="Z2013" s="3">
        <v>0</v>
      </c>
      <c r="AA2013" s="3">
        <v>5</v>
      </c>
      <c r="AB2013" s="3">
        <v>54</v>
      </c>
      <c r="AC2013" s="3">
        <v>30.3</v>
      </c>
      <c r="AD2013" s="3">
        <v>18</v>
      </c>
      <c r="AE2013" s="6">
        <v>0.5042592592592593</v>
      </c>
      <c r="AF2013" s="6">
        <v>0.50890046296296299</v>
      </c>
      <c r="AG2013" s="6">
        <v>4.6412037037037038E-3</v>
      </c>
      <c r="AH2013" s="6">
        <v>1.9212962962962962E-3</v>
      </c>
      <c r="AJ2013" s="3">
        <v>14.4</v>
      </c>
      <c r="AL2013" s="3">
        <v>1564</v>
      </c>
      <c r="AM2013" s="3">
        <v>1569</v>
      </c>
      <c r="AN2013" s="3">
        <v>1559</v>
      </c>
      <c r="AO2013" s="3">
        <v>4086</v>
      </c>
      <c r="AP2013" s="3">
        <v>14.4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Y2013" s="3">
        <v>1636</v>
      </c>
      <c r="AZ2013" s="6">
        <v>0.47032407407407412</v>
      </c>
      <c r="BA2013" s="3">
        <v>0.02</v>
      </c>
      <c r="BB2013" s="3">
        <v>1389</v>
      </c>
      <c r="BC2013" s="3">
        <v>22401590</v>
      </c>
      <c r="BD2013" s="3" t="s">
        <v>85</v>
      </c>
      <c r="BE2013" s="3">
        <v>1569</v>
      </c>
      <c r="BF2013" s="6">
        <v>0.50998842592592586</v>
      </c>
      <c r="BG2013" s="3">
        <v>2.4</v>
      </c>
      <c r="BH2013" s="3">
        <v>49.5</v>
      </c>
      <c r="BI2013" s="3">
        <v>54</v>
      </c>
      <c r="BJ2013" s="3" t="s">
        <v>86</v>
      </c>
      <c r="BL2013" s="12" t="str">
        <f>VLOOKUP(A2013,'Model Op'!C:F,2,FALSE)</f>
        <v>LF1</v>
      </c>
      <c r="BM2013" s="12">
        <f>VLOOKUP(A2013,'Model Op'!C:F,3,FALSE)</f>
        <v>117.05432257894699</v>
      </c>
      <c r="BN2013" s="12">
        <f t="shared" si="36"/>
        <v>0</v>
      </c>
      <c r="BO2013" s="3">
        <v>6</v>
      </c>
    </row>
    <row r="2014" spans="1:67" x14ac:dyDescent="0.35">
      <c r="A2014" s="3">
        <v>22201531</v>
      </c>
      <c r="B2014" s="3" t="s">
        <v>147</v>
      </c>
      <c r="C2014" s="3">
        <v>1</v>
      </c>
      <c r="D2014" s="3" t="s">
        <v>593</v>
      </c>
      <c r="E2014" s="3" t="s">
        <v>102</v>
      </c>
      <c r="F2014" s="7">
        <v>44648.514652777776</v>
      </c>
      <c r="G2014" s="7">
        <v>44648.542511574073</v>
      </c>
      <c r="H2014" s="3">
        <v>40.1</v>
      </c>
      <c r="I2014" s="3">
        <v>60</v>
      </c>
      <c r="J2014" s="6">
        <v>0.49944444444444441</v>
      </c>
      <c r="K2014" s="6">
        <v>0.50083333333333335</v>
      </c>
      <c r="L2014" s="6">
        <v>1.3888888888888889E-3</v>
      </c>
      <c r="M2014" s="3">
        <v>38.4</v>
      </c>
      <c r="N2014" s="3">
        <v>3</v>
      </c>
      <c r="O2014" s="3">
        <v>103.2</v>
      </c>
      <c r="P2014" s="3">
        <v>288</v>
      </c>
      <c r="Q2014" s="3">
        <v>181.5</v>
      </c>
      <c r="R2014" s="3">
        <v>181.7</v>
      </c>
      <c r="S2014" s="6">
        <v>0.51459490740740743</v>
      </c>
      <c r="T2014" s="6">
        <v>0.5353472222222222</v>
      </c>
      <c r="U2014" s="6">
        <v>0.51646990740740739</v>
      </c>
      <c r="V2014" s="3">
        <v>1585</v>
      </c>
      <c r="Z2014" s="3">
        <v>221</v>
      </c>
      <c r="AA2014" s="3">
        <v>24</v>
      </c>
      <c r="AB2014" s="3">
        <v>0</v>
      </c>
      <c r="AC2014" s="3">
        <v>13.8</v>
      </c>
      <c r="AD2014" s="3">
        <v>18</v>
      </c>
      <c r="AE2014" s="6">
        <v>0.53255787037037039</v>
      </c>
      <c r="AF2014" s="6">
        <v>0.53651620370370368</v>
      </c>
      <c r="AG2014" s="6">
        <v>3.9583333333333337E-3</v>
      </c>
      <c r="AH2014" s="6">
        <v>5.9953703703703697E-3</v>
      </c>
      <c r="AJ2014" s="3">
        <v>12.6</v>
      </c>
      <c r="AL2014" s="3">
        <v>1585</v>
      </c>
      <c r="AM2014" s="3">
        <v>1570</v>
      </c>
      <c r="AN2014" s="3">
        <v>1554</v>
      </c>
      <c r="AO2014" s="3">
        <v>3722</v>
      </c>
      <c r="AP2014" s="3">
        <v>12.6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Y2014" s="3">
        <v>1627</v>
      </c>
      <c r="AZ2014" s="6">
        <v>0.49504629629629626</v>
      </c>
      <c r="BA2014" s="3">
        <v>2.3E-2</v>
      </c>
      <c r="BB2014" s="3">
        <v>1195</v>
      </c>
      <c r="BC2014" s="3">
        <v>22201527</v>
      </c>
      <c r="BE2014" s="3">
        <v>1570</v>
      </c>
      <c r="BF2014" s="6">
        <v>0.53697916666666667</v>
      </c>
      <c r="BG2014" s="3">
        <v>2.5</v>
      </c>
      <c r="BH2014" s="3">
        <v>51.2</v>
      </c>
      <c r="BI2014" s="3">
        <v>0</v>
      </c>
      <c r="BJ2014" s="3" t="s">
        <v>86</v>
      </c>
      <c r="BL2014" s="12" t="str">
        <f>VLOOKUP(A2014,'Model Op'!C:F,2,FALSE)</f>
        <v>LF2</v>
      </c>
      <c r="BM2014" s="12">
        <f>VLOOKUP(A2014,'Model Op'!C:F,3,FALSE)</f>
        <v>98.012624178947405</v>
      </c>
      <c r="BN2014" s="12">
        <f t="shared" si="36"/>
        <v>0</v>
      </c>
      <c r="BO2014" s="3">
        <v>6</v>
      </c>
    </row>
    <row r="2015" spans="1:67" x14ac:dyDescent="0.35">
      <c r="A2015" s="3">
        <v>22401593</v>
      </c>
      <c r="B2015" s="3" t="s">
        <v>147</v>
      </c>
      <c r="C2015" s="3">
        <v>2</v>
      </c>
      <c r="D2015" s="3" t="s">
        <v>456</v>
      </c>
      <c r="E2015" s="3" t="s">
        <v>279</v>
      </c>
      <c r="F2015" s="7">
        <v>44648.502187500002</v>
      </c>
      <c r="G2015" s="7">
        <v>44648.546157407407</v>
      </c>
      <c r="H2015" s="3">
        <v>60.6</v>
      </c>
      <c r="I2015" s="3">
        <v>76</v>
      </c>
      <c r="J2015" s="6">
        <v>0.49118055555555556</v>
      </c>
      <c r="K2015" s="6">
        <v>0.49335648148148148</v>
      </c>
      <c r="L2015" s="6">
        <v>2.1759259259259258E-3</v>
      </c>
      <c r="M2015" s="3">
        <v>33</v>
      </c>
      <c r="N2015" s="3">
        <v>3.1</v>
      </c>
      <c r="O2015" s="3">
        <v>102</v>
      </c>
      <c r="P2015" s="3">
        <v>294.89999999999998</v>
      </c>
      <c r="Q2015" s="3">
        <v>189.8</v>
      </c>
      <c r="R2015" s="3">
        <v>189.9</v>
      </c>
      <c r="S2015" s="6">
        <v>0.50245370370370368</v>
      </c>
      <c r="T2015" s="6">
        <v>0.53940972222222217</v>
      </c>
      <c r="U2015" s="6">
        <v>0.505</v>
      </c>
      <c r="V2015" s="3">
        <v>1579</v>
      </c>
      <c r="Z2015" s="3">
        <v>255.4</v>
      </c>
      <c r="AA2015" s="3">
        <v>21</v>
      </c>
      <c r="AB2015" s="3">
        <v>54</v>
      </c>
      <c r="AC2015" s="3">
        <v>46</v>
      </c>
      <c r="AD2015" s="3">
        <v>15</v>
      </c>
      <c r="AE2015" s="6">
        <v>0.52916666666666667</v>
      </c>
      <c r="AF2015" s="6">
        <v>0.54083333333333339</v>
      </c>
      <c r="AG2015" s="6">
        <v>1.1666666666666667E-2</v>
      </c>
      <c r="AH2015" s="6">
        <v>5.3240740740740748E-3</v>
      </c>
      <c r="AJ2015" s="3">
        <v>18.7</v>
      </c>
      <c r="AL2015" s="3">
        <v>1579</v>
      </c>
      <c r="AM2015" s="3">
        <v>1569</v>
      </c>
      <c r="AN2015" s="3">
        <v>1561</v>
      </c>
      <c r="AO2015" s="3">
        <v>5016</v>
      </c>
      <c r="AP2015" s="3">
        <v>18.7</v>
      </c>
      <c r="AQ2015" s="3">
        <v>24</v>
      </c>
      <c r="AR2015" s="3">
        <v>0</v>
      </c>
      <c r="AS2015" s="3">
        <v>26</v>
      </c>
      <c r="AT2015" s="3">
        <v>0</v>
      </c>
      <c r="AU2015" s="3">
        <v>50</v>
      </c>
      <c r="AV2015" s="3">
        <v>0</v>
      </c>
      <c r="AY2015" s="3">
        <v>1569</v>
      </c>
      <c r="AZ2015" s="6">
        <v>0.54109953703703706</v>
      </c>
      <c r="BA2015" s="3">
        <v>3.1E-2</v>
      </c>
      <c r="BB2015" s="3">
        <v>889</v>
      </c>
      <c r="BC2015" s="3">
        <v>22201528</v>
      </c>
      <c r="BD2015" s="3" t="s">
        <v>704</v>
      </c>
      <c r="BE2015" s="3">
        <v>1569</v>
      </c>
      <c r="BF2015" s="6">
        <v>0.54109953703703706</v>
      </c>
      <c r="BG2015" s="3">
        <v>2.2000000000000002</v>
      </c>
      <c r="BH2015" s="3">
        <v>84.2</v>
      </c>
      <c r="BI2015" s="3">
        <v>54</v>
      </c>
      <c r="BJ2015" s="3" t="s">
        <v>86</v>
      </c>
      <c r="BL2015" s="12" t="str">
        <f>VLOOKUP(A2015,'Model Op'!C:F,2,FALSE)</f>
        <v>LF4</v>
      </c>
      <c r="BM2015" s="12">
        <f>VLOOKUP(A2015,'Model Op'!C:F,3,FALSE)</f>
        <v>118.88379571578901</v>
      </c>
      <c r="BN2015" s="12">
        <f t="shared" si="36"/>
        <v>1</v>
      </c>
      <c r="BO2015" s="3">
        <v>6</v>
      </c>
    </row>
    <row r="2016" spans="1:67" x14ac:dyDescent="0.35">
      <c r="A2016" s="3">
        <v>22401593</v>
      </c>
      <c r="B2016" s="3" t="s">
        <v>147</v>
      </c>
      <c r="C2016" s="3">
        <v>2</v>
      </c>
      <c r="D2016" s="3" t="s">
        <v>456</v>
      </c>
      <c r="E2016" s="3" t="s">
        <v>279</v>
      </c>
      <c r="F2016" s="7">
        <v>44648.502187500002</v>
      </c>
      <c r="G2016" s="7">
        <v>44648.546157407407</v>
      </c>
      <c r="H2016" s="3">
        <v>60.6</v>
      </c>
      <c r="I2016" s="3">
        <v>76</v>
      </c>
      <c r="J2016" s="6">
        <v>0.49118055555555556</v>
      </c>
      <c r="K2016" s="6">
        <v>0.49335648148148148</v>
      </c>
      <c r="L2016" s="6">
        <v>2.1759259259259258E-3</v>
      </c>
      <c r="M2016" s="3">
        <v>33</v>
      </c>
      <c r="N2016" s="3">
        <v>3.1</v>
      </c>
      <c r="O2016" s="3">
        <v>102</v>
      </c>
      <c r="P2016" s="3">
        <v>294.89999999999998</v>
      </c>
      <c r="Q2016" s="3">
        <v>189.8</v>
      </c>
      <c r="R2016" s="3">
        <v>189.9</v>
      </c>
      <c r="S2016" s="6">
        <v>0.50245370370370368</v>
      </c>
      <c r="T2016" s="6">
        <v>0.53940972222222217</v>
      </c>
      <c r="U2016" s="6">
        <v>0.505</v>
      </c>
      <c r="V2016" s="3">
        <v>1579</v>
      </c>
      <c r="Z2016" s="3">
        <v>255.4</v>
      </c>
      <c r="AA2016" s="3">
        <v>21</v>
      </c>
      <c r="AB2016" s="3">
        <v>54</v>
      </c>
      <c r="AC2016" s="3">
        <v>46</v>
      </c>
      <c r="AD2016" s="3">
        <v>15</v>
      </c>
      <c r="AE2016" s="6">
        <v>0.52916666666666667</v>
      </c>
      <c r="AF2016" s="6">
        <v>0.54083333333333339</v>
      </c>
      <c r="AG2016" s="6">
        <v>1.1666666666666667E-2</v>
      </c>
      <c r="AH2016" s="6">
        <v>5.3240740740740748E-3</v>
      </c>
      <c r="AJ2016" s="3">
        <v>18.7</v>
      </c>
      <c r="AL2016" s="3">
        <v>1579</v>
      </c>
      <c r="AM2016" s="3">
        <v>1569</v>
      </c>
      <c r="AN2016" s="3">
        <v>1561</v>
      </c>
      <c r="AO2016" s="3">
        <v>5016</v>
      </c>
      <c r="AP2016" s="3">
        <v>18.7</v>
      </c>
      <c r="AQ2016" s="3">
        <v>24</v>
      </c>
      <c r="AR2016" s="3">
        <v>0</v>
      </c>
      <c r="AS2016" s="3">
        <v>26</v>
      </c>
      <c r="AT2016" s="3">
        <v>0</v>
      </c>
      <c r="AU2016" s="3">
        <v>50</v>
      </c>
      <c r="AV2016" s="3">
        <v>0</v>
      </c>
      <c r="AY2016" s="3">
        <v>1569</v>
      </c>
      <c r="AZ2016" s="6">
        <v>0.54109953703703706</v>
      </c>
      <c r="BA2016" s="3">
        <v>3.1E-2</v>
      </c>
      <c r="BB2016" s="3">
        <v>889</v>
      </c>
      <c r="BC2016" s="3">
        <v>22201528</v>
      </c>
      <c r="BD2016" s="3" t="s">
        <v>704</v>
      </c>
      <c r="BE2016" s="3">
        <v>1569</v>
      </c>
      <c r="BF2016" s="6">
        <v>0.54109953703703706</v>
      </c>
      <c r="BG2016" s="3">
        <v>2.2000000000000002</v>
      </c>
      <c r="BH2016" s="3">
        <v>84.2</v>
      </c>
      <c r="BI2016" s="3">
        <v>54</v>
      </c>
      <c r="BJ2016" s="3" t="s">
        <v>86</v>
      </c>
      <c r="BL2016" s="12" t="str">
        <f>VLOOKUP(A2016,'Model Op'!C:F,2,FALSE)</f>
        <v>LF4</v>
      </c>
      <c r="BM2016" s="12">
        <f>VLOOKUP(A2016,'Model Op'!C:F,3,FALSE)</f>
        <v>118.88379571578901</v>
      </c>
      <c r="BN2016" s="12">
        <f t="shared" si="36"/>
        <v>1</v>
      </c>
      <c r="BO2016" s="3">
        <v>6</v>
      </c>
    </row>
    <row r="2017" spans="1:67" x14ac:dyDescent="0.35">
      <c r="A2017" s="3">
        <v>22301555</v>
      </c>
      <c r="B2017" s="3" t="s">
        <v>147</v>
      </c>
      <c r="C2017" s="3">
        <v>1</v>
      </c>
      <c r="D2017" s="3" t="s">
        <v>456</v>
      </c>
      <c r="E2017" s="3" t="s">
        <v>107</v>
      </c>
      <c r="F2017" s="7">
        <v>44648.522118055553</v>
      </c>
      <c r="G2017" s="7">
        <v>44648.572858796295</v>
      </c>
      <c r="H2017" s="3">
        <v>73.099999999999994</v>
      </c>
      <c r="I2017" s="3">
        <v>77.400000000000006</v>
      </c>
      <c r="J2017" s="6">
        <v>0.51597222222222217</v>
      </c>
      <c r="K2017" s="6">
        <v>0.51914351851851859</v>
      </c>
      <c r="L2017" s="6">
        <v>3.1712962962962958E-3</v>
      </c>
      <c r="M2017" s="3">
        <v>28.7</v>
      </c>
      <c r="N2017" s="3">
        <v>2.7</v>
      </c>
      <c r="O2017" s="3">
        <v>107.2</v>
      </c>
      <c r="P2017" s="3">
        <v>305.8</v>
      </c>
      <c r="Q2017" s="3">
        <v>195.8</v>
      </c>
      <c r="R2017" s="3">
        <v>196</v>
      </c>
      <c r="S2017" s="6">
        <v>0.52366898148148155</v>
      </c>
      <c r="T2017" s="6">
        <v>0.56625000000000003</v>
      </c>
      <c r="U2017" s="6">
        <v>0.5245023148148148</v>
      </c>
      <c r="V2017" s="3">
        <v>1610</v>
      </c>
      <c r="Z2017" s="3">
        <v>201.3</v>
      </c>
      <c r="AA2017" s="3">
        <v>14</v>
      </c>
      <c r="AB2017" s="3">
        <v>105</v>
      </c>
      <c r="AC2017" s="3">
        <v>48.2</v>
      </c>
      <c r="AD2017" s="3">
        <v>12</v>
      </c>
      <c r="AE2017" s="6">
        <v>0.56466435185185182</v>
      </c>
      <c r="AF2017" s="6">
        <v>0.56770833333333337</v>
      </c>
      <c r="AG2017" s="6">
        <v>3.0439814814814821E-3</v>
      </c>
      <c r="AH2017" s="6">
        <v>5.1504629629629635E-3</v>
      </c>
      <c r="AJ2017" s="3">
        <v>15.1</v>
      </c>
      <c r="AL2017" s="3">
        <v>1610</v>
      </c>
      <c r="AM2017" s="3">
        <v>1565</v>
      </c>
      <c r="AN2017" s="3">
        <v>1562</v>
      </c>
      <c r="AO2017" s="3">
        <v>4455</v>
      </c>
      <c r="AP2017" s="3">
        <v>15.1</v>
      </c>
      <c r="AQ2017" s="3">
        <v>17</v>
      </c>
      <c r="AR2017" s="3">
        <v>0</v>
      </c>
      <c r="AS2017" s="3">
        <v>17</v>
      </c>
      <c r="AT2017" s="3">
        <v>0</v>
      </c>
      <c r="AU2017" s="3">
        <v>33</v>
      </c>
      <c r="AV2017" s="3">
        <v>0</v>
      </c>
      <c r="AY2017" s="3">
        <v>1655</v>
      </c>
      <c r="AZ2017" s="6">
        <v>0.51394675925925926</v>
      </c>
      <c r="BA2017" s="3">
        <v>2.5999999999999999E-2</v>
      </c>
      <c r="BB2017" s="3">
        <v>1060</v>
      </c>
      <c r="BC2017" s="3">
        <v>22401591</v>
      </c>
      <c r="BD2017" s="3" t="s">
        <v>85</v>
      </c>
      <c r="BE2017" s="3">
        <v>1565</v>
      </c>
      <c r="BF2017" s="6">
        <v>0.57307870370370373</v>
      </c>
      <c r="BG2017" s="3">
        <v>2.2000000000000002</v>
      </c>
      <c r="BH2017" s="3">
        <v>161</v>
      </c>
      <c r="BI2017" s="3">
        <v>105</v>
      </c>
      <c r="BJ2017" s="3" t="s">
        <v>86</v>
      </c>
      <c r="BL2017" s="12" t="str">
        <f>VLOOKUP(A2017,'Model Op'!C:F,2,FALSE)</f>
        <v>LF3</v>
      </c>
      <c r="BM2017" s="12">
        <f>VLOOKUP(A2017,'Model Op'!C:F,3,FALSE)</f>
        <v>140.96816039999999</v>
      </c>
      <c r="BN2017" s="12">
        <f t="shared" si="36"/>
        <v>1</v>
      </c>
      <c r="BO2017" s="3">
        <v>6</v>
      </c>
    </row>
    <row r="2018" spans="1:67" x14ac:dyDescent="0.35">
      <c r="A2018" s="3">
        <v>22101527</v>
      </c>
      <c r="B2018" s="3" t="s">
        <v>194</v>
      </c>
      <c r="C2018" s="3">
        <v>2</v>
      </c>
      <c r="D2018" s="3" t="s">
        <v>105</v>
      </c>
      <c r="E2018" s="3" t="s">
        <v>434</v>
      </c>
      <c r="F2018" s="7">
        <v>44648.54247685185</v>
      </c>
      <c r="G2018" s="7">
        <v>44648.634016203701</v>
      </c>
      <c r="H2018" s="3">
        <v>91.6</v>
      </c>
      <c r="I2018" s="3">
        <v>152.19999999999999</v>
      </c>
      <c r="J2018" s="6">
        <v>0.52597222222222217</v>
      </c>
      <c r="K2018" s="6">
        <v>0.52829861111111109</v>
      </c>
      <c r="L2018" s="6">
        <v>2.3263888888888887E-3</v>
      </c>
      <c r="M2018" s="3">
        <v>23.5</v>
      </c>
      <c r="N2018" s="3">
        <v>3</v>
      </c>
      <c r="O2018" s="3">
        <v>107.5</v>
      </c>
      <c r="P2018" s="3">
        <v>316.10000000000002</v>
      </c>
      <c r="Q2018" s="3">
        <v>204.9</v>
      </c>
      <c r="R2018" s="3">
        <v>205.7</v>
      </c>
      <c r="S2018" s="6">
        <v>0.54634259259259255</v>
      </c>
      <c r="T2018" s="6">
        <v>0.62545138888888896</v>
      </c>
      <c r="U2018" s="6">
        <v>0.54921296296296296</v>
      </c>
      <c r="V2018" s="3">
        <v>1576</v>
      </c>
      <c r="W2018" s="6">
        <v>0.60084490740740737</v>
      </c>
      <c r="X2018" s="6">
        <v>0.60538194444444449</v>
      </c>
      <c r="Y2018" s="3">
        <v>1532</v>
      </c>
      <c r="Z2018" s="3">
        <v>0</v>
      </c>
      <c r="AA2018" s="3">
        <v>19</v>
      </c>
      <c r="AB2018" s="3">
        <v>86</v>
      </c>
      <c r="AC2018" s="3">
        <v>44.4</v>
      </c>
      <c r="AD2018" s="3">
        <v>5</v>
      </c>
      <c r="AE2018" s="6">
        <v>0.54288194444444449</v>
      </c>
      <c r="AF2018" s="6">
        <v>0.63199074074074069</v>
      </c>
      <c r="AG2018" s="6">
        <v>8.9108796296296297E-2</v>
      </c>
      <c r="AH2018" s="6">
        <v>2.0254629629629629E-3</v>
      </c>
      <c r="AJ2018" s="3">
        <v>31.8</v>
      </c>
      <c r="AL2018" s="3">
        <v>1576</v>
      </c>
      <c r="AM2018" s="3">
        <v>1568</v>
      </c>
      <c r="AN2018" s="3">
        <v>1562</v>
      </c>
      <c r="AO2018" s="3">
        <v>10252</v>
      </c>
      <c r="AP2018" s="3">
        <v>31.8</v>
      </c>
      <c r="AQ2018" s="3">
        <v>11</v>
      </c>
      <c r="AR2018" s="3">
        <v>0</v>
      </c>
      <c r="AS2018" s="3">
        <v>11</v>
      </c>
      <c r="AT2018" s="3">
        <v>0</v>
      </c>
      <c r="AU2018" s="3">
        <v>22</v>
      </c>
      <c r="AV2018" s="3">
        <v>0</v>
      </c>
      <c r="AY2018" s="3">
        <v>1576</v>
      </c>
      <c r="AZ2018" s="6">
        <v>0.54921296296296296</v>
      </c>
      <c r="BA2018" s="3">
        <v>2.4E-2</v>
      </c>
      <c r="BB2018" s="3">
        <v>1182</v>
      </c>
      <c r="BC2018" s="3">
        <v>22101524</v>
      </c>
      <c r="BD2018" s="3" t="s">
        <v>704</v>
      </c>
      <c r="BE2018" s="3">
        <v>1568</v>
      </c>
      <c r="BF2018" s="6">
        <v>0.63302083333333337</v>
      </c>
      <c r="BG2018" s="3">
        <v>0.5</v>
      </c>
      <c r="BI2018" s="3">
        <v>86</v>
      </c>
      <c r="BJ2018" s="3" t="s">
        <v>150</v>
      </c>
      <c r="BL2018" s="12" t="str">
        <f>VLOOKUP(A2018,'Model Op'!C:F,2,FALSE)</f>
        <v>LF1</v>
      </c>
      <c r="BM2018" s="12">
        <f>VLOOKUP(A2018,'Model Op'!C:F,3,FALSE)</f>
        <v>48.304379400000101</v>
      </c>
      <c r="BN2018" s="12">
        <f t="shared" si="36"/>
        <v>0</v>
      </c>
      <c r="BO2018" s="3">
        <v>6</v>
      </c>
    </row>
    <row r="2019" spans="1:67" x14ac:dyDescent="0.35">
      <c r="A2019" s="3">
        <v>22401594</v>
      </c>
      <c r="B2019" s="3" t="s">
        <v>194</v>
      </c>
      <c r="C2019" s="3">
        <v>2</v>
      </c>
      <c r="D2019" s="3" t="s">
        <v>593</v>
      </c>
      <c r="E2019" s="3" t="s">
        <v>279</v>
      </c>
      <c r="F2019" s="7">
        <v>44648.544074074074</v>
      </c>
      <c r="G2019" s="7">
        <v>44648.603171296294</v>
      </c>
      <c r="H2019" s="3">
        <v>83.1</v>
      </c>
      <c r="I2019" s="3">
        <v>90.6</v>
      </c>
      <c r="J2019" s="6">
        <v>0.53834490740740748</v>
      </c>
      <c r="K2019" s="6">
        <v>0.54027777777777775</v>
      </c>
      <c r="L2019" s="6">
        <v>1.9328703703703704E-3</v>
      </c>
      <c r="M2019" s="3">
        <v>37.299999999999997</v>
      </c>
      <c r="N2019" s="3">
        <v>3.2</v>
      </c>
      <c r="O2019" s="3">
        <v>103.6</v>
      </c>
      <c r="P2019" s="3">
        <v>295.60000000000002</v>
      </c>
      <c r="Q2019" s="3">
        <v>188.6</v>
      </c>
      <c r="R2019" s="3">
        <v>188.8</v>
      </c>
      <c r="S2019" s="6">
        <v>0.57408564814814811</v>
      </c>
      <c r="T2019" s="6">
        <v>0.60103009259259255</v>
      </c>
      <c r="U2019" s="6">
        <v>0.57666666666666666</v>
      </c>
      <c r="V2019" s="3">
        <v>1528</v>
      </c>
      <c r="W2019" s="6">
        <v>0.57408564814814811</v>
      </c>
      <c r="X2019" s="6">
        <v>0.57666666666666666</v>
      </c>
      <c r="Y2019" s="3">
        <v>1528</v>
      </c>
      <c r="Z2019" s="3">
        <v>0</v>
      </c>
      <c r="AA2019" s="3">
        <v>23</v>
      </c>
      <c r="AB2019" s="3">
        <v>0</v>
      </c>
      <c r="AC2019" s="3">
        <v>169.1</v>
      </c>
      <c r="AD2019" s="3">
        <v>12</v>
      </c>
      <c r="AE2019" s="6">
        <v>0.59047453703703701</v>
      </c>
      <c r="AF2019" s="6">
        <v>0.60199074074074077</v>
      </c>
      <c r="AG2019" s="6">
        <v>1.1516203703703702E-2</v>
      </c>
      <c r="AH2019" s="6">
        <v>1.1805555555555556E-3</v>
      </c>
      <c r="AJ2019" s="3">
        <v>28.5</v>
      </c>
      <c r="AL2019" s="3">
        <v>1528</v>
      </c>
      <c r="AM2019" s="3">
        <v>1568</v>
      </c>
      <c r="AN2019" s="3">
        <v>1562</v>
      </c>
      <c r="AO2019" s="3">
        <v>8372</v>
      </c>
      <c r="AP2019" s="3">
        <v>28.5</v>
      </c>
      <c r="AQ2019" s="3">
        <v>24</v>
      </c>
      <c r="AR2019" s="3">
        <v>0</v>
      </c>
      <c r="AS2019" s="3">
        <v>22</v>
      </c>
      <c r="AT2019" s="3">
        <v>0</v>
      </c>
      <c r="AU2019" s="3">
        <v>46</v>
      </c>
      <c r="AV2019" s="3">
        <v>0</v>
      </c>
      <c r="AY2019" s="3">
        <v>1639</v>
      </c>
      <c r="AZ2019" s="6">
        <v>0.5372569444444445</v>
      </c>
      <c r="BA2019" s="3">
        <v>2.1000000000000001E-2</v>
      </c>
      <c r="BB2019" s="3">
        <v>1310</v>
      </c>
      <c r="BC2019" s="3">
        <v>22301551</v>
      </c>
      <c r="BD2019" s="3" t="s">
        <v>1328</v>
      </c>
      <c r="BE2019" s="3">
        <v>1568</v>
      </c>
      <c r="BF2019" s="6">
        <v>0.60251157407407407</v>
      </c>
      <c r="BG2019" s="3">
        <v>1.8</v>
      </c>
      <c r="BH2019" s="3">
        <v>82.5</v>
      </c>
      <c r="BI2019" s="3">
        <v>0</v>
      </c>
      <c r="BJ2019" s="3" t="s">
        <v>150</v>
      </c>
      <c r="BL2019" s="12" t="str">
        <f>VLOOKUP(A2019,'Model Op'!C:F,2,FALSE)</f>
        <v>LF4</v>
      </c>
      <c r="BM2019" s="12">
        <f>VLOOKUP(A2019,'Model Op'!C:F,3,FALSE)</f>
        <v>172.55855879999999</v>
      </c>
      <c r="BN2019" s="12">
        <f t="shared" si="36"/>
        <v>0</v>
      </c>
      <c r="BO2019" s="3">
        <v>6</v>
      </c>
    </row>
    <row r="2020" spans="1:67" x14ac:dyDescent="0.35">
      <c r="A2020" s="3">
        <v>22201532</v>
      </c>
      <c r="B2020" s="3" t="s">
        <v>147</v>
      </c>
      <c r="C2020" s="3">
        <v>1</v>
      </c>
      <c r="D2020" s="3" t="s">
        <v>593</v>
      </c>
      <c r="E2020" s="3" t="s">
        <v>102</v>
      </c>
      <c r="F2020" s="7">
        <v>44648.553587962961</v>
      </c>
      <c r="G2020" s="7">
        <v>44648.582939814813</v>
      </c>
      <c r="H2020" s="3">
        <v>42.3</v>
      </c>
      <c r="I2020" s="3">
        <v>47.1</v>
      </c>
      <c r="J2020" s="6">
        <v>0.54865740740740743</v>
      </c>
      <c r="K2020" s="6">
        <v>0.55024305555555553</v>
      </c>
      <c r="L2020" s="6">
        <v>1.5856481481481479E-3</v>
      </c>
      <c r="M2020" s="3">
        <v>44</v>
      </c>
      <c r="N2020" s="3">
        <v>4</v>
      </c>
      <c r="O2020" s="3">
        <v>112.5</v>
      </c>
      <c r="P2020" s="3">
        <v>315.39999999999998</v>
      </c>
      <c r="Q2020" s="3">
        <v>198.3</v>
      </c>
      <c r="R2020" s="3">
        <v>198.9</v>
      </c>
      <c r="S2020" s="6">
        <v>0.55350694444444448</v>
      </c>
      <c r="T2020" s="6">
        <v>0.57767361111111104</v>
      </c>
      <c r="U2020" s="6">
        <v>0.55531249999999999</v>
      </c>
      <c r="V2020" s="3">
        <v>1636</v>
      </c>
      <c r="Z2020" s="3">
        <v>67</v>
      </c>
      <c r="AA2020" s="3">
        <v>3</v>
      </c>
      <c r="AB2020" s="3">
        <v>3</v>
      </c>
      <c r="AC2020" s="3">
        <v>22.5</v>
      </c>
      <c r="AD2020" s="3">
        <v>18</v>
      </c>
      <c r="AE2020" s="6">
        <v>0.57473379629629628</v>
      </c>
      <c r="AF2020" s="6">
        <v>0.57861111111111108</v>
      </c>
      <c r="AG2020" s="6">
        <v>3.8773148148148143E-3</v>
      </c>
      <c r="AH2020" s="6">
        <v>4.3287037037037035E-3</v>
      </c>
      <c r="AJ2020" s="3">
        <v>7</v>
      </c>
      <c r="AL2020" s="3">
        <v>1636</v>
      </c>
      <c r="AM2020" s="3">
        <v>1563</v>
      </c>
      <c r="AN2020" s="3">
        <v>1556</v>
      </c>
      <c r="AO2020" s="3">
        <v>2179</v>
      </c>
      <c r="AP2020" s="3">
        <v>7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Y2020" s="3">
        <v>1659</v>
      </c>
      <c r="AZ2020" s="6">
        <v>0.54606481481481484</v>
      </c>
      <c r="BA2020" s="3">
        <v>2.1999999999999999E-2</v>
      </c>
      <c r="BB2020" s="3">
        <v>1268</v>
      </c>
      <c r="BC2020" s="3">
        <v>22301552</v>
      </c>
      <c r="BE2020" s="3">
        <v>1563</v>
      </c>
      <c r="BF2020" s="6">
        <v>0.58246527777777779</v>
      </c>
      <c r="BG2020" s="3">
        <v>2.4</v>
      </c>
      <c r="BH2020" s="3">
        <v>82.5</v>
      </c>
      <c r="BI2020" s="3">
        <v>3</v>
      </c>
      <c r="BJ2020" s="3" t="s">
        <v>86</v>
      </c>
      <c r="BL2020" s="12" t="str">
        <f>VLOOKUP(A2020,'Model Op'!C:F,2,FALSE)</f>
        <v>LF2</v>
      </c>
      <c r="BM2020" s="12">
        <f>VLOOKUP(A2020,'Model Op'!C:F,3,FALSE)</f>
        <v>75.403722378947407</v>
      </c>
      <c r="BN2020" s="12">
        <f t="shared" si="36"/>
        <v>1</v>
      </c>
      <c r="BO2020" s="3">
        <v>6</v>
      </c>
    </row>
    <row r="2021" spans="1:67" x14ac:dyDescent="0.35">
      <c r="A2021" s="3">
        <v>22301556</v>
      </c>
      <c r="B2021" s="3" t="s">
        <v>194</v>
      </c>
      <c r="C2021" s="3">
        <v>2</v>
      </c>
      <c r="D2021" s="3" t="s">
        <v>105</v>
      </c>
      <c r="E2021" s="3" t="s">
        <v>217</v>
      </c>
      <c r="F2021" s="7">
        <v>44648.573888888888</v>
      </c>
      <c r="G2021" s="7">
        <v>44648.67559027778</v>
      </c>
      <c r="H2021" s="3">
        <v>55.6</v>
      </c>
      <c r="I2021" s="3">
        <v>150.80000000000001</v>
      </c>
      <c r="J2021" s="6">
        <v>0.56717592592592592</v>
      </c>
      <c r="K2021" s="6">
        <v>0.57090277777777776</v>
      </c>
      <c r="L2021" s="6">
        <v>3.7268518518518514E-3</v>
      </c>
      <c r="M2021" s="3">
        <v>54.9</v>
      </c>
      <c r="N2021" s="3">
        <v>2</v>
      </c>
      <c r="O2021" s="3">
        <v>113.8</v>
      </c>
      <c r="P2021" s="3">
        <v>301.5</v>
      </c>
      <c r="Q2021" s="3">
        <v>185</v>
      </c>
      <c r="R2021" s="3">
        <v>185.7</v>
      </c>
      <c r="S2021" s="6">
        <v>0.63740740740740742</v>
      </c>
      <c r="T2021" s="6">
        <v>0.67322916666666666</v>
      </c>
      <c r="U2021" s="6">
        <v>0.64629629629629626</v>
      </c>
      <c r="V2021" s="3">
        <v>1548</v>
      </c>
      <c r="W2021" s="6">
        <v>0.63740740740740742</v>
      </c>
      <c r="X2021" s="6">
        <v>0.64629629629629626</v>
      </c>
      <c r="Y2021" s="3">
        <v>1548</v>
      </c>
      <c r="Z2021" s="3">
        <v>0</v>
      </c>
      <c r="AA2021" s="3">
        <v>10</v>
      </c>
      <c r="AB2021" s="3">
        <v>53</v>
      </c>
      <c r="AC2021" s="3">
        <v>55.7</v>
      </c>
      <c r="AD2021" s="3">
        <v>10</v>
      </c>
      <c r="AE2021" s="6">
        <v>0.5744907407407408</v>
      </c>
      <c r="AF2021" s="6">
        <v>0.67464120370370362</v>
      </c>
      <c r="AG2021" s="6">
        <v>0.10015046296296297</v>
      </c>
      <c r="AH2021" s="6">
        <v>9.4907407407407408E-4</v>
      </c>
      <c r="AJ2021" s="3">
        <v>30.4</v>
      </c>
      <c r="AL2021" s="3">
        <v>1548</v>
      </c>
      <c r="AM2021" s="3">
        <v>1564</v>
      </c>
      <c r="AN2021" s="3">
        <v>1563</v>
      </c>
      <c r="AO2021" s="3">
        <v>9910</v>
      </c>
      <c r="AP2021" s="3">
        <v>30.4</v>
      </c>
      <c r="AQ2021" s="3">
        <v>8</v>
      </c>
      <c r="AR2021" s="3">
        <v>0</v>
      </c>
      <c r="AS2021" s="3">
        <v>8</v>
      </c>
      <c r="AT2021" s="3">
        <v>0</v>
      </c>
      <c r="AU2021" s="3">
        <v>16</v>
      </c>
      <c r="AV2021" s="3">
        <v>0</v>
      </c>
      <c r="AY2021" s="3">
        <v>1632</v>
      </c>
      <c r="AZ2021" s="6">
        <v>0.56265046296296295</v>
      </c>
      <c r="BA2021" s="3">
        <v>4.3999999999999997E-2</v>
      </c>
      <c r="BB2021" s="3">
        <v>573</v>
      </c>
      <c r="BC2021" s="3">
        <v>22101525</v>
      </c>
      <c r="BD2021" s="3" t="s">
        <v>704</v>
      </c>
      <c r="BE2021" s="3">
        <v>1564</v>
      </c>
      <c r="BF2021" s="6">
        <v>0.67431712962962964</v>
      </c>
      <c r="BG2021" s="3">
        <v>1.2</v>
      </c>
      <c r="BI2021" s="3">
        <v>53</v>
      </c>
      <c r="BJ2021" s="3" t="s">
        <v>150</v>
      </c>
      <c r="BL2021" s="12" t="e">
        <f>VLOOKUP(A2021,'Model Op'!C:F,2,FALSE)</f>
        <v>#N/A</v>
      </c>
      <c r="BM2021" s="12" t="e">
        <f>VLOOKUP(A2021,'Model Op'!C:F,3,FALSE)</f>
        <v>#N/A</v>
      </c>
      <c r="BN2021" s="12" t="e">
        <f t="shared" si="36"/>
        <v>#N/A</v>
      </c>
      <c r="BO2021" s="3">
        <v>6</v>
      </c>
    </row>
    <row r="2022" spans="1:67" x14ac:dyDescent="0.35">
      <c r="A2022" s="3">
        <v>22101528</v>
      </c>
      <c r="B2022" s="3" t="s">
        <v>194</v>
      </c>
      <c r="C2022" s="3">
        <v>1</v>
      </c>
      <c r="D2022" s="3" t="s">
        <v>593</v>
      </c>
      <c r="E2022" s="3" t="s">
        <v>130</v>
      </c>
      <c r="F2022" s="7">
        <v>44648.586180555554</v>
      </c>
      <c r="G2022" s="7">
        <v>44648.639976851853</v>
      </c>
      <c r="H2022" s="3">
        <v>77.5</v>
      </c>
      <c r="I2022" s="3">
        <v>86.6</v>
      </c>
      <c r="J2022" s="6">
        <v>0.57597222222222222</v>
      </c>
      <c r="K2022" s="6">
        <v>0.5798726851851852</v>
      </c>
      <c r="L2022" s="6">
        <v>3.9004629629629632E-3</v>
      </c>
      <c r="M2022" s="3">
        <v>53.5</v>
      </c>
      <c r="N2022" s="3">
        <v>4.2</v>
      </c>
      <c r="O2022" s="3">
        <v>101.6</v>
      </c>
      <c r="P2022" s="3">
        <v>310.2</v>
      </c>
      <c r="Q2022" s="3">
        <v>203.9</v>
      </c>
      <c r="R2022" s="3">
        <v>204.3</v>
      </c>
      <c r="S2022" s="6">
        <v>0.58618055555555559</v>
      </c>
      <c r="T2022" s="6">
        <v>0.63787037037037042</v>
      </c>
      <c r="U2022" s="6">
        <v>0.5904166666666667</v>
      </c>
      <c r="V2022" s="3">
        <v>1583</v>
      </c>
      <c r="Z2022" s="3">
        <v>0</v>
      </c>
      <c r="AA2022" s="3">
        <v>6</v>
      </c>
      <c r="AB2022" s="3">
        <v>42</v>
      </c>
      <c r="AC2022" s="3">
        <v>86.6</v>
      </c>
      <c r="AD2022" s="3">
        <v>15</v>
      </c>
      <c r="AE2022" s="6">
        <v>0.63261574074074078</v>
      </c>
      <c r="AF2022" s="6">
        <v>0.63879629629629631</v>
      </c>
      <c r="AG2022" s="6">
        <v>6.1805555555555563E-3</v>
      </c>
      <c r="AH2022" s="6">
        <v>1.1805555555555556E-3</v>
      </c>
      <c r="AJ2022" s="3">
        <v>25.9</v>
      </c>
      <c r="AL2022" s="3">
        <v>1583</v>
      </c>
      <c r="AM2022" s="3">
        <v>1554</v>
      </c>
      <c r="AN2022" s="3">
        <v>1564</v>
      </c>
      <c r="AO2022" s="3">
        <v>7730</v>
      </c>
      <c r="AP2022" s="3">
        <v>25.9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Y2022" s="3">
        <v>1652</v>
      </c>
      <c r="AZ2022" s="6">
        <v>0.57395833333333335</v>
      </c>
      <c r="BA2022" s="3">
        <v>1.7999999999999999E-2</v>
      </c>
      <c r="BB2022" s="3">
        <v>1592</v>
      </c>
      <c r="BC2022" s="3">
        <v>22301553</v>
      </c>
      <c r="BD2022" s="3" t="s">
        <v>85</v>
      </c>
      <c r="BE2022" s="3">
        <v>1554</v>
      </c>
      <c r="BF2022" s="6">
        <v>0.63538194444444451</v>
      </c>
      <c r="BG2022" s="3">
        <v>2.1</v>
      </c>
      <c r="BH2022" s="3">
        <v>98.3</v>
      </c>
      <c r="BI2022" s="3">
        <v>42</v>
      </c>
      <c r="BJ2022" s="3" t="s">
        <v>150</v>
      </c>
      <c r="BL2022" s="12" t="str">
        <f>VLOOKUP(A2022,'Model Op'!C:F,2,FALSE)</f>
        <v>LF1</v>
      </c>
      <c r="BM2022" s="12">
        <f>VLOOKUP(A2022,'Model Op'!C:F,3,FALSE)</f>
        <v>205.70543168421099</v>
      </c>
      <c r="BN2022" s="12">
        <f t="shared" si="36"/>
        <v>0</v>
      </c>
      <c r="BO2022" s="3">
        <v>6</v>
      </c>
    </row>
    <row r="2023" spans="1:67" x14ac:dyDescent="0.35">
      <c r="A2023" s="3">
        <v>22201533</v>
      </c>
      <c r="B2023" s="3" t="s">
        <v>194</v>
      </c>
      <c r="C2023" s="3">
        <v>1</v>
      </c>
      <c r="D2023" s="3" t="s">
        <v>593</v>
      </c>
      <c r="E2023" s="3" t="s">
        <v>102</v>
      </c>
      <c r="F2023" s="7">
        <v>44648.610277777778</v>
      </c>
      <c r="G2023" s="7">
        <v>44648.625023148146</v>
      </c>
      <c r="H2023" s="3">
        <v>21.2</v>
      </c>
      <c r="I2023" s="3">
        <v>36.1</v>
      </c>
      <c r="J2023" s="6">
        <v>0.59861111111111109</v>
      </c>
      <c r="K2023" s="6">
        <v>0.59994212962962956</v>
      </c>
      <c r="L2023" s="6">
        <v>1.3310185185185185E-3</v>
      </c>
      <c r="M2023" s="3">
        <v>19.8</v>
      </c>
      <c r="N2023" s="3">
        <v>2.2999999999999998</v>
      </c>
      <c r="O2023" s="3">
        <v>103.5</v>
      </c>
      <c r="P2023" s="3">
        <v>293.5</v>
      </c>
      <c r="Q2023" s="3">
        <v>187.4</v>
      </c>
      <c r="R2023" s="3">
        <v>187.6</v>
      </c>
      <c r="S2023" s="6">
        <v>0.61143518518518525</v>
      </c>
      <c r="T2023" s="6">
        <v>0.62237268518518518</v>
      </c>
      <c r="U2023" s="6">
        <v>0.61093750000000002</v>
      </c>
      <c r="V2023" s="3">
        <v>1593</v>
      </c>
      <c r="Z2023" s="3">
        <v>0</v>
      </c>
      <c r="AA2023" s="3">
        <v>8</v>
      </c>
      <c r="AB2023" s="3">
        <v>33</v>
      </c>
      <c r="AC2023" s="3">
        <v>22</v>
      </c>
      <c r="AD2023" s="3">
        <v>18</v>
      </c>
      <c r="AE2023" s="6">
        <v>0.61471064814814813</v>
      </c>
      <c r="AF2023" s="6">
        <v>0.62351851851851847</v>
      </c>
      <c r="AG2023" s="6">
        <v>8.8078703703703704E-3</v>
      </c>
      <c r="AH2023" s="6">
        <v>1.5046296296296294E-3</v>
      </c>
      <c r="AJ2023" s="3">
        <v>7.3</v>
      </c>
      <c r="AL2023" s="3">
        <v>1593</v>
      </c>
      <c r="AM2023" s="3">
        <v>1575</v>
      </c>
      <c r="AN2023" s="3">
        <v>1555</v>
      </c>
      <c r="AO2023" s="3">
        <v>2093</v>
      </c>
      <c r="AP2023" s="3">
        <v>7.3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Y2023" s="3">
        <v>1654</v>
      </c>
      <c r="AZ2023" s="6">
        <v>0.59593750000000001</v>
      </c>
      <c r="BA2023" s="3">
        <v>2.1999999999999999E-2</v>
      </c>
      <c r="BB2023" s="3">
        <v>1280</v>
      </c>
      <c r="BC2023" s="3">
        <v>22201529</v>
      </c>
      <c r="BE2023" s="3">
        <v>1575</v>
      </c>
      <c r="BF2023" s="6">
        <v>0.62384259259259256</v>
      </c>
      <c r="BG2023" s="3">
        <v>2.5</v>
      </c>
      <c r="BH2023" s="3">
        <v>66</v>
      </c>
      <c r="BI2023" s="3">
        <v>33</v>
      </c>
      <c r="BJ2023" s="3" t="s">
        <v>150</v>
      </c>
      <c r="BL2023" s="12" t="str">
        <f>VLOOKUP(A2023,'Model Op'!C:F,2,FALSE)</f>
        <v>LF2</v>
      </c>
      <c r="BM2023" s="12">
        <f>VLOOKUP(A2023,'Model Op'!C:F,3,FALSE)</f>
        <v>17.0465745789474</v>
      </c>
      <c r="BN2023" s="12">
        <f t="shared" si="36"/>
        <v>0</v>
      </c>
      <c r="BO2023" s="3">
        <v>6</v>
      </c>
    </row>
    <row r="2024" spans="1:67" x14ac:dyDescent="0.35">
      <c r="A2024" s="3">
        <v>22401595</v>
      </c>
      <c r="B2024" s="3" t="s">
        <v>194</v>
      </c>
      <c r="C2024" s="3">
        <v>2</v>
      </c>
      <c r="D2024" s="3" t="s">
        <v>81</v>
      </c>
      <c r="E2024" s="3" t="s">
        <v>1323</v>
      </c>
      <c r="F2024" s="7">
        <v>44648.605787037035</v>
      </c>
      <c r="G2024" s="7">
        <v>44648.648564814815</v>
      </c>
      <c r="H2024" s="3">
        <v>50.3</v>
      </c>
      <c r="I2024" s="3">
        <v>97.2</v>
      </c>
      <c r="J2024" s="6">
        <v>0.5809375</v>
      </c>
      <c r="K2024" s="6">
        <v>0.58106481481481487</v>
      </c>
      <c r="L2024" s="6">
        <v>1.273148148148148E-4</v>
      </c>
      <c r="M2024" s="3">
        <v>19.100000000000001</v>
      </c>
      <c r="N2024" s="3">
        <v>3.4</v>
      </c>
      <c r="O2024" s="3">
        <v>109.8</v>
      </c>
      <c r="P2024" s="3">
        <v>217.4</v>
      </c>
      <c r="Q2024" s="3">
        <v>103.9</v>
      </c>
      <c r="R2024" s="3">
        <v>104.2</v>
      </c>
      <c r="S2024" s="6">
        <v>0.60572916666666665</v>
      </c>
      <c r="T2024" s="6">
        <v>0.64686342592592594</v>
      </c>
      <c r="U2024" s="6">
        <v>0.60870370370370364</v>
      </c>
      <c r="V2024" s="3">
        <v>1548</v>
      </c>
      <c r="W2024" s="6">
        <v>0.64089120370370367</v>
      </c>
      <c r="X2024" s="6">
        <v>0.64460648148148147</v>
      </c>
      <c r="Y2024" s="3">
        <v>1559</v>
      </c>
      <c r="Z2024" s="3">
        <v>0</v>
      </c>
      <c r="AA2024" s="3">
        <v>17</v>
      </c>
      <c r="AB2024" s="3">
        <v>70</v>
      </c>
      <c r="AC2024" s="3">
        <v>42.9</v>
      </c>
      <c r="AD2024" s="3">
        <v>12</v>
      </c>
      <c r="AE2024" s="6">
        <v>0.64589120370370368</v>
      </c>
      <c r="AF2024" s="6">
        <v>0.6476736111111111</v>
      </c>
      <c r="AG2024" s="6">
        <v>1.7824074074074072E-3</v>
      </c>
      <c r="AH2024" s="6">
        <v>8.9120370370370362E-4</v>
      </c>
      <c r="AJ2024" s="3">
        <v>25.1</v>
      </c>
      <c r="AL2024" s="3">
        <v>1548</v>
      </c>
      <c r="AM2024" s="3">
        <v>1568</v>
      </c>
      <c r="AN2024" s="3">
        <v>1560</v>
      </c>
      <c r="AO2024" s="3">
        <v>7024</v>
      </c>
      <c r="AP2024" s="3">
        <v>25.1</v>
      </c>
      <c r="AQ2024" s="3">
        <v>2</v>
      </c>
      <c r="AR2024" s="3">
        <v>0</v>
      </c>
      <c r="AS2024" s="3">
        <v>2</v>
      </c>
      <c r="AT2024" s="3">
        <v>0</v>
      </c>
      <c r="AU2024" s="3">
        <v>4</v>
      </c>
      <c r="AV2024" s="3">
        <v>0</v>
      </c>
      <c r="AY2024" s="3">
        <v>1565</v>
      </c>
      <c r="AZ2024" s="6">
        <v>0.62939814814814821</v>
      </c>
      <c r="BA2024" s="3">
        <v>6.0999999999999999E-2</v>
      </c>
      <c r="BB2024" s="3">
        <v>431</v>
      </c>
      <c r="BC2024" s="3">
        <v>22401592</v>
      </c>
      <c r="BD2024" s="3" t="s">
        <v>85</v>
      </c>
      <c r="BE2024" s="3">
        <v>1568</v>
      </c>
      <c r="BF2024" s="6">
        <v>0.64790509259259255</v>
      </c>
      <c r="BG2024" s="3">
        <v>4</v>
      </c>
      <c r="BH2024" s="3">
        <v>152.1</v>
      </c>
      <c r="BI2024" s="3">
        <v>70</v>
      </c>
      <c r="BJ2024" s="3" t="s">
        <v>150</v>
      </c>
      <c r="BL2024" s="12" t="str">
        <f>VLOOKUP(A2024,'Model Op'!C:F,2,FALSE)</f>
        <v>LF4</v>
      </c>
      <c r="BM2024" s="12">
        <f>VLOOKUP(A2024,'Model Op'!C:F,3,FALSE)</f>
        <v>147.86353399999999</v>
      </c>
      <c r="BN2024" s="12">
        <f t="shared" si="36"/>
        <v>1</v>
      </c>
      <c r="BO2024" s="3">
        <v>6</v>
      </c>
    </row>
    <row r="2025" spans="1:67" x14ac:dyDescent="0.35">
      <c r="A2025" s="3">
        <v>22301557</v>
      </c>
      <c r="B2025" s="3" t="s">
        <v>194</v>
      </c>
      <c r="C2025" s="3">
        <v>2</v>
      </c>
      <c r="D2025" s="3" t="s">
        <v>81</v>
      </c>
      <c r="E2025" s="3" t="s">
        <v>697</v>
      </c>
      <c r="F2025" s="7">
        <v>44648.64739583333</v>
      </c>
      <c r="G2025" s="7">
        <v>44648.692974537036</v>
      </c>
      <c r="H2025" s="3">
        <v>62.2</v>
      </c>
      <c r="I2025" s="3">
        <v>95.3</v>
      </c>
      <c r="J2025" s="6">
        <v>0.62251157407407409</v>
      </c>
      <c r="K2025" s="6">
        <v>0.62678240740740743</v>
      </c>
      <c r="L2025" s="6">
        <v>4.2708333333333339E-3</v>
      </c>
      <c r="M2025" s="3">
        <v>52.4</v>
      </c>
      <c r="N2025" s="3">
        <v>3.7</v>
      </c>
      <c r="O2025" s="3">
        <v>105.4</v>
      </c>
      <c r="P2025" s="3">
        <v>296</v>
      </c>
      <c r="Q2025" s="3">
        <v>186.6</v>
      </c>
      <c r="R2025" s="3">
        <v>186.8</v>
      </c>
      <c r="S2025" s="6">
        <v>0.65195601851851859</v>
      </c>
      <c r="T2025" s="6">
        <v>0.68869212962962967</v>
      </c>
      <c r="U2025" s="6">
        <v>0.65638888888888891</v>
      </c>
      <c r="V2025" s="3">
        <v>1556</v>
      </c>
      <c r="W2025" s="6">
        <v>0.65195601851851859</v>
      </c>
      <c r="X2025" s="6">
        <v>0.65638888888888891</v>
      </c>
      <c r="Y2025" s="3">
        <v>1556</v>
      </c>
      <c r="Z2025" s="3">
        <v>92.1</v>
      </c>
      <c r="AA2025" s="3">
        <v>5</v>
      </c>
      <c r="AB2025" s="3">
        <v>55</v>
      </c>
      <c r="AC2025" s="3">
        <v>89.2</v>
      </c>
      <c r="AD2025" s="3">
        <v>15</v>
      </c>
      <c r="AE2025" s="6">
        <v>0.68535879629629637</v>
      </c>
      <c r="AF2025" s="6">
        <v>0.68929398148148147</v>
      </c>
      <c r="AG2025" s="6">
        <v>3.9351851851851857E-3</v>
      </c>
      <c r="AH2025" s="6">
        <v>3.6805555555555554E-3</v>
      </c>
      <c r="AJ2025" s="3">
        <v>25</v>
      </c>
      <c r="AL2025" s="3">
        <v>1556</v>
      </c>
      <c r="AM2025" s="3">
        <v>1566</v>
      </c>
      <c r="AN2025" s="3">
        <v>1561</v>
      </c>
      <c r="AO2025" s="3">
        <v>6886</v>
      </c>
      <c r="AP2025" s="3">
        <v>25</v>
      </c>
      <c r="AQ2025" s="3">
        <v>8</v>
      </c>
      <c r="AR2025" s="3">
        <v>0</v>
      </c>
      <c r="AS2025" s="3">
        <v>8</v>
      </c>
      <c r="AT2025" s="3">
        <v>0</v>
      </c>
      <c r="AU2025" s="3">
        <v>16</v>
      </c>
      <c r="AV2025" s="3">
        <v>0</v>
      </c>
      <c r="AY2025" s="3">
        <v>1661</v>
      </c>
      <c r="AZ2025" s="6">
        <v>0.62064814814814817</v>
      </c>
      <c r="BA2025" s="3">
        <v>2.4E-2</v>
      </c>
      <c r="BB2025" s="3">
        <v>1150</v>
      </c>
      <c r="BC2025" s="3">
        <v>22101526</v>
      </c>
      <c r="BD2025" s="3" t="s">
        <v>704</v>
      </c>
      <c r="BE2025" s="3">
        <v>1566</v>
      </c>
      <c r="BF2025" s="6">
        <v>0.68972222222222224</v>
      </c>
      <c r="BG2025" s="3">
        <v>2.4</v>
      </c>
      <c r="BH2025" s="3">
        <v>117.2</v>
      </c>
      <c r="BI2025" s="3">
        <v>55</v>
      </c>
      <c r="BJ2025" s="3" t="s">
        <v>150</v>
      </c>
      <c r="BL2025" s="12" t="str">
        <f>VLOOKUP(A2025,'Model Op'!C:F,2,FALSE)</f>
        <v>LF1</v>
      </c>
      <c r="BM2025" s="12">
        <f>VLOOKUP(A2025,'Model Op'!C:F,3,FALSE)</f>
        <v>172.51914218421101</v>
      </c>
      <c r="BN2025" s="12">
        <f t="shared" si="36"/>
        <v>0</v>
      </c>
      <c r="BO2025" s="3">
        <v>6</v>
      </c>
    </row>
    <row r="2026" spans="1:67" x14ac:dyDescent="0.35">
      <c r="A2026" s="3">
        <v>22401596</v>
      </c>
      <c r="B2026" s="3" t="s">
        <v>194</v>
      </c>
      <c r="C2026" s="3">
        <v>1</v>
      </c>
      <c r="D2026" s="3" t="s">
        <v>81</v>
      </c>
      <c r="E2026" s="3" t="s">
        <v>89</v>
      </c>
      <c r="F2026" s="7">
        <v>44648.650671296295</v>
      </c>
      <c r="G2026" s="7">
        <v>44648.664305555554</v>
      </c>
      <c r="H2026" s="3">
        <v>19.600000000000001</v>
      </c>
      <c r="I2026" s="3">
        <v>30.1</v>
      </c>
      <c r="J2026" s="6">
        <v>0.64113425925925926</v>
      </c>
      <c r="K2026" s="6">
        <v>0.64337962962962958</v>
      </c>
      <c r="L2026" s="6">
        <v>2.2453703703703702E-3</v>
      </c>
      <c r="M2026" s="3">
        <v>18.399999999999999</v>
      </c>
      <c r="N2026" s="3">
        <v>2.8</v>
      </c>
      <c r="O2026" s="3">
        <v>104.4</v>
      </c>
      <c r="P2026" s="3">
        <v>298.3</v>
      </c>
      <c r="Q2026" s="3">
        <v>190.6</v>
      </c>
      <c r="R2026" s="3">
        <v>191.1</v>
      </c>
      <c r="S2026" s="6">
        <v>0.65271990740740737</v>
      </c>
      <c r="T2026" s="6">
        <v>0.66189814814814818</v>
      </c>
      <c r="U2026" s="6">
        <v>0.65209490740740739</v>
      </c>
      <c r="V2026" s="3">
        <v>1590</v>
      </c>
      <c r="Z2026" s="3">
        <v>0</v>
      </c>
      <c r="AA2026" s="3">
        <v>21</v>
      </c>
      <c r="AB2026" s="3">
        <v>55</v>
      </c>
      <c r="AC2026" s="3">
        <v>88.1</v>
      </c>
      <c r="AD2026" s="3">
        <v>10</v>
      </c>
      <c r="AE2026" s="6">
        <v>0.66167824074074078</v>
      </c>
      <c r="AF2026" s="6">
        <v>0.66315972222222219</v>
      </c>
      <c r="AG2026" s="6">
        <v>1.4814814814814814E-3</v>
      </c>
      <c r="AH2026" s="6">
        <v>1.1458333333333333E-3</v>
      </c>
      <c r="AJ2026" s="3">
        <v>7.4</v>
      </c>
      <c r="AL2026" s="3">
        <v>1590</v>
      </c>
      <c r="AM2026" s="3">
        <v>1572</v>
      </c>
      <c r="AN2026" s="3">
        <v>1562</v>
      </c>
      <c r="AO2026" s="3">
        <v>2118</v>
      </c>
      <c r="AP2026" s="3">
        <v>7.4</v>
      </c>
      <c r="AQ2026" s="3">
        <v>11</v>
      </c>
      <c r="AR2026" s="3">
        <v>0</v>
      </c>
      <c r="AS2026" s="3">
        <v>14</v>
      </c>
      <c r="AT2026" s="3">
        <v>0</v>
      </c>
      <c r="AU2026" s="3">
        <v>25</v>
      </c>
      <c r="AV2026" s="3">
        <v>0</v>
      </c>
      <c r="AY2026" s="3">
        <v>1633</v>
      </c>
      <c r="AZ2026" s="6">
        <v>0.6388194444444445</v>
      </c>
      <c r="BA2026" s="3">
        <v>2.1999999999999999E-2</v>
      </c>
      <c r="BB2026" s="3">
        <v>1220</v>
      </c>
      <c r="BC2026" s="3">
        <v>22401593</v>
      </c>
      <c r="BD2026" s="3" t="s">
        <v>85</v>
      </c>
      <c r="BE2026" s="3">
        <v>1572</v>
      </c>
      <c r="BF2026" s="6">
        <v>0.66379629629629633</v>
      </c>
      <c r="BG2026" s="3">
        <v>1.6</v>
      </c>
      <c r="BH2026" s="3">
        <v>92.1</v>
      </c>
      <c r="BI2026" s="3">
        <v>55</v>
      </c>
      <c r="BJ2026" s="3" t="s">
        <v>150</v>
      </c>
      <c r="BL2026" s="12" t="str">
        <f>VLOOKUP(A2026,'Model Op'!C:F,2,FALSE)</f>
        <v>LF4</v>
      </c>
      <c r="BM2026" s="12">
        <f>VLOOKUP(A2026,'Model Op'!C:F,3,FALSE)</f>
        <v>115.719104</v>
      </c>
      <c r="BN2026" s="12">
        <f t="shared" si="36"/>
        <v>1</v>
      </c>
      <c r="BO2026" s="3">
        <v>6</v>
      </c>
    </row>
    <row r="2027" spans="1:67" x14ac:dyDescent="0.35">
      <c r="A2027" s="3">
        <v>22201534</v>
      </c>
      <c r="B2027" s="3" t="s">
        <v>194</v>
      </c>
      <c r="C2027" s="3">
        <v>2</v>
      </c>
      <c r="D2027" s="3" t="s">
        <v>81</v>
      </c>
      <c r="E2027" s="3" t="s">
        <v>1145</v>
      </c>
      <c r="F2027" s="7">
        <v>44648.674675925926</v>
      </c>
      <c r="G2027" s="7">
        <v>44648.699456018519</v>
      </c>
      <c r="H2027" s="3">
        <v>34</v>
      </c>
      <c r="I2027" s="3">
        <v>59.2</v>
      </c>
      <c r="J2027" s="6">
        <v>0.65695601851851848</v>
      </c>
      <c r="K2027" s="6">
        <v>0.65833333333333333</v>
      </c>
      <c r="L2027" s="6">
        <v>1.3773148148148147E-3</v>
      </c>
      <c r="M2027" s="3">
        <v>25.4</v>
      </c>
      <c r="N2027" s="3">
        <v>2</v>
      </c>
      <c r="O2027" s="3">
        <v>105.9</v>
      </c>
      <c r="P2027" s="3">
        <v>304</v>
      </c>
      <c r="Q2027" s="3">
        <v>195.5</v>
      </c>
      <c r="R2027" s="3">
        <v>196.1</v>
      </c>
      <c r="S2027" s="6">
        <v>0.68055555555555547</v>
      </c>
      <c r="T2027" s="6">
        <v>0.69172453703703696</v>
      </c>
      <c r="U2027" s="6">
        <v>0.68033564814814806</v>
      </c>
      <c r="V2027" s="3">
        <v>1565</v>
      </c>
      <c r="W2027" s="6">
        <v>0.68055555555555547</v>
      </c>
      <c r="X2027" s="6">
        <v>0.68033564814814806</v>
      </c>
      <c r="Y2027" s="3">
        <v>1565</v>
      </c>
      <c r="Z2027" s="3">
        <v>0</v>
      </c>
      <c r="AA2027" s="3">
        <v>14</v>
      </c>
      <c r="AB2027" s="3">
        <v>106</v>
      </c>
      <c r="AC2027" s="3">
        <v>58.1</v>
      </c>
      <c r="AD2027" s="3">
        <v>15</v>
      </c>
      <c r="AE2027" s="6">
        <v>0.68909722222222225</v>
      </c>
      <c r="AF2027" s="6">
        <v>0.69263888888888892</v>
      </c>
      <c r="AG2027" s="6">
        <v>3.5416666666666665E-3</v>
      </c>
      <c r="AH2027" s="6">
        <v>6.2037037037037043E-3</v>
      </c>
      <c r="AJ2027" s="3">
        <v>12.4</v>
      </c>
      <c r="AL2027" s="3">
        <v>1565</v>
      </c>
      <c r="AM2027" s="3">
        <v>1571</v>
      </c>
      <c r="AN2027" s="3">
        <v>1561</v>
      </c>
      <c r="AO2027" s="3">
        <v>3606</v>
      </c>
      <c r="AP2027" s="3">
        <v>12.4</v>
      </c>
      <c r="AQ2027" s="3">
        <v>11</v>
      </c>
      <c r="AR2027" s="3">
        <v>0</v>
      </c>
      <c r="AS2027" s="3">
        <v>11</v>
      </c>
      <c r="AT2027" s="3">
        <v>0</v>
      </c>
      <c r="AU2027" s="3">
        <v>22</v>
      </c>
      <c r="AV2027" s="3">
        <v>0</v>
      </c>
      <c r="AY2027" s="3">
        <v>1600</v>
      </c>
      <c r="AZ2027" s="6">
        <v>0.65740740740740744</v>
      </c>
      <c r="BA2027" s="3">
        <v>5.1999999999999998E-2</v>
      </c>
      <c r="BB2027" s="3">
        <v>513</v>
      </c>
      <c r="BC2027" s="3">
        <v>22301555</v>
      </c>
      <c r="BD2027" s="3" t="s">
        <v>85</v>
      </c>
      <c r="BE2027" s="3">
        <v>1571</v>
      </c>
      <c r="BF2027" s="6">
        <v>0.69700231481481489</v>
      </c>
      <c r="BG2027" s="3">
        <v>2.7</v>
      </c>
      <c r="BH2027" s="3">
        <v>190.1</v>
      </c>
      <c r="BI2027" s="3">
        <v>106</v>
      </c>
      <c r="BJ2027" s="3" t="s">
        <v>150</v>
      </c>
      <c r="BL2027" s="12" t="str">
        <f>VLOOKUP(A2027,'Model Op'!C:F,2,FALSE)</f>
        <v>LF2</v>
      </c>
      <c r="BM2027" s="12">
        <f>VLOOKUP(A2027,'Model Op'!C:F,3,FALSE)</f>
        <v>286.99394334210501</v>
      </c>
      <c r="BN2027" s="12">
        <f t="shared" si="36"/>
        <v>0</v>
      </c>
      <c r="BO2027" s="3">
        <v>6</v>
      </c>
    </row>
    <row r="2028" spans="1:67" x14ac:dyDescent="0.35">
      <c r="A2028" s="3">
        <v>22101529</v>
      </c>
      <c r="B2028" s="3" t="s">
        <v>194</v>
      </c>
      <c r="C2028" s="3">
        <v>1</v>
      </c>
      <c r="D2028" s="3" t="s">
        <v>105</v>
      </c>
      <c r="E2028" s="3" t="s">
        <v>1389</v>
      </c>
      <c r="F2028" s="7">
        <v>44648.67895833333</v>
      </c>
      <c r="G2028" s="7">
        <v>44648.711180555554</v>
      </c>
      <c r="H2028" s="3">
        <v>46.4</v>
      </c>
      <c r="I2028" s="3">
        <v>120.1</v>
      </c>
      <c r="J2028" s="6">
        <v>0.62449074074074074</v>
      </c>
      <c r="K2028" s="6">
        <v>0.62775462962962958</v>
      </c>
      <c r="L2028" s="6">
        <v>3.2638888888888891E-3</v>
      </c>
      <c r="M2028" s="3">
        <v>46</v>
      </c>
      <c r="N2028" s="3">
        <v>2.2999999999999998</v>
      </c>
      <c r="O2028" s="3">
        <v>111.5</v>
      </c>
      <c r="P2028" s="3">
        <v>313.5</v>
      </c>
      <c r="Q2028" s="3">
        <v>199.1</v>
      </c>
      <c r="R2028" s="3">
        <v>199.7</v>
      </c>
      <c r="S2028" s="6">
        <v>0.67895833333333344</v>
      </c>
      <c r="T2028" s="6">
        <v>0.69956018518518526</v>
      </c>
      <c r="U2028" s="6">
        <v>0.68263888888888891</v>
      </c>
      <c r="V2028" s="3">
        <v>1527</v>
      </c>
      <c r="Z2028" s="3">
        <v>0</v>
      </c>
      <c r="AA2028" s="3">
        <v>24</v>
      </c>
      <c r="AC2028" s="3">
        <v>42.6</v>
      </c>
      <c r="AD2028" s="3">
        <v>5</v>
      </c>
      <c r="AE2028" s="6">
        <v>0.68321759259259263</v>
      </c>
      <c r="AF2028" s="6">
        <v>0.70745370370370375</v>
      </c>
      <c r="AG2028" s="6">
        <v>2.4236111111111111E-2</v>
      </c>
      <c r="AH2028" s="6">
        <v>3.7268518518518514E-3</v>
      </c>
      <c r="AJ2028" s="3">
        <v>25.7</v>
      </c>
      <c r="AL2028" s="3">
        <v>1527</v>
      </c>
      <c r="AM2028" s="3">
        <v>1564</v>
      </c>
      <c r="AN2028" s="3">
        <v>1563</v>
      </c>
      <c r="AO2028" s="3">
        <v>8710</v>
      </c>
      <c r="AP2028" s="3">
        <v>25.7</v>
      </c>
      <c r="AQ2028" s="3">
        <v>12</v>
      </c>
      <c r="AR2028" s="3">
        <v>0</v>
      </c>
      <c r="AS2028" s="3">
        <v>12</v>
      </c>
      <c r="AT2028" s="3">
        <v>0</v>
      </c>
      <c r="AU2028" s="3">
        <v>23</v>
      </c>
      <c r="AV2028" s="3">
        <v>0</v>
      </c>
      <c r="AY2028" s="3">
        <v>1635</v>
      </c>
      <c r="AZ2028" s="6">
        <v>0.62281249999999999</v>
      </c>
      <c r="BA2028" s="3">
        <v>2.3E-2</v>
      </c>
      <c r="BB2028" s="3">
        <v>1175</v>
      </c>
      <c r="BC2028" s="3">
        <v>22201531</v>
      </c>
      <c r="BD2028" s="3" t="s">
        <v>704</v>
      </c>
      <c r="BE2028" s="3">
        <v>1564</v>
      </c>
      <c r="BF2028" s="6">
        <v>0.70763888888888893</v>
      </c>
      <c r="BG2028" s="3">
        <v>0.6</v>
      </c>
      <c r="BJ2028" s="3" t="s">
        <v>150</v>
      </c>
      <c r="BL2028" s="12" t="e">
        <f>VLOOKUP(A2028,'Model Op'!C:F,2,FALSE)</f>
        <v>#N/A</v>
      </c>
      <c r="BM2028" s="12" t="e">
        <f>VLOOKUP(A2028,'Model Op'!C:F,3,FALSE)</f>
        <v>#N/A</v>
      </c>
      <c r="BN2028" s="12" t="e">
        <f t="shared" si="36"/>
        <v>#N/A</v>
      </c>
      <c r="BO2028" s="3">
        <v>6</v>
      </c>
    </row>
    <row r="2029" spans="1:67" x14ac:dyDescent="0.35">
      <c r="A2029" s="3">
        <v>22301558</v>
      </c>
      <c r="B2029" s="3" t="s">
        <v>194</v>
      </c>
      <c r="C2029" s="3">
        <v>1</v>
      </c>
      <c r="D2029" s="3" t="s">
        <v>81</v>
      </c>
      <c r="E2029" s="3" t="s">
        <v>127</v>
      </c>
      <c r="F2029" s="7">
        <v>44648.699479166666</v>
      </c>
      <c r="G2029" s="7">
        <v>44648.719629629632</v>
      </c>
      <c r="H2029" s="3">
        <v>29</v>
      </c>
      <c r="I2029" s="3">
        <v>50.6</v>
      </c>
      <c r="J2029" s="6">
        <v>0.67958333333333332</v>
      </c>
      <c r="K2029" s="6">
        <v>0.68451388888888898</v>
      </c>
      <c r="L2029" s="6">
        <v>4.9305555555555552E-3</v>
      </c>
      <c r="M2029" s="3">
        <v>29</v>
      </c>
      <c r="N2029" s="3">
        <v>2</v>
      </c>
      <c r="O2029" s="3">
        <v>113.2</v>
      </c>
      <c r="P2029" s="3">
        <v>295.5</v>
      </c>
      <c r="Q2029" s="3">
        <v>179.9</v>
      </c>
      <c r="R2029" s="3">
        <v>180.4</v>
      </c>
      <c r="S2029" s="6">
        <v>0.69947916666666676</v>
      </c>
      <c r="T2029" s="6">
        <v>0.71663194444444445</v>
      </c>
      <c r="U2029" s="6">
        <v>0.70219907407407411</v>
      </c>
      <c r="V2029" s="3">
        <v>1560</v>
      </c>
      <c r="Z2029" s="3">
        <v>248.7</v>
      </c>
      <c r="AA2029" s="3">
        <v>3</v>
      </c>
      <c r="AB2029" s="3">
        <v>5</v>
      </c>
      <c r="AC2029" s="3">
        <v>71.3</v>
      </c>
      <c r="AD2029" s="3">
        <v>15</v>
      </c>
      <c r="AE2029" s="6">
        <v>0.71608796296296295</v>
      </c>
      <c r="AF2029" s="6">
        <v>0.71818287037037043</v>
      </c>
      <c r="AG2029" s="6">
        <v>2.0949074074074073E-3</v>
      </c>
      <c r="AH2029" s="6">
        <v>1.4467592592592594E-3</v>
      </c>
      <c r="AJ2029" s="3">
        <v>16.7</v>
      </c>
      <c r="AL2029" s="3">
        <v>1560</v>
      </c>
      <c r="AM2029" s="3">
        <v>1567</v>
      </c>
      <c r="AN2029" s="3">
        <v>1561</v>
      </c>
      <c r="AO2029" s="3">
        <v>4997</v>
      </c>
      <c r="AP2029" s="3">
        <v>16.7</v>
      </c>
      <c r="AQ2029" s="3">
        <v>1</v>
      </c>
      <c r="AR2029" s="3">
        <v>0</v>
      </c>
      <c r="AS2029" s="3">
        <v>1</v>
      </c>
      <c r="AT2029" s="3">
        <v>0</v>
      </c>
      <c r="AU2029" s="3">
        <v>2</v>
      </c>
      <c r="AV2029" s="3">
        <v>0</v>
      </c>
      <c r="AY2029" s="3">
        <v>1629</v>
      </c>
      <c r="AZ2029" s="6">
        <v>0.67666666666666664</v>
      </c>
      <c r="BA2029" s="3">
        <v>2.9000000000000001E-2</v>
      </c>
      <c r="BB2029" s="3">
        <v>954</v>
      </c>
      <c r="BC2029" s="3">
        <v>22201532</v>
      </c>
      <c r="BD2029" s="3" t="s">
        <v>704</v>
      </c>
      <c r="BE2029" s="3">
        <v>1567</v>
      </c>
      <c r="BF2029" s="6">
        <v>0.71843749999999995</v>
      </c>
      <c r="BG2029" s="3">
        <v>2.9</v>
      </c>
      <c r="BH2029" s="3">
        <v>188.1</v>
      </c>
      <c r="BI2029" s="3">
        <v>5</v>
      </c>
      <c r="BJ2029" s="3" t="s">
        <v>150</v>
      </c>
      <c r="BL2029" s="12" t="str">
        <f>VLOOKUP(A2029,'Model Op'!C:F,2,FALSE)</f>
        <v>LF3</v>
      </c>
      <c r="BM2029" s="12">
        <f>VLOOKUP(A2029,'Model Op'!C:F,3,FALSE)</f>
        <v>164.582912621053</v>
      </c>
      <c r="BN2029" s="12">
        <f t="shared" si="36"/>
        <v>1</v>
      </c>
      <c r="BO2029" s="3">
        <v>6</v>
      </c>
    </row>
    <row r="2030" spans="1:67" x14ac:dyDescent="0.35">
      <c r="A2030" s="3">
        <v>22101530</v>
      </c>
      <c r="B2030" s="3" t="s">
        <v>194</v>
      </c>
      <c r="C2030" s="3">
        <v>2</v>
      </c>
      <c r="D2030" s="3" t="s">
        <v>1106</v>
      </c>
      <c r="E2030" s="3" t="s">
        <v>1340</v>
      </c>
      <c r="F2030" s="7">
        <v>44648.693437499998</v>
      </c>
      <c r="G2030" s="7">
        <v>44648.739189814813</v>
      </c>
      <c r="H2030" s="3">
        <v>61.6</v>
      </c>
      <c r="I2030" s="3">
        <v>70.900000000000006</v>
      </c>
      <c r="J2030" s="6">
        <v>0.68748842592592585</v>
      </c>
      <c r="K2030" s="6">
        <v>0.6899305555555556</v>
      </c>
      <c r="L2030" s="6">
        <v>2.4421296296296296E-3</v>
      </c>
      <c r="M2030" s="3">
        <v>54.7</v>
      </c>
      <c r="N2030" s="3">
        <v>4</v>
      </c>
      <c r="O2030" s="3">
        <v>107.1</v>
      </c>
      <c r="P2030" s="3">
        <v>310.60000000000002</v>
      </c>
      <c r="Q2030" s="3">
        <v>198.5</v>
      </c>
      <c r="R2030" s="3">
        <v>199.5</v>
      </c>
      <c r="S2030" s="6">
        <v>0.69456018518518514</v>
      </c>
      <c r="T2030" s="6">
        <v>0.72917824074074078</v>
      </c>
      <c r="U2030" s="6">
        <v>0.69703703703703701</v>
      </c>
      <c r="V2030" s="3">
        <v>1563</v>
      </c>
      <c r="W2030" s="6">
        <v>0.7238310185185185</v>
      </c>
      <c r="X2030" s="6">
        <v>0.72339120370370369</v>
      </c>
      <c r="Y2030" s="3">
        <v>1561</v>
      </c>
      <c r="Z2030" s="3">
        <v>0</v>
      </c>
      <c r="AA2030" s="3">
        <v>15</v>
      </c>
      <c r="AB2030" s="3">
        <v>60</v>
      </c>
      <c r="AC2030" s="3">
        <v>91.6</v>
      </c>
      <c r="AD2030" s="3">
        <v>12</v>
      </c>
      <c r="AE2030" s="6">
        <v>0.72663194444444434</v>
      </c>
      <c r="AF2030" s="6">
        <v>0.73042824074074064</v>
      </c>
      <c r="AG2030" s="6">
        <v>3.7962962962962963E-3</v>
      </c>
      <c r="AH2030" s="6">
        <v>8.7615740740740744E-3</v>
      </c>
      <c r="AJ2030" s="3">
        <v>27.3</v>
      </c>
      <c r="AL2030" s="3">
        <v>1563</v>
      </c>
      <c r="AM2030" s="3">
        <v>1567</v>
      </c>
      <c r="AN2030" s="3">
        <v>1558</v>
      </c>
      <c r="AO2030" s="3">
        <v>8867</v>
      </c>
      <c r="AP2030" s="3">
        <v>27.3</v>
      </c>
      <c r="AQ2030" s="3">
        <v>8</v>
      </c>
      <c r="AR2030" s="3">
        <v>0</v>
      </c>
      <c r="AS2030" s="3">
        <v>9</v>
      </c>
      <c r="AT2030" s="3">
        <v>0</v>
      </c>
      <c r="AU2030" s="3">
        <v>16</v>
      </c>
      <c r="AV2030" s="3">
        <v>0</v>
      </c>
      <c r="AY2030" s="3">
        <v>1563</v>
      </c>
      <c r="AZ2030" s="6">
        <v>0.71451388888888889</v>
      </c>
      <c r="BA2030" s="3">
        <v>2.3E-2</v>
      </c>
      <c r="BB2030" s="3">
        <v>1181</v>
      </c>
      <c r="BC2030" s="3">
        <v>22201530</v>
      </c>
      <c r="BE2030" s="3">
        <v>1567</v>
      </c>
      <c r="BF2030" s="6">
        <v>0.73797453703703697</v>
      </c>
      <c r="BG2030" s="3">
        <v>1.8</v>
      </c>
      <c r="BH2030" s="3">
        <v>93.7</v>
      </c>
      <c r="BI2030" s="3">
        <v>60</v>
      </c>
      <c r="BJ2030" s="3" t="s">
        <v>150</v>
      </c>
      <c r="BL2030" s="12" t="str">
        <f>VLOOKUP(A2030,'Model Op'!C:F,2,FALSE)</f>
        <v>LF1</v>
      </c>
      <c r="BM2030" s="12">
        <f>VLOOKUP(A2030,'Model Op'!C:F,3,FALSE)</f>
        <v>88.486077999999694</v>
      </c>
      <c r="BN2030" s="12">
        <f t="shared" si="36"/>
        <v>1</v>
      </c>
      <c r="BO2030" s="3">
        <v>6</v>
      </c>
    </row>
    <row r="2031" spans="1:67" x14ac:dyDescent="0.35">
      <c r="A2031" s="3">
        <v>22201535</v>
      </c>
      <c r="B2031" s="3" t="s">
        <v>194</v>
      </c>
      <c r="C2031" s="3">
        <v>2</v>
      </c>
      <c r="D2031" s="3" t="s">
        <v>1106</v>
      </c>
      <c r="E2031" s="3" t="s">
        <v>116</v>
      </c>
      <c r="F2031" s="7">
        <v>44648.715844907405</v>
      </c>
      <c r="G2031" s="7">
        <v>44648.757465277777</v>
      </c>
      <c r="H2031" s="3">
        <v>52.5</v>
      </c>
      <c r="I2031" s="3">
        <v>68.599999999999994</v>
      </c>
      <c r="J2031" s="6">
        <v>0.70836805555555549</v>
      </c>
      <c r="K2031" s="6">
        <v>0.70983796296296298</v>
      </c>
      <c r="L2031" s="6">
        <v>1.4699074074074074E-3</v>
      </c>
      <c r="M2031" s="3">
        <v>46.2</v>
      </c>
      <c r="N2031" s="3">
        <v>3.2</v>
      </c>
      <c r="O2031" s="3">
        <v>109</v>
      </c>
      <c r="P2031" s="3">
        <v>303.3</v>
      </c>
      <c r="Q2031" s="3">
        <v>189.9</v>
      </c>
      <c r="R2031" s="3">
        <v>191.1</v>
      </c>
      <c r="S2031" s="6">
        <v>0.71854166666666675</v>
      </c>
      <c r="T2031" s="6">
        <v>0.75313657407407408</v>
      </c>
      <c r="U2031" s="6">
        <v>0.72059027777777773</v>
      </c>
      <c r="V2031" s="3">
        <v>1585</v>
      </c>
      <c r="W2031" s="6">
        <v>0.75216435185185182</v>
      </c>
      <c r="X2031" s="6">
        <v>0.75155092592592598</v>
      </c>
      <c r="Y2031" s="3">
        <v>1569</v>
      </c>
      <c r="Z2031" s="3">
        <v>0</v>
      </c>
      <c r="AA2031" s="3">
        <v>9</v>
      </c>
      <c r="AB2031" s="3">
        <v>15</v>
      </c>
      <c r="AC2031" s="3">
        <v>60.8</v>
      </c>
      <c r="AD2031" s="3">
        <v>18</v>
      </c>
      <c r="AE2031" s="6">
        <v>0.75214120370370363</v>
      </c>
      <c r="AF2031" s="6">
        <v>0.75474537037037026</v>
      </c>
      <c r="AG2031" s="6">
        <v>2.6041666666666665E-3</v>
      </c>
      <c r="AH2031" s="6">
        <v>2.7199074074074074E-3</v>
      </c>
      <c r="AJ2031" s="3">
        <v>18.5</v>
      </c>
      <c r="AL2031" s="3">
        <v>1585</v>
      </c>
      <c r="AM2031" s="3">
        <v>1571</v>
      </c>
      <c r="AN2031" s="3">
        <v>1558</v>
      </c>
      <c r="AO2031" s="3">
        <v>6224</v>
      </c>
      <c r="AP2031" s="3">
        <v>18.5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Y2031" s="3">
        <v>1594</v>
      </c>
      <c r="AZ2031" s="6">
        <v>0.73469907407407409</v>
      </c>
      <c r="BA2031" s="3">
        <v>1.7999999999999999E-2</v>
      </c>
      <c r="BB2031" s="3">
        <v>1518</v>
      </c>
      <c r="BC2031" s="3">
        <v>22301554</v>
      </c>
      <c r="BE2031" s="3">
        <v>1571</v>
      </c>
      <c r="BF2031" s="6">
        <v>0.75427083333333333</v>
      </c>
      <c r="BG2031" s="3">
        <v>3.1</v>
      </c>
      <c r="BH2031" s="3">
        <v>188.8</v>
      </c>
      <c r="BI2031" s="3">
        <v>15</v>
      </c>
      <c r="BJ2031" s="3" t="s">
        <v>150</v>
      </c>
      <c r="BL2031" s="12" t="str">
        <f>VLOOKUP(A2031,'Model Op'!C:F,2,FALSE)</f>
        <v>LF2</v>
      </c>
      <c r="BM2031" s="12">
        <f>VLOOKUP(A2031,'Model Op'!C:F,3,FALSE)</f>
        <v>201.50358433684201</v>
      </c>
      <c r="BN2031" s="12">
        <f t="shared" si="36"/>
        <v>1</v>
      </c>
      <c r="BO2031" s="3">
        <v>6</v>
      </c>
    </row>
    <row r="2032" spans="1:67" x14ac:dyDescent="0.35">
      <c r="A2032" s="3">
        <v>22101531</v>
      </c>
      <c r="B2032" s="3" t="s">
        <v>194</v>
      </c>
      <c r="C2032" s="3">
        <v>2</v>
      </c>
      <c r="D2032" s="3" t="s">
        <v>1106</v>
      </c>
      <c r="E2032" s="3" t="s">
        <v>237</v>
      </c>
      <c r="F2032" s="7">
        <v>44648.73978009259</v>
      </c>
      <c r="G2032" s="7">
        <v>44648.781851851854</v>
      </c>
      <c r="H2032" s="3">
        <v>46.7</v>
      </c>
      <c r="I2032" s="3">
        <v>60.9</v>
      </c>
      <c r="J2032" s="6">
        <v>0.73737268518518517</v>
      </c>
      <c r="K2032" s="6">
        <v>0.73952546296296295</v>
      </c>
      <c r="L2032" s="6">
        <v>2.1527777777777778E-3</v>
      </c>
      <c r="M2032" s="3">
        <v>25.3</v>
      </c>
      <c r="N2032" s="3">
        <v>2.9</v>
      </c>
      <c r="O2032" s="3">
        <v>115.6</v>
      </c>
      <c r="P2032" s="3">
        <v>307.60000000000002</v>
      </c>
      <c r="Q2032" s="3">
        <v>188.4</v>
      </c>
      <c r="R2032" s="3">
        <v>189.2</v>
      </c>
      <c r="S2032" s="6">
        <v>0.74548611111111107</v>
      </c>
      <c r="T2032" s="6">
        <v>0.78012731481481479</v>
      </c>
      <c r="U2032" s="6">
        <v>0.74810185185185185</v>
      </c>
      <c r="V2032" s="3">
        <v>1584</v>
      </c>
      <c r="W2032" s="6">
        <v>0.75931712962962961</v>
      </c>
      <c r="X2032" s="6">
        <v>0.77731481481481479</v>
      </c>
      <c r="Y2032" s="3">
        <v>1559</v>
      </c>
      <c r="Z2032" s="3">
        <v>0</v>
      </c>
      <c r="AA2032" s="3">
        <v>17</v>
      </c>
      <c r="AB2032" s="3">
        <v>73</v>
      </c>
      <c r="AC2032" s="3">
        <v>53.5</v>
      </c>
      <c r="AD2032" s="3">
        <v>14</v>
      </c>
      <c r="AE2032" s="6">
        <v>0.77792824074074074</v>
      </c>
      <c r="AF2032" s="6">
        <v>0.78128472222222223</v>
      </c>
      <c r="AG2032" s="6">
        <v>3.3564814814814811E-3</v>
      </c>
      <c r="AH2032" s="6">
        <v>5.6712962962962956E-4</v>
      </c>
      <c r="AJ2032" s="3">
        <v>13.4</v>
      </c>
      <c r="AL2032" s="3">
        <v>1584</v>
      </c>
      <c r="AM2032" s="3">
        <v>1562</v>
      </c>
      <c r="AN2032" s="3">
        <v>1559</v>
      </c>
      <c r="AO2032" s="3">
        <v>4408</v>
      </c>
      <c r="AP2032" s="3">
        <v>13.4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Y2032" s="3">
        <v>1584</v>
      </c>
      <c r="AZ2032" s="6">
        <v>0.74810185185185185</v>
      </c>
      <c r="BA2032" s="3">
        <v>2.1999999999999999E-2</v>
      </c>
      <c r="BB2032" s="3">
        <v>1275</v>
      </c>
      <c r="BC2032" s="3">
        <v>22401595</v>
      </c>
      <c r="BD2032" s="3" t="s">
        <v>122</v>
      </c>
      <c r="BE2032" s="3">
        <v>1562</v>
      </c>
      <c r="BF2032" s="6">
        <v>0.78178240740740745</v>
      </c>
      <c r="BG2032" s="3">
        <v>2</v>
      </c>
      <c r="BH2032" s="3">
        <v>75.900000000000006</v>
      </c>
      <c r="BI2032" s="3">
        <v>73</v>
      </c>
      <c r="BJ2032" s="3" t="s">
        <v>150</v>
      </c>
      <c r="BL2032" s="12" t="str">
        <f>VLOOKUP(A2032,'Model Op'!C:F,2,FALSE)</f>
        <v>LF1</v>
      </c>
      <c r="BM2032" s="12">
        <f>VLOOKUP(A2032,'Model Op'!C:F,3,FALSE)</f>
        <v>114.491427894737</v>
      </c>
      <c r="BN2032" s="12">
        <f t="shared" si="36"/>
        <v>1</v>
      </c>
      <c r="BO2032" s="3">
        <v>6</v>
      </c>
    </row>
    <row r="2033" spans="1:67" x14ac:dyDescent="0.35">
      <c r="A2033" s="3">
        <v>22401597</v>
      </c>
      <c r="B2033" s="3" t="s">
        <v>194</v>
      </c>
      <c r="C2033" s="3">
        <v>1</v>
      </c>
      <c r="D2033" s="3" t="s">
        <v>1106</v>
      </c>
      <c r="E2033" s="3" t="s">
        <v>167</v>
      </c>
      <c r="F2033" s="7">
        <v>44648.749965277777</v>
      </c>
      <c r="G2033" s="7">
        <v>44648.796215277776</v>
      </c>
      <c r="H2033" s="3">
        <v>66.599999999999994</v>
      </c>
      <c r="I2033" s="3">
        <v>70</v>
      </c>
      <c r="J2033" s="6">
        <v>0.74546296296296299</v>
      </c>
      <c r="K2033" s="6">
        <v>0.74760416666666663</v>
      </c>
      <c r="L2033" s="6">
        <v>2.1412037037037038E-3</v>
      </c>
      <c r="M2033" s="3">
        <v>51.5</v>
      </c>
      <c r="N2033" s="3">
        <v>4</v>
      </c>
      <c r="O2033" s="3">
        <v>101.9</v>
      </c>
      <c r="P2033" s="3">
        <v>286.3</v>
      </c>
      <c r="Q2033" s="3">
        <v>177.8</v>
      </c>
      <c r="R2033" s="3">
        <v>180.5</v>
      </c>
      <c r="S2033" s="6">
        <v>0.75031250000000005</v>
      </c>
      <c r="T2033" s="6">
        <v>0.78975694444444444</v>
      </c>
      <c r="U2033" s="6">
        <v>0.75335648148148149</v>
      </c>
      <c r="V2033" s="3">
        <v>1623</v>
      </c>
      <c r="Z2033" s="3">
        <v>0</v>
      </c>
      <c r="AA2033" s="3">
        <v>23</v>
      </c>
      <c r="AB2033" s="3">
        <v>0</v>
      </c>
      <c r="AC2033" s="3">
        <v>140.69999999999999</v>
      </c>
      <c r="AD2033" s="3">
        <v>10</v>
      </c>
      <c r="AE2033" s="6">
        <v>0.78775462962962972</v>
      </c>
      <c r="AF2033" s="6">
        <v>0.79099537037037038</v>
      </c>
      <c r="AG2033" s="6">
        <v>3.2407407407407406E-3</v>
      </c>
      <c r="AH2033" s="6">
        <v>5.2199074074074066E-3</v>
      </c>
      <c r="AJ2033" s="3">
        <v>15.4</v>
      </c>
      <c r="AL2033" s="3">
        <v>1623</v>
      </c>
      <c r="AM2033" s="3">
        <v>1573</v>
      </c>
      <c r="AN2033" s="3">
        <v>1560</v>
      </c>
      <c r="AO2033" s="3">
        <v>4725</v>
      </c>
      <c r="AP2033" s="3">
        <v>15.4</v>
      </c>
      <c r="AQ2033" s="3">
        <v>43</v>
      </c>
      <c r="AR2033" s="3">
        <v>0</v>
      </c>
      <c r="AS2033" s="3">
        <v>49</v>
      </c>
      <c r="AT2033" s="3">
        <v>0</v>
      </c>
      <c r="AU2033" s="3">
        <v>92</v>
      </c>
      <c r="AV2033" s="3">
        <v>1</v>
      </c>
      <c r="AY2033" s="3">
        <v>1647</v>
      </c>
      <c r="AZ2033" s="6">
        <v>0.74293981481481486</v>
      </c>
      <c r="BA2033" s="3">
        <v>3.6999999999999998E-2</v>
      </c>
      <c r="BB2033" s="3">
        <v>752</v>
      </c>
      <c r="BC2033" s="3">
        <v>22401594</v>
      </c>
      <c r="BD2033" s="3" t="s">
        <v>704</v>
      </c>
      <c r="BE2033" s="3">
        <v>1573</v>
      </c>
      <c r="BF2033" s="6">
        <v>0.79600694444444453</v>
      </c>
      <c r="BG2033" s="3">
        <v>4.5</v>
      </c>
      <c r="BH2033" s="3">
        <v>599</v>
      </c>
      <c r="BI2033" s="3">
        <v>0</v>
      </c>
      <c r="BJ2033" s="3" t="s">
        <v>150</v>
      </c>
      <c r="BL2033" s="12" t="str">
        <f>VLOOKUP(A2033,'Model Op'!C:F,2,FALSE)</f>
        <v>LF4</v>
      </c>
      <c r="BM2033" s="12">
        <f>VLOOKUP(A2033,'Model Op'!C:F,3,FALSE)</f>
        <v>14.3750719</v>
      </c>
      <c r="BN2033" s="12">
        <f t="shared" ref="BN2033:BN2096" si="37">IF(ABS(BH2033-BM2033)&lt;=40,1,0)</f>
        <v>0</v>
      </c>
      <c r="BO2033" s="3">
        <v>6</v>
      </c>
    </row>
    <row r="2034" spans="1:67" x14ac:dyDescent="0.35">
      <c r="A2034" s="3">
        <v>22301559</v>
      </c>
      <c r="B2034" s="3" t="s">
        <v>194</v>
      </c>
      <c r="C2034" s="3">
        <v>2</v>
      </c>
      <c r="D2034" s="3" t="s">
        <v>534</v>
      </c>
      <c r="E2034" s="3" t="s">
        <v>217</v>
      </c>
      <c r="F2034" s="7">
        <v>44648.770567129628</v>
      </c>
      <c r="G2034" s="7">
        <v>44648.80395833333</v>
      </c>
      <c r="H2034" s="3">
        <v>42.3</v>
      </c>
      <c r="I2034" s="3">
        <v>64</v>
      </c>
      <c r="J2034" s="6">
        <v>0.75782407407407415</v>
      </c>
      <c r="K2034" s="6">
        <v>0.75953703703703701</v>
      </c>
      <c r="L2034" s="6">
        <v>1.712962962962963E-3</v>
      </c>
      <c r="M2034" s="3">
        <v>28.7</v>
      </c>
      <c r="N2034" s="3">
        <v>2.4</v>
      </c>
      <c r="O2034" s="3">
        <v>105.6</v>
      </c>
      <c r="P2034" s="3">
        <v>304.2</v>
      </c>
      <c r="Q2034" s="3">
        <v>195.4</v>
      </c>
      <c r="R2034" s="3">
        <v>196.3</v>
      </c>
      <c r="S2034" s="6">
        <v>0.78425925925925932</v>
      </c>
      <c r="T2034" s="6">
        <v>0.80171296296296291</v>
      </c>
      <c r="U2034" s="6">
        <v>0.78782407407407407</v>
      </c>
      <c r="V2034" s="3">
        <v>1546</v>
      </c>
      <c r="W2034" s="6">
        <v>0.78425925925925932</v>
      </c>
      <c r="X2034" s="6">
        <v>0.78782407407407407</v>
      </c>
      <c r="Y2034" s="3">
        <v>1546</v>
      </c>
      <c r="Z2034" s="3">
        <v>0</v>
      </c>
      <c r="AA2034" s="3">
        <v>19</v>
      </c>
      <c r="AB2034" s="3">
        <v>91</v>
      </c>
      <c r="AC2034" s="3">
        <v>78.8</v>
      </c>
      <c r="AD2034" s="3">
        <v>5</v>
      </c>
      <c r="AE2034" s="6">
        <v>0.77148148148148143</v>
      </c>
      <c r="AF2034" s="6">
        <v>0.80290509259259257</v>
      </c>
      <c r="AG2034" s="6">
        <v>3.142361111111111E-2</v>
      </c>
      <c r="AH2034" s="6">
        <v>1.0532407407407407E-3</v>
      </c>
      <c r="AJ2034" s="3">
        <v>22.1</v>
      </c>
      <c r="AL2034" s="3">
        <v>1546</v>
      </c>
      <c r="AM2034" s="3">
        <v>1590</v>
      </c>
      <c r="AN2034" s="3">
        <v>1563</v>
      </c>
      <c r="AO2034" s="3">
        <v>7020</v>
      </c>
      <c r="AP2034" s="3">
        <v>22.1</v>
      </c>
      <c r="AQ2034" s="3">
        <v>8</v>
      </c>
      <c r="AR2034" s="3">
        <v>0</v>
      </c>
      <c r="AS2034" s="3">
        <v>7</v>
      </c>
      <c r="AT2034" s="3">
        <v>0</v>
      </c>
      <c r="AU2034" s="3">
        <v>15</v>
      </c>
      <c r="AV2034" s="3">
        <v>0</v>
      </c>
      <c r="AY2034" s="3">
        <v>1630</v>
      </c>
      <c r="AZ2034" s="6">
        <v>0.75546296296296289</v>
      </c>
      <c r="BA2034" s="3">
        <v>2.1999999999999999E-2</v>
      </c>
      <c r="BB2034" s="3">
        <v>1230</v>
      </c>
      <c r="BC2034" s="3">
        <v>22101527</v>
      </c>
      <c r="BE2034" s="3">
        <v>1590</v>
      </c>
      <c r="BF2034" s="6">
        <v>0.80270833333333336</v>
      </c>
      <c r="BG2034" s="3">
        <v>0.6</v>
      </c>
      <c r="BI2034" s="3">
        <v>91</v>
      </c>
      <c r="BJ2034" s="3" t="s">
        <v>150</v>
      </c>
      <c r="BL2034" s="12" t="str">
        <f>VLOOKUP(A2034,'Model Op'!C:F,2,FALSE)</f>
        <v>LF3</v>
      </c>
      <c r="BM2034" s="12">
        <f>VLOOKUP(A2034,'Model Op'!C:F,3,FALSE)</f>
        <v>38.273586600000002</v>
      </c>
      <c r="BN2034" s="12">
        <f t="shared" si="37"/>
        <v>1</v>
      </c>
      <c r="BO2034" s="3">
        <v>6</v>
      </c>
    </row>
    <row r="2035" spans="1:67" x14ac:dyDescent="0.35">
      <c r="A2035" s="3">
        <v>22201536</v>
      </c>
      <c r="B2035" s="3" t="s">
        <v>194</v>
      </c>
      <c r="C2035" s="3">
        <v>2</v>
      </c>
      <c r="D2035" s="3" t="s">
        <v>1106</v>
      </c>
      <c r="E2035" s="3" t="s">
        <v>182</v>
      </c>
      <c r="F2035" s="7">
        <v>44648.783634259256</v>
      </c>
      <c r="G2035" s="7">
        <v>44648.826678240737</v>
      </c>
      <c r="H2035" s="3">
        <v>60.7</v>
      </c>
      <c r="I2035" s="3">
        <v>81.400000000000006</v>
      </c>
      <c r="J2035" s="6">
        <v>0.76857638888888891</v>
      </c>
      <c r="K2035" s="6">
        <v>0.77011574074074074</v>
      </c>
      <c r="L2035" s="6">
        <v>1.5393518518518519E-3</v>
      </c>
      <c r="M2035" s="3">
        <v>40.799999999999997</v>
      </c>
      <c r="N2035" s="3">
        <v>3.9</v>
      </c>
      <c r="O2035" s="3">
        <v>104.9</v>
      </c>
      <c r="P2035" s="3">
        <v>301.39999999999998</v>
      </c>
      <c r="Q2035" s="3">
        <v>191.7</v>
      </c>
      <c r="R2035" s="3">
        <v>192.6</v>
      </c>
      <c r="S2035" s="6">
        <v>0.78579861111111116</v>
      </c>
      <c r="T2035" s="6">
        <v>0.81399305555555557</v>
      </c>
      <c r="U2035" s="6">
        <v>0.78861111111111104</v>
      </c>
      <c r="V2035" s="3">
        <v>1549</v>
      </c>
      <c r="W2035" s="6">
        <v>0.80171296296296291</v>
      </c>
      <c r="X2035" s="6">
        <v>0.80633101851851852</v>
      </c>
      <c r="Y2035" s="3">
        <v>1561</v>
      </c>
      <c r="Z2035" s="3">
        <v>272</v>
      </c>
      <c r="AA2035" s="3">
        <v>8</v>
      </c>
      <c r="AB2035" s="3">
        <v>34</v>
      </c>
      <c r="AC2035" s="3">
        <v>140.6</v>
      </c>
      <c r="AD2035" s="3">
        <v>15</v>
      </c>
      <c r="AE2035" s="6">
        <v>0.8131018518518518</v>
      </c>
      <c r="AF2035" s="6">
        <v>0.8149305555555556</v>
      </c>
      <c r="AG2035" s="6">
        <v>1.8287037037037037E-3</v>
      </c>
      <c r="AH2035" s="6">
        <v>1.1747685185185186E-2</v>
      </c>
      <c r="AJ2035" s="3">
        <v>25.1</v>
      </c>
      <c r="AL2035" s="3">
        <v>1549</v>
      </c>
      <c r="AM2035" s="3">
        <v>1569</v>
      </c>
      <c r="AN2035" s="3">
        <v>1558</v>
      </c>
      <c r="AO2035" s="3">
        <v>8031</v>
      </c>
      <c r="AP2035" s="3">
        <v>25.1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Y2035" s="3">
        <v>1549</v>
      </c>
      <c r="AZ2035" s="6">
        <v>0.78861111111111104</v>
      </c>
      <c r="BA2035" s="3">
        <v>2.9000000000000001E-2</v>
      </c>
      <c r="BB2035" s="3">
        <v>1000</v>
      </c>
      <c r="BC2035" s="3">
        <v>22201533</v>
      </c>
      <c r="BD2035" s="3" t="s">
        <v>704</v>
      </c>
      <c r="BE2035" s="3">
        <v>1569</v>
      </c>
      <c r="BF2035" s="6">
        <v>0.81723379629629633</v>
      </c>
      <c r="BG2035" s="3">
        <v>2.8</v>
      </c>
      <c r="BH2035" s="3">
        <v>200</v>
      </c>
      <c r="BI2035" s="3">
        <v>34</v>
      </c>
      <c r="BJ2035" s="3" t="s">
        <v>150</v>
      </c>
      <c r="BL2035" s="12" t="str">
        <f>VLOOKUP(A2035,'Model Op'!C:F,2,FALSE)</f>
        <v>LF2</v>
      </c>
      <c r="BM2035" s="12">
        <f>VLOOKUP(A2035,'Model Op'!C:F,3,FALSE)</f>
        <v>179.76657554736801</v>
      </c>
      <c r="BN2035" s="12">
        <f t="shared" si="37"/>
        <v>1</v>
      </c>
      <c r="BO2035" s="3">
        <v>6</v>
      </c>
    </row>
    <row r="2036" spans="1:67" x14ac:dyDescent="0.35">
      <c r="A2036" s="3">
        <v>22101532</v>
      </c>
      <c r="B2036" s="3" t="s">
        <v>194</v>
      </c>
      <c r="C2036" s="3">
        <v>2</v>
      </c>
      <c r="D2036" s="3" t="s">
        <v>105</v>
      </c>
      <c r="E2036" s="3" t="s">
        <v>434</v>
      </c>
      <c r="F2036" s="7">
        <v>44648.782129629632</v>
      </c>
      <c r="G2036" s="7">
        <v>44648.846238425926</v>
      </c>
      <c r="H2036" s="3">
        <v>67.099999999999994</v>
      </c>
      <c r="I2036" s="3">
        <v>94.5</v>
      </c>
      <c r="J2036" s="6">
        <v>0.77831018518518524</v>
      </c>
      <c r="K2036" s="6">
        <v>0.78063657407407405</v>
      </c>
      <c r="L2036" s="6">
        <v>2.3263888888888887E-3</v>
      </c>
      <c r="M2036" s="3">
        <v>57.9</v>
      </c>
      <c r="N2036" s="3">
        <v>2.2000000000000002</v>
      </c>
      <c r="O2036" s="3">
        <v>110.6</v>
      </c>
      <c r="P2036" s="3">
        <v>308.2</v>
      </c>
      <c r="Q2036" s="3">
        <v>194.8</v>
      </c>
      <c r="R2036" s="3">
        <v>195.5</v>
      </c>
      <c r="S2036" s="6">
        <v>0.78224537037037034</v>
      </c>
      <c r="T2036" s="6">
        <v>0.83972222222222215</v>
      </c>
      <c r="U2036" s="6">
        <v>0.81150462962962966</v>
      </c>
      <c r="V2036" s="3">
        <v>1556</v>
      </c>
      <c r="W2036" s="6">
        <v>0.8065972222222223</v>
      </c>
      <c r="X2036" s="6">
        <v>0.81150462962962966</v>
      </c>
      <c r="Y2036" s="3">
        <v>1556</v>
      </c>
      <c r="Z2036" s="3">
        <v>0</v>
      </c>
      <c r="AA2036" s="3">
        <v>10</v>
      </c>
      <c r="AB2036" s="3">
        <v>53</v>
      </c>
      <c r="AC2036" s="3">
        <v>54.7</v>
      </c>
      <c r="AD2036" s="3">
        <v>5</v>
      </c>
      <c r="AE2036" s="6">
        <v>0.81594907407407413</v>
      </c>
      <c r="AF2036" s="6">
        <v>0.84274305555555562</v>
      </c>
      <c r="AG2036" s="6">
        <v>2.6793981481481485E-2</v>
      </c>
      <c r="AH2036" s="6">
        <v>3.4953703703703705E-3</v>
      </c>
      <c r="AJ2036" s="3">
        <v>25.6</v>
      </c>
      <c r="AL2036" s="3">
        <v>1556</v>
      </c>
      <c r="AM2036" s="3">
        <v>1561</v>
      </c>
      <c r="AN2036" s="3">
        <v>1563</v>
      </c>
      <c r="AO2036" s="3">
        <v>8185</v>
      </c>
      <c r="AP2036" s="3">
        <v>25.6</v>
      </c>
      <c r="AQ2036" s="3">
        <v>12</v>
      </c>
      <c r="AR2036" s="3">
        <v>0</v>
      </c>
      <c r="AS2036" s="3">
        <v>12</v>
      </c>
      <c r="AT2036" s="3">
        <v>0</v>
      </c>
      <c r="AU2036" s="3">
        <v>24</v>
      </c>
      <c r="AV2036" s="3">
        <v>0</v>
      </c>
      <c r="AY2036" s="3">
        <v>1612</v>
      </c>
      <c r="AZ2036" s="6">
        <v>0.77766203703703696</v>
      </c>
      <c r="BA2036" s="3">
        <v>2.9000000000000001E-2</v>
      </c>
      <c r="BB2036" s="3">
        <v>918</v>
      </c>
      <c r="BC2036" s="3">
        <v>22301556</v>
      </c>
      <c r="BE2036" s="3">
        <v>1561</v>
      </c>
      <c r="BF2036" s="6">
        <v>0.84302083333333344</v>
      </c>
      <c r="BG2036" s="3">
        <v>0.6</v>
      </c>
      <c r="BI2036" s="3">
        <v>53</v>
      </c>
      <c r="BJ2036" s="3" t="s">
        <v>150</v>
      </c>
      <c r="BL2036" s="12" t="e">
        <f>VLOOKUP(A2036,'Model Op'!C:F,2,FALSE)</f>
        <v>#N/A</v>
      </c>
      <c r="BM2036" s="12" t="e">
        <f>VLOOKUP(A2036,'Model Op'!C:F,3,FALSE)</f>
        <v>#N/A</v>
      </c>
      <c r="BN2036" s="12" t="e">
        <f t="shared" si="37"/>
        <v>#N/A</v>
      </c>
      <c r="BO2036" s="3">
        <v>6</v>
      </c>
    </row>
    <row r="2037" spans="1:67" x14ac:dyDescent="0.35">
      <c r="A2037" s="3">
        <v>22401598</v>
      </c>
      <c r="B2037" s="3" t="s">
        <v>194</v>
      </c>
      <c r="C2037" s="3">
        <v>3</v>
      </c>
      <c r="D2037" s="3" t="s">
        <v>1106</v>
      </c>
      <c r="E2037" s="3" t="s">
        <v>1152</v>
      </c>
      <c r="F2037" s="7">
        <v>44648.796342592592</v>
      </c>
      <c r="G2037" s="7">
        <v>44648.831284722219</v>
      </c>
      <c r="H2037" s="3">
        <v>40.1</v>
      </c>
      <c r="I2037" s="3">
        <v>53.7</v>
      </c>
      <c r="J2037" s="6">
        <v>0.79196759259259253</v>
      </c>
      <c r="K2037" s="6">
        <v>0.79400462962962959</v>
      </c>
      <c r="L2037" s="6">
        <v>2.0370370370370373E-3</v>
      </c>
      <c r="M2037" s="3">
        <v>37.700000000000003</v>
      </c>
      <c r="N2037" s="3">
        <v>2.2999999999999998</v>
      </c>
      <c r="O2037" s="3">
        <v>102.4</v>
      </c>
      <c r="P2037" s="3">
        <v>288.10000000000002</v>
      </c>
      <c r="Q2037" s="3">
        <v>182.7</v>
      </c>
      <c r="R2037" s="3">
        <v>183.4</v>
      </c>
      <c r="S2037" s="6">
        <v>0.79834490740740749</v>
      </c>
      <c r="T2037" s="6">
        <v>0.8221180555555555</v>
      </c>
      <c r="U2037" s="6">
        <v>0.79979166666666668</v>
      </c>
      <c r="V2037" s="3">
        <v>1606</v>
      </c>
      <c r="Z2037" s="3">
        <v>350.7</v>
      </c>
      <c r="AA2037" s="3">
        <v>6</v>
      </c>
      <c r="AB2037" s="3">
        <v>45</v>
      </c>
      <c r="AC2037" s="3">
        <v>159</v>
      </c>
      <c r="AD2037" s="3">
        <v>14</v>
      </c>
      <c r="AE2037" s="6">
        <v>0.81951388888888888</v>
      </c>
      <c r="AF2037" s="6">
        <v>0.82315972222222233</v>
      </c>
      <c r="AG2037" s="6">
        <v>3.645833333333333E-3</v>
      </c>
      <c r="AH2037" s="6">
        <v>8.1249999999999985E-3</v>
      </c>
      <c r="AJ2037" s="3">
        <v>14.6</v>
      </c>
      <c r="AL2037" s="3">
        <v>1606</v>
      </c>
      <c r="AM2037" s="3">
        <v>1573</v>
      </c>
      <c r="AN2037" s="3">
        <v>1558</v>
      </c>
      <c r="AO2037" s="3">
        <v>4291</v>
      </c>
      <c r="AP2037" s="3">
        <v>14.6</v>
      </c>
      <c r="AQ2037" s="3">
        <v>66</v>
      </c>
      <c r="AR2037" s="3">
        <v>0</v>
      </c>
      <c r="AS2037" s="3">
        <v>83</v>
      </c>
      <c r="AT2037" s="3">
        <v>0</v>
      </c>
      <c r="AU2037" s="3">
        <v>149</v>
      </c>
      <c r="AV2037" s="3">
        <v>1</v>
      </c>
      <c r="AY2037" s="3">
        <v>1573</v>
      </c>
      <c r="AZ2037" s="6">
        <v>0.82356481481481481</v>
      </c>
      <c r="BA2037" s="3">
        <v>3.4000000000000002E-2</v>
      </c>
      <c r="BB2037" s="3">
        <v>815</v>
      </c>
      <c r="BC2037" s="3">
        <v>22101528</v>
      </c>
      <c r="BD2037" s="3" t="s">
        <v>704</v>
      </c>
      <c r="BE2037" s="3">
        <v>1573</v>
      </c>
      <c r="BF2037" s="6">
        <v>0.82356481481481481</v>
      </c>
      <c r="BG2037" s="3">
        <v>2.5</v>
      </c>
      <c r="BH2037" s="3">
        <v>142.9</v>
      </c>
      <c r="BI2037" s="3">
        <v>45</v>
      </c>
      <c r="BJ2037" s="3" t="s">
        <v>150</v>
      </c>
      <c r="BL2037" s="12" t="str">
        <f>VLOOKUP(A2037,'Model Op'!C:F,2,FALSE)</f>
        <v>LF4</v>
      </c>
      <c r="BM2037" s="12">
        <f>VLOOKUP(A2037,'Model Op'!C:F,3,FALSE)</f>
        <v>103.79846349473701</v>
      </c>
      <c r="BN2037" s="12">
        <f t="shared" si="37"/>
        <v>1</v>
      </c>
      <c r="BO2037" s="3">
        <v>6</v>
      </c>
    </row>
    <row r="2038" spans="1:67" x14ac:dyDescent="0.35">
      <c r="A2038" s="3">
        <v>22301560</v>
      </c>
      <c r="B2038" s="3" t="s">
        <v>194</v>
      </c>
      <c r="C2038" s="3">
        <v>2</v>
      </c>
      <c r="D2038" s="3" t="s">
        <v>105</v>
      </c>
      <c r="E2038" s="3" t="s">
        <v>217</v>
      </c>
      <c r="F2038" s="7">
        <v>44648.828449074077</v>
      </c>
      <c r="G2038" s="7">
        <v>44648.888541666667</v>
      </c>
      <c r="H2038" s="3">
        <v>56.5</v>
      </c>
      <c r="I2038" s="3">
        <v>117.7</v>
      </c>
      <c r="J2038" s="6">
        <v>0.80512731481481481</v>
      </c>
      <c r="K2038" s="6">
        <v>0.80680555555555555</v>
      </c>
      <c r="L2038" s="6">
        <v>1.6782407407407406E-3</v>
      </c>
      <c r="M2038" s="3">
        <v>54.9</v>
      </c>
      <c r="N2038" s="3">
        <v>2.2000000000000002</v>
      </c>
      <c r="O2038" s="3">
        <v>105.6</v>
      </c>
      <c r="P2038" s="3">
        <v>295</v>
      </c>
      <c r="Q2038" s="3">
        <v>186.3</v>
      </c>
      <c r="R2038" s="3">
        <v>187.2</v>
      </c>
      <c r="S2038" s="6">
        <v>0.85093750000000001</v>
      </c>
      <c r="T2038" s="6">
        <v>0.86974537037037036</v>
      </c>
      <c r="U2038" s="6">
        <v>0.85792824074074081</v>
      </c>
      <c r="V2038" s="3">
        <v>1566</v>
      </c>
      <c r="W2038" s="6">
        <v>0.85093750000000001</v>
      </c>
      <c r="X2038" s="6">
        <v>0.85792824074074081</v>
      </c>
      <c r="Y2038" s="3">
        <v>1566</v>
      </c>
      <c r="Z2038" s="3">
        <v>0</v>
      </c>
      <c r="AA2038" s="3">
        <v>14</v>
      </c>
      <c r="AB2038" s="3">
        <v>107</v>
      </c>
      <c r="AC2038" s="3">
        <v>72.400000000000006</v>
      </c>
      <c r="AD2038" s="3">
        <v>5</v>
      </c>
      <c r="AE2038" s="6">
        <v>0.8596759259259259</v>
      </c>
      <c r="AF2038" s="6">
        <v>0.88275462962962958</v>
      </c>
      <c r="AG2038" s="6">
        <v>2.3078703703703702E-2</v>
      </c>
      <c r="AH2038" s="6">
        <v>5.7870370370370376E-3</v>
      </c>
      <c r="AJ2038" s="3">
        <v>22.2</v>
      </c>
      <c r="AL2038" s="3">
        <v>1566</v>
      </c>
      <c r="AM2038" s="3">
        <v>1565</v>
      </c>
      <c r="AN2038" s="3">
        <v>1559</v>
      </c>
      <c r="AO2038" s="3">
        <v>7070</v>
      </c>
      <c r="AP2038" s="3">
        <v>22.2</v>
      </c>
      <c r="AQ2038" s="3">
        <v>9</v>
      </c>
      <c r="AR2038" s="3">
        <v>0</v>
      </c>
      <c r="AS2038" s="3">
        <v>8</v>
      </c>
      <c r="AT2038" s="3">
        <v>0</v>
      </c>
      <c r="AU2038" s="3">
        <v>17</v>
      </c>
      <c r="AV2038" s="3">
        <v>0</v>
      </c>
      <c r="AY2038" s="3">
        <v>1649</v>
      </c>
      <c r="AZ2038" s="6">
        <v>0.80290509259259257</v>
      </c>
      <c r="BA2038" s="3">
        <v>3.1E-2</v>
      </c>
      <c r="BB2038" s="3">
        <v>901</v>
      </c>
      <c r="BC2038" s="3">
        <v>22201534</v>
      </c>
      <c r="BD2038" s="3" t="s">
        <v>122</v>
      </c>
      <c r="BE2038" s="3">
        <v>1565</v>
      </c>
      <c r="BF2038" s="6">
        <v>0.88326388888888896</v>
      </c>
      <c r="BG2038" s="3">
        <v>0.6</v>
      </c>
      <c r="BI2038" s="3">
        <v>107</v>
      </c>
      <c r="BJ2038" s="3" t="s">
        <v>150</v>
      </c>
      <c r="BL2038" s="12" t="e">
        <f>VLOOKUP(A2038,'Model Op'!C:F,2,FALSE)</f>
        <v>#N/A</v>
      </c>
      <c r="BM2038" s="12" t="e">
        <f>VLOOKUP(A2038,'Model Op'!C:F,3,FALSE)</f>
        <v>#N/A</v>
      </c>
      <c r="BN2038" s="12" t="e">
        <f t="shared" si="37"/>
        <v>#N/A</v>
      </c>
      <c r="BO2038" s="3">
        <v>6</v>
      </c>
    </row>
    <row r="2039" spans="1:67" x14ac:dyDescent="0.35">
      <c r="A2039" s="3">
        <v>22201537</v>
      </c>
      <c r="B2039" s="3" t="s">
        <v>194</v>
      </c>
      <c r="C2039" s="3">
        <v>2</v>
      </c>
      <c r="D2039" s="3" t="s">
        <v>1106</v>
      </c>
      <c r="E2039" s="3" t="s">
        <v>1108</v>
      </c>
      <c r="F2039" s="7">
        <v>44648.821446759262</v>
      </c>
      <c r="G2039" s="7">
        <v>44648.861446759256</v>
      </c>
      <c r="H2039" s="3">
        <v>52.3</v>
      </c>
      <c r="I2039" s="3">
        <v>63.2</v>
      </c>
      <c r="J2039" s="6">
        <v>0.81615740740740739</v>
      </c>
      <c r="K2039" s="6">
        <v>0.81759259259259265</v>
      </c>
      <c r="L2039" s="6">
        <v>1.4351851851851854E-3</v>
      </c>
      <c r="M2039" s="3">
        <v>24.9</v>
      </c>
      <c r="N2039" s="3">
        <v>3.7</v>
      </c>
      <c r="O2039" s="3">
        <v>105.5</v>
      </c>
      <c r="P2039" s="3">
        <v>301</v>
      </c>
      <c r="Q2039" s="3">
        <v>191</v>
      </c>
      <c r="R2039" s="3">
        <v>191.8</v>
      </c>
      <c r="S2039" s="6">
        <v>0.82056712962962963</v>
      </c>
      <c r="T2039" s="6">
        <v>0.85579861111111111</v>
      </c>
      <c r="U2039" s="6">
        <v>0.82370370370370372</v>
      </c>
      <c r="V2039" s="3">
        <v>1622</v>
      </c>
      <c r="W2039" s="6">
        <v>0.84802083333333333</v>
      </c>
      <c r="X2039" s="6">
        <v>0.84947916666666667</v>
      </c>
      <c r="Y2039" s="3">
        <v>1576</v>
      </c>
      <c r="Z2039" s="3">
        <v>260</v>
      </c>
      <c r="AA2039" s="3">
        <v>24</v>
      </c>
      <c r="AB2039" s="3">
        <v>0</v>
      </c>
      <c r="AC2039" s="3">
        <v>64.5</v>
      </c>
      <c r="AD2039" s="3">
        <v>15</v>
      </c>
      <c r="AE2039" s="6">
        <v>0.82924768518518521</v>
      </c>
      <c r="AF2039" s="6">
        <v>0.85690972222222228</v>
      </c>
      <c r="AG2039" s="6">
        <v>2.7662037037037041E-2</v>
      </c>
      <c r="AH2039" s="6">
        <v>4.5370370370370365E-3</v>
      </c>
      <c r="AJ2039" s="3">
        <v>14.2</v>
      </c>
      <c r="AL2039" s="3">
        <v>1622</v>
      </c>
      <c r="AM2039" s="3">
        <v>1571</v>
      </c>
      <c r="AN2039" s="3">
        <v>1559</v>
      </c>
      <c r="AO2039" s="3">
        <v>4430</v>
      </c>
      <c r="AP2039" s="3">
        <v>14.2</v>
      </c>
      <c r="AQ2039" s="3">
        <v>5</v>
      </c>
      <c r="AR2039" s="3">
        <v>0</v>
      </c>
      <c r="AS2039" s="3">
        <v>5</v>
      </c>
      <c r="AT2039" s="3">
        <v>0</v>
      </c>
      <c r="AU2039" s="3">
        <v>10</v>
      </c>
      <c r="AV2039" s="3">
        <v>0</v>
      </c>
      <c r="AY2039" s="3">
        <v>1585</v>
      </c>
      <c r="AZ2039" s="6">
        <v>0.83446759259259251</v>
      </c>
      <c r="BA2039" s="3">
        <v>0.03</v>
      </c>
      <c r="BB2039" s="3">
        <v>944</v>
      </c>
      <c r="BC2039" s="3">
        <v>22101529</v>
      </c>
      <c r="BE2039" s="3">
        <v>1571</v>
      </c>
      <c r="BF2039" s="6">
        <v>0.86133101851851857</v>
      </c>
      <c r="BG2039" s="3">
        <v>2.2999999999999998</v>
      </c>
      <c r="BH2039" s="3">
        <v>115.5</v>
      </c>
      <c r="BI2039" s="3">
        <v>0</v>
      </c>
      <c r="BJ2039" s="3" t="s">
        <v>150</v>
      </c>
      <c r="BL2039" s="12" t="str">
        <f>VLOOKUP(A2039,'Model Op'!C:F,2,FALSE)</f>
        <v>LF2</v>
      </c>
      <c r="BM2039" s="12">
        <f>VLOOKUP(A2039,'Model Op'!C:F,3,FALSE)</f>
        <v>168.07363888421099</v>
      </c>
      <c r="BN2039" s="12">
        <f t="shared" si="37"/>
        <v>0</v>
      </c>
      <c r="BO2039" s="3">
        <v>6</v>
      </c>
    </row>
    <row r="2040" spans="1:67" x14ac:dyDescent="0.35">
      <c r="A2040" s="3">
        <v>22101533</v>
      </c>
      <c r="B2040" s="3" t="s">
        <v>194</v>
      </c>
      <c r="C2040" s="3">
        <v>1</v>
      </c>
      <c r="D2040" s="3" t="s">
        <v>1106</v>
      </c>
      <c r="E2040" s="3" t="s">
        <v>130</v>
      </c>
      <c r="F2040" s="7">
        <v>44648.836446759262</v>
      </c>
      <c r="G2040" s="7">
        <v>44648.855925925927</v>
      </c>
      <c r="H2040" s="3">
        <v>28.1</v>
      </c>
      <c r="I2040" s="3">
        <v>34.1</v>
      </c>
      <c r="J2040" s="6">
        <v>0.82983796296296297</v>
      </c>
      <c r="K2040" s="6">
        <v>0.8322222222222222</v>
      </c>
      <c r="L2040" s="6">
        <v>2.3842592592592591E-3</v>
      </c>
      <c r="M2040" s="3">
        <v>25.9</v>
      </c>
      <c r="N2040" s="3">
        <v>3.8</v>
      </c>
      <c r="O2040" s="3">
        <v>118.2</v>
      </c>
      <c r="P2040" s="3">
        <v>312.3</v>
      </c>
      <c r="Q2040" s="3">
        <v>189.5</v>
      </c>
      <c r="R2040" s="3">
        <v>190.3</v>
      </c>
      <c r="S2040" s="6">
        <v>0.83851851851851855</v>
      </c>
      <c r="T2040" s="6">
        <v>0.85421296296296301</v>
      </c>
      <c r="U2040" s="6">
        <v>0.84082175925925917</v>
      </c>
      <c r="V2040" s="3">
        <v>1585</v>
      </c>
      <c r="Z2040" s="3">
        <v>0</v>
      </c>
      <c r="AA2040" s="3">
        <v>3</v>
      </c>
      <c r="AB2040" s="3">
        <v>6</v>
      </c>
      <c r="AC2040" s="3">
        <v>82</v>
      </c>
      <c r="AD2040" s="3">
        <v>15</v>
      </c>
      <c r="AE2040" s="6">
        <v>0.85255787037037034</v>
      </c>
      <c r="AF2040" s="6">
        <v>0.85517361111111112</v>
      </c>
      <c r="AG2040" s="6">
        <v>2.615740740740741E-3</v>
      </c>
      <c r="AH2040" s="6">
        <v>7.5231481481481471E-4</v>
      </c>
      <c r="AJ2040" s="3">
        <v>10.4</v>
      </c>
      <c r="AL2040" s="3">
        <v>1585</v>
      </c>
      <c r="AM2040" s="3">
        <v>1568</v>
      </c>
      <c r="AN2040" s="3">
        <v>1560</v>
      </c>
      <c r="AO2040" s="3">
        <v>3414</v>
      </c>
      <c r="AP2040" s="3">
        <v>10.4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Y2040" s="3">
        <v>1650</v>
      </c>
      <c r="AZ2040" s="6">
        <v>0.82861111111111108</v>
      </c>
      <c r="BA2040" s="3">
        <v>0.02</v>
      </c>
      <c r="BB2040" s="3">
        <v>1413</v>
      </c>
      <c r="BC2040" s="3">
        <v>22301558</v>
      </c>
      <c r="BD2040" s="3" t="s">
        <v>122</v>
      </c>
      <c r="BE2040" s="3">
        <v>1568</v>
      </c>
      <c r="BF2040" s="6">
        <v>0.85576388888888888</v>
      </c>
      <c r="BG2040" s="3">
        <v>2.5</v>
      </c>
      <c r="BH2040" s="3">
        <v>155.1</v>
      </c>
      <c r="BI2040" s="3">
        <v>6</v>
      </c>
      <c r="BJ2040" s="3" t="s">
        <v>150</v>
      </c>
      <c r="BL2040" s="12" t="str">
        <f>VLOOKUP(A2040,'Model Op'!C:F,2,FALSE)</f>
        <v>LF1</v>
      </c>
      <c r="BM2040" s="12">
        <f>VLOOKUP(A2040,'Model Op'!C:F,3,FALSE)</f>
        <v>130.06188411578901</v>
      </c>
      <c r="BN2040" s="12">
        <f t="shared" si="37"/>
        <v>1</v>
      </c>
      <c r="BO2040" s="3">
        <v>6</v>
      </c>
    </row>
    <row r="2041" spans="1:67" x14ac:dyDescent="0.35">
      <c r="A2041" s="3">
        <v>22301561</v>
      </c>
      <c r="B2041" s="3" t="s">
        <v>194</v>
      </c>
      <c r="C2041" s="3">
        <v>1</v>
      </c>
      <c r="D2041" s="3" t="s">
        <v>1106</v>
      </c>
      <c r="E2041" s="3" t="s">
        <v>107</v>
      </c>
      <c r="F2041" s="7">
        <v>44648.861747685187</v>
      </c>
      <c r="G2041" s="7">
        <v>44648.891655092593</v>
      </c>
      <c r="H2041" s="3">
        <v>43.1</v>
      </c>
      <c r="I2041" s="3">
        <v>51.4</v>
      </c>
      <c r="J2041" s="6">
        <v>0.85434027777777777</v>
      </c>
      <c r="K2041" s="6">
        <v>0.85593750000000002</v>
      </c>
      <c r="L2041" s="6">
        <v>1.5972222222222221E-3</v>
      </c>
      <c r="M2041" s="3">
        <v>37.799999999999997</v>
      </c>
      <c r="N2041" s="3">
        <v>2.9</v>
      </c>
      <c r="O2041" s="3">
        <v>108</v>
      </c>
      <c r="P2041" s="3">
        <v>301.5</v>
      </c>
      <c r="Q2041" s="3">
        <v>189.9</v>
      </c>
      <c r="R2041" s="3">
        <v>190.6</v>
      </c>
      <c r="S2041" s="6">
        <v>0.86174768518518519</v>
      </c>
      <c r="T2041" s="6">
        <v>0.88862268518518517</v>
      </c>
      <c r="U2041" s="6">
        <v>0.86780092592592595</v>
      </c>
      <c r="V2041" s="3">
        <v>1579</v>
      </c>
      <c r="Z2041" s="3">
        <v>0</v>
      </c>
      <c r="AA2041" s="3">
        <v>21</v>
      </c>
      <c r="AB2041" s="3">
        <v>58</v>
      </c>
      <c r="AC2041" s="3">
        <v>201.7</v>
      </c>
      <c r="AD2041" s="3">
        <v>18</v>
      </c>
      <c r="AE2041" s="6">
        <v>0.88719907407407417</v>
      </c>
      <c r="AF2041" s="6">
        <v>0.88952546296296298</v>
      </c>
      <c r="AG2041" s="6">
        <v>2.3263888888888887E-3</v>
      </c>
      <c r="AH2041" s="6">
        <v>2.1296296296296298E-3</v>
      </c>
      <c r="AJ2041" s="3">
        <v>20.7</v>
      </c>
      <c r="AL2041" s="3">
        <v>1579</v>
      </c>
      <c r="AM2041" s="3">
        <v>1574</v>
      </c>
      <c r="AN2041" s="3">
        <v>1560</v>
      </c>
      <c r="AO2041" s="3">
        <v>6243</v>
      </c>
      <c r="AP2041" s="3">
        <v>20.7</v>
      </c>
      <c r="AQ2041" s="3">
        <v>20</v>
      </c>
      <c r="AR2041" s="3">
        <v>0</v>
      </c>
      <c r="AS2041" s="3">
        <v>23</v>
      </c>
      <c r="AT2041" s="3">
        <v>0</v>
      </c>
      <c r="AU2041" s="3">
        <v>43</v>
      </c>
      <c r="AV2041" s="3">
        <v>0</v>
      </c>
      <c r="AY2041" s="3">
        <v>1676</v>
      </c>
      <c r="AZ2041" s="6">
        <v>0.85312500000000002</v>
      </c>
      <c r="BA2041" s="3">
        <v>1.9E-2</v>
      </c>
      <c r="BB2041" s="3">
        <v>1520</v>
      </c>
      <c r="BC2041" s="3">
        <v>22401596</v>
      </c>
      <c r="BD2041" s="3" t="s">
        <v>122</v>
      </c>
      <c r="BE2041" s="3">
        <v>1574</v>
      </c>
      <c r="BF2041" s="6">
        <v>0.89015046296296296</v>
      </c>
      <c r="BG2041" s="3">
        <v>2.8</v>
      </c>
      <c r="BH2041" s="3">
        <v>133.6</v>
      </c>
      <c r="BI2041" s="3">
        <v>58</v>
      </c>
      <c r="BJ2041" s="3" t="s">
        <v>150</v>
      </c>
      <c r="BL2041" s="12" t="str">
        <f>VLOOKUP(A2041,'Model Op'!C:F,2,FALSE)</f>
        <v>LF3</v>
      </c>
      <c r="BM2041" s="12">
        <f>VLOOKUP(A2041,'Model Op'!C:F,3,FALSE)</f>
        <v>117.88779557894701</v>
      </c>
      <c r="BN2041" s="12">
        <f t="shared" si="37"/>
        <v>1</v>
      </c>
      <c r="BO2041" s="3">
        <v>6</v>
      </c>
    </row>
    <row r="2042" spans="1:67" x14ac:dyDescent="0.35">
      <c r="A2042" s="3">
        <v>22201538</v>
      </c>
      <c r="B2042" s="3" t="s">
        <v>194</v>
      </c>
      <c r="C2042" s="3">
        <v>2</v>
      </c>
      <c r="D2042" s="3" t="s">
        <v>1106</v>
      </c>
      <c r="E2042" s="3" t="s">
        <v>116</v>
      </c>
      <c r="F2042" s="7">
        <v>44648.872245370374</v>
      </c>
      <c r="G2042" s="7">
        <v>44648.8987037037</v>
      </c>
      <c r="H2042" s="3">
        <v>35.5</v>
      </c>
      <c r="I2042" s="3">
        <v>39.6</v>
      </c>
      <c r="J2042" s="6">
        <v>0.86975694444444451</v>
      </c>
      <c r="K2042" s="6">
        <v>0.87122685185185189</v>
      </c>
      <c r="L2042" s="6">
        <v>1.4699074074074074E-3</v>
      </c>
      <c r="M2042" s="3">
        <v>29.7</v>
      </c>
      <c r="N2042" s="3">
        <v>2.6</v>
      </c>
      <c r="O2042" s="3">
        <v>107.1</v>
      </c>
      <c r="P2042" s="3">
        <v>310.7</v>
      </c>
      <c r="Q2042" s="3">
        <v>200.3</v>
      </c>
      <c r="R2042" s="3">
        <v>201.1</v>
      </c>
      <c r="S2042" s="6">
        <v>0.87368055555555557</v>
      </c>
      <c r="T2042" s="6">
        <v>0.89616898148148139</v>
      </c>
      <c r="U2042" s="6">
        <v>0.87574074074074071</v>
      </c>
      <c r="V2042" s="3">
        <v>1575</v>
      </c>
      <c r="W2042" s="6">
        <v>0.89023148148148146</v>
      </c>
      <c r="X2042" s="6">
        <v>0.8922106481481481</v>
      </c>
      <c r="Y2042" s="3">
        <v>1569</v>
      </c>
      <c r="Z2042" s="3">
        <v>44</v>
      </c>
      <c r="AA2042" s="3">
        <v>5</v>
      </c>
      <c r="AB2042" s="3">
        <v>58</v>
      </c>
      <c r="AC2042" s="3">
        <v>191.2</v>
      </c>
      <c r="AD2042" s="3">
        <v>15</v>
      </c>
      <c r="AE2042" s="6">
        <v>0.88192129629629623</v>
      </c>
      <c r="AF2042" s="6">
        <v>0.89719907407407407</v>
      </c>
      <c r="AG2042" s="6">
        <v>1.5277777777777777E-2</v>
      </c>
      <c r="AH2042" s="6">
        <v>1.5046296296296294E-3</v>
      </c>
      <c r="AJ2042" s="3">
        <v>17.899999999999999</v>
      </c>
      <c r="AL2042" s="3">
        <v>1575</v>
      </c>
      <c r="AM2042" s="3">
        <v>1569</v>
      </c>
      <c r="AN2042" s="3">
        <v>1561</v>
      </c>
      <c r="AO2042" s="3">
        <v>6186</v>
      </c>
      <c r="AP2042" s="3">
        <v>17.899999999999999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Y2042" s="3">
        <v>1575</v>
      </c>
      <c r="AZ2042" s="6">
        <v>0.87574074074074071</v>
      </c>
      <c r="BA2042" s="3">
        <v>2.5000000000000001E-2</v>
      </c>
      <c r="BB2042" s="3">
        <v>1053</v>
      </c>
      <c r="BC2042" s="3">
        <v>22301557</v>
      </c>
      <c r="BD2042" s="3" t="s">
        <v>122</v>
      </c>
      <c r="BE2042" s="3">
        <v>1569</v>
      </c>
      <c r="BF2042" s="6">
        <v>0.8922106481481481</v>
      </c>
      <c r="BG2042" s="3">
        <v>2.2000000000000002</v>
      </c>
      <c r="BH2042" s="3">
        <v>115.5</v>
      </c>
      <c r="BI2042" s="3">
        <v>58</v>
      </c>
      <c r="BJ2042" s="3" t="s">
        <v>150</v>
      </c>
      <c r="BL2042" s="12" t="str">
        <f>VLOOKUP(A2042,'Model Op'!C:F,2,FALSE)</f>
        <v>LF2</v>
      </c>
      <c r="BM2042" s="12">
        <f>VLOOKUP(A2042,'Model Op'!C:F,3,FALSE)</f>
        <v>173.384427684211</v>
      </c>
      <c r="BN2042" s="12">
        <f t="shared" si="37"/>
        <v>0</v>
      </c>
      <c r="BO2042" s="3">
        <v>6</v>
      </c>
    </row>
    <row r="2043" spans="1:67" x14ac:dyDescent="0.35">
      <c r="A2043" s="3">
        <v>22401599</v>
      </c>
      <c r="B2043" s="3" t="s">
        <v>80</v>
      </c>
      <c r="C2043" s="3">
        <v>2</v>
      </c>
      <c r="D2043" s="3" t="s">
        <v>105</v>
      </c>
      <c r="E2043" s="3" t="s">
        <v>269</v>
      </c>
      <c r="F2043" s="7">
        <v>44648.841180555559</v>
      </c>
      <c r="G2043" s="7">
        <v>44648.922696759262</v>
      </c>
      <c r="H2043" s="3">
        <v>45</v>
      </c>
      <c r="I2043" s="3">
        <v>121.2</v>
      </c>
      <c r="J2043" s="6">
        <v>0.83637731481481481</v>
      </c>
      <c r="K2043" s="6">
        <v>0.83850694444444451</v>
      </c>
      <c r="L2043" s="6">
        <v>2.1296296296296298E-3</v>
      </c>
      <c r="M2043" s="3">
        <v>43.5</v>
      </c>
      <c r="N2043" s="3">
        <v>1.8</v>
      </c>
      <c r="O2043" s="3">
        <v>106.2</v>
      </c>
      <c r="P2043" s="3">
        <v>288.10000000000002</v>
      </c>
      <c r="Q2043" s="3">
        <v>179.7</v>
      </c>
      <c r="R2043" s="3">
        <v>180</v>
      </c>
      <c r="S2043" s="6">
        <v>0.89157407407407396</v>
      </c>
      <c r="T2043" s="6">
        <v>0.91317129629629623</v>
      </c>
      <c r="U2043" s="6">
        <v>0.89732638888888883</v>
      </c>
      <c r="V2043" s="3">
        <v>1544</v>
      </c>
      <c r="W2043" s="6">
        <v>0.89157407407407396</v>
      </c>
      <c r="X2043" s="6">
        <v>0.89732638888888883</v>
      </c>
      <c r="Y2043" s="3">
        <v>1544</v>
      </c>
      <c r="Z2043" s="3">
        <v>163.9</v>
      </c>
      <c r="AA2043" s="3">
        <v>15</v>
      </c>
      <c r="AB2043" s="3">
        <v>61</v>
      </c>
      <c r="AC2043" s="3">
        <v>57.1</v>
      </c>
      <c r="AD2043" s="3">
        <v>8</v>
      </c>
      <c r="AE2043" s="6">
        <v>0.89810185185185187</v>
      </c>
      <c r="AF2043" s="6">
        <v>0.91810185185185178</v>
      </c>
      <c r="AG2043" s="6">
        <v>0.02</v>
      </c>
      <c r="AH2043" s="6">
        <v>4.5949074074074078E-3</v>
      </c>
      <c r="AJ2043" s="3">
        <v>23.5</v>
      </c>
      <c r="AL2043" s="3">
        <v>1544</v>
      </c>
      <c r="AM2043" s="3">
        <v>1577</v>
      </c>
      <c r="AN2043" s="3">
        <v>1562</v>
      </c>
      <c r="AO2043" s="3">
        <v>7370</v>
      </c>
      <c r="AP2043" s="3">
        <v>23.5</v>
      </c>
      <c r="AQ2043" s="3">
        <v>12</v>
      </c>
      <c r="AR2043" s="3">
        <v>0</v>
      </c>
      <c r="AS2043" s="3">
        <v>12</v>
      </c>
      <c r="AT2043" s="3">
        <v>0</v>
      </c>
      <c r="AU2043" s="3">
        <v>24</v>
      </c>
      <c r="AV2043" s="3">
        <v>0</v>
      </c>
      <c r="AY2043" s="3">
        <v>1636</v>
      </c>
      <c r="AZ2043" s="6">
        <v>0.83422453703703703</v>
      </c>
      <c r="BA2043" s="3">
        <v>0.06</v>
      </c>
      <c r="BB2043" s="3">
        <v>457</v>
      </c>
      <c r="BC2043" s="3">
        <v>22101530</v>
      </c>
      <c r="BD2043" s="3" t="s">
        <v>1110</v>
      </c>
      <c r="BE2043" s="3">
        <v>1577</v>
      </c>
      <c r="BF2043" s="6">
        <v>0.91817129629629635</v>
      </c>
      <c r="BG2043" s="3">
        <v>1</v>
      </c>
      <c r="BI2043" s="3">
        <v>61</v>
      </c>
      <c r="BJ2043" s="3" t="s">
        <v>198</v>
      </c>
      <c r="BL2043" s="12" t="e">
        <f>VLOOKUP(A2043,'Model Op'!C:F,2,FALSE)</f>
        <v>#N/A</v>
      </c>
      <c r="BM2043" s="12" t="e">
        <f>VLOOKUP(A2043,'Model Op'!C:F,3,FALSE)</f>
        <v>#N/A</v>
      </c>
      <c r="BN2043" s="12" t="e">
        <f t="shared" si="37"/>
        <v>#N/A</v>
      </c>
      <c r="BO2043" s="3">
        <v>6</v>
      </c>
    </row>
    <row r="2044" spans="1:67" x14ac:dyDescent="0.35">
      <c r="A2044" s="3">
        <v>22101534</v>
      </c>
      <c r="B2044" s="3" t="s">
        <v>80</v>
      </c>
      <c r="C2044" s="3">
        <v>2</v>
      </c>
      <c r="D2044" s="3" t="s">
        <v>105</v>
      </c>
      <c r="E2044" s="3" t="s">
        <v>434</v>
      </c>
      <c r="F2044" s="7">
        <v>44648.879143518519</v>
      </c>
      <c r="G2044" s="7">
        <v>44648.971724537034</v>
      </c>
      <c r="H2044" s="3">
        <v>70.2</v>
      </c>
      <c r="I2044" s="3">
        <v>137.5</v>
      </c>
      <c r="J2044" s="6">
        <v>0.8737152777777778</v>
      </c>
      <c r="K2044" s="6">
        <v>0.87626157407407401</v>
      </c>
      <c r="L2044" s="6">
        <v>2.5462962962962961E-3</v>
      </c>
      <c r="M2044" s="3">
        <v>51</v>
      </c>
      <c r="N2044" s="3">
        <v>2.5</v>
      </c>
      <c r="O2044" s="3">
        <v>114.9</v>
      </c>
      <c r="P2044" s="3">
        <v>316.5</v>
      </c>
      <c r="Q2044" s="3">
        <v>198.5</v>
      </c>
      <c r="R2044" s="3">
        <v>199.1</v>
      </c>
      <c r="S2044" s="6">
        <v>0.93730324074074067</v>
      </c>
      <c r="T2044" s="6">
        <v>0.96424768518518522</v>
      </c>
      <c r="U2044" s="6">
        <v>0.94238425925925917</v>
      </c>
      <c r="V2044" s="3">
        <v>1526</v>
      </c>
      <c r="W2044" s="6">
        <v>0.93730324074074067</v>
      </c>
      <c r="X2044" s="6">
        <v>0.94238425925925917</v>
      </c>
      <c r="Y2044" s="3">
        <v>1526</v>
      </c>
      <c r="Z2044" s="3">
        <v>0</v>
      </c>
      <c r="AA2044" s="3">
        <v>17</v>
      </c>
      <c r="AB2044" s="3">
        <v>74</v>
      </c>
      <c r="AC2044" s="3">
        <v>59.9</v>
      </c>
      <c r="AD2044" s="3">
        <v>1</v>
      </c>
      <c r="AE2044" s="6">
        <v>0.93837962962962962</v>
      </c>
      <c r="AF2044" s="6">
        <v>0.96856481481481482</v>
      </c>
      <c r="AG2044" s="6">
        <v>3.0185185185185186E-2</v>
      </c>
      <c r="AH2044" s="6">
        <v>3.1597222222222222E-3</v>
      </c>
      <c r="AJ2044" s="3">
        <v>34.4</v>
      </c>
      <c r="AL2044" s="3">
        <v>1526</v>
      </c>
      <c r="AM2044" s="3">
        <v>1563</v>
      </c>
      <c r="AN2044" s="3">
        <v>1561</v>
      </c>
      <c r="AO2044" s="3">
        <v>10370</v>
      </c>
      <c r="AP2044" s="3">
        <v>34.4</v>
      </c>
      <c r="AQ2044" s="3">
        <v>2</v>
      </c>
      <c r="AR2044" s="3">
        <v>0</v>
      </c>
      <c r="AS2044" s="3">
        <v>1</v>
      </c>
      <c r="AT2044" s="3">
        <v>0</v>
      </c>
      <c r="AU2044" s="3">
        <v>4</v>
      </c>
      <c r="AV2044" s="3">
        <v>0</v>
      </c>
      <c r="AY2044" s="3">
        <v>1620</v>
      </c>
      <c r="AZ2044" s="6">
        <v>0.87252314814814813</v>
      </c>
      <c r="BA2044" s="3">
        <v>3.6999999999999998E-2</v>
      </c>
      <c r="BB2044" s="3">
        <v>739</v>
      </c>
      <c r="BC2044" s="3">
        <v>22101531</v>
      </c>
      <c r="BD2044" s="3" t="s">
        <v>1110</v>
      </c>
      <c r="BE2044" s="3">
        <v>1563</v>
      </c>
      <c r="BF2044" s="6">
        <v>0.97004629629629635</v>
      </c>
      <c r="BG2044" s="3">
        <v>0.1</v>
      </c>
      <c r="BH2044" s="3">
        <v>0</v>
      </c>
      <c r="BI2044" s="3">
        <v>74</v>
      </c>
      <c r="BJ2044" s="3" t="s">
        <v>198</v>
      </c>
      <c r="BL2044" s="12" t="e">
        <f>VLOOKUP(A2044,'Model Op'!C:F,2,FALSE)</f>
        <v>#N/A</v>
      </c>
      <c r="BM2044" s="12" t="e">
        <f>VLOOKUP(A2044,'Model Op'!C:F,3,FALSE)</f>
        <v>#N/A</v>
      </c>
      <c r="BN2044" s="12" t="e">
        <f t="shared" si="37"/>
        <v>#N/A</v>
      </c>
      <c r="BO2044" s="3">
        <v>6</v>
      </c>
    </row>
    <row r="2045" spans="1:67" x14ac:dyDescent="0.35">
      <c r="A2045" s="3">
        <v>22401600</v>
      </c>
      <c r="B2045" s="3" t="s">
        <v>80</v>
      </c>
      <c r="C2045" s="3">
        <v>1</v>
      </c>
      <c r="D2045" s="3" t="s">
        <v>1106</v>
      </c>
      <c r="E2045" s="3" t="s">
        <v>89</v>
      </c>
      <c r="F2045" s="7">
        <v>44648.893159722225</v>
      </c>
      <c r="G2045" s="7">
        <v>44648.930011574077</v>
      </c>
      <c r="H2045" s="3">
        <v>53.1</v>
      </c>
      <c r="I2045" s="3">
        <v>64.900000000000006</v>
      </c>
      <c r="J2045" s="6">
        <v>0.88299768518518518</v>
      </c>
      <c r="K2045" s="6">
        <v>0.8849421296296297</v>
      </c>
      <c r="L2045" s="6">
        <v>1.9444444444444442E-3</v>
      </c>
      <c r="M2045" s="3">
        <v>33.299999999999997</v>
      </c>
      <c r="N2045" s="3">
        <v>2.7</v>
      </c>
      <c r="O2045" s="3">
        <v>105.9</v>
      </c>
      <c r="P2045" s="3">
        <v>291</v>
      </c>
      <c r="Q2045" s="3">
        <v>181.8</v>
      </c>
      <c r="R2045" s="3">
        <v>182.3</v>
      </c>
      <c r="S2045" s="6">
        <v>0.89315972222222229</v>
      </c>
      <c r="T2045" s="6">
        <v>0.92170138888888886</v>
      </c>
      <c r="U2045" s="6">
        <v>0.89597222222222228</v>
      </c>
      <c r="V2045" s="3">
        <v>1568</v>
      </c>
      <c r="Z2045" s="3">
        <v>109.9</v>
      </c>
      <c r="AA2045" s="3">
        <v>9</v>
      </c>
      <c r="AB2045" s="3">
        <v>16</v>
      </c>
      <c r="AC2045" s="3">
        <v>102.9</v>
      </c>
      <c r="AD2045" s="3">
        <v>14</v>
      </c>
      <c r="AE2045" s="6">
        <v>0.92054398148148142</v>
      </c>
      <c r="AF2045" s="6">
        <v>0.92260416666666656</v>
      </c>
      <c r="AG2045" s="6">
        <v>2.0601851851851853E-3</v>
      </c>
      <c r="AH2045" s="6">
        <v>7.4074074074074068E-3</v>
      </c>
      <c r="AJ2045" s="3">
        <v>22.3</v>
      </c>
      <c r="AL2045" s="3">
        <v>1568</v>
      </c>
      <c r="AM2045" s="3">
        <v>1577</v>
      </c>
      <c r="AN2045" s="3">
        <v>1558</v>
      </c>
      <c r="AO2045" s="3">
        <v>6578</v>
      </c>
      <c r="AP2045" s="3">
        <v>22.3</v>
      </c>
      <c r="AQ2045" s="3">
        <v>20</v>
      </c>
      <c r="AR2045" s="3">
        <v>0</v>
      </c>
      <c r="AS2045" s="3">
        <v>22</v>
      </c>
      <c r="AT2045" s="3">
        <v>0</v>
      </c>
      <c r="AU2045" s="3">
        <v>42</v>
      </c>
      <c r="AV2045" s="3">
        <v>0</v>
      </c>
      <c r="AY2045" s="3">
        <v>1636</v>
      </c>
      <c r="AZ2045" s="6">
        <v>0.88196759259259261</v>
      </c>
      <c r="BA2045" s="3">
        <v>2.3E-2</v>
      </c>
      <c r="BB2045" s="3">
        <v>1210</v>
      </c>
      <c r="BC2045" s="3">
        <v>22201535</v>
      </c>
      <c r="BD2045" s="3" t="s">
        <v>1110</v>
      </c>
      <c r="BE2045" s="3">
        <v>1577</v>
      </c>
      <c r="BF2045" s="6">
        <v>0.92432870370370368</v>
      </c>
      <c r="BG2045" s="3">
        <v>1.9</v>
      </c>
      <c r="BH2045" s="3">
        <v>36.6</v>
      </c>
      <c r="BI2045" s="3">
        <v>16</v>
      </c>
      <c r="BJ2045" s="3" t="s">
        <v>198</v>
      </c>
      <c r="BL2045" s="12" t="str">
        <f>VLOOKUP(A2045,'Model Op'!C:F,2,FALSE)</f>
        <v>LF4</v>
      </c>
      <c r="BM2045" s="12">
        <f>VLOOKUP(A2045,'Model Op'!C:F,3,FALSE)</f>
        <v>38.486189094736801</v>
      </c>
      <c r="BN2045" s="12">
        <f t="shared" si="37"/>
        <v>1</v>
      </c>
      <c r="BO2045" s="3">
        <v>6</v>
      </c>
    </row>
    <row r="2046" spans="1:67" x14ac:dyDescent="0.35">
      <c r="A2046" s="3">
        <v>22301562</v>
      </c>
      <c r="B2046" s="3" t="s">
        <v>80</v>
      </c>
      <c r="C2046" s="3">
        <v>2</v>
      </c>
      <c r="D2046" s="3" t="s">
        <v>461</v>
      </c>
      <c r="E2046" s="3" t="s">
        <v>697</v>
      </c>
      <c r="F2046" s="7">
        <v>44648.921597222223</v>
      </c>
      <c r="G2046" s="7">
        <v>44648.977013888885</v>
      </c>
      <c r="H2046" s="3">
        <v>56.5</v>
      </c>
      <c r="I2046" s="3">
        <v>101.3</v>
      </c>
      <c r="J2046" s="6">
        <v>0.90512731481481479</v>
      </c>
      <c r="K2046" s="6">
        <v>0.90664351851851854</v>
      </c>
      <c r="L2046" s="6">
        <v>1.5162037037037036E-3</v>
      </c>
      <c r="M2046" s="3">
        <v>33.299999999999997</v>
      </c>
      <c r="N2046" s="3">
        <v>3</v>
      </c>
      <c r="O2046" s="3">
        <v>110.1</v>
      </c>
      <c r="P2046" s="3">
        <v>304.8</v>
      </c>
      <c r="Q2046" s="3">
        <v>191.5</v>
      </c>
      <c r="R2046" s="3">
        <v>191.7</v>
      </c>
      <c r="S2046" s="6">
        <v>0.92671296296296291</v>
      </c>
      <c r="T2046" s="6">
        <v>0.97508101851851858</v>
      </c>
      <c r="U2046" s="6">
        <v>0.92978009259259264</v>
      </c>
      <c r="V2046" s="3">
        <v>1585</v>
      </c>
      <c r="W2046" s="6">
        <v>0.9671643518518519</v>
      </c>
      <c r="X2046" s="6">
        <v>0.9666435185185186</v>
      </c>
      <c r="Y2046" s="3">
        <v>1551</v>
      </c>
      <c r="Z2046" s="3">
        <v>0</v>
      </c>
      <c r="AA2046" s="3">
        <v>8</v>
      </c>
      <c r="AB2046" s="3">
        <v>35</v>
      </c>
      <c r="AC2046" s="3">
        <v>48.2</v>
      </c>
      <c r="AD2046" s="3">
        <v>15</v>
      </c>
      <c r="AE2046" s="6">
        <v>0.93822916666666656</v>
      </c>
      <c r="AF2046" s="6">
        <v>0.97663194444444434</v>
      </c>
      <c r="AG2046" s="6">
        <v>3.8402777777777779E-2</v>
      </c>
      <c r="AH2046" s="6">
        <v>3.8194444444444446E-4</v>
      </c>
      <c r="AJ2046" s="3">
        <v>23.1</v>
      </c>
      <c r="AL2046" s="3">
        <v>1585</v>
      </c>
      <c r="AM2046" s="3">
        <v>1560</v>
      </c>
      <c r="AN2046" s="3">
        <v>1565</v>
      </c>
      <c r="AO2046" s="3">
        <v>6525</v>
      </c>
      <c r="AP2046" s="3">
        <v>23.1</v>
      </c>
      <c r="AQ2046" s="3">
        <v>22</v>
      </c>
      <c r="AR2046" s="3">
        <v>0</v>
      </c>
      <c r="AS2046" s="3">
        <v>21</v>
      </c>
      <c r="AT2046" s="3">
        <v>0</v>
      </c>
      <c r="AU2046" s="3">
        <v>43</v>
      </c>
      <c r="AV2046" s="3">
        <v>0</v>
      </c>
      <c r="AY2046" s="3">
        <v>1601</v>
      </c>
      <c r="AZ2046" s="6">
        <v>0.93695601851851851</v>
      </c>
      <c r="BA2046" s="3">
        <v>0.02</v>
      </c>
      <c r="BB2046" s="3">
        <v>1400</v>
      </c>
      <c r="BC2046" s="3">
        <v>22201536</v>
      </c>
      <c r="BD2046" s="3" t="s">
        <v>1110</v>
      </c>
      <c r="BE2046" s="3">
        <v>1560</v>
      </c>
      <c r="BF2046" s="6">
        <v>0.9767824074074074</v>
      </c>
      <c r="BG2046" s="3">
        <v>2.2000000000000002</v>
      </c>
      <c r="BH2046" s="3">
        <v>99</v>
      </c>
      <c r="BI2046" s="3">
        <v>35</v>
      </c>
      <c r="BJ2046" s="3" t="s">
        <v>198</v>
      </c>
      <c r="BL2046" s="12" t="str">
        <f>VLOOKUP(A2046,'Model Op'!C:F,2,FALSE)</f>
        <v>LF3</v>
      </c>
      <c r="BM2046" s="12">
        <f>VLOOKUP(A2046,'Model Op'!C:F,3,FALSE)</f>
        <v>105.087174715789</v>
      </c>
      <c r="BN2046" s="12">
        <f t="shared" si="37"/>
        <v>1</v>
      </c>
      <c r="BO2046" s="3">
        <v>6</v>
      </c>
    </row>
    <row r="2047" spans="1:67" x14ac:dyDescent="0.35">
      <c r="A2047" s="3">
        <v>22201539</v>
      </c>
      <c r="B2047" s="3" t="s">
        <v>80</v>
      </c>
      <c r="C2047" s="3">
        <v>1</v>
      </c>
      <c r="D2047" s="3" t="s">
        <v>1106</v>
      </c>
      <c r="E2047" s="3" t="s">
        <v>102</v>
      </c>
      <c r="F2047" s="7">
        <v>44648.914629629631</v>
      </c>
      <c r="G2047" s="7">
        <v>44648.944247685184</v>
      </c>
      <c r="H2047" s="3">
        <v>42.7</v>
      </c>
      <c r="I2047" s="3">
        <v>47.4</v>
      </c>
      <c r="J2047" s="6">
        <v>0.90989583333333324</v>
      </c>
      <c r="K2047" s="6">
        <v>0.91130787037037031</v>
      </c>
      <c r="L2047" s="6">
        <v>1.4120370370370369E-3</v>
      </c>
      <c r="M2047" s="3">
        <v>37.700000000000003</v>
      </c>
      <c r="N2047" s="3">
        <v>3.4</v>
      </c>
      <c r="O2047" s="3">
        <v>99.9</v>
      </c>
      <c r="P2047" s="3">
        <v>296.2</v>
      </c>
      <c r="Q2047" s="3">
        <v>192.1</v>
      </c>
      <c r="R2047" s="3">
        <v>192.9</v>
      </c>
      <c r="S2047" s="6">
        <v>0.91422453703703699</v>
      </c>
      <c r="T2047" s="6">
        <v>0.93061342592592589</v>
      </c>
      <c r="U2047" s="6">
        <v>0.91563657407407406</v>
      </c>
      <c r="V2047" s="3">
        <v>1604</v>
      </c>
      <c r="Z2047" s="3">
        <v>0</v>
      </c>
      <c r="AA2047" s="3">
        <v>23</v>
      </c>
      <c r="AB2047" s="3">
        <v>0</v>
      </c>
      <c r="AC2047" s="3">
        <v>90.9</v>
      </c>
      <c r="AD2047" s="3">
        <v>14</v>
      </c>
      <c r="AE2047" s="6">
        <v>0.93487268518518529</v>
      </c>
      <c r="AF2047" s="6">
        <v>0.93699074074074085</v>
      </c>
      <c r="AG2047" s="6">
        <v>2.1180555555555553E-3</v>
      </c>
      <c r="AH2047" s="6">
        <v>7.2569444444444443E-3</v>
      </c>
      <c r="AJ2047" s="3">
        <v>12.8</v>
      </c>
      <c r="AL2047" s="3">
        <v>1604</v>
      </c>
      <c r="AM2047" s="3">
        <v>1575</v>
      </c>
      <c r="AN2047" s="3">
        <v>1560</v>
      </c>
      <c r="AO2047" s="3">
        <v>3949</v>
      </c>
      <c r="AP2047" s="3">
        <v>12.8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Y2047" s="3">
        <v>1655</v>
      </c>
      <c r="AZ2047" s="6">
        <v>0.90915509259259253</v>
      </c>
      <c r="BA2047" s="3">
        <v>2.1999999999999999E-2</v>
      </c>
      <c r="BB2047" s="3">
        <v>1254</v>
      </c>
      <c r="BC2047" s="3">
        <v>22401597</v>
      </c>
      <c r="BD2047" s="3" t="s">
        <v>1110</v>
      </c>
      <c r="BE2047" s="3">
        <v>1575</v>
      </c>
      <c r="BF2047" s="6">
        <v>0.93768518518518518</v>
      </c>
      <c r="BG2047" s="3">
        <v>2.1</v>
      </c>
      <c r="BH2047" s="3">
        <v>89.8</v>
      </c>
      <c r="BI2047" s="3">
        <v>0</v>
      </c>
      <c r="BJ2047" s="3" t="s">
        <v>198</v>
      </c>
      <c r="BL2047" s="12" t="str">
        <f>VLOOKUP(A2047,'Model Op'!C:F,2,FALSE)</f>
        <v>LF2</v>
      </c>
      <c r="BM2047" s="12">
        <f>VLOOKUP(A2047,'Model Op'!C:F,3,FALSE)</f>
        <v>115.66672909473699</v>
      </c>
      <c r="BN2047" s="12">
        <f t="shared" si="37"/>
        <v>1</v>
      </c>
      <c r="BO2047" s="3">
        <v>6</v>
      </c>
    </row>
    <row r="2048" spans="1:67" x14ac:dyDescent="0.35">
      <c r="A2048" s="3">
        <v>22101535</v>
      </c>
      <c r="B2048" s="3" t="s">
        <v>80</v>
      </c>
      <c r="C2048" s="3">
        <v>2</v>
      </c>
      <c r="D2048" s="3" t="s">
        <v>105</v>
      </c>
      <c r="E2048" s="3" t="s">
        <v>434</v>
      </c>
      <c r="F2048" s="7">
        <v>44648.917094907411</v>
      </c>
      <c r="G2048" s="7">
        <v>44649.017604166664</v>
      </c>
      <c r="H2048" s="3">
        <v>123.2</v>
      </c>
      <c r="I2048" s="3">
        <v>148.9</v>
      </c>
      <c r="J2048" s="6">
        <v>0.9138425925925926</v>
      </c>
      <c r="K2048" s="6">
        <v>0.91418981481481476</v>
      </c>
      <c r="L2048" s="6">
        <v>3.4722222222222224E-4</v>
      </c>
      <c r="M2048" s="3">
        <v>87.3</v>
      </c>
      <c r="N2048" s="3">
        <v>3.6</v>
      </c>
      <c r="O2048" s="3">
        <v>110.2</v>
      </c>
      <c r="P2048" s="3">
        <v>305</v>
      </c>
      <c r="Q2048" s="3">
        <v>200</v>
      </c>
      <c r="R2048" s="3">
        <v>200.4</v>
      </c>
      <c r="S2048" s="6">
        <v>0.97386574074074073</v>
      </c>
      <c r="T2048" s="6">
        <v>1.329861111111111E-2</v>
      </c>
      <c r="U2048" s="6">
        <v>0.98078703703703696</v>
      </c>
      <c r="V2048" s="3">
        <v>1533</v>
      </c>
      <c r="W2048" s="6">
        <v>0.97386574074074073</v>
      </c>
      <c r="X2048" s="6">
        <v>0.98078703703703696</v>
      </c>
      <c r="Y2048" s="3">
        <v>1533</v>
      </c>
      <c r="Z2048" s="3">
        <v>119</v>
      </c>
      <c r="AA2048" s="3">
        <v>19</v>
      </c>
      <c r="AB2048" s="3">
        <v>92</v>
      </c>
      <c r="AC2048" s="3">
        <v>40.5</v>
      </c>
      <c r="AD2048" s="3">
        <v>1</v>
      </c>
      <c r="AE2048" s="6">
        <v>0.99206018518518524</v>
      </c>
      <c r="AF2048" s="6">
        <v>1.1041666666666667E-2</v>
      </c>
      <c r="AG2048" s="6">
        <v>1.8981481481481481E-2</v>
      </c>
      <c r="AH2048" s="6">
        <v>6.5624999999999998E-3</v>
      </c>
      <c r="AJ2048" s="3">
        <v>31</v>
      </c>
      <c r="AK2048" s="3">
        <v>1</v>
      </c>
      <c r="AL2048" s="3">
        <v>1533</v>
      </c>
      <c r="AM2048" s="3">
        <v>1564</v>
      </c>
      <c r="AN2048" s="3">
        <v>1557</v>
      </c>
      <c r="AO2048" s="3">
        <v>10300</v>
      </c>
      <c r="AP2048" s="3">
        <v>31</v>
      </c>
      <c r="AQ2048" s="3">
        <v>10</v>
      </c>
      <c r="AR2048" s="3">
        <v>0</v>
      </c>
      <c r="AS2048" s="3">
        <v>11</v>
      </c>
      <c r="AT2048" s="3">
        <v>0</v>
      </c>
      <c r="AU2048" s="3">
        <v>21</v>
      </c>
      <c r="AV2048" s="3">
        <v>0</v>
      </c>
      <c r="AY2048" s="3">
        <v>1646</v>
      </c>
      <c r="AZ2048" s="6">
        <v>0.91188657407407403</v>
      </c>
      <c r="BA2048" s="3">
        <v>3.6999999999999998E-2</v>
      </c>
      <c r="BB2048" s="3">
        <v>756</v>
      </c>
      <c r="BC2048" s="3">
        <v>22301559</v>
      </c>
      <c r="BE2048" s="3">
        <v>1564</v>
      </c>
      <c r="BF2048" s="6">
        <v>1.6273148148148148E-2</v>
      </c>
      <c r="BG2048" s="3">
        <v>0.3</v>
      </c>
      <c r="BH2048" s="3">
        <v>44.6</v>
      </c>
      <c r="BI2048" s="3">
        <v>92</v>
      </c>
      <c r="BJ2048" s="3" t="s">
        <v>198</v>
      </c>
      <c r="BL2048" s="12" t="e">
        <f>VLOOKUP(A2048,'Model Op'!C:F,2,FALSE)</f>
        <v>#N/A</v>
      </c>
      <c r="BM2048" s="12" t="e">
        <f>VLOOKUP(A2048,'Model Op'!C:F,3,FALSE)</f>
        <v>#N/A</v>
      </c>
      <c r="BN2048" s="12" t="e">
        <f t="shared" si="37"/>
        <v>#N/A</v>
      </c>
      <c r="BO2048" s="3">
        <v>6</v>
      </c>
    </row>
    <row r="2049" spans="1:67" x14ac:dyDescent="0.35">
      <c r="A2049" s="3">
        <v>22401601</v>
      </c>
      <c r="B2049" s="3" t="s">
        <v>80</v>
      </c>
      <c r="C2049" s="3">
        <v>1</v>
      </c>
      <c r="D2049" s="3" t="s">
        <v>1263</v>
      </c>
      <c r="E2049" s="3" t="s">
        <v>89</v>
      </c>
      <c r="F2049" s="7">
        <v>44648.931122685186</v>
      </c>
      <c r="G2049" s="7">
        <v>44648.988981481481</v>
      </c>
      <c r="H2049" s="3">
        <v>83.3</v>
      </c>
      <c r="I2049" s="3">
        <v>107.1</v>
      </c>
      <c r="J2049" s="6">
        <v>0.91451388888888896</v>
      </c>
      <c r="K2049" s="6">
        <v>0.91461805555555553</v>
      </c>
      <c r="L2049" s="6">
        <v>1.0416666666666667E-4</v>
      </c>
      <c r="M2049" s="3">
        <v>63.9</v>
      </c>
      <c r="N2049" s="3">
        <v>3.1</v>
      </c>
      <c r="O2049" s="3">
        <v>102.9</v>
      </c>
      <c r="P2049" s="3">
        <v>298.60000000000002</v>
      </c>
      <c r="Q2049" s="3">
        <v>192.1</v>
      </c>
      <c r="R2049" s="3">
        <v>192.5</v>
      </c>
      <c r="S2049" s="6">
        <v>0.94546296296296306</v>
      </c>
      <c r="T2049" s="6">
        <v>0.98292824074074081</v>
      </c>
      <c r="U2049" s="6">
        <v>0.94923611111111106</v>
      </c>
      <c r="V2049" s="3">
        <v>1594</v>
      </c>
      <c r="Z2049" s="3">
        <v>777</v>
      </c>
      <c r="AA2049" s="3">
        <v>6</v>
      </c>
      <c r="AB2049" s="3">
        <v>45</v>
      </c>
      <c r="AC2049" s="3">
        <v>44.7</v>
      </c>
      <c r="AD2049" s="3">
        <v>20</v>
      </c>
      <c r="AE2049" s="6">
        <v>0.97900462962962964</v>
      </c>
      <c r="AF2049" s="6">
        <v>0.98526620370370377</v>
      </c>
      <c r="AG2049" s="6">
        <v>6.2615740740740748E-3</v>
      </c>
      <c r="AH2049" s="6">
        <v>3.7152777777777774E-3</v>
      </c>
      <c r="AJ2049" s="3">
        <v>24.2</v>
      </c>
      <c r="AL2049" s="3">
        <v>1594</v>
      </c>
      <c r="AM2049" s="3">
        <v>1577</v>
      </c>
      <c r="AN2049" s="3">
        <v>1561</v>
      </c>
      <c r="AO2049" s="3">
        <v>6404</v>
      </c>
      <c r="AP2049" s="3">
        <v>24.2</v>
      </c>
      <c r="AQ2049" s="3">
        <v>38</v>
      </c>
      <c r="AR2049" s="3">
        <v>0</v>
      </c>
      <c r="AS2049" s="3">
        <v>28</v>
      </c>
      <c r="AT2049" s="3">
        <v>0</v>
      </c>
      <c r="AU2049" s="3">
        <v>66</v>
      </c>
      <c r="AV2049" s="3">
        <v>0</v>
      </c>
      <c r="BA2049" s="3">
        <v>0</v>
      </c>
      <c r="BB2049" s="3">
        <v>0</v>
      </c>
      <c r="BC2049" s="3">
        <v>22401598</v>
      </c>
      <c r="BD2049" s="3" t="s">
        <v>1110</v>
      </c>
      <c r="BE2049" s="3">
        <v>1577</v>
      </c>
      <c r="BF2049" s="6">
        <v>0.98583333333333334</v>
      </c>
      <c r="BG2049" s="3">
        <v>3.7</v>
      </c>
      <c r="BH2049" s="3">
        <v>272.89999999999998</v>
      </c>
      <c r="BI2049" s="3">
        <v>45</v>
      </c>
      <c r="BJ2049" s="3" t="s">
        <v>198</v>
      </c>
      <c r="BK2049" s="3" t="s">
        <v>1442</v>
      </c>
      <c r="BL2049" s="12" t="str">
        <f>VLOOKUP(A2049,'Model Op'!C:F,2,FALSE)</f>
        <v>LF4</v>
      </c>
      <c r="BM2049" s="12">
        <f>VLOOKUP(A2049,'Model Op'!C:F,3,FALSE)</f>
        <v>130.64604527894701</v>
      </c>
      <c r="BN2049" s="12">
        <f t="shared" si="37"/>
        <v>0</v>
      </c>
      <c r="BO2049" s="3">
        <v>6</v>
      </c>
    </row>
    <row r="2050" spans="1:67" x14ac:dyDescent="0.35">
      <c r="A2050" s="3">
        <v>22301563</v>
      </c>
      <c r="B2050" s="3" t="s">
        <v>80</v>
      </c>
      <c r="C2050" s="3">
        <v>1</v>
      </c>
      <c r="D2050" s="3" t="s">
        <v>1263</v>
      </c>
      <c r="E2050" s="3" t="s">
        <v>107</v>
      </c>
      <c r="F2050" s="7">
        <v>44648.992638888885</v>
      </c>
      <c r="G2050" s="7">
        <v>44649.033877314818</v>
      </c>
      <c r="H2050" s="3">
        <v>59.4</v>
      </c>
      <c r="I2050" s="3">
        <v>107.4</v>
      </c>
      <c r="J2050" s="6">
        <v>0.95771990740740742</v>
      </c>
      <c r="K2050" s="6">
        <v>0.95927083333333341</v>
      </c>
      <c r="L2050" s="6">
        <v>1.5509259259259261E-3</v>
      </c>
      <c r="M2050" s="3">
        <v>34.700000000000003</v>
      </c>
      <c r="N2050" s="3">
        <v>2.7</v>
      </c>
      <c r="O2050" s="3">
        <v>112.8</v>
      </c>
      <c r="P2050" s="3">
        <v>305.89999999999998</v>
      </c>
      <c r="Q2050" s="3">
        <v>189.4</v>
      </c>
      <c r="R2050" s="3">
        <v>190.3</v>
      </c>
      <c r="S2050" s="6">
        <v>0.99546296296296299</v>
      </c>
      <c r="T2050" s="6">
        <v>2.8391203703703707E-2</v>
      </c>
      <c r="U2050" s="6">
        <v>0.99741898148148145</v>
      </c>
      <c r="V2050" s="3">
        <v>1551</v>
      </c>
      <c r="Z2050" s="3">
        <v>149.69999999999999</v>
      </c>
      <c r="AA2050" s="3">
        <v>3</v>
      </c>
      <c r="AB2050" s="3">
        <v>7</v>
      </c>
      <c r="AC2050" s="3">
        <v>71.5</v>
      </c>
      <c r="AD2050" s="3">
        <v>19</v>
      </c>
      <c r="AE2050" s="6">
        <v>2.6851851851851849E-2</v>
      </c>
      <c r="AF2050" s="6">
        <v>3.050925925925926E-2</v>
      </c>
      <c r="AG2050" s="6">
        <v>3.6574074074074074E-3</v>
      </c>
      <c r="AH2050" s="6">
        <v>3.3680555555555551E-3</v>
      </c>
      <c r="AJ2050" s="3">
        <v>25.1</v>
      </c>
      <c r="AL2050" s="3">
        <v>1551</v>
      </c>
      <c r="AM2050" s="3">
        <v>1570</v>
      </c>
      <c r="AN2050" s="3">
        <v>1562</v>
      </c>
      <c r="AO2050" s="3">
        <v>7194</v>
      </c>
      <c r="AP2050" s="3">
        <v>25.1</v>
      </c>
      <c r="AQ2050" s="3">
        <v>17</v>
      </c>
      <c r="AR2050" s="3">
        <v>0</v>
      </c>
      <c r="AS2050" s="3">
        <v>18</v>
      </c>
      <c r="AT2050" s="3">
        <v>0</v>
      </c>
      <c r="AU2050" s="3">
        <v>35</v>
      </c>
      <c r="AV2050" s="3">
        <v>0</v>
      </c>
      <c r="AY2050" s="3">
        <v>1665</v>
      </c>
      <c r="AZ2050" s="6">
        <v>0.95612268518518517</v>
      </c>
      <c r="BA2050" s="3">
        <v>2.5000000000000001E-2</v>
      </c>
      <c r="BB2050" s="3">
        <v>1110</v>
      </c>
      <c r="BC2050" s="3">
        <v>22101533</v>
      </c>
      <c r="BD2050" s="3" t="s">
        <v>1110</v>
      </c>
      <c r="BE2050" s="3">
        <v>1570</v>
      </c>
      <c r="BF2050" s="6">
        <v>3.0775462962962966E-2</v>
      </c>
      <c r="BG2050" s="3">
        <v>3.2</v>
      </c>
      <c r="BH2050" s="3">
        <v>194</v>
      </c>
      <c r="BI2050" s="3">
        <v>7</v>
      </c>
      <c r="BJ2050" s="3" t="s">
        <v>198</v>
      </c>
      <c r="BL2050" s="12" t="str">
        <f>VLOOKUP(A2050,'Model Op'!C:F,2,FALSE)</f>
        <v>LF3</v>
      </c>
      <c r="BM2050" s="12">
        <f>VLOOKUP(A2050,'Model Op'!C:F,3,FALSE)</f>
        <v>172.72697099999999</v>
      </c>
      <c r="BN2050" s="12">
        <f t="shared" si="37"/>
        <v>1</v>
      </c>
      <c r="BO2050" s="3">
        <v>6</v>
      </c>
    </row>
    <row r="2051" spans="1:67" x14ac:dyDescent="0.35">
      <c r="A2051" s="3">
        <v>22201540</v>
      </c>
      <c r="B2051" s="3" t="s">
        <v>80</v>
      </c>
      <c r="C2051" s="3">
        <v>2</v>
      </c>
      <c r="D2051" s="3" t="s">
        <v>105</v>
      </c>
      <c r="E2051" s="3" t="s">
        <v>248</v>
      </c>
      <c r="F2051" s="7">
        <v>44648.967581018522</v>
      </c>
      <c r="G2051" s="7">
        <v>44649.057997685188</v>
      </c>
      <c r="H2051" s="3">
        <v>57.9</v>
      </c>
      <c r="I2051" s="3">
        <v>135.5</v>
      </c>
      <c r="J2051" s="6">
        <v>0.96233796296296292</v>
      </c>
      <c r="K2051" s="6">
        <v>0.96392361111111102</v>
      </c>
      <c r="L2051" s="6">
        <v>1.5856481481481479E-3</v>
      </c>
      <c r="M2051" s="3">
        <v>57.2</v>
      </c>
      <c r="N2051" s="3">
        <v>2.2999999999999998</v>
      </c>
      <c r="O2051" s="3">
        <v>106.9</v>
      </c>
      <c r="P2051" s="3">
        <v>300.3</v>
      </c>
      <c r="Q2051" s="3">
        <v>190.2</v>
      </c>
      <c r="R2051" s="3">
        <v>191.1</v>
      </c>
      <c r="S2051" s="6">
        <v>1.9004629629629632E-2</v>
      </c>
      <c r="T2051" s="6">
        <v>5.4803240740740743E-2</v>
      </c>
      <c r="U2051" s="6">
        <v>2.7002314814814812E-2</v>
      </c>
      <c r="V2051" s="3">
        <v>1556</v>
      </c>
      <c r="W2051" s="6">
        <v>1.9004629629629632E-2</v>
      </c>
      <c r="X2051" s="6">
        <v>2.7002314814814812E-2</v>
      </c>
      <c r="Y2051" s="3">
        <v>1556</v>
      </c>
      <c r="Z2051" s="3">
        <v>0</v>
      </c>
      <c r="AA2051" s="3">
        <v>10</v>
      </c>
      <c r="AB2051" s="3">
        <v>55</v>
      </c>
      <c r="AC2051" s="3">
        <v>62.2</v>
      </c>
      <c r="AD2051" s="3">
        <v>1</v>
      </c>
      <c r="AE2051" s="6">
        <v>1.9398148148148147E-2</v>
      </c>
      <c r="AF2051" s="6">
        <v>5.244212962962963E-2</v>
      </c>
      <c r="AG2051" s="6">
        <v>3.3043981481481487E-2</v>
      </c>
      <c r="AH2051" s="6">
        <v>5.5555555555555558E-3</v>
      </c>
      <c r="AJ2051" s="3">
        <v>25.7</v>
      </c>
      <c r="AK2051" s="3">
        <v>1.1000000000000001</v>
      </c>
      <c r="AL2051" s="3">
        <v>1556</v>
      </c>
      <c r="AM2051" s="3">
        <v>1557</v>
      </c>
      <c r="AN2051" s="3">
        <v>1559</v>
      </c>
      <c r="AO2051" s="3">
        <v>8730</v>
      </c>
      <c r="AP2051" s="3">
        <v>25.7</v>
      </c>
      <c r="AQ2051" s="3">
        <v>4</v>
      </c>
      <c r="AR2051" s="3">
        <v>0</v>
      </c>
      <c r="AS2051" s="3">
        <v>4</v>
      </c>
      <c r="AT2051" s="3">
        <v>0</v>
      </c>
      <c r="AU2051" s="3">
        <v>8</v>
      </c>
      <c r="AV2051" s="3">
        <v>0</v>
      </c>
      <c r="AY2051" s="3">
        <v>1664</v>
      </c>
      <c r="AZ2051" s="6">
        <v>0.96026620370370364</v>
      </c>
      <c r="BA2051" s="3">
        <v>3.3000000000000002E-2</v>
      </c>
      <c r="BB2051" s="3">
        <v>859</v>
      </c>
      <c r="BC2051" s="3">
        <v>22101532</v>
      </c>
      <c r="BE2051" s="3">
        <v>1557</v>
      </c>
      <c r="BF2051" s="6">
        <v>5.7928240740740738E-2</v>
      </c>
      <c r="BG2051" s="3">
        <v>0.1</v>
      </c>
      <c r="BI2051" s="3">
        <v>55</v>
      </c>
      <c r="BJ2051" s="3" t="s">
        <v>198</v>
      </c>
      <c r="BL2051" s="12" t="e">
        <f>VLOOKUP(A2051,'Model Op'!C:F,2,FALSE)</f>
        <v>#N/A</v>
      </c>
      <c r="BM2051" s="12" t="e">
        <f>VLOOKUP(A2051,'Model Op'!C:F,3,FALSE)</f>
        <v>#N/A</v>
      </c>
      <c r="BN2051" s="12" t="e">
        <f t="shared" si="37"/>
        <v>#N/A</v>
      </c>
      <c r="BO2051" s="3">
        <v>6</v>
      </c>
    </row>
    <row r="2052" spans="1:67" x14ac:dyDescent="0.35">
      <c r="A2052" s="3">
        <v>22401602</v>
      </c>
      <c r="B2052" s="3" t="s">
        <v>80</v>
      </c>
      <c r="C2052" s="3">
        <v>2</v>
      </c>
      <c r="D2052" s="3" t="s">
        <v>105</v>
      </c>
      <c r="E2052" s="3" t="s">
        <v>269</v>
      </c>
      <c r="F2052" s="7">
        <v>44648.989710648151</v>
      </c>
      <c r="G2052" s="7">
        <v>44649.103217592594</v>
      </c>
      <c r="H2052" s="3">
        <v>68.400000000000006</v>
      </c>
      <c r="I2052" s="3">
        <v>169.2</v>
      </c>
      <c r="J2052" s="6">
        <v>0.98556712962962967</v>
      </c>
      <c r="K2052" s="6">
        <v>0.98570601851851858</v>
      </c>
      <c r="L2052" s="6">
        <v>1.3888888888888889E-4</v>
      </c>
      <c r="M2052" s="3">
        <v>58</v>
      </c>
      <c r="N2052" s="3">
        <v>2.4</v>
      </c>
      <c r="O2052" s="3">
        <v>104.6</v>
      </c>
      <c r="P2052" s="3">
        <v>301.5</v>
      </c>
      <c r="Q2052" s="3">
        <v>193.7</v>
      </c>
      <c r="R2052" s="3">
        <v>194.5</v>
      </c>
      <c r="S2052" s="6">
        <v>0.98971064814814813</v>
      </c>
      <c r="T2052" s="6">
        <v>9.8483796296296292E-2</v>
      </c>
      <c r="U2052" s="6">
        <v>0.99202546296296301</v>
      </c>
      <c r="V2052" s="3">
        <v>1578</v>
      </c>
      <c r="W2052" s="6">
        <v>6.400462962962962E-2</v>
      </c>
      <c r="X2052" s="6">
        <v>8.0844907407407407E-2</v>
      </c>
      <c r="Y2052" s="3">
        <v>1592</v>
      </c>
      <c r="Z2052" s="3">
        <v>167.3</v>
      </c>
      <c r="AA2052" s="3">
        <v>24</v>
      </c>
      <c r="AB2052" s="3">
        <v>0</v>
      </c>
      <c r="AC2052" s="3">
        <v>98</v>
      </c>
      <c r="AD2052" s="3">
        <v>1</v>
      </c>
      <c r="AE2052" s="6">
        <v>6.2523148148148147E-2</v>
      </c>
      <c r="AF2052" s="6">
        <v>9.9710648148148159E-2</v>
      </c>
      <c r="AG2052" s="6">
        <v>3.7187499999999998E-2</v>
      </c>
      <c r="AH2052" s="6">
        <v>3.5069444444444445E-3</v>
      </c>
      <c r="AJ2052" s="3">
        <v>28.7</v>
      </c>
      <c r="AL2052" s="3">
        <v>1578</v>
      </c>
      <c r="AM2052" s="3">
        <v>1562</v>
      </c>
      <c r="AN2052" s="3">
        <v>1562</v>
      </c>
      <c r="AO2052" s="3">
        <v>9292</v>
      </c>
      <c r="AP2052" s="3">
        <v>28.7</v>
      </c>
      <c r="AQ2052" s="3">
        <v>13</v>
      </c>
      <c r="AR2052" s="3">
        <v>0</v>
      </c>
      <c r="AS2052" s="3">
        <v>13</v>
      </c>
      <c r="AT2052" s="3">
        <v>0</v>
      </c>
      <c r="AU2052" s="3">
        <v>26</v>
      </c>
      <c r="AV2052" s="3">
        <v>0</v>
      </c>
      <c r="AY2052" s="3">
        <v>1578</v>
      </c>
      <c r="AZ2052" s="6">
        <v>0.99202546296296301</v>
      </c>
      <c r="BA2052" s="3">
        <v>5.6000000000000001E-2</v>
      </c>
      <c r="BB2052" s="3">
        <v>502</v>
      </c>
      <c r="BC2052" s="3">
        <v>22201537</v>
      </c>
      <c r="BD2052" s="3" t="s">
        <v>1110</v>
      </c>
      <c r="BE2052" s="3">
        <v>1562</v>
      </c>
      <c r="BF2052" s="6">
        <v>0.10298611111111111</v>
      </c>
      <c r="BG2052" s="3">
        <v>0.1</v>
      </c>
      <c r="BI2052" s="3">
        <v>0</v>
      </c>
      <c r="BJ2052" s="3" t="s">
        <v>198</v>
      </c>
      <c r="BL2052" s="12" t="e">
        <f>VLOOKUP(A2052,'Model Op'!C:F,2,FALSE)</f>
        <v>#N/A</v>
      </c>
      <c r="BM2052" s="12" t="e">
        <f>VLOOKUP(A2052,'Model Op'!C:F,3,FALSE)</f>
        <v>#N/A</v>
      </c>
      <c r="BN2052" s="12" t="e">
        <f t="shared" si="37"/>
        <v>#N/A</v>
      </c>
      <c r="BO2052" s="3">
        <v>6</v>
      </c>
    </row>
    <row r="2053" spans="1:67" x14ac:dyDescent="0.35">
      <c r="A2053" s="3">
        <v>22101536</v>
      </c>
      <c r="B2053" s="3" t="s">
        <v>80</v>
      </c>
      <c r="C2053" s="3">
        <v>1</v>
      </c>
      <c r="D2053" s="3" t="s">
        <v>427</v>
      </c>
      <c r="E2053" s="3" t="s">
        <v>82</v>
      </c>
      <c r="F2053" s="7">
        <v>44648.992534722223</v>
      </c>
      <c r="G2053" s="7">
        <v>44649.014814814815</v>
      </c>
      <c r="H2053" s="3">
        <v>32.1</v>
      </c>
      <c r="I2053" s="3">
        <v>35.9</v>
      </c>
      <c r="J2053" s="6">
        <v>0.98341435185185189</v>
      </c>
      <c r="K2053" s="6">
        <v>0.98987268518518512</v>
      </c>
      <c r="L2053" s="6">
        <v>6.4583333333333333E-3</v>
      </c>
      <c r="M2053" s="3">
        <v>31.2</v>
      </c>
      <c r="N2053" s="3">
        <v>3</v>
      </c>
      <c r="O2053" s="3">
        <v>108.5</v>
      </c>
      <c r="P2053" s="3">
        <v>302.2</v>
      </c>
      <c r="Q2053" s="3">
        <v>190.4</v>
      </c>
      <c r="R2053" s="3">
        <v>190.7</v>
      </c>
      <c r="S2053" s="6">
        <v>0.99267361111111108</v>
      </c>
      <c r="T2053" s="6">
        <v>1.068287037037037E-2</v>
      </c>
      <c r="U2053" s="6">
        <v>0.99400462962962965</v>
      </c>
      <c r="V2053" s="3">
        <v>1619</v>
      </c>
      <c r="Z2053" s="3">
        <v>186</v>
      </c>
      <c r="AA2053" s="3">
        <v>14</v>
      </c>
      <c r="AB2053" s="3">
        <v>108</v>
      </c>
      <c r="AC2053" s="3">
        <v>41.5</v>
      </c>
      <c r="AD2053" s="3">
        <v>18</v>
      </c>
      <c r="AE2053" s="6">
        <v>8.9351851851851866E-3</v>
      </c>
      <c r="AF2053" s="6">
        <v>1.2129629629629629E-2</v>
      </c>
      <c r="AG2053" s="6">
        <v>3.1944444444444442E-3</v>
      </c>
      <c r="AH2053" s="6">
        <v>2.685185185185185E-3</v>
      </c>
      <c r="AJ2053" s="3">
        <v>5.6</v>
      </c>
      <c r="AL2053" s="3">
        <v>1619</v>
      </c>
      <c r="AM2053" s="3">
        <v>1572</v>
      </c>
      <c r="AN2053" s="3">
        <v>1564</v>
      </c>
      <c r="AO2053" s="3">
        <v>1709</v>
      </c>
      <c r="AP2053" s="3">
        <v>5.6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Y2053" s="3">
        <v>1656</v>
      </c>
      <c r="AZ2053" s="6">
        <v>0.98128472222222218</v>
      </c>
      <c r="BA2053" s="3">
        <v>4.1000000000000002E-2</v>
      </c>
      <c r="BB2053" s="3">
        <v>689</v>
      </c>
      <c r="BC2053" s="3">
        <v>22301560</v>
      </c>
      <c r="BE2053" s="3">
        <v>1572</v>
      </c>
      <c r="BF2053" s="6">
        <v>1.2499999999999999E-2</v>
      </c>
      <c r="BG2053" s="3">
        <v>3.4</v>
      </c>
      <c r="BH2053" s="3">
        <v>257.39999999999998</v>
      </c>
      <c r="BI2053" s="3">
        <v>108</v>
      </c>
      <c r="BJ2053" s="3" t="s">
        <v>198</v>
      </c>
      <c r="BL2053" s="12" t="str">
        <f>VLOOKUP(A2053,'Model Op'!C:F,2,FALSE)</f>
        <v>LF1</v>
      </c>
      <c r="BM2053" s="12">
        <f>VLOOKUP(A2053,'Model Op'!C:F,3,FALSE)</f>
        <v>150.61377602105301</v>
      </c>
      <c r="BN2053" s="12">
        <f t="shared" si="37"/>
        <v>0</v>
      </c>
      <c r="BO2053" s="3">
        <v>6</v>
      </c>
    </row>
    <row r="2054" spans="1:67" x14ac:dyDescent="0.35">
      <c r="A2054" s="3">
        <v>22201541</v>
      </c>
      <c r="B2054" s="3" t="s">
        <v>80</v>
      </c>
      <c r="C2054" s="3">
        <v>1</v>
      </c>
      <c r="D2054" s="3" t="s">
        <v>427</v>
      </c>
      <c r="E2054" s="3" t="s">
        <v>102</v>
      </c>
      <c r="F2054" s="7">
        <v>44649.024085648147</v>
      </c>
      <c r="G2054" s="7">
        <v>44649.047048611108</v>
      </c>
      <c r="H2054" s="3">
        <v>33.1</v>
      </c>
      <c r="I2054" s="3">
        <v>41.6</v>
      </c>
      <c r="J2054" s="6">
        <v>1.6631944444444446E-2</v>
      </c>
      <c r="K2054" s="6">
        <v>1.8171296296296297E-2</v>
      </c>
      <c r="L2054" s="6">
        <v>1.5393518518518519E-3</v>
      </c>
      <c r="M2054" s="3">
        <v>38.1</v>
      </c>
      <c r="N2054" s="3">
        <v>2.8</v>
      </c>
      <c r="O2054" s="3">
        <v>102.4</v>
      </c>
      <c r="P2054" s="3">
        <v>294.7</v>
      </c>
      <c r="Q2054" s="3">
        <v>189.2</v>
      </c>
      <c r="R2054" s="3">
        <v>189.5</v>
      </c>
      <c r="S2054" s="6">
        <v>2.1145833333333332E-2</v>
      </c>
      <c r="T2054" s="6">
        <v>4.1400462962962965E-2</v>
      </c>
      <c r="U2054" s="6">
        <v>2.2708333333333334E-2</v>
      </c>
      <c r="V2054" s="3">
        <v>1585</v>
      </c>
      <c r="Z2054" s="3">
        <v>240</v>
      </c>
      <c r="AA2054" s="3">
        <v>5</v>
      </c>
      <c r="AB2054" s="3">
        <v>59</v>
      </c>
      <c r="AC2054" s="3">
        <v>85.8</v>
      </c>
      <c r="AD2054" s="3">
        <v>22</v>
      </c>
      <c r="AE2054" s="6">
        <v>3.3217592592592597E-2</v>
      </c>
      <c r="AF2054" s="6">
        <v>4.2858796296296298E-2</v>
      </c>
      <c r="AG2054" s="6">
        <v>9.6412037037037039E-3</v>
      </c>
      <c r="AH2054" s="6">
        <v>4.1898148148148146E-3</v>
      </c>
      <c r="AJ2054" s="3">
        <v>14.2</v>
      </c>
      <c r="AL2054" s="3">
        <v>1585</v>
      </c>
      <c r="AM2054" s="3">
        <v>1566</v>
      </c>
      <c r="AN2054" s="3">
        <v>1565</v>
      </c>
      <c r="AO2054" s="3">
        <v>4598</v>
      </c>
      <c r="AP2054" s="3">
        <v>14.2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Y2054" s="3">
        <v>1606</v>
      </c>
      <c r="AZ2054" s="6">
        <v>1.4780092592592595E-2</v>
      </c>
      <c r="BA2054" s="3">
        <v>4.2000000000000003E-2</v>
      </c>
      <c r="BB2054" s="3">
        <v>629</v>
      </c>
      <c r="BC2054" s="3">
        <v>22201538</v>
      </c>
      <c r="BD2054" s="3" t="s">
        <v>1110</v>
      </c>
      <c r="BE2054" s="3">
        <v>1566</v>
      </c>
      <c r="BF2054" s="6">
        <v>4.702546296296297E-2</v>
      </c>
      <c r="BG2054" s="3">
        <v>2.8</v>
      </c>
      <c r="BH2054" s="3">
        <v>49.5</v>
      </c>
      <c r="BI2054" s="3">
        <v>59</v>
      </c>
      <c r="BJ2054" s="3" t="s">
        <v>198</v>
      </c>
      <c r="BL2054" s="12" t="str">
        <f>VLOOKUP(A2054,'Model Op'!C:F,2,FALSE)</f>
        <v>LF2</v>
      </c>
      <c r="BM2054" s="12">
        <f>VLOOKUP(A2054,'Model Op'!C:F,3,FALSE)</f>
        <v>38.130270000000003</v>
      </c>
      <c r="BN2054" s="12">
        <f t="shared" si="37"/>
        <v>1</v>
      </c>
      <c r="BO2054" s="3">
        <v>6</v>
      </c>
    </row>
    <row r="2055" spans="1:67" x14ac:dyDescent="0.35">
      <c r="A2055" s="3">
        <v>22401603</v>
      </c>
      <c r="B2055" s="3" t="s">
        <v>80</v>
      </c>
      <c r="C2055" s="3">
        <v>2</v>
      </c>
      <c r="D2055" s="3" t="s">
        <v>105</v>
      </c>
      <c r="E2055" s="3" t="s">
        <v>269</v>
      </c>
      <c r="F2055" s="7">
        <v>44649.033090277779</v>
      </c>
      <c r="G2055" s="7">
        <v>44649.143090277779</v>
      </c>
      <c r="H2055" s="3">
        <v>53.4</v>
      </c>
      <c r="I2055" s="3">
        <v>164.8</v>
      </c>
      <c r="J2055" s="6">
        <v>2.6712962962962966E-2</v>
      </c>
      <c r="K2055" s="6">
        <v>2.8680555555555553E-2</v>
      </c>
      <c r="L2055" s="6">
        <v>1.9675925925925928E-3</v>
      </c>
      <c r="M2055" s="3">
        <v>0</v>
      </c>
      <c r="N2055" s="3">
        <v>1.9</v>
      </c>
      <c r="O2055" s="3">
        <v>104.4</v>
      </c>
      <c r="P2055" s="3">
        <v>296.89999999999998</v>
      </c>
      <c r="Q2055" s="3">
        <v>189.8</v>
      </c>
      <c r="R2055" s="3">
        <v>190.6</v>
      </c>
      <c r="S2055" s="6">
        <v>0.10664351851851851</v>
      </c>
      <c r="T2055" s="6">
        <v>0.13887731481481483</v>
      </c>
      <c r="U2055" s="6">
        <v>0.11460648148148149</v>
      </c>
      <c r="V2055" s="3">
        <v>1537</v>
      </c>
      <c r="W2055" s="6">
        <v>0.10664351851851851</v>
      </c>
      <c r="X2055" s="6">
        <v>0.11460648148148149</v>
      </c>
      <c r="Y2055" s="3">
        <v>1537</v>
      </c>
      <c r="Z2055" s="3">
        <v>183</v>
      </c>
      <c r="AA2055" s="3">
        <v>9</v>
      </c>
      <c r="AB2055" s="3">
        <v>17</v>
      </c>
      <c r="AC2055" s="3">
        <v>64.900000000000006</v>
      </c>
      <c r="AD2055" s="3">
        <v>1</v>
      </c>
      <c r="AE2055" s="6">
        <v>0.11208333333333333</v>
      </c>
      <c r="AF2055" s="6">
        <v>0.14252314814814815</v>
      </c>
      <c r="AG2055" s="6">
        <v>3.0439814814814819E-2</v>
      </c>
      <c r="AH2055" s="6">
        <v>5.6712962962962956E-4</v>
      </c>
      <c r="AJ2055" s="3">
        <v>32.6</v>
      </c>
      <c r="AL2055" s="3">
        <v>1537</v>
      </c>
      <c r="AM2055" s="3">
        <v>1569</v>
      </c>
      <c r="AN2055" s="3">
        <v>1561</v>
      </c>
      <c r="AO2055" s="3">
        <v>10850</v>
      </c>
      <c r="AP2055" s="3">
        <v>32.6</v>
      </c>
      <c r="AQ2055" s="3">
        <v>5</v>
      </c>
      <c r="AR2055" s="3">
        <v>0</v>
      </c>
      <c r="AS2055" s="3">
        <v>5</v>
      </c>
      <c r="AT2055" s="3">
        <v>0</v>
      </c>
      <c r="AU2055" s="3">
        <v>10</v>
      </c>
      <c r="AV2055" s="3">
        <v>0</v>
      </c>
      <c r="AY2055" s="3">
        <v>1607</v>
      </c>
      <c r="AZ2055" s="6">
        <v>2.3680555555555555E-2</v>
      </c>
      <c r="BA2055" s="3">
        <v>3.7999999999999999E-2</v>
      </c>
      <c r="BB2055" s="3">
        <v>707</v>
      </c>
      <c r="BC2055" s="3">
        <v>22401600</v>
      </c>
      <c r="BD2055" s="3" t="s">
        <v>1110</v>
      </c>
      <c r="BE2055" s="3">
        <v>1569</v>
      </c>
      <c r="BF2055" s="6">
        <v>0.14249999999999999</v>
      </c>
      <c r="BG2055" s="3">
        <v>0.1</v>
      </c>
      <c r="BI2055" s="3">
        <v>17</v>
      </c>
      <c r="BJ2055" s="3" t="s">
        <v>198</v>
      </c>
      <c r="BL2055" s="12" t="e">
        <f>VLOOKUP(A2055,'Model Op'!C:F,2,FALSE)</f>
        <v>#N/A</v>
      </c>
      <c r="BM2055" s="12" t="e">
        <f>VLOOKUP(A2055,'Model Op'!C:F,3,FALSE)</f>
        <v>#N/A</v>
      </c>
      <c r="BN2055" s="12" t="e">
        <f t="shared" si="37"/>
        <v>#N/A</v>
      </c>
      <c r="BO2055" s="3">
        <v>6</v>
      </c>
    </row>
    <row r="2056" spans="1:67" x14ac:dyDescent="0.35">
      <c r="A2056" s="3">
        <v>22301564</v>
      </c>
      <c r="B2056" s="3" t="s">
        <v>80</v>
      </c>
      <c r="C2056" s="3">
        <v>2</v>
      </c>
      <c r="D2056" s="3" t="s">
        <v>1263</v>
      </c>
      <c r="E2056" s="3" t="s">
        <v>144</v>
      </c>
      <c r="F2056" s="7">
        <v>44649.034444444442</v>
      </c>
      <c r="G2056" s="7">
        <v>44649.074826388889</v>
      </c>
      <c r="H2056" s="3">
        <v>51.1</v>
      </c>
      <c r="I2056" s="3">
        <v>103.2</v>
      </c>
      <c r="J2056" s="6">
        <v>1.4930555555555556E-3</v>
      </c>
      <c r="K2056" s="6">
        <v>3.1712962962962958E-3</v>
      </c>
      <c r="L2056" s="6">
        <v>1.6782407407407406E-3</v>
      </c>
      <c r="M2056" s="3">
        <v>40.799999999999997</v>
      </c>
      <c r="N2056" s="3">
        <v>3.5</v>
      </c>
      <c r="O2056" s="3">
        <v>105.4</v>
      </c>
      <c r="P2056" s="3">
        <v>296.2</v>
      </c>
      <c r="Q2056" s="3">
        <v>186.5</v>
      </c>
      <c r="R2056" s="3">
        <v>187.3</v>
      </c>
      <c r="S2056" s="6">
        <v>3.5405092592592592E-2</v>
      </c>
      <c r="T2056" s="6">
        <v>6.9027777777777785E-2</v>
      </c>
      <c r="U2056" s="6">
        <v>3.8680555555555558E-2</v>
      </c>
      <c r="V2056" s="3">
        <v>1564</v>
      </c>
      <c r="W2056" s="6">
        <v>4.763888888888889E-2</v>
      </c>
      <c r="X2056" s="6">
        <v>5.6006944444444449E-2</v>
      </c>
      <c r="Y2056" s="3">
        <v>1565</v>
      </c>
      <c r="Z2056" s="3">
        <v>276</v>
      </c>
      <c r="AA2056" s="3">
        <v>21</v>
      </c>
      <c r="AB2056" s="3">
        <v>59</v>
      </c>
      <c r="AC2056" s="3">
        <v>79.7</v>
      </c>
      <c r="AD2056" s="3">
        <v>19</v>
      </c>
      <c r="AE2056" s="6">
        <v>6.8298611111111115E-2</v>
      </c>
      <c r="AF2056" s="6">
        <v>7.165509259259259E-2</v>
      </c>
      <c r="AG2056" s="6">
        <v>3.3564814814814811E-3</v>
      </c>
      <c r="AH2056" s="6">
        <v>3.1712962962962958E-3</v>
      </c>
      <c r="AJ2056" s="3">
        <v>23.8</v>
      </c>
      <c r="AL2056" s="3">
        <v>1564</v>
      </c>
      <c r="AM2056" s="3">
        <v>1570</v>
      </c>
      <c r="AN2056" s="3">
        <v>1562</v>
      </c>
      <c r="AO2056" s="3">
        <v>7093</v>
      </c>
      <c r="AP2056" s="3">
        <v>23.8</v>
      </c>
      <c r="AQ2056" s="3">
        <v>9</v>
      </c>
      <c r="AR2056" s="3">
        <v>0</v>
      </c>
      <c r="AS2056" s="3">
        <v>20</v>
      </c>
      <c r="AT2056" s="3">
        <v>0</v>
      </c>
      <c r="AU2056" s="3">
        <v>43</v>
      </c>
      <c r="AV2056" s="3">
        <v>0</v>
      </c>
      <c r="AY2056" s="3">
        <v>1564</v>
      </c>
      <c r="AZ2056" s="6">
        <v>3.8680555555555558E-2</v>
      </c>
      <c r="BA2056" s="3">
        <v>2.5999999999999999E-2</v>
      </c>
      <c r="BB2056" s="3">
        <v>1090</v>
      </c>
      <c r="BC2056" s="3">
        <v>22301561</v>
      </c>
      <c r="BD2056" s="3" t="s">
        <v>1110</v>
      </c>
      <c r="BE2056" s="3">
        <v>1570</v>
      </c>
      <c r="BF2056" s="6">
        <v>7.1782407407407406E-2</v>
      </c>
      <c r="BG2056" s="3">
        <v>3.3</v>
      </c>
      <c r="BH2056" s="3">
        <v>201.3</v>
      </c>
      <c r="BI2056" s="3">
        <v>59</v>
      </c>
      <c r="BJ2056" s="3" t="s">
        <v>198</v>
      </c>
      <c r="BK2056" s="3" t="s">
        <v>1443</v>
      </c>
      <c r="BL2056" s="12" t="str">
        <f>VLOOKUP(A2056,'Model Op'!C:F,2,FALSE)</f>
        <v>LF3</v>
      </c>
      <c r="BM2056" s="12">
        <f>VLOOKUP(A2056,'Model Op'!C:F,3,FALSE)</f>
        <v>202.357809</v>
      </c>
      <c r="BN2056" s="12">
        <f t="shared" si="37"/>
        <v>1</v>
      </c>
      <c r="BO2056" s="3">
        <v>6</v>
      </c>
    </row>
    <row r="2057" spans="1:67" x14ac:dyDescent="0.35">
      <c r="A2057" s="3">
        <v>22101537</v>
      </c>
      <c r="B2057" s="3" t="s">
        <v>80</v>
      </c>
      <c r="C2057" s="3">
        <v>1</v>
      </c>
      <c r="D2057" s="3" t="s">
        <v>427</v>
      </c>
      <c r="E2057" s="3" t="s">
        <v>82</v>
      </c>
      <c r="F2057" s="7">
        <v>44649.052349537036</v>
      </c>
      <c r="G2057" s="7">
        <v>44649.077719907407</v>
      </c>
      <c r="H2057" s="3">
        <v>36.5</v>
      </c>
      <c r="I2057" s="3">
        <v>55.8</v>
      </c>
      <c r="J2057" s="6">
        <v>3.6736111111111108E-2</v>
      </c>
      <c r="K2057" s="6">
        <v>3.8935185185185191E-2</v>
      </c>
      <c r="L2057" s="6">
        <v>2.1990740740740742E-3</v>
      </c>
      <c r="M2057" s="3">
        <v>34.299999999999997</v>
      </c>
      <c r="N2057" s="3">
        <v>2.8</v>
      </c>
      <c r="O2057" s="3">
        <v>104.6</v>
      </c>
      <c r="P2057" s="3">
        <v>292.39999999999998</v>
      </c>
      <c r="Q2057" s="3">
        <v>184.9</v>
      </c>
      <c r="R2057" s="3">
        <v>185</v>
      </c>
      <c r="S2057" s="6">
        <v>5.2349537037037042E-2</v>
      </c>
      <c r="T2057" s="6">
        <v>7.3101851851851848E-2</v>
      </c>
      <c r="U2057" s="6">
        <v>5.4270833333333331E-2</v>
      </c>
      <c r="V2057" s="3">
        <v>1552</v>
      </c>
      <c r="Z2057" s="3">
        <v>0</v>
      </c>
      <c r="AA2057" s="3">
        <v>23</v>
      </c>
      <c r="AB2057" s="3">
        <v>0</v>
      </c>
      <c r="AC2057" s="3">
        <v>62.7</v>
      </c>
      <c r="AD2057" s="3">
        <v>18</v>
      </c>
      <c r="AE2057" s="6">
        <v>6.1932870370370374E-2</v>
      </c>
      <c r="AF2057" s="6">
        <v>7.5358796296296285E-2</v>
      </c>
      <c r="AG2057" s="6">
        <v>1.3425925925925924E-2</v>
      </c>
      <c r="AH2057" s="6">
        <v>2.3611111111111111E-3</v>
      </c>
      <c r="AJ2057" s="3">
        <v>16.899999999999999</v>
      </c>
      <c r="AL2057" s="3">
        <v>1552</v>
      </c>
      <c r="AM2057" s="3">
        <v>1568</v>
      </c>
      <c r="AN2057" s="3">
        <v>1565</v>
      </c>
      <c r="AO2057" s="3">
        <v>5536</v>
      </c>
      <c r="AP2057" s="3">
        <v>16.899999999999999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Y2057" s="3">
        <v>1604</v>
      </c>
      <c r="AZ2057" s="6">
        <v>3.5555555555555556E-2</v>
      </c>
      <c r="BA2057" s="3">
        <v>2.9000000000000001E-2</v>
      </c>
      <c r="BB2057" s="3">
        <v>928</v>
      </c>
      <c r="BC2057" s="3">
        <v>22201539</v>
      </c>
      <c r="BD2057" s="3" t="s">
        <v>1110</v>
      </c>
      <c r="BE2057" s="3">
        <v>1568</v>
      </c>
      <c r="BF2057" s="6">
        <v>7.6655092592592594E-2</v>
      </c>
      <c r="BG2057" s="3">
        <v>2.7</v>
      </c>
      <c r="BH2057" s="3">
        <v>99</v>
      </c>
      <c r="BI2057" s="3">
        <v>0</v>
      </c>
      <c r="BJ2057" s="3" t="s">
        <v>198</v>
      </c>
      <c r="BL2057" s="12" t="str">
        <f>VLOOKUP(A2057,'Model Op'!C:F,2,FALSE)</f>
        <v>LF1</v>
      </c>
      <c r="BM2057" s="12">
        <f>VLOOKUP(A2057,'Model Op'!C:F,3,FALSE)</f>
        <v>130.735208778947</v>
      </c>
      <c r="BN2057" s="12">
        <f t="shared" si="37"/>
        <v>1</v>
      </c>
      <c r="BO2057" s="3">
        <v>6</v>
      </c>
    </row>
    <row r="2058" spans="1:67" x14ac:dyDescent="0.35">
      <c r="A2058" s="3">
        <v>22301565</v>
      </c>
      <c r="B2058" s="3" t="s">
        <v>80</v>
      </c>
      <c r="C2058" s="3">
        <v>1</v>
      </c>
      <c r="D2058" s="3" t="s">
        <v>1263</v>
      </c>
      <c r="E2058" s="3" t="s">
        <v>107</v>
      </c>
      <c r="F2058" s="7">
        <v>44649.053113425929</v>
      </c>
      <c r="G2058" s="7">
        <v>44649.11209490741</v>
      </c>
      <c r="H2058" s="3">
        <v>84.9</v>
      </c>
      <c r="I2058" s="3">
        <v>88.3</v>
      </c>
      <c r="J2058" s="6">
        <v>4.9131944444444443E-2</v>
      </c>
      <c r="K2058" s="6">
        <v>5.0752314814814813E-2</v>
      </c>
      <c r="L2058" s="6">
        <v>1.6203703703703703E-3</v>
      </c>
      <c r="M2058" s="3">
        <v>39.5</v>
      </c>
      <c r="N2058" s="3">
        <v>3.3</v>
      </c>
      <c r="O2058" s="3">
        <v>109</v>
      </c>
      <c r="P2058" s="3">
        <v>310.39999999999998</v>
      </c>
      <c r="Q2058" s="3">
        <v>197</v>
      </c>
      <c r="R2058" s="3">
        <v>198</v>
      </c>
      <c r="S2058" s="6">
        <v>8.0057870370370363E-2</v>
      </c>
      <c r="T2058" s="6">
        <v>0.10703703703703704</v>
      </c>
      <c r="U2058" s="6">
        <v>8.7789351851851841E-2</v>
      </c>
      <c r="V2058" s="3">
        <v>1577</v>
      </c>
      <c r="Z2058" s="3">
        <v>367.3</v>
      </c>
      <c r="AA2058" s="3">
        <v>15</v>
      </c>
      <c r="AB2058" s="3">
        <v>62</v>
      </c>
      <c r="AC2058" s="3">
        <v>68.7</v>
      </c>
      <c r="AD2058" s="3">
        <v>19</v>
      </c>
      <c r="AE2058" s="6">
        <v>0.1057175925925926</v>
      </c>
      <c r="AF2058" s="6">
        <v>0.10472222222222222</v>
      </c>
      <c r="AG2058" s="3" t="s">
        <v>1444</v>
      </c>
      <c r="AH2058" s="6">
        <v>2.3842592592592591E-3</v>
      </c>
      <c r="AJ2058" s="3">
        <v>20.7</v>
      </c>
      <c r="AL2058" s="3">
        <v>1577</v>
      </c>
      <c r="AM2058" s="3">
        <v>1567</v>
      </c>
      <c r="AN2058" s="3">
        <v>1562</v>
      </c>
      <c r="AO2058" s="3">
        <v>6330</v>
      </c>
      <c r="AP2058" s="3">
        <v>20.7</v>
      </c>
      <c r="AQ2058" s="3">
        <v>13</v>
      </c>
      <c r="AR2058" s="3">
        <v>0</v>
      </c>
      <c r="AS2058" s="3">
        <v>12</v>
      </c>
      <c r="AT2058" s="3">
        <v>0</v>
      </c>
      <c r="AU2058" s="3">
        <v>25</v>
      </c>
      <c r="AV2058" s="3">
        <v>0</v>
      </c>
      <c r="AY2058" s="3">
        <v>1636</v>
      </c>
      <c r="AZ2058" s="6">
        <v>4.2106481481481488E-2</v>
      </c>
      <c r="BA2058" s="3">
        <v>2.9000000000000001E-2</v>
      </c>
      <c r="BB2058" s="3">
        <v>965</v>
      </c>
      <c r="BC2058" s="3">
        <v>22401599</v>
      </c>
      <c r="BE2058" s="3">
        <v>1567</v>
      </c>
      <c r="BF2058" s="6">
        <v>0.10543981481481481</v>
      </c>
      <c r="BG2058" s="3">
        <v>4.2</v>
      </c>
      <c r="BH2058" s="3">
        <v>408.9</v>
      </c>
      <c r="BI2058" s="3">
        <v>62</v>
      </c>
      <c r="BJ2058" s="3" t="s">
        <v>198</v>
      </c>
      <c r="BL2058" s="12" t="str">
        <f>VLOOKUP(A2058,'Model Op'!C:F,2,FALSE)</f>
        <v>LF3</v>
      </c>
      <c r="BM2058" s="12">
        <f>VLOOKUP(A2058,'Model Op'!C:F,3,FALSE)</f>
        <v>152.98155740000001</v>
      </c>
      <c r="BN2058" s="12">
        <f t="shared" si="37"/>
        <v>0</v>
      </c>
      <c r="BO2058" s="3">
        <v>6</v>
      </c>
    </row>
    <row r="2059" spans="1:67" x14ac:dyDescent="0.35">
      <c r="A2059" s="3">
        <v>22201542</v>
      </c>
      <c r="B2059" s="3" t="s">
        <v>80</v>
      </c>
      <c r="C2059" s="3">
        <v>2</v>
      </c>
      <c r="D2059" s="3" t="s">
        <v>105</v>
      </c>
      <c r="E2059" s="3" t="s">
        <v>248</v>
      </c>
      <c r="F2059" s="7">
        <v>44649.080474537041</v>
      </c>
      <c r="G2059" s="7">
        <v>44649.185011574074</v>
      </c>
      <c r="H2059" s="3">
        <v>56.3</v>
      </c>
      <c r="I2059" s="3">
        <v>170.8</v>
      </c>
      <c r="J2059" s="6">
        <v>6.4791666666666664E-2</v>
      </c>
      <c r="K2059" s="6">
        <v>6.6400462962962967E-2</v>
      </c>
      <c r="L2059" s="6">
        <v>1.6087962962962963E-3</v>
      </c>
      <c r="M2059" s="3">
        <v>56.8</v>
      </c>
      <c r="N2059" s="3">
        <v>2.4</v>
      </c>
      <c r="O2059" s="3">
        <v>109.3</v>
      </c>
      <c r="P2059" s="3">
        <v>301.2</v>
      </c>
      <c r="Q2059" s="3">
        <v>188.8</v>
      </c>
      <c r="R2059" s="3">
        <v>189.5</v>
      </c>
      <c r="S2059" s="6">
        <v>0.14652777777777778</v>
      </c>
      <c r="T2059" s="6">
        <v>0.18134259259259258</v>
      </c>
      <c r="U2059" s="6">
        <v>0.15481481481481482</v>
      </c>
      <c r="V2059" s="3">
        <v>1543</v>
      </c>
      <c r="W2059" s="6">
        <v>0.14652777777777778</v>
      </c>
      <c r="X2059" s="6">
        <v>0.15481481481481482</v>
      </c>
      <c r="Y2059" s="3">
        <v>1543</v>
      </c>
      <c r="Z2059" s="3">
        <v>109</v>
      </c>
      <c r="AA2059" s="3">
        <v>17</v>
      </c>
      <c r="AB2059" s="3">
        <v>75</v>
      </c>
      <c r="AC2059" s="3">
        <v>31.2</v>
      </c>
      <c r="AD2059" s="3">
        <v>1</v>
      </c>
      <c r="AE2059" s="6">
        <v>0.1491550925925926</v>
      </c>
      <c r="AF2059" s="6">
        <v>0.18218749999999997</v>
      </c>
      <c r="AG2059" s="6">
        <v>3.3032407407407406E-2</v>
      </c>
      <c r="AH2059" s="6">
        <v>2.8240740740740739E-3</v>
      </c>
      <c r="AJ2059" s="3">
        <v>30.5</v>
      </c>
      <c r="AL2059" s="3">
        <v>1543</v>
      </c>
      <c r="AM2059" s="3">
        <v>1565</v>
      </c>
      <c r="AN2059" s="3">
        <v>1557</v>
      </c>
      <c r="AO2059" s="3">
        <v>10200</v>
      </c>
      <c r="AP2059" s="3">
        <v>30.5</v>
      </c>
      <c r="AQ2059" s="3">
        <v>9</v>
      </c>
      <c r="AR2059" s="3">
        <v>0</v>
      </c>
      <c r="AS2059" s="3">
        <v>9</v>
      </c>
      <c r="AT2059" s="3">
        <v>0</v>
      </c>
      <c r="AU2059" s="3">
        <v>18</v>
      </c>
      <c r="AV2059" s="3">
        <v>0</v>
      </c>
      <c r="AY2059" s="3">
        <v>1652</v>
      </c>
      <c r="AZ2059" s="6">
        <v>6.3414351851851847E-2</v>
      </c>
      <c r="BA2059" s="3">
        <v>0.05</v>
      </c>
      <c r="BB2059" s="3">
        <v>560</v>
      </c>
      <c r="BC2059" s="3">
        <v>22101534</v>
      </c>
      <c r="BE2059" s="3">
        <v>1565</v>
      </c>
      <c r="BF2059" s="6">
        <v>0.18493055555555557</v>
      </c>
      <c r="BG2059" s="3">
        <v>0.1</v>
      </c>
      <c r="BI2059" s="3">
        <v>75</v>
      </c>
      <c r="BJ2059" s="3" t="s">
        <v>198</v>
      </c>
      <c r="BL2059" s="12" t="e">
        <f>VLOOKUP(A2059,'Model Op'!C:F,2,FALSE)</f>
        <v>#N/A</v>
      </c>
      <c r="BM2059" s="12" t="e">
        <f>VLOOKUP(A2059,'Model Op'!C:F,3,FALSE)</f>
        <v>#N/A</v>
      </c>
      <c r="BN2059" s="12" t="e">
        <f t="shared" si="37"/>
        <v>#N/A</v>
      </c>
      <c r="BO2059" s="3">
        <v>6</v>
      </c>
    </row>
    <row r="2060" spans="1:67" x14ac:dyDescent="0.35">
      <c r="A2060" s="3">
        <v>22401604</v>
      </c>
      <c r="B2060" s="3" t="s">
        <v>80</v>
      </c>
      <c r="C2060" s="3">
        <v>1</v>
      </c>
      <c r="D2060" s="3" t="s">
        <v>530</v>
      </c>
      <c r="E2060" s="3" t="s">
        <v>89</v>
      </c>
      <c r="F2060" s="7">
        <v>44649.081446759257</v>
      </c>
      <c r="G2060" s="7">
        <v>44649.148969907408</v>
      </c>
      <c r="H2060" s="3">
        <v>97.2</v>
      </c>
      <c r="I2060" s="3">
        <v>112.6</v>
      </c>
      <c r="J2060" s="6">
        <v>6.8657407407407403E-2</v>
      </c>
      <c r="K2060" s="6">
        <v>7.0810185185185184E-2</v>
      </c>
      <c r="L2060" s="6">
        <v>2.1527777777777778E-3</v>
      </c>
      <c r="M2060" s="3">
        <v>91.1</v>
      </c>
      <c r="N2060" s="3">
        <v>2.6</v>
      </c>
      <c r="O2060" s="3">
        <v>98</v>
      </c>
      <c r="P2060" s="3">
        <v>291.39999999999998</v>
      </c>
      <c r="Q2060" s="3">
        <v>190.4</v>
      </c>
      <c r="R2060" s="3">
        <v>190.7</v>
      </c>
      <c r="S2060" s="6">
        <v>0.11207175925925926</v>
      </c>
      <c r="T2060" s="6">
        <v>0.14303240740740741</v>
      </c>
      <c r="U2060" s="6">
        <v>0.11604166666666667</v>
      </c>
      <c r="V2060" s="3">
        <v>1548</v>
      </c>
      <c r="Z2060" s="3">
        <v>185.6</v>
      </c>
      <c r="AA2060" s="3">
        <v>6</v>
      </c>
      <c r="AB2060" s="3">
        <v>45</v>
      </c>
      <c r="AC2060" s="3">
        <v>31.6</v>
      </c>
      <c r="AD2060" s="3">
        <v>18</v>
      </c>
      <c r="AE2060" s="6">
        <v>0.12538194444444445</v>
      </c>
      <c r="AF2060" s="6">
        <v>0.14526620370370372</v>
      </c>
      <c r="AG2060" s="6">
        <v>1.9884259259259258E-2</v>
      </c>
      <c r="AH2060" s="6">
        <v>3.7037037037037034E-3</v>
      </c>
      <c r="AJ2060" s="3">
        <v>24.9</v>
      </c>
      <c r="AL2060" s="3">
        <v>1548</v>
      </c>
      <c r="AM2060" s="3">
        <v>1574</v>
      </c>
      <c r="AN2060" s="3">
        <v>1561</v>
      </c>
      <c r="AO2060" s="3">
        <v>7455</v>
      </c>
      <c r="AP2060" s="3">
        <v>24.9</v>
      </c>
      <c r="AQ2060" s="3">
        <v>44</v>
      </c>
      <c r="AR2060" s="3">
        <v>0</v>
      </c>
      <c r="AS2060" s="3">
        <v>44</v>
      </c>
      <c r="AT2060" s="3">
        <v>0</v>
      </c>
      <c r="AU2060" s="3">
        <v>88</v>
      </c>
      <c r="AV2060" s="3">
        <v>0</v>
      </c>
      <c r="AY2060" s="3">
        <v>1636</v>
      </c>
      <c r="AZ2060" s="6">
        <v>6.6319444444444445E-2</v>
      </c>
      <c r="BA2060" s="3">
        <v>2.8000000000000001E-2</v>
      </c>
      <c r="BB2060" s="3">
        <v>973</v>
      </c>
      <c r="BC2060" s="3">
        <v>22401601</v>
      </c>
      <c r="BD2060" s="3" t="s">
        <v>1264</v>
      </c>
      <c r="BE2060" s="3">
        <v>1574</v>
      </c>
      <c r="BF2060" s="6">
        <v>0.13414351851851852</v>
      </c>
      <c r="BG2060" s="3">
        <v>2.7</v>
      </c>
      <c r="BH2060" s="3">
        <v>109.9</v>
      </c>
      <c r="BI2060" s="3">
        <v>45</v>
      </c>
      <c r="BJ2060" s="3" t="s">
        <v>198</v>
      </c>
      <c r="BL2060" s="12" t="str">
        <f>VLOOKUP(A2060,'Model Op'!C:F,2,FALSE)</f>
        <v>LF4</v>
      </c>
      <c r="BM2060" s="12">
        <f>VLOOKUP(A2060,'Model Op'!C:F,3,FALSE)</f>
        <v>138.36739778947401</v>
      </c>
      <c r="BN2060" s="12">
        <f t="shared" si="37"/>
        <v>1</v>
      </c>
      <c r="BO2060" s="3">
        <v>6</v>
      </c>
    </row>
    <row r="2061" spans="1:67" x14ac:dyDescent="0.35">
      <c r="A2061" s="3">
        <v>22101538</v>
      </c>
      <c r="B2061" s="3" t="s">
        <v>80</v>
      </c>
      <c r="C2061" s="3">
        <v>1</v>
      </c>
      <c r="D2061" s="3" t="s">
        <v>530</v>
      </c>
      <c r="E2061" s="3" t="s">
        <v>82</v>
      </c>
      <c r="F2061" s="7">
        <v>44649.086701388886</v>
      </c>
      <c r="G2061" s="7">
        <v>44649.137164351851</v>
      </c>
      <c r="H2061" s="3">
        <v>72.7</v>
      </c>
      <c r="I2061" s="3">
        <v>76.099999999999994</v>
      </c>
      <c r="J2061" s="6">
        <v>8.2025462962962967E-2</v>
      </c>
      <c r="K2061" s="6">
        <v>8.4305555555555564E-2</v>
      </c>
      <c r="L2061" s="6">
        <v>2.2800925925925927E-3</v>
      </c>
      <c r="M2061" s="3">
        <v>52.9</v>
      </c>
      <c r="N2061" s="3">
        <v>3.5</v>
      </c>
      <c r="O2061" s="3">
        <v>113.8</v>
      </c>
      <c r="P2061" s="3">
        <v>301.7</v>
      </c>
      <c r="Q2061" s="3">
        <v>184.2</v>
      </c>
      <c r="R2061" s="3">
        <v>184.4</v>
      </c>
      <c r="S2061" s="6">
        <v>8.671296296296295E-2</v>
      </c>
      <c r="T2061" s="6">
        <v>0.13408564814814813</v>
      </c>
      <c r="U2061" s="6">
        <v>8.8587962962962966E-2</v>
      </c>
      <c r="V2061" s="3">
        <v>1601</v>
      </c>
      <c r="Z2061" s="3">
        <v>133</v>
      </c>
      <c r="AA2061" s="3">
        <v>8</v>
      </c>
      <c r="AB2061" s="3">
        <v>36</v>
      </c>
      <c r="AC2061" s="3">
        <v>74</v>
      </c>
      <c r="AD2061" s="3">
        <v>15</v>
      </c>
      <c r="AE2061" s="6">
        <v>0.13196759259259258</v>
      </c>
      <c r="AF2061" s="6">
        <v>0.13653935185185184</v>
      </c>
      <c r="AG2061" s="6">
        <v>4.5717592592592589E-3</v>
      </c>
      <c r="AH2061" s="6">
        <v>6.2500000000000001E-4</v>
      </c>
      <c r="AJ2061" s="3">
        <v>24.6</v>
      </c>
      <c r="AL2061" s="3">
        <v>1601</v>
      </c>
      <c r="AM2061" s="3">
        <v>1577</v>
      </c>
      <c r="AN2061" s="3">
        <v>1565</v>
      </c>
      <c r="AO2061" s="3">
        <v>7942</v>
      </c>
      <c r="AP2061" s="3">
        <v>24.6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Y2061" s="3">
        <v>1609</v>
      </c>
      <c r="AZ2061" s="6">
        <v>8.0439814814814811E-2</v>
      </c>
      <c r="BA2061" s="3">
        <v>3.4000000000000002E-2</v>
      </c>
      <c r="BB2061" s="3">
        <v>781</v>
      </c>
      <c r="BC2061" s="3">
        <v>22301562</v>
      </c>
      <c r="BD2061" s="3" t="s">
        <v>478</v>
      </c>
      <c r="BE2061" s="3">
        <v>1577</v>
      </c>
      <c r="BF2061" s="6">
        <v>0.13681712962962964</v>
      </c>
      <c r="BG2061" s="3">
        <v>2.9</v>
      </c>
      <c r="BH2061" s="3">
        <v>196</v>
      </c>
      <c r="BI2061" s="3">
        <v>36</v>
      </c>
      <c r="BJ2061" s="3" t="s">
        <v>198</v>
      </c>
      <c r="BL2061" s="12" t="str">
        <f>VLOOKUP(A2061,'Model Op'!C:F,2,FALSE)</f>
        <v>LF1</v>
      </c>
      <c r="BM2061" s="12">
        <f>VLOOKUP(A2061,'Model Op'!C:F,3,FALSE)</f>
        <v>171.87968240000001</v>
      </c>
      <c r="BN2061" s="12">
        <f t="shared" si="37"/>
        <v>1</v>
      </c>
      <c r="BO2061" s="3">
        <v>6</v>
      </c>
    </row>
    <row r="2062" spans="1:67" x14ac:dyDescent="0.35">
      <c r="A2062" s="3">
        <v>22201543</v>
      </c>
      <c r="B2062" s="3" t="s">
        <v>80</v>
      </c>
      <c r="C2062" s="3">
        <v>2</v>
      </c>
      <c r="D2062" s="3" t="s">
        <v>530</v>
      </c>
      <c r="E2062" s="3" t="s">
        <v>116</v>
      </c>
      <c r="F2062" s="7">
        <v>44649.127013888887</v>
      </c>
      <c r="G2062" s="7">
        <v>44649.182060185187</v>
      </c>
      <c r="H2062" s="3">
        <v>72.5</v>
      </c>
      <c r="I2062" s="3">
        <v>92.2</v>
      </c>
      <c r="J2062" s="6">
        <v>0.11668981481481482</v>
      </c>
      <c r="K2062" s="6">
        <v>0.11802083333333334</v>
      </c>
      <c r="L2062" s="6">
        <v>1.3310185185185185E-3</v>
      </c>
      <c r="M2062" s="3">
        <v>45.5</v>
      </c>
      <c r="N2062" s="3">
        <v>2.7</v>
      </c>
      <c r="O2062" s="3">
        <v>106</v>
      </c>
      <c r="P2062" s="3">
        <v>307.60000000000002</v>
      </c>
      <c r="Q2062" s="3">
        <v>198.6</v>
      </c>
      <c r="R2062" s="3">
        <v>199</v>
      </c>
      <c r="S2062" s="6">
        <v>0.15810185185185185</v>
      </c>
      <c r="T2062" s="6">
        <v>0.17319444444444443</v>
      </c>
      <c r="U2062" s="6">
        <v>0.12788194444444445</v>
      </c>
      <c r="V2062" s="3">
        <v>1613</v>
      </c>
      <c r="W2062" s="6">
        <v>0.15810185185185185</v>
      </c>
      <c r="X2062" s="6">
        <v>0.16373842592592594</v>
      </c>
      <c r="Y2062" s="3">
        <v>1559</v>
      </c>
      <c r="Z2062" s="3">
        <v>0</v>
      </c>
      <c r="AA2062" s="3">
        <v>19</v>
      </c>
      <c r="AB2062" s="3">
        <v>93</v>
      </c>
      <c r="AC2062" s="3">
        <v>38.1</v>
      </c>
      <c r="AD2062" s="3">
        <v>18</v>
      </c>
      <c r="AE2062" s="6">
        <v>0.17289351851851853</v>
      </c>
      <c r="AF2062" s="6">
        <v>0.17547453703703705</v>
      </c>
      <c r="AG2062" s="6">
        <v>2.5810185185185185E-3</v>
      </c>
      <c r="AH2062" s="6">
        <v>6.5856481481481469E-3</v>
      </c>
      <c r="AJ2062" s="3">
        <v>16.399999999999999</v>
      </c>
      <c r="AL2062" s="3">
        <v>1613</v>
      </c>
      <c r="AM2062" s="3">
        <v>1571</v>
      </c>
      <c r="AN2062" s="3">
        <v>1563</v>
      </c>
      <c r="AO2062" s="3">
        <v>4982</v>
      </c>
      <c r="AP2062" s="3">
        <v>16.399999999999999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Y2062" s="3">
        <v>1613</v>
      </c>
      <c r="AZ2062" s="6">
        <v>0.12788194444444445</v>
      </c>
      <c r="BA2062" s="3">
        <v>2.5999999999999999E-2</v>
      </c>
      <c r="BB2062" s="3">
        <v>1105</v>
      </c>
      <c r="BC2062" s="3">
        <v>22101535</v>
      </c>
      <c r="BE2062" s="3">
        <v>1571</v>
      </c>
      <c r="BF2062" s="6">
        <v>0.17609953703703704</v>
      </c>
      <c r="BG2062" s="3">
        <v>2.1</v>
      </c>
      <c r="BH2062" s="3">
        <v>16.5</v>
      </c>
      <c r="BI2062" s="3">
        <v>93</v>
      </c>
      <c r="BJ2062" s="3" t="s">
        <v>198</v>
      </c>
      <c r="BL2062" s="12" t="str">
        <f>VLOOKUP(A2062,'Model Op'!C:F,2,FALSE)</f>
        <v>LF2</v>
      </c>
      <c r="BM2062" s="12">
        <f>VLOOKUP(A2062,'Model Op'!C:F,3,FALSE)</f>
        <v>17.179647931579002</v>
      </c>
      <c r="BN2062" s="12">
        <f t="shared" si="37"/>
        <v>1</v>
      </c>
      <c r="BO2062" s="3">
        <v>6</v>
      </c>
    </row>
    <row r="2063" spans="1:67" x14ac:dyDescent="0.35">
      <c r="A2063" s="3">
        <v>22101539</v>
      </c>
      <c r="B2063" s="3" t="s">
        <v>80</v>
      </c>
      <c r="C2063" s="3">
        <v>2</v>
      </c>
      <c r="D2063" s="3" t="s">
        <v>530</v>
      </c>
      <c r="E2063" s="3" t="s">
        <v>119</v>
      </c>
      <c r="F2063" s="7">
        <v>44649.137465277781</v>
      </c>
      <c r="G2063" s="7">
        <v>44649.212395833332</v>
      </c>
      <c r="H2063" s="3">
        <v>65.900000000000006</v>
      </c>
      <c r="I2063" s="3">
        <v>109.6</v>
      </c>
      <c r="J2063" s="6">
        <v>0.13409722222222223</v>
      </c>
      <c r="K2063" s="6">
        <v>0.13628472222222224</v>
      </c>
      <c r="L2063" s="6">
        <v>2.1874999999999998E-3</v>
      </c>
      <c r="M2063" s="3">
        <v>10.4</v>
      </c>
      <c r="N2063" s="3">
        <v>4</v>
      </c>
      <c r="O2063" s="3">
        <v>111.5</v>
      </c>
      <c r="P2063" s="3">
        <v>301.5</v>
      </c>
      <c r="Q2063" s="3">
        <v>185.8</v>
      </c>
      <c r="R2063" s="3">
        <v>186</v>
      </c>
      <c r="S2063" s="6">
        <v>0.13746527777777778</v>
      </c>
      <c r="T2063" s="6">
        <v>0.20994212962962963</v>
      </c>
      <c r="U2063" s="6">
        <v>0.14349537037037038</v>
      </c>
      <c r="V2063" s="3">
        <v>1603</v>
      </c>
      <c r="W2063" s="6">
        <v>0.18347222222222223</v>
      </c>
      <c r="X2063" s="6">
        <v>0.1903125</v>
      </c>
      <c r="Y2063" s="3">
        <v>1556</v>
      </c>
      <c r="Z2063" s="3">
        <v>32</v>
      </c>
      <c r="AA2063" s="3">
        <v>18</v>
      </c>
      <c r="AB2063" s="3">
        <v>0</v>
      </c>
      <c r="AC2063" s="3">
        <v>6125.9</v>
      </c>
      <c r="AD2063" s="3">
        <v>15</v>
      </c>
      <c r="AE2063" s="6">
        <v>0.20902777777777778</v>
      </c>
      <c r="AF2063" s="6">
        <v>0.21164351851851851</v>
      </c>
      <c r="AG2063" s="6">
        <v>2.615740740740741E-3</v>
      </c>
      <c r="AH2063" s="6">
        <v>7.5231481481481471E-4</v>
      </c>
      <c r="AJ2063" s="3">
        <v>36.6</v>
      </c>
      <c r="AL2063" s="3">
        <v>1603</v>
      </c>
      <c r="AM2063" s="3">
        <v>1570</v>
      </c>
      <c r="AN2063" s="3">
        <v>1565</v>
      </c>
      <c r="AO2063" s="3">
        <v>11306</v>
      </c>
      <c r="AP2063" s="3">
        <v>36.6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Y2063" s="3">
        <v>1603</v>
      </c>
      <c r="AZ2063" s="6">
        <v>0.14349537037037038</v>
      </c>
      <c r="BA2063" s="3">
        <v>2.5999999999999999E-2</v>
      </c>
      <c r="BB2063" s="3">
        <v>1069</v>
      </c>
      <c r="BC2063" s="3">
        <v>22301490</v>
      </c>
      <c r="BD2063" s="3" t="s">
        <v>478</v>
      </c>
      <c r="BE2063" s="3">
        <v>1570</v>
      </c>
      <c r="BF2063" s="6">
        <v>0.21225694444444443</v>
      </c>
      <c r="BG2063" s="3">
        <v>2.5</v>
      </c>
      <c r="BH2063" s="3">
        <v>139.30000000000001</v>
      </c>
      <c r="BI2063" s="3">
        <v>0</v>
      </c>
      <c r="BJ2063" s="3" t="s">
        <v>198</v>
      </c>
      <c r="BL2063" s="12" t="str">
        <f>VLOOKUP(A2063,'Model Op'!C:F,2,FALSE)</f>
        <v>LF1</v>
      </c>
      <c r="BM2063" s="12">
        <f>VLOOKUP(A2063,'Model Op'!C:F,3,FALSE)</f>
        <v>88.253353200000006</v>
      </c>
      <c r="BN2063" s="12">
        <f t="shared" si="37"/>
        <v>0</v>
      </c>
      <c r="BO2063" s="3">
        <v>6</v>
      </c>
    </row>
    <row r="2064" spans="1:67" x14ac:dyDescent="0.35">
      <c r="A2064" s="3">
        <v>22401605</v>
      </c>
      <c r="B2064" s="3" t="s">
        <v>80</v>
      </c>
      <c r="C2064" s="3">
        <v>1</v>
      </c>
      <c r="D2064" s="3" t="s">
        <v>354</v>
      </c>
      <c r="E2064" s="3" t="s">
        <v>89</v>
      </c>
      <c r="F2064" s="7">
        <v>44649.149386574078</v>
      </c>
      <c r="G2064" s="7">
        <v>44649.189340277779</v>
      </c>
      <c r="H2064" s="3">
        <v>57.5</v>
      </c>
      <c r="I2064" s="3">
        <v>91</v>
      </c>
      <c r="J2064" s="6">
        <v>0.12379629629629629</v>
      </c>
      <c r="K2064" s="6">
        <v>0.12611111111111112</v>
      </c>
      <c r="L2064" s="6">
        <v>2.3148148148148151E-3</v>
      </c>
      <c r="M2064" s="3">
        <v>22.9</v>
      </c>
      <c r="N2064" s="3">
        <v>2.9</v>
      </c>
      <c r="O2064" s="3">
        <v>106.8</v>
      </c>
      <c r="P2064" s="3">
        <v>312.2</v>
      </c>
      <c r="Q2064" s="3">
        <v>202.4</v>
      </c>
      <c r="R2064" s="3">
        <v>202.4</v>
      </c>
      <c r="S2064" s="6">
        <v>0.14938657407407407</v>
      </c>
      <c r="T2064" s="6">
        <v>0.18424768518518519</v>
      </c>
      <c r="U2064" s="6">
        <v>0.15116898148148147</v>
      </c>
      <c r="V2064" s="3">
        <v>1537</v>
      </c>
      <c r="Z2064" s="3">
        <v>116.5</v>
      </c>
      <c r="AA2064" s="3">
        <v>14</v>
      </c>
      <c r="AB2064" s="3">
        <v>108</v>
      </c>
      <c r="AC2064" s="3">
        <v>87.2</v>
      </c>
      <c r="AD2064" s="3">
        <v>18</v>
      </c>
      <c r="AE2064" s="6">
        <v>0.18256944444444445</v>
      </c>
      <c r="AF2064" s="6">
        <v>0.1892476851851852</v>
      </c>
      <c r="AG2064" s="6">
        <v>6.6782407407407415E-3</v>
      </c>
      <c r="AH2064" s="6">
        <v>9.2592592592592588E-5</v>
      </c>
      <c r="AJ2064" s="3">
        <v>28</v>
      </c>
      <c r="AL2064" s="3">
        <v>1537</v>
      </c>
      <c r="AM2064" s="3">
        <v>1557</v>
      </c>
      <c r="AN2064" s="3">
        <v>1566</v>
      </c>
      <c r="AO2064" s="3">
        <v>8203</v>
      </c>
      <c r="AP2064" s="3">
        <v>28</v>
      </c>
      <c r="AQ2064" s="3">
        <v>32</v>
      </c>
      <c r="AR2064" s="3">
        <v>0</v>
      </c>
      <c r="AS2064" s="3">
        <v>22</v>
      </c>
      <c r="AT2064" s="3">
        <v>0</v>
      </c>
      <c r="AU2064" s="3">
        <v>54</v>
      </c>
      <c r="AV2064" s="3">
        <v>0</v>
      </c>
      <c r="AY2064" s="3">
        <v>1651</v>
      </c>
      <c r="AZ2064" s="6">
        <v>0.1191087962962963</v>
      </c>
      <c r="BA2064" s="3">
        <v>3.1E-2</v>
      </c>
      <c r="BB2064" s="3">
        <v>894</v>
      </c>
      <c r="BC2064" s="3">
        <v>22101536</v>
      </c>
      <c r="BD2064" s="3" t="s">
        <v>449</v>
      </c>
      <c r="BE2064" s="3">
        <v>1557</v>
      </c>
      <c r="BF2064" s="6">
        <v>0.18916666666666668</v>
      </c>
      <c r="BG2064" s="3">
        <v>2.5</v>
      </c>
      <c r="BH2064" s="3">
        <v>112.5</v>
      </c>
      <c r="BI2064" s="3">
        <v>108</v>
      </c>
      <c r="BJ2064" s="3" t="s">
        <v>198</v>
      </c>
      <c r="BL2064" s="12" t="str">
        <f>VLOOKUP(A2064,'Model Op'!C:F,2,FALSE)</f>
        <v>LF4</v>
      </c>
      <c r="BM2064" s="12">
        <f>VLOOKUP(A2064,'Model Op'!C:F,3,FALSE)</f>
        <v>126.8560748</v>
      </c>
      <c r="BN2064" s="12">
        <f t="shared" si="37"/>
        <v>1</v>
      </c>
      <c r="BO2064" s="3">
        <v>6</v>
      </c>
    </row>
    <row r="2065" spans="1:67" x14ac:dyDescent="0.35">
      <c r="A2065" s="3">
        <v>22301567</v>
      </c>
      <c r="B2065" s="3" t="s">
        <v>147</v>
      </c>
      <c r="C2065" s="3">
        <v>2</v>
      </c>
      <c r="D2065" s="3" t="s">
        <v>105</v>
      </c>
      <c r="E2065" s="3" t="s">
        <v>217</v>
      </c>
      <c r="F2065" s="7">
        <v>44649.171956018516</v>
      </c>
      <c r="G2065" s="7">
        <v>44649.282870370371</v>
      </c>
      <c r="H2065" s="3">
        <v>52.4</v>
      </c>
      <c r="I2065" s="3">
        <v>173.3</v>
      </c>
      <c r="J2065" s="6">
        <v>0.16079861111111113</v>
      </c>
      <c r="K2065" s="6">
        <v>0.16253472222222223</v>
      </c>
      <c r="L2065" s="6">
        <v>1.736111111111111E-3</v>
      </c>
      <c r="M2065" s="3">
        <v>49.8</v>
      </c>
      <c r="N2065" s="3">
        <v>2.1</v>
      </c>
      <c r="O2065" s="3">
        <v>112.5</v>
      </c>
      <c r="P2065" s="3">
        <v>300.8</v>
      </c>
      <c r="Q2065" s="3">
        <v>185.4</v>
      </c>
      <c r="R2065" s="3">
        <v>186.1</v>
      </c>
      <c r="S2065" s="6">
        <v>0.24936342592592595</v>
      </c>
      <c r="T2065" s="6">
        <v>0.28180555555555559</v>
      </c>
      <c r="U2065" s="6">
        <v>0.25785879629629632</v>
      </c>
      <c r="V2065" s="3">
        <v>1537</v>
      </c>
      <c r="W2065" s="6">
        <v>0.24936342592592595</v>
      </c>
      <c r="X2065" s="6">
        <v>0.25785879629629632</v>
      </c>
      <c r="Y2065" s="3">
        <v>1537</v>
      </c>
      <c r="Z2065" s="3">
        <v>200.7</v>
      </c>
      <c r="AA2065" s="3">
        <v>10</v>
      </c>
      <c r="AB2065" s="3">
        <v>56</v>
      </c>
      <c r="AC2065" s="3">
        <v>42.7</v>
      </c>
      <c r="AD2065" s="3">
        <v>1</v>
      </c>
      <c r="AE2065" s="6">
        <v>0.25092592592592594</v>
      </c>
      <c r="AF2065" s="6">
        <v>0.28241898148148148</v>
      </c>
      <c r="AG2065" s="6">
        <v>3.1493055555555559E-2</v>
      </c>
      <c r="AH2065" s="6">
        <v>4.5138888888888892E-4</v>
      </c>
      <c r="AJ2065" s="3">
        <v>33.799999999999997</v>
      </c>
      <c r="AL2065" s="3">
        <v>1537</v>
      </c>
      <c r="AM2065" s="3">
        <v>1557</v>
      </c>
      <c r="AN2065" s="3">
        <v>1562</v>
      </c>
      <c r="AO2065" s="3">
        <v>9620</v>
      </c>
      <c r="AP2065" s="3">
        <v>33.799999999999997</v>
      </c>
      <c r="AQ2065" s="3">
        <v>19</v>
      </c>
      <c r="AR2065" s="3">
        <v>0</v>
      </c>
      <c r="AS2065" s="3">
        <v>15</v>
      </c>
      <c r="AT2065" s="3">
        <v>0</v>
      </c>
      <c r="AU2065" s="3">
        <v>34</v>
      </c>
      <c r="AV2065" s="3">
        <v>0</v>
      </c>
      <c r="AY2065" s="3">
        <v>1627</v>
      </c>
      <c r="AZ2065" s="6">
        <v>0.15935185185185186</v>
      </c>
      <c r="BA2065" s="3">
        <v>7.0999999999999994E-2</v>
      </c>
      <c r="BB2065" s="3">
        <v>382</v>
      </c>
      <c r="BC2065" s="3">
        <v>22201540</v>
      </c>
      <c r="BE2065" s="3">
        <v>1557</v>
      </c>
      <c r="BF2065" s="6">
        <v>0.28266203703703702</v>
      </c>
      <c r="BG2065" s="3">
        <v>0.1</v>
      </c>
      <c r="BI2065" s="3">
        <v>56</v>
      </c>
      <c r="BJ2065" s="3" t="s">
        <v>86</v>
      </c>
      <c r="BL2065" s="12" t="e">
        <f>VLOOKUP(A2065,'Model Op'!C:F,2,FALSE)</f>
        <v>#N/A</v>
      </c>
      <c r="BM2065" s="12" t="e">
        <f>VLOOKUP(A2065,'Model Op'!C:F,3,FALSE)</f>
        <v>#N/A</v>
      </c>
      <c r="BN2065" s="12" t="e">
        <f t="shared" si="37"/>
        <v>#N/A</v>
      </c>
      <c r="BO2065" s="3">
        <v>6</v>
      </c>
    </row>
    <row r="2066" spans="1:67" x14ac:dyDescent="0.35">
      <c r="A2066" s="3">
        <v>22201544</v>
      </c>
      <c r="B2066" s="3" t="s">
        <v>147</v>
      </c>
      <c r="C2066" s="3">
        <v>2</v>
      </c>
      <c r="D2066" s="3" t="s">
        <v>105</v>
      </c>
      <c r="E2066" s="3" t="s">
        <v>248</v>
      </c>
      <c r="F2066" s="7">
        <v>44649.194293981483</v>
      </c>
      <c r="G2066" s="7">
        <v>44649.321793981479</v>
      </c>
      <c r="H2066" s="3">
        <v>49.4</v>
      </c>
      <c r="I2066" s="3">
        <v>209.4</v>
      </c>
      <c r="J2066" s="6">
        <v>0.17500000000000002</v>
      </c>
      <c r="K2066" s="6">
        <v>0.17636574074074074</v>
      </c>
      <c r="L2066" s="6">
        <v>1.3657407407407409E-3</v>
      </c>
      <c r="M2066" s="3">
        <v>50.6</v>
      </c>
      <c r="N2066" s="3">
        <v>2.5</v>
      </c>
      <c r="O2066" s="3">
        <v>108.3</v>
      </c>
      <c r="P2066" s="3">
        <v>308.8</v>
      </c>
      <c r="Q2066" s="3">
        <v>197.2</v>
      </c>
      <c r="R2066" s="3">
        <v>198</v>
      </c>
      <c r="S2066" s="6">
        <v>0.28759259259259257</v>
      </c>
      <c r="T2066" s="6">
        <v>0.32068287037037035</v>
      </c>
      <c r="U2066" s="6">
        <v>0.29506944444444444</v>
      </c>
      <c r="V2066" s="3">
        <v>1525</v>
      </c>
      <c r="W2066" s="6">
        <v>0.28759259259259257</v>
      </c>
      <c r="X2066" s="6">
        <v>0.29506944444444444</v>
      </c>
      <c r="Y2066" s="3">
        <v>1525</v>
      </c>
      <c r="Z2066" s="3">
        <v>0</v>
      </c>
      <c r="AA2066" s="3">
        <v>24</v>
      </c>
      <c r="AB2066" s="3">
        <v>0</v>
      </c>
      <c r="AC2066" s="3">
        <v>4.0999999999999996</v>
      </c>
      <c r="AD2066" s="3">
        <v>2</v>
      </c>
      <c r="AE2066" s="6">
        <v>0.29530092592592594</v>
      </c>
      <c r="AF2066" s="6">
        <v>0.32157407407407407</v>
      </c>
      <c r="AG2066" s="6">
        <v>2.6273148148148153E-2</v>
      </c>
      <c r="AH2066" s="6">
        <v>2.199074074074074E-4</v>
      </c>
      <c r="AJ2066" s="3">
        <v>40.9</v>
      </c>
      <c r="AL2066" s="3">
        <v>1525</v>
      </c>
      <c r="AM2066" s="3">
        <v>1556</v>
      </c>
      <c r="AN2066" s="3">
        <v>1550</v>
      </c>
      <c r="AO2066" s="3">
        <v>12810</v>
      </c>
      <c r="AP2066" s="3">
        <v>40.9</v>
      </c>
      <c r="AQ2066" s="3">
        <v>7</v>
      </c>
      <c r="AR2066" s="3">
        <v>0</v>
      </c>
      <c r="AS2066" s="3">
        <v>7</v>
      </c>
      <c r="AT2066" s="3">
        <v>0</v>
      </c>
      <c r="AU2066" s="3">
        <v>14</v>
      </c>
      <c r="AV2066" s="3">
        <v>0</v>
      </c>
      <c r="AY2066" s="3">
        <v>1607</v>
      </c>
      <c r="AZ2066" s="6">
        <v>0.17128472222222224</v>
      </c>
      <c r="BA2066" s="3">
        <v>2.8000000000000001E-2</v>
      </c>
      <c r="BB2066" s="3">
        <v>956</v>
      </c>
      <c r="BC2066" s="3">
        <v>22401602</v>
      </c>
      <c r="BE2066" s="3">
        <v>1556</v>
      </c>
      <c r="BF2066" s="6">
        <v>0.32162037037037039</v>
      </c>
      <c r="BG2066" s="3">
        <v>0.2</v>
      </c>
      <c r="BI2066" s="3">
        <v>0</v>
      </c>
      <c r="BJ2066" s="3" t="s">
        <v>86</v>
      </c>
      <c r="BL2066" s="12" t="e">
        <f>VLOOKUP(A2066,'Model Op'!C:F,2,FALSE)</f>
        <v>#N/A</v>
      </c>
      <c r="BM2066" s="12" t="e">
        <f>VLOOKUP(A2066,'Model Op'!C:F,3,FALSE)</f>
        <v>#N/A</v>
      </c>
      <c r="BN2066" s="12" t="e">
        <f t="shared" si="37"/>
        <v>#N/A</v>
      </c>
      <c r="BO2066" s="3">
        <v>6</v>
      </c>
    </row>
    <row r="2067" spans="1:67" x14ac:dyDescent="0.35">
      <c r="A2067" s="3">
        <v>22301566</v>
      </c>
      <c r="B2067" s="3" t="s">
        <v>80</v>
      </c>
      <c r="C2067" s="3">
        <v>1</v>
      </c>
      <c r="D2067" s="3" t="s">
        <v>105</v>
      </c>
      <c r="E2067" s="3" t="s">
        <v>1399</v>
      </c>
      <c r="F2067" s="7">
        <v>44649.187939814816</v>
      </c>
      <c r="G2067" s="7">
        <v>44649.226736111108</v>
      </c>
      <c r="H2067" s="3">
        <v>55.9</v>
      </c>
      <c r="I2067" s="3">
        <v>180.2</v>
      </c>
      <c r="J2067" s="6">
        <v>9.9826388888888895E-2</v>
      </c>
      <c r="K2067" s="6">
        <v>0.10159722222222223</v>
      </c>
      <c r="L2067" s="6">
        <v>1.7708333333333332E-3</v>
      </c>
      <c r="M2067" s="3">
        <v>57.5</v>
      </c>
      <c r="N2067" s="3">
        <v>2</v>
      </c>
      <c r="O2067" s="3">
        <v>112.4</v>
      </c>
      <c r="P2067" s="3">
        <v>317.5</v>
      </c>
      <c r="Q2067" s="3">
        <v>202.2</v>
      </c>
      <c r="R2067" s="3">
        <v>203.2</v>
      </c>
      <c r="S2067" s="6">
        <v>0.18793981481481481</v>
      </c>
      <c r="T2067" s="6">
        <v>0.21819444444444444</v>
      </c>
      <c r="U2067" s="6">
        <v>0.19208333333333336</v>
      </c>
      <c r="V2067" s="3">
        <v>1526</v>
      </c>
      <c r="Z2067" s="3">
        <v>124</v>
      </c>
      <c r="AA2067" s="3">
        <v>3</v>
      </c>
      <c r="AB2067" s="3">
        <v>8</v>
      </c>
      <c r="AC2067" s="3">
        <v>21.9</v>
      </c>
      <c r="AD2067" s="3">
        <v>1</v>
      </c>
      <c r="AE2067" s="6">
        <v>0.19243055555555555</v>
      </c>
      <c r="AF2067" s="6">
        <v>0.22280092592592593</v>
      </c>
      <c r="AG2067" s="6">
        <v>3.037037037037037E-2</v>
      </c>
      <c r="AH2067" s="6">
        <v>3.9351851851851857E-3</v>
      </c>
      <c r="AJ2067" s="3">
        <v>33.1</v>
      </c>
      <c r="AL2067" s="3">
        <v>1526</v>
      </c>
      <c r="AM2067" s="3">
        <v>1568</v>
      </c>
      <c r="AN2067" s="3">
        <v>1557</v>
      </c>
      <c r="AO2067" s="3">
        <v>10890</v>
      </c>
      <c r="AP2067" s="3">
        <v>33.1</v>
      </c>
      <c r="AQ2067" s="3">
        <v>6</v>
      </c>
      <c r="AR2067" s="3">
        <v>0</v>
      </c>
      <c r="AS2067" s="3">
        <v>6</v>
      </c>
      <c r="AT2067" s="3">
        <v>0</v>
      </c>
      <c r="AU2067" s="3">
        <v>12</v>
      </c>
      <c r="AV2067" s="3">
        <v>0</v>
      </c>
      <c r="AY2067" s="3">
        <v>1643</v>
      </c>
      <c r="AZ2067" s="6">
        <v>9.4733796296296302E-2</v>
      </c>
      <c r="BA2067" s="3">
        <v>3.5999999999999997E-2</v>
      </c>
      <c r="BB2067" s="3">
        <v>774</v>
      </c>
      <c r="BC2067" s="3">
        <v>22301563</v>
      </c>
      <c r="BD2067" s="3" t="s">
        <v>1264</v>
      </c>
      <c r="BE2067" s="3">
        <v>1568</v>
      </c>
      <c r="BF2067" s="6">
        <v>0.22646990740740738</v>
      </c>
      <c r="BG2067" s="3">
        <v>0.1</v>
      </c>
      <c r="BI2067" s="3">
        <v>8</v>
      </c>
      <c r="BJ2067" s="3" t="s">
        <v>198</v>
      </c>
      <c r="BL2067" s="12" t="e">
        <f>VLOOKUP(A2067,'Model Op'!C:F,2,FALSE)</f>
        <v>#N/A</v>
      </c>
      <c r="BM2067" s="12" t="e">
        <f>VLOOKUP(A2067,'Model Op'!C:F,3,FALSE)</f>
        <v>#N/A</v>
      </c>
      <c r="BN2067" s="12" t="e">
        <f t="shared" si="37"/>
        <v>#N/A</v>
      </c>
      <c r="BO2067" s="3">
        <v>6</v>
      </c>
    </row>
    <row r="2068" spans="1:67" x14ac:dyDescent="0.35">
      <c r="A2068" s="3">
        <v>22401606</v>
      </c>
      <c r="B2068" s="3" t="s">
        <v>80</v>
      </c>
      <c r="C2068" s="3">
        <v>2</v>
      </c>
      <c r="D2068" s="3" t="s">
        <v>354</v>
      </c>
      <c r="E2068" s="3" t="s">
        <v>134</v>
      </c>
      <c r="F2068" s="7">
        <v>44649.193206018521</v>
      </c>
      <c r="G2068" s="7">
        <v>44649.227060185185</v>
      </c>
      <c r="H2068" s="3">
        <v>41.8</v>
      </c>
      <c r="I2068" s="3">
        <v>68.7</v>
      </c>
      <c r="J2068" s="6">
        <v>0.17753472222222222</v>
      </c>
      <c r="K2068" s="6">
        <v>0.17931712962962965</v>
      </c>
      <c r="L2068" s="6">
        <v>1.7824074074074072E-3</v>
      </c>
      <c r="M2068" s="3">
        <v>40.799999999999997</v>
      </c>
      <c r="N2068" s="3">
        <v>2.4</v>
      </c>
      <c r="O2068" s="3">
        <v>104.1</v>
      </c>
      <c r="P2068" s="3">
        <v>301.8</v>
      </c>
      <c r="Q2068" s="3">
        <v>195.2</v>
      </c>
      <c r="R2068" s="3">
        <v>195.4</v>
      </c>
      <c r="S2068" s="6">
        <v>0.19491898148148148</v>
      </c>
      <c r="T2068" s="6">
        <v>0.22206018518518519</v>
      </c>
      <c r="U2068" s="6">
        <v>0.19618055555555555</v>
      </c>
      <c r="V2068" s="3">
        <v>1544</v>
      </c>
      <c r="W2068" s="6">
        <v>0.22010416666666666</v>
      </c>
      <c r="X2068" s="6">
        <v>0.21972222222222224</v>
      </c>
      <c r="Y2068" s="3">
        <v>1564</v>
      </c>
      <c r="Z2068" s="3">
        <v>190.4</v>
      </c>
      <c r="AA2068" s="3">
        <v>23</v>
      </c>
      <c r="AD2068" s="3">
        <v>18</v>
      </c>
      <c r="AE2068" s="6">
        <v>0.22162037037037038</v>
      </c>
      <c r="AF2068" s="6">
        <v>0.22462962962962962</v>
      </c>
      <c r="AG2068" s="6">
        <v>3.0092592592592588E-3</v>
      </c>
      <c r="AH2068" s="6">
        <v>2.4305555555555556E-3</v>
      </c>
      <c r="AJ2068" s="3">
        <v>22.2</v>
      </c>
      <c r="AL2068" s="3">
        <v>1544</v>
      </c>
      <c r="AM2068" s="3">
        <v>1565</v>
      </c>
      <c r="AN2068" s="3">
        <v>1555</v>
      </c>
      <c r="AO2068" s="3">
        <v>6306</v>
      </c>
      <c r="AP2068" s="3">
        <v>22.2</v>
      </c>
      <c r="AQ2068" s="3">
        <v>22</v>
      </c>
      <c r="AR2068" s="3">
        <v>0</v>
      </c>
      <c r="AS2068" s="3">
        <v>25</v>
      </c>
      <c r="AT2068" s="3">
        <v>0</v>
      </c>
      <c r="AU2068" s="3">
        <v>47</v>
      </c>
      <c r="AV2068" s="3">
        <v>0</v>
      </c>
      <c r="AY2068" s="3">
        <v>1569</v>
      </c>
      <c r="AZ2068" s="6">
        <v>0.21130787037037035</v>
      </c>
      <c r="BA2068" s="3">
        <v>3.6999999999999998E-2</v>
      </c>
      <c r="BB2068" s="3">
        <v>711</v>
      </c>
      <c r="BC2068" s="3">
        <v>22101537</v>
      </c>
      <c r="BD2068" s="3" t="s">
        <v>449</v>
      </c>
      <c r="BE2068" s="3">
        <v>1565</v>
      </c>
      <c r="BF2068" s="6">
        <v>0.22490740740740742</v>
      </c>
      <c r="BG2068" s="3">
        <v>2.6</v>
      </c>
      <c r="BH2068" s="3">
        <v>113.2</v>
      </c>
      <c r="BJ2068" s="3" t="s">
        <v>198</v>
      </c>
      <c r="BL2068" s="12" t="str">
        <f>VLOOKUP(A2068,'Model Op'!C:F,2,FALSE)</f>
        <v>LF4</v>
      </c>
      <c r="BM2068" s="12">
        <f>VLOOKUP(A2068,'Model Op'!C:F,3,FALSE)</f>
        <v>155.380866789474</v>
      </c>
      <c r="BN2068" s="12">
        <f t="shared" si="37"/>
        <v>0</v>
      </c>
      <c r="BO2068" s="3">
        <v>6</v>
      </c>
    </row>
    <row r="2069" spans="1:67" x14ac:dyDescent="0.35">
      <c r="A2069" s="3">
        <v>22301568</v>
      </c>
      <c r="B2069" s="3" t="s">
        <v>147</v>
      </c>
      <c r="C2069" s="3">
        <v>2</v>
      </c>
      <c r="D2069" s="3" t="s">
        <v>354</v>
      </c>
      <c r="E2069" s="3" t="s">
        <v>381</v>
      </c>
      <c r="F2069" s="7">
        <v>44649.215821759259</v>
      </c>
      <c r="G2069" s="7">
        <v>44649.263692129629</v>
      </c>
      <c r="H2069" s="3">
        <v>44.7</v>
      </c>
      <c r="I2069" s="3">
        <v>85</v>
      </c>
      <c r="J2069" s="6">
        <v>0.20297453703703705</v>
      </c>
      <c r="K2069" s="6">
        <v>0.20468749999999999</v>
      </c>
      <c r="L2069" s="6">
        <v>1.712962962962963E-3</v>
      </c>
      <c r="M2069" s="3">
        <v>37.1</v>
      </c>
      <c r="N2069" s="3">
        <v>2.2999999999999998</v>
      </c>
      <c r="O2069" s="3">
        <v>105.4</v>
      </c>
      <c r="P2069" s="3">
        <v>300.2</v>
      </c>
      <c r="Q2069" s="3">
        <v>192.3</v>
      </c>
      <c r="R2069" s="3">
        <v>192.4</v>
      </c>
      <c r="S2069" s="6">
        <v>0.23269675925925926</v>
      </c>
      <c r="T2069" s="6">
        <v>0.25947916666666665</v>
      </c>
      <c r="U2069" s="6">
        <v>0.23629629629629631</v>
      </c>
      <c r="V2069" s="3">
        <v>1554</v>
      </c>
      <c r="W2069" s="6">
        <v>0.23269675925925926</v>
      </c>
      <c r="X2069" s="6">
        <v>0.23629629629629631</v>
      </c>
      <c r="Y2069" s="3">
        <v>1554</v>
      </c>
      <c r="Z2069" s="3">
        <v>202.7</v>
      </c>
      <c r="AA2069" s="3">
        <v>21</v>
      </c>
      <c r="AB2069" s="3">
        <v>60</v>
      </c>
      <c r="AC2069" s="3">
        <v>117.9</v>
      </c>
      <c r="AD2069" s="3">
        <v>18</v>
      </c>
      <c r="AE2069" s="6">
        <v>0.25725694444444441</v>
      </c>
      <c r="AF2069" s="6">
        <v>0.26138888888888889</v>
      </c>
      <c r="AG2069" s="6">
        <v>4.1319444444444442E-3</v>
      </c>
      <c r="AH2069" s="6">
        <v>2.3032407407407407E-3</v>
      </c>
      <c r="AJ2069" s="3">
        <v>23.1</v>
      </c>
      <c r="AL2069" s="3">
        <v>1554</v>
      </c>
      <c r="AM2069" s="3">
        <v>1575</v>
      </c>
      <c r="AN2069" s="3">
        <v>1567</v>
      </c>
      <c r="AO2069" s="3">
        <v>6333</v>
      </c>
      <c r="AP2069" s="3">
        <v>23.1</v>
      </c>
      <c r="AQ2069" s="3">
        <v>6</v>
      </c>
      <c r="AR2069" s="3">
        <v>0</v>
      </c>
      <c r="AS2069" s="3">
        <v>6</v>
      </c>
      <c r="AT2069" s="3">
        <v>0</v>
      </c>
      <c r="AU2069" s="3">
        <v>13</v>
      </c>
      <c r="AV2069" s="3">
        <v>0</v>
      </c>
      <c r="AY2069" s="3">
        <v>1632</v>
      </c>
      <c r="AZ2069" s="6">
        <v>0.20105324074074074</v>
      </c>
      <c r="BA2069" s="3">
        <v>3.3000000000000002E-2</v>
      </c>
      <c r="BB2069" s="3">
        <v>834</v>
      </c>
      <c r="BC2069" s="3">
        <v>22301564</v>
      </c>
      <c r="BD2069" s="3" t="s">
        <v>1264</v>
      </c>
      <c r="BE2069" s="3">
        <v>1575</v>
      </c>
      <c r="BF2069" s="6">
        <v>0.26353009259259258</v>
      </c>
      <c r="BG2069" s="3">
        <v>3.1</v>
      </c>
      <c r="BH2069" s="3">
        <v>205.3</v>
      </c>
      <c r="BI2069" s="3">
        <v>60</v>
      </c>
      <c r="BJ2069" s="3" t="s">
        <v>86</v>
      </c>
      <c r="BL2069" s="12" t="str">
        <f>VLOOKUP(A2069,'Model Op'!C:F,2,FALSE)</f>
        <v>LF3</v>
      </c>
      <c r="BM2069" s="12">
        <f>VLOOKUP(A2069,'Model Op'!C:F,3,FALSE)</f>
        <v>160.712382689474</v>
      </c>
      <c r="BN2069" s="12">
        <f t="shared" si="37"/>
        <v>0</v>
      </c>
      <c r="BO2069" s="3">
        <v>6</v>
      </c>
    </row>
    <row r="2070" spans="1:67" x14ac:dyDescent="0.35">
      <c r="A2070" s="3">
        <v>22201545</v>
      </c>
      <c r="B2070" s="3" t="s">
        <v>147</v>
      </c>
      <c r="C2070" s="3">
        <v>1</v>
      </c>
      <c r="D2070" s="3" t="s">
        <v>530</v>
      </c>
      <c r="E2070" s="3" t="s">
        <v>102</v>
      </c>
      <c r="F2070" s="7">
        <v>44649.22378472222</v>
      </c>
      <c r="G2070" s="7">
        <v>44649.262395833335</v>
      </c>
      <c r="H2070" s="3">
        <v>55.6</v>
      </c>
      <c r="I2070" s="3">
        <v>63.6</v>
      </c>
      <c r="J2070" s="6">
        <v>0.21688657407407408</v>
      </c>
      <c r="K2070" s="6">
        <v>0.2182638888888889</v>
      </c>
      <c r="L2070" s="6">
        <v>1.3773148148148147E-3</v>
      </c>
      <c r="M2070" s="3">
        <v>56.3</v>
      </c>
      <c r="N2070" s="3">
        <v>4</v>
      </c>
      <c r="O2070" s="3">
        <v>103.9</v>
      </c>
      <c r="P2070" s="3">
        <v>301.39999999999998</v>
      </c>
      <c r="Q2070" s="3">
        <v>193.2</v>
      </c>
      <c r="R2070" s="3">
        <v>193.5</v>
      </c>
      <c r="S2070" s="6">
        <v>0.22368055555555555</v>
      </c>
      <c r="T2070" s="6">
        <v>0.25434027777777779</v>
      </c>
      <c r="U2070" s="6">
        <v>0.22547453703703704</v>
      </c>
      <c r="V2070" s="3">
        <v>1587</v>
      </c>
      <c r="Z2070" s="3">
        <v>0</v>
      </c>
      <c r="AA2070" s="3">
        <v>6</v>
      </c>
      <c r="AB2070" s="3">
        <v>46</v>
      </c>
      <c r="AC2070" s="3">
        <v>20.399999999999999</v>
      </c>
      <c r="AD2070" s="3">
        <v>18</v>
      </c>
      <c r="AE2070" s="6">
        <v>0.24136574074074071</v>
      </c>
      <c r="AF2070" s="6">
        <v>0.25593749999999998</v>
      </c>
      <c r="AG2070" s="6">
        <v>1.4571759259259258E-2</v>
      </c>
      <c r="AH2070" s="6">
        <v>6.4583333333333333E-3</v>
      </c>
      <c r="AJ2070" s="3">
        <v>15.4</v>
      </c>
      <c r="AL2070" s="3">
        <v>1587</v>
      </c>
      <c r="AM2070" s="3">
        <v>1571</v>
      </c>
      <c r="AN2070" s="3">
        <v>1557</v>
      </c>
      <c r="AO2070" s="3">
        <v>4734</v>
      </c>
      <c r="AP2070" s="3">
        <v>15.4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Y2070" s="3">
        <v>1610</v>
      </c>
      <c r="AZ2070" s="6">
        <v>0.21550925925925926</v>
      </c>
      <c r="BA2070" s="3">
        <v>2.9000000000000001E-2</v>
      </c>
      <c r="BB2070" s="3">
        <v>923</v>
      </c>
      <c r="BC2070" s="3">
        <v>22401604</v>
      </c>
      <c r="BD2070" s="3" t="s">
        <v>557</v>
      </c>
      <c r="BE2070" s="3">
        <v>1571</v>
      </c>
      <c r="BF2070" s="6">
        <v>0.26068287037037036</v>
      </c>
      <c r="BG2070" s="3">
        <v>2.7</v>
      </c>
      <c r="BH2070" s="3">
        <v>132</v>
      </c>
      <c r="BI2070" s="3">
        <v>46</v>
      </c>
      <c r="BJ2070" s="3" t="s">
        <v>86</v>
      </c>
      <c r="BL2070" s="12" t="str">
        <f>VLOOKUP(A2070,'Model Op'!C:F,2,FALSE)</f>
        <v>LF2</v>
      </c>
      <c r="BM2070" s="12">
        <f>VLOOKUP(A2070,'Model Op'!C:F,3,FALSE)</f>
        <v>130.59808340000001</v>
      </c>
      <c r="BN2070" s="12">
        <f t="shared" si="37"/>
        <v>1</v>
      </c>
      <c r="BO2070" s="3">
        <v>6</v>
      </c>
    </row>
    <row r="2071" spans="1:67" x14ac:dyDescent="0.35">
      <c r="A2071" s="3">
        <v>22101540</v>
      </c>
      <c r="B2071" s="3" t="s">
        <v>147</v>
      </c>
      <c r="C2071" s="3">
        <v>2</v>
      </c>
      <c r="D2071" s="3" t="s">
        <v>105</v>
      </c>
      <c r="E2071" s="3" t="s">
        <v>434</v>
      </c>
      <c r="F2071" s="7">
        <v>44649.218622685185</v>
      </c>
      <c r="G2071" s="7">
        <v>44649.36650462963</v>
      </c>
      <c r="H2071" s="3">
        <v>66.8</v>
      </c>
      <c r="I2071" s="3">
        <v>249.4</v>
      </c>
      <c r="J2071" s="6">
        <v>0.19109953703703705</v>
      </c>
      <c r="K2071" s="6">
        <v>0.1933449074074074</v>
      </c>
      <c r="L2071" s="6">
        <v>2.2453703703703702E-3</v>
      </c>
      <c r="M2071" s="3">
        <v>56.7</v>
      </c>
      <c r="N2071" s="3">
        <v>2.7</v>
      </c>
      <c r="O2071" s="3">
        <v>109.6</v>
      </c>
      <c r="P2071" s="3">
        <v>301.3</v>
      </c>
      <c r="Q2071" s="3">
        <v>187.5</v>
      </c>
      <c r="R2071" s="3">
        <v>188.9</v>
      </c>
      <c r="S2071" s="6">
        <v>0.21856481481481482</v>
      </c>
      <c r="T2071" s="6">
        <v>0.36451388888888886</v>
      </c>
      <c r="U2071" s="6">
        <v>0.32517361111111115</v>
      </c>
      <c r="V2071" s="3">
        <v>1600</v>
      </c>
      <c r="W2071" s="6">
        <v>0.32659722222222221</v>
      </c>
      <c r="X2071" s="6">
        <v>0.32517361111111115</v>
      </c>
      <c r="Y2071" s="3">
        <v>1600</v>
      </c>
      <c r="Z2071" s="3">
        <v>0</v>
      </c>
      <c r="AA2071" s="3">
        <v>15</v>
      </c>
      <c r="AB2071" s="3">
        <v>63</v>
      </c>
      <c r="AC2071" s="3">
        <v>43</v>
      </c>
      <c r="AD2071" s="3">
        <v>15</v>
      </c>
      <c r="AE2071" s="6">
        <v>0.22348379629629631</v>
      </c>
      <c r="AF2071" s="6">
        <v>0.36209490740740741</v>
      </c>
      <c r="AG2071" s="6">
        <v>0.1386111111111111</v>
      </c>
      <c r="AH2071" s="6">
        <v>4.409722222222222E-3</v>
      </c>
      <c r="AJ2071" s="3">
        <v>47.2</v>
      </c>
      <c r="AK2071" s="3">
        <v>3.4</v>
      </c>
      <c r="AL2071" s="3">
        <v>1600</v>
      </c>
      <c r="AM2071" s="3">
        <v>1559</v>
      </c>
      <c r="AN2071" s="3">
        <v>1560</v>
      </c>
      <c r="AO2071" s="3">
        <v>14903</v>
      </c>
      <c r="AP2071" s="3">
        <v>47.2</v>
      </c>
      <c r="AQ2071" s="3">
        <v>18</v>
      </c>
      <c r="AR2071" s="3">
        <v>0</v>
      </c>
      <c r="AS2071" s="3">
        <v>18</v>
      </c>
      <c r="AT2071" s="3">
        <v>0</v>
      </c>
      <c r="AU2071" s="3">
        <v>37</v>
      </c>
      <c r="AV2071" s="3">
        <v>0</v>
      </c>
      <c r="AY2071" s="3">
        <v>1678</v>
      </c>
      <c r="AZ2071" s="6">
        <v>0.18828703703703706</v>
      </c>
      <c r="BA2071" s="3">
        <v>2.1000000000000001E-2</v>
      </c>
      <c r="BB2071" s="3">
        <v>1382</v>
      </c>
      <c r="BC2071" s="3">
        <v>22301565</v>
      </c>
      <c r="BD2071" s="3" t="s">
        <v>1264</v>
      </c>
      <c r="BE2071" s="3">
        <v>1559</v>
      </c>
      <c r="BF2071" s="6">
        <v>0.36283564814814812</v>
      </c>
      <c r="BG2071" s="3">
        <v>1.7</v>
      </c>
      <c r="BI2071" s="3">
        <v>63</v>
      </c>
      <c r="BJ2071" s="3" t="s">
        <v>86</v>
      </c>
      <c r="BL2071" s="12" t="str">
        <f>VLOOKUP(A2071,'Model Op'!C:F,2,FALSE)</f>
        <v>LF1</v>
      </c>
      <c r="BM2071" s="12">
        <f>VLOOKUP(A2071,'Model Op'!C:F,3,FALSE)</f>
        <v>277.29890805263199</v>
      </c>
      <c r="BN2071" s="12">
        <f t="shared" si="37"/>
        <v>0</v>
      </c>
      <c r="BO2071" s="3">
        <v>6</v>
      </c>
    </row>
    <row r="2072" spans="1:67" x14ac:dyDescent="0.35">
      <c r="A2072" s="3">
        <v>22401607</v>
      </c>
      <c r="B2072" s="3" t="s">
        <v>147</v>
      </c>
      <c r="C2072" s="3">
        <v>1</v>
      </c>
      <c r="D2072" s="3" t="s">
        <v>354</v>
      </c>
      <c r="E2072" s="3" t="s">
        <v>89</v>
      </c>
      <c r="F2072" s="7">
        <v>44649.264270833337</v>
      </c>
      <c r="G2072" s="7">
        <v>44649.296712962961</v>
      </c>
      <c r="H2072" s="3">
        <v>46.7</v>
      </c>
      <c r="I2072" s="3">
        <v>85.4</v>
      </c>
      <c r="J2072" s="6">
        <v>0.23520833333333332</v>
      </c>
      <c r="K2072" s="6">
        <v>0.23739583333333333</v>
      </c>
      <c r="L2072" s="6">
        <v>2.1874999999999998E-3</v>
      </c>
      <c r="M2072" s="3">
        <v>39</v>
      </c>
      <c r="N2072" s="3">
        <v>2.9</v>
      </c>
      <c r="O2072" s="3">
        <v>110</v>
      </c>
      <c r="P2072" s="3">
        <v>330.1</v>
      </c>
      <c r="Q2072" s="3">
        <v>217.3</v>
      </c>
      <c r="R2072" s="3">
        <v>217.3</v>
      </c>
      <c r="S2072" s="6">
        <v>0.26467592592592593</v>
      </c>
      <c r="T2072" s="6">
        <v>0.28827546296296297</v>
      </c>
      <c r="U2072" s="6">
        <v>0.26848379629629632</v>
      </c>
      <c r="V2072" s="3">
        <v>1573</v>
      </c>
      <c r="Z2072" s="3">
        <v>0</v>
      </c>
      <c r="AA2072" s="3">
        <v>9</v>
      </c>
      <c r="AB2072" s="3">
        <v>18</v>
      </c>
      <c r="AC2072" s="3">
        <v>34.5</v>
      </c>
      <c r="AD2072" s="3">
        <v>18</v>
      </c>
      <c r="AE2072" s="6">
        <v>0.29021990740740738</v>
      </c>
      <c r="AF2072" s="6">
        <v>0.29399305555555555</v>
      </c>
      <c r="AG2072" s="6">
        <v>3.7731481481481483E-3</v>
      </c>
      <c r="AH2072" s="6">
        <v>2.7199074074074074E-3</v>
      </c>
      <c r="AJ2072" s="3">
        <v>18.399999999999999</v>
      </c>
      <c r="AL2072" s="3">
        <v>1573</v>
      </c>
      <c r="AM2072" s="3">
        <v>1570</v>
      </c>
      <c r="AN2072" s="3">
        <v>1564</v>
      </c>
      <c r="AO2072" s="3">
        <v>5026</v>
      </c>
      <c r="AP2072" s="3">
        <v>18.399999999999999</v>
      </c>
      <c r="AQ2072" s="3">
        <v>40</v>
      </c>
      <c r="AR2072" s="3">
        <v>0</v>
      </c>
      <c r="AS2072" s="3">
        <v>41</v>
      </c>
      <c r="AT2072" s="3">
        <v>0</v>
      </c>
      <c r="AU2072" s="3">
        <v>81</v>
      </c>
      <c r="AV2072" s="3">
        <v>0</v>
      </c>
      <c r="AY2072" s="3">
        <v>1645</v>
      </c>
      <c r="AZ2072" s="6">
        <v>0.23200231481481481</v>
      </c>
      <c r="BA2072" s="3">
        <v>0.03</v>
      </c>
      <c r="BB2072" s="3">
        <v>934</v>
      </c>
      <c r="BC2072" s="3">
        <v>22401603</v>
      </c>
      <c r="BE2072" s="3">
        <v>1570</v>
      </c>
      <c r="BF2072" s="6">
        <v>0.29424768518518518</v>
      </c>
      <c r="BG2072" s="3">
        <v>2.1</v>
      </c>
      <c r="BH2072" s="3">
        <v>66</v>
      </c>
      <c r="BI2072" s="3">
        <v>18</v>
      </c>
      <c r="BJ2072" s="3" t="s">
        <v>86</v>
      </c>
      <c r="BL2072" s="12" t="str">
        <f>VLOOKUP(A2072,'Model Op'!C:F,2,FALSE)</f>
        <v>LF4</v>
      </c>
      <c r="BM2072" s="12">
        <f>VLOOKUP(A2072,'Model Op'!C:F,3,FALSE)</f>
        <v>50.598494031579001</v>
      </c>
      <c r="BN2072" s="12">
        <f t="shared" si="37"/>
        <v>1</v>
      </c>
      <c r="BO2072" s="3">
        <v>6</v>
      </c>
    </row>
    <row r="2073" spans="1:67" x14ac:dyDescent="0.35">
      <c r="A2073" s="3">
        <v>22101541</v>
      </c>
      <c r="B2073" s="3" t="s">
        <v>147</v>
      </c>
      <c r="C2073" s="3">
        <v>1</v>
      </c>
      <c r="D2073" s="3" t="s">
        <v>530</v>
      </c>
      <c r="E2073" s="3" t="s">
        <v>82</v>
      </c>
      <c r="F2073" s="7">
        <v>44649.264537037037</v>
      </c>
      <c r="G2073" s="7">
        <v>44649.288854166669</v>
      </c>
      <c r="H2073" s="3">
        <v>35</v>
      </c>
      <c r="I2073" s="3">
        <v>62.1</v>
      </c>
      <c r="J2073" s="6">
        <v>0.24342592592592593</v>
      </c>
      <c r="K2073" s="6">
        <v>0.2457060185185185</v>
      </c>
      <c r="L2073" s="6">
        <v>2.2800925925925927E-3</v>
      </c>
      <c r="M2073" s="3">
        <v>35.700000000000003</v>
      </c>
      <c r="N2073" s="3">
        <v>2.7</v>
      </c>
      <c r="O2073" s="3">
        <v>110</v>
      </c>
      <c r="P2073" s="3">
        <v>304.5</v>
      </c>
      <c r="Q2073" s="3">
        <v>191.7</v>
      </c>
      <c r="R2073" s="3">
        <v>191.8</v>
      </c>
      <c r="S2073" s="6">
        <v>0.26465277777777779</v>
      </c>
      <c r="T2073" s="6">
        <v>0.28658564814814813</v>
      </c>
      <c r="U2073" s="6">
        <v>0.26738425925925929</v>
      </c>
      <c r="V2073" s="3">
        <v>1536</v>
      </c>
      <c r="Z2073" s="3">
        <v>63</v>
      </c>
      <c r="AA2073" s="3">
        <v>8</v>
      </c>
      <c r="AB2073" s="3">
        <v>37</v>
      </c>
      <c r="AC2073" s="3">
        <v>73.400000000000006</v>
      </c>
      <c r="AD2073" s="3">
        <v>18</v>
      </c>
      <c r="AE2073" s="6">
        <v>0.26478009259259261</v>
      </c>
      <c r="AF2073" s="6">
        <v>0.2882986111111111</v>
      </c>
      <c r="AG2073" s="6">
        <v>2.3518518518518518E-2</v>
      </c>
      <c r="AH2073" s="6">
        <v>5.5555555555555556E-4</v>
      </c>
      <c r="AJ2073" s="3">
        <v>22.2</v>
      </c>
      <c r="AL2073" s="3">
        <v>1536</v>
      </c>
      <c r="AM2073" s="3">
        <v>1572</v>
      </c>
      <c r="AN2073" s="3">
        <v>1566</v>
      </c>
      <c r="AO2073" s="3">
        <v>6654</v>
      </c>
      <c r="AP2073" s="3">
        <v>22.2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Y2073" s="3">
        <v>1598</v>
      </c>
      <c r="AZ2073" s="6">
        <v>0.24106481481481482</v>
      </c>
      <c r="BA2073" s="3">
        <v>3.4000000000000002E-2</v>
      </c>
      <c r="BB2073" s="3">
        <v>785</v>
      </c>
      <c r="BC2073" s="3">
        <v>22101538</v>
      </c>
      <c r="BD2073" s="3" t="s">
        <v>557</v>
      </c>
      <c r="BE2073" s="3">
        <v>1572</v>
      </c>
      <c r="BF2073" s="6">
        <v>0.2885300925925926</v>
      </c>
      <c r="BG2073" s="3">
        <v>2.1</v>
      </c>
      <c r="BH2073" s="3">
        <v>0</v>
      </c>
      <c r="BI2073" s="3">
        <v>37</v>
      </c>
      <c r="BJ2073" s="3" t="s">
        <v>86</v>
      </c>
      <c r="BL2073" s="12" t="str">
        <f>VLOOKUP(A2073,'Model Op'!C:F,2,FALSE)</f>
        <v>LF1</v>
      </c>
      <c r="BM2073" s="12">
        <f>VLOOKUP(A2073,'Model Op'!C:F,3,FALSE)</f>
        <v>33.746885200000001</v>
      </c>
      <c r="BN2073" s="12">
        <f t="shared" si="37"/>
        <v>1</v>
      </c>
      <c r="BO2073" s="3">
        <v>6</v>
      </c>
    </row>
    <row r="2074" spans="1:67" x14ac:dyDescent="0.35">
      <c r="A2074" s="3">
        <v>22201546</v>
      </c>
      <c r="B2074" s="3" t="s">
        <v>147</v>
      </c>
      <c r="C2074" s="3">
        <v>3</v>
      </c>
      <c r="D2074" s="3" t="s">
        <v>530</v>
      </c>
      <c r="E2074" s="3" t="s">
        <v>1445</v>
      </c>
      <c r="F2074" s="7">
        <v>44649.2966087963</v>
      </c>
      <c r="G2074" s="7">
        <v>44649.339201388888</v>
      </c>
      <c r="H2074" s="3">
        <v>51.1</v>
      </c>
      <c r="I2074" s="3">
        <v>81.099999999999994</v>
      </c>
      <c r="J2074" s="6">
        <v>0.28140046296296295</v>
      </c>
      <c r="K2074" s="6">
        <v>0.28288194444444442</v>
      </c>
      <c r="L2074" s="6">
        <v>1.4814814814814814E-3</v>
      </c>
      <c r="M2074" s="3">
        <v>45.6</v>
      </c>
      <c r="N2074" s="3">
        <v>3.8</v>
      </c>
      <c r="O2074" s="3">
        <v>113.8</v>
      </c>
      <c r="P2074" s="3">
        <v>326.3</v>
      </c>
      <c r="Q2074" s="3">
        <v>208.7</v>
      </c>
      <c r="R2074" s="3">
        <v>208.8</v>
      </c>
      <c r="S2074" s="6">
        <v>0.29562499999999997</v>
      </c>
      <c r="T2074" s="6">
        <v>0.33231481481481479</v>
      </c>
      <c r="U2074" s="6">
        <v>0.29812500000000003</v>
      </c>
      <c r="V2074" s="3">
        <v>1551</v>
      </c>
      <c r="W2074" s="6">
        <v>0.33164351851851853</v>
      </c>
      <c r="X2074" s="6">
        <v>0.33127314814814818</v>
      </c>
      <c r="Y2074" s="3">
        <v>1571</v>
      </c>
      <c r="Z2074" s="3">
        <v>0</v>
      </c>
      <c r="AA2074" s="3">
        <v>17</v>
      </c>
      <c r="AB2074" s="3">
        <v>76</v>
      </c>
      <c r="AC2074" s="3">
        <v>37</v>
      </c>
      <c r="AD2074" s="3">
        <v>18</v>
      </c>
      <c r="AE2074" s="6">
        <v>0.31894675925925925</v>
      </c>
      <c r="AF2074" s="6">
        <v>0.33380787037037035</v>
      </c>
      <c r="AG2074" s="6">
        <v>1.486111111111111E-2</v>
      </c>
      <c r="AH2074" s="6">
        <v>5.3935185185185188E-3</v>
      </c>
      <c r="AJ2074" s="3">
        <v>16</v>
      </c>
      <c r="AL2074" s="3">
        <v>1551</v>
      </c>
      <c r="AM2074" s="3">
        <v>1573</v>
      </c>
      <c r="AN2074" s="3">
        <v>1552</v>
      </c>
      <c r="AO2074" s="3">
        <v>4822</v>
      </c>
      <c r="AP2074" s="3">
        <v>16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Y2074" s="3">
        <v>1573</v>
      </c>
      <c r="AZ2074" s="6">
        <v>0.33436342592592588</v>
      </c>
      <c r="BA2074" s="3">
        <v>2.5000000000000001E-2</v>
      </c>
      <c r="BB2074" s="3">
        <v>1125</v>
      </c>
      <c r="BC2074" s="3">
        <v>22201542</v>
      </c>
      <c r="BE2074" s="3">
        <v>1573</v>
      </c>
      <c r="BF2074" s="6">
        <v>0.33436342592592588</v>
      </c>
      <c r="BG2074" s="3">
        <v>2.5</v>
      </c>
      <c r="BH2074" s="3">
        <v>132</v>
      </c>
      <c r="BI2074" s="3">
        <v>76</v>
      </c>
      <c r="BJ2074" s="3" t="s">
        <v>86</v>
      </c>
      <c r="BL2074" s="12" t="str">
        <f>VLOOKUP(A2074,'Model Op'!C:F,2,FALSE)</f>
        <v>LF2</v>
      </c>
      <c r="BM2074" s="12">
        <f>VLOOKUP(A2074,'Model Op'!C:F,3,FALSE)</f>
        <v>134.212928015789</v>
      </c>
      <c r="BN2074" s="12">
        <f t="shared" si="37"/>
        <v>1</v>
      </c>
      <c r="BO2074" s="3">
        <v>6</v>
      </c>
    </row>
    <row r="2075" spans="1:67" x14ac:dyDescent="0.35">
      <c r="A2075" s="3">
        <v>22401608</v>
      </c>
      <c r="B2075" s="3" t="s">
        <v>147</v>
      </c>
      <c r="C2075" s="3">
        <v>1</v>
      </c>
      <c r="D2075" s="3" t="s">
        <v>354</v>
      </c>
      <c r="E2075" s="3" t="s">
        <v>89</v>
      </c>
      <c r="F2075" s="7">
        <v>44649.297233796293</v>
      </c>
      <c r="G2075" s="7">
        <v>44649.329548611109</v>
      </c>
      <c r="H2075" s="3">
        <v>46.5</v>
      </c>
      <c r="I2075" s="3">
        <v>56.4</v>
      </c>
      <c r="J2075" s="6">
        <v>0.28871527777777778</v>
      </c>
      <c r="K2075" s="6">
        <v>0.29040509259259256</v>
      </c>
      <c r="L2075" s="6">
        <v>1.689814814814815E-3</v>
      </c>
      <c r="M2075" s="3">
        <v>33.1</v>
      </c>
      <c r="N2075" s="3">
        <v>2.4</v>
      </c>
      <c r="O2075" s="3">
        <v>108.3</v>
      </c>
      <c r="P2075" s="3">
        <v>309.2</v>
      </c>
      <c r="Q2075" s="3">
        <v>198.4</v>
      </c>
      <c r="R2075" s="3">
        <v>198.5</v>
      </c>
      <c r="S2075" s="6">
        <v>0.3068865740740741</v>
      </c>
      <c r="T2075" s="6">
        <v>0.32598379629629631</v>
      </c>
      <c r="U2075" s="6">
        <v>0.3090162037037037</v>
      </c>
      <c r="V2075" s="3">
        <v>1580</v>
      </c>
      <c r="Z2075" s="3">
        <v>0</v>
      </c>
      <c r="AA2075" s="3">
        <v>19</v>
      </c>
      <c r="AB2075" s="3">
        <v>94</v>
      </c>
      <c r="AC2075" s="3">
        <v>75.8</v>
      </c>
      <c r="AD2075" s="3">
        <v>18</v>
      </c>
      <c r="AE2075" s="6">
        <v>0.32467592592592592</v>
      </c>
      <c r="AF2075" s="6">
        <v>0.32825231481481482</v>
      </c>
      <c r="AG2075" s="6">
        <v>3.5763888888888894E-3</v>
      </c>
      <c r="AH2075" s="6">
        <v>1.2962962962962963E-3</v>
      </c>
      <c r="AJ2075" s="3">
        <v>12.4</v>
      </c>
      <c r="AL2075" s="3">
        <v>1580</v>
      </c>
      <c r="AM2075" s="3">
        <v>1571</v>
      </c>
      <c r="AN2075" s="3">
        <v>1567</v>
      </c>
      <c r="AO2075" s="3">
        <v>3628</v>
      </c>
      <c r="AP2075" s="3">
        <v>12.4</v>
      </c>
      <c r="AQ2075" s="3">
        <v>20</v>
      </c>
      <c r="AR2075" s="3">
        <v>0</v>
      </c>
      <c r="AS2075" s="3">
        <v>22</v>
      </c>
      <c r="AT2075" s="3">
        <v>0</v>
      </c>
      <c r="AU2075" s="3">
        <v>42</v>
      </c>
      <c r="AV2075" s="3">
        <v>0</v>
      </c>
      <c r="AW2075" s="3">
        <v>0.1</v>
      </c>
      <c r="AX2075" s="3">
        <v>0</v>
      </c>
      <c r="AY2075" s="3">
        <v>1675</v>
      </c>
      <c r="AZ2075" s="6">
        <v>0.28630787037037037</v>
      </c>
      <c r="BA2075" s="3">
        <v>0.03</v>
      </c>
      <c r="BB2075" s="3">
        <v>971</v>
      </c>
      <c r="BC2075" s="3">
        <v>22201543</v>
      </c>
      <c r="BD2075" s="3" t="s">
        <v>557</v>
      </c>
      <c r="BE2075" s="3">
        <v>1571</v>
      </c>
      <c r="BF2075" s="6">
        <v>0.32859953703703704</v>
      </c>
      <c r="BG2075" s="3">
        <v>2.1</v>
      </c>
      <c r="BH2075" s="3">
        <v>21.8</v>
      </c>
      <c r="BI2075" s="3">
        <v>94</v>
      </c>
      <c r="BJ2075" s="3" t="s">
        <v>86</v>
      </c>
      <c r="BL2075" s="12" t="str">
        <f>VLOOKUP(A2075,'Model Op'!C:F,2,FALSE)</f>
        <v>LF4</v>
      </c>
      <c r="BM2075" s="12">
        <f>VLOOKUP(A2075,'Model Op'!C:F,3,FALSE)</f>
        <v>35.107245431579003</v>
      </c>
      <c r="BN2075" s="12">
        <f t="shared" si="37"/>
        <v>1</v>
      </c>
      <c r="BO2075" s="3">
        <v>6</v>
      </c>
    </row>
    <row r="2076" spans="1:67" x14ac:dyDescent="0.35">
      <c r="A2076" s="3">
        <v>22301569</v>
      </c>
      <c r="B2076" s="3" t="s">
        <v>147</v>
      </c>
      <c r="C2076" s="3">
        <v>1</v>
      </c>
      <c r="D2076" s="3" t="s">
        <v>354</v>
      </c>
      <c r="E2076" s="3" t="s">
        <v>107</v>
      </c>
      <c r="F2076" s="7">
        <v>44649.297349537039</v>
      </c>
      <c r="G2076" s="7">
        <v>44649.368796296294</v>
      </c>
      <c r="H2076" s="3">
        <v>102.9</v>
      </c>
      <c r="I2076" s="3">
        <v>174.2</v>
      </c>
      <c r="J2076" s="6">
        <v>0.24770833333333334</v>
      </c>
      <c r="K2076" s="6">
        <v>0.24783564814814815</v>
      </c>
      <c r="L2076" s="6">
        <v>1.273148148148148E-4</v>
      </c>
      <c r="M2076" s="3">
        <v>43</v>
      </c>
      <c r="N2076" s="3">
        <v>2.5</v>
      </c>
      <c r="O2076" s="3">
        <v>106.8</v>
      </c>
      <c r="P2076" s="3">
        <v>301.3</v>
      </c>
      <c r="Q2076" s="3">
        <v>178.6</v>
      </c>
      <c r="R2076" s="3">
        <v>178.8</v>
      </c>
      <c r="S2076" s="6">
        <v>0.29728009259259258</v>
      </c>
      <c r="T2076" s="6">
        <v>0.36332175925925925</v>
      </c>
      <c r="U2076" s="6">
        <v>0.30140046296296297</v>
      </c>
      <c r="V2076" s="3">
        <v>1570</v>
      </c>
      <c r="Z2076" s="3">
        <v>242.5</v>
      </c>
      <c r="AA2076" s="3">
        <v>14</v>
      </c>
      <c r="AB2076" s="3">
        <v>108</v>
      </c>
      <c r="AC2076" s="3">
        <v>7</v>
      </c>
      <c r="AD2076" s="3">
        <v>18</v>
      </c>
      <c r="AE2076" s="6">
        <v>0.3536111111111111</v>
      </c>
      <c r="AF2076" s="6">
        <v>0.36475694444444445</v>
      </c>
      <c r="AG2076" s="6">
        <v>1.1145833333333334E-2</v>
      </c>
      <c r="AH2076" s="6">
        <v>4.0393518518518521E-3</v>
      </c>
      <c r="AJ2076" s="3">
        <v>36.6</v>
      </c>
      <c r="AL2076" s="3">
        <v>1570</v>
      </c>
      <c r="AM2076" s="3">
        <v>1569</v>
      </c>
      <c r="AN2076" s="3">
        <v>1556</v>
      </c>
      <c r="AO2076" s="3">
        <v>10480</v>
      </c>
      <c r="AP2076" s="3">
        <v>36.6</v>
      </c>
      <c r="AQ2076" s="3">
        <v>16</v>
      </c>
      <c r="AR2076" s="3">
        <v>0</v>
      </c>
      <c r="AS2076" s="3">
        <v>13</v>
      </c>
      <c r="AT2076" s="3">
        <v>0</v>
      </c>
      <c r="AU2076" s="3">
        <v>30</v>
      </c>
      <c r="AV2076" s="3">
        <v>0</v>
      </c>
      <c r="AY2076" s="3">
        <v>1653</v>
      </c>
      <c r="AZ2076" s="6">
        <v>0.24371527777777779</v>
      </c>
      <c r="BA2076" s="3">
        <v>3.3000000000000002E-2</v>
      </c>
      <c r="BB2076" s="3">
        <v>861</v>
      </c>
      <c r="BC2076" s="3">
        <v>22401605</v>
      </c>
      <c r="BD2076" s="3" t="s">
        <v>371</v>
      </c>
      <c r="BE2076" s="3">
        <v>1569</v>
      </c>
      <c r="BF2076" s="6">
        <v>0.3652199074074074</v>
      </c>
      <c r="BG2076" s="3">
        <v>3.9</v>
      </c>
      <c r="BH2076" s="3">
        <v>293</v>
      </c>
      <c r="BI2076" s="3">
        <v>108</v>
      </c>
      <c r="BJ2076" s="3" t="s">
        <v>86</v>
      </c>
      <c r="BL2076" s="12" t="str">
        <f>VLOOKUP(A2076,'Model Op'!C:F,2,FALSE)</f>
        <v>LF3</v>
      </c>
      <c r="BM2076" s="12">
        <f>VLOOKUP(A2076,'Model Op'!C:F,3,FALSE)</f>
        <v>315.417430010526</v>
      </c>
      <c r="BN2076" s="12">
        <f t="shared" si="37"/>
        <v>1</v>
      </c>
      <c r="BO2076" s="3">
        <v>6</v>
      </c>
    </row>
    <row r="2077" spans="1:67" x14ac:dyDescent="0.35">
      <c r="A2077" s="3">
        <v>22101542</v>
      </c>
      <c r="B2077" s="3" t="s">
        <v>147</v>
      </c>
      <c r="C2077" s="3">
        <v>1</v>
      </c>
      <c r="D2077" s="3" t="s">
        <v>530</v>
      </c>
      <c r="E2077" s="3" t="s">
        <v>82</v>
      </c>
      <c r="F2077" s="7">
        <v>44649.33697916667</v>
      </c>
      <c r="G2077" s="7">
        <v>44649.372939814813</v>
      </c>
      <c r="H2077" s="3">
        <v>51.8</v>
      </c>
      <c r="I2077" s="3">
        <v>60.2</v>
      </c>
      <c r="J2077" s="6">
        <v>0.32814814814814813</v>
      </c>
      <c r="K2077" s="6">
        <v>0.33111111111111108</v>
      </c>
      <c r="L2077" s="6">
        <v>2.9629629629629628E-3</v>
      </c>
      <c r="M2077" s="3">
        <v>0</v>
      </c>
      <c r="N2077" s="3">
        <v>3.3</v>
      </c>
      <c r="O2077" s="3">
        <v>108.6</v>
      </c>
      <c r="P2077" s="3">
        <v>307.5</v>
      </c>
      <c r="Q2077" s="3">
        <v>195.5</v>
      </c>
      <c r="R2077" s="3">
        <v>195.7</v>
      </c>
      <c r="S2077" s="6">
        <v>0.33880787037037036</v>
      </c>
      <c r="T2077" s="6">
        <v>0.36251157407407408</v>
      </c>
      <c r="U2077" s="6">
        <v>0.33789351851851851</v>
      </c>
      <c r="V2077" s="3">
        <v>1593</v>
      </c>
      <c r="Z2077" s="3">
        <v>0</v>
      </c>
      <c r="AA2077" s="3">
        <v>21</v>
      </c>
      <c r="AB2077" s="3">
        <v>61</v>
      </c>
      <c r="AC2077" s="3">
        <v>29.4</v>
      </c>
      <c r="AD2077" s="3">
        <v>18</v>
      </c>
      <c r="AE2077" s="6">
        <v>0.35518518518518521</v>
      </c>
      <c r="AF2077" s="6">
        <v>0.36482638888888891</v>
      </c>
      <c r="AG2077" s="6">
        <v>9.6412037037037039E-3</v>
      </c>
      <c r="AH2077" s="6">
        <v>8.113425925925925E-3</v>
      </c>
      <c r="AJ2077" s="3">
        <v>13.7</v>
      </c>
      <c r="AL2077" s="3">
        <v>1593</v>
      </c>
      <c r="AM2077" s="3">
        <v>1581</v>
      </c>
      <c r="AN2077" s="3">
        <v>1561</v>
      </c>
      <c r="AO2077" s="3">
        <v>3936</v>
      </c>
      <c r="AP2077" s="3">
        <v>13.7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Y2077" s="3">
        <v>1631</v>
      </c>
      <c r="AZ2077" s="6">
        <v>0.32606481481481481</v>
      </c>
      <c r="BA2077" s="3">
        <v>2.1000000000000001E-2</v>
      </c>
      <c r="BB2077" s="3">
        <v>1290</v>
      </c>
      <c r="BC2077" s="3">
        <v>22301568</v>
      </c>
      <c r="BD2077" s="3" t="s">
        <v>371</v>
      </c>
      <c r="BE2077" s="3">
        <v>1581</v>
      </c>
      <c r="BF2077" s="6">
        <v>0.36320601851851847</v>
      </c>
      <c r="BG2077" s="3">
        <v>2.8</v>
      </c>
      <c r="BH2077" s="3">
        <v>150.19999999999999</v>
      </c>
      <c r="BI2077" s="3">
        <v>61</v>
      </c>
      <c r="BJ2077" s="3" t="s">
        <v>86</v>
      </c>
      <c r="BL2077" s="12" t="str">
        <f>VLOOKUP(A2077,'Model Op'!C:F,2,FALSE)</f>
        <v>LF1</v>
      </c>
      <c r="BM2077" s="12">
        <f>VLOOKUP(A2077,'Model Op'!C:F,3,FALSE)</f>
        <v>115.92076358947401</v>
      </c>
      <c r="BN2077" s="12">
        <f t="shared" si="37"/>
        <v>1</v>
      </c>
      <c r="BO2077" s="3">
        <v>6</v>
      </c>
    </row>
    <row r="2078" spans="1:67" x14ac:dyDescent="0.35">
      <c r="A2078" s="3">
        <v>22301570</v>
      </c>
      <c r="B2078" s="3" t="s">
        <v>147</v>
      </c>
      <c r="C2078" s="3">
        <v>1</v>
      </c>
      <c r="D2078" s="3" t="s">
        <v>105</v>
      </c>
      <c r="E2078" s="3" t="s">
        <v>1399</v>
      </c>
      <c r="F2078" s="7">
        <v>44649.367314814815</v>
      </c>
      <c r="G2078" s="7">
        <v>44649.403310185182</v>
      </c>
      <c r="H2078" s="3">
        <v>51.8</v>
      </c>
      <c r="I2078" s="3">
        <v>129</v>
      </c>
      <c r="J2078" s="6">
        <v>0.31199074074074074</v>
      </c>
      <c r="K2078" s="6">
        <v>0.31373842592592593</v>
      </c>
      <c r="L2078" s="6">
        <v>1.7476851851851852E-3</v>
      </c>
      <c r="M2078" s="3">
        <v>0.4</v>
      </c>
      <c r="N2078" s="3">
        <v>2.1</v>
      </c>
      <c r="O2078" s="3">
        <v>102.1</v>
      </c>
      <c r="P2078" s="3">
        <v>318.8</v>
      </c>
      <c r="Q2078" s="3">
        <v>213.8</v>
      </c>
      <c r="R2078" s="3">
        <v>214.6</v>
      </c>
      <c r="S2078" s="6">
        <v>0.36731481481481482</v>
      </c>
      <c r="T2078" s="6">
        <v>0.4010185185185185</v>
      </c>
      <c r="U2078" s="6">
        <v>0.37442129629629628</v>
      </c>
      <c r="V2078" s="3">
        <v>1532</v>
      </c>
      <c r="Z2078" s="3">
        <v>26.4</v>
      </c>
      <c r="AA2078" s="3">
        <v>18</v>
      </c>
      <c r="AB2078" s="3">
        <v>2</v>
      </c>
      <c r="AC2078" s="3">
        <v>52.4</v>
      </c>
      <c r="AD2078" s="3">
        <v>4</v>
      </c>
      <c r="AE2078" s="6">
        <v>0.37645833333333334</v>
      </c>
      <c r="AF2078" s="6">
        <v>0.40178240740740739</v>
      </c>
      <c r="AG2078" s="6">
        <v>2.5324074074074079E-2</v>
      </c>
      <c r="AH2078" s="6">
        <v>1.5277777777777779E-3</v>
      </c>
      <c r="AJ2078" s="3">
        <v>34.4</v>
      </c>
      <c r="AL2078" s="3">
        <v>1532</v>
      </c>
      <c r="AM2078" s="3">
        <v>1578</v>
      </c>
      <c r="AN2078" s="3">
        <v>1563</v>
      </c>
      <c r="AO2078" s="3">
        <v>11040</v>
      </c>
      <c r="AP2078" s="3">
        <v>34.4</v>
      </c>
      <c r="AQ2078" s="3">
        <v>1</v>
      </c>
      <c r="AR2078" s="3">
        <v>0</v>
      </c>
      <c r="AS2078" s="3">
        <v>0</v>
      </c>
      <c r="AT2078" s="3">
        <v>0</v>
      </c>
      <c r="AU2078" s="3">
        <v>2</v>
      </c>
      <c r="AV2078" s="3">
        <v>0</v>
      </c>
      <c r="AY2078" s="3">
        <v>1554</v>
      </c>
      <c r="AZ2078" s="6">
        <v>0.30167824074074073</v>
      </c>
      <c r="BA2078" s="3">
        <v>4.5999999999999999E-2</v>
      </c>
      <c r="BB2078" s="3">
        <v>548</v>
      </c>
      <c r="BC2078" s="3">
        <v>22101539</v>
      </c>
      <c r="BD2078" s="3" t="s">
        <v>557</v>
      </c>
      <c r="BE2078" s="3">
        <v>1578</v>
      </c>
      <c r="BF2078" s="6">
        <v>0.40217592592592594</v>
      </c>
      <c r="BG2078" s="3">
        <v>0.4</v>
      </c>
      <c r="BI2078" s="3">
        <v>2</v>
      </c>
      <c r="BJ2078" s="3" t="s">
        <v>86</v>
      </c>
      <c r="BL2078" s="12" t="e">
        <f>VLOOKUP(A2078,'Model Op'!C:F,2,FALSE)</f>
        <v>#N/A</v>
      </c>
      <c r="BM2078" s="12" t="e">
        <f>VLOOKUP(A2078,'Model Op'!C:F,3,FALSE)</f>
        <v>#N/A</v>
      </c>
      <c r="BN2078" s="12" t="e">
        <f t="shared" si="37"/>
        <v>#N/A</v>
      </c>
      <c r="BO2078" s="3">
        <v>6</v>
      </c>
    </row>
    <row r="2079" spans="1:67" x14ac:dyDescent="0.35">
      <c r="A2079" s="3">
        <v>22401609</v>
      </c>
      <c r="B2079" s="3" t="s">
        <v>147</v>
      </c>
      <c r="C2079" s="3">
        <v>1</v>
      </c>
      <c r="D2079" s="3" t="s">
        <v>354</v>
      </c>
      <c r="E2079" s="3" t="s">
        <v>89</v>
      </c>
      <c r="F2079" s="7">
        <v>44649.368275462963</v>
      </c>
      <c r="G2079" s="7">
        <v>44649.399340277778</v>
      </c>
      <c r="H2079" s="3">
        <v>44.7</v>
      </c>
      <c r="I2079" s="3">
        <v>45.7</v>
      </c>
      <c r="J2079" s="6">
        <v>0.36557870370370371</v>
      </c>
      <c r="K2079" s="6">
        <v>0.36756944444444445</v>
      </c>
      <c r="L2079" s="6">
        <v>1.9907407407407408E-3</v>
      </c>
      <c r="M2079" s="3">
        <v>42.8</v>
      </c>
      <c r="N2079" s="3">
        <v>2.8</v>
      </c>
      <c r="O2079" s="3">
        <v>112.8</v>
      </c>
      <c r="P2079" s="3">
        <v>324.60000000000002</v>
      </c>
      <c r="Q2079" s="3">
        <v>208.8</v>
      </c>
      <c r="R2079" s="3">
        <v>208.9</v>
      </c>
      <c r="S2079" s="6">
        <v>0.37027777777777776</v>
      </c>
      <c r="T2079" s="6">
        <v>0.39608796296296295</v>
      </c>
      <c r="U2079" s="6">
        <v>0.37228009259259259</v>
      </c>
      <c r="V2079" s="3">
        <v>1626</v>
      </c>
      <c r="Z2079" s="3">
        <v>0</v>
      </c>
      <c r="AA2079" s="3">
        <v>10</v>
      </c>
      <c r="AB2079" s="3">
        <v>57</v>
      </c>
      <c r="AC2079" s="3">
        <v>22.4</v>
      </c>
      <c r="AD2079" s="3">
        <v>18</v>
      </c>
      <c r="AE2079" s="6">
        <v>0.39348379629629626</v>
      </c>
      <c r="AF2079" s="6">
        <v>0.39826388888888892</v>
      </c>
      <c r="AG2079" s="6">
        <v>4.7800925925925919E-3</v>
      </c>
      <c r="AH2079" s="6">
        <v>1.0763888888888889E-3</v>
      </c>
      <c r="AJ2079" s="3">
        <v>8.4</v>
      </c>
      <c r="AL2079" s="3">
        <v>1626</v>
      </c>
      <c r="AM2079" s="3">
        <v>1570</v>
      </c>
      <c r="AN2079" s="3">
        <v>1560</v>
      </c>
      <c r="AO2079" s="3">
        <v>2366</v>
      </c>
      <c r="AP2079" s="3">
        <v>8.4</v>
      </c>
      <c r="AQ2079" s="3">
        <v>31</v>
      </c>
      <c r="AR2079" s="3">
        <v>0</v>
      </c>
      <c r="AS2079" s="3">
        <v>34</v>
      </c>
      <c r="AT2079" s="3">
        <v>0</v>
      </c>
      <c r="AU2079" s="3">
        <v>65</v>
      </c>
      <c r="AV2079" s="3">
        <v>0</v>
      </c>
      <c r="AY2079" s="3">
        <v>1648</v>
      </c>
      <c r="AZ2079" s="6">
        <v>0.36402777777777778</v>
      </c>
      <c r="BA2079" s="3">
        <v>2.3E-2</v>
      </c>
      <c r="BB2079" s="3">
        <v>1210</v>
      </c>
      <c r="BC2079" s="3">
        <v>22301567</v>
      </c>
      <c r="BE2079" s="3">
        <v>1570</v>
      </c>
      <c r="BF2079" s="6">
        <v>0.39909722222222221</v>
      </c>
      <c r="BG2079" s="3">
        <v>2.2000000000000002</v>
      </c>
      <c r="BH2079" s="3">
        <v>73.3</v>
      </c>
      <c r="BI2079" s="3">
        <v>57</v>
      </c>
      <c r="BJ2079" s="3" t="s">
        <v>86</v>
      </c>
      <c r="BL2079" s="12" t="str">
        <f>VLOOKUP(A2079,'Model Op'!C:F,2,FALSE)</f>
        <v>LF4</v>
      </c>
      <c r="BM2079" s="12">
        <f>VLOOKUP(A2079,'Model Op'!C:F,3,FALSE)</f>
        <v>20.807593131579001</v>
      </c>
      <c r="BN2079" s="12">
        <f t="shared" si="37"/>
        <v>0</v>
      </c>
      <c r="BO2079" s="3">
        <v>6</v>
      </c>
    </row>
    <row r="2080" spans="1:67" x14ac:dyDescent="0.35">
      <c r="A2080" s="3">
        <v>22201547</v>
      </c>
      <c r="B2080" s="3" t="s">
        <v>147</v>
      </c>
      <c r="C2080" s="3">
        <v>2</v>
      </c>
      <c r="D2080" s="3" t="s">
        <v>105</v>
      </c>
      <c r="E2080" s="3" t="s">
        <v>248</v>
      </c>
      <c r="F2080" s="7">
        <v>44649.410879629628</v>
      </c>
      <c r="G2080" s="7">
        <v>44649.460543981484</v>
      </c>
      <c r="H2080" s="3">
        <v>56.2</v>
      </c>
      <c r="I2080" s="3">
        <v>133.6</v>
      </c>
      <c r="J2080" s="6">
        <v>0.36759259259259264</v>
      </c>
      <c r="K2080" s="6">
        <v>0.36774305555555559</v>
      </c>
      <c r="L2080" s="6">
        <v>1.5046296296296297E-4</v>
      </c>
      <c r="M2080" s="3">
        <v>55.4</v>
      </c>
      <c r="N2080" s="3">
        <v>1.3</v>
      </c>
      <c r="O2080" s="3">
        <v>112.4</v>
      </c>
      <c r="P2080" s="3">
        <v>291.7</v>
      </c>
      <c r="Q2080" s="3">
        <v>176.1</v>
      </c>
      <c r="R2080" s="3">
        <v>178</v>
      </c>
      <c r="S2080" s="6">
        <v>0.42255787037037035</v>
      </c>
      <c r="T2080" s="6">
        <v>0.4584375</v>
      </c>
      <c r="U2080" s="6">
        <v>0.43056712962962962</v>
      </c>
      <c r="V2080" s="3">
        <v>1532</v>
      </c>
      <c r="W2080" s="6">
        <v>0.42255787037037035</v>
      </c>
      <c r="X2080" s="6">
        <v>0.43056712962962962</v>
      </c>
      <c r="Y2080" s="3">
        <v>1532</v>
      </c>
      <c r="Z2080" s="3">
        <v>332</v>
      </c>
      <c r="AA2080" s="3">
        <v>3</v>
      </c>
      <c r="AB2080" s="3">
        <v>8</v>
      </c>
      <c r="AC2080" s="3">
        <v>87.2</v>
      </c>
      <c r="AD2080" s="3">
        <v>4</v>
      </c>
      <c r="AE2080" s="6">
        <v>0.44716435185185183</v>
      </c>
      <c r="AF2080" s="6">
        <v>0.4597222222222222</v>
      </c>
      <c r="AG2080" s="6">
        <v>1.255787037037037E-2</v>
      </c>
      <c r="AH2080" s="6">
        <v>8.2175925925925917E-4</v>
      </c>
      <c r="AJ2080" s="3">
        <v>31.9</v>
      </c>
      <c r="AL2080" s="3">
        <v>1532</v>
      </c>
      <c r="AM2080" s="3">
        <v>1569</v>
      </c>
      <c r="AN2080" s="3">
        <v>1564</v>
      </c>
      <c r="AO2080" s="3">
        <v>9210</v>
      </c>
      <c r="AP2080" s="3">
        <v>31.9</v>
      </c>
      <c r="AQ2080" s="3">
        <v>2</v>
      </c>
      <c r="AR2080" s="3">
        <v>0</v>
      </c>
      <c r="AS2080" s="3">
        <v>0</v>
      </c>
      <c r="AT2080" s="3">
        <v>0</v>
      </c>
      <c r="AU2080" s="3">
        <v>2</v>
      </c>
      <c r="AV2080" s="3">
        <v>0</v>
      </c>
      <c r="AY2080" s="3">
        <v>1625</v>
      </c>
      <c r="AZ2080" s="6">
        <v>0.34013888888888894</v>
      </c>
      <c r="BA2080" s="3">
        <v>2.1000000000000001E-2</v>
      </c>
      <c r="BB2080" s="3">
        <v>1267</v>
      </c>
      <c r="BC2080" s="3">
        <v>22301566</v>
      </c>
      <c r="BE2080" s="3">
        <v>1569</v>
      </c>
      <c r="BF2080" s="6">
        <v>0.45997685185185189</v>
      </c>
      <c r="BG2080" s="3">
        <v>2.7</v>
      </c>
      <c r="BH2080" s="3">
        <v>389.4</v>
      </c>
      <c r="BI2080" s="3">
        <v>8</v>
      </c>
      <c r="BJ2080" s="3" t="s">
        <v>86</v>
      </c>
      <c r="BK2080" s="3" t="s">
        <v>1446</v>
      </c>
      <c r="BL2080" s="12" t="e">
        <f>VLOOKUP(A2080,'Model Op'!C:F,2,FALSE)</f>
        <v>#N/A</v>
      </c>
      <c r="BM2080" s="12" t="e">
        <f>VLOOKUP(A2080,'Model Op'!C:F,3,FALSE)</f>
        <v>#N/A</v>
      </c>
      <c r="BN2080" s="12" t="e">
        <f t="shared" si="37"/>
        <v>#N/A</v>
      </c>
      <c r="BO2080" s="3">
        <v>6</v>
      </c>
    </row>
    <row r="2081" spans="1:67" x14ac:dyDescent="0.35">
      <c r="A2081" s="3">
        <v>22101543</v>
      </c>
      <c r="B2081" s="3" t="s">
        <v>147</v>
      </c>
      <c r="C2081" s="3">
        <v>1</v>
      </c>
      <c r="D2081" s="3" t="s">
        <v>530</v>
      </c>
      <c r="E2081" s="3" t="s">
        <v>82</v>
      </c>
      <c r="F2081" s="7">
        <v>44649.385439814818</v>
      </c>
      <c r="G2081" s="7">
        <v>44649.406770833331</v>
      </c>
      <c r="H2081" s="3">
        <v>30.7</v>
      </c>
      <c r="I2081" s="3">
        <v>37.5</v>
      </c>
      <c r="J2081" s="6">
        <v>0.37817129629629626</v>
      </c>
      <c r="K2081" s="6">
        <v>0.38071759259259258</v>
      </c>
      <c r="L2081" s="6">
        <v>2.5462962962962961E-3</v>
      </c>
      <c r="M2081" s="3">
        <v>28.8</v>
      </c>
      <c r="N2081" s="3">
        <v>3.5</v>
      </c>
      <c r="O2081" s="3">
        <v>109.1</v>
      </c>
      <c r="P2081" s="3">
        <v>307.3</v>
      </c>
      <c r="Q2081" s="3">
        <v>194.6</v>
      </c>
      <c r="R2081" s="3">
        <v>194.7</v>
      </c>
      <c r="S2081" s="6">
        <v>0.38616898148148149</v>
      </c>
      <c r="T2081" s="6">
        <v>0.40216435185185184</v>
      </c>
      <c r="U2081" s="6">
        <v>0.38543981481481482</v>
      </c>
      <c r="V2081" s="3">
        <v>1620</v>
      </c>
      <c r="Z2081" s="3">
        <v>0</v>
      </c>
      <c r="AA2081" s="3">
        <v>6</v>
      </c>
      <c r="AB2081" s="3">
        <v>47</v>
      </c>
      <c r="AC2081" s="3">
        <v>95.8</v>
      </c>
      <c r="AD2081" s="3">
        <v>18</v>
      </c>
      <c r="AE2081" s="6">
        <v>0.40083333333333332</v>
      </c>
      <c r="AF2081" s="6">
        <v>0.40347222222222223</v>
      </c>
      <c r="AG2081" s="6">
        <v>2.6388888888888885E-3</v>
      </c>
      <c r="AH2081" s="6">
        <v>3.2986111111111111E-3</v>
      </c>
      <c r="AJ2081" s="3">
        <v>5.3</v>
      </c>
      <c r="AL2081" s="3">
        <v>1620</v>
      </c>
      <c r="AM2081" s="3">
        <v>1570</v>
      </c>
      <c r="AN2081" s="3">
        <v>1565</v>
      </c>
      <c r="AO2081" s="3">
        <v>1606</v>
      </c>
      <c r="AP2081" s="3">
        <v>5.3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Y2081" s="3">
        <v>1666</v>
      </c>
      <c r="AZ2081" s="6">
        <v>0.3752314814814815</v>
      </c>
      <c r="BA2081" s="3">
        <v>2.1999999999999999E-2</v>
      </c>
      <c r="BB2081" s="3">
        <v>1316</v>
      </c>
      <c r="BC2081" s="3">
        <v>22201545</v>
      </c>
      <c r="BD2081" s="3" t="s">
        <v>557</v>
      </c>
      <c r="BE2081" s="3">
        <v>1570</v>
      </c>
      <c r="BF2081" s="6">
        <v>0.40401620370370367</v>
      </c>
      <c r="BG2081" s="3">
        <v>3.2</v>
      </c>
      <c r="BH2081" s="3">
        <v>219.8</v>
      </c>
      <c r="BI2081" s="3">
        <v>47</v>
      </c>
      <c r="BJ2081" s="3" t="s">
        <v>86</v>
      </c>
      <c r="BL2081" s="12" t="str">
        <f>VLOOKUP(A2081,'Model Op'!C:F,2,FALSE)</f>
        <v>LF1</v>
      </c>
      <c r="BM2081" s="12">
        <f>VLOOKUP(A2081,'Model Op'!C:F,3,FALSE)</f>
        <v>105.095771547289</v>
      </c>
      <c r="BN2081" s="12">
        <f t="shared" si="37"/>
        <v>0</v>
      </c>
      <c r="BO2081" s="3">
        <v>6</v>
      </c>
    </row>
    <row r="2082" spans="1:67" x14ac:dyDescent="0.35">
      <c r="A2082" s="3">
        <v>22301571</v>
      </c>
      <c r="B2082" s="3" t="s">
        <v>147</v>
      </c>
      <c r="C2082" s="3">
        <v>2</v>
      </c>
      <c r="D2082" s="3" t="s">
        <v>530</v>
      </c>
      <c r="E2082" s="3" t="s">
        <v>697</v>
      </c>
      <c r="F2082" s="7">
        <v>44649.391828703701</v>
      </c>
      <c r="G2082" s="7">
        <v>44649.443287037036</v>
      </c>
      <c r="H2082" s="3">
        <v>49.3</v>
      </c>
      <c r="I2082" s="3">
        <v>76.7</v>
      </c>
      <c r="J2082" s="6">
        <v>0.38530092592592591</v>
      </c>
      <c r="K2082" s="6">
        <v>0.39002314814814815</v>
      </c>
      <c r="L2082" s="6">
        <v>4.7222222222222223E-3</v>
      </c>
      <c r="M2082" s="3">
        <v>44.5</v>
      </c>
      <c r="N2082" s="3">
        <v>2.9</v>
      </c>
      <c r="O2082" s="3">
        <v>114.2</v>
      </c>
      <c r="P2082" s="3">
        <v>305.89999999999998</v>
      </c>
      <c r="Q2082" s="3">
        <v>188.6</v>
      </c>
      <c r="R2082" s="3">
        <v>188.7</v>
      </c>
      <c r="S2082" s="6">
        <v>0.41287037037037039</v>
      </c>
      <c r="T2082" s="6">
        <v>0.4357638888888889</v>
      </c>
      <c r="U2082" s="6">
        <v>0.41372685185185182</v>
      </c>
      <c r="V2082" s="3">
        <v>1576</v>
      </c>
      <c r="W2082" s="6">
        <v>0.41287037037037039</v>
      </c>
      <c r="X2082" s="6">
        <v>0.41372685185185182</v>
      </c>
      <c r="Y2082" s="3">
        <v>1576</v>
      </c>
      <c r="Z2082" s="3">
        <v>312.10000000000002</v>
      </c>
      <c r="AA2082" s="3">
        <v>9</v>
      </c>
      <c r="AB2082" s="3">
        <v>19</v>
      </c>
      <c r="AC2082" s="3">
        <v>59.2</v>
      </c>
      <c r="AD2082" s="3">
        <v>18</v>
      </c>
      <c r="AE2082" s="6">
        <v>0.43368055555555557</v>
      </c>
      <c r="AF2082" s="6">
        <v>0.43729166666666663</v>
      </c>
      <c r="AG2082" s="6">
        <v>3.6111111111111114E-3</v>
      </c>
      <c r="AH2082" s="6">
        <v>5.9953703703703697E-3</v>
      </c>
      <c r="AJ2082" s="3">
        <v>16.399999999999999</v>
      </c>
      <c r="AL2082" s="3">
        <v>1576</v>
      </c>
      <c r="AM2082" s="3">
        <v>1562</v>
      </c>
      <c r="AN2082" s="3">
        <v>1566</v>
      </c>
      <c r="AO2082" s="3">
        <v>4943</v>
      </c>
      <c r="AP2082" s="3">
        <v>16.399999999999999</v>
      </c>
      <c r="AQ2082" s="3">
        <v>1</v>
      </c>
      <c r="AR2082" s="3">
        <v>0</v>
      </c>
      <c r="AS2082" s="3">
        <v>1</v>
      </c>
      <c r="AT2082" s="3">
        <v>0</v>
      </c>
      <c r="AU2082" s="3">
        <v>2</v>
      </c>
      <c r="AV2082" s="3">
        <v>0</v>
      </c>
      <c r="AY2082" s="3">
        <v>1646</v>
      </c>
      <c r="AZ2082" s="6">
        <v>0.3812962962962963</v>
      </c>
      <c r="BA2082" s="3">
        <v>3.5000000000000003E-2</v>
      </c>
      <c r="BB2082" s="3">
        <v>794</v>
      </c>
      <c r="BC2082" s="3">
        <v>22401607</v>
      </c>
      <c r="BD2082" s="3" t="s">
        <v>371</v>
      </c>
      <c r="BE2082" s="3">
        <v>1562</v>
      </c>
      <c r="BF2082" s="6">
        <v>0.44313657407407409</v>
      </c>
      <c r="BG2082" s="3">
        <v>2.5</v>
      </c>
      <c r="BH2082" s="3">
        <v>75.900000000000006</v>
      </c>
      <c r="BI2082" s="3">
        <v>19</v>
      </c>
      <c r="BJ2082" s="3" t="s">
        <v>86</v>
      </c>
      <c r="BL2082" s="12" t="str">
        <f>VLOOKUP(A2082,'Model Op'!C:F,2,FALSE)</f>
        <v>LF1</v>
      </c>
      <c r="BM2082" s="12">
        <f>VLOOKUP(A2082,'Model Op'!C:F,3,FALSE)</f>
        <v>65.104330415789505</v>
      </c>
      <c r="BN2082" s="12">
        <f t="shared" si="37"/>
        <v>1</v>
      </c>
      <c r="BO2082" s="3">
        <v>6</v>
      </c>
    </row>
    <row r="2083" spans="1:67" x14ac:dyDescent="0.35">
      <c r="A2083" s="3">
        <v>22401610</v>
      </c>
      <c r="B2083" s="3" t="s">
        <v>147</v>
      </c>
      <c r="C2083" s="3">
        <v>1</v>
      </c>
      <c r="D2083" s="3" t="s">
        <v>354</v>
      </c>
      <c r="E2083" s="3" t="s">
        <v>89</v>
      </c>
      <c r="F2083" s="7">
        <v>44649.425844907404</v>
      </c>
      <c r="G2083" s="7">
        <v>44649.448935185188</v>
      </c>
      <c r="H2083" s="3">
        <v>33.299999999999997</v>
      </c>
      <c r="I2083" s="3">
        <v>35.299999999999997</v>
      </c>
      <c r="J2083" s="6">
        <v>0.42268518518518516</v>
      </c>
      <c r="K2083" s="6">
        <v>0.42444444444444446</v>
      </c>
      <c r="L2083" s="6">
        <v>1.7592592592592592E-3</v>
      </c>
      <c r="M2083" s="3">
        <v>31.6</v>
      </c>
      <c r="N2083" s="3">
        <v>2.7</v>
      </c>
      <c r="O2083" s="3">
        <v>107.9</v>
      </c>
      <c r="P2083" s="3">
        <v>307.3</v>
      </c>
      <c r="Q2083" s="3">
        <v>196.7</v>
      </c>
      <c r="R2083" s="3">
        <v>196.7</v>
      </c>
      <c r="S2083" s="6">
        <v>0.42789351851851848</v>
      </c>
      <c r="T2083" s="6">
        <v>0.44680555555555551</v>
      </c>
      <c r="U2083" s="6">
        <v>0.42983796296296295</v>
      </c>
      <c r="V2083" s="3">
        <v>1612</v>
      </c>
      <c r="Z2083" s="3">
        <v>0</v>
      </c>
      <c r="AA2083" s="3">
        <v>8</v>
      </c>
      <c r="AB2083" s="3">
        <v>38</v>
      </c>
      <c r="AC2083" s="3">
        <v>107.8</v>
      </c>
      <c r="AD2083" s="3">
        <v>18</v>
      </c>
      <c r="AE2083" s="6">
        <v>0.44471064814814815</v>
      </c>
      <c r="AF2083" s="6">
        <v>0.44853009259259258</v>
      </c>
      <c r="AG2083" s="6">
        <v>3.8194444444444443E-3</v>
      </c>
      <c r="AH2083" s="6">
        <v>4.0509259259259258E-4</v>
      </c>
      <c r="AJ2083" s="3">
        <v>8.4</v>
      </c>
      <c r="AL2083" s="3">
        <v>1612</v>
      </c>
      <c r="AM2083" s="3">
        <v>1568</v>
      </c>
      <c r="AN2083" s="3">
        <v>1567</v>
      </c>
      <c r="AO2083" s="3">
        <v>2251</v>
      </c>
      <c r="AP2083" s="3">
        <v>8.4</v>
      </c>
      <c r="AQ2083" s="3">
        <v>30</v>
      </c>
      <c r="AR2083" s="3">
        <v>0</v>
      </c>
      <c r="AS2083" s="3">
        <v>30</v>
      </c>
      <c r="AT2083" s="3">
        <v>0</v>
      </c>
      <c r="AU2083" s="3">
        <v>60</v>
      </c>
      <c r="AV2083" s="3">
        <v>0</v>
      </c>
      <c r="AY2083" s="3">
        <v>1648</v>
      </c>
      <c r="AZ2083" s="6">
        <v>0.42090277777777779</v>
      </c>
      <c r="BA2083" s="3">
        <v>3.1E-2</v>
      </c>
      <c r="BB2083" s="3">
        <v>885</v>
      </c>
      <c r="BC2083" s="3">
        <v>22101541</v>
      </c>
      <c r="BD2083" s="3" t="s">
        <v>557</v>
      </c>
      <c r="BE2083" s="3">
        <v>1568</v>
      </c>
      <c r="BF2083" s="6">
        <v>0.44878472222222227</v>
      </c>
      <c r="BG2083" s="3">
        <v>2.5</v>
      </c>
      <c r="BH2083" s="3">
        <v>88.4</v>
      </c>
      <c r="BI2083" s="3">
        <v>38</v>
      </c>
      <c r="BJ2083" s="3" t="s">
        <v>86</v>
      </c>
      <c r="BL2083" s="12" t="str">
        <f>VLOOKUP(A2083,'Model Op'!C:F,2,FALSE)</f>
        <v>LF4</v>
      </c>
      <c r="BM2083" s="12">
        <f>VLOOKUP(A2083,'Model Op'!C:F,3,FALSE)</f>
        <v>85.307990131579004</v>
      </c>
      <c r="BN2083" s="12">
        <f t="shared" si="37"/>
        <v>1</v>
      </c>
      <c r="BO2083" s="3">
        <v>6</v>
      </c>
    </row>
    <row r="2084" spans="1:67" x14ac:dyDescent="0.35">
      <c r="A2084" s="3">
        <v>22301572</v>
      </c>
      <c r="B2084" s="3" t="s">
        <v>147</v>
      </c>
      <c r="C2084" s="3">
        <v>1</v>
      </c>
      <c r="D2084" s="3" t="s">
        <v>1140</v>
      </c>
      <c r="E2084" s="3" t="s">
        <v>107</v>
      </c>
      <c r="F2084" s="7">
        <v>44649.453865740739</v>
      </c>
      <c r="G2084" s="7">
        <v>44649.48333333333</v>
      </c>
      <c r="H2084" s="3">
        <v>42.4</v>
      </c>
      <c r="I2084" s="3">
        <v>59.5</v>
      </c>
      <c r="J2084" s="6">
        <v>0.43774305555555554</v>
      </c>
      <c r="K2084" s="6">
        <v>0.44203703703703701</v>
      </c>
      <c r="L2084" s="6">
        <v>4.2939814814814811E-3</v>
      </c>
      <c r="M2084" s="3">
        <v>43.5</v>
      </c>
      <c r="N2084" s="3">
        <v>3.1</v>
      </c>
      <c r="O2084" s="3">
        <v>98.1</v>
      </c>
      <c r="P2084" s="3">
        <v>296.89999999999998</v>
      </c>
      <c r="Q2084" s="3">
        <v>195.3</v>
      </c>
      <c r="R2084" s="3">
        <v>195.7</v>
      </c>
      <c r="S2084" s="6">
        <v>0.45386574074074071</v>
      </c>
      <c r="T2084" s="6">
        <v>0.4808101851851852</v>
      </c>
      <c r="U2084" s="6">
        <v>0.45769675925925929</v>
      </c>
      <c r="V2084" s="3">
        <v>1545</v>
      </c>
      <c r="Z2084" s="3">
        <v>0</v>
      </c>
      <c r="AA2084" s="3">
        <v>19</v>
      </c>
      <c r="AB2084" s="3">
        <v>95</v>
      </c>
      <c r="AC2084" s="3">
        <v>87.2</v>
      </c>
      <c r="AD2084" s="3">
        <v>18</v>
      </c>
      <c r="AE2084" s="6">
        <v>0.47851851851851851</v>
      </c>
      <c r="AF2084" s="6">
        <v>0.48287037037037034</v>
      </c>
      <c r="AG2084" s="6">
        <v>4.3518518518518515E-3</v>
      </c>
      <c r="AH2084" s="6">
        <v>4.6296296296296293E-4</v>
      </c>
      <c r="AJ2084" s="3">
        <v>27.1</v>
      </c>
      <c r="AL2084" s="3">
        <v>1545</v>
      </c>
      <c r="AM2084" s="3">
        <v>1570</v>
      </c>
      <c r="AN2084" s="3">
        <v>1565</v>
      </c>
      <c r="AO2084" s="3">
        <v>7440</v>
      </c>
      <c r="AP2084" s="3">
        <v>27.1</v>
      </c>
      <c r="AQ2084" s="3">
        <v>28</v>
      </c>
      <c r="AR2084" s="3">
        <v>0</v>
      </c>
      <c r="AS2084" s="3">
        <v>29</v>
      </c>
      <c r="AT2084" s="3">
        <v>0</v>
      </c>
      <c r="AU2084" s="3">
        <v>57</v>
      </c>
      <c r="AV2084" s="3">
        <v>0</v>
      </c>
      <c r="AY2084" s="3">
        <v>1637</v>
      </c>
      <c r="AZ2084" s="6">
        <v>0.43593750000000003</v>
      </c>
      <c r="BA2084" s="3">
        <v>0.02</v>
      </c>
      <c r="BB2084" s="3">
        <v>1340</v>
      </c>
      <c r="BC2084" s="3">
        <v>22401608</v>
      </c>
      <c r="BD2084" s="3" t="s">
        <v>371</v>
      </c>
      <c r="BE2084" s="3">
        <v>1570</v>
      </c>
      <c r="BF2084" s="6">
        <v>0.48320601851851852</v>
      </c>
      <c r="BG2084" s="3">
        <v>2.9</v>
      </c>
      <c r="BH2084" s="3">
        <v>165</v>
      </c>
      <c r="BI2084" s="3">
        <v>95</v>
      </c>
      <c r="BJ2084" s="3" t="s">
        <v>86</v>
      </c>
      <c r="BL2084" s="12" t="str">
        <f>VLOOKUP(A2084,'Model Op'!C:F,2,FALSE)</f>
        <v>LF3</v>
      </c>
      <c r="BM2084" s="12">
        <f>VLOOKUP(A2084,'Model Op'!C:F,3,FALSE)</f>
        <v>191.654445336842</v>
      </c>
      <c r="BN2084" s="12">
        <f t="shared" si="37"/>
        <v>1</v>
      </c>
      <c r="BO2084" s="3">
        <v>6</v>
      </c>
    </row>
    <row r="2085" spans="1:67" x14ac:dyDescent="0.35">
      <c r="A2085" s="3">
        <v>22101544</v>
      </c>
      <c r="B2085" s="3" t="s">
        <v>147</v>
      </c>
      <c r="C2085" s="3">
        <v>1</v>
      </c>
      <c r="D2085" s="3" t="s">
        <v>530</v>
      </c>
      <c r="E2085" s="3" t="s">
        <v>82</v>
      </c>
      <c r="F2085" s="7">
        <v>44649.45107638889</v>
      </c>
      <c r="G2085" s="7">
        <v>44649.483425925922</v>
      </c>
      <c r="H2085" s="3">
        <v>46.6</v>
      </c>
      <c r="I2085" s="3">
        <v>82.8</v>
      </c>
      <c r="J2085" s="6">
        <v>0.42293981481481485</v>
      </c>
      <c r="K2085" s="6">
        <v>0.4258912037037037</v>
      </c>
      <c r="L2085" s="6">
        <v>2.9513888888888888E-3</v>
      </c>
      <c r="M2085" s="3">
        <v>12</v>
      </c>
      <c r="N2085" s="3">
        <v>3.1</v>
      </c>
      <c r="O2085" s="3">
        <v>113.9</v>
      </c>
      <c r="P2085" s="3">
        <v>299.5</v>
      </c>
      <c r="Q2085" s="3">
        <v>182.3</v>
      </c>
      <c r="R2085" s="3">
        <v>182.5</v>
      </c>
      <c r="S2085" s="6">
        <v>0.45155092592592588</v>
      </c>
      <c r="T2085" s="6">
        <v>0.47975694444444444</v>
      </c>
      <c r="U2085" s="6">
        <v>0.45215277777777779</v>
      </c>
      <c r="V2085" s="3">
        <v>1585</v>
      </c>
      <c r="Z2085" s="3">
        <v>174</v>
      </c>
      <c r="AA2085" s="3">
        <v>24</v>
      </c>
      <c r="AC2085" s="3">
        <v>48.4</v>
      </c>
      <c r="AD2085" s="3">
        <v>18</v>
      </c>
      <c r="AE2085" s="6">
        <v>0.4601041666666667</v>
      </c>
      <c r="AF2085" s="6">
        <v>0.48130787037037037</v>
      </c>
      <c r="AG2085" s="6">
        <v>2.1203703703703707E-2</v>
      </c>
      <c r="AH2085" s="6">
        <v>2.1180555555555553E-3</v>
      </c>
      <c r="AJ2085" s="3">
        <v>15.9</v>
      </c>
      <c r="AL2085" s="3">
        <v>1585</v>
      </c>
      <c r="AM2085" s="3">
        <v>1564</v>
      </c>
      <c r="AN2085" s="3">
        <v>1566</v>
      </c>
      <c r="AO2085" s="3">
        <v>4878</v>
      </c>
      <c r="AP2085" s="3">
        <v>15.9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Y2085" s="3">
        <v>1635</v>
      </c>
      <c r="AZ2085" s="6">
        <v>0.42113425925925929</v>
      </c>
      <c r="BA2085" s="3">
        <v>3.5000000000000003E-2</v>
      </c>
      <c r="BB2085" s="3">
        <v>783</v>
      </c>
      <c r="BC2085" s="3">
        <v>22201544</v>
      </c>
      <c r="BE2085" s="3">
        <v>1564</v>
      </c>
      <c r="BF2085" s="6">
        <v>0.48188657407407409</v>
      </c>
      <c r="BG2085" s="3">
        <v>3.4</v>
      </c>
      <c r="BH2085" s="3">
        <v>231</v>
      </c>
      <c r="BJ2085" s="3" t="s">
        <v>86</v>
      </c>
      <c r="BL2085" s="12" t="str">
        <f>VLOOKUP(A2085,'Model Op'!C:F,2,FALSE)</f>
        <v>LF1</v>
      </c>
      <c r="BM2085" s="12">
        <f>VLOOKUP(A2085,'Model Op'!C:F,3,FALSE)</f>
        <v>279.581231610526</v>
      </c>
      <c r="BN2085" s="12">
        <f t="shared" si="37"/>
        <v>0</v>
      </c>
      <c r="BO2085" s="3">
        <v>6</v>
      </c>
    </row>
    <row r="2086" spans="1:67" x14ac:dyDescent="0.35">
      <c r="A2086" s="3">
        <v>22401611</v>
      </c>
      <c r="B2086" s="3" t="s">
        <v>147</v>
      </c>
      <c r="C2086" s="3">
        <v>2</v>
      </c>
      <c r="D2086" s="3" t="s">
        <v>1140</v>
      </c>
      <c r="E2086" s="3" t="s">
        <v>134</v>
      </c>
      <c r="F2086" s="7">
        <v>44649.485069444447</v>
      </c>
      <c r="G2086" s="7">
        <v>44649.523831018516</v>
      </c>
      <c r="H2086" s="3">
        <v>54.5</v>
      </c>
      <c r="I2086" s="3">
        <v>71.5</v>
      </c>
      <c r="J2086" s="6">
        <v>0.47229166666666672</v>
      </c>
      <c r="K2086" s="6">
        <v>0.47417824074074072</v>
      </c>
      <c r="L2086" s="6">
        <v>1.8865740740740742E-3</v>
      </c>
      <c r="M2086" s="3">
        <v>29.6</v>
      </c>
      <c r="N2086" s="3">
        <v>3.2</v>
      </c>
      <c r="O2086" s="3">
        <v>105.7</v>
      </c>
      <c r="P2086" s="3">
        <v>313.60000000000002</v>
      </c>
      <c r="Q2086" s="3">
        <v>204</v>
      </c>
      <c r="R2086" s="3">
        <v>204.7</v>
      </c>
      <c r="S2086" s="6">
        <v>0.48775462962962962</v>
      </c>
      <c r="T2086" s="6">
        <v>0.52018518518518519</v>
      </c>
      <c r="U2086" s="6">
        <v>0.48989583333333336</v>
      </c>
      <c r="V2086" s="3">
        <v>1604</v>
      </c>
      <c r="W2086" s="6">
        <v>0.51898148148148149</v>
      </c>
      <c r="Z2086" s="3">
        <v>124.7</v>
      </c>
      <c r="AA2086" s="3">
        <v>14</v>
      </c>
      <c r="AB2086" s="3">
        <v>109</v>
      </c>
      <c r="AC2086" s="3">
        <v>65.900000000000006</v>
      </c>
      <c r="AD2086" s="3">
        <v>18</v>
      </c>
      <c r="AE2086" s="6">
        <v>0.49965277777777778</v>
      </c>
      <c r="AF2086" s="6">
        <v>0.52204861111111112</v>
      </c>
      <c r="AG2086" s="6">
        <v>2.2395833333333334E-2</v>
      </c>
      <c r="AH2086" s="6">
        <v>1.7824074074074072E-3</v>
      </c>
      <c r="AJ2086" s="3">
        <v>15.5</v>
      </c>
      <c r="AL2086" s="3">
        <v>1604</v>
      </c>
      <c r="AM2086" s="3">
        <v>1573</v>
      </c>
      <c r="AN2086" s="3">
        <v>1564</v>
      </c>
      <c r="AO2086" s="3">
        <v>4151</v>
      </c>
      <c r="AP2086" s="3">
        <v>15.5</v>
      </c>
      <c r="AQ2086" s="3">
        <v>29</v>
      </c>
      <c r="AR2086" s="3">
        <v>0</v>
      </c>
      <c r="AS2086" s="3">
        <v>30</v>
      </c>
      <c r="AT2086" s="3">
        <v>0</v>
      </c>
      <c r="AU2086" s="3">
        <v>58</v>
      </c>
      <c r="AV2086" s="3">
        <v>0</v>
      </c>
      <c r="AY2086" s="3">
        <v>1573</v>
      </c>
      <c r="AZ2086" s="6">
        <v>0.51265046296296302</v>
      </c>
      <c r="BA2086" s="3">
        <v>2.7E-2</v>
      </c>
      <c r="BB2086" s="3">
        <v>1060</v>
      </c>
      <c r="BC2086" s="3">
        <v>22301569</v>
      </c>
      <c r="BD2086" s="3" t="s">
        <v>371</v>
      </c>
      <c r="BE2086" s="3">
        <v>1573</v>
      </c>
      <c r="BF2086" s="6">
        <v>0.51265046296296302</v>
      </c>
      <c r="BG2086" s="3">
        <v>2.6</v>
      </c>
      <c r="BH2086" s="3">
        <v>132</v>
      </c>
      <c r="BI2086" s="3">
        <v>109</v>
      </c>
      <c r="BJ2086" s="3" t="s">
        <v>86</v>
      </c>
      <c r="BL2086" s="12" t="str">
        <f>VLOOKUP(A2086,'Model Op'!C:F,2,FALSE)</f>
        <v>LF4</v>
      </c>
      <c r="BM2086" s="12">
        <f>VLOOKUP(A2086,'Model Op'!C:F,3,FALSE)</f>
        <v>156.89030382105301</v>
      </c>
      <c r="BN2086" s="12">
        <f t="shared" si="37"/>
        <v>1</v>
      </c>
      <c r="BO2086" s="3">
        <v>6</v>
      </c>
    </row>
    <row r="2087" spans="1:67" x14ac:dyDescent="0.35">
      <c r="A2087" s="3">
        <v>22101545</v>
      </c>
      <c r="B2087" s="3" t="s">
        <v>147</v>
      </c>
      <c r="C2087" s="3">
        <v>2</v>
      </c>
      <c r="D2087" s="3" t="s">
        <v>530</v>
      </c>
      <c r="E2087" s="3" t="s">
        <v>119</v>
      </c>
      <c r="F2087" s="7">
        <v>44649.483564814815</v>
      </c>
      <c r="G2087" s="7">
        <v>44649.525196759256</v>
      </c>
      <c r="H2087" s="3">
        <v>59.5</v>
      </c>
      <c r="I2087" s="3">
        <v>65.8</v>
      </c>
      <c r="J2087" s="6">
        <v>0.47729166666666667</v>
      </c>
      <c r="K2087" s="6">
        <v>0.479525462962963</v>
      </c>
      <c r="L2087" s="6">
        <v>2.2337962962962967E-3</v>
      </c>
      <c r="M2087" s="3">
        <v>42.4</v>
      </c>
      <c r="N2087" s="3">
        <v>2.8</v>
      </c>
      <c r="O2087" s="3">
        <v>116.2</v>
      </c>
      <c r="P2087" s="3">
        <v>313.39999999999998</v>
      </c>
      <c r="Q2087" s="3">
        <v>194</v>
      </c>
      <c r="R2087" s="3">
        <v>194.4</v>
      </c>
      <c r="S2087" s="6">
        <v>0.48356481481481484</v>
      </c>
      <c r="T2087" s="6">
        <v>0.5211689814814815</v>
      </c>
      <c r="U2087" s="6">
        <v>0.48942129629629627</v>
      </c>
      <c r="V2087" s="3">
        <v>1588</v>
      </c>
      <c r="Z2087" s="3">
        <v>0</v>
      </c>
      <c r="AA2087" s="3">
        <v>17</v>
      </c>
      <c r="AB2087" s="3">
        <v>76</v>
      </c>
      <c r="AD2087" s="3">
        <v>15</v>
      </c>
      <c r="AE2087" s="6">
        <v>0.50785879629629627</v>
      </c>
      <c r="AF2087" s="6">
        <v>0.52268518518518514</v>
      </c>
      <c r="AG2087" s="6">
        <v>1.4826388888888889E-2</v>
      </c>
      <c r="AH2087" s="6">
        <v>2.5115740740740741E-3</v>
      </c>
      <c r="AJ2087" s="3">
        <v>16.600000000000001</v>
      </c>
      <c r="AL2087" s="3">
        <v>1588</v>
      </c>
      <c r="AM2087" s="3">
        <v>1563</v>
      </c>
      <c r="AN2087" s="3">
        <v>1552</v>
      </c>
      <c r="AO2087" s="3">
        <v>5117</v>
      </c>
      <c r="AP2087" s="3">
        <v>16.600000000000001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Y2087" s="3">
        <v>1563</v>
      </c>
      <c r="AZ2087" s="6">
        <v>0.52469907407407412</v>
      </c>
      <c r="BA2087" s="3">
        <v>2.5000000000000001E-2</v>
      </c>
      <c r="BB2087" s="3">
        <v>1097</v>
      </c>
      <c r="BE2087" s="3">
        <v>1563</v>
      </c>
      <c r="BF2087" s="6">
        <v>0.52469907407407412</v>
      </c>
      <c r="BG2087" s="3">
        <v>3.5</v>
      </c>
      <c r="BH2087" s="3">
        <v>346.5</v>
      </c>
      <c r="BI2087" s="3">
        <v>76</v>
      </c>
      <c r="BJ2087" s="3" t="s">
        <v>86</v>
      </c>
      <c r="BL2087" s="12" t="str">
        <f>VLOOKUP(A2087,'Model Op'!C:F,2,FALSE)</f>
        <v>LF1</v>
      </c>
      <c r="BM2087" s="12">
        <f>VLOOKUP(A2087,'Model Op'!C:F,3,FALSE)</f>
        <v>286.853565015789</v>
      </c>
      <c r="BN2087" s="12">
        <f t="shared" si="37"/>
        <v>0</v>
      </c>
      <c r="BO2087" s="3">
        <v>6</v>
      </c>
    </row>
    <row r="2088" spans="1:67" x14ac:dyDescent="0.35">
      <c r="A2088" s="3">
        <v>22301573</v>
      </c>
      <c r="B2088" s="3" t="s">
        <v>194</v>
      </c>
      <c r="C2088" s="3">
        <v>2</v>
      </c>
      <c r="D2088" s="3" t="s">
        <v>133</v>
      </c>
      <c r="E2088" s="3" t="s">
        <v>159</v>
      </c>
      <c r="F2088" s="7">
        <v>44649.516388888886</v>
      </c>
      <c r="G2088" s="7">
        <v>44649.602881944447</v>
      </c>
      <c r="H2088" s="3">
        <v>109.3</v>
      </c>
      <c r="I2088" s="3">
        <v>146.19999999999999</v>
      </c>
      <c r="J2088" s="6">
        <v>0.4977314814814815</v>
      </c>
      <c r="K2088" s="6">
        <v>0.5013657407407407</v>
      </c>
      <c r="L2088" s="6">
        <v>3.6342592592592594E-3</v>
      </c>
      <c r="M2088" s="3">
        <v>58.5</v>
      </c>
      <c r="N2088" s="3">
        <v>3.2</v>
      </c>
      <c r="O2088" s="3">
        <v>106.5</v>
      </c>
      <c r="P2088" s="3">
        <v>301.3</v>
      </c>
      <c r="Q2088" s="3">
        <v>191.2</v>
      </c>
      <c r="R2088" s="3">
        <v>191.6</v>
      </c>
      <c r="S2088" s="6">
        <v>0.55504629629629632</v>
      </c>
      <c r="T2088" s="6">
        <v>0.60288194444444443</v>
      </c>
      <c r="U2088" s="6">
        <v>0.57755787037037043</v>
      </c>
      <c r="V2088" s="3">
        <v>1539</v>
      </c>
      <c r="W2088" s="6">
        <v>0.55504629629629632</v>
      </c>
      <c r="X2088" s="6">
        <v>0.57755787037037043</v>
      </c>
      <c r="Y2088" s="3">
        <v>1539</v>
      </c>
      <c r="Z2088" s="3">
        <v>62.2</v>
      </c>
      <c r="AA2088" s="3">
        <v>21</v>
      </c>
      <c r="AB2088" s="3">
        <v>62</v>
      </c>
      <c r="AC2088" s="3">
        <v>126.6</v>
      </c>
      <c r="AD2088" s="3">
        <v>18</v>
      </c>
      <c r="AE2088" s="6">
        <v>0.59638888888888886</v>
      </c>
      <c r="AF2088" s="6">
        <v>0.60015046296296293</v>
      </c>
      <c r="AG2088" s="6">
        <v>3.7615740740740739E-3</v>
      </c>
      <c r="AH2088" s="6">
        <v>1.1921296296296296E-3</v>
      </c>
      <c r="AJ2088" s="3">
        <v>49.2</v>
      </c>
      <c r="AK2088" s="3">
        <v>0.4</v>
      </c>
      <c r="AL2088" s="3">
        <v>1539</v>
      </c>
      <c r="AM2088" s="3">
        <v>1563</v>
      </c>
      <c r="AN2088" s="3">
        <v>1565</v>
      </c>
      <c r="AO2088" s="3">
        <v>14113</v>
      </c>
      <c r="AP2088" s="3">
        <v>49.2</v>
      </c>
      <c r="AQ2088" s="3">
        <v>26</v>
      </c>
      <c r="AR2088" s="3">
        <v>0</v>
      </c>
      <c r="AS2088" s="3">
        <v>26</v>
      </c>
      <c r="AT2088" s="3">
        <v>0</v>
      </c>
      <c r="AU2088" s="3">
        <v>52</v>
      </c>
      <c r="AV2088" s="3">
        <v>0</v>
      </c>
      <c r="AY2088" s="3">
        <v>1619</v>
      </c>
      <c r="AZ2088" s="6">
        <v>0.49440972222222218</v>
      </c>
      <c r="BA2088" s="3">
        <v>2.8000000000000001E-2</v>
      </c>
      <c r="BB2088" s="3">
        <v>950</v>
      </c>
      <c r="BC2088" s="3">
        <v>22101542</v>
      </c>
      <c r="BD2088" s="3" t="s">
        <v>557</v>
      </c>
      <c r="BE2088" s="3">
        <v>1563</v>
      </c>
      <c r="BF2088" s="6">
        <v>0.60237268518518516</v>
      </c>
      <c r="BG2088" s="3">
        <v>3.8</v>
      </c>
      <c r="BH2088" s="3">
        <v>338.9</v>
      </c>
      <c r="BI2088" s="3">
        <v>62</v>
      </c>
      <c r="BJ2088" s="3" t="s">
        <v>150</v>
      </c>
      <c r="BL2088" s="12" t="str">
        <f>VLOOKUP(A2088,'Model Op'!C:F,2,FALSE)</f>
        <v>LF3</v>
      </c>
      <c r="BM2088" s="12">
        <f>VLOOKUP(A2088,'Model Op'!C:F,3,FALSE)</f>
        <v>167.22710710198899</v>
      </c>
      <c r="BN2088" s="12">
        <f t="shared" si="37"/>
        <v>0</v>
      </c>
      <c r="BO2088" s="3">
        <v>6</v>
      </c>
    </row>
    <row r="2089" spans="1:67" x14ac:dyDescent="0.35">
      <c r="A2089" s="3">
        <v>22201548</v>
      </c>
      <c r="B2089" s="3" t="s">
        <v>147</v>
      </c>
      <c r="C2089" s="3">
        <v>2</v>
      </c>
      <c r="D2089" s="3" t="s">
        <v>105</v>
      </c>
      <c r="E2089" s="3" t="s">
        <v>248</v>
      </c>
      <c r="F2089" s="7">
        <v>44649.522106481483</v>
      </c>
      <c r="G2089" s="7">
        <v>44649.568564814814</v>
      </c>
      <c r="H2089" s="3">
        <v>51</v>
      </c>
      <c r="I2089" s="3">
        <v>74.7</v>
      </c>
      <c r="J2089" s="6">
        <v>0.51416666666666666</v>
      </c>
      <c r="K2089" s="6">
        <v>0.51665509259259257</v>
      </c>
      <c r="L2089" s="6">
        <v>2.488425925925926E-3</v>
      </c>
      <c r="M2089" s="3">
        <v>8.4</v>
      </c>
      <c r="N2089" s="3">
        <v>3.1</v>
      </c>
      <c r="O2089" s="3">
        <v>113.7</v>
      </c>
      <c r="P2089" s="3">
        <v>303.10000000000002</v>
      </c>
      <c r="Q2089" s="3">
        <v>185.2</v>
      </c>
      <c r="R2089" s="3">
        <v>186.3</v>
      </c>
      <c r="S2089" s="6">
        <v>0.52712962962962961</v>
      </c>
      <c r="T2089" s="6">
        <v>0.56530092592592596</v>
      </c>
      <c r="U2089" s="6">
        <v>0.52380787037037035</v>
      </c>
      <c r="V2089" s="3">
        <v>1586</v>
      </c>
      <c r="W2089" s="6">
        <v>0.54450231481481481</v>
      </c>
      <c r="X2089" s="6">
        <v>0.54803240740740744</v>
      </c>
      <c r="Y2089" s="3">
        <v>1575</v>
      </c>
      <c r="Z2089" s="3">
        <v>0</v>
      </c>
      <c r="AA2089" s="3">
        <v>10</v>
      </c>
      <c r="AB2089" s="3">
        <v>58</v>
      </c>
      <c r="AC2089" s="3">
        <v>75.099999999999994</v>
      </c>
      <c r="AD2089" s="3">
        <v>18</v>
      </c>
      <c r="AE2089" s="6">
        <v>0.52884259259259259</v>
      </c>
      <c r="AF2089" s="6">
        <v>0.56650462962962966</v>
      </c>
      <c r="AG2089" s="6">
        <v>3.7662037037037036E-2</v>
      </c>
      <c r="AH2089" s="6">
        <v>2.0601851851851853E-3</v>
      </c>
      <c r="AJ2089" s="3">
        <v>25.2</v>
      </c>
      <c r="AL2089" s="3">
        <v>1586</v>
      </c>
      <c r="AM2089" s="3">
        <v>1587</v>
      </c>
      <c r="AN2089" s="3">
        <v>1565</v>
      </c>
      <c r="AO2089" s="3">
        <v>8253</v>
      </c>
      <c r="AP2089" s="3">
        <v>25.2</v>
      </c>
      <c r="AQ2089" s="3">
        <v>13</v>
      </c>
      <c r="AR2089" s="3">
        <v>0</v>
      </c>
      <c r="AS2089" s="3">
        <v>13</v>
      </c>
      <c r="AT2089" s="3">
        <v>0</v>
      </c>
      <c r="AU2089" s="3">
        <v>27</v>
      </c>
      <c r="AV2089" s="3">
        <v>0</v>
      </c>
      <c r="AY2089" s="3">
        <v>1645</v>
      </c>
      <c r="AZ2089" s="6">
        <v>0.51239583333333327</v>
      </c>
      <c r="BA2089" s="3">
        <v>2.5000000000000001E-2</v>
      </c>
      <c r="BB2089" s="3">
        <v>1115</v>
      </c>
      <c r="BC2089" s="3">
        <v>22401609</v>
      </c>
      <c r="BD2089" s="3" t="s">
        <v>371</v>
      </c>
      <c r="BE2089" s="3">
        <v>1587</v>
      </c>
      <c r="BF2089" s="6">
        <v>0.56766203703703699</v>
      </c>
      <c r="BG2089" s="3">
        <v>2.1</v>
      </c>
      <c r="BH2089" s="3">
        <v>0</v>
      </c>
      <c r="BI2089" s="3">
        <v>58</v>
      </c>
      <c r="BJ2089" s="3" t="s">
        <v>86</v>
      </c>
      <c r="BL2089" s="12" t="str">
        <f>VLOOKUP(A2089,'Model Op'!C:F,2,FALSE)</f>
        <v>LF2</v>
      </c>
      <c r="BM2089" s="12">
        <f>VLOOKUP(A2089,'Model Op'!C:F,3,FALSE)</f>
        <v>164.51964491052601</v>
      </c>
      <c r="BN2089" s="12">
        <f t="shared" si="37"/>
        <v>0</v>
      </c>
      <c r="BO2089" s="3">
        <v>6</v>
      </c>
    </row>
    <row r="2090" spans="1:67" x14ac:dyDescent="0.35">
      <c r="A2090" s="3">
        <v>22401612</v>
      </c>
      <c r="B2090" s="3" t="s">
        <v>147</v>
      </c>
      <c r="C2090" s="3">
        <v>1</v>
      </c>
      <c r="D2090" s="3" t="s">
        <v>163</v>
      </c>
      <c r="E2090" s="3" t="s">
        <v>89</v>
      </c>
      <c r="F2090" s="7">
        <v>44649.525289351855</v>
      </c>
      <c r="G2090" s="7">
        <v>44649.55296296296</v>
      </c>
      <c r="H2090" s="3">
        <v>39.799999999999997</v>
      </c>
      <c r="I2090" s="3">
        <v>40.299999999999997</v>
      </c>
      <c r="J2090" s="6">
        <v>0.52320601851851845</v>
      </c>
      <c r="K2090" s="6">
        <v>0.52495370370370364</v>
      </c>
      <c r="L2090" s="6">
        <v>1.7476851851851852E-3</v>
      </c>
      <c r="M2090" s="3">
        <v>35.4</v>
      </c>
      <c r="N2090" s="3">
        <v>2.8</v>
      </c>
      <c r="O2090" s="3">
        <v>107.5</v>
      </c>
      <c r="P2090" s="3">
        <v>299.89999999999998</v>
      </c>
      <c r="Q2090" s="3">
        <v>189.4</v>
      </c>
      <c r="R2090" s="3">
        <v>189.6</v>
      </c>
      <c r="S2090" s="6">
        <v>0.52756944444444442</v>
      </c>
      <c r="T2090" s="6">
        <v>0.54887731481481483</v>
      </c>
      <c r="U2090" s="6">
        <v>0.5302662037037037</v>
      </c>
      <c r="V2090" s="3">
        <v>1599</v>
      </c>
      <c r="Z2090" s="3">
        <v>59.2</v>
      </c>
      <c r="AA2090" s="3">
        <v>6</v>
      </c>
      <c r="AB2090" s="3">
        <v>48</v>
      </c>
      <c r="AC2090" s="3">
        <v>88.6</v>
      </c>
      <c r="AD2090" s="3">
        <v>18</v>
      </c>
      <c r="AE2090" s="6">
        <v>0.54776620370370377</v>
      </c>
      <c r="AF2090" s="6">
        <v>0.5506712962962963</v>
      </c>
      <c r="AG2090" s="6">
        <v>2.9050925925925928E-3</v>
      </c>
      <c r="AH2090" s="6">
        <v>2.2916666666666667E-3</v>
      </c>
      <c r="AJ2090" s="3">
        <v>11.7</v>
      </c>
      <c r="AL2090" s="3">
        <v>1599</v>
      </c>
      <c r="AM2090" s="3">
        <v>1571</v>
      </c>
      <c r="AN2090" s="3">
        <v>1567</v>
      </c>
      <c r="AO2090" s="3">
        <v>3264</v>
      </c>
      <c r="AP2090" s="3">
        <v>11.7</v>
      </c>
      <c r="AQ2090" s="3">
        <v>29</v>
      </c>
      <c r="AR2090" s="3">
        <v>0</v>
      </c>
      <c r="AS2090" s="3">
        <v>38</v>
      </c>
      <c r="AT2090" s="3">
        <v>0</v>
      </c>
      <c r="AU2090" s="3">
        <v>67</v>
      </c>
      <c r="AV2090" s="3">
        <v>0</v>
      </c>
      <c r="AY2090" s="3">
        <v>1623</v>
      </c>
      <c r="AZ2090" s="6">
        <v>0.52097222222222228</v>
      </c>
      <c r="BA2090" s="3">
        <v>2.7E-2</v>
      </c>
      <c r="BB2090" s="3">
        <v>1020</v>
      </c>
      <c r="BC2090" s="3">
        <v>22101543</v>
      </c>
      <c r="BD2090" s="3" t="s">
        <v>557</v>
      </c>
      <c r="BE2090" s="3">
        <v>1571</v>
      </c>
      <c r="BF2090" s="6">
        <v>0.55104166666666665</v>
      </c>
      <c r="BG2090" s="3">
        <v>3</v>
      </c>
      <c r="BH2090" s="3">
        <v>165</v>
      </c>
      <c r="BI2090" s="3">
        <v>48</v>
      </c>
      <c r="BJ2090" s="3" t="s">
        <v>86</v>
      </c>
      <c r="BL2090" s="12" t="str">
        <f>VLOOKUP(A2090,'Model Op'!C:F,2,FALSE)</f>
        <v>LF4</v>
      </c>
      <c r="BM2090" s="12">
        <f>VLOOKUP(A2090,'Model Op'!C:F,3,FALSE)</f>
        <v>142.3229206</v>
      </c>
      <c r="BN2090" s="12">
        <f t="shared" si="37"/>
        <v>1</v>
      </c>
      <c r="BO2090" s="3">
        <v>6</v>
      </c>
    </row>
    <row r="2091" spans="1:67" x14ac:dyDescent="0.35">
      <c r="A2091" s="3">
        <v>22101546</v>
      </c>
      <c r="B2091" s="3" t="s">
        <v>147</v>
      </c>
      <c r="C2091" s="3">
        <v>1</v>
      </c>
      <c r="D2091" s="3" t="s">
        <v>354</v>
      </c>
      <c r="E2091" s="3" t="s">
        <v>82</v>
      </c>
      <c r="F2091" s="7">
        <v>44649.532384259262</v>
      </c>
      <c r="G2091" s="7">
        <v>44649.561793981484</v>
      </c>
      <c r="H2091" s="3">
        <v>42.3</v>
      </c>
      <c r="I2091" s="3">
        <v>45.2</v>
      </c>
      <c r="J2091" s="6">
        <v>0.52581018518518519</v>
      </c>
      <c r="K2091" s="6">
        <v>0.53042824074074069</v>
      </c>
      <c r="L2091" s="6">
        <v>4.6180555555555558E-3</v>
      </c>
      <c r="M2091" s="3">
        <v>31.2</v>
      </c>
      <c r="N2091" s="3">
        <v>3.9</v>
      </c>
      <c r="O2091" s="3">
        <v>106.2</v>
      </c>
      <c r="P2091" s="3">
        <v>318.89999999999998</v>
      </c>
      <c r="Q2091" s="3">
        <v>208.6</v>
      </c>
      <c r="R2091" s="3">
        <v>208.8</v>
      </c>
      <c r="S2091" s="6">
        <v>0.53657407407407409</v>
      </c>
      <c r="T2091" s="6">
        <v>0.56010416666666674</v>
      </c>
      <c r="U2091" s="6">
        <v>0.53833333333333333</v>
      </c>
      <c r="V2091" s="3">
        <v>1590</v>
      </c>
      <c r="Z2091" s="3">
        <v>0</v>
      </c>
      <c r="AA2091" s="3">
        <v>15</v>
      </c>
      <c r="AB2091" s="3">
        <v>64</v>
      </c>
      <c r="AC2091" s="3">
        <v>137.9</v>
      </c>
      <c r="AD2091" s="3">
        <v>18</v>
      </c>
      <c r="AE2091" s="6">
        <v>0.555150462962963</v>
      </c>
      <c r="AF2091" s="6">
        <v>0.56128472222222225</v>
      </c>
      <c r="AG2091" s="6">
        <v>6.1342592592592594E-3</v>
      </c>
      <c r="AH2091" s="6">
        <v>5.0925925925925921E-4</v>
      </c>
      <c r="AJ2091" s="3">
        <v>12.3</v>
      </c>
      <c r="AL2091" s="3">
        <v>1590</v>
      </c>
      <c r="AM2091" s="3">
        <v>1567</v>
      </c>
      <c r="AN2091" s="3">
        <v>1566</v>
      </c>
      <c r="AO2091" s="3">
        <v>4042</v>
      </c>
      <c r="AP2091" s="3">
        <v>12.3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Y2091" s="3">
        <v>1637</v>
      </c>
      <c r="AZ2091" s="6">
        <v>0.52438657407407407</v>
      </c>
      <c r="BA2091" s="3">
        <v>0.03</v>
      </c>
      <c r="BB2091" s="3">
        <v>916</v>
      </c>
      <c r="BC2091" s="3">
        <v>22101540</v>
      </c>
      <c r="BE2091" s="3">
        <v>1567</v>
      </c>
      <c r="BF2091" s="6">
        <v>0.56166666666666665</v>
      </c>
      <c r="BG2091" s="3">
        <v>2.8</v>
      </c>
      <c r="BH2091" s="3">
        <v>195.7</v>
      </c>
      <c r="BI2091" s="3">
        <v>64</v>
      </c>
      <c r="BJ2091" s="3" t="s">
        <v>86</v>
      </c>
      <c r="BL2091" s="12" t="str">
        <f>VLOOKUP(A2091,'Model Op'!C:F,2,FALSE)</f>
        <v>LF1</v>
      </c>
      <c r="BM2091" s="12">
        <f>VLOOKUP(A2091,'Model Op'!C:F,3,FALSE)</f>
        <v>141.34414887848899</v>
      </c>
      <c r="BN2091" s="12">
        <f t="shared" si="37"/>
        <v>0</v>
      </c>
      <c r="BO2091" s="3">
        <v>6</v>
      </c>
    </row>
    <row r="2092" spans="1:67" x14ac:dyDescent="0.35">
      <c r="A2092" s="3">
        <v>22201549</v>
      </c>
      <c r="B2092" s="3" t="s">
        <v>194</v>
      </c>
      <c r="C2092" s="3">
        <v>2</v>
      </c>
      <c r="D2092" s="3" t="s">
        <v>163</v>
      </c>
      <c r="E2092" s="3" t="s">
        <v>187</v>
      </c>
      <c r="F2092" s="7">
        <v>44649.568368055552</v>
      </c>
      <c r="G2092" s="7">
        <v>44649.602743055555</v>
      </c>
      <c r="H2092" s="3">
        <v>43.8</v>
      </c>
      <c r="I2092" s="3">
        <v>53.6</v>
      </c>
      <c r="J2092" s="6">
        <v>0.56312499999999999</v>
      </c>
      <c r="K2092" s="6">
        <v>0.5655324074074074</v>
      </c>
      <c r="L2092" s="6">
        <v>2.4074074074074076E-3</v>
      </c>
      <c r="M2092" s="3">
        <v>41.4</v>
      </c>
      <c r="N2092" s="3">
        <v>3</v>
      </c>
      <c r="O2092" s="3">
        <v>111.4</v>
      </c>
      <c r="P2092" s="3">
        <v>305.5</v>
      </c>
      <c r="Q2092" s="3">
        <v>190.8</v>
      </c>
      <c r="R2092" s="3">
        <v>191.1</v>
      </c>
      <c r="S2092" s="6">
        <v>0.56824074074074071</v>
      </c>
      <c r="T2092" s="6">
        <v>0.59199074074074076</v>
      </c>
      <c r="U2092" s="6">
        <v>0.56978009259259255</v>
      </c>
      <c r="V2092" s="3">
        <v>1605</v>
      </c>
      <c r="Z2092" s="3">
        <v>0</v>
      </c>
      <c r="AA2092" s="3">
        <v>18</v>
      </c>
      <c r="AB2092" s="3">
        <v>3</v>
      </c>
      <c r="AC2092" s="3">
        <v>116.5</v>
      </c>
      <c r="AD2092" s="3">
        <v>18</v>
      </c>
      <c r="AE2092" s="6">
        <v>0.58907407407407408</v>
      </c>
      <c r="AF2092" s="6">
        <v>0.59478009259259257</v>
      </c>
      <c r="AG2092" s="6">
        <v>5.7060185185185191E-3</v>
      </c>
      <c r="AH2092" s="6">
        <v>7.9629629629629634E-3</v>
      </c>
      <c r="AJ2092" s="3">
        <v>13.8</v>
      </c>
      <c r="AL2092" s="3">
        <v>1605</v>
      </c>
      <c r="AM2092" s="3">
        <v>1568</v>
      </c>
      <c r="AN2092" s="3">
        <v>1566</v>
      </c>
      <c r="AO2092" s="3">
        <v>4348</v>
      </c>
      <c r="AP2092" s="3">
        <v>13.8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Y2092" s="3">
        <v>1568</v>
      </c>
      <c r="AZ2092" s="6">
        <v>0.59540509259259256</v>
      </c>
      <c r="BA2092" s="3">
        <v>2.5999999999999999E-2</v>
      </c>
      <c r="BB2092" s="3">
        <v>1099</v>
      </c>
      <c r="BC2092" s="3">
        <v>22301570</v>
      </c>
      <c r="BE2092" s="3">
        <v>1568</v>
      </c>
      <c r="BF2092" s="6">
        <v>0.59540509259259256</v>
      </c>
      <c r="BG2092" s="3">
        <v>2.6</v>
      </c>
      <c r="BH2092" s="3">
        <v>105.6</v>
      </c>
      <c r="BI2092" s="3">
        <v>3</v>
      </c>
      <c r="BJ2092" s="3" t="s">
        <v>150</v>
      </c>
      <c r="BK2092" s="3" t="s">
        <v>1447</v>
      </c>
      <c r="BL2092" s="12" t="str">
        <f>VLOOKUP(A2092,'Model Op'!C:F,2,FALSE)</f>
        <v>LF2</v>
      </c>
      <c r="BM2092" s="12">
        <f>VLOOKUP(A2092,'Model Op'!C:F,3,FALSE)</f>
        <v>57.765568489473701</v>
      </c>
      <c r="BN2092" s="12">
        <f t="shared" si="37"/>
        <v>0</v>
      </c>
      <c r="BO2092" s="3">
        <v>6</v>
      </c>
    </row>
    <row r="2093" spans="1:67" x14ac:dyDescent="0.35">
      <c r="A2093" s="3">
        <v>22201549</v>
      </c>
      <c r="B2093" s="3" t="s">
        <v>194</v>
      </c>
      <c r="C2093" s="3">
        <v>2</v>
      </c>
      <c r="D2093" s="3" t="s">
        <v>163</v>
      </c>
      <c r="E2093" s="3" t="s">
        <v>187</v>
      </c>
      <c r="F2093" s="7">
        <v>44649.568368055552</v>
      </c>
      <c r="G2093" s="7">
        <v>44649.602743055555</v>
      </c>
      <c r="H2093" s="3">
        <v>43.8</v>
      </c>
      <c r="I2093" s="3">
        <v>53.6</v>
      </c>
      <c r="J2093" s="6">
        <v>0.56312499999999999</v>
      </c>
      <c r="K2093" s="6">
        <v>0.5655324074074074</v>
      </c>
      <c r="L2093" s="6">
        <v>2.4074074074074076E-3</v>
      </c>
      <c r="M2093" s="3">
        <v>41.4</v>
      </c>
      <c r="N2093" s="3">
        <v>3</v>
      </c>
      <c r="O2093" s="3">
        <v>111.4</v>
      </c>
      <c r="P2093" s="3">
        <v>305.5</v>
      </c>
      <c r="Q2093" s="3">
        <v>190.8</v>
      </c>
      <c r="R2093" s="3">
        <v>191.1</v>
      </c>
      <c r="S2093" s="6">
        <v>0.56824074074074071</v>
      </c>
      <c r="T2093" s="6">
        <v>0.59199074074074076</v>
      </c>
      <c r="U2093" s="6">
        <v>0.56978009259259255</v>
      </c>
      <c r="V2093" s="3">
        <v>1605</v>
      </c>
      <c r="Z2093" s="3">
        <v>0</v>
      </c>
      <c r="AA2093" s="3">
        <v>18</v>
      </c>
      <c r="AB2093" s="3">
        <v>3</v>
      </c>
      <c r="AC2093" s="3">
        <v>116.5</v>
      </c>
      <c r="AD2093" s="3">
        <v>18</v>
      </c>
      <c r="AE2093" s="6">
        <v>0.58907407407407408</v>
      </c>
      <c r="AF2093" s="6">
        <v>0.59478009259259257</v>
      </c>
      <c r="AG2093" s="6">
        <v>5.7060185185185191E-3</v>
      </c>
      <c r="AH2093" s="6">
        <v>7.9629629629629634E-3</v>
      </c>
      <c r="AJ2093" s="3">
        <v>13.8</v>
      </c>
      <c r="AL2093" s="3">
        <v>1605</v>
      </c>
      <c r="AM2093" s="3">
        <v>1568</v>
      </c>
      <c r="AN2093" s="3">
        <v>1566</v>
      </c>
      <c r="AO2093" s="3">
        <v>4348</v>
      </c>
      <c r="AP2093" s="3">
        <v>13.8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Y2093" s="3">
        <v>1568</v>
      </c>
      <c r="AZ2093" s="6">
        <v>0.59540509259259256</v>
      </c>
      <c r="BA2093" s="3">
        <v>2.5999999999999999E-2</v>
      </c>
      <c r="BB2093" s="3">
        <v>1099</v>
      </c>
      <c r="BC2093" s="3">
        <v>22301570</v>
      </c>
      <c r="BE2093" s="3">
        <v>1568</v>
      </c>
      <c r="BF2093" s="6">
        <v>0.59540509259259256</v>
      </c>
      <c r="BG2093" s="3">
        <v>2.6</v>
      </c>
      <c r="BH2093" s="3">
        <v>105.6</v>
      </c>
      <c r="BI2093" s="3">
        <v>3</v>
      </c>
      <c r="BJ2093" s="3" t="s">
        <v>150</v>
      </c>
      <c r="BK2093" s="3" t="s">
        <v>1447</v>
      </c>
      <c r="BL2093" s="12" t="str">
        <f>VLOOKUP(A2093,'Model Op'!C:F,2,FALSE)</f>
        <v>LF2</v>
      </c>
      <c r="BM2093" s="12">
        <f>VLOOKUP(A2093,'Model Op'!C:F,3,FALSE)</f>
        <v>57.765568489473701</v>
      </c>
      <c r="BN2093" s="12">
        <f t="shared" si="37"/>
        <v>0</v>
      </c>
      <c r="BO2093" s="3">
        <v>6</v>
      </c>
    </row>
    <row r="2094" spans="1:67" x14ac:dyDescent="0.35">
      <c r="A2094" s="3">
        <v>22301574</v>
      </c>
      <c r="B2094" s="3" t="s">
        <v>194</v>
      </c>
      <c r="C2094" s="3">
        <v>1</v>
      </c>
      <c r="D2094" s="3" t="s">
        <v>105</v>
      </c>
      <c r="E2094" s="3" t="s">
        <v>1399</v>
      </c>
      <c r="F2094" s="7">
        <v>44649.570324074077</v>
      </c>
      <c r="G2094" s="7">
        <v>44649.614259259259</v>
      </c>
      <c r="H2094" s="3">
        <v>63.3</v>
      </c>
      <c r="I2094" s="3">
        <v>99.7</v>
      </c>
      <c r="J2094" s="6">
        <v>0.54146990740740741</v>
      </c>
      <c r="K2094" s="6">
        <v>0.54500000000000004</v>
      </c>
      <c r="L2094" s="6">
        <v>3.530092592592592E-3</v>
      </c>
      <c r="M2094" s="3">
        <v>63.1</v>
      </c>
      <c r="N2094" s="3">
        <v>1.9</v>
      </c>
      <c r="O2094" s="3">
        <v>106.6</v>
      </c>
      <c r="P2094" s="3">
        <v>302.89999999999998</v>
      </c>
      <c r="Q2094" s="3">
        <v>193.7</v>
      </c>
      <c r="R2094" s="3">
        <v>194.4</v>
      </c>
      <c r="S2094" s="6">
        <v>0.57032407407407404</v>
      </c>
      <c r="T2094" s="6">
        <v>0.60487268518518522</v>
      </c>
      <c r="U2094" s="6">
        <v>0.57572916666666674</v>
      </c>
      <c r="V2094" s="3">
        <v>1544</v>
      </c>
      <c r="Z2094" s="3">
        <v>0</v>
      </c>
      <c r="AA2094" s="3">
        <v>8</v>
      </c>
      <c r="AB2094" s="3">
        <v>39</v>
      </c>
      <c r="AC2094" s="3">
        <v>66.400000000000006</v>
      </c>
      <c r="AD2094" s="3">
        <v>4</v>
      </c>
      <c r="AE2094" s="6">
        <v>0.57644675925925926</v>
      </c>
      <c r="AF2094" s="6">
        <v>0.60585648148148141</v>
      </c>
      <c r="AG2094" s="6">
        <v>2.9409722222222223E-2</v>
      </c>
      <c r="AH2094" s="6">
        <v>8.4027777777777781E-3</v>
      </c>
      <c r="AJ2094" s="3">
        <v>30</v>
      </c>
      <c r="AL2094" s="3">
        <v>1544</v>
      </c>
      <c r="AM2094" s="3">
        <v>1561</v>
      </c>
      <c r="AN2094" s="3">
        <v>1559</v>
      </c>
      <c r="AO2094" s="3">
        <v>9150</v>
      </c>
      <c r="AP2094" s="3">
        <v>30</v>
      </c>
      <c r="AQ2094" s="3">
        <v>7</v>
      </c>
      <c r="AR2094" s="3">
        <v>0</v>
      </c>
      <c r="AS2094" s="3">
        <v>6</v>
      </c>
      <c r="AT2094" s="3">
        <v>0</v>
      </c>
      <c r="AU2094" s="3">
        <v>13</v>
      </c>
      <c r="AV2094" s="3">
        <v>0</v>
      </c>
      <c r="AY2094" s="3">
        <v>1625</v>
      </c>
      <c r="AZ2094" s="6">
        <v>0.53840277777777779</v>
      </c>
      <c r="BA2094" s="3">
        <v>2.3E-2</v>
      </c>
      <c r="BB2094" s="3">
        <v>1160</v>
      </c>
      <c r="BC2094" s="3">
        <v>22401610</v>
      </c>
      <c r="BD2094" s="3" t="s">
        <v>371</v>
      </c>
      <c r="BE2094" s="3">
        <v>1561</v>
      </c>
      <c r="BF2094" s="6">
        <v>0.61362268518518526</v>
      </c>
      <c r="BG2094" s="3">
        <v>0.5</v>
      </c>
      <c r="BI2094" s="3">
        <v>39</v>
      </c>
      <c r="BJ2094" s="3" t="s">
        <v>150</v>
      </c>
      <c r="BL2094" s="12" t="e">
        <f>VLOOKUP(A2094,'Model Op'!C:F,2,FALSE)</f>
        <v>#N/A</v>
      </c>
      <c r="BM2094" s="12" t="e">
        <f>VLOOKUP(A2094,'Model Op'!C:F,3,FALSE)</f>
        <v>#N/A</v>
      </c>
      <c r="BN2094" s="12" t="e">
        <f t="shared" si="37"/>
        <v>#N/A</v>
      </c>
      <c r="BO2094" s="3">
        <v>6</v>
      </c>
    </row>
    <row r="2095" spans="1:67" x14ac:dyDescent="0.35">
      <c r="A2095" s="3">
        <v>22401613</v>
      </c>
      <c r="B2095" s="3" t="s">
        <v>194</v>
      </c>
      <c r="C2095" s="3">
        <v>2</v>
      </c>
      <c r="D2095" s="3" t="s">
        <v>163</v>
      </c>
      <c r="E2095" s="3" t="s">
        <v>155</v>
      </c>
      <c r="F2095" s="7">
        <v>44649.575949074075</v>
      </c>
      <c r="G2095" s="7">
        <v>44649.631516203706</v>
      </c>
      <c r="H2095" s="3">
        <v>47.8</v>
      </c>
      <c r="I2095" s="3">
        <v>84.5</v>
      </c>
      <c r="J2095" s="6">
        <v>0.57065972222222217</v>
      </c>
      <c r="K2095" s="6">
        <v>0.5728240740740741</v>
      </c>
      <c r="L2095" s="6">
        <v>2.1643518518518518E-3</v>
      </c>
      <c r="M2095" s="3">
        <v>0</v>
      </c>
      <c r="N2095" s="3">
        <v>2.2999999999999998</v>
      </c>
      <c r="O2095" s="3">
        <v>106.6</v>
      </c>
      <c r="P2095" s="3">
        <v>311.10000000000002</v>
      </c>
      <c r="Q2095" s="3">
        <v>204.8</v>
      </c>
      <c r="R2095" s="3">
        <v>204.8</v>
      </c>
      <c r="S2095" s="6">
        <v>0.60640046296296302</v>
      </c>
      <c r="T2095" s="6">
        <v>0.62685185185185188</v>
      </c>
      <c r="U2095" s="6">
        <v>0.61201388888888886</v>
      </c>
      <c r="V2095" s="3">
        <v>1598</v>
      </c>
      <c r="W2095" s="6">
        <v>0.60640046296296302</v>
      </c>
      <c r="X2095" s="6">
        <v>0.61201388888888886</v>
      </c>
      <c r="Y2095" s="3">
        <v>1598</v>
      </c>
      <c r="Z2095" s="3">
        <v>0</v>
      </c>
      <c r="AA2095" s="3">
        <v>19</v>
      </c>
      <c r="AB2095" s="3">
        <v>96</v>
      </c>
      <c r="AC2095" s="3">
        <v>49.5</v>
      </c>
      <c r="AD2095" s="3">
        <v>18</v>
      </c>
      <c r="AE2095" s="6">
        <v>0.62624999999999997</v>
      </c>
      <c r="AF2095" s="6">
        <v>0.62847222222222221</v>
      </c>
      <c r="AG2095" s="6">
        <v>2.2222222222222222E-3</v>
      </c>
      <c r="AH2095" s="6">
        <v>3.0439814814814821E-3</v>
      </c>
      <c r="AJ2095" s="3">
        <v>13.3</v>
      </c>
      <c r="AL2095" s="3">
        <v>1598</v>
      </c>
      <c r="AM2095" s="3">
        <v>1580</v>
      </c>
      <c r="AN2095" s="3">
        <v>1567</v>
      </c>
      <c r="AO2095" s="3">
        <v>4149</v>
      </c>
      <c r="AP2095" s="3">
        <v>13.3</v>
      </c>
      <c r="AQ2095" s="3">
        <v>7</v>
      </c>
      <c r="AR2095" s="3">
        <v>0</v>
      </c>
      <c r="AS2095" s="3">
        <v>8</v>
      </c>
      <c r="AT2095" s="3">
        <v>0</v>
      </c>
      <c r="AU2095" s="3">
        <v>15</v>
      </c>
      <c r="AV2095" s="3">
        <v>0</v>
      </c>
      <c r="AY2095" s="3">
        <v>1609</v>
      </c>
      <c r="AZ2095" s="6">
        <v>0.5632638888888889</v>
      </c>
      <c r="BA2095" s="3">
        <v>0.03</v>
      </c>
      <c r="BB2095" s="3">
        <v>888</v>
      </c>
      <c r="BC2095" s="3">
        <v>22301572</v>
      </c>
      <c r="BD2095" s="3" t="s">
        <v>1143</v>
      </c>
      <c r="BE2095" s="3">
        <v>1580</v>
      </c>
      <c r="BF2095" s="6">
        <v>0.62878472222222226</v>
      </c>
      <c r="BG2095" s="3">
        <v>3.2</v>
      </c>
      <c r="BH2095" s="3">
        <v>265.3</v>
      </c>
      <c r="BI2095" s="3">
        <v>96</v>
      </c>
      <c r="BJ2095" s="3" t="s">
        <v>150</v>
      </c>
      <c r="BL2095" s="12" t="str">
        <f>VLOOKUP(A2095,'Model Op'!C:F,2,FALSE)</f>
        <v>LF1</v>
      </c>
      <c r="BM2095" s="12">
        <f>VLOOKUP(A2095,'Model Op'!C:F,3,FALSE)</f>
        <v>149.43957448947401</v>
      </c>
      <c r="BN2095" s="12">
        <f t="shared" si="37"/>
        <v>0</v>
      </c>
      <c r="BO2095" s="3">
        <v>6</v>
      </c>
    </row>
    <row r="2096" spans="1:67" x14ac:dyDescent="0.35">
      <c r="A2096" s="3">
        <v>22101547</v>
      </c>
      <c r="B2096" s="3" t="s">
        <v>194</v>
      </c>
      <c r="C2096" s="3">
        <v>2</v>
      </c>
      <c r="D2096" s="3" t="s">
        <v>105</v>
      </c>
      <c r="E2096" s="3" t="s">
        <v>434</v>
      </c>
      <c r="F2096" s="7">
        <v>44649.585034722222</v>
      </c>
      <c r="G2096" s="7">
        <v>44649.655219907407</v>
      </c>
      <c r="H2096" s="3">
        <v>52.8</v>
      </c>
      <c r="I2096" s="3">
        <v>106.4</v>
      </c>
      <c r="J2096" s="6">
        <v>0.57905092592592589</v>
      </c>
      <c r="K2096" s="6">
        <v>0.58134259259259258</v>
      </c>
      <c r="L2096" s="6">
        <v>2.2916666666666667E-3</v>
      </c>
      <c r="M2096" s="3">
        <v>1.5</v>
      </c>
      <c r="N2096" s="3">
        <v>2</v>
      </c>
      <c r="O2096" s="3">
        <v>112.6</v>
      </c>
      <c r="P2096" s="3">
        <v>309.39999999999998</v>
      </c>
      <c r="Q2096" s="3">
        <v>194.2</v>
      </c>
      <c r="R2096" s="3">
        <v>194.9</v>
      </c>
      <c r="S2096" s="6">
        <v>0.61856481481481485</v>
      </c>
      <c r="T2096" s="6">
        <v>0.64724537037037033</v>
      </c>
      <c r="U2096" s="6">
        <v>0.62326388888888895</v>
      </c>
      <c r="V2096" s="3">
        <v>1529</v>
      </c>
      <c r="W2096" s="6">
        <v>0.61856481481481485</v>
      </c>
      <c r="X2096" s="6">
        <v>0.62326388888888895</v>
      </c>
      <c r="Y2096" s="3">
        <v>1529</v>
      </c>
      <c r="Z2096" s="3">
        <v>0</v>
      </c>
      <c r="AA2096" s="3">
        <v>9</v>
      </c>
      <c r="AB2096" s="3">
        <v>20</v>
      </c>
      <c r="AC2096" s="3">
        <v>111.8</v>
      </c>
      <c r="AD2096" s="3">
        <v>5</v>
      </c>
      <c r="AE2096" s="6">
        <v>0.6234143518518519</v>
      </c>
      <c r="AF2096" s="6">
        <v>0.64841435185185181</v>
      </c>
      <c r="AG2096" s="6">
        <v>2.4999999999999998E-2</v>
      </c>
      <c r="AH2096" s="6">
        <v>6.8055555555555569E-3</v>
      </c>
      <c r="AJ2096" s="3">
        <v>28.9</v>
      </c>
      <c r="AL2096" s="3">
        <v>1529</v>
      </c>
      <c r="AM2096" s="3">
        <v>1563</v>
      </c>
      <c r="AN2096" s="3">
        <v>1561</v>
      </c>
      <c r="AO2096" s="3">
        <v>9430</v>
      </c>
      <c r="AP2096" s="3">
        <v>28.9</v>
      </c>
      <c r="AQ2096" s="3">
        <v>16</v>
      </c>
      <c r="AR2096" s="3">
        <v>0</v>
      </c>
      <c r="AS2096" s="3">
        <v>16</v>
      </c>
      <c r="AT2096" s="3">
        <v>0</v>
      </c>
      <c r="AU2096" s="3">
        <v>31</v>
      </c>
      <c r="AV2096" s="3">
        <v>0</v>
      </c>
      <c r="AY2096" s="3">
        <v>1619</v>
      </c>
      <c r="AZ2096" s="6">
        <v>0.578125</v>
      </c>
      <c r="BA2096" s="3">
        <v>2.8000000000000001E-2</v>
      </c>
      <c r="BB2096" s="3">
        <v>960</v>
      </c>
      <c r="BC2096" s="3">
        <v>22301571</v>
      </c>
      <c r="BD2096" s="3" t="s">
        <v>557</v>
      </c>
      <c r="BE2096" s="3">
        <v>1563</v>
      </c>
      <c r="BF2096" s="6">
        <v>0.65184027777777775</v>
      </c>
      <c r="BG2096" s="3">
        <v>0.6</v>
      </c>
      <c r="BI2096" s="3">
        <v>20</v>
      </c>
      <c r="BJ2096" s="3" t="s">
        <v>150</v>
      </c>
      <c r="BL2096" s="12" t="e">
        <f>VLOOKUP(A2096,'Model Op'!C:F,2,FALSE)</f>
        <v>#N/A</v>
      </c>
      <c r="BM2096" s="12" t="e">
        <f>VLOOKUP(A2096,'Model Op'!C:F,3,FALSE)</f>
        <v>#N/A</v>
      </c>
      <c r="BN2096" s="12" t="e">
        <f t="shared" si="37"/>
        <v>#N/A</v>
      </c>
      <c r="BO2096" s="3">
        <v>6</v>
      </c>
    </row>
    <row r="2097" spans="1:67" x14ac:dyDescent="0.35">
      <c r="A2097" s="3">
        <v>22301575</v>
      </c>
      <c r="B2097" s="3" t="s">
        <v>194</v>
      </c>
      <c r="C2097" s="3">
        <v>1</v>
      </c>
      <c r="D2097" s="3" t="s">
        <v>163</v>
      </c>
      <c r="E2097" s="3" t="s">
        <v>127</v>
      </c>
      <c r="F2097" s="7">
        <v>44649.60869212963</v>
      </c>
      <c r="G2097" s="7">
        <v>44649.647569444445</v>
      </c>
      <c r="H2097" s="3">
        <v>56</v>
      </c>
      <c r="I2097" s="3">
        <v>95.4</v>
      </c>
      <c r="J2097" s="6">
        <v>0.57907407407407407</v>
      </c>
      <c r="K2097" s="6">
        <v>0.58130787037037035</v>
      </c>
      <c r="L2097" s="6">
        <v>2.2337962962962967E-3</v>
      </c>
      <c r="M2097" s="3">
        <v>33.200000000000003</v>
      </c>
      <c r="N2097" s="3">
        <v>2.8</v>
      </c>
      <c r="O2097" s="3">
        <v>105.9</v>
      </c>
      <c r="P2097" s="3">
        <v>235.2</v>
      </c>
      <c r="Q2097" s="3">
        <v>126.4</v>
      </c>
      <c r="R2097" s="3">
        <v>126.4</v>
      </c>
      <c r="S2097" s="6">
        <v>0.6086921296296296</v>
      </c>
      <c r="T2097" s="6">
        <v>0.64495370370370375</v>
      </c>
      <c r="U2097" s="6">
        <v>0.6206828703703704</v>
      </c>
      <c r="V2097" s="3">
        <v>1563</v>
      </c>
      <c r="Z2097" s="3">
        <v>124.3</v>
      </c>
      <c r="AA2097" s="3">
        <v>24</v>
      </c>
      <c r="AC2097" s="3">
        <v>59.7</v>
      </c>
      <c r="AD2097" s="3">
        <v>18</v>
      </c>
      <c r="AE2097" s="6">
        <v>0.64432870370370365</v>
      </c>
      <c r="AF2097" s="6">
        <v>0.64550925925925928</v>
      </c>
      <c r="AG2097" s="6">
        <v>1.1805555555555556E-3</v>
      </c>
      <c r="AH2097" s="6">
        <v>4.6296296296296293E-4</v>
      </c>
      <c r="AJ2097" s="3">
        <v>33.4</v>
      </c>
      <c r="AL2097" s="3">
        <v>1563</v>
      </c>
      <c r="AM2097" s="3">
        <v>1574</v>
      </c>
      <c r="AN2097" s="3">
        <v>1565</v>
      </c>
      <c r="AO2097" s="3">
        <v>9058</v>
      </c>
      <c r="AP2097" s="3">
        <v>33.4</v>
      </c>
      <c r="AQ2097" s="3">
        <v>9</v>
      </c>
      <c r="AR2097" s="3">
        <v>0</v>
      </c>
      <c r="AS2097" s="3">
        <v>10</v>
      </c>
      <c r="AT2097" s="3">
        <v>0</v>
      </c>
      <c r="AU2097" s="3">
        <v>19</v>
      </c>
      <c r="AV2097" s="3">
        <v>0</v>
      </c>
      <c r="AY2097" s="3">
        <v>1623</v>
      </c>
      <c r="AZ2097" s="6">
        <v>0.57731481481481484</v>
      </c>
      <c r="BA2097" s="3">
        <v>3.2000000000000001E-2</v>
      </c>
      <c r="BB2097" s="3">
        <v>837</v>
      </c>
      <c r="BC2097" s="3">
        <v>22101544</v>
      </c>
      <c r="BD2097" s="3" t="s">
        <v>557</v>
      </c>
      <c r="BE2097" s="3">
        <v>1574</v>
      </c>
      <c r="BF2097" s="6">
        <v>0.6473726851851852</v>
      </c>
      <c r="BG2097" s="3">
        <v>5</v>
      </c>
      <c r="BH2097" s="3">
        <v>233.6</v>
      </c>
      <c r="BJ2097" s="3" t="s">
        <v>150</v>
      </c>
      <c r="BL2097" s="12" t="str">
        <f>VLOOKUP(A2097,'Model Op'!C:F,2,FALSE)</f>
        <v>LF3</v>
      </c>
      <c r="BM2097" s="12">
        <f>VLOOKUP(A2097,'Model Op'!C:F,3,FALSE)</f>
        <v>194.45469369473699</v>
      </c>
      <c r="BN2097" s="12">
        <f t="shared" ref="BN2097:BN2160" si="38">IF(ABS(BH2097-BM2097)&lt;=40,1,0)</f>
        <v>1</v>
      </c>
      <c r="BO2097" s="3">
        <v>6</v>
      </c>
    </row>
    <row r="2098" spans="1:67" x14ac:dyDescent="0.35">
      <c r="A2098" s="3">
        <v>22201550</v>
      </c>
      <c r="B2098" s="3" t="s">
        <v>194</v>
      </c>
      <c r="C2098" s="3">
        <v>2</v>
      </c>
      <c r="D2098" s="3" t="s">
        <v>163</v>
      </c>
      <c r="E2098" s="3" t="s">
        <v>182</v>
      </c>
      <c r="F2098" s="7">
        <v>44649.627974537034</v>
      </c>
      <c r="G2098" s="7">
        <v>44649.669791666667</v>
      </c>
      <c r="H2098" s="3">
        <v>49.3</v>
      </c>
      <c r="I2098" s="3">
        <v>82.5</v>
      </c>
      <c r="J2098" s="6">
        <v>0.61024305555555558</v>
      </c>
      <c r="K2098" s="6">
        <v>0.61248842592592589</v>
      </c>
      <c r="L2098" s="6">
        <v>2.2453703703703702E-3</v>
      </c>
      <c r="M2098" s="3">
        <v>42.5</v>
      </c>
      <c r="N2098" s="3">
        <v>3.7</v>
      </c>
      <c r="O2098" s="3">
        <v>110.7</v>
      </c>
      <c r="P2098" s="3">
        <v>295.8</v>
      </c>
      <c r="Q2098" s="3">
        <v>181.5</v>
      </c>
      <c r="R2098" s="3">
        <v>181.5</v>
      </c>
      <c r="S2098" s="6">
        <v>0.63135416666666666</v>
      </c>
      <c r="T2098" s="6">
        <v>0.66753472222222221</v>
      </c>
      <c r="U2098" s="6">
        <v>0.63450231481481478</v>
      </c>
      <c r="V2098" s="3">
        <v>1595</v>
      </c>
      <c r="W2098" s="6">
        <v>0.65781250000000002</v>
      </c>
      <c r="X2098" s="6">
        <v>0.65935185185185186</v>
      </c>
      <c r="Y2098" s="3">
        <v>1575</v>
      </c>
      <c r="Z2098" s="3">
        <v>0</v>
      </c>
      <c r="AA2098" s="3">
        <v>3</v>
      </c>
      <c r="AB2098" s="3">
        <v>9</v>
      </c>
      <c r="AC2098" s="3">
        <v>132.1</v>
      </c>
      <c r="AD2098" s="3">
        <v>18</v>
      </c>
      <c r="AE2098" s="6">
        <v>0.64637731481481475</v>
      </c>
      <c r="AF2098" s="6">
        <v>0.66899305555555555</v>
      </c>
      <c r="AG2098" s="6">
        <v>2.2615740740740742E-2</v>
      </c>
      <c r="AH2098" s="6">
        <v>7.9861111111111105E-4</v>
      </c>
      <c r="AJ2098" s="3">
        <v>18.8</v>
      </c>
      <c r="AL2098" s="3">
        <v>1595</v>
      </c>
      <c r="AM2098" s="3">
        <v>1567</v>
      </c>
      <c r="AN2098" s="3">
        <v>1567</v>
      </c>
      <c r="AO2098" s="3">
        <v>5599</v>
      </c>
      <c r="AP2098" s="3">
        <v>18.8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Y2098" s="3">
        <v>1595</v>
      </c>
      <c r="AZ2098" s="6">
        <v>0.63450231481481478</v>
      </c>
      <c r="BA2098" s="3">
        <v>2.1999999999999999E-2</v>
      </c>
      <c r="BB2098" s="3">
        <v>1271</v>
      </c>
      <c r="BC2098" s="3">
        <v>22201547</v>
      </c>
      <c r="BE2098" s="3">
        <v>1567</v>
      </c>
      <c r="BF2098" s="6">
        <v>0.66920138888888892</v>
      </c>
      <c r="BG2098" s="3">
        <v>3.5</v>
      </c>
      <c r="BH2098" s="3">
        <v>231</v>
      </c>
      <c r="BI2098" s="3">
        <v>9</v>
      </c>
      <c r="BJ2098" s="3" t="s">
        <v>150</v>
      </c>
      <c r="BL2098" s="12" t="str">
        <f>VLOOKUP(A2098,'Model Op'!C:F,2,FALSE)</f>
        <v>LF2</v>
      </c>
      <c r="BM2098" s="12">
        <f>VLOOKUP(A2098,'Model Op'!C:F,3,FALSE)</f>
        <v>257.99987118947399</v>
      </c>
      <c r="BN2098" s="12">
        <f t="shared" si="38"/>
        <v>1</v>
      </c>
      <c r="BO2098" s="3">
        <v>6</v>
      </c>
    </row>
    <row r="2099" spans="1:67" x14ac:dyDescent="0.35">
      <c r="A2099" s="3">
        <v>22401614</v>
      </c>
      <c r="B2099" s="3" t="s">
        <v>194</v>
      </c>
      <c r="C2099" s="3">
        <v>2</v>
      </c>
      <c r="D2099" s="3" t="s">
        <v>105</v>
      </c>
      <c r="E2099" s="3" t="s">
        <v>269</v>
      </c>
      <c r="F2099" s="7">
        <v>44649.630335648151</v>
      </c>
      <c r="G2099" s="7">
        <v>44649.686898148146</v>
      </c>
      <c r="H2099" s="3">
        <v>55.8</v>
      </c>
      <c r="I2099" s="3">
        <v>94.4</v>
      </c>
      <c r="J2099" s="6">
        <v>0.61947916666666669</v>
      </c>
      <c r="K2099" s="6">
        <v>0.62134259259259261</v>
      </c>
      <c r="L2099" s="6">
        <v>1.8634259259259261E-3</v>
      </c>
      <c r="M2099" s="3">
        <v>0.4</v>
      </c>
      <c r="N2099" s="3">
        <v>2.6</v>
      </c>
      <c r="O2099" s="3">
        <v>114.8</v>
      </c>
      <c r="P2099" s="3">
        <v>313.7</v>
      </c>
      <c r="Q2099" s="3">
        <v>195.5</v>
      </c>
      <c r="R2099" s="3">
        <v>196.3</v>
      </c>
      <c r="S2099" s="6">
        <v>0.65579861111111104</v>
      </c>
      <c r="T2099" s="6">
        <v>0.68178240740740748</v>
      </c>
      <c r="U2099" s="6">
        <v>0.66035879629629635</v>
      </c>
      <c r="V2099" s="3">
        <v>1555</v>
      </c>
      <c r="W2099" s="6">
        <v>0.65579861111111104</v>
      </c>
      <c r="X2099" s="6">
        <v>0.66035879629629635</v>
      </c>
      <c r="Y2099" s="3">
        <v>1555</v>
      </c>
      <c r="Z2099" s="3">
        <v>0</v>
      </c>
      <c r="AA2099" s="3">
        <v>17</v>
      </c>
      <c r="AB2099" s="3">
        <v>78</v>
      </c>
      <c r="AC2099" s="3">
        <v>66.3</v>
      </c>
      <c r="AD2099" s="3">
        <v>5</v>
      </c>
      <c r="AE2099" s="6">
        <v>0.66082175925925923</v>
      </c>
      <c r="AF2099" s="6">
        <v>0.68275462962962974</v>
      </c>
      <c r="AG2099" s="6">
        <v>2.193287037037037E-2</v>
      </c>
      <c r="AH2099" s="6">
        <v>4.1435185185185186E-3</v>
      </c>
      <c r="AJ2099" s="3">
        <v>22.5</v>
      </c>
      <c r="AL2099" s="3">
        <v>1555</v>
      </c>
      <c r="AM2099" s="3">
        <v>1565</v>
      </c>
      <c r="AN2099" s="3">
        <v>1561</v>
      </c>
      <c r="AO2099" s="3">
        <v>6980</v>
      </c>
      <c r="AP2099" s="3">
        <v>22.5</v>
      </c>
      <c r="AQ2099" s="3">
        <v>9</v>
      </c>
      <c r="AR2099" s="3">
        <v>0</v>
      </c>
      <c r="AS2099" s="3">
        <v>8</v>
      </c>
      <c r="AT2099" s="3">
        <v>0</v>
      </c>
      <c r="AU2099" s="3">
        <v>17</v>
      </c>
      <c r="AV2099" s="3">
        <v>0</v>
      </c>
      <c r="AY2099" s="3">
        <v>1635</v>
      </c>
      <c r="AZ2099" s="6">
        <v>0.61567129629629636</v>
      </c>
      <c r="BA2099" s="3">
        <v>2.9000000000000001E-2</v>
      </c>
      <c r="BB2099" s="3">
        <v>956</v>
      </c>
      <c r="BC2099" s="3">
        <v>22101545</v>
      </c>
      <c r="BD2099" s="3" t="s">
        <v>557</v>
      </c>
      <c r="BE2099" s="3">
        <v>1565</v>
      </c>
      <c r="BF2099" s="6">
        <v>0.68583333333333341</v>
      </c>
      <c r="BG2099" s="3">
        <v>0.6</v>
      </c>
      <c r="BI2099" s="3">
        <v>78</v>
      </c>
      <c r="BJ2099" s="3" t="s">
        <v>150</v>
      </c>
      <c r="BL2099" s="12" t="e">
        <f>VLOOKUP(A2099,'Model Op'!C:F,2,FALSE)</f>
        <v>#N/A</v>
      </c>
      <c r="BM2099" s="12" t="e">
        <f>VLOOKUP(A2099,'Model Op'!C:F,3,FALSE)</f>
        <v>#N/A</v>
      </c>
      <c r="BN2099" s="12" t="e">
        <f t="shared" si="38"/>
        <v>#N/A</v>
      </c>
      <c r="BO2099" s="3">
        <v>6</v>
      </c>
    </row>
    <row r="2100" spans="1:67" x14ac:dyDescent="0.35">
      <c r="A2100" s="3">
        <v>22101548</v>
      </c>
      <c r="B2100" s="3" t="s">
        <v>194</v>
      </c>
      <c r="C2100" s="3">
        <v>2</v>
      </c>
      <c r="D2100" s="3" t="s">
        <v>106</v>
      </c>
      <c r="E2100" s="3" t="s">
        <v>237</v>
      </c>
      <c r="F2100" s="7">
        <v>44649.647511574076</v>
      </c>
      <c r="G2100" s="7">
        <v>44649.704467592594</v>
      </c>
      <c r="H2100" s="3">
        <v>60.2</v>
      </c>
      <c r="I2100" s="3">
        <v>89.8</v>
      </c>
      <c r="J2100" s="6">
        <v>0.64001157407407405</v>
      </c>
      <c r="K2100" s="6">
        <v>0.64210648148148153</v>
      </c>
      <c r="L2100" s="6">
        <v>2.0949074074074073E-3</v>
      </c>
      <c r="M2100" s="3">
        <v>49.5</v>
      </c>
      <c r="N2100" s="3">
        <v>4.3</v>
      </c>
      <c r="O2100" s="3">
        <v>108.7</v>
      </c>
      <c r="P2100" s="3">
        <v>303.2</v>
      </c>
      <c r="Q2100" s="3">
        <v>190</v>
      </c>
      <c r="R2100" s="3">
        <v>190.2</v>
      </c>
      <c r="S2100" s="6">
        <v>0.65074074074074073</v>
      </c>
      <c r="T2100" s="6">
        <v>0.70148148148148148</v>
      </c>
      <c r="U2100" s="6">
        <v>0.67215277777777782</v>
      </c>
      <c r="V2100" s="3">
        <v>1552</v>
      </c>
      <c r="W2100" s="6">
        <v>0.67320601851851858</v>
      </c>
      <c r="X2100" s="6">
        <v>0.67215277777777782</v>
      </c>
      <c r="Y2100" s="3">
        <v>1552</v>
      </c>
      <c r="Z2100" s="3">
        <v>0</v>
      </c>
      <c r="AA2100" s="3">
        <v>6</v>
      </c>
      <c r="AB2100" s="3">
        <v>49</v>
      </c>
      <c r="AC2100" s="3">
        <v>40.200000000000003</v>
      </c>
      <c r="AD2100" s="3">
        <v>18</v>
      </c>
      <c r="AE2100" s="6">
        <v>0.69974537037037043</v>
      </c>
      <c r="AF2100" s="6">
        <v>0.703125</v>
      </c>
      <c r="AG2100" s="6">
        <v>3.37962962962963E-3</v>
      </c>
      <c r="AH2100" s="6">
        <v>1.3425925925925925E-3</v>
      </c>
      <c r="AJ2100" s="3">
        <v>21.5</v>
      </c>
      <c r="AL2100" s="3">
        <v>1552</v>
      </c>
      <c r="AM2100" s="3">
        <v>1564</v>
      </c>
      <c r="AN2100" s="3">
        <v>1566</v>
      </c>
      <c r="AO2100" s="3">
        <v>6752</v>
      </c>
      <c r="AP2100" s="3">
        <v>21.5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Y2100" s="3">
        <v>1655</v>
      </c>
      <c r="AZ2100" s="6">
        <v>0.63649305555555558</v>
      </c>
      <c r="BA2100" s="3">
        <v>2.5999999999999999E-2</v>
      </c>
      <c r="BB2100" s="3">
        <v>1090</v>
      </c>
      <c r="BC2100" s="3">
        <v>22401612</v>
      </c>
      <c r="BD2100" s="3" t="s">
        <v>226</v>
      </c>
      <c r="BE2100" s="3">
        <v>1564</v>
      </c>
      <c r="BF2100" s="6">
        <v>0.7041898148148148</v>
      </c>
      <c r="BG2100" s="3">
        <v>3.7</v>
      </c>
      <c r="BH2100" s="3">
        <v>316.8</v>
      </c>
      <c r="BI2100" s="3">
        <v>49</v>
      </c>
      <c r="BJ2100" s="3" t="s">
        <v>150</v>
      </c>
      <c r="BL2100" s="12" t="str">
        <f>VLOOKUP(A2100,'Model Op'!C:F,2,FALSE)</f>
        <v>LF1</v>
      </c>
      <c r="BM2100" s="12">
        <f>VLOOKUP(A2100,'Model Op'!C:F,3,FALSE)</f>
        <v>215.55724319999999</v>
      </c>
      <c r="BN2100" s="12">
        <f t="shared" si="38"/>
        <v>0</v>
      </c>
      <c r="BO2100" s="3">
        <v>6</v>
      </c>
    </row>
    <row r="2101" spans="1:67" x14ac:dyDescent="0.35">
      <c r="A2101" s="3">
        <v>22301576</v>
      </c>
      <c r="B2101" s="3" t="s">
        <v>194</v>
      </c>
      <c r="C2101" s="3">
        <v>1</v>
      </c>
      <c r="D2101" s="3" t="s">
        <v>163</v>
      </c>
      <c r="E2101" s="3" t="s">
        <v>127</v>
      </c>
      <c r="F2101" s="7">
        <v>44649.650856481479</v>
      </c>
      <c r="G2101" s="7">
        <v>44649.683437500003</v>
      </c>
      <c r="H2101" s="3">
        <v>46.9</v>
      </c>
      <c r="I2101" s="3">
        <v>67.3</v>
      </c>
      <c r="J2101" s="6">
        <v>0.63381944444444438</v>
      </c>
      <c r="K2101" s="6">
        <v>0.63671296296296298</v>
      </c>
      <c r="L2101" s="6">
        <v>2.8935185185185188E-3</v>
      </c>
      <c r="M2101" s="3">
        <v>0</v>
      </c>
      <c r="N2101" s="3">
        <v>2.2999999999999998</v>
      </c>
      <c r="O2101" s="3">
        <v>110.5</v>
      </c>
      <c r="P2101" s="3">
        <v>290.39999999999998</v>
      </c>
      <c r="Q2101" s="3">
        <v>177.6</v>
      </c>
      <c r="R2101" s="3">
        <v>177.5</v>
      </c>
      <c r="S2101" s="6">
        <v>0.65062500000000001</v>
      </c>
      <c r="T2101" s="6">
        <v>0.67915509259259255</v>
      </c>
      <c r="U2101" s="6">
        <v>0.65173611111111118</v>
      </c>
      <c r="V2101" s="3">
        <v>1566</v>
      </c>
      <c r="Z2101" s="3">
        <v>0</v>
      </c>
      <c r="AA2101" s="3">
        <v>4</v>
      </c>
      <c r="AB2101" s="3">
        <v>1</v>
      </c>
      <c r="AC2101" s="3">
        <v>6844.5</v>
      </c>
      <c r="AD2101" s="3">
        <v>18</v>
      </c>
      <c r="AE2101" s="6">
        <v>0.67620370370370375</v>
      </c>
      <c r="AF2101" s="6">
        <v>0.67924768518518519</v>
      </c>
      <c r="AG2101" s="6">
        <v>3.0439814814814821E-3</v>
      </c>
      <c r="AH2101" s="6">
        <v>2.6967592592592594E-3</v>
      </c>
      <c r="AJ2101" s="3">
        <v>28.6</v>
      </c>
      <c r="AL2101" s="3">
        <v>1566</v>
      </c>
      <c r="AM2101" s="3">
        <v>1583</v>
      </c>
      <c r="AN2101" s="3">
        <v>1566</v>
      </c>
      <c r="AO2101" s="3">
        <v>7909</v>
      </c>
      <c r="AP2101" s="3">
        <v>28.6</v>
      </c>
      <c r="AQ2101" s="3">
        <v>29</v>
      </c>
      <c r="AR2101" s="3">
        <v>0</v>
      </c>
      <c r="AS2101" s="3">
        <v>31</v>
      </c>
      <c r="AT2101" s="3">
        <v>0</v>
      </c>
      <c r="AU2101" s="3">
        <v>60</v>
      </c>
      <c r="AV2101" s="3">
        <v>0</v>
      </c>
      <c r="AY2101" s="3">
        <v>1657</v>
      </c>
      <c r="AZ2101" s="6">
        <v>0.63159722222222225</v>
      </c>
      <c r="BA2101" s="3">
        <v>2.3E-2</v>
      </c>
      <c r="BB2101" s="3">
        <v>1240</v>
      </c>
      <c r="BC2101" s="3">
        <v>22201458</v>
      </c>
      <c r="BD2101" s="3" t="s">
        <v>449</v>
      </c>
      <c r="BE2101" s="3">
        <v>1583</v>
      </c>
      <c r="BF2101" s="6">
        <v>0.6810532407407407</v>
      </c>
      <c r="BG2101" s="3">
        <v>2.4</v>
      </c>
      <c r="BH2101" s="3">
        <v>33</v>
      </c>
      <c r="BI2101" s="3">
        <v>1</v>
      </c>
      <c r="BJ2101" s="3" t="s">
        <v>150</v>
      </c>
      <c r="BL2101" s="12" t="str">
        <f>VLOOKUP(A2101,'Model Op'!C:F,2,FALSE)</f>
        <v>LF3</v>
      </c>
      <c r="BM2101" s="12">
        <f>VLOOKUP(A2101,'Model Op'!C:F,3,FALSE)</f>
        <v>15.6403757890895</v>
      </c>
      <c r="BN2101" s="12">
        <f t="shared" si="38"/>
        <v>1</v>
      </c>
      <c r="BO2101" s="3">
        <v>6</v>
      </c>
    </row>
    <row r="2102" spans="1:67" x14ac:dyDescent="0.35">
      <c r="A2102" s="3">
        <v>22401615</v>
      </c>
      <c r="B2102" s="3" t="s">
        <v>194</v>
      </c>
      <c r="C2102" s="3">
        <v>1</v>
      </c>
      <c r="D2102" s="3" t="s">
        <v>106</v>
      </c>
      <c r="E2102" s="3" t="s">
        <v>167</v>
      </c>
      <c r="F2102" s="7">
        <v>44649.676006944443</v>
      </c>
      <c r="G2102" s="7">
        <v>44649.717430555553</v>
      </c>
      <c r="H2102" s="3">
        <v>59.6</v>
      </c>
      <c r="I2102" s="3">
        <v>74</v>
      </c>
      <c r="J2102" s="6">
        <v>0.66447916666666662</v>
      </c>
      <c r="K2102" s="6">
        <v>0.66605324074074079</v>
      </c>
      <c r="L2102" s="6">
        <v>1.5740740740740741E-3</v>
      </c>
      <c r="M2102" s="3">
        <v>48.9</v>
      </c>
      <c r="N2102" s="3">
        <v>2.9</v>
      </c>
      <c r="O2102" s="3">
        <v>115.2</v>
      </c>
      <c r="P2102" s="3">
        <v>288.39999999999998</v>
      </c>
      <c r="Q2102" s="3">
        <v>170.4</v>
      </c>
      <c r="R2102" s="3">
        <v>170.3</v>
      </c>
      <c r="S2102" s="6">
        <v>0.68417824074074074</v>
      </c>
      <c r="T2102" s="6">
        <v>0.7098726851851852</v>
      </c>
      <c r="U2102" s="6">
        <v>0.68775462962962963</v>
      </c>
      <c r="V2102" s="3">
        <v>1570</v>
      </c>
      <c r="Z2102" s="3">
        <v>150.4</v>
      </c>
      <c r="AA2102" s="3">
        <v>10</v>
      </c>
      <c r="AB2102" s="3">
        <v>59</v>
      </c>
      <c r="AC2102" s="3">
        <v>29.2</v>
      </c>
      <c r="AD2102" s="3">
        <v>18</v>
      </c>
      <c r="AE2102" s="6">
        <v>0.69336805555555558</v>
      </c>
      <c r="AF2102" s="6">
        <v>0.71159722222222221</v>
      </c>
      <c r="AG2102" s="6">
        <v>1.8229166666666668E-2</v>
      </c>
      <c r="AH2102" s="6">
        <v>5.8333333333333336E-3</v>
      </c>
      <c r="AJ2102" s="3">
        <v>18.8</v>
      </c>
      <c r="AL2102" s="3">
        <v>1570</v>
      </c>
      <c r="AM2102" s="3">
        <v>1571</v>
      </c>
      <c r="AN2102" s="3">
        <v>1562</v>
      </c>
      <c r="AO2102" s="3">
        <v>5370</v>
      </c>
      <c r="AP2102" s="3">
        <v>18.8</v>
      </c>
      <c r="AQ2102" s="3">
        <v>29</v>
      </c>
      <c r="AR2102" s="3">
        <v>0</v>
      </c>
      <c r="AS2102" s="3">
        <v>29</v>
      </c>
      <c r="AT2102" s="3">
        <v>0</v>
      </c>
      <c r="AU2102" s="3">
        <v>58</v>
      </c>
      <c r="AV2102" s="3">
        <v>0</v>
      </c>
      <c r="AY2102" s="3">
        <v>1634</v>
      </c>
      <c r="AZ2102" s="6">
        <v>0.65968749999999998</v>
      </c>
      <c r="BA2102" s="3">
        <v>2.7E-2</v>
      </c>
      <c r="BB2102" s="3">
        <v>999</v>
      </c>
      <c r="BC2102" s="3">
        <v>22201548</v>
      </c>
      <c r="BE2102" s="3">
        <v>1571</v>
      </c>
      <c r="BF2102" s="6">
        <v>0.71717592592592594</v>
      </c>
      <c r="BG2102" s="3">
        <v>2.9</v>
      </c>
      <c r="BH2102" s="3">
        <v>99</v>
      </c>
      <c r="BI2102" s="3">
        <v>59</v>
      </c>
      <c r="BJ2102" s="3" t="s">
        <v>150</v>
      </c>
      <c r="BL2102" s="12" t="str">
        <f>VLOOKUP(A2102,'Model Op'!C:F,2,FALSE)</f>
        <v>LF4</v>
      </c>
      <c r="BM2102" s="12">
        <f>VLOOKUP(A2102,'Model Op'!C:F,3,FALSE)</f>
        <v>140.35257258947399</v>
      </c>
      <c r="BN2102" s="12">
        <f t="shared" si="38"/>
        <v>0</v>
      </c>
      <c r="BO2102" s="3">
        <v>6</v>
      </c>
    </row>
    <row r="2103" spans="1:67" x14ac:dyDescent="0.35">
      <c r="A2103" s="3">
        <v>22201551</v>
      </c>
      <c r="B2103" s="3" t="s">
        <v>194</v>
      </c>
      <c r="C2103" s="3">
        <v>2</v>
      </c>
      <c r="D2103" s="3" t="s">
        <v>105</v>
      </c>
      <c r="E2103" s="3" t="s">
        <v>248</v>
      </c>
      <c r="F2103" s="7">
        <v>44649.673449074071</v>
      </c>
      <c r="G2103" s="7">
        <v>44649.731435185182</v>
      </c>
      <c r="H2103" s="3">
        <v>73.099999999999994</v>
      </c>
      <c r="I2103" s="3">
        <v>88.8</v>
      </c>
      <c r="J2103" s="6">
        <v>0.66770833333333324</v>
      </c>
      <c r="K2103" s="6">
        <v>0.66978009259259252</v>
      </c>
      <c r="L2103" s="6">
        <v>2.0717592592592593E-3</v>
      </c>
      <c r="M2103" s="3">
        <v>39.9</v>
      </c>
      <c r="N2103" s="3">
        <v>2.7</v>
      </c>
      <c r="O2103" s="3">
        <v>106.7</v>
      </c>
      <c r="P2103" s="3">
        <v>300.10000000000002</v>
      </c>
      <c r="Q2103" s="3">
        <v>189.9</v>
      </c>
      <c r="R2103" s="3">
        <v>190.7</v>
      </c>
      <c r="S2103" s="6">
        <v>0.7023032407407408</v>
      </c>
      <c r="T2103" s="6">
        <v>0.7243750000000001</v>
      </c>
      <c r="U2103" s="6">
        <v>0.70576388888888886</v>
      </c>
      <c r="V2103" s="3">
        <v>1528</v>
      </c>
      <c r="W2103" s="6">
        <v>0.7023032407407408</v>
      </c>
      <c r="X2103" s="6">
        <v>0.70576388888888886</v>
      </c>
      <c r="Y2103" s="3">
        <v>1528</v>
      </c>
      <c r="Z2103" s="3">
        <v>0</v>
      </c>
      <c r="AA2103" s="3">
        <v>15</v>
      </c>
      <c r="AB2103" s="3">
        <v>65</v>
      </c>
      <c r="AC2103" s="3">
        <v>73.099999999999994</v>
      </c>
      <c r="AD2103" s="3">
        <v>5</v>
      </c>
      <c r="AE2103" s="6">
        <v>0.7059375</v>
      </c>
      <c r="AF2103" s="6">
        <v>0.72718749999999999</v>
      </c>
      <c r="AG2103" s="6">
        <v>2.1250000000000002E-2</v>
      </c>
      <c r="AH2103" s="6">
        <v>1.261574074074074E-3</v>
      </c>
      <c r="AJ2103" s="3">
        <v>28.2</v>
      </c>
      <c r="AL2103" s="3">
        <v>1528</v>
      </c>
      <c r="AM2103" s="3">
        <v>1568</v>
      </c>
      <c r="AN2103" s="3">
        <v>1561</v>
      </c>
      <c r="AO2103" s="3">
        <v>9210</v>
      </c>
      <c r="AP2103" s="3">
        <v>28.2</v>
      </c>
      <c r="AQ2103" s="3">
        <v>18</v>
      </c>
      <c r="AR2103" s="3">
        <v>0</v>
      </c>
      <c r="AS2103" s="3">
        <v>19</v>
      </c>
      <c r="AT2103" s="3">
        <v>0</v>
      </c>
      <c r="AU2103" s="3">
        <v>37</v>
      </c>
      <c r="AV2103" s="3">
        <v>0</v>
      </c>
      <c r="AY2103" s="3">
        <v>1603</v>
      </c>
      <c r="AZ2103" s="6">
        <v>0.66629629629629628</v>
      </c>
      <c r="BA2103" s="3">
        <v>2.4E-2</v>
      </c>
      <c r="BB2103" s="3">
        <v>1119</v>
      </c>
      <c r="BC2103" s="3">
        <v>22101546</v>
      </c>
      <c r="BD2103" s="3" t="s">
        <v>371</v>
      </c>
      <c r="BE2103" s="3">
        <v>1568</v>
      </c>
      <c r="BF2103" s="6">
        <v>0.72890046296296296</v>
      </c>
      <c r="BG2103" s="3">
        <v>0.6</v>
      </c>
      <c r="BI2103" s="3">
        <v>65</v>
      </c>
      <c r="BJ2103" s="3" t="s">
        <v>150</v>
      </c>
      <c r="BL2103" s="12" t="e">
        <f>VLOOKUP(A2103,'Model Op'!C:F,2,FALSE)</f>
        <v>#N/A</v>
      </c>
      <c r="BM2103" s="12" t="e">
        <f>VLOOKUP(A2103,'Model Op'!C:F,3,FALSE)</f>
        <v>#N/A</v>
      </c>
      <c r="BN2103" s="12" t="e">
        <f t="shared" si="38"/>
        <v>#N/A</v>
      </c>
      <c r="BO2103" s="3">
        <v>6</v>
      </c>
    </row>
    <row r="2104" spans="1:67" x14ac:dyDescent="0.35">
      <c r="A2104" s="3">
        <v>22301577</v>
      </c>
      <c r="B2104" s="3" t="s">
        <v>194</v>
      </c>
      <c r="C2104" s="3">
        <v>2</v>
      </c>
      <c r="D2104" s="3" t="s">
        <v>105</v>
      </c>
      <c r="E2104" s="3" t="s">
        <v>217</v>
      </c>
      <c r="F2104" s="7">
        <v>44649.72320601852</v>
      </c>
      <c r="G2104" s="7">
        <v>44649.768807870372</v>
      </c>
      <c r="H2104" s="3">
        <v>49.7</v>
      </c>
      <c r="I2104" s="3">
        <v>108.3</v>
      </c>
      <c r="J2104" s="6">
        <v>0.69038194444444445</v>
      </c>
      <c r="K2104" s="6">
        <v>0.69358796296296299</v>
      </c>
      <c r="L2104" s="6">
        <v>3.2060185185185191E-3</v>
      </c>
      <c r="M2104" s="3">
        <v>39.799999999999997</v>
      </c>
      <c r="N2104" s="3">
        <v>1.8</v>
      </c>
      <c r="O2104" s="3">
        <v>111.4</v>
      </c>
      <c r="P2104" s="3">
        <v>308.8</v>
      </c>
      <c r="Q2104" s="3">
        <v>195</v>
      </c>
      <c r="R2104" s="3">
        <v>195.6</v>
      </c>
      <c r="S2104" s="6">
        <v>0.73319444444444448</v>
      </c>
      <c r="T2104" s="6">
        <v>0.75175925925925924</v>
      </c>
      <c r="U2104" s="6">
        <v>0.73671296296296296</v>
      </c>
      <c r="V2104" s="3">
        <v>1538</v>
      </c>
      <c r="W2104" s="6">
        <v>0.73319444444444448</v>
      </c>
      <c r="X2104" s="6">
        <v>0.73671296296296296</v>
      </c>
      <c r="Y2104" s="3">
        <v>1538</v>
      </c>
      <c r="Z2104" s="3">
        <v>627.79999999999995</v>
      </c>
      <c r="AA2104" s="3">
        <v>18</v>
      </c>
      <c r="AB2104" s="3">
        <v>4</v>
      </c>
      <c r="AC2104" s="3">
        <v>71.900000000000006</v>
      </c>
      <c r="AD2104" s="3">
        <v>7</v>
      </c>
      <c r="AE2104" s="6">
        <v>0.73687499999999995</v>
      </c>
      <c r="AF2104" s="6">
        <v>0.76065972222222211</v>
      </c>
      <c r="AG2104" s="6">
        <v>2.3784722222222221E-2</v>
      </c>
      <c r="AH2104" s="6">
        <v>8.1481481481481474E-3</v>
      </c>
      <c r="AJ2104" s="3">
        <v>23.6</v>
      </c>
      <c r="AL2104" s="3">
        <v>1538</v>
      </c>
      <c r="AM2104" s="3">
        <v>1565</v>
      </c>
      <c r="AN2104" s="3">
        <v>1560</v>
      </c>
      <c r="AO2104" s="3">
        <v>8110</v>
      </c>
      <c r="AP2104" s="3">
        <v>23.6</v>
      </c>
      <c r="AQ2104" s="3">
        <v>9</v>
      </c>
      <c r="AR2104" s="3">
        <v>0</v>
      </c>
      <c r="AS2104" s="3">
        <v>8</v>
      </c>
      <c r="AT2104" s="3">
        <v>0</v>
      </c>
      <c r="AU2104" s="3">
        <v>17</v>
      </c>
      <c r="AV2104" s="3">
        <v>0</v>
      </c>
      <c r="AY2104" s="3">
        <v>1658</v>
      </c>
      <c r="AZ2104" s="6">
        <v>0.67583333333333329</v>
      </c>
      <c r="BA2104" s="3">
        <v>3.7999999999999999E-2</v>
      </c>
      <c r="BB2104" s="3">
        <v>748</v>
      </c>
      <c r="BC2104" s="3">
        <v>22201549</v>
      </c>
      <c r="BD2104" s="3" t="s">
        <v>226</v>
      </c>
      <c r="BE2104" s="3">
        <v>1565</v>
      </c>
      <c r="BF2104" s="6">
        <v>0.76552083333333332</v>
      </c>
      <c r="BG2104" s="3">
        <v>0.8</v>
      </c>
      <c r="BI2104" s="3">
        <v>4</v>
      </c>
      <c r="BJ2104" s="3" t="s">
        <v>150</v>
      </c>
      <c r="BL2104" s="12" t="e">
        <f>VLOOKUP(A2104,'Model Op'!C:F,2,FALSE)</f>
        <v>#N/A</v>
      </c>
      <c r="BM2104" s="12" t="e">
        <f>VLOOKUP(A2104,'Model Op'!C:F,3,FALSE)</f>
        <v>#N/A</v>
      </c>
      <c r="BN2104" s="12" t="e">
        <f t="shared" si="38"/>
        <v>#N/A</v>
      </c>
      <c r="BO2104" s="3">
        <v>6</v>
      </c>
    </row>
    <row r="2105" spans="1:67" x14ac:dyDescent="0.35">
      <c r="A2105" s="3">
        <v>22101549</v>
      </c>
      <c r="B2105" s="3" t="s">
        <v>194</v>
      </c>
      <c r="C2105" s="3">
        <v>1</v>
      </c>
      <c r="D2105" s="3" t="s">
        <v>106</v>
      </c>
      <c r="E2105" s="3" t="s">
        <v>130</v>
      </c>
      <c r="F2105" s="7">
        <v>44649.705312500002</v>
      </c>
      <c r="G2105" s="7">
        <v>44649.730358796296</v>
      </c>
      <c r="H2105" s="3">
        <v>36.1</v>
      </c>
      <c r="I2105" s="3">
        <v>37</v>
      </c>
      <c r="J2105" s="6">
        <v>0.70239583333333344</v>
      </c>
      <c r="K2105" s="6">
        <v>0.70466435185185183</v>
      </c>
      <c r="L2105" s="6">
        <v>2.2685185185185182E-3</v>
      </c>
      <c r="M2105" s="3">
        <v>32.6</v>
      </c>
      <c r="N2105" s="3">
        <v>3.7</v>
      </c>
      <c r="O2105" s="3">
        <v>106.9</v>
      </c>
      <c r="P2105" s="3">
        <v>310.5</v>
      </c>
      <c r="Q2105" s="3">
        <v>199.8</v>
      </c>
      <c r="R2105" s="3">
        <v>199.9</v>
      </c>
      <c r="S2105" s="6">
        <v>0.70475694444444448</v>
      </c>
      <c r="T2105" s="6">
        <v>0.7257407407407408</v>
      </c>
      <c r="U2105" s="6">
        <v>0.71013888888888888</v>
      </c>
      <c r="V2105" s="3">
        <v>1619</v>
      </c>
      <c r="Z2105" s="3">
        <v>0</v>
      </c>
      <c r="AA2105" s="3">
        <v>8</v>
      </c>
      <c r="AB2105" s="3">
        <v>39</v>
      </c>
      <c r="AC2105" s="3">
        <v>31.8</v>
      </c>
      <c r="AD2105" s="3">
        <v>18</v>
      </c>
      <c r="AE2105" s="6">
        <v>0.71550925925925923</v>
      </c>
      <c r="AF2105" s="6">
        <v>0.72802083333333334</v>
      </c>
      <c r="AG2105" s="6">
        <v>1.2511574074074073E-2</v>
      </c>
      <c r="AH2105" s="6">
        <v>2.3379629629629631E-3</v>
      </c>
      <c r="AJ2105" s="3">
        <v>6.1</v>
      </c>
      <c r="AL2105" s="3">
        <v>1619</v>
      </c>
      <c r="AM2105" s="3">
        <v>1571</v>
      </c>
      <c r="AN2105" s="3">
        <v>1562</v>
      </c>
      <c r="AO2105" s="3">
        <v>1908</v>
      </c>
      <c r="AP2105" s="3">
        <v>6.1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Y2105" s="3">
        <v>1646</v>
      </c>
      <c r="AZ2105" s="6">
        <v>0.70004629629629633</v>
      </c>
      <c r="BA2105" s="3">
        <v>2.1000000000000001E-2</v>
      </c>
      <c r="BB2105" s="3">
        <v>1304</v>
      </c>
      <c r="BC2105" s="3">
        <v>22301574</v>
      </c>
      <c r="BE2105" s="3">
        <v>1571</v>
      </c>
      <c r="BF2105" s="6">
        <v>0.72831018518518509</v>
      </c>
      <c r="BG2105" s="3">
        <v>2.7</v>
      </c>
      <c r="BH2105" s="3">
        <v>146.5</v>
      </c>
      <c r="BI2105" s="3">
        <v>39</v>
      </c>
      <c r="BJ2105" s="3" t="s">
        <v>150</v>
      </c>
      <c r="BL2105" s="12" t="str">
        <f>VLOOKUP(A2105,'Model Op'!C:F,2,FALSE)</f>
        <v>LF1</v>
      </c>
      <c r="BM2105" s="12">
        <f>VLOOKUP(A2105,'Model Op'!C:F,3,FALSE)</f>
        <v>125.907192489474</v>
      </c>
      <c r="BN2105" s="12">
        <f t="shared" si="38"/>
        <v>1</v>
      </c>
      <c r="BO2105" s="3">
        <v>6</v>
      </c>
    </row>
    <row r="2106" spans="1:67" x14ac:dyDescent="0.35">
      <c r="A2106" s="3">
        <v>22201552</v>
      </c>
      <c r="B2106" s="3" t="s">
        <v>194</v>
      </c>
      <c r="C2106" s="3">
        <v>1</v>
      </c>
      <c r="D2106" s="3" t="s">
        <v>106</v>
      </c>
      <c r="E2106" s="3" t="s">
        <v>102</v>
      </c>
      <c r="F2106" s="7">
        <v>44649.731504629628</v>
      </c>
      <c r="G2106" s="7">
        <v>44649.764386574076</v>
      </c>
      <c r="H2106" s="3">
        <v>47.3</v>
      </c>
      <c r="I2106" s="3">
        <v>59.5</v>
      </c>
      <c r="J2106" s="6">
        <v>0.72076388888888887</v>
      </c>
      <c r="K2106" s="6">
        <v>0.72305555555555545</v>
      </c>
      <c r="L2106" s="6">
        <v>2.2916666666666667E-3</v>
      </c>
      <c r="M2106" s="3">
        <v>39.700000000000003</v>
      </c>
      <c r="N2106" s="3">
        <v>3</v>
      </c>
      <c r="O2106" s="3">
        <v>107.1</v>
      </c>
      <c r="P2106" s="3">
        <v>301.10000000000002</v>
      </c>
      <c r="Q2106" s="3">
        <v>190.9</v>
      </c>
      <c r="R2106" s="3">
        <v>191</v>
      </c>
      <c r="S2106" s="6">
        <v>0.73521990740740739</v>
      </c>
      <c r="T2106" s="6">
        <v>0.75768518518518524</v>
      </c>
      <c r="U2106" s="6">
        <v>0.73652777777777778</v>
      </c>
      <c r="V2106" s="3">
        <v>1568</v>
      </c>
      <c r="Z2106" s="3">
        <v>0</v>
      </c>
      <c r="AA2106" s="3">
        <v>24</v>
      </c>
      <c r="AB2106" s="3">
        <v>0</v>
      </c>
      <c r="AC2106" s="3">
        <v>29.8</v>
      </c>
      <c r="AD2106" s="3">
        <v>18</v>
      </c>
      <c r="AE2106" s="6">
        <v>0.75689814814814815</v>
      </c>
      <c r="AF2106" s="6">
        <v>0.76010416666666669</v>
      </c>
      <c r="AG2106" s="6">
        <v>3.2060185185185191E-3</v>
      </c>
      <c r="AH2106" s="6">
        <v>2.9513888888888888E-3</v>
      </c>
      <c r="AJ2106" s="3">
        <v>14.7</v>
      </c>
      <c r="AL2106" s="3">
        <v>1568</v>
      </c>
      <c r="AM2106" s="3">
        <v>1572</v>
      </c>
      <c r="AN2106" s="3">
        <v>1562</v>
      </c>
      <c r="AO2106" s="3">
        <v>4765</v>
      </c>
      <c r="AP2106" s="3">
        <v>14.7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Y2106" s="3">
        <v>1619</v>
      </c>
      <c r="AZ2106" s="6">
        <v>0.71907407407407409</v>
      </c>
      <c r="BA2106" s="3">
        <v>2.8000000000000001E-2</v>
      </c>
      <c r="BB2106" s="3">
        <v>958</v>
      </c>
      <c r="BC2106" s="3">
        <v>22301575</v>
      </c>
      <c r="BD2106" s="3" t="s">
        <v>226</v>
      </c>
      <c r="BE2106" s="3">
        <v>1572</v>
      </c>
      <c r="BF2106" s="6">
        <v>0.7603240740740741</v>
      </c>
      <c r="BG2106" s="3">
        <v>3.1</v>
      </c>
      <c r="BH2106" s="3">
        <v>194.7</v>
      </c>
      <c r="BI2106" s="3">
        <v>0</v>
      </c>
      <c r="BJ2106" s="3" t="s">
        <v>150</v>
      </c>
      <c r="BL2106" s="12" t="str">
        <f>VLOOKUP(A2106,'Model Op'!C:F,2,FALSE)</f>
        <v>LF2</v>
      </c>
      <c r="BM2106" s="12">
        <f>VLOOKUP(A2106,'Model Op'!C:F,3,FALSE)</f>
        <v>135.57361788947401</v>
      </c>
      <c r="BN2106" s="12">
        <f t="shared" si="38"/>
        <v>0</v>
      </c>
      <c r="BO2106" s="3">
        <v>6</v>
      </c>
    </row>
    <row r="2107" spans="1:67" x14ac:dyDescent="0.35">
      <c r="A2107" s="3">
        <v>22401616</v>
      </c>
      <c r="B2107" s="3" t="s">
        <v>194</v>
      </c>
      <c r="C2107" s="3">
        <v>1</v>
      </c>
      <c r="D2107" s="3" t="s">
        <v>106</v>
      </c>
      <c r="E2107" s="3" t="s">
        <v>89</v>
      </c>
      <c r="F2107" s="7">
        <v>44649.734143518515</v>
      </c>
      <c r="G2107" s="7">
        <v>44649.765694444446</v>
      </c>
      <c r="H2107" s="3">
        <v>45.4</v>
      </c>
      <c r="I2107" s="3">
        <v>49.7</v>
      </c>
      <c r="J2107" s="6">
        <v>0.72916666666666663</v>
      </c>
      <c r="K2107" s="6">
        <v>0.73120370370370369</v>
      </c>
      <c r="L2107" s="6">
        <v>2.0370370370370373E-3</v>
      </c>
      <c r="M2107" s="3">
        <v>45.2</v>
      </c>
      <c r="N2107" s="3">
        <v>3.2</v>
      </c>
      <c r="O2107" s="3">
        <v>107.3</v>
      </c>
      <c r="P2107" s="3">
        <v>313.89999999999998</v>
      </c>
      <c r="Q2107" s="3">
        <v>203.2</v>
      </c>
      <c r="R2107" s="3">
        <v>203.4</v>
      </c>
      <c r="S2107" s="6">
        <v>0.73414351851851845</v>
      </c>
      <c r="T2107" s="6">
        <v>0.75986111111111121</v>
      </c>
      <c r="U2107" s="6">
        <v>0.73563657407407401</v>
      </c>
      <c r="V2107" s="3">
        <v>1614</v>
      </c>
      <c r="Z2107" s="3">
        <v>0</v>
      </c>
      <c r="AA2107" s="3">
        <v>21</v>
      </c>
      <c r="AB2107" s="3">
        <v>63</v>
      </c>
      <c r="AC2107" s="3">
        <v>99.5</v>
      </c>
      <c r="AD2107" s="3">
        <v>18</v>
      </c>
      <c r="AE2107" s="6">
        <v>0.75074074074074071</v>
      </c>
      <c r="AF2107" s="6">
        <v>0.76531249999999995</v>
      </c>
      <c r="AG2107" s="6">
        <v>1.4571759259259258E-2</v>
      </c>
      <c r="AH2107" s="6">
        <v>3.8194444444444446E-4</v>
      </c>
      <c r="AJ2107" s="3">
        <v>10.8</v>
      </c>
      <c r="AL2107" s="3">
        <v>1614</v>
      </c>
      <c r="AM2107" s="3">
        <v>1565</v>
      </c>
      <c r="AN2107" s="3">
        <v>1567</v>
      </c>
      <c r="AO2107" s="3">
        <v>2875</v>
      </c>
      <c r="AP2107" s="3">
        <v>10.8</v>
      </c>
      <c r="AQ2107" s="3">
        <v>18</v>
      </c>
      <c r="AR2107" s="3">
        <v>0</v>
      </c>
      <c r="AS2107" s="3">
        <v>18</v>
      </c>
      <c r="AT2107" s="3">
        <v>0</v>
      </c>
      <c r="AU2107" s="3">
        <v>36</v>
      </c>
      <c r="AV2107" s="3">
        <v>0</v>
      </c>
      <c r="AY2107" s="3">
        <v>1686</v>
      </c>
      <c r="AZ2107" s="6">
        <v>0.72127314814814814</v>
      </c>
      <c r="BA2107" s="3">
        <v>4.8000000000000001E-2</v>
      </c>
      <c r="BB2107" s="3">
        <v>601</v>
      </c>
      <c r="BC2107" s="3">
        <v>22301573</v>
      </c>
      <c r="BD2107" s="3" t="s">
        <v>158</v>
      </c>
      <c r="BE2107" s="3">
        <v>1565</v>
      </c>
      <c r="BF2107" s="6">
        <v>0.76552083333333332</v>
      </c>
      <c r="BG2107" s="3">
        <v>2.6</v>
      </c>
      <c r="BH2107" s="3">
        <v>139.30000000000001</v>
      </c>
      <c r="BI2107" s="3">
        <v>63</v>
      </c>
      <c r="BJ2107" s="3" t="s">
        <v>150</v>
      </c>
      <c r="BL2107" s="12" t="str">
        <f>VLOOKUP(A2107,'Model Op'!C:F,2,FALSE)</f>
        <v>LF4</v>
      </c>
      <c r="BM2107" s="12">
        <f>VLOOKUP(A2107,'Model Op'!C:F,3,FALSE)</f>
        <v>170.528392190289</v>
      </c>
      <c r="BN2107" s="12">
        <f t="shared" si="38"/>
        <v>1</v>
      </c>
      <c r="BO2107" s="3">
        <v>6</v>
      </c>
    </row>
    <row r="2108" spans="1:67" x14ac:dyDescent="0.35">
      <c r="A2108" s="3">
        <v>22301578</v>
      </c>
      <c r="B2108" s="3" t="s">
        <v>194</v>
      </c>
      <c r="C2108" s="3">
        <v>2</v>
      </c>
      <c r="D2108" s="3" t="s">
        <v>105</v>
      </c>
      <c r="E2108" s="3" t="s">
        <v>217</v>
      </c>
      <c r="F2108" s="7">
        <v>44649.772789351853</v>
      </c>
      <c r="G2108" s="7">
        <v>44649.809259259258</v>
      </c>
      <c r="H2108" s="3">
        <v>49.8</v>
      </c>
      <c r="I2108" s="3">
        <v>80.7</v>
      </c>
      <c r="J2108" s="6">
        <v>0.75031250000000005</v>
      </c>
      <c r="K2108" s="6">
        <v>0.75321759259259258</v>
      </c>
      <c r="L2108" s="6">
        <v>2.9050925925925928E-3</v>
      </c>
      <c r="M2108" s="3">
        <v>38.4</v>
      </c>
      <c r="N2108" s="3">
        <v>2.8</v>
      </c>
      <c r="O2108" s="3">
        <v>104.6</v>
      </c>
      <c r="P2108" s="3">
        <v>294.10000000000002</v>
      </c>
      <c r="Q2108" s="3">
        <v>186</v>
      </c>
      <c r="R2108" s="3">
        <v>186.7</v>
      </c>
      <c r="S2108" s="6">
        <v>0.78229166666666661</v>
      </c>
      <c r="T2108" s="6">
        <v>0.80638888888888882</v>
      </c>
      <c r="U2108" s="6">
        <v>0.78843750000000001</v>
      </c>
      <c r="V2108" s="3">
        <v>1546</v>
      </c>
      <c r="W2108" s="6">
        <v>0.78229166666666661</v>
      </c>
      <c r="X2108" s="6">
        <v>0.78843750000000001</v>
      </c>
      <c r="Y2108" s="3">
        <v>1546</v>
      </c>
      <c r="Z2108" s="3">
        <v>1089.8</v>
      </c>
      <c r="AA2108" s="3">
        <v>19</v>
      </c>
      <c r="AB2108" s="3">
        <v>97</v>
      </c>
      <c r="AC2108" s="3">
        <v>97.8</v>
      </c>
      <c r="AD2108" s="3">
        <v>5</v>
      </c>
      <c r="AE2108" s="6">
        <v>0.77324074074074067</v>
      </c>
      <c r="AF2108" s="6">
        <v>0.80730324074074078</v>
      </c>
      <c r="AG2108" s="6">
        <v>3.4062500000000002E-2</v>
      </c>
      <c r="AH2108" s="6">
        <v>1.9560185185185184E-3</v>
      </c>
      <c r="AJ2108" s="3">
        <v>29.8</v>
      </c>
      <c r="AL2108" s="3">
        <v>1546</v>
      </c>
      <c r="AM2108" s="3">
        <v>1577</v>
      </c>
      <c r="AN2108" s="3">
        <v>1560</v>
      </c>
      <c r="AO2108" s="3">
        <v>9850</v>
      </c>
      <c r="AP2108" s="3">
        <v>29.8</v>
      </c>
      <c r="AQ2108" s="3">
        <v>47</v>
      </c>
      <c r="AR2108" s="3">
        <v>0</v>
      </c>
      <c r="AS2108" s="3">
        <v>48</v>
      </c>
      <c r="AT2108" s="3">
        <v>0</v>
      </c>
      <c r="AU2108" s="3">
        <v>96</v>
      </c>
      <c r="AV2108" s="3">
        <v>1</v>
      </c>
      <c r="AY2108" s="3">
        <v>1536</v>
      </c>
      <c r="AZ2108" s="6">
        <v>0.72879629629629628</v>
      </c>
      <c r="BA2108" s="3">
        <v>5.0000000000000001E-3</v>
      </c>
      <c r="BB2108" s="3">
        <v>232</v>
      </c>
      <c r="BC2108" s="3">
        <v>22401613</v>
      </c>
      <c r="BD2108" s="3" t="s">
        <v>226</v>
      </c>
      <c r="BE2108" s="3">
        <v>1577</v>
      </c>
      <c r="BF2108" s="6">
        <v>0.80728009259259259</v>
      </c>
      <c r="BG2108" s="3">
        <v>0.6</v>
      </c>
      <c r="BI2108" s="3">
        <v>97</v>
      </c>
      <c r="BJ2108" s="3" t="s">
        <v>150</v>
      </c>
      <c r="BL2108" s="12" t="e">
        <f>VLOOKUP(A2108,'Model Op'!C:F,2,FALSE)</f>
        <v>#N/A</v>
      </c>
      <c r="BM2108" s="12" t="e">
        <f>VLOOKUP(A2108,'Model Op'!C:F,3,FALSE)</f>
        <v>#N/A</v>
      </c>
      <c r="BN2108" s="12" t="e">
        <f t="shared" si="38"/>
        <v>#N/A</v>
      </c>
      <c r="BO2108" s="3">
        <v>6</v>
      </c>
    </row>
    <row r="2109" spans="1:67" x14ac:dyDescent="0.35">
      <c r="A2109" s="3">
        <v>22101550</v>
      </c>
      <c r="B2109" s="3" t="s">
        <v>194</v>
      </c>
      <c r="C2109" s="3">
        <v>1</v>
      </c>
      <c r="D2109" s="3" t="s">
        <v>106</v>
      </c>
      <c r="E2109" s="3" t="s">
        <v>82</v>
      </c>
      <c r="F2109" s="7">
        <v>44649.773680555554</v>
      </c>
      <c r="G2109" s="7">
        <v>44649.796157407407</v>
      </c>
      <c r="H2109" s="3">
        <v>32.4</v>
      </c>
      <c r="I2109" s="3">
        <v>34.700000000000003</v>
      </c>
      <c r="J2109" s="6">
        <v>0.76969907407407412</v>
      </c>
      <c r="K2109" s="6">
        <v>0.77203703703703708</v>
      </c>
      <c r="L2109" s="6">
        <v>2.3379629629629631E-3</v>
      </c>
      <c r="M2109" s="3">
        <v>32.200000000000003</v>
      </c>
      <c r="N2109" s="3">
        <v>3.8</v>
      </c>
      <c r="O2109" s="3">
        <v>112.7</v>
      </c>
      <c r="P2109" s="3">
        <v>309.89999999999998</v>
      </c>
      <c r="Q2109" s="3">
        <v>193.2</v>
      </c>
      <c r="R2109" s="3">
        <v>193.4</v>
      </c>
      <c r="S2109" s="6">
        <v>0.77479166666666666</v>
      </c>
      <c r="T2109" s="6">
        <v>0.79378472222222218</v>
      </c>
      <c r="U2109" s="6">
        <v>0.77607638888888886</v>
      </c>
      <c r="V2109" s="3">
        <v>1602</v>
      </c>
      <c r="Z2109" s="3">
        <v>150</v>
      </c>
      <c r="AA2109" s="3">
        <v>9</v>
      </c>
      <c r="AB2109" s="3">
        <v>21</v>
      </c>
      <c r="AC2109" s="3">
        <v>78.3</v>
      </c>
      <c r="AD2109" s="3">
        <v>18</v>
      </c>
      <c r="AE2109" s="6">
        <v>0.79186342592592596</v>
      </c>
      <c r="AF2109" s="6">
        <v>0.79561342592592599</v>
      </c>
      <c r="AG2109" s="6">
        <v>3.7500000000000003E-3</v>
      </c>
      <c r="AH2109" s="6">
        <v>5.4398148148148144E-4</v>
      </c>
      <c r="AJ2109" s="3">
        <v>8.6999999999999993</v>
      </c>
      <c r="AL2109" s="3">
        <v>1602</v>
      </c>
      <c r="AM2109" s="3">
        <v>1572</v>
      </c>
      <c r="AN2109" s="3">
        <v>1566</v>
      </c>
      <c r="AO2109" s="3">
        <v>2815</v>
      </c>
      <c r="AP2109" s="3">
        <v>8.6999999999999993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Y2109" s="3">
        <v>1631</v>
      </c>
      <c r="AZ2109" s="6">
        <v>0.76846064814814818</v>
      </c>
      <c r="BA2109" s="3">
        <v>3.2000000000000001E-2</v>
      </c>
      <c r="BB2109" s="3">
        <v>853</v>
      </c>
      <c r="BC2109" s="3">
        <v>22101547</v>
      </c>
      <c r="BE2109" s="3">
        <v>1572</v>
      </c>
      <c r="BF2109" s="6">
        <v>0.79576388888888883</v>
      </c>
      <c r="BG2109" s="3">
        <v>3.3</v>
      </c>
      <c r="BH2109" s="3">
        <v>251.1</v>
      </c>
      <c r="BI2109" s="3">
        <v>21</v>
      </c>
      <c r="BJ2109" s="3" t="s">
        <v>150</v>
      </c>
      <c r="BL2109" s="12" t="str">
        <f>VLOOKUP(A2109,'Model Op'!C:F,2,FALSE)</f>
        <v>LF1</v>
      </c>
      <c r="BM2109" s="12">
        <f>VLOOKUP(A2109,'Model Op'!C:F,3,FALSE)</f>
        <v>156.10400498947399</v>
      </c>
      <c r="BN2109" s="12">
        <f t="shared" si="38"/>
        <v>0</v>
      </c>
      <c r="BO2109" s="3">
        <v>6</v>
      </c>
    </row>
    <row r="2110" spans="1:67" x14ac:dyDescent="0.35">
      <c r="A2110" s="3">
        <v>22201553</v>
      </c>
      <c r="B2110" s="3" t="s">
        <v>194</v>
      </c>
      <c r="C2110" s="3">
        <v>2</v>
      </c>
      <c r="D2110" s="3" t="s">
        <v>106</v>
      </c>
      <c r="E2110" s="3" t="s">
        <v>116</v>
      </c>
      <c r="F2110" s="7">
        <v>44649.7815625</v>
      </c>
      <c r="G2110" s="7">
        <v>44649.830891203703</v>
      </c>
      <c r="H2110" s="3">
        <v>65.5</v>
      </c>
      <c r="I2110" s="3">
        <v>75.3</v>
      </c>
      <c r="J2110" s="6">
        <v>0.77655092592592589</v>
      </c>
      <c r="K2110" s="6">
        <v>0.77863425925925922</v>
      </c>
      <c r="L2110" s="6">
        <v>2.0833333333333333E-3</v>
      </c>
      <c r="M2110" s="3">
        <v>32.799999999999997</v>
      </c>
      <c r="N2110" s="3">
        <v>3.7</v>
      </c>
      <c r="O2110" s="3">
        <v>111.5</v>
      </c>
      <c r="P2110" s="3">
        <v>300.8</v>
      </c>
      <c r="Q2110" s="3">
        <v>185.4</v>
      </c>
      <c r="R2110" s="3">
        <v>185.6</v>
      </c>
      <c r="S2110" s="6">
        <v>0.79935185185185187</v>
      </c>
      <c r="T2110" s="6">
        <v>0.82796296296296301</v>
      </c>
      <c r="U2110" s="6">
        <v>0.80155092592592592</v>
      </c>
      <c r="V2110" s="3">
        <v>1591</v>
      </c>
      <c r="W2110" s="6">
        <v>0.80925925925925923</v>
      </c>
      <c r="X2110" s="6">
        <v>0.81568287037037035</v>
      </c>
      <c r="Y2110" s="3">
        <v>1572</v>
      </c>
      <c r="Z2110" s="3">
        <v>0</v>
      </c>
      <c r="AA2110" s="3">
        <v>3</v>
      </c>
      <c r="AB2110" s="3">
        <v>10</v>
      </c>
      <c r="AC2110" s="3">
        <v>87.3</v>
      </c>
      <c r="AD2110" s="3">
        <v>18</v>
      </c>
      <c r="AE2110" s="6">
        <v>0.82240740740740748</v>
      </c>
      <c r="AF2110" s="6">
        <v>0.83002314814814815</v>
      </c>
      <c r="AG2110" s="6">
        <v>7.6157407407407415E-3</v>
      </c>
      <c r="AH2110" s="6">
        <v>8.6805555555555551E-4</v>
      </c>
      <c r="AJ2110" s="3">
        <v>12.8</v>
      </c>
      <c r="AL2110" s="3">
        <v>1591</v>
      </c>
      <c r="AM2110" s="3">
        <v>1558</v>
      </c>
      <c r="AN2110" s="3">
        <v>1567</v>
      </c>
      <c r="AO2110" s="3">
        <v>4096</v>
      </c>
      <c r="AP2110" s="3">
        <v>12.8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Y2110" s="3">
        <v>1591</v>
      </c>
      <c r="AZ2110" s="6">
        <v>0.80155092592592592</v>
      </c>
      <c r="BA2110" s="3">
        <v>2.5999999999999999E-2</v>
      </c>
      <c r="BB2110" s="3">
        <v>1089</v>
      </c>
      <c r="BC2110" s="3">
        <v>22201550</v>
      </c>
      <c r="BD2110" s="3" t="s">
        <v>226</v>
      </c>
      <c r="BE2110" s="3">
        <v>1558</v>
      </c>
      <c r="BF2110" s="6">
        <v>0.83076388888888886</v>
      </c>
      <c r="BG2110" s="3">
        <v>4.3</v>
      </c>
      <c r="BH2110" s="3">
        <v>396</v>
      </c>
      <c r="BI2110" s="3">
        <v>10</v>
      </c>
      <c r="BJ2110" s="3" t="s">
        <v>150</v>
      </c>
      <c r="BL2110" s="12" t="str">
        <f>VLOOKUP(A2110,'Model Op'!C:F,2,FALSE)</f>
        <v>LF2</v>
      </c>
      <c r="BM2110" s="12">
        <f>VLOOKUP(A2110,'Model Op'!C:F,3,FALSE)</f>
        <v>373.67158591052601</v>
      </c>
      <c r="BN2110" s="12">
        <f t="shared" si="38"/>
        <v>1</v>
      </c>
      <c r="BO2110" s="3">
        <v>6</v>
      </c>
    </row>
    <row r="2111" spans="1:67" x14ac:dyDescent="0.35">
      <c r="A2111" s="3">
        <v>22401617</v>
      </c>
      <c r="B2111" s="3" t="s">
        <v>194</v>
      </c>
      <c r="C2111" s="3">
        <v>1</v>
      </c>
      <c r="D2111" s="3" t="s">
        <v>106</v>
      </c>
      <c r="E2111" s="3" t="s">
        <v>89</v>
      </c>
      <c r="F2111" s="7">
        <v>44649.788055555553</v>
      </c>
      <c r="G2111" s="7">
        <v>44649.809745370374</v>
      </c>
      <c r="H2111" s="3">
        <v>31.2</v>
      </c>
      <c r="I2111" s="3">
        <v>33.1</v>
      </c>
      <c r="J2111" s="6">
        <v>0.78460648148148149</v>
      </c>
      <c r="K2111" s="6">
        <v>0.78674768518518512</v>
      </c>
      <c r="L2111" s="6">
        <v>2.1412037037037038E-3</v>
      </c>
      <c r="M2111" s="3">
        <v>29.1</v>
      </c>
      <c r="N2111" s="3">
        <v>2.4</v>
      </c>
      <c r="O2111" s="3">
        <v>118.8</v>
      </c>
      <c r="P2111" s="3">
        <v>316.2</v>
      </c>
      <c r="Q2111" s="3">
        <v>194.8</v>
      </c>
      <c r="R2111" s="3">
        <v>195</v>
      </c>
      <c r="S2111" s="6">
        <v>0.79591435185185189</v>
      </c>
      <c r="T2111" s="6">
        <v>0.80201388888888892</v>
      </c>
      <c r="U2111" s="6">
        <v>0.79005787037037034</v>
      </c>
      <c r="V2111" s="3">
        <v>1619</v>
      </c>
      <c r="Z2111" s="3">
        <v>168.8</v>
      </c>
      <c r="AA2111" s="3">
        <v>4</v>
      </c>
      <c r="AB2111" s="3">
        <v>2</v>
      </c>
      <c r="AC2111" s="3">
        <v>70.5</v>
      </c>
      <c r="AD2111" s="3">
        <v>18</v>
      </c>
      <c r="AE2111" s="6">
        <v>0.80075231481481479</v>
      </c>
      <c r="AF2111" s="6">
        <v>0.80368055555555562</v>
      </c>
      <c r="AG2111" s="6">
        <v>2.9282407407407412E-3</v>
      </c>
      <c r="AH2111" s="6">
        <v>6.0648148148148145E-3</v>
      </c>
      <c r="AJ2111" s="3">
        <v>3.4</v>
      </c>
      <c r="AL2111" s="3">
        <v>1619</v>
      </c>
      <c r="AM2111" s="3">
        <v>1583</v>
      </c>
      <c r="AN2111" s="3">
        <v>1566</v>
      </c>
      <c r="AO2111" s="3">
        <v>990</v>
      </c>
      <c r="AP2111" s="3">
        <v>3.4</v>
      </c>
      <c r="AQ2111" s="3">
        <v>18</v>
      </c>
      <c r="AR2111" s="3">
        <v>0</v>
      </c>
      <c r="AS2111" s="3">
        <v>20</v>
      </c>
      <c r="AT2111" s="3">
        <v>0</v>
      </c>
      <c r="AU2111" s="3">
        <v>38</v>
      </c>
      <c r="AV2111" s="3">
        <v>0</v>
      </c>
      <c r="AY2111" s="3">
        <v>1658</v>
      </c>
      <c r="AZ2111" s="6">
        <v>0.78331018518518514</v>
      </c>
      <c r="BA2111" s="3">
        <v>0.04</v>
      </c>
      <c r="BB2111" s="3">
        <v>701</v>
      </c>
      <c r="BC2111" s="3">
        <v>22301576</v>
      </c>
      <c r="BD2111" s="3" t="s">
        <v>226</v>
      </c>
      <c r="BE2111" s="3">
        <v>1583</v>
      </c>
      <c r="BF2111" s="6">
        <v>0.80401620370370364</v>
      </c>
      <c r="BG2111" s="3">
        <v>2.5</v>
      </c>
      <c r="BH2111" s="3">
        <v>99</v>
      </c>
      <c r="BI2111" s="3">
        <v>2</v>
      </c>
      <c r="BJ2111" s="3" t="s">
        <v>150</v>
      </c>
      <c r="BL2111" s="12" t="str">
        <f>VLOOKUP(A2111,'Model Op'!C:F,2,FALSE)</f>
        <v>LF4</v>
      </c>
      <c r="BM2111" s="12">
        <f>VLOOKUP(A2111,'Model Op'!C:F,3,FALSE)</f>
        <v>92.784417831578907</v>
      </c>
      <c r="BN2111" s="12">
        <f t="shared" si="38"/>
        <v>1</v>
      </c>
      <c r="BO2111" s="3">
        <v>6</v>
      </c>
    </row>
    <row r="2112" spans="1:67" x14ac:dyDescent="0.35">
      <c r="A2112" s="3">
        <v>22301579</v>
      </c>
      <c r="B2112" s="3" t="s">
        <v>194</v>
      </c>
      <c r="C2112" s="3">
        <v>1</v>
      </c>
      <c r="D2112" s="3" t="s">
        <v>106</v>
      </c>
      <c r="E2112" s="3" t="s">
        <v>107</v>
      </c>
      <c r="F2112" s="7">
        <v>44649.811944444446</v>
      </c>
      <c r="G2112" s="7">
        <v>44649.836493055554</v>
      </c>
      <c r="H2112" s="3">
        <v>35.299999999999997</v>
      </c>
      <c r="I2112" s="3">
        <v>44.3</v>
      </c>
      <c r="J2112" s="6">
        <v>0.80210648148148145</v>
      </c>
      <c r="K2112" s="6">
        <v>0.80572916666666661</v>
      </c>
      <c r="L2112" s="6">
        <v>3.6226851851851854E-3</v>
      </c>
      <c r="M2112" s="3">
        <v>31.8</v>
      </c>
      <c r="N2112" s="3">
        <v>2.8</v>
      </c>
      <c r="O2112" s="3">
        <v>115.3</v>
      </c>
      <c r="P2112" s="3">
        <v>301.89999999999998</v>
      </c>
      <c r="Q2112" s="3">
        <v>183.9</v>
      </c>
      <c r="R2112" s="3">
        <v>183.9</v>
      </c>
      <c r="S2112" s="6">
        <v>0.81527777777777777</v>
      </c>
      <c r="T2112" s="6">
        <v>0.83233796296296303</v>
      </c>
      <c r="U2112" s="6">
        <v>0.8178819444444444</v>
      </c>
      <c r="V2112" s="3">
        <v>1574</v>
      </c>
      <c r="Z2112" s="3">
        <v>12.9</v>
      </c>
      <c r="AA2112" s="3">
        <v>17</v>
      </c>
      <c r="AB2112" s="3">
        <v>79</v>
      </c>
      <c r="AC2112" s="3">
        <v>69.400000000000006</v>
      </c>
      <c r="AD2112" s="3">
        <v>18</v>
      </c>
      <c r="AE2112" s="6">
        <v>0.81208333333333327</v>
      </c>
      <c r="AF2112" s="6">
        <v>0.8337268518518518</v>
      </c>
      <c r="AG2112" s="6">
        <v>2.164351851851852E-2</v>
      </c>
      <c r="AH2112" s="6">
        <v>1.9444444444444442E-3</v>
      </c>
      <c r="AJ2112" s="3">
        <v>13.9</v>
      </c>
      <c r="AL2112" s="3">
        <v>1574</v>
      </c>
      <c r="AM2112" s="3">
        <v>1574</v>
      </c>
      <c r="AN2112" s="3">
        <v>1566</v>
      </c>
      <c r="AO2112" s="3">
        <v>4100</v>
      </c>
      <c r="AP2112" s="3">
        <v>13.9</v>
      </c>
      <c r="AQ2112" s="3">
        <v>15</v>
      </c>
      <c r="AR2112" s="3">
        <v>0</v>
      </c>
      <c r="AS2112" s="3">
        <v>16</v>
      </c>
      <c r="AT2112" s="3">
        <v>0</v>
      </c>
      <c r="AU2112" s="3">
        <v>31</v>
      </c>
      <c r="AV2112" s="3">
        <v>0</v>
      </c>
      <c r="AY2112" s="3">
        <v>1661</v>
      </c>
      <c r="AZ2112" s="6">
        <v>0.80146990740740742</v>
      </c>
      <c r="BA2112" s="3">
        <v>3.1E-2</v>
      </c>
      <c r="BB2112" s="3">
        <v>903</v>
      </c>
      <c r="BC2112" s="3">
        <v>22401614</v>
      </c>
      <c r="BE2112" s="3">
        <v>1574</v>
      </c>
      <c r="BF2112" s="6">
        <v>0.83476851851851841</v>
      </c>
      <c r="BG2112" s="3">
        <v>2.2000000000000002</v>
      </c>
      <c r="BH2112" s="3">
        <v>0</v>
      </c>
      <c r="BI2112" s="3">
        <v>79</v>
      </c>
      <c r="BJ2112" s="3" t="s">
        <v>150</v>
      </c>
      <c r="BL2112" s="12" t="str">
        <f>VLOOKUP(A2112,'Model Op'!C:F,2,FALSE)</f>
        <v>LF3</v>
      </c>
      <c r="BM2112" s="12">
        <f>VLOOKUP(A2112,'Model Op'!C:F,3,FALSE)</f>
        <v>0</v>
      </c>
      <c r="BN2112" s="12">
        <f t="shared" si="38"/>
        <v>1</v>
      </c>
      <c r="BO2112" s="3">
        <v>6</v>
      </c>
    </row>
    <row r="2113" spans="1:67" x14ac:dyDescent="0.35">
      <c r="A2113" s="3">
        <v>22101551</v>
      </c>
      <c r="B2113" s="3" t="s">
        <v>194</v>
      </c>
      <c r="C2113" s="3">
        <v>1</v>
      </c>
      <c r="D2113" s="3" t="s">
        <v>105</v>
      </c>
      <c r="E2113" s="3" t="s">
        <v>1389</v>
      </c>
      <c r="F2113" s="7">
        <v>44649.822534722225</v>
      </c>
      <c r="G2113" s="7">
        <v>44649.845127314817</v>
      </c>
      <c r="H2113" s="3">
        <v>32.5</v>
      </c>
      <c r="I2113" s="3">
        <v>44.7</v>
      </c>
      <c r="J2113" s="6">
        <v>0.81210648148148146</v>
      </c>
      <c r="K2113" s="6">
        <v>0.81409722222222225</v>
      </c>
      <c r="L2113" s="6">
        <v>1.9907407407407408E-3</v>
      </c>
      <c r="M2113" s="3">
        <v>31.6</v>
      </c>
      <c r="N2113" s="3">
        <v>2.2000000000000002</v>
      </c>
      <c r="O2113" s="3">
        <v>112.7</v>
      </c>
      <c r="P2113" s="3">
        <v>304.5</v>
      </c>
      <c r="Q2113" s="3">
        <v>189</v>
      </c>
      <c r="R2113" s="3">
        <v>189.6</v>
      </c>
      <c r="S2113" s="6">
        <v>0.83434027777777775</v>
      </c>
      <c r="T2113" s="6">
        <v>0.84270833333333339</v>
      </c>
      <c r="U2113" s="6">
        <v>0.82359953703703714</v>
      </c>
      <c r="V2113" s="3">
        <v>1621</v>
      </c>
      <c r="Z2113" s="3">
        <v>0</v>
      </c>
      <c r="AA2113" s="3">
        <v>15</v>
      </c>
      <c r="AB2113" s="3">
        <v>66</v>
      </c>
      <c r="AC2113" s="3">
        <v>25.4</v>
      </c>
      <c r="AD2113" s="3">
        <v>5</v>
      </c>
      <c r="AE2113" s="6">
        <v>0.82665509259259251</v>
      </c>
      <c r="AF2113" s="6">
        <v>0.84439814814814806</v>
      </c>
      <c r="AG2113" s="6">
        <v>1.7743055555555557E-2</v>
      </c>
      <c r="AH2113" s="6">
        <v>7.291666666666667E-4</v>
      </c>
      <c r="AJ2113" s="3">
        <v>5</v>
      </c>
      <c r="AL2113" s="3">
        <v>1621</v>
      </c>
      <c r="AM2113" s="3">
        <v>1566</v>
      </c>
      <c r="AN2113" s="3">
        <v>1558</v>
      </c>
      <c r="AO2113" s="3">
        <v>1600</v>
      </c>
      <c r="AP2113" s="3">
        <v>5</v>
      </c>
      <c r="AQ2113" s="3">
        <v>1</v>
      </c>
      <c r="AR2113" s="3">
        <v>0</v>
      </c>
      <c r="AS2113" s="3">
        <v>0</v>
      </c>
      <c r="AT2113" s="3">
        <v>0</v>
      </c>
      <c r="AU2113" s="3">
        <v>1</v>
      </c>
      <c r="AV2113" s="3">
        <v>0</v>
      </c>
      <c r="AY2113" s="3">
        <v>1687</v>
      </c>
      <c r="AZ2113" s="6">
        <v>0.81103009259259251</v>
      </c>
      <c r="BA2113" s="3">
        <v>2.3E-2</v>
      </c>
      <c r="BB2113" s="3">
        <v>1244</v>
      </c>
      <c r="BC2113" s="3">
        <v>22201551</v>
      </c>
      <c r="BE2113" s="3">
        <v>1566</v>
      </c>
      <c r="BF2113" s="6">
        <v>0.84472222222222226</v>
      </c>
      <c r="BG2113" s="3">
        <v>0.6</v>
      </c>
      <c r="BI2113" s="3">
        <v>66</v>
      </c>
      <c r="BJ2113" s="3" t="s">
        <v>150</v>
      </c>
      <c r="BL2113" s="12" t="e">
        <f>VLOOKUP(A2113,'Model Op'!C:F,2,FALSE)</f>
        <v>#N/A</v>
      </c>
      <c r="BM2113" s="12" t="e">
        <f>VLOOKUP(A2113,'Model Op'!C:F,3,FALSE)</f>
        <v>#N/A</v>
      </c>
      <c r="BN2113" s="12" t="e">
        <f t="shared" si="38"/>
        <v>#N/A</v>
      </c>
      <c r="BO2113" s="3">
        <v>6</v>
      </c>
    </row>
    <row r="2114" spans="1:67" x14ac:dyDescent="0.35">
      <c r="A2114" s="3">
        <v>22201554</v>
      </c>
      <c r="B2114" s="3" t="s">
        <v>194</v>
      </c>
      <c r="C2114" s="3">
        <v>3</v>
      </c>
      <c r="D2114" s="3" t="s">
        <v>106</v>
      </c>
      <c r="E2114" s="3" t="s">
        <v>771</v>
      </c>
      <c r="F2114" s="7">
        <v>44649.833854166667</v>
      </c>
      <c r="G2114" s="7">
        <v>44649.887604166666</v>
      </c>
      <c r="H2114" s="3">
        <v>66.3</v>
      </c>
      <c r="I2114" s="3">
        <v>94.8</v>
      </c>
      <c r="J2114" s="6">
        <v>0.81973379629629628</v>
      </c>
      <c r="K2114" s="6">
        <v>0.82178240740740749</v>
      </c>
      <c r="L2114" s="6">
        <v>2.0486111111111113E-3</v>
      </c>
      <c r="M2114" s="3">
        <v>41.9</v>
      </c>
      <c r="N2114" s="3">
        <v>3.9</v>
      </c>
      <c r="O2114" s="3">
        <v>111.5</v>
      </c>
      <c r="P2114" s="3">
        <v>289.8</v>
      </c>
      <c r="Q2114" s="3">
        <v>174.3</v>
      </c>
      <c r="R2114" s="3">
        <v>174.4</v>
      </c>
      <c r="S2114" s="6">
        <v>0.83561342592592591</v>
      </c>
      <c r="T2114" s="6">
        <v>0.86353009259259261</v>
      </c>
      <c r="U2114" s="6">
        <v>0.83787037037037038</v>
      </c>
      <c r="V2114" s="3">
        <v>1550</v>
      </c>
      <c r="W2114" s="6">
        <v>0.85135416666666675</v>
      </c>
      <c r="X2114" s="6">
        <v>0.85745370370370377</v>
      </c>
      <c r="Y2114" s="3">
        <v>1547</v>
      </c>
      <c r="Z2114" s="3">
        <v>8</v>
      </c>
      <c r="AA2114" s="3">
        <v>6</v>
      </c>
      <c r="AB2114" s="3">
        <v>50</v>
      </c>
      <c r="AC2114" s="3">
        <v>100</v>
      </c>
      <c r="AD2114" s="3">
        <v>19</v>
      </c>
      <c r="AE2114" s="6">
        <v>0.86457175925925922</v>
      </c>
      <c r="AF2114" s="6">
        <v>0.86753472222222217</v>
      </c>
      <c r="AG2114" s="6">
        <v>2.9629629629629628E-3</v>
      </c>
      <c r="AH2114" s="6">
        <v>2.0069444444444442E-2</v>
      </c>
      <c r="AJ2114" s="3">
        <v>21.5</v>
      </c>
      <c r="AL2114" s="3">
        <v>1550</v>
      </c>
      <c r="AM2114" s="3">
        <v>1576</v>
      </c>
      <c r="AN2114" s="3">
        <v>1565</v>
      </c>
      <c r="AO2114" s="3">
        <v>5848</v>
      </c>
      <c r="AP2114" s="3">
        <v>21.5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Y2114" s="3">
        <v>1550</v>
      </c>
      <c r="AZ2114" s="6">
        <v>0.86439814814814808</v>
      </c>
      <c r="BA2114" s="3">
        <v>3.2000000000000001E-2</v>
      </c>
      <c r="BB2114" s="3">
        <v>861</v>
      </c>
      <c r="BC2114" s="3">
        <v>22101548</v>
      </c>
      <c r="BD2114" s="3" t="s">
        <v>137</v>
      </c>
      <c r="BE2114" s="3">
        <v>1576</v>
      </c>
      <c r="BF2114" s="6">
        <v>0.86439814814814808</v>
      </c>
      <c r="BG2114" s="3">
        <v>3.2</v>
      </c>
      <c r="BH2114" s="3">
        <v>132.30000000000001</v>
      </c>
      <c r="BI2114" s="3">
        <v>50</v>
      </c>
      <c r="BJ2114" s="3" t="s">
        <v>150</v>
      </c>
      <c r="BL2114" s="12" t="str">
        <f>VLOOKUP(A2114,'Model Op'!C:F,2,FALSE)</f>
        <v>LF2</v>
      </c>
      <c r="BM2114" s="12">
        <f>VLOOKUP(A2114,'Model Op'!C:F,3,FALSE)</f>
        <v>47.917241699999998</v>
      </c>
      <c r="BN2114" s="12">
        <f t="shared" si="38"/>
        <v>0</v>
      </c>
      <c r="BO2114" s="3">
        <v>6</v>
      </c>
    </row>
    <row r="2115" spans="1:67" x14ac:dyDescent="0.35">
      <c r="A2115" s="3">
        <v>22401618</v>
      </c>
      <c r="B2115" s="3" t="s">
        <v>194</v>
      </c>
      <c r="C2115" s="3">
        <v>1</v>
      </c>
      <c r="D2115" s="3" t="s">
        <v>106</v>
      </c>
      <c r="E2115" s="3" t="s">
        <v>89</v>
      </c>
      <c r="F2115" s="7">
        <v>44649.845555555556</v>
      </c>
      <c r="G2115" s="7">
        <v>44649.876273148147</v>
      </c>
      <c r="H2115" s="3">
        <v>44.2</v>
      </c>
      <c r="I2115" s="3">
        <v>66.099999999999994</v>
      </c>
      <c r="J2115" s="6">
        <v>0.82824074074074072</v>
      </c>
      <c r="K2115" s="6">
        <v>0.83034722222222224</v>
      </c>
      <c r="L2115" s="6">
        <v>2.1064814814814813E-3</v>
      </c>
      <c r="M2115" s="3">
        <v>43.8</v>
      </c>
      <c r="N2115" s="3">
        <v>2.6</v>
      </c>
      <c r="O2115" s="3">
        <v>111.3</v>
      </c>
      <c r="P2115" s="3">
        <v>291.3</v>
      </c>
      <c r="Q2115" s="3">
        <v>177.2</v>
      </c>
      <c r="R2115" s="3">
        <v>177.4</v>
      </c>
      <c r="S2115" s="6">
        <v>0.8427662037037037</v>
      </c>
      <c r="T2115" s="6">
        <v>0.87258101851851855</v>
      </c>
      <c r="U2115" s="6">
        <v>0.84518518518518515</v>
      </c>
      <c r="V2115" s="3">
        <v>1602</v>
      </c>
      <c r="Z2115" s="3">
        <v>356.9</v>
      </c>
      <c r="AA2115" s="3">
        <v>8</v>
      </c>
      <c r="AB2115" s="3">
        <v>40</v>
      </c>
      <c r="AC2115" s="3">
        <v>61.3</v>
      </c>
      <c r="AD2115" s="3">
        <v>18</v>
      </c>
      <c r="AE2115" s="6">
        <v>0.87168981481481478</v>
      </c>
      <c r="AF2115" s="6">
        <v>0.87526620370370367</v>
      </c>
      <c r="AG2115" s="6">
        <v>3.5763888888888894E-3</v>
      </c>
      <c r="AH2115" s="6">
        <v>1.0069444444444444E-3</v>
      </c>
      <c r="AJ2115" s="3">
        <v>11.8</v>
      </c>
      <c r="AL2115" s="3">
        <v>1602</v>
      </c>
      <c r="AM2115" s="3">
        <v>1569</v>
      </c>
      <c r="AN2115" s="3">
        <v>1566</v>
      </c>
      <c r="AO2115" s="3">
        <v>3523</v>
      </c>
      <c r="AP2115" s="3">
        <v>11.8</v>
      </c>
      <c r="AQ2115" s="3">
        <v>10</v>
      </c>
      <c r="AR2115" s="3">
        <v>0</v>
      </c>
      <c r="AS2115" s="3">
        <v>11</v>
      </c>
      <c r="AT2115" s="3">
        <v>0</v>
      </c>
      <c r="AU2115" s="3">
        <v>20</v>
      </c>
      <c r="AV2115" s="3">
        <v>0</v>
      </c>
      <c r="AW2115" s="3">
        <v>0</v>
      </c>
      <c r="AX2115" s="3">
        <v>0</v>
      </c>
      <c r="AY2115" s="3">
        <v>1655</v>
      </c>
      <c r="AZ2115" s="6">
        <v>0.82526620370370374</v>
      </c>
      <c r="BA2115" s="3">
        <v>3.9E-2</v>
      </c>
      <c r="BB2115" s="3">
        <v>716</v>
      </c>
      <c r="BC2115" s="3">
        <v>22101549</v>
      </c>
      <c r="BD2115" s="3" t="s">
        <v>137</v>
      </c>
      <c r="BE2115" s="3">
        <v>1569</v>
      </c>
      <c r="BF2115" s="6">
        <v>0.86769675925925915</v>
      </c>
      <c r="BG2115" s="3">
        <v>2.4</v>
      </c>
      <c r="BH2115" s="3">
        <v>26.4</v>
      </c>
      <c r="BI2115" s="3">
        <v>40</v>
      </c>
      <c r="BJ2115" s="3" t="s">
        <v>150</v>
      </c>
      <c r="BL2115" s="12" t="str">
        <f>VLOOKUP(A2115,'Model Op'!C:F,2,FALSE)</f>
        <v>LF4</v>
      </c>
      <c r="BM2115" s="12">
        <f>VLOOKUP(A2115,'Model Op'!C:F,3,FALSE)</f>
        <v>0</v>
      </c>
      <c r="BN2115" s="12">
        <f t="shared" si="38"/>
        <v>1</v>
      </c>
      <c r="BO2115" s="3">
        <v>6</v>
      </c>
    </row>
    <row r="2116" spans="1:67" x14ac:dyDescent="0.35">
      <c r="A2116" s="3">
        <v>22301580</v>
      </c>
      <c r="B2116" s="3" t="s">
        <v>194</v>
      </c>
      <c r="C2116" s="3">
        <v>2</v>
      </c>
      <c r="D2116" s="3" t="s">
        <v>105</v>
      </c>
      <c r="E2116" s="3" t="s">
        <v>217</v>
      </c>
      <c r="F2116" s="7">
        <v>44649.865891203706</v>
      </c>
      <c r="G2116" s="7">
        <v>44649.886041666665</v>
      </c>
      <c r="H2116" s="3">
        <v>26.4</v>
      </c>
      <c r="I2116" s="3">
        <v>50.7</v>
      </c>
      <c r="J2116" s="6">
        <v>0.84783564814814805</v>
      </c>
      <c r="K2116" s="6">
        <v>0.85083333333333344</v>
      </c>
      <c r="L2116" s="6">
        <v>2.9976851851851848E-3</v>
      </c>
      <c r="M2116" s="3">
        <v>0.4</v>
      </c>
      <c r="N2116" s="3">
        <v>1.5</v>
      </c>
      <c r="O2116" s="3">
        <v>114.1</v>
      </c>
      <c r="P2116" s="3">
        <v>302.8</v>
      </c>
      <c r="Q2116" s="3">
        <v>186.7</v>
      </c>
      <c r="R2116" s="3">
        <v>187.2</v>
      </c>
      <c r="S2116" s="6">
        <v>0.87486111111111109</v>
      </c>
      <c r="T2116" s="6">
        <v>0.87956018518518519</v>
      </c>
      <c r="U2116" s="6">
        <v>0.87019675925925932</v>
      </c>
      <c r="V2116" s="3">
        <v>1606</v>
      </c>
      <c r="W2116" s="6">
        <v>0.87486111111111109</v>
      </c>
      <c r="X2116" s="6">
        <v>0.87019675925925932</v>
      </c>
      <c r="Y2116" s="3">
        <v>1606</v>
      </c>
      <c r="Z2116" s="3">
        <v>51.6</v>
      </c>
      <c r="AA2116" s="3">
        <v>10</v>
      </c>
      <c r="AB2116" s="3">
        <v>60</v>
      </c>
      <c r="AC2116" s="3">
        <v>108.8</v>
      </c>
      <c r="AD2116" s="3">
        <v>5</v>
      </c>
      <c r="AE2116" s="6">
        <v>0.8678703703703704</v>
      </c>
      <c r="AF2116" s="6">
        <v>0.88377314814814811</v>
      </c>
      <c r="AG2116" s="6">
        <v>1.5902777777777776E-2</v>
      </c>
      <c r="AH2116" s="6">
        <v>2.2685185185185182E-3</v>
      </c>
      <c r="AJ2116" s="3">
        <v>5.7</v>
      </c>
      <c r="AL2116" s="3">
        <v>1606</v>
      </c>
      <c r="AM2116" s="3">
        <v>1570</v>
      </c>
      <c r="AN2116" s="3">
        <v>1562</v>
      </c>
      <c r="AO2116" s="3">
        <v>1640</v>
      </c>
      <c r="AP2116" s="3">
        <v>5.7</v>
      </c>
      <c r="AQ2116" s="3">
        <v>3</v>
      </c>
      <c r="AR2116" s="3">
        <v>0</v>
      </c>
      <c r="AS2116" s="3">
        <v>2</v>
      </c>
      <c r="AT2116" s="3">
        <v>0</v>
      </c>
      <c r="AU2116" s="3">
        <v>5</v>
      </c>
      <c r="AV2116" s="3">
        <v>0</v>
      </c>
      <c r="AY2116" s="3">
        <v>1671</v>
      </c>
      <c r="AZ2116" s="6">
        <v>0.8447337962962963</v>
      </c>
      <c r="BA2116" s="3">
        <v>3.5999999999999997E-2</v>
      </c>
      <c r="BB2116" s="3">
        <v>789</v>
      </c>
      <c r="BC2116" s="3">
        <v>22401615</v>
      </c>
      <c r="BD2116" s="3" t="s">
        <v>137</v>
      </c>
      <c r="BE2116" s="3">
        <v>1570</v>
      </c>
      <c r="BF2116" s="6">
        <v>0.88504629629629628</v>
      </c>
      <c r="BG2116" s="3">
        <v>0.6</v>
      </c>
      <c r="BI2116" s="3">
        <v>60</v>
      </c>
      <c r="BJ2116" s="3" t="s">
        <v>150</v>
      </c>
      <c r="BL2116" s="12" t="e">
        <f>VLOOKUP(A2116,'Model Op'!C:F,2,FALSE)</f>
        <v>#N/A</v>
      </c>
      <c r="BM2116" s="12" t="e">
        <f>VLOOKUP(A2116,'Model Op'!C:F,3,FALSE)</f>
        <v>#N/A</v>
      </c>
      <c r="BN2116" s="12" t="e">
        <f t="shared" si="38"/>
        <v>#N/A</v>
      </c>
      <c r="BO2116" s="3">
        <v>6</v>
      </c>
    </row>
    <row r="2117" spans="1:67" x14ac:dyDescent="0.35">
      <c r="A2117" s="3">
        <v>22201555</v>
      </c>
      <c r="B2117" s="3" t="s">
        <v>80</v>
      </c>
      <c r="C2117" s="3">
        <v>2</v>
      </c>
      <c r="D2117" s="3" t="s">
        <v>106</v>
      </c>
      <c r="E2117" s="3" t="s">
        <v>182</v>
      </c>
      <c r="F2117" s="7">
        <v>44649.883113425924</v>
      </c>
      <c r="G2117" s="7">
        <v>44649.918182870373</v>
      </c>
      <c r="H2117" s="3">
        <v>46.6</v>
      </c>
      <c r="I2117" s="3">
        <v>78.900000000000006</v>
      </c>
      <c r="J2117" s="6">
        <v>0.86122685185185188</v>
      </c>
      <c r="K2117" s="6">
        <v>0.8633912037037037</v>
      </c>
      <c r="L2117" s="6">
        <v>2.1643518518518518E-3</v>
      </c>
      <c r="M2117" s="3">
        <v>40.799999999999997</v>
      </c>
      <c r="N2117" s="3">
        <v>3.9</v>
      </c>
      <c r="O2117" s="3">
        <v>95</v>
      </c>
      <c r="P2117" s="3">
        <v>295.10000000000002</v>
      </c>
      <c r="Q2117" s="3">
        <v>196.2</v>
      </c>
      <c r="R2117" s="3">
        <v>196.2</v>
      </c>
      <c r="S2117" s="6">
        <v>0.88197916666666665</v>
      </c>
      <c r="T2117" s="6">
        <v>0.90983796296296304</v>
      </c>
      <c r="U2117" s="6">
        <v>0.88570601851851849</v>
      </c>
      <c r="V2117" s="3">
        <v>1577</v>
      </c>
      <c r="W2117" s="6">
        <v>0.89532407407407411</v>
      </c>
      <c r="X2117" s="6">
        <v>0.90195601851851848</v>
      </c>
      <c r="Y2117" s="3">
        <v>1569</v>
      </c>
      <c r="Z2117" s="3">
        <v>116</v>
      </c>
      <c r="AA2117" s="3">
        <v>24</v>
      </c>
      <c r="AB2117" s="3">
        <v>0</v>
      </c>
      <c r="AC2117" s="3">
        <v>73.900000000000006</v>
      </c>
      <c r="AD2117" s="3">
        <v>18</v>
      </c>
      <c r="AE2117" s="6">
        <v>0.9037384259259259</v>
      </c>
      <c r="AF2117" s="6">
        <v>0.91387731481481482</v>
      </c>
      <c r="AG2117" s="6">
        <v>1.0138888888888888E-2</v>
      </c>
      <c r="AH2117" s="6">
        <v>4.3055555555555555E-3</v>
      </c>
      <c r="AJ2117" s="3">
        <v>21</v>
      </c>
      <c r="AL2117" s="3">
        <v>1577</v>
      </c>
      <c r="AM2117" s="3">
        <v>1567</v>
      </c>
      <c r="AN2117" s="3">
        <v>1565</v>
      </c>
      <c r="AO2117" s="3">
        <v>6319</v>
      </c>
      <c r="AP2117" s="3">
        <v>21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Y2117" s="3">
        <v>1577</v>
      </c>
      <c r="AZ2117" s="6">
        <v>0.88570601851851849</v>
      </c>
      <c r="BA2117" s="3">
        <v>3.5999999999999997E-2</v>
      </c>
      <c r="BB2117" s="3">
        <v>776</v>
      </c>
      <c r="BC2117" s="3">
        <v>22201552</v>
      </c>
      <c r="BD2117" s="3" t="s">
        <v>137</v>
      </c>
      <c r="BE2117" s="3">
        <v>1567</v>
      </c>
      <c r="BF2117" s="6">
        <v>0.91402777777777777</v>
      </c>
      <c r="BG2117" s="3">
        <v>2.9</v>
      </c>
      <c r="BH2117" s="3">
        <v>166.6</v>
      </c>
      <c r="BI2117" s="3">
        <v>0</v>
      </c>
      <c r="BJ2117" s="3" t="s">
        <v>198</v>
      </c>
      <c r="BL2117" s="12" t="str">
        <f>VLOOKUP(A2117,'Model Op'!C:F,2,FALSE)</f>
        <v>LF2</v>
      </c>
      <c r="BM2117" s="12">
        <f>VLOOKUP(A2117,'Model Op'!C:F,3,FALSE)</f>
        <v>46.249307531578999</v>
      </c>
      <c r="BN2117" s="12">
        <f t="shared" si="38"/>
        <v>0</v>
      </c>
      <c r="BO2117" s="3">
        <v>6</v>
      </c>
    </row>
    <row r="2118" spans="1:67" x14ac:dyDescent="0.35">
      <c r="A2118" s="3">
        <v>22401619</v>
      </c>
      <c r="B2118" s="3" t="s">
        <v>194</v>
      </c>
      <c r="C2118" s="3">
        <v>2</v>
      </c>
      <c r="D2118" s="3" t="s">
        <v>106</v>
      </c>
      <c r="E2118" s="3" t="s">
        <v>827</v>
      </c>
      <c r="F2118" s="7">
        <v>44649.876574074071</v>
      </c>
      <c r="G2118" s="7">
        <v>44649.90216435185</v>
      </c>
      <c r="H2118" s="3">
        <v>33.1</v>
      </c>
      <c r="I2118" s="3">
        <v>41.1</v>
      </c>
      <c r="J2118" s="6">
        <v>0.87184027777777784</v>
      </c>
      <c r="K2118" s="6">
        <v>0.87362268518518515</v>
      </c>
      <c r="L2118" s="6">
        <v>1.7824074074074072E-3</v>
      </c>
      <c r="M2118" s="3">
        <v>28.4</v>
      </c>
      <c r="N2118" s="3">
        <v>2.4</v>
      </c>
      <c r="O2118" s="3">
        <v>109</v>
      </c>
      <c r="P2118" s="3">
        <v>287.2</v>
      </c>
      <c r="Q2118" s="3">
        <v>175.6</v>
      </c>
      <c r="R2118" s="3">
        <v>175.8</v>
      </c>
      <c r="S2118" s="6">
        <v>0.87657407407407406</v>
      </c>
      <c r="T2118" s="6">
        <v>0.89461805555555562</v>
      </c>
      <c r="U2118" s="6">
        <v>0.88072916666666667</v>
      </c>
      <c r="V2118" s="3">
        <v>1598</v>
      </c>
      <c r="Z2118" s="3">
        <v>0</v>
      </c>
      <c r="AA2118" s="3">
        <v>21</v>
      </c>
      <c r="AB2118" s="3">
        <v>63</v>
      </c>
      <c r="AC2118" s="3">
        <v>72.599999999999994</v>
      </c>
      <c r="AD2118" s="3">
        <v>18</v>
      </c>
      <c r="AE2118" s="6">
        <v>0.884699074074074</v>
      </c>
      <c r="AF2118" s="6">
        <v>0.89629629629629637</v>
      </c>
      <c r="AG2118" s="6">
        <v>1.1597222222222222E-2</v>
      </c>
      <c r="AH2118" s="6">
        <v>4.0740740740740746E-3</v>
      </c>
      <c r="AJ2118" s="3">
        <v>8.1999999999999993</v>
      </c>
      <c r="AL2118" s="3">
        <v>1598</v>
      </c>
      <c r="AM2118" s="3">
        <v>1574</v>
      </c>
      <c r="AN2118" s="3">
        <v>1565</v>
      </c>
      <c r="AO2118" s="3">
        <v>2440</v>
      </c>
      <c r="AP2118" s="3">
        <v>8.1999999999999993</v>
      </c>
      <c r="AQ2118" s="3">
        <v>43</v>
      </c>
      <c r="AR2118" s="3">
        <v>0</v>
      </c>
      <c r="AS2118" s="3">
        <v>42</v>
      </c>
      <c r="AT2118" s="3">
        <v>0</v>
      </c>
      <c r="AU2118" s="3">
        <v>85</v>
      </c>
      <c r="AV2118" s="3">
        <v>0</v>
      </c>
      <c r="AY2118" s="3">
        <v>1574</v>
      </c>
      <c r="AZ2118" s="6">
        <v>0.89900462962962957</v>
      </c>
      <c r="BA2118" s="3">
        <v>2.5000000000000001E-2</v>
      </c>
      <c r="BB2118" s="3">
        <v>1100</v>
      </c>
      <c r="BC2118" s="3">
        <v>22401616</v>
      </c>
      <c r="BD2118" s="3" t="s">
        <v>137</v>
      </c>
      <c r="BE2118" s="3">
        <v>1574</v>
      </c>
      <c r="BF2118" s="6">
        <v>0.89900462962962957</v>
      </c>
      <c r="BG2118" s="3">
        <v>2.7</v>
      </c>
      <c r="BH2118" s="3">
        <v>82.5</v>
      </c>
      <c r="BI2118" s="3">
        <v>63</v>
      </c>
      <c r="BJ2118" s="3" t="s">
        <v>150</v>
      </c>
      <c r="BL2118" s="12" t="str">
        <f>VLOOKUP(A2118,'Model Op'!C:F,2,FALSE)</f>
        <v>LF4</v>
      </c>
      <c r="BM2118" s="12">
        <f>VLOOKUP(A2118,'Model Op'!C:F,3,FALSE)</f>
        <v>29.357435731578899</v>
      </c>
      <c r="BN2118" s="12">
        <f t="shared" si="38"/>
        <v>0</v>
      </c>
      <c r="BO2118" s="3">
        <v>6</v>
      </c>
    </row>
    <row r="2119" spans="1:67" x14ac:dyDescent="0.35">
      <c r="A2119" s="3">
        <v>22101552</v>
      </c>
      <c r="B2119" s="3" t="s">
        <v>80</v>
      </c>
      <c r="C2119" s="3">
        <v>1</v>
      </c>
      <c r="D2119" s="3" t="s">
        <v>105</v>
      </c>
      <c r="E2119" s="3" t="s">
        <v>1389</v>
      </c>
      <c r="F2119" s="7">
        <v>44649.887129629627</v>
      </c>
      <c r="G2119" s="7">
        <v>44649.929606481484</v>
      </c>
      <c r="H2119" s="3">
        <v>61.2</v>
      </c>
      <c r="I2119" s="3">
        <v>108.8</v>
      </c>
      <c r="J2119" s="6">
        <v>0.85159722222222223</v>
      </c>
      <c r="K2119" s="6">
        <v>0.85403935185185187</v>
      </c>
      <c r="L2119" s="6">
        <v>2.4421296296296296E-3</v>
      </c>
      <c r="M2119" s="3">
        <v>60.3</v>
      </c>
      <c r="N2119" s="3">
        <v>2.8</v>
      </c>
      <c r="O2119" s="3">
        <v>115.9</v>
      </c>
      <c r="P2119" s="3">
        <v>317.10000000000002</v>
      </c>
      <c r="Q2119" s="3">
        <v>198</v>
      </c>
      <c r="R2119" s="3">
        <v>198.4</v>
      </c>
      <c r="S2119" s="6">
        <v>0.88833333333333331</v>
      </c>
      <c r="T2119" s="6">
        <v>0.91971064814814818</v>
      </c>
      <c r="U2119" s="6">
        <v>0.89370370370370367</v>
      </c>
      <c r="V2119" s="3">
        <v>1534</v>
      </c>
      <c r="Z2119" s="3">
        <v>0</v>
      </c>
      <c r="AA2119" s="3">
        <v>18</v>
      </c>
      <c r="AB2119" s="3">
        <v>5</v>
      </c>
      <c r="AC2119" s="3">
        <v>29.4</v>
      </c>
      <c r="AD2119" s="3">
        <v>5</v>
      </c>
      <c r="AE2119" s="6">
        <v>0.89401620370370372</v>
      </c>
      <c r="AF2119" s="6">
        <v>0.923761574074074</v>
      </c>
      <c r="AG2119" s="6">
        <v>2.974537037037037E-2</v>
      </c>
      <c r="AH2119" s="6">
        <v>5.8449074074074072E-3</v>
      </c>
      <c r="AJ2119" s="3">
        <v>26.6</v>
      </c>
      <c r="AL2119" s="3">
        <v>1534</v>
      </c>
      <c r="AM2119" s="3">
        <v>1562</v>
      </c>
      <c r="AN2119" s="3">
        <v>1558</v>
      </c>
      <c r="AO2119" s="3">
        <v>8640</v>
      </c>
      <c r="AP2119" s="3">
        <v>26.6</v>
      </c>
      <c r="AQ2119" s="3">
        <v>20</v>
      </c>
      <c r="AR2119" s="3">
        <v>0</v>
      </c>
      <c r="AS2119" s="3">
        <v>20</v>
      </c>
      <c r="AT2119" s="3">
        <v>0</v>
      </c>
      <c r="AU2119" s="3">
        <v>40</v>
      </c>
      <c r="AV2119" s="3">
        <v>0</v>
      </c>
      <c r="AY2119" s="3">
        <v>1637</v>
      </c>
      <c r="AZ2119" s="6">
        <v>0.85021990740740738</v>
      </c>
      <c r="BA2119" s="3">
        <v>6.3E-2</v>
      </c>
      <c r="BB2119" s="3">
        <v>438</v>
      </c>
      <c r="BC2119" s="3">
        <v>22301577</v>
      </c>
      <c r="BE2119" s="3">
        <v>1562</v>
      </c>
      <c r="BF2119" s="6">
        <v>0.92917824074074085</v>
      </c>
      <c r="BG2119" s="3">
        <v>0.6</v>
      </c>
      <c r="BI2119" s="3">
        <v>5</v>
      </c>
      <c r="BJ2119" s="3" t="s">
        <v>198</v>
      </c>
      <c r="BL2119" s="12" t="e">
        <f>VLOOKUP(A2119,'Model Op'!C:F,2,FALSE)</f>
        <v>#N/A</v>
      </c>
      <c r="BM2119" s="12" t="e">
        <f>VLOOKUP(A2119,'Model Op'!C:F,3,FALSE)</f>
        <v>#N/A</v>
      </c>
      <c r="BN2119" s="12" t="e">
        <f t="shared" si="38"/>
        <v>#N/A</v>
      </c>
      <c r="BO2119" s="3">
        <v>6</v>
      </c>
    </row>
    <row r="2120" spans="1:67" x14ac:dyDescent="0.35">
      <c r="A2120" s="3">
        <v>22301581</v>
      </c>
      <c r="B2120" s="3" t="s">
        <v>80</v>
      </c>
      <c r="C2120" s="3">
        <v>1</v>
      </c>
      <c r="D2120" s="3" t="s">
        <v>106</v>
      </c>
      <c r="E2120" s="3" t="s">
        <v>127</v>
      </c>
      <c r="F2120" s="7">
        <v>44649.900092592594</v>
      </c>
      <c r="G2120" s="7">
        <v>44649.935127314813</v>
      </c>
      <c r="H2120" s="3">
        <v>50.4</v>
      </c>
      <c r="I2120" s="3">
        <v>51.4</v>
      </c>
      <c r="J2120" s="6">
        <v>0.89697916666666666</v>
      </c>
      <c r="K2120" s="6">
        <v>0.8994212962962963</v>
      </c>
      <c r="L2120" s="6">
        <v>2.4421296296296296E-3</v>
      </c>
      <c r="M2120" s="3">
        <v>47.3</v>
      </c>
      <c r="N2120" s="3">
        <v>3.4</v>
      </c>
      <c r="O2120" s="3">
        <v>111.9</v>
      </c>
      <c r="P2120" s="3">
        <v>295.7</v>
      </c>
      <c r="Q2120" s="3">
        <v>179.9</v>
      </c>
      <c r="R2120" s="3">
        <v>180.4</v>
      </c>
      <c r="S2120" s="6">
        <v>0.90186342592592583</v>
      </c>
      <c r="T2120" s="6">
        <v>0.9309722222222222</v>
      </c>
      <c r="U2120" s="6">
        <v>0.90413194444444445</v>
      </c>
      <c r="V2120" s="3">
        <v>1656</v>
      </c>
      <c r="Z2120" s="3">
        <v>327.10000000000002</v>
      </c>
      <c r="AA2120" s="3">
        <v>9</v>
      </c>
      <c r="AB2120" s="3">
        <v>22</v>
      </c>
      <c r="AC2120" s="3">
        <v>76.8</v>
      </c>
      <c r="AD2120" s="3">
        <v>18</v>
      </c>
      <c r="AE2120" s="6">
        <v>0.93001157407407409</v>
      </c>
      <c r="AF2120" s="6">
        <v>0.93369212962962955</v>
      </c>
      <c r="AG2120" s="6">
        <v>3.6805555555555554E-3</v>
      </c>
      <c r="AH2120" s="6">
        <v>1.4351851851851854E-3</v>
      </c>
      <c r="AJ2120" s="3">
        <v>6.6</v>
      </c>
      <c r="AL2120" s="3">
        <v>1656</v>
      </c>
      <c r="AM2120" s="3">
        <v>1567</v>
      </c>
      <c r="AN2120" s="3">
        <v>1567</v>
      </c>
      <c r="AO2120" s="3">
        <v>1925</v>
      </c>
      <c r="AP2120" s="3">
        <v>6.6</v>
      </c>
      <c r="AQ2120" s="3">
        <v>47</v>
      </c>
      <c r="AR2120" s="3">
        <v>0</v>
      </c>
      <c r="AS2120" s="3">
        <v>46</v>
      </c>
      <c r="AT2120" s="3">
        <v>0</v>
      </c>
      <c r="AU2120" s="3">
        <v>94</v>
      </c>
      <c r="AV2120" s="3">
        <v>1</v>
      </c>
      <c r="AY2120" s="3">
        <v>1682</v>
      </c>
      <c r="AZ2120" s="6">
        <v>0.8896412037037037</v>
      </c>
      <c r="BA2120" s="3">
        <v>3.3000000000000002E-2</v>
      </c>
      <c r="BB2120" s="3">
        <v>875</v>
      </c>
      <c r="BC2120" s="3">
        <v>22101550</v>
      </c>
      <c r="BD2120" s="3" t="s">
        <v>137</v>
      </c>
      <c r="BE2120" s="3">
        <v>1567</v>
      </c>
      <c r="BF2120" s="6">
        <v>0.93381944444444442</v>
      </c>
      <c r="BG2120" s="3">
        <v>4.5</v>
      </c>
      <c r="BH2120" s="3">
        <v>411.2</v>
      </c>
      <c r="BI2120" s="3">
        <v>22</v>
      </c>
      <c r="BJ2120" s="3" t="s">
        <v>198</v>
      </c>
      <c r="BL2120" s="12" t="str">
        <f>VLOOKUP(A2120,'Model Op'!C:F,2,FALSE)</f>
        <v>LF3</v>
      </c>
      <c r="BM2120" s="12">
        <f>VLOOKUP(A2120,'Model Op'!C:F,3,FALSE)</f>
        <v>210.650193947368</v>
      </c>
      <c r="BN2120" s="12">
        <f t="shared" si="38"/>
        <v>0</v>
      </c>
      <c r="BO2120" s="3">
        <v>6</v>
      </c>
    </row>
    <row r="2121" spans="1:67" x14ac:dyDescent="0.35">
      <c r="A2121" s="3">
        <v>22401620</v>
      </c>
      <c r="B2121" s="3" t="s">
        <v>80</v>
      </c>
      <c r="C2121" s="3">
        <v>1</v>
      </c>
      <c r="D2121" s="3" t="s">
        <v>106</v>
      </c>
      <c r="E2121" s="3" t="s">
        <v>167</v>
      </c>
      <c r="F2121" s="7">
        <v>44649.921296296299</v>
      </c>
      <c r="G2121" s="7">
        <v>44649.964062500003</v>
      </c>
      <c r="H2121" s="3">
        <v>61.6</v>
      </c>
      <c r="I2121" s="3">
        <v>71.599999999999994</v>
      </c>
      <c r="J2121" s="6">
        <v>0.91417824074074072</v>
      </c>
      <c r="K2121" s="6">
        <v>0.9143634259259259</v>
      </c>
      <c r="L2121" s="6">
        <v>1.8518518518518518E-4</v>
      </c>
      <c r="M2121" s="3">
        <v>44.1</v>
      </c>
      <c r="N2121" s="3">
        <v>2.6</v>
      </c>
      <c r="O2121" s="3">
        <v>114.8</v>
      </c>
      <c r="P2121" s="3">
        <v>301.2</v>
      </c>
      <c r="Q2121" s="3">
        <v>183.7</v>
      </c>
      <c r="R2121" s="3">
        <v>183.8</v>
      </c>
      <c r="S2121" s="6">
        <v>0.9372800925925926</v>
      </c>
      <c r="T2121" s="6">
        <v>0.95849537037037036</v>
      </c>
      <c r="U2121" s="6">
        <v>0.93944444444444442</v>
      </c>
      <c r="V2121" s="3">
        <v>1593</v>
      </c>
      <c r="Z2121" s="3">
        <v>0</v>
      </c>
      <c r="AA2121" s="3">
        <v>3</v>
      </c>
      <c r="AB2121" s="3">
        <v>11</v>
      </c>
      <c r="AC2121" s="3">
        <v>48.3</v>
      </c>
      <c r="AD2121" s="3">
        <v>18</v>
      </c>
      <c r="AE2121" s="6">
        <v>0.95849537037037036</v>
      </c>
      <c r="AF2121" s="6">
        <v>0.96215277777777775</v>
      </c>
      <c r="AG2121" s="6">
        <v>3.6574074074074074E-3</v>
      </c>
      <c r="AH2121" s="6">
        <v>1.9097222222222222E-3</v>
      </c>
      <c r="AJ2121" s="3">
        <v>10.3</v>
      </c>
      <c r="AL2121" s="3">
        <v>1593</v>
      </c>
      <c r="AM2121" s="3">
        <v>1569</v>
      </c>
      <c r="AN2121" s="3">
        <v>1567</v>
      </c>
      <c r="AO2121" s="3">
        <v>2949</v>
      </c>
      <c r="AP2121" s="3">
        <v>10.3</v>
      </c>
      <c r="AQ2121" s="3">
        <v>30</v>
      </c>
      <c r="AR2121" s="3">
        <v>0</v>
      </c>
      <c r="AS2121" s="3">
        <v>23</v>
      </c>
      <c r="AT2121" s="3">
        <v>0</v>
      </c>
      <c r="AU2121" s="3">
        <v>52</v>
      </c>
      <c r="AV2121" s="3">
        <v>0</v>
      </c>
      <c r="AY2121" s="3">
        <v>1675</v>
      </c>
      <c r="AZ2121" s="6">
        <v>0.91379629629629633</v>
      </c>
      <c r="BA2121" s="3">
        <v>2.3E-2</v>
      </c>
      <c r="BB2121" s="3">
        <v>1240</v>
      </c>
      <c r="BC2121" s="3">
        <v>22201553</v>
      </c>
      <c r="BD2121" s="3" t="s">
        <v>137</v>
      </c>
      <c r="BE2121" s="3">
        <v>1569</v>
      </c>
      <c r="BF2121" s="6">
        <v>0.96225694444444443</v>
      </c>
      <c r="BG2121" s="3">
        <v>3.1</v>
      </c>
      <c r="BH2121" s="3">
        <v>175.6</v>
      </c>
      <c r="BI2121" s="3">
        <v>11</v>
      </c>
      <c r="BJ2121" s="3" t="s">
        <v>198</v>
      </c>
      <c r="BL2121" s="12" t="str">
        <f>VLOOKUP(A2121,'Model Op'!C:F,2,FALSE)</f>
        <v>LF4</v>
      </c>
      <c r="BM2121" s="12">
        <f>VLOOKUP(A2121,'Model Op'!C:F,3,FALSE)</f>
        <v>159.716019189474</v>
      </c>
      <c r="BN2121" s="12">
        <f t="shared" si="38"/>
        <v>1</v>
      </c>
      <c r="BO2121" s="3">
        <v>6</v>
      </c>
    </row>
    <row r="2122" spans="1:67" x14ac:dyDescent="0.35">
      <c r="A2122" s="3">
        <v>22201556</v>
      </c>
      <c r="B2122" s="3" t="s">
        <v>80</v>
      </c>
      <c r="C2122" s="3">
        <v>1</v>
      </c>
      <c r="D2122" s="3" t="s">
        <v>106</v>
      </c>
      <c r="E2122" s="3" t="s">
        <v>175</v>
      </c>
      <c r="F2122" s="7">
        <v>44649.918275462966</v>
      </c>
      <c r="G2122" s="7">
        <v>44649.945694444446</v>
      </c>
      <c r="H2122" s="3">
        <v>39.5</v>
      </c>
      <c r="I2122" s="3">
        <v>43.2</v>
      </c>
      <c r="J2122" s="6">
        <v>0.91317129629629623</v>
      </c>
      <c r="K2122" s="6">
        <v>0.91570601851851852</v>
      </c>
      <c r="L2122" s="6">
        <v>2.5347222222222221E-3</v>
      </c>
      <c r="M2122" s="3">
        <v>38.700000000000003</v>
      </c>
      <c r="N2122" s="3">
        <v>3.1</v>
      </c>
      <c r="O2122" s="3">
        <v>104.6</v>
      </c>
      <c r="P2122" s="3">
        <v>292.5</v>
      </c>
      <c r="Q2122" s="3">
        <v>184.8</v>
      </c>
      <c r="R2122" s="3">
        <v>184.8</v>
      </c>
      <c r="S2122" s="6">
        <v>0.92045138888888889</v>
      </c>
      <c r="T2122" s="6">
        <v>0.93961805555555555</v>
      </c>
      <c r="U2122" s="6">
        <v>0.92290509259259268</v>
      </c>
      <c r="V2122" s="3">
        <v>1590</v>
      </c>
      <c r="Z2122" s="3">
        <v>90</v>
      </c>
      <c r="AA2122" s="3">
        <v>19</v>
      </c>
      <c r="AB2122" s="3">
        <v>98</v>
      </c>
      <c r="AC2122" s="3">
        <v>57.7</v>
      </c>
      <c r="AD2122" s="3">
        <v>18</v>
      </c>
      <c r="AE2122" s="6">
        <v>0.92888888888888888</v>
      </c>
      <c r="AF2122" s="6">
        <v>0.94170138888888888</v>
      </c>
      <c r="AG2122" s="6">
        <v>1.2812499999999999E-2</v>
      </c>
      <c r="AH2122" s="6">
        <v>3.9930555555555561E-3</v>
      </c>
      <c r="AJ2122" s="3">
        <v>11.7</v>
      </c>
      <c r="AL2122" s="3">
        <v>1590</v>
      </c>
      <c r="AM2122" s="3">
        <v>1569</v>
      </c>
      <c r="AN2122" s="3">
        <v>1566</v>
      </c>
      <c r="AO2122" s="3">
        <v>3692</v>
      </c>
      <c r="AP2122" s="3">
        <v>11.7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Y2122" s="3">
        <v>1631</v>
      </c>
      <c r="AZ2122" s="6">
        <v>0.91152777777777771</v>
      </c>
      <c r="BA2122" s="3">
        <v>0.03</v>
      </c>
      <c r="BB2122" s="3">
        <v>917</v>
      </c>
      <c r="BC2122" s="3">
        <v>22301578</v>
      </c>
      <c r="BE2122" s="3">
        <v>1569</v>
      </c>
      <c r="BF2122" s="6">
        <v>0.94240740740740747</v>
      </c>
      <c r="BG2122" s="3">
        <v>2.5</v>
      </c>
      <c r="BH2122" s="3">
        <v>73.3</v>
      </c>
      <c r="BI2122" s="3">
        <v>98</v>
      </c>
      <c r="BJ2122" s="3" t="s">
        <v>198</v>
      </c>
      <c r="BL2122" s="12" t="str">
        <f>VLOOKUP(A2122,'Model Op'!C:F,2,FALSE)</f>
        <v>LF2</v>
      </c>
      <c r="BM2122" s="12">
        <f>VLOOKUP(A2122,'Model Op'!C:F,3,FALSE)</f>
        <v>41.572736331579002</v>
      </c>
      <c r="BN2122" s="12">
        <f t="shared" si="38"/>
        <v>1</v>
      </c>
      <c r="BO2122" s="3">
        <v>6</v>
      </c>
    </row>
    <row r="2123" spans="1:67" x14ac:dyDescent="0.35">
      <c r="A2123" s="3">
        <v>22101553</v>
      </c>
      <c r="B2123" s="3" t="s">
        <v>80</v>
      </c>
      <c r="C2123" s="3">
        <v>1</v>
      </c>
      <c r="D2123" s="3" t="s">
        <v>105</v>
      </c>
      <c r="E2123" s="3" t="s">
        <v>1389</v>
      </c>
      <c r="F2123" s="7">
        <v>44649.931620370371</v>
      </c>
      <c r="G2123" s="7">
        <v>44649.965324074074</v>
      </c>
      <c r="H2123" s="3">
        <v>48.5</v>
      </c>
      <c r="I2123" s="3">
        <v>97.9</v>
      </c>
      <c r="J2123" s="6">
        <v>0.8949421296296296</v>
      </c>
      <c r="K2123" s="6">
        <v>0.89731481481481479</v>
      </c>
      <c r="L2123" s="6">
        <v>2.3726851851851851E-3</v>
      </c>
      <c r="M2123" s="3">
        <v>47.2</v>
      </c>
      <c r="N2123" s="3">
        <v>2.1</v>
      </c>
      <c r="O2123" s="3">
        <v>117</v>
      </c>
      <c r="P2123" s="3">
        <v>311.39999999999998</v>
      </c>
      <c r="Q2123" s="3">
        <v>192.2</v>
      </c>
      <c r="R2123" s="3">
        <v>192.4</v>
      </c>
      <c r="S2123" s="6">
        <v>0.93326388888888889</v>
      </c>
      <c r="T2123" s="6">
        <v>0.96024305555555556</v>
      </c>
      <c r="U2123" s="6">
        <v>0.93710648148148146</v>
      </c>
      <c r="V2123" s="3">
        <v>1531</v>
      </c>
      <c r="Z2123" s="3">
        <v>35</v>
      </c>
      <c r="AA2123" s="3">
        <v>4</v>
      </c>
      <c r="AB2123" s="3">
        <v>3</v>
      </c>
      <c r="AC2123" s="3">
        <v>57.2</v>
      </c>
      <c r="AD2123" s="3">
        <v>1</v>
      </c>
      <c r="AE2123" s="6">
        <v>0.9353125000000001</v>
      </c>
      <c r="AF2123" s="6">
        <v>0.96239583333333334</v>
      </c>
      <c r="AG2123" s="3">
        <v>2.7083333333333334E-2</v>
      </c>
      <c r="AH2123" s="6">
        <v>2.9282407407407412E-3</v>
      </c>
      <c r="AJ2123" s="3">
        <v>27.6</v>
      </c>
      <c r="AL2123" s="3">
        <v>1531</v>
      </c>
      <c r="AM2123" s="3">
        <v>1566</v>
      </c>
      <c r="AN2123" s="3">
        <v>1561</v>
      </c>
      <c r="AO2123" s="3">
        <v>8990</v>
      </c>
      <c r="AP2123" s="3">
        <v>27.6</v>
      </c>
      <c r="AQ2123" s="3">
        <v>1</v>
      </c>
      <c r="AR2123" s="3">
        <v>0</v>
      </c>
      <c r="AS2123" s="3">
        <v>0</v>
      </c>
      <c r="AT2123" s="3">
        <v>0</v>
      </c>
      <c r="AU2123" s="3">
        <v>2</v>
      </c>
      <c r="AV2123" s="3">
        <v>0</v>
      </c>
      <c r="AY2123" s="3">
        <v>1642</v>
      </c>
      <c r="AZ2123" s="6">
        <v>0.89254629629629623</v>
      </c>
      <c r="BA2123" s="3">
        <v>5.6000000000000001E-2</v>
      </c>
      <c r="BB2123" s="3">
        <v>498</v>
      </c>
      <c r="BC2123" s="3">
        <v>22401617</v>
      </c>
      <c r="BD2123" s="3" t="s">
        <v>137</v>
      </c>
      <c r="BE2123" s="3">
        <v>1566</v>
      </c>
      <c r="BF2123" s="6">
        <v>0.96461805555555558</v>
      </c>
      <c r="BG2123" s="3">
        <v>0.1</v>
      </c>
      <c r="BI2123" s="3">
        <v>3</v>
      </c>
      <c r="BJ2123" s="3" t="s">
        <v>198</v>
      </c>
      <c r="BL2123" s="12" t="e">
        <f>VLOOKUP(A2123,'Model Op'!C:F,2,FALSE)</f>
        <v>#N/A</v>
      </c>
      <c r="BM2123" s="12" t="e">
        <f>VLOOKUP(A2123,'Model Op'!C:F,3,FALSE)</f>
        <v>#N/A</v>
      </c>
      <c r="BN2123" s="12" t="e">
        <f t="shared" si="38"/>
        <v>#N/A</v>
      </c>
      <c r="BO2123" s="3">
        <v>6</v>
      </c>
    </row>
    <row r="2124" spans="1:67" x14ac:dyDescent="0.35">
      <c r="A2124" s="3">
        <v>22301582</v>
      </c>
      <c r="B2124" s="3" t="s">
        <v>80</v>
      </c>
      <c r="C2124" s="3">
        <v>2</v>
      </c>
      <c r="D2124" s="3" t="s">
        <v>105</v>
      </c>
      <c r="E2124" s="3" t="s">
        <v>217</v>
      </c>
      <c r="F2124" s="7">
        <v>44649.951296296298</v>
      </c>
      <c r="G2124" s="7">
        <v>44650.002800925926</v>
      </c>
      <c r="H2124" s="3">
        <v>52.5</v>
      </c>
      <c r="I2124" s="3">
        <v>77</v>
      </c>
      <c r="J2124" s="6">
        <v>0.94671296296296292</v>
      </c>
      <c r="K2124" s="6">
        <v>0.9493287037037037</v>
      </c>
      <c r="L2124" s="6">
        <v>2.615740740740741E-3</v>
      </c>
      <c r="M2124" s="3">
        <v>49.8</v>
      </c>
      <c r="N2124" s="3">
        <v>2</v>
      </c>
      <c r="O2124" s="3">
        <v>109.7</v>
      </c>
      <c r="P2124" s="3">
        <v>299.2</v>
      </c>
      <c r="Q2124" s="3">
        <v>186.6</v>
      </c>
      <c r="R2124" s="3">
        <v>187.4</v>
      </c>
      <c r="S2124" s="6">
        <v>0.96906250000000005</v>
      </c>
      <c r="T2124" s="6">
        <v>1.2037037037037038E-3</v>
      </c>
      <c r="U2124" s="6">
        <v>0.97292824074074069</v>
      </c>
      <c r="V2124" s="3">
        <v>1563</v>
      </c>
      <c r="W2124" s="6">
        <v>0.96906250000000005</v>
      </c>
      <c r="X2124" s="6">
        <v>0.97292824074074069</v>
      </c>
      <c r="Y2124" s="3">
        <v>1563</v>
      </c>
      <c r="Z2124" s="3">
        <v>739.9</v>
      </c>
      <c r="AA2124" s="3">
        <v>15</v>
      </c>
      <c r="AB2124" s="3">
        <v>67</v>
      </c>
      <c r="AC2124" s="3">
        <v>51.6</v>
      </c>
      <c r="AD2124" s="3">
        <v>1</v>
      </c>
      <c r="AE2124" s="6">
        <v>0.97019675925925919</v>
      </c>
      <c r="AF2124" s="6">
        <v>0.9980902777777777</v>
      </c>
      <c r="AG2124" s="6">
        <v>2.7893518518518515E-2</v>
      </c>
      <c r="AH2124" s="6">
        <v>4.7106481481481478E-3</v>
      </c>
      <c r="AJ2124" s="3">
        <v>20.9</v>
      </c>
      <c r="AK2124" s="3">
        <v>0.5</v>
      </c>
      <c r="AL2124" s="3">
        <v>1563</v>
      </c>
      <c r="AM2124" s="3">
        <v>1571</v>
      </c>
      <c r="AN2124" s="3">
        <v>1563</v>
      </c>
      <c r="AO2124" s="3">
        <v>6820</v>
      </c>
      <c r="AP2124" s="3">
        <v>20.9</v>
      </c>
      <c r="AQ2124" s="3">
        <v>10</v>
      </c>
      <c r="AR2124" s="3">
        <v>0</v>
      </c>
      <c r="AS2124" s="3">
        <v>10</v>
      </c>
      <c r="AT2124" s="3">
        <v>0</v>
      </c>
      <c r="AU2124" s="3">
        <v>20</v>
      </c>
      <c r="AV2124" s="3">
        <v>0</v>
      </c>
      <c r="AY2124" s="3">
        <v>1576</v>
      </c>
      <c r="AZ2124" s="6">
        <v>0.9375</v>
      </c>
      <c r="BA2124" s="3">
        <v>5.1999999999999998E-2</v>
      </c>
      <c r="BB2124" s="3">
        <v>491</v>
      </c>
      <c r="BC2124" s="3">
        <v>22101551</v>
      </c>
      <c r="BE2124" s="3">
        <v>1571</v>
      </c>
      <c r="BF2124" s="6">
        <v>2.5694444444444445E-3</v>
      </c>
      <c r="BG2124" s="3">
        <v>0.1</v>
      </c>
      <c r="BI2124" s="3">
        <v>67</v>
      </c>
      <c r="BJ2124" s="3" t="s">
        <v>198</v>
      </c>
      <c r="BL2124" s="12" t="e">
        <f>VLOOKUP(A2124,'Model Op'!C:F,2,FALSE)</f>
        <v>#N/A</v>
      </c>
      <c r="BM2124" s="12" t="e">
        <f>VLOOKUP(A2124,'Model Op'!C:F,3,FALSE)</f>
        <v>#N/A</v>
      </c>
      <c r="BN2124" s="12" t="e">
        <f t="shared" si="38"/>
        <v>#N/A</v>
      </c>
      <c r="BO2124" s="3">
        <v>6</v>
      </c>
    </row>
    <row r="2125" spans="1:67" x14ac:dyDescent="0.35">
      <c r="A2125" s="3">
        <v>22101554</v>
      </c>
      <c r="B2125" s="3" t="s">
        <v>80</v>
      </c>
      <c r="C2125" s="3">
        <v>1</v>
      </c>
      <c r="D2125" s="3" t="s">
        <v>106</v>
      </c>
      <c r="E2125" s="3" t="s">
        <v>130</v>
      </c>
      <c r="F2125" s="7">
        <v>44649.959699074076</v>
      </c>
      <c r="G2125" s="7">
        <v>44649.985393518517</v>
      </c>
      <c r="H2125" s="3">
        <v>37</v>
      </c>
      <c r="I2125" s="3">
        <v>41.1</v>
      </c>
      <c r="J2125" s="6">
        <v>0.95486111111111116</v>
      </c>
      <c r="K2125" s="6">
        <v>0.95685185185185195</v>
      </c>
      <c r="L2125" s="6">
        <v>1.9907407407407408E-3</v>
      </c>
      <c r="M2125" s="3">
        <v>38.6</v>
      </c>
      <c r="N2125" s="3">
        <v>4.8</v>
      </c>
      <c r="O2125" s="3">
        <v>104.9</v>
      </c>
      <c r="P2125" s="3">
        <v>299.8</v>
      </c>
      <c r="Q2125" s="3">
        <v>189.8</v>
      </c>
      <c r="R2125" s="3">
        <v>190.1</v>
      </c>
      <c r="S2125" s="6">
        <v>0.95969907407407407</v>
      </c>
      <c r="T2125" s="6">
        <v>0.98243055555555558</v>
      </c>
      <c r="U2125" s="6">
        <v>0.96138888888888896</v>
      </c>
      <c r="V2125" s="3">
        <v>1602</v>
      </c>
      <c r="Z2125" s="3">
        <v>344</v>
      </c>
      <c r="AA2125" s="3">
        <v>6</v>
      </c>
      <c r="AB2125" s="3">
        <v>51</v>
      </c>
      <c r="AC2125" s="3">
        <v>63.5</v>
      </c>
      <c r="AD2125" s="3">
        <v>18</v>
      </c>
      <c r="AE2125" s="6">
        <v>0.98079861111111111</v>
      </c>
      <c r="AF2125" s="6">
        <v>0.98435185185185192</v>
      </c>
      <c r="AG2125" s="6">
        <v>3.5532407407407405E-3</v>
      </c>
      <c r="AH2125" s="6">
        <v>1.0416666666666667E-3</v>
      </c>
      <c r="AJ2125" s="3">
        <v>10.8</v>
      </c>
      <c r="AL2125" s="3">
        <v>1602</v>
      </c>
      <c r="AM2125" s="3">
        <v>1564</v>
      </c>
      <c r="AN2125" s="3">
        <v>1566</v>
      </c>
      <c r="AO2125" s="3">
        <v>3267</v>
      </c>
      <c r="AP2125" s="3">
        <v>10.8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Y2125" s="3">
        <v>1605</v>
      </c>
      <c r="AZ2125" s="6">
        <v>0.94289351851851855</v>
      </c>
      <c r="BA2125" s="3">
        <v>0.03</v>
      </c>
      <c r="BB2125" s="3">
        <v>874</v>
      </c>
      <c r="BC2125" s="3">
        <v>22201554</v>
      </c>
      <c r="BD2125" s="3" t="s">
        <v>137</v>
      </c>
      <c r="BE2125" s="3">
        <v>1564</v>
      </c>
      <c r="BF2125" s="6">
        <v>0.98515046296296294</v>
      </c>
      <c r="BG2125" s="3">
        <v>4.4000000000000004</v>
      </c>
      <c r="BH2125" s="3">
        <v>434.3</v>
      </c>
      <c r="BI2125" s="3">
        <v>51</v>
      </c>
      <c r="BJ2125" s="3" t="s">
        <v>198</v>
      </c>
      <c r="BL2125" s="12" t="str">
        <f>VLOOKUP(A2125,'Model Op'!C:F,2,FALSE)</f>
        <v>LF1</v>
      </c>
      <c r="BM2125" s="12">
        <f>VLOOKUP(A2125,'Model Op'!C:F,3,FALSE)</f>
        <v>281.84022825263202</v>
      </c>
      <c r="BN2125" s="12">
        <f t="shared" si="38"/>
        <v>0</v>
      </c>
      <c r="BO2125" s="3">
        <v>6</v>
      </c>
    </row>
    <row r="2126" spans="1:67" x14ac:dyDescent="0.35">
      <c r="A2126" s="3">
        <v>22401621</v>
      </c>
      <c r="B2126" s="3" t="s">
        <v>80</v>
      </c>
      <c r="C2126" s="3">
        <v>1</v>
      </c>
      <c r="D2126" s="3" t="s">
        <v>106</v>
      </c>
      <c r="E2126" s="3" t="s">
        <v>167</v>
      </c>
      <c r="F2126" s="7">
        <v>44649.964583333334</v>
      </c>
      <c r="G2126" s="7">
        <v>44649.993009259262</v>
      </c>
      <c r="H2126" s="3">
        <v>40.9</v>
      </c>
      <c r="I2126" s="3">
        <v>41.3</v>
      </c>
      <c r="J2126" s="6">
        <v>0.96233796296296292</v>
      </c>
      <c r="K2126" s="6">
        <v>0.96434027777777775</v>
      </c>
      <c r="L2126" s="6">
        <v>2.0023148148148148E-3</v>
      </c>
      <c r="M2126" s="3">
        <v>36.5</v>
      </c>
      <c r="N2126" s="3">
        <v>3.1</v>
      </c>
      <c r="O2126" s="3">
        <v>111.5</v>
      </c>
      <c r="P2126" s="3">
        <v>305.89999999999998</v>
      </c>
      <c r="Q2126" s="3">
        <v>191</v>
      </c>
      <c r="R2126" s="3">
        <v>191.4</v>
      </c>
      <c r="S2126" s="6">
        <v>0.96699074074074076</v>
      </c>
      <c r="T2126" s="6">
        <v>0.98876157407407417</v>
      </c>
      <c r="U2126" s="6">
        <v>0.96827546296296296</v>
      </c>
      <c r="V2126" s="3">
        <v>1582</v>
      </c>
      <c r="Z2126" s="3">
        <v>55.8</v>
      </c>
      <c r="AA2126" s="3">
        <v>17</v>
      </c>
      <c r="AB2126" s="3">
        <v>80</v>
      </c>
      <c r="AC2126" s="3">
        <v>98.8</v>
      </c>
      <c r="AD2126" s="3">
        <v>18</v>
      </c>
      <c r="AE2126" s="6">
        <v>0.98670138888888881</v>
      </c>
      <c r="AF2126" s="6">
        <v>0.9891550925925926</v>
      </c>
      <c r="AG2126" s="6">
        <v>2.4537037037037036E-3</v>
      </c>
      <c r="AH2126" s="6">
        <v>2.0370370370370373E-3</v>
      </c>
      <c r="AJ2126" s="3">
        <v>16.2</v>
      </c>
      <c r="AL2126" s="3">
        <v>1582</v>
      </c>
      <c r="AM2126" s="3">
        <v>1571</v>
      </c>
      <c r="AN2126" s="3">
        <v>1566</v>
      </c>
      <c r="AO2126" s="3">
        <v>4678</v>
      </c>
      <c r="AP2126" s="3">
        <v>16.2</v>
      </c>
      <c r="AQ2126" s="3">
        <v>27</v>
      </c>
      <c r="AR2126" s="3">
        <v>0</v>
      </c>
      <c r="AS2126" s="3">
        <v>29</v>
      </c>
      <c r="AT2126" s="3">
        <v>0</v>
      </c>
      <c r="AU2126" s="3">
        <v>56</v>
      </c>
      <c r="AV2126" s="3">
        <v>0</v>
      </c>
      <c r="AY2126" s="3">
        <v>1611</v>
      </c>
      <c r="AZ2126" s="6">
        <v>0.95978009259259256</v>
      </c>
      <c r="BA2126" s="3">
        <v>2.4E-2</v>
      </c>
      <c r="BB2126" s="3">
        <v>1100</v>
      </c>
      <c r="BC2126" s="3">
        <v>22301579</v>
      </c>
      <c r="BD2126" s="3" t="s">
        <v>137</v>
      </c>
      <c r="BE2126" s="3">
        <v>1571</v>
      </c>
      <c r="BF2126" s="6">
        <v>0.99104166666666671</v>
      </c>
      <c r="BG2126" s="3">
        <v>2.9</v>
      </c>
      <c r="BH2126" s="3">
        <v>161</v>
      </c>
      <c r="BI2126" s="3">
        <v>80</v>
      </c>
      <c r="BJ2126" s="3" t="s">
        <v>198</v>
      </c>
      <c r="BL2126" s="12" t="str">
        <f>VLOOKUP(A2126,'Model Op'!C:F,2,FALSE)</f>
        <v>LF4</v>
      </c>
      <c r="BM2126" s="12">
        <f>VLOOKUP(A2126,'Model Op'!C:F,3,FALSE)</f>
        <v>108.983558231579</v>
      </c>
      <c r="BN2126" s="12">
        <f t="shared" si="38"/>
        <v>0</v>
      </c>
      <c r="BO2126" s="3">
        <v>6</v>
      </c>
    </row>
    <row r="2127" spans="1:67" x14ac:dyDescent="0.35">
      <c r="A2127" s="3">
        <v>22201557</v>
      </c>
      <c r="B2127" s="3" t="s">
        <v>80</v>
      </c>
      <c r="C2127" s="3">
        <v>2</v>
      </c>
      <c r="D2127" s="3" t="s">
        <v>106</v>
      </c>
      <c r="E2127" s="3" t="s">
        <v>116</v>
      </c>
      <c r="F2127" s="7">
        <v>44649.992407407408</v>
      </c>
      <c r="G2127" s="7">
        <v>44650.031134259261</v>
      </c>
      <c r="H2127" s="3">
        <v>49.6</v>
      </c>
      <c r="I2127" s="3">
        <v>85.9</v>
      </c>
      <c r="J2127" s="6">
        <v>0.96907407407407409</v>
      </c>
      <c r="K2127" s="6">
        <v>0.97150462962962969</v>
      </c>
      <c r="L2127" s="6">
        <v>2.4305555555555556E-3</v>
      </c>
      <c r="M2127" s="3">
        <v>39.6</v>
      </c>
      <c r="N2127" s="3">
        <v>2.7</v>
      </c>
      <c r="O2127" s="3">
        <v>109.1</v>
      </c>
      <c r="P2127" s="3">
        <v>308.89999999999998</v>
      </c>
      <c r="Q2127" s="3">
        <v>197</v>
      </c>
      <c r="R2127" s="3">
        <v>197.1</v>
      </c>
      <c r="S2127" s="6">
        <v>0.99239583333333325</v>
      </c>
      <c r="T2127" s="6">
        <v>2.5266203703703704E-2</v>
      </c>
      <c r="U2127" s="6">
        <v>0.99163194444444447</v>
      </c>
      <c r="V2127" s="3">
        <v>1565</v>
      </c>
      <c r="W2127" s="6">
        <v>1.8969907407407408E-2</v>
      </c>
      <c r="X2127" s="6">
        <v>1.8530092592592595E-2</v>
      </c>
      <c r="Y2127" s="3">
        <v>1572</v>
      </c>
      <c r="Z2127" s="3">
        <v>0</v>
      </c>
      <c r="AA2127" s="3">
        <v>8</v>
      </c>
      <c r="AB2127" s="3">
        <v>42</v>
      </c>
      <c r="AC2127" s="3">
        <v>62.1</v>
      </c>
      <c r="AD2127" s="3">
        <v>18</v>
      </c>
      <c r="AE2127" s="6">
        <v>2.417824074074074E-2</v>
      </c>
      <c r="AF2127" s="6">
        <v>2.7835648148148151E-2</v>
      </c>
      <c r="AG2127" s="6">
        <v>3.6574074074074074E-3</v>
      </c>
      <c r="AH2127" s="6">
        <v>3.2986111111111111E-3</v>
      </c>
      <c r="AJ2127" s="3">
        <v>18.8</v>
      </c>
      <c r="AL2127" s="3">
        <v>1565</v>
      </c>
      <c r="AM2127" s="3">
        <v>1569</v>
      </c>
      <c r="AN2127" s="3">
        <v>1566</v>
      </c>
      <c r="AO2127" s="3">
        <v>6070</v>
      </c>
      <c r="AP2127" s="3">
        <v>18.8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Y2127" s="3">
        <v>1571</v>
      </c>
      <c r="AZ2127" s="6">
        <v>3.6226851851851854E-3</v>
      </c>
      <c r="BA2127" s="3">
        <v>2.7E-2</v>
      </c>
      <c r="BB2127" s="3">
        <v>1021</v>
      </c>
      <c r="BC2127" s="3">
        <v>22401618</v>
      </c>
      <c r="BD2127" s="3" t="s">
        <v>137</v>
      </c>
      <c r="BE2127" s="3">
        <v>1569</v>
      </c>
      <c r="BF2127" s="6">
        <v>2.8391203703703707E-2</v>
      </c>
      <c r="BG2127" s="3">
        <v>2.8</v>
      </c>
      <c r="BH2127" s="3">
        <v>147.19999999999999</v>
      </c>
      <c r="BI2127" s="3">
        <v>42</v>
      </c>
      <c r="BJ2127" s="3" t="s">
        <v>198</v>
      </c>
      <c r="BL2127" s="12" t="str">
        <f>VLOOKUP(A2127,'Model Op'!C:F,2,FALSE)</f>
        <v>LF2</v>
      </c>
      <c r="BM2127" s="12">
        <f>VLOOKUP(A2127,'Model Op'!C:F,3,FALSE)</f>
        <v>217.14807999999999</v>
      </c>
      <c r="BN2127" s="12">
        <f t="shared" si="38"/>
        <v>0</v>
      </c>
      <c r="BO2127" s="3">
        <v>6</v>
      </c>
    </row>
    <row r="2128" spans="1:67" x14ac:dyDescent="0.35">
      <c r="A2128" s="3">
        <v>22301583</v>
      </c>
      <c r="B2128" s="3" t="s">
        <v>80</v>
      </c>
      <c r="C2128" s="3">
        <v>1</v>
      </c>
      <c r="D2128" s="3" t="s">
        <v>106</v>
      </c>
      <c r="E2128" s="3" t="s">
        <v>107</v>
      </c>
      <c r="F2128" s="7">
        <v>44649.993611111109</v>
      </c>
      <c r="G2128" s="7">
        <v>44650.019409722219</v>
      </c>
      <c r="H2128" s="3">
        <v>37.1</v>
      </c>
      <c r="I2128" s="3">
        <v>39.299999999999997</v>
      </c>
      <c r="J2128" s="6">
        <v>0.98958333333333337</v>
      </c>
      <c r="K2128" s="6">
        <v>0.99212962962962958</v>
      </c>
      <c r="L2128" s="6">
        <v>2.5462962962962961E-3</v>
      </c>
      <c r="M2128" s="3">
        <v>35.4</v>
      </c>
      <c r="N2128" s="3">
        <v>3</v>
      </c>
      <c r="O2128" s="3">
        <v>103.5</v>
      </c>
      <c r="P2128" s="3">
        <v>289.3</v>
      </c>
      <c r="Q2128" s="3">
        <v>182.7</v>
      </c>
      <c r="R2128" s="3">
        <v>182.8</v>
      </c>
      <c r="S2128" s="6">
        <v>0.99537037037037035</v>
      </c>
      <c r="T2128" s="6">
        <v>1.3622685185185184E-2</v>
      </c>
      <c r="U2128" s="6">
        <v>0.99634259259259261</v>
      </c>
      <c r="V2128" s="3">
        <v>1621</v>
      </c>
      <c r="Z2128" s="3">
        <v>254.4</v>
      </c>
      <c r="AA2128" s="3">
        <v>21</v>
      </c>
      <c r="AB2128" s="3">
        <v>65</v>
      </c>
      <c r="AC2128" s="3">
        <v>67.3</v>
      </c>
      <c r="AD2128" s="3">
        <v>18</v>
      </c>
      <c r="AE2128" s="6">
        <v>1.1712962962962965E-2</v>
      </c>
      <c r="AF2128" s="6">
        <v>1.5520833333333333E-2</v>
      </c>
      <c r="AG2128" s="6">
        <v>3.8078703703703707E-3</v>
      </c>
      <c r="AH2128" s="6">
        <v>3.8888888888888883E-3</v>
      </c>
      <c r="AJ2128" s="3">
        <v>7.6</v>
      </c>
      <c r="AL2128" s="3">
        <v>1621</v>
      </c>
      <c r="AM2128" s="3">
        <v>1567</v>
      </c>
      <c r="AN2128" s="3">
        <v>1566</v>
      </c>
      <c r="AO2128" s="3">
        <v>2285</v>
      </c>
      <c r="AP2128" s="3">
        <v>7.6</v>
      </c>
      <c r="AQ2128" s="3">
        <v>43</v>
      </c>
      <c r="AR2128" s="3">
        <v>0</v>
      </c>
      <c r="AS2128" s="3">
        <v>44</v>
      </c>
      <c r="AT2128" s="3">
        <v>0</v>
      </c>
      <c r="AU2128" s="3">
        <v>87</v>
      </c>
      <c r="AV2128" s="3">
        <v>0</v>
      </c>
      <c r="AY2128" s="3">
        <v>1632</v>
      </c>
      <c r="AZ2128" s="6">
        <v>0.9874074074074074</v>
      </c>
      <c r="BA2128" s="3">
        <v>3.5000000000000003E-2</v>
      </c>
      <c r="BB2128" s="3">
        <v>790</v>
      </c>
      <c r="BC2128" s="3">
        <v>22401619</v>
      </c>
      <c r="BD2128" s="3" t="s">
        <v>137</v>
      </c>
      <c r="BE2128" s="3">
        <v>1567</v>
      </c>
      <c r="BF2128" s="6">
        <v>1.9074074074074073E-2</v>
      </c>
      <c r="BG2128" s="3">
        <v>3.4</v>
      </c>
      <c r="BH2128" s="3">
        <v>230.7</v>
      </c>
      <c r="BI2128" s="3">
        <v>65</v>
      </c>
      <c r="BJ2128" s="3" t="s">
        <v>198</v>
      </c>
      <c r="BL2128" s="12" t="str">
        <f>VLOOKUP(A2128,'Model Op'!C:F,2,FALSE)</f>
        <v>LF3</v>
      </c>
      <c r="BM2128" s="12">
        <f>VLOOKUP(A2128,'Model Op'!C:F,3,FALSE)</f>
        <v>200.002577194737</v>
      </c>
      <c r="BN2128" s="12">
        <f t="shared" si="38"/>
        <v>1</v>
      </c>
      <c r="BO2128" s="3">
        <v>6</v>
      </c>
    </row>
    <row r="2129" spans="1:67" x14ac:dyDescent="0.35">
      <c r="A2129" s="3">
        <v>22101555</v>
      </c>
      <c r="B2129" s="3" t="s">
        <v>80</v>
      </c>
      <c r="C2129" s="3">
        <v>2</v>
      </c>
      <c r="D2129" s="3" t="s">
        <v>105</v>
      </c>
      <c r="E2129" s="3" t="s">
        <v>434</v>
      </c>
      <c r="F2129" s="7">
        <v>44650.003472222219</v>
      </c>
      <c r="G2129" s="7">
        <v>44650.050902777781</v>
      </c>
      <c r="H2129" s="3">
        <v>40.6</v>
      </c>
      <c r="I2129" s="3">
        <v>71.8</v>
      </c>
      <c r="J2129" s="6">
        <v>0.99892361111111105</v>
      </c>
      <c r="K2129" s="6">
        <v>1.0416666666666667E-3</v>
      </c>
      <c r="L2129" s="6">
        <v>2.1180555555555553E-3</v>
      </c>
      <c r="M2129" s="3">
        <v>41.8</v>
      </c>
      <c r="N2129" s="3">
        <v>2</v>
      </c>
      <c r="O2129" s="3">
        <v>114.2</v>
      </c>
      <c r="P2129" s="3">
        <v>303.89999999999998</v>
      </c>
      <c r="Q2129" s="3">
        <v>187</v>
      </c>
      <c r="R2129" s="3">
        <v>187.6</v>
      </c>
      <c r="S2129" s="6">
        <v>2.2824074074074076E-2</v>
      </c>
      <c r="T2129" s="6">
        <v>4.8819444444444443E-2</v>
      </c>
      <c r="U2129" s="6">
        <v>2.6608796296296297E-2</v>
      </c>
      <c r="V2129" s="3">
        <v>1540</v>
      </c>
      <c r="W2129" s="6">
        <v>2.2824074074074076E-2</v>
      </c>
      <c r="X2129" s="6">
        <v>2.6608796296296297E-2</v>
      </c>
      <c r="Y2129" s="3">
        <v>1540</v>
      </c>
      <c r="Z2129" s="3">
        <v>0</v>
      </c>
      <c r="AA2129" s="3">
        <v>10</v>
      </c>
      <c r="AB2129" s="3">
        <v>61</v>
      </c>
      <c r="AC2129" s="3">
        <v>67.599999999999994</v>
      </c>
      <c r="AD2129" s="3">
        <v>1</v>
      </c>
      <c r="AE2129" s="6">
        <v>2.7349537037037037E-2</v>
      </c>
      <c r="AF2129" s="6">
        <v>5.0231481481481481E-2</v>
      </c>
      <c r="AG2129" s="6">
        <v>2.2881944444444444E-2</v>
      </c>
      <c r="AH2129" s="6">
        <v>6.7129629629629625E-4</v>
      </c>
      <c r="AJ2129" s="3">
        <v>22.9</v>
      </c>
      <c r="AL2129" s="3">
        <v>1540</v>
      </c>
      <c r="AM2129" s="3">
        <v>1568</v>
      </c>
      <c r="AN2129" s="3">
        <v>1561</v>
      </c>
      <c r="AO2129" s="3">
        <v>7480</v>
      </c>
      <c r="AP2129" s="3">
        <v>22.9</v>
      </c>
      <c r="AQ2129" s="3">
        <v>1</v>
      </c>
      <c r="AR2129" s="3">
        <v>0</v>
      </c>
      <c r="AS2129" s="3">
        <v>0</v>
      </c>
      <c r="AT2129" s="3">
        <v>0</v>
      </c>
      <c r="AU2129" s="3">
        <v>2</v>
      </c>
      <c r="AV2129" s="3">
        <v>0</v>
      </c>
      <c r="AY2129" s="3">
        <v>1605</v>
      </c>
      <c r="AZ2129" s="6">
        <v>0.9956828703703704</v>
      </c>
      <c r="BA2129" s="3">
        <v>3.1E-2</v>
      </c>
      <c r="BB2129" s="3">
        <v>848</v>
      </c>
      <c r="BC2129" s="3">
        <v>22301580</v>
      </c>
      <c r="BE2129" s="3">
        <v>1568</v>
      </c>
      <c r="BF2129" s="6">
        <v>5.0300925925925923E-2</v>
      </c>
      <c r="BG2129" s="3">
        <v>0.1</v>
      </c>
      <c r="BH2129" s="3">
        <v>0</v>
      </c>
      <c r="BI2129" s="3">
        <v>61</v>
      </c>
      <c r="BJ2129" s="3" t="s">
        <v>198</v>
      </c>
      <c r="BL2129" s="12" t="e">
        <f>VLOOKUP(A2129,'Model Op'!C:F,2,FALSE)</f>
        <v>#N/A</v>
      </c>
      <c r="BM2129" s="12" t="e">
        <f>VLOOKUP(A2129,'Model Op'!C:F,3,FALSE)</f>
        <v>#N/A</v>
      </c>
      <c r="BN2129" s="12" t="e">
        <f t="shared" si="38"/>
        <v>#N/A</v>
      </c>
      <c r="BO2129" s="3">
        <v>6</v>
      </c>
    </row>
    <row r="2130" spans="1:67" x14ac:dyDescent="0.35">
      <c r="A2130" s="3">
        <v>22401622</v>
      </c>
      <c r="B2130" s="3" t="s">
        <v>80</v>
      </c>
      <c r="C2130" s="3">
        <v>1</v>
      </c>
      <c r="D2130" s="3" t="s">
        <v>106</v>
      </c>
      <c r="E2130" s="3" t="s">
        <v>89</v>
      </c>
      <c r="F2130" s="7">
        <v>44650.018460648149</v>
      </c>
      <c r="G2130" s="7">
        <v>44650.052719907406</v>
      </c>
      <c r="H2130" s="3">
        <v>49.3</v>
      </c>
      <c r="I2130" s="3">
        <v>59.6</v>
      </c>
      <c r="J2130" s="6">
        <v>9.5023148148148159E-3</v>
      </c>
      <c r="K2130" s="6">
        <v>1.1319444444444444E-2</v>
      </c>
      <c r="L2130" s="6">
        <v>1.8171296296296297E-3</v>
      </c>
      <c r="M2130" s="3">
        <v>42.4</v>
      </c>
      <c r="N2130" s="3">
        <v>3.9</v>
      </c>
      <c r="O2130" s="3">
        <v>112</v>
      </c>
      <c r="P2130" s="3">
        <v>303.8</v>
      </c>
      <c r="Q2130" s="3">
        <v>187.8</v>
      </c>
      <c r="R2130" s="3">
        <v>187.9</v>
      </c>
      <c r="S2130" s="6">
        <v>2.2407407407407407E-2</v>
      </c>
      <c r="T2130" s="6">
        <v>4.4374999999999998E-2</v>
      </c>
      <c r="U2130" s="6">
        <v>2.4363425925925927E-2</v>
      </c>
      <c r="V2130" s="3">
        <v>1573</v>
      </c>
      <c r="Z2130" s="3">
        <v>104.3</v>
      </c>
      <c r="AA2130" s="3">
        <v>9</v>
      </c>
      <c r="AB2130" s="3">
        <v>23</v>
      </c>
      <c r="AC2130" s="3">
        <v>45.9</v>
      </c>
      <c r="AD2130" s="3">
        <v>18</v>
      </c>
      <c r="AE2130" s="6">
        <v>4.3379629629629629E-2</v>
      </c>
      <c r="AF2130" s="6">
        <v>4.5370370370370366E-2</v>
      </c>
      <c r="AG2130" s="6">
        <v>1.9907407407407408E-3</v>
      </c>
      <c r="AH2130" s="6">
        <v>5.7175925925925927E-3</v>
      </c>
      <c r="AJ2130" s="3">
        <v>16.3</v>
      </c>
      <c r="AL2130" s="3">
        <v>1573</v>
      </c>
      <c r="AM2130" s="3">
        <v>1576</v>
      </c>
      <c r="AN2130" s="3">
        <v>1566</v>
      </c>
      <c r="AO2130" s="3">
        <v>4764</v>
      </c>
      <c r="AP2130" s="3">
        <v>16.3</v>
      </c>
      <c r="AQ2130" s="3">
        <v>28</v>
      </c>
      <c r="AR2130" s="3">
        <v>0</v>
      </c>
      <c r="AS2130" s="3">
        <v>38</v>
      </c>
      <c r="AT2130" s="3">
        <v>0</v>
      </c>
      <c r="AU2130" s="3">
        <v>65</v>
      </c>
      <c r="AV2130" s="3">
        <v>0</v>
      </c>
      <c r="AY2130" s="3">
        <v>1608</v>
      </c>
      <c r="AZ2130" s="6">
        <v>7.5462962962962966E-3</v>
      </c>
      <c r="BA2130" s="3">
        <v>2.9000000000000001E-2</v>
      </c>
      <c r="BB2130" s="3">
        <v>918</v>
      </c>
      <c r="BC2130" s="3">
        <v>22301581</v>
      </c>
      <c r="BD2130" s="3" t="s">
        <v>137</v>
      </c>
      <c r="BE2130" s="3">
        <v>1576</v>
      </c>
      <c r="BF2130" s="6">
        <v>4.7291666666666669E-2</v>
      </c>
      <c r="BG2130" s="3">
        <v>2.5</v>
      </c>
      <c r="BH2130" s="3">
        <v>76.599999999999994</v>
      </c>
      <c r="BI2130" s="3">
        <v>23</v>
      </c>
      <c r="BJ2130" s="3" t="s">
        <v>198</v>
      </c>
      <c r="BL2130" s="12" t="str">
        <f>VLOOKUP(A2130,'Model Op'!C:F,2,FALSE)</f>
        <v>LF4</v>
      </c>
      <c r="BM2130" s="12">
        <f>VLOOKUP(A2130,'Model Op'!C:F,3,FALSE)</f>
        <v>54.077359600000001</v>
      </c>
      <c r="BN2130" s="12">
        <f t="shared" si="38"/>
        <v>1</v>
      </c>
      <c r="BO2130" s="3">
        <v>6</v>
      </c>
    </row>
    <row r="2131" spans="1:67" x14ac:dyDescent="0.35">
      <c r="A2131" s="3">
        <v>22201558</v>
      </c>
      <c r="B2131" s="3" t="s">
        <v>80</v>
      </c>
      <c r="C2131" s="3">
        <v>2</v>
      </c>
      <c r="D2131" s="3" t="s">
        <v>105</v>
      </c>
      <c r="E2131" s="3" t="s">
        <v>248</v>
      </c>
      <c r="F2131" s="7">
        <v>44650.0309837963</v>
      </c>
      <c r="G2131" s="7">
        <v>44650.089398148149</v>
      </c>
      <c r="H2131" s="3">
        <v>70.599999999999994</v>
      </c>
      <c r="I2131" s="3">
        <v>87.4</v>
      </c>
      <c r="J2131" s="6">
        <v>2.6041666666666668E-2</v>
      </c>
      <c r="K2131" s="6">
        <v>2.8668981481481479E-2</v>
      </c>
      <c r="L2131" s="6">
        <v>2.627314814814815E-3</v>
      </c>
      <c r="M2131" s="3">
        <v>66.599999999999994</v>
      </c>
      <c r="N2131" s="3">
        <v>3.8</v>
      </c>
      <c r="O2131" s="3">
        <v>108.3</v>
      </c>
      <c r="P2131" s="3">
        <v>312.7</v>
      </c>
      <c r="Q2131" s="3">
        <v>198.8</v>
      </c>
      <c r="R2131" s="3">
        <v>200.7</v>
      </c>
      <c r="S2131" s="6">
        <v>3.1284722222222221E-2</v>
      </c>
      <c r="T2131" s="6">
        <v>8.4606481481481477E-2</v>
      </c>
      <c r="U2131" s="6">
        <v>3.2499999999999994E-2</v>
      </c>
      <c r="V2131" s="3">
        <v>1625</v>
      </c>
      <c r="W2131" s="6">
        <v>5.5324074074074074E-2</v>
      </c>
      <c r="X2131" s="6">
        <v>6.2627314814814816E-2</v>
      </c>
      <c r="Y2131" s="3">
        <v>1595</v>
      </c>
      <c r="Z2131" s="3">
        <v>0</v>
      </c>
      <c r="AA2131" s="3">
        <v>18</v>
      </c>
      <c r="AB2131" s="3">
        <v>6</v>
      </c>
      <c r="AC2131" s="3">
        <v>52.4</v>
      </c>
      <c r="AD2131" s="3">
        <v>20</v>
      </c>
      <c r="AE2131" s="6">
        <v>3.8576388888888889E-2</v>
      </c>
      <c r="AF2131" s="6">
        <v>8.5682870370370368E-2</v>
      </c>
      <c r="AG2131" s="6">
        <v>4.7106481481481478E-2</v>
      </c>
      <c r="AH2131" s="6">
        <v>3.7152777777777774E-3</v>
      </c>
      <c r="AJ2131" s="3">
        <v>21.5</v>
      </c>
      <c r="AL2131" s="3">
        <v>1625</v>
      </c>
      <c r="AM2131" s="3">
        <v>1564</v>
      </c>
      <c r="AN2131" s="3">
        <v>1562</v>
      </c>
      <c r="AO2131" s="3">
        <v>7309</v>
      </c>
      <c r="AP2131" s="3">
        <v>21.5</v>
      </c>
      <c r="AQ2131" s="3">
        <v>12</v>
      </c>
      <c r="AR2131" s="3">
        <v>0</v>
      </c>
      <c r="AS2131" s="3">
        <v>12</v>
      </c>
      <c r="AT2131" s="3">
        <v>0</v>
      </c>
      <c r="AU2131" s="3">
        <v>23</v>
      </c>
      <c r="AV2131" s="3">
        <v>0</v>
      </c>
      <c r="AY2131" s="3">
        <v>1625</v>
      </c>
      <c r="AZ2131" s="6">
        <v>3.2499999999999994E-2</v>
      </c>
      <c r="BA2131" s="3">
        <v>2.9000000000000001E-2</v>
      </c>
      <c r="BB2131" s="3">
        <v>1001</v>
      </c>
      <c r="BC2131" s="3">
        <v>22101552</v>
      </c>
      <c r="BE2131" s="3">
        <v>1564</v>
      </c>
      <c r="BF2131" s="6">
        <v>8.9305555555555569E-2</v>
      </c>
      <c r="BG2131" s="3">
        <v>2.2000000000000002</v>
      </c>
      <c r="BH2131" s="3">
        <v>10.199999999999999</v>
      </c>
      <c r="BI2131" s="3">
        <v>6</v>
      </c>
      <c r="BJ2131" s="3" t="s">
        <v>198</v>
      </c>
      <c r="BL2131" s="12" t="str">
        <f>VLOOKUP(A2131,'Model Op'!C:F,2,FALSE)</f>
        <v>LF2</v>
      </c>
      <c r="BM2131" s="12">
        <f>VLOOKUP(A2131,'Model Op'!C:F,3,FALSE)</f>
        <v>205.64284484210501</v>
      </c>
      <c r="BN2131" s="12">
        <f t="shared" si="38"/>
        <v>0</v>
      </c>
      <c r="BO2131" s="3">
        <v>6</v>
      </c>
    </row>
    <row r="2132" spans="1:67" x14ac:dyDescent="0.35">
      <c r="A2132" s="3">
        <v>22301584</v>
      </c>
      <c r="B2132" s="3" t="s">
        <v>80</v>
      </c>
      <c r="C2132" s="3">
        <v>2</v>
      </c>
      <c r="D2132" s="3" t="s">
        <v>105</v>
      </c>
      <c r="E2132" s="3" t="s">
        <v>217</v>
      </c>
      <c r="F2132" s="7">
        <v>44650.051249999997</v>
      </c>
      <c r="G2132" s="7">
        <v>44650.133344907408</v>
      </c>
      <c r="H2132" s="3">
        <v>58.1</v>
      </c>
      <c r="I2132" s="3">
        <v>135</v>
      </c>
      <c r="J2132" s="6">
        <v>3.6886574074074079E-2</v>
      </c>
      <c r="K2132" s="6">
        <v>3.9571759259259258E-2</v>
      </c>
      <c r="L2132" s="6">
        <v>2.685185185185185E-3</v>
      </c>
      <c r="M2132" s="3">
        <v>58.8</v>
      </c>
      <c r="N2132" s="3">
        <v>1.8</v>
      </c>
      <c r="O2132" s="3">
        <v>111.7</v>
      </c>
      <c r="P2132" s="3">
        <v>311</v>
      </c>
      <c r="Q2132" s="3">
        <v>196.5</v>
      </c>
      <c r="R2132" s="3">
        <v>197.4</v>
      </c>
      <c r="S2132" s="6">
        <v>9.3275462962962963E-2</v>
      </c>
      <c r="T2132" s="6">
        <v>0.12968749999999998</v>
      </c>
      <c r="U2132" s="6">
        <v>9.7245370370370357E-2</v>
      </c>
      <c r="V2132" s="3">
        <v>1526</v>
      </c>
      <c r="W2132" s="6">
        <v>9.3275462962962963E-2</v>
      </c>
      <c r="X2132" s="6">
        <v>9.7245370370370357E-2</v>
      </c>
      <c r="Y2132" s="3">
        <v>1526</v>
      </c>
      <c r="Z2132" s="3">
        <v>107.9</v>
      </c>
      <c r="AA2132" s="3">
        <v>3</v>
      </c>
      <c r="AB2132" s="3">
        <v>12</v>
      </c>
      <c r="AC2132" s="3">
        <v>40.6</v>
      </c>
      <c r="AD2132" s="3">
        <v>4</v>
      </c>
      <c r="AE2132" s="6">
        <v>9.3946759259259258E-2</v>
      </c>
      <c r="AF2132" s="6">
        <v>0.12747685185185184</v>
      </c>
      <c r="AG2132" s="6">
        <v>3.3530092592592591E-2</v>
      </c>
      <c r="AH2132" s="6">
        <v>5.8680555555555543E-3</v>
      </c>
      <c r="AJ2132" s="3">
        <v>33.5</v>
      </c>
      <c r="AK2132" s="3">
        <v>1.6</v>
      </c>
      <c r="AL2132" s="3">
        <v>1526</v>
      </c>
      <c r="AM2132" s="3">
        <v>1564</v>
      </c>
      <c r="AN2132" s="3">
        <v>1560</v>
      </c>
      <c r="AO2132" s="3">
        <v>11630</v>
      </c>
      <c r="AP2132" s="3">
        <v>33.5</v>
      </c>
      <c r="AQ2132" s="3">
        <v>6</v>
      </c>
      <c r="AR2132" s="3">
        <v>0</v>
      </c>
      <c r="AS2132" s="3">
        <v>5</v>
      </c>
      <c r="AT2132" s="3">
        <v>0</v>
      </c>
      <c r="AU2132" s="3">
        <v>10</v>
      </c>
      <c r="AV2132" s="3">
        <v>0</v>
      </c>
      <c r="AY2132" s="3">
        <v>1641</v>
      </c>
      <c r="AZ2132" s="6">
        <v>3.3796296296296297E-2</v>
      </c>
      <c r="BA2132" s="3">
        <v>4.7E-2</v>
      </c>
      <c r="BB2132" s="3">
        <v>593</v>
      </c>
      <c r="BC2132" s="3">
        <v>22401620</v>
      </c>
      <c r="BD2132" s="3" t="s">
        <v>137</v>
      </c>
      <c r="BE2132" s="3">
        <v>1564</v>
      </c>
      <c r="BF2132" s="6">
        <v>0.13326388888888888</v>
      </c>
      <c r="BG2132" s="3">
        <v>0.4</v>
      </c>
      <c r="BI2132" s="3">
        <v>12</v>
      </c>
      <c r="BJ2132" s="3" t="s">
        <v>198</v>
      </c>
      <c r="BL2132" s="12" t="e">
        <f>VLOOKUP(A2132,'Model Op'!C:F,2,FALSE)</f>
        <v>#N/A</v>
      </c>
      <c r="BM2132" s="12" t="e">
        <f>VLOOKUP(A2132,'Model Op'!C:F,3,FALSE)</f>
        <v>#N/A</v>
      </c>
      <c r="BN2132" s="12" t="e">
        <f t="shared" si="38"/>
        <v>#N/A</v>
      </c>
      <c r="BO2132" s="3">
        <v>6</v>
      </c>
    </row>
    <row r="2133" spans="1:67" x14ac:dyDescent="0.35">
      <c r="A2133" s="3">
        <v>22101556</v>
      </c>
      <c r="B2133" s="3" t="s">
        <v>80</v>
      </c>
      <c r="C2133" s="3">
        <v>1</v>
      </c>
      <c r="D2133" s="3" t="s">
        <v>106</v>
      </c>
      <c r="E2133" s="3" t="s">
        <v>82</v>
      </c>
      <c r="F2133" s="7">
        <v>44650.045555555553</v>
      </c>
      <c r="G2133" s="7">
        <v>44650.064456018517</v>
      </c>
      <c r="H2133" s="3">
        <v>27.2</v>
      </c>
      <c r="I2133" s="3">
        <v>30.3</v>
      </c>
      <c r="J2133" s="6">
        <v>4.1273148148148149E-2</v>
      </c>
      <c r="K2133" s="6">
        <v>4.3402777777777783E-2</v>
      </c>
      <c r="L2133" s="6">
        <v>2.1296296296296298E-3</v>
      </c>
      <c r="M2133" s="3">
        <v>28.1</v>
      </c>
      <c r="N2133" s="3">
        <v>3.4</v>
      </c>
      <c r="O2133" s="3">
        <v>109.8</v>
      </c>
      <c r="P2133" s="3">
        <v>294.39999999999998</v>
      </c>
      <c r="Q2133" s="3">
        <v>181.2</v>
      </c>
      <c r="R2133" s="3">
        <v>181.2</v>
      </c>
      <c r="S2133" s="6">
        <v>4.5671296296296293E-2</v>
      </c>
      <c r="T2133" s="6">
        <v>6.1446759259259263E-2</v>
      </c>
      <c r="U2133" s="6">
        <v>4.6932870370370368E-2</v>
      </c>
      <c r="V2133" s="3">
        <v>1570</v>
      </c>
      <c r="Z2133" s="3">
        <v>178</v>
      </c>
      <c r="AA2133" s="3">
        <v>24</v>
      </c>
      <c r="AB2133" s="3">
        <v>0</v>
      </c>
      <c r="AC2133" s="3">
        <v>112.1</v>
      </c>
      <c r="AD2133" s="3">
        <v>18</v>
      </c>
      <c r="AE2133" s="6">
        <v>5.9733796296296299E-2</v>
      </c>
      <c r="AF2133" s="6">
        <v>6.3310185185185178E-2</v>
      </c>
      <c r="AG2133" s="6">
        <v>3.5763888888888894E-3</v>
      </c>
      <c r="AH2133" s="6">
        <v>1.1458333333333333E-3</v>
      </c>
      <c r="AJ2133" s="3">
        <v>14.7</v>
      </c>
      <c r="AL2133" s="3">
        <v>1570</v>
      </c>
      <c r="AM2133" s="3">
        <v>1570</v>
      </c>
      <c r="AN2133" s="3">
        <v>1566</v>
      </c>
      <c r="AO2133" s="3">
        <v>4579</v>
      </c>
      <c r="AP2133" s="3">
        <v>14.7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Y2133" s="3">
        <v>1603</v>
      </c>
      <c r="AZ2133" s="6">
        <v>3.8009259259259263E-2</v>
      </c>
      <c r="BA2133" s="3">
        <v>3.3000000000000002E-2</v>
      </c>
      <c r="BB2133" s="3">
        <v>801</v>
      </c>
      <c r="BC2133" s="3">
        <v>22201555</v>
      </c>
      <c r="BD2133" s="3" t="s">
        <v>137</v>
      </c>
      <c r="BE2133" s="3">
        <v>1570</v>
      </c>
      <c r="BF2133" s="6">
        <v>6.4363425925925921E-2</v>
      </c>
      <c r="BG2133" s="3">
        <v>2.6</v>
      </c>
      <c r="BH2133" s="3">
        <v>84.2</v>
      </c>
      <c r="BI2133" s="3">
        <v>0</v>
      </c>
      <c r="BJ2133" s="3" t="s">
        <v>198</v>
      </c>
      <c r="BL2133" s="12" t="str">
        <f>VLOOKUP(A2133,'Model Op'!C:F,2,FALSE)</f>
        <v>LF1</v>
      </c>
      <c r="BM2133" s="12">
        <f>VLOOKUP(A2133,'Model Op'!C:F,3,FALSE)</f>
        <v>53.118485689473701</v>
      </c>
      <c r="BN2133" s="12">
        <f t="shared" si="38"/>
        <v>1</v>
      </c>
      <c r="BO2133" s="3">
        <v>6</v>
      </c>
    </row>
    <row r="2134" spans="1:67" x14ac:dyDescent="0.35">
      <c r="A2134" s="3">
        <v>22401623</v>
      </c>
      <c r="B2134" s="3" t="s">
        <v>80</v>
      </c>
      <c r="C2134" s="3">
        <v>1</v>
      </c>
      <c r="D2134" s="3" t="s">
        <v>106</v>
      </c>
      <c r="E2134" s="3" t="s">
        <v>89</v>
      </c>
      <c r="F2134" s="7">
        <v>44650.070150462961</v>
      </c>
      <c r="G2134" s="7">
        <v>44650.092303240737</v>
      </c>
      <c r="H2134" s="3">
        <v>31.9</v>
      </c>
      <c r="I2134" s="3">
        <v>35.5</v>
      </c>
      <c r="J2134" s="6">
        <v>6.5509259259259267E-2</v>
      </c>
      <c r="K2134" s="6">
        <v>6.7627314814814821E-2</v>
      </c>
      <c r="L2134" s="6">
        <v>2.1180555555555553E-3</v>
      </c>
      <c r="M2134" s="3">
        <v>32.4</v>
      </c>
      <c r="N2134" s="3">
        <v>2.2000000000000002</v>
      </c>
      <c r="O2134" s="3">
        <v>102.8</v>
      </c>
      <c r="P2134" s="3">
        <v>311.8</v>
      </c>
      <c r="Q2134" s="3">
        <v>206.6</v>
      </c>
      <c r="R2134" s="3">
        <v>206.8</v>
      </c>
      <c r="S2134" s="6">
        <v>7.0428240740740736E-2</v>
      </c>
      <c r="T2134" s="6">
        <v>8.9062500000000003E-2</v>
      </c>
      <c r="U2134" s="6">
        <v>7.2337962962962965E-2</v>
      </c>
      <c r="V2134" s="3">
        <v>1582</v>
      </c>
      <c r="Z2134" s="3">
        <v>291.8</v>
      </c>
      <c r="AA2134" s="3">
        <v>6</v>
      </c>
      <c r="AB2134" s="3">
        <v>52</v>
      </c>
      <c r="AC2134" s="3">
        <v>41.5</v>
      </c>
      <c r="AD2134" s="3">
        <v>18</v>
      </c>
      <c r="AE2134" s="6">
        <v>8.8101851851851862E-2</v>
      </c>
      <c r="AF2134" s="6">
        <v>9.1481481481481483E-2</v>
      </c>
      <c r="AG2134" s="6">
        <v>3.37962962962963E-3</v>
      </c>
      <c r="AH2134" s="6">
        <v>8.2175925925925917E-4</v>
      </c>
      <c r="AJ2134" s="3">
        <v>14.4</v>
      </c>
      <c r="AL2134" s="3">
        <v>1582</v>
      </c>
      <c r="AM2134" s="3">
        <v>1567</v>
      </c>
      <c r="AN2134" s="3">
        <v>1565</v>
      </c>
      <c r="AO2134" s="3">
        <v>4227</v>
      </c>
      <c r="AP2134" s="3">
        <v>14.4</v>
      </c>
      <c r="AQ2134" s="3">
        <v>24</v>
      </c>
      <c r="AR2134" s="3">
        <v>0</v>
      </c>
      <c r="AS2134" s="3">
        <v>26</v>
      </c>
      <c r="AT2134" s="3">
        <v>0</v>
      </c>
      <c r="AU2134" s="3">
        <v>50</v>
      </c>
      <c r="AV2134" s="3">
        <v>0</v>
      </c>
      <c r="AY2134" s="3">
        <v>1616</v>
      </c>
      <c r="AZ2134" s="6">
        <v>5.7141203703703708E-2</v>
      </c>
      <c r="BA2134" s="3">
        <v>3.6999999999999998E-2</v>
      </c>
      <c r="BB2134" s="3">
        <v>735</v>
      </c>
      <c r="BC2134" s="3">
        <v>22101554</v>
      </c>
      <c r="BD2134" s="3" t="s">
        <v>137</v>
      </c>
      <c r="BE2134" s="3">
        <v>1567</v>
      </c>
      <c r="BF2134" s="6">
        <v>9.2060185185185175E-2</v>
      </c>
      <c r="BG2134" s="3">
        <v>2.8</v>
      </c>
      <c r="BH2134" s="3">
        <v>179.5</v>
      </c>
      <c r="BI2134" s="3">
        <v>52</v>
      </c>
      <c r="BJ2134" s="3" t="s">
        <v>198</v>
      </c>
      <c r="BL2134" s="12" t="str">
        <f>VLOOKUP(A2134,'Model Op'!C:F,2,FALSE)</f>
        <v>LF4</v>
      </c>
      <c r="BM2134" s="12">
        <f>VLOOKUP(A2134,'Model Op'!C:F,3,FALSE)</f>
        <v>180.85259129473701</v>
      </c>
      <c r="BN2134" s="12">
        <f t="shared" si="38"/>
        <v>1</v>
      </c>
      <c r="BO2134" s="3">
        <v>6</v>
      </c>
    </row>
    <row r="2135" spans="1:67" x14ac:dyDescent="0.35">
      <c r="A2135" s="3">
        <v>22201559</v>
      </c>
      <c r="B2135" s="3" t="s">
        <v>80</v>
      </c>
      <c r="C2135" s="3">
        <v>1</v>
      </c>
      <c r="D2135" s="3" t="s">
        <v>106</v>
      </c>
      <c r="E2135" s="3" t="s">
        <v>102</v>
      </c>
      <c r="F2135" s="7">
        <v>44650.079421296294</v>
      </c>
      <c r="G2135" s="7">
        <v>44650.097974537035</v>
      </c>
      <c r="H2135" s="3">
        <v>26.7</v>
      </c>
      <c r="I2135" s="3">
        <v>27.4</v>
      </c>
      <c r="J2135" s="6">
        <v>7.6898148148148146E-2</v>
      </c>
      <c r="K2135" s="6">
        <v>7.8981481481481486E-2</v>
      </c>
      <c r="L2135" s="6">
        <v>2.0833333333333333E-3</v>
      </c>
      <c r="M2135" s="3">
        <v>25</v>
      </c>
      <c r="N2135" s="3">
        <v>2.6</v>
      </c>
      <c r="O2135" s="3">
        <v>106.7</v>
      </c>
      <c r="P2135" s="3">
        <v>301.7</v>
      </c>
      <c r="Q2135" s="3">
        <v>192.2</v>
      </c>
      <c r="R2135" s="3">
        <v>192.5</v>
      </c>
      <c r="S2135" s="6">
        <v>8.1203703703703708E-2</v>
      </c>
      <c r="T2135" s="6">
        <v>9.2291666666666661E-2</v>
      </c>
      <c r="U2135" s="6">
        <v>8.2129629629629622E-2</v>
      </c>
      <c r="V2135" s="3">
        <v>1582</v>
      </c>
      <c r="Z2135" s="3">
        <v>211</v>
      </c>
      <c r="AA2135" s="3">
        <v>19</v>
      </c>
      <c r="AB2135" s="3">
        <v>99</v>
      </c>
      <c r="AC2135" s="3">
        <v>107.3</v>
      </c>
      <c r="AD2135" s="3">
        <v>18</v>
      </c>
      <c r="AE2135" s="6">
        <v>9.5208333333333339E-2</v>
      </c>
      <c r="AF2135" s="6">
        <v>9.7384259259259254E-2</v>
      </c>
      <c r="AG2135" s="6">
        <v>2.1759259259259258E-3</v>
      </c>
      <c r="AH2135" s="6">
        <v>5.9027777777777778E-4</v>
      </c>
      <c r="AJ2135" s="3">
        <v>9</v>
      </c>
      <c r="AL2135" s="3">
        <v>1582</v>
      </c>
      <c r="AM2135" s="3">
        <v>1343</v>
      </c>
      <c r="AN2135" s="3">
        <v>1566</v>
      </c>
      <c r="AO2135" s="3">
        <v>2844</v>
      </c>
      <c r="AP2135" s="3">
        <v>9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Y2135" s="3">
        <v>1596</v>
      </c>
      <c r="AZ2135" s="6">
        <v>7.4305555555555555E-2</v>
      </c>
      <c r="BA2135" s="3">
        <v>3.3000000000000002E-2</v>
      </c>
      <c r="BB2135" s="3">
        <v>788</v>
      </c>
      <c r="BC2135" s="3">
        <v>22201556</v>
      </c>
      <c r="BD2135" s="3" t="s">
        <v>137</v>
      </c>
      <c r="BE2135" s="3">
        <v>1343</v>
      </c>
      <c r="BF2135" s="6">
        <v>9.7569444444444445E-2</v>
      </c>
      <c r="BG2135" s="3">
        <v>3.1</v>
      </c>
      <c r="BH2135" s="3">
        <v>198</v>
      </c>
      <c r="BI2135" s="3">
        <v>99</v>
      </c>
      <c r="BJ2135" s="3" t="s">
        <v>198</v>
      </c>
      <c r="BL2135" s="12" t="str">
        <f>VLOOKUP(A2135,'Model Op'!C:F,2,FALSE)</f>
        <v>LF2</v>
      </c>
      <c r="BM2135" s="12">
        <f>VLOOKUP(A2135,'Model Op'!C:F,3,FALSE)</f>
        <v>217.476913</v>
      </c>
      <c r="BN2135" s="12">
        <f t="shared" si="38"/>
        <v>1</v>
      </c>
      <c r="BO2135" s="3">
        <v>6</v>
      </c>
    </row>
    <row r="2136" spans="1:67" x14ac:dyDescent="0.35">
      <c r="A2136" s="3">
        <v>22301585</v>
      </c>
      <c r="B2136" s="3" t="s">
        <v>80</v>
      </c>
      <c r="C2136" s="3">
        <v>1</v>
      </c>
      <c r="D2136" s="3" t="s">
        <v>106</v>
      </c>
      <c r="E2136" s="3" t="s">
        <v>107</v>
      </c>
      <c r="F2136" s="7">
        <v>44650.09306712963</v>
      </c>
      <c r="G2136" s="7">
        <v>44650.123078703706</v>
      </c>
      <c r="H2136" s="3">
        <v>43.2</v>
      </c>
      <c r="I2136" s="3">
        <v>52.2</v>
      </c>
      <c r="J2136" s="6">
        <v>8.475694444444444E-2</v>
      </c>
      <c r="K2136" s="6">
        <v>8.6851851851851847E-2</v>
      </c>
      <c r="L2136" s="6">
        <v>2.0949074074074073E-3</v>
      </c>
      <c r="M2136" s="3">
        <v>36.799999999999997</v>
      </c>
      <c r="N2136" s="3">
        <v>2.2999999999999998</v>
      </c>
      <c r="O2136" s="3">
        <v>111.7</v>
      </c>
      <c r="P2136" s="3">
        <v>299.3</v>
      </c>
      <c r="Q2136" s="3">
        <v>185</v>
      </c>
      <c r="R2136" s="3">
        <v>185.3</v>
      </c>
      <c r="S2136" s="6">
        <v>9.8055555555555562E-2</v>
      </c>
      <c r="T2136" s="6">
        <v>0.11973379629629628</v>
      </c>
      <c r="U2136" s="6">
        <v>0.10045138888888888</v>
      </c>
      <c r="V2136" s="3">
        <v>1592</v>
      </c>
      <c r="Z2136" s="3">
        <v>899.2</v>
      </c>
      <c r="AA2136" s="3">
        <v>17</v>
      </c>
      <c r="AB2136" s="3">
        <v>81</v>
      </c>
      <c r="AC2136" s="3">
        <v>65.7</v>
      </c>
      <c r="AD2136" s="3">
        <v>18</v>
      </c>
      <c r="AE2136" s="6">
        <v>0.11839120370370371</v>
      </c>
      <c r="AF2136" s="6">
        <v>0.12195601851851852</v>
      </c>
      <c r="AG2136" s="6">
        <v>3.5648148148148154E-3</v>
      </c>
      <c r="AH2136" s="6">
        <v>1.1226851851851851E-3</v>
      </c>
      <c r="AJ2136" s="3">
        <v>12.1</v>
      </c>
      <c r="AL2136" s="3">
        <v>1592</v>
      </c>
      <c r="AM2136" s="3">
        <v>1562</v>
      </c>
      <c r="AN2136" s="3">
        <v>1566</v>
      </c>
      <c r="AO2136" s="3">
        <v>3493</v>
      </c>
      <c r="AP2136" s="3">
        <v>12.1</v>
      </c>
      <c r="AQ2136" s="3">
        <v>7</v>
      </c>
      <c r="AR2136" s="3">
        <v>0</v>
      </c>
      <c r="AS2136" s="3">
        <v>7</v>
      </c>
      <c r="AT2136" s="3">
        <v>0</v>
      </c>
      <c r="AU2136" s="3">
        <v>14</v>
      </c>
      <c r="AV2136" s="3">
        <v>0</v>
      </c>
      <c r="AY2136" s="3">
        <v>1625</v>
      </c>
      <c r="AZ2136" s="6">
        <v>7.1319444444444449E-2</v>
      </c>
      <c r="BA2136" s="3">
        <v>4.7E-2</v>
      </c>
      <c r="BB2136" s="3">
        <v>139</v>
      </c>
      <c r="BC2136" s="3">
        <v>22401621</v>
      </c>
      <c r="BD2136" s="3" t="s">
        <v>137</v>
      </c>
      <c r="BE2136" s="3">
        <v>1562</v>
      </c>
      <c r="BF2136" s="6">
        <v>0.12305555555555554</v>
      </c>
      <c r="BG2136" s="3">
        <v>2.9</v>
      </c>
      <c r="BH2136" s="3">
        <v>146.5</v>
      </c>
      <c r="BI2136" s="3">
        <v>81</v>
      </c>
      <c r="BJ2136" s="3" t="s">
        <v>198</v>
      </c>
      <c r="BL2136" s="12" t="str">
        <f>VLOOKUP(A2136,'Model Op'!C:F,2,FALSE)</f>
        <v>LF3</v>
      </c>
      <c r="BM2136" s="12">
        <f>VLOOKUP(A2136,'Model Op'!C:F,3,FALSE)</f>
        <v>70.046517431578906</v>
      </c>
      <c r="BN2136" s="12">
        <f t="shared" si="38"/>
        <v>0</v>
      </c>
      <c r="BO2136" s="3">
        <v>6</v>
      </c>
    </row>
    <row r="2137" spans="1:67" x14ac:dyDescent="0.35">
      <c r="A2137" s="3">
        <v>22101557</v>
      </c>
      <c r="B2137" s="3" t="s">
        <v>80</v>
      </c>
      <c r="C2137" s="3">
        <v>1</v>
      </c>
      <c r="D2137" s="3" t="s">
        <v>106</v>
      </c>
      <c r="E2137" s="3" t="s">
        <v>82</v>
      </c>
      <c r="F2137" s="7">
        <v>44650.104120370372</v>
      </c>
      <c r="G2137" s="7">
        <v>44650.132106481484</v>
      </c>
      <c r="H2137" s="3">
        <v>40.299999999999997</v>
      </c>
      <c r="I2137" s="3">
        <v>61.2</v>
      </c>
      <c r="J2137" s="6">
        <v>8.7465277777777781E-2</v>
      </c>
      <c r="K2137" s="6">
        <v>8.9583333333333334E-2</v>
      </c>
      <c r="L2137" s="6">
        <v>2.1180555555555553E-3</v>
      </c>
      <c r="M2137" s="3">
        <v>37.700000000000003</v>
      </c>
      <c r="N2137" s="3">
        <v>3.9</v>
      </c>
      <c r="O2137" s="3">
        <v>109.2</v>
      </c>
      <c r="P2137" s="3">
        <v>308.5</v>
      </c>
      <c r="Q2137" s="3">
        <v>195.3</v>
      </c>
      <c r="R2137" s="3">
        <v>195.4</v>
      </c>
      <c r="S2137" s="6">
        <v>0.10412037037037036</v>
      </c>
      <c r="T2137" s="6">
        <v>0.12569444444444444</v>
      </c>
      <c r="U2137" s="6">
        <v>0.10637731481481481</v>
      </c>
      <c r="V2137" s="3">
        <v>1563</v>
      </c>
      <c r="Z2137" s="3">
        <v>108</v>
      </c>
      <c r="AA2137" s="3">
        <v>15</v>
      </c>
      <c r="AB2137" s="3">
        <v>68</v>
      </c>
      <c r="AC2137" s="3">
        <v>17.600000000000001</v>
      </c>
      <c r="AD2137" s="3">
        <v>18</v>
      </c>
      <c r="AE2137" s="6">
        <v>0.12349537037037038</v>
      </c>
      <c r="AF2137" s="6">
        <v>0.12761574074074075</v>
      </c>
      <c r="AG2137" s="6">
        <v>4.1203703703703706E-3</v>
      </c>
      <c r="AH2137" s="6">
        <v>4.4907407407407405E-3</v>
      </c>
      <c r="AJ2137" s="3">
        <v>17.7</v>
      </c>
      <c r="AL2137" s="3">
        <v>1563</v>
      </c>
      <c r="AM2137" s="3">
        <v>1573</v>
      </c>
      <c r="AN2137" s="3">
        <v>1558</v>
      </c>
      <c r="AO2137" s="3">
        <v>5583</v>
      </c>
      <c r="AP2137" s="3">
        <v>17.7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Y2137" s="3">
        <v>1610</v>
      </c>
      <c r="AZ2137" s="6">
        <v>8.4953703703703698E-2</v>
      </c>
      <c r="BA2137" s="3">
        <v>3.3000000000000002E-2</v>
      </c>
      <c r="BB2137" s="3">
        <v>805</v>
      </c>
      <c r="BC2137" s="3">
        <v>22301582</v>
      </c>
      <c r="BE2137" s="3">
        <v>1573</v>
      </c>
      <c r="BF2137" s="6">
        <v>0.1285300925925926</v>
      </c>
      <c r="BG2137" s="3">
        <v>3.1</v>
      </c>
      <c r="BH2137" s="3">
        <v>214.5</v>
      </c>
      <c r="BI2137" s="3">
        <v>68</v>
      </c>
      <c r="BJ2137" s="3" t="s">
        <v>198</v>
      </c>
      <c r="BL2137" s="12" t="str">
        <f>VLOOKUP(A2137,'Model Op'!C:F,2,FALSE)</f>
        <v>LF1</v>
      </c>
      <c r="BM2137" s="12">
        <f>VLOOKUP(A2137,'Model Op'!C:F,3,FALSE)</f>
        <v>192.882634357895</v>
      </c>
      <c r="BN2137" s="12">
        <f t="shared" si="38"/>
        <v>1</v>
      </c>
      <c r="BO2137" s="3">
        <v>6</v>
      </c>
    </row>
    <row r="2138" spans="1:67" x14ac:dyDescent="0.35">
      <c r="A2138" s="3">
        <v>22401624</v>
      </c>
      <c r="B2138" s="3" t="s">
        <v>80</v>
      </c>
      <c r="C2138" s="3">
        <v>2</v>
      </c>
      <c r="D2138" s="3" t="s">
        <v>1274</v>
      </c>
      <c r="E2138" s="3" t="s">
        <v>269</v>
      </c>
      <c r="F2138" s="7">
        <v>44650.117685185185</v>
      </c>
      <c r="G2138" s="7">
        <v>44650.185370370367</v>
      </c>
      <c r="H2138" s="3">
        <v>49.7</v>
      </c>
      <c r="I2138" s="3">
        <v>100.3</v>
      </c>
      <c r="J2138" s="6">
        <v>0.11377314814814815</v>
      </c>
      <c r="K2138" s="6">
        <v>0.11570601851851851</v>
      </c>
      <c r="L2138" s="6">
        <v>1.9328703703703704E-3</v>
      </c>
      <c r="M2138" s="3">
        <v>50.9</v>
      </c>
      <c r="N2138" s="3">
        <v>2.2000000000000002</v>
      </c>
      <c r="O2138" s="3">
        <v>113.3</v>
      </c>
      <c r="P2138" s="3">
        <v>302.8</v>
      </c>
      <c r="Q2138" s="3">
        <v>186.5</v>
      </c>
      <c r="R2138" s="3">
        <v>187.4</v>
      </c>
      <c r="S2138" s="6">
        <v>0.1509837962962963</v>
      </c>
      <c r="T2138" s="6">
        <v>0.18033564814814815</v>
      </c>
      <c r="U2138" s="6">
        <v>0.15744212962962964</v>
      </c>
      <c r="V2138" s="3">
        <v>1540</v>
      </c>
      <c r="W2138" s="6">
        <v>0.1509837962962963</v>
      </c>
      <c r="X2138" s="6">
        <v>0.15744212962962964</v>
      </c>
      <c r="Y2138" s="3">
        <v>1540</v>
      </c>
      <c r="Z2138" s="3">
        <v>0</v>
      </c>
      <c r="AA2138" s="3">
        <v>4</v>
      </c>
      <c r="AB2138" s="3">
        <v>4</v>
      </c>
      <c r="AC2138" s="3">
        <v>117.7</v>
      </c>
      <c r="AD2138" s="3">
        <v>1</v>
      </c>
      <c r="AE2138" s="6">
        <v>0.16552083333333334</v>
      </c>
      <c r="AF2138" s="6">
        <v>0.18231481481481482</v>
      </c>
      <c r="AG2138" s="6">
        <v>1.6793981481481483E-2</v>
      </c>
      <c r="AH2138" s="6">
        <v>3.0555555555555557E-3</v>
      </c>
      <c r="AJ2138" s="3">
        <v>33.200000000000003</v>
      </c>
      <c r="AL2138" s="3">
        <v>1540</v>
      </c>
      <c r="AM2138" s="3">
        <v>1560</v>
      </c>
      <c r="AN2138" s="3">
        <v>1560</v>
      </c>
      <c r="AO2138" s="3">
        <v>9980</v>
      </c>
      <c r="AP2138" s="3">
        <v>33.200000000000003</v>
      </c>
      <c r="AQ2138" s="3">
        <v>19</v>
      </c>
      <c r="AR2138" s="3">
        <v>0</v>
      </c>
      <c r="AS2138" s="3">
        <v>19</v>
      </c>
      <c r="AT2138" s="3">
        <v>0</v>
      </c>
      <c r="AU2138" s="3">
        <v>38</v>
      </c>
      <c r="AV2138" s="3">
        <v>0</v>
      </c>
      <c r="AY2138" s="3">
        <v>1595</v>
      </c>
      <c r="AZ2138" s="6">
        <v>0.1112962962962963</v>
      </c>
      <c r="BA2138" s="3">
        <v>3.2000000000000001E-2</v>
      </c>
      <c r="BB2138" s="3">
        <v>822</v>
      </c>
      <c r="BC2138" s="3">
        <v>22101553</v>
      </c>
      <c r="BE2138" s="3">
        <v>1560</v>
      </c>
      <c r="BF2138" s="6">
        <v>0.1852662037037037</v>
      </c>
      <c r="BG2138" s="3">
        <v>0.5</v>
      </c>
      <c r="BH2138" s="3">
        <v>73.900000000000006</v>
      </c>
      <c r="BI2138" s="3">
        <v>4</v>
      </c>
      <c r="BJ2138" s="3" t="s">
        <v>198</v>
      </c>
      <c r="BL2138" s="12" t="e">
        <f>VLOOKUP(A2138,'Model Op'!C:F,2,FALSE)</f>
        <v>#N/A</v>
      </c>
      <c r="BM2138" s="12" t="e">
        <f>VLOOKUP(A2138,'Model Op'!C:F,3,FALSE)</f>
        <v>#N/A</v>
      </c>
      <c r="BN2138" s="12" t="e">
        <f t="shared" si="38"/>
        <v>#N/A</v>
      </c>
      <c r="BO2138" s="3">
        <v>6</v>
      </c>
    </row>
    <row r="2139" spans="1:67" x14ac:dyDescent="0.35">
      <c r="A2139" s="3">
        <v>22201560</v>
      </c>
      <c r="B2139" s="3" t="s">
        <v>80</v>
      </c>
      <c r="C2139" s="3">
        <v>1</v>
      </c>
      <c r="D2139" s="3" t="s">
        <v>106</v>
      </c>
      <c r="E2139" s="3" t="s">
        <v>102</v>
      </c>
      <c r="F2139" s="7">
        <v>44650.132025462961</v>
      </c>
      <c r="G2139" s="7">
        <v>44650.163969907408</v>
      </c>
      <c r="H2139" s="3">
        <v>46</v>
      </c>
      <c r="I2139" s="3">
        <v>53.7</v>
      </c>
      <c r="J2139" s="6">
        <v>0.12442129629629629</v>
      </c>
      <c r="K2139" s="6">
        <v>0.12670138888888891</v>
      </c>
      <c r="L2139" s="6">
        <v>2.2800925925925927E-3</v>
      </c>
      <c r="M2139" s="3">
        <v>43</v>
      </c>
      <c r="N2139" s="3">
        <v>3.4</v>
      </c>
      <c r="O2139" s="3">
        <v>103.2</v>
      </c>
      <c r="P2139" s="3">
        <v>294.5</v>
      </c>
      <c r="Q2139" s="3">
        <v>187.8</v>
      </c>
      <c r="R2139" s="3">
        <v>187.9</v>
      </c>
      <c r="S2139" s="6">
        <v>0.1323148148148148</v>
      </c>
      <c r="T2139" s="6">
        <v>0.15731481481481482</v>
      </c>
      <c r="U2139" s="6">
        <v>0.13449074074074074</v>
      </c>
      <c r="V2139" s="3">
        <v>1610</v>
      </c>
      <c r="Z2139" s="3">
        <v>0</v>
      </c>
      <c r="AA2139" s="3">
        <v>8</v>
      </c>
      <c r="AB2139" s="3">
        <v>43</v>
      </c>
      <c r="AC2139" s="3">
        <v>69.099999999999994</v>
      </c>
      <c r="AD2139" s="3">
        <v>18</v>
      </c>
      <c r="AE2139" s="6">
        <v>0.15297453703703703</v>
      </c>
      <c r="AF2139" s="6">
        <v>0.15909722222222222</v>
      </c>
      <c r="AG2139" s="6">
        <v>6.122685185185185E-3</v>
      </c>
      <c r="AH2139" s="6">
        <v>4.8726851851851856E-3</v>
      </c>
      <c r="AJ2139" s="3">
        <v>11.1</v>
      </c>
      <c r="AL2139" s="3">
        <v>1610</v>
      </c>
      <c r="AM2139" s="3">
        <v>1572</v>
      </c>
      <c r="AN2139" s="3">
        <v>1565</v>
      </c>
      <c r="AO2139" s="3">
        <v>3628</v>
      </c>
      <c r="AP2139" s="3">
        <v>11.1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Y2139" s="3">
        <v>1644</v>
      </c>
      <c r="AZ2139" s="6">
        <v>0.12163194444444443</v>
      </c>
      <c r="BA2139" s="3">
        <v>2.7E-2</v>
      </c>
      <c r="BB2139" s="3">
        <v>1010</v>
      </c>
      <c r="BC2139" s="3">
        <v>22201557</v>
      </c>
      <c r="BD2139" s="3" t="s">
        <v>137</v>
      </c>
      <c r="BE2139" s="3">
        <v>1572</v>
      </c>
      <c r="BF2139" s="6">
        <v>0.15974537037037037</v>
      </c>
      <c r="BG2139" s="3">
        <v>3.4</v>
      </c>
      <c r="BH2139" s="3">
        <v>234.6</v>
      </c>
      <c r="BI2139" s="3">
        <v>43</v>
      </c>
      <c r="BJ2139" s="3" t="s">
        <v>198</v>
      </c>
      <c r="BL2139" s="12" t="str">
        <f>VLOOKUP(A2139,'Model Op'!C:F,2,FALSE)</f>
        <v>LF2</v>
      </c>
      <c r="BM2139" s="12">
        <f>VLOOKUP(A2139,'Model Op'!C:F,3,FALSE)</f>
        <v>213.72184235789501</v>
      </c>
      <c r="BN2139" s="12">
        <f t="shared" si="38"/>
        <v>1</v>
      </c>
      <c r="BO2139" s="3">
        <v>6</v>
      </c>
    </row>
    <row r="2140" spans="1:67" x14ac:dyDescent="0.35">
      <c r="A2140" s="3">
        <v>22301586</v>
      </c>
      <c r="B2140" s="3" t="s">
        <v>80</v>
      </c>
      <c r="C2140" s="3">
        <v>1</v>
      </c>
      <c r="D2140" s="3" t="s">
        <v>106</v>
      </c>
      <c r="E2140" s="3" t="s">
        <v>107</v>
      </c>
      <c r="F2140" s="7">
        <v>44650.133784722224</v>
      </c>
      <c r="G2140" s="7">
        <v>44650.158622685187</v>
      </c>
      <c r="H2140" s="3">
        <v>35.799999999999997</v>
      </c>
      <c r="I2140" s="3">
        <v>36.200000000000003</v>
      </c>
      <c r="J2140" s="6">
        <v>0.13133101851851853</v>
      </c>
      <c r="K2140" s="6">
        <v>0.13351851851851851</v>
      </c>
      <c r="L2140" s="6">
        <v>2.1874999999999998E-3</v>
      </c>
      <c r="M2140" s="3">
        <v>33.5</v>
      </c>
      <c r="N2140" s="3">
        <v>2.7</v>
      </c>
      <c r="O2140" s="3">
        <v>102.3</v>
      </c>
      <c r="P2140" s="3">
        <v>288.5</v>
      </c>
      <c r="Q2140" s="3">
        <v>183.2</v>
      </c>
      <c r="R2140" s="3">
        <v>183.5</v>
      </c>
      <c r="S2140" s="6">
        <v>0.13605324074074074</v>
      </c>
      <c r="T2140" s="6">
        <v>0.15631944444444446</v>
      </c>
      <c r="U2140" s="6">
        <v>0.14663194444444444</v>
      </c>
      <c r="V2140" s="3">
        <v>1579</v>
      </c>
      <c r="Z2140" s="3">
        <v>69.7</v>
      </c>
      <c r="AA2140" s="3">
        <v>21</v>
      </c>
      <c r="AB2140" s="3">
        <v>66</v>
      </c>
      <c r="AC2140" s="3">
        <v>86.9</v>
      </c>
      <c r="AD2140" s="3">
        <v>18</v>
      </c>
      <c r="AE2140" s="6">
        <v>0.1540162037037037</v>
      </c>
      <c r="AF2140" s="6">
        <v>0.15818287037037038</v>
      </c>
      <c r="AG2140" s="6">
        <v>4.1666666666666666E-3</v>
      </c>
      <c r="AH2140" s="6">
        <v>4.3981481481481481E-4</v>
      </c>
      <c r="AJ2140" s="3">
        <v>8.8000000000000007</v>
      </c>
      <c r="AL2140" s="3">
        <v>1579</v>
      </c>
      <c r="AM2140" s="3">
        <v>1566</v>
      </c>
      <c r="AN2140" s="3">
        <v>1566</v>
      </c>
      <c r="AO2140" s="3">
        <v>2630</v>
      </c>
      <c r="AP2140" s="3">
        <v>8.8000000000000007</v>
      </c>
      <c r="AQ2140" s="3">
        <v>44</v>
      </c>
      <c r="AR2140" s="3">
        <v>0</v>
      </c>
      <c r="AS2140" s="3">
        <v>51</v>
      </c>
      <c r="AT2140" s="3">
        <v>0</v>
      </c>
      <c r="AU2140" s="3">
        <v>95</v>
      </c>
      <c r="AV2140" s="3">
        <v>1</v>
      </c>
      <c r="AY2140" s="3">
        <v>1626</v>
      </c>
      <c r="AZ2140" s="6">
        <v>0.12945601851851851</v>
      </c>
      <c r="BA2140" s="3">
        <v>2.9000000000000001E-2</v>
      </c>
      <c r="BB2140" s="3">
        <v>952</v>
      </c>
      <c r="BC2140" s="3">
        <v>22301583</v>
      </c>
      <c r="BD2140" s="3" t="s">
        <v>137</v>
      </c>
      <c r="BE2140" s="3">
        <v>1566</v>
      </c>
      <c r="BF2140" s="6">
        <v>0.15414351851851851</v>
      </c>
      <c r="BG2140" s="3">
        <v>3.1</v>
      </c>
      <c r="BH2140" s="3">
        <v>170.3</v>
      </c>
      <c r="BI2140" s="3">
        <v>66</v>
      </c>
      <c r="BJ2140" s="3" t="s">
        <v>198</v>
      </c>
      <c r="BL2140" s="12" t="str">
        <f>VLOOKUP(A2140,'Model Op'!C:F,2,FALSE)</f>
        <v>LF3</v>
      </c>
      <c r="BM2140" s="12">
        <f>VLOOKUP(A2140,'Model Op'!C:F,3,FALSE)</f>
        <v>99.415874831578904</v>
      </c>
      <c r="BN2140" s="12">
        <f t="shared" si="38"/>
        <v>0</v>
      </c>
      <c r="BO2140" s="3">
        <v>6</v>
      </c>
    </row>
    <row r="2141" spans="1:67" x14ac:dyDescent="0.35">
      <c r="A2141" s="3">
        <v>22101558</v>
      </c>
      <c r="B2141" s="3" t="s">
        <v>80</v>
      </c>
      <c r="C2141" s="3">
        <v>2</v>
      </c>
      <c r="D2141" s="3" t="s">
        <v>1274</v>
      </c>
      <c r="E2141" s="3" t="s">
        <v>434</v>
      </c>
      <c r="F2141" s="7">
        <v>44650.153912037036</v>
      </c>
      <c r="G2141" s="7">
        <v>44650.225960648146</v>
      </c>
      <c r="H2141" s="3">
        <v>103</v>
      </c>
      <c r="I2141" s="3">
        <v>122.4</v>
      </c>
      <c r="J2141" s="6">
        <v>0.13898148148148148</v>
      </c>
      <c r="K2141" s="6">
        <v>0.14097222222222222</v>
      </c>
      <c r="L2141" s="6">
        <v>1.9907407407407408E-3</v>
      </c>
      <c r="M2141" s="3">
        <v>30.6</v>
      </c>
      <c r="N2141" s="3">
        <v>3.1</v>
      </c>
      <c r="O2141" s="3">
        <v>119.8</v>
      </c>
      <c r="P2141" s="3">
        <v>316.89999999999998</v>
      </c>
      <c r="Q2141" s="3">
        <v>192.1</v>
      </c>
      <c r="R2141" s="3">
        <v>194</v>
      </c>
      <c r="S2141" s="6">
        <v>0.18962962962962962</v>
      </c>
      <c r="T2141" s="6">
        <v>0.21704861111111109</v>
      </c>
      <c r="U2141" s="6">
        <v>0.19943287037037036</v>
      </c>
      <c r="V2141" s="3">
        <v>1544</v>
      </c>
      <c r="W2141" s="6">
        <v>0.18962962962962962</v>
      </c>
      <c r="X2141" s="6">
        <v>0.19943287037037036</v>
      </c>
      <c r="Y2141" s="3">
        <v>1544</v>
      </c>
      <c r="Z2141" s="3">
        <v>154</v>
      </c>
      <c r="AA2141" s="3">
        <v>10</v>
      </c>
      <c r="AB2141" s="3">
        <v>62</v>
      </c>
      <c r="AC2141" s="3">
        <v>30.6</v>
      </c>
      <c r="AD2141" s="3">
        <v>8</v>
      </c>
      <c r="AE2141" s="6">
        <v>0.15402777777777779</v>
      </c>
      <c r="AF2141" s="6">
        <v>0.22105324074074073</v>
      </c>
      <c r="AG2141" s="6">
        <v>6.7025462962962967E-2</v>
      </c>
      <c r="AH2141" s="6">
        <v>4.9074074074074072E-3</v>
      </c>
      <c r="AJ2141" s="3">
        <v>30.6</v>
      </c>
      <c r="AL2141" s="3">
        <v>1544</v>
      </c>
      <c r="AM2141" s="3">
        <v>1563</v>
      </c>
      <c r="AN2141" s="3">
        <v>1554</v>
      </c>
      <c r="AO2141" s="3">
        <v>10050</v>
      </c>
      <c r="AP2141" s="3">
        <v>30.6</v>
      </c>
      <c r="AQ2141" s="3">
        <v>1</v>
      </c>
      <c r="AR2141" s="3">
        <v>0</v>
      </c>
      <c r="AS2141" s="3">
        <v>0</v>
      </c>
      <c r="AT2141" s="3">
        <v>0</v>
      </c>
      <c r="AU2141" s="3">
        <v>2</v>
      </c>
      <c r="AV2141" s="3">
        <v>0</v>
      </c>
      <c r="AY2141" s="3">
        <v>1623</v>
      </c>
      <c r="AZ2141" s="6">
        <v>0.13460648148148149</v>
      </c>
      <c r="BA2141" s="3">
        <v>3.2000000000000001E-2</v>
      </c>
      <c r="BB2141" s="3">
        <v>843</v>
      </c>
      <c r="BC2141" s="3">
        <v>22101555</v>
      </c>
      <c r="BE2141" s="3">
        <v>1563</v>
      </c>
      <c r="BF2141" s="6">
        <v>0.22586805555555556</v>
      </c>
      <c r="BG2141" s="3">
        <v>0.9</v>
      </c>
      <c r="BH2141" s="3">
        <v>0</v>
      </c>
      <c r="BI2141" s="3">
        <v>62</v>
      </c>
      <c r="BJ2141" s="3" t="s">
        <v>198</v>
      </c>
      <c r="BL2141" s="12" t="e">
        <f>VLOOKUP(A2141,'Model Op'!C:F,2,FALSE)</f>
        <v>#N/A</v>
      </c>
      <c r="BM2141" s="12" t="e">
        <f>VLOOKUP(A2141,'Model Op'!C:F,3,FALSE)</f>
        <v>#N/A</v>
      </c>
      <c r="BN2141" s="12" t="e">
        <f t="shared" si="38"/>
        <v>#N/A</v>
      </c>
      <c r="BO2141" s="3">
        <v>6</v>
      </c>
    </row>
    <row r="2142" spans="1:67" x14ac:dyDescent="0.35">
      <c r="A2142" s="3">
        <v>22401625</v>
      </c>
      <c r="B2142" s="3" t="s">
        <v>147</v>
      </c>
      <c r="C2142" s="3">
        <v>2</v>
      </c>
      <c r="D2142" s="3" t="s">
        <v>354</v>
      </c>
      <c r="E2142" s="3" t="s">
        <v>279</v>
      </c>
      <c r="F2142" s="7">
        <v>44650.162893518522</v>
      </c>
      <c r="G2142" s="7">
        <v>44650.26667824074</v>
      </c>
      <c r="H2142" s="3">
        <v>96.5</v>
      </c>
      <c r="I2142" s="3">
        <v>150.80000000000001</v>
      </c>
      <c r="J2142" s="6">
        <v>0.15995370370370371</v>
      </c>
      <c r="K2142" s="6">
        <v>0.16196759259259261</v>
      </c>
      <c r="L2142" s="6">
        <v>2.0138888888888888E-3</v>
      </c>
      <c r="M2142" s="3">
        <v>64.7</v>
      </c>
      <c r="N2142" s="3">
        <v>2.9</v>
      </c>
      <c r="O2142" s="3">
        <v>109</v>
      </c>
      <c r="P2142" s="3">
        <v>304.5</v>
      </c>
      <c r="Q2142" s="3">
        <v>192.3</v>
      </c>
      <c r="R2142" s="3">
        <v>192.6</v>
      </c>
      <c r="S2142" s="6">
        <v>0.1675925925925926</v>
      </c>
      <c r="T2142" s="6">
        <v>0.26228009259259261</v>
      </c>
      <c r="U2142" s="6">
        <v>0.17049768518518518</v>
      </c>
      <c r="V2142" s="3">
        <v>1611</v>
      </c>
      <c r="W2142" s="6">
        <v>0.24031250000000001</v>
      </c>
      <c r="X2142" s="6">
        <v>0.26075231481481481</v>
      </c>
      <c r="Y2142" s="3">
        <v>1575</v>
      </c>
      <c r="Z2142" s="3">
        <v>116.8</v>
      </c>
      <c r="AA2142" s="3">
        <v>9</v>
      </c>
      <c r="AB2142" s="3">
        <v>24</v>
      </c>
      <c r="AC2142" s="3">
        <v>80.8</v>
      </c>
      <c r="AD2142" s="3">
        <v>19</v>
      </c>
      <c r="AE2142" s="6">
        <v>0.26240740740740742</v>
      </c>
      <c r="AF2142" s="6">
        <v>0.19106481481481483</v>
      </c>
      <c r="AG2142" s="3" t="s">
        <v>1448</v>
      </c>
      <c r="AH2142" s="6">
        <v>2.0370370370370373E-3</v>
      </c>
      <c r="AJ2142" s="3">
        <v>27.9</v>
      </c>
      <c r="AL2142" s="3">
        <v>1611</v>
      </c>
      <c r="AM2142" s="3">
        <v>1578</v>
      </c>
      <c r="AN2142" s="3">
        <v>1573</v>
      </c>
      <c r="AO2142" s="3">
        <v>8036</v>
      </c>
      <c r="AP2142" s="3">
        <v>27.9</v>
      </c>
      <c r="AQ2142" s="3">
        <v>69</v>
      </c>
      <c r="AR2142" s="3">
        <v>0</v>
      </c>
      <c r="AS2142" s="3">
        <v>52</v>
      </c>
      <c r="AT2142" s="3">
        <v>0</v>
      </c>
      <c r="AU2142" s="3">
        <v>121</v>
      </c>
      <c r="AV2142" s="3">
        <v>1</v>
      </c>
      <c r="AY2142" s="3">
        <v>1568</v>
      </c>
      <c r="AZ2142" s="6">
        <v>0.19125</v>
      </c>
      <c r="BA2142" s="3">
        <v>0.03</v>
      </c>
      <c r="BB2142" s="3">
        <v>906</v>
      </c>
      <c r="BC2142" s="3">
        <v>22401622</v>
      </c>
      <c r="BD2142" s="3" t="s">
        <v>137</v>
      </c>
      <c r="BE2142" s="3">
        <v>1578</v>
      </c>
      <c r="BF2142" s="6">
        <v>0.26498842592592592</v>
      </c>
      <c r="BG2142" s="3">
        <v>4</v>
      </c>
      <c r="BH2142" s="3">
        <v>347.5</v>
      </c>
      <c r="BI2142" s="3">
        <v>24</v>
      </c>
      <c r="BJ2142" s="3" t="s">
        <v>86</v>
      </c>
      <c r="BL2142" s="12" t="str">
        <f>VLOOKUP(A2142,'Model Op'!C:F,2,FALSE)</f>
        <v>LF4</v>
      </c>
      <c r="BM2142" s="12">
        <f>VLOOKUP(A2142,'Model Op'!C:F,3,FALSE)</f>
        <v>212.90176539999999</v>
      </c>
      <c r="BN2142" s="12">
        <f t="shared" si="38"/>
        <v>0</v>
      </c>
      <c r="BO2142" s="3">
        <v>6</v>
      </c>
    </row>
    <row r="2143" spans="1:67" x14ac:dyDescent="0.35">
      <c r="A2143" s="3">
        <v>22201561</v>
      </c>
      <c r="B2143" s="3" t="s">
        <v>147</v>
      </c>
      <c r="C2143" s="3">
        <v>2</v>
      </c>
      <c r="D2143" s="3" t="s">
        <v>106</v>
      </c>
      <c r="E2143" s="3" t="s">
        <v>116</v>
      </c>
      <c r="F2143" s="7">
        <v>44650.18990740741</v>
      </c>
      <c r="G2143" s="7">
        <v>44650.255902777775</v>
      </c>
      <c r="H2143" s="3">
        <v>51.6</v>
      </c>
      <c r="I2143" s="3">
        <v>100.9</v>
      </c>
      <c r="J2143" s="6">
        <v>0.18337962962962961</v>
      </c>
      <c r="K2143" s="6">
        <v>0.18582175925925926</v>
      </c>
      <c r="L2143" s="6">
        <v>2.4421296296296296E-3</v>
      </c>
      <c r="M2143" s="3">
        <v>23.4</v>
      </c>
      <c r="N2143" s="3">
        <v>2.9</v>
      </c>
      <c r="O2143" s="3">
        <v>104.2</v>
      </c>
      <c r="P2143" s="3">
        <v>298.5</v>
      </c>
      <c r="Q2143" s="3">
        <v>190.7</v>
      </c>
      <c r="R2143" s="3">
        <v>191.3</v>
      </c>
      <c r="S2143" s="6">
        <v>0.19019675925925927</v>
      </c>
      <c r="T2143" s="6">
        <v>0.25004629629629632</v>
      </c>
      <c r="U2143" s="6">
        <v>0.18971064814814817</v>
      </c>
      <c r="V2143" s="3">
        <v>1582</v>
      </c>
      <c r="W2143" s="6">
        <v>0.23689814814814814</v>
      </c>
      <c r="X2143" s="6">
        <v>0.23929398148148148</v>
      </c>
      <c r="Y2143" s="3">
        <v>1536</v>
      </c>
      <c r="Z2143" s="3">
        <v>76</v>
      </c>
      <c r="AA2143" s="3">
        <v>24</v>
      </c>
      <c r="AB2143" s="3">
        <v>0</v>
      </c>
      <c r="AC2143" s="3">
        <v>107.2</v>
      </c>
      <c r="AD2143" s="3">
        <v>18</v>
      </c>
      <c r="AE2143" s="6">
        <v>0.20302083333333334</v>
      </c>
      <c r="AF2143" s="6">
        <v>0.2020949074074074</v>
      </c>
      <c r="AG2143" s="3" t="s">
        <v>1449</v>
      </c>
      <c r="AH2143" s="6">
        <v>4.4907407407407405E-3</v>
      </c>
      <c r="AJ2143" s="3">
        <v>28.6</v>
      </c>
      <c r="AL2143" s="3">
        <v>1582</v>
      </c>
      <c r="AM2143" s="3">
        <v>1578</v>
      </c>
      <c r="AN2143" s="3">
        <v>1567</v>
      </c>
      <c r="AO2143" s="3">
        <v>9402</v>
      </c>
      <c r="AP2143" s="3">
        <v>28.6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Y2143" s="3">
        <v>1569</v>
      </c>
      <c r="AZ2143" s="6">
        <v>0.20545138888888889</v>
      </c>
      <c r="BA2143" s="3">
        <v>3.3000000000000002E-2</v>
      </c>
      <c r="BB2143" s="3">
        <v>826</v>
      </c>
      <c r="BC2143" s="3">
        <v>22101556</v>
      </c>
      <c r="BD2143" s="3" t="s">
        <v>137</v>
      </c>
      <c r="BE2143" s="3">
        <v>1578</v>
      </c>
      <c r="BF2143" s="6">
        <v>0.25251157407407404</v>
      </c>
      <c r="BG2143" s="3">
        <v>3.1</v>
      </c>
      <c r="BH2143" s="3">
        <v>198</v>
      </c>
      <c r="BI2143" s="3">
        <v>0</v>
      </c>
      <c r="BJ2143" s="3" t="s">
        <v>86</v>
      </c>
      <c r="BK2143" s="3" t="s">
        <v>1450</v>
      </c>
      <c r="BL2143" s="12" t="str">
        <f>VLOOKUP(A2143,'Model Op'!C:F,2,FALSE)</f>
        <v>LF2</v>
      </c>
      <c r="BM2143" s="12">
        <f>VLOOKUP(A2143,'Model Op'!C:F,3,FALSE)</f>
        <v>257.69627632631602</v>
      </c>
      <c r="BN2143" s="12">
        <f t="shared" si="38"/>
        <v>0</v>
      </c>
      <c r="BO2143" s="3">
        <v>6</v>
      </c>
    </row>
    <row r="2144" spans="1:67" x14ac:dyDescent="0.35">
      <c r="A2144" s="3">
        <v>22301587</v>
      </c>
      <c r="B2144" s="3" t="s">
        <v>147</v>
      </c>
      <c r="C2144" s="3">
        <v>1</v>
      </c>
      <c r="D2144" s="3" t="s">
        <v>163</v>
      </c>
      <c r="E2144" s="3" t="s">
        <v>107</v>
      </c>
      <c r="F2144" s="7">
        <v>44650.193599537037</v>
      </c>
      <c r="G2144" s="7">
        <v>44650.302129629628</v>
      </c>
      <c r="H2144" s="3">
        <v>156.30000000000001</v>
      </c>
      <c r="I2144" s="3">
        <v>163.4</v>
      </c>
      <c r="J2144" s="6">
        <v>0.18638888888888891</v>
      </c>
      <c r="K2144" s="6">
        <v>0.18869212962962964</v>
      </c>
      <c r="L2144" s="6">
        <v>2.3032407407407407E-3</v>
      </c>
      <c r="M2144" s="3">
        <v>71.599999999999994</v>
      </c>
      <c r="N2144" s="3">
        <v>3.1</v>
      </c>
      <c r="O2144" s="3">
        <v>101.7</v>
      </c>
      <c r="P2144" s="3">
        <v>301.2</v>
      </c>
      <c r="Q2144" s="3">
        <v>196.4</v>
      </c>
      <c r="R2144" s="3">
        <v>196.4</v>
      </c>
      <c r="S2144" s="6">
        <v>0.19555555555555557</v>
      </c>
      <c r="T2144" s="6">
        <v>0.29643518518518519</v>
      </c>
      <c r="U2144" s="6">
        <v>0.19795138888888889</v>
      </c>
      <c r="V2144" s="3">
        <v>1614</v>
      </c>
      <c r="Z2144" s="3">
        <v>145.9</v>
      </c>
      <c r="AA2144" s="3">
        <v>6</v>
      </c>
      <c r="AB2144" s="3">
        <v>53</v>
      </c>
      <c r="AC2144" s="3">
        <v>67.3</v>
      </c>
      <c r="AD2144" s="3">
        <v>18</v>
      </c>
      <c r="AE2144" s="6">
        <v>0.28666666666666668</v>
      </c>
      <c r="AF2144" s="6">
        <v>0.29879629629629628</v>
      </c>
      <c r="AG2144" s="6">
        <v>1.2129629629629629E-2</v>
      </c>
      <c r="AH2144" s="6">
        <v>3.3333333333333335E-3</v>
      </c>
      <c r="AJ2144" s="3">
        <v>36.700000000000003</v>
      </c>
      <c r="AL2144" s="3">
        <v>1614</v>
      </c>
      <c r="AM2144" s="3">
        <v>1566</v>
      </c>
      <c r="AN2144" s="3">
        <v>1566</v>
      </c>
      <c r="AO2144" s="3">
        <v>10463</v>
      </c>
      <c r="AP2144" s="3">
        <v>36.700000000000003</v>
      </c>
      <c r="AQ2144" s="3">
        <v>46</v>
      </c>
      <c r="AR2144" s="3">
        <v>0</v>
      </c>
      <c r="AS2144" s="3">
        <v>51</v>
      </c>
      <c r="AT2144" s="3">
        <v>0</v>
      </c>
      <c r="AU2144" s="3">
        <v>98</v>
      </c>
      <c r="AV2144" s="3">
        <v>0</v>
      </c>
      <c r="AY2144" s="3">
        <v>1642</v>
      </c>
      <c r="AZ2144" s="6">
        <v>0.18368055555555554</v>
      </c>
      <c r="BA2144" s="3">
        <v>3.1E-2</v>
      </c>
      <c r="BB2144" s="3">
        <v>900</v>
      </c>
      <c r="BC2144" s="3">
        <v>22401623</v>
      </c>
      <c r="BD2144" s="3" t="s">
        <v>137</v>
      </c>
      <c r="BE2144" s="3">
        <v>1566</v>
      </c>
      <c r="BF2144" s="6">
        <v>0.29932870370370374</v>
      </c>
      <c r="BG2144" s="3">
        <v>3.2</v>
      </c>
      <c r="BH2144" s="3">
        <v>223.4</v>
      </c>
      <c r="BI2144" s="3">
        <v>53</v>
      </c>
      <c r="BJ2144" s="3" t="s">
        <v>86</v>
      </c>
      <c r="BL2144" s="12" t="str">
        <f>VLOOKUP(A2144,'Model Op'!C:F,2,FALSE)</f>
        <v>LF3</v>
      </c>
      <c r="BM2144" s="12">
        <f>VLOOKUP(A2144,'Model Op'!C:F,3,FALSE)</f>
        <v>50.966027731578997</v>
      </c>
      <c r="BN2144" s="12">
        <f t="shared" si="38"/>
        <v>0</v>
      </c>
      <c r="BO2144" s="3">
        <v>6</v>
      </c>
    </row>
    <row r="2145" spans="1:67" x14ac:dyDescent="0.35">
      <c r="A2145" s="3">
        <v>22101559</v>
      </c>
      <c r="B2145" s="3" t="s">
        <v>147</v>
      </c>
      <c r="C2145" s="3">
        <v>2</v>
      </c>
      <c r="D2145" s="3" t="s">
        <v>1140</v>
      </c>
      <c r="E2145" s="3" t="s">
        <v>119</v>
      </c>
      <c r="F2145" s="7">
        <v>44650.209467592591</v>
      </c>
      <c r="G2145" s="7">
        <v>44650.292372685188</v>
      </c>
      <c r="H2145" s="3">
        <v>83.9</v>
      </c>
      <c r="I2145" s="3">
        <v>137.9</v>
      </c>
      <c r="J2145" s="6">
        <v>0.19436342592592593</v>
      </c>
      <c r="K2145" s="6">
        <v>0.19659722222222223</v>
      </c>
      <c r="L2145" s="6">
        <v>2.2337962962962967E-3</v>
      </c>
      <c r="M2145" s="3">
        <v>70.2</v>
      </c>
      <c r="N2145" s="3">
        <v>3.9</v>
      </c>
      <c r="O2145" s="3">
        <v>111.2</v>
      </c>
      <c r="P2145" s="3">
        <v>305.7</v>
      </c>
      <c r="Q2145" s="3">
        <v>189.9</v>
      </c>
      <c r="R2145" s="3">
        <v>190.6</v>
      </c>
      <c r="S2145" s="6">
        <v>0.20946759259259259</v>
      </c>
      <c r="T2145" s="6">
        <v>0.2848148148148148</v>
      </c>
      <c r="U2145" s="6">
        <v>0.2116550925925926</v>
      </c>
      <c r="V2145" s="3">
        <v>1574</v>
      </c>
      <c r="W2145" s="6">
        <v>0.26244212962962959</v>
      </c>
      <c r="X2145" s="6">
        <v>0.27127314814814812</v>
      </c>
      <c r="Y2145" s="3">
        <v>1561</v>
      </c>
      <c r="Z2145" s="3">
        <v>0</v>
      </c>
      <c r="AA2145" s="3">
        <v>19</v>
      </c>
      <c r="AB2145" s="3">
        <v>100</v>
      </c>
      <c r="AC2145" s="3">
        <v>72.7</v>
      </c>
      <c r="AD2145" s="3">
        <v>19</v>
      </c>
      <c r="AE2145" s="6">
        <v>0.28052083333333333</v>
      </c>
      <c r="AF2145" s="6">
        <v>0.28986111111111112</v>
      </c>
      <c r="AG2145" s="6">
        <v>9.3402777777777772E-3</v>
      </c>
      <c r="AH2145" s="6">
        <v>2.5115740740740741E-3</v>
      </c>
      <c r="AJ2145" s="3">
        <v>33.5</v>
      </c>
      <c r="AL2145" s="3">
        <v>1574</v>
      </c>
      <c r="AM2145" s="3">
        <v>1570</v>
      </c>
      <c r="AN2145" s="3">
        <v>1565</v>
      </c>
      <c r="AO2145" s="3">
        <v>9717</v>
      </c>
      <c r="AP2145" s="3">
        <v>33.5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Y2145" s="3">
        <v>1583</v>
      </c>
      <c r="AZ2145" s="6">
        <v>0.22040509259259258</v>
      </c>
      <c r="BA2145" s="3">
        <v>2.8000000000000001E-2</v>
      </c>
      <c r="BB2145" s="3">
        <v>964</v>
      </c>
      <c r="BC2145" s="3">
        <v>22201559</v>
      </c>
      <c r="BD2145" s="3" t="s">
        <v>137</v>
      </c>
      <c r="BE2145" s="3">
        <v>1570</v>
      </c>
      <c r="BF2145" s="6">
        <v>0.29017361111111112</v>
      </c>
      <c r="BG2145" s="3">
        <v>3.8</v>
      </c>
      <c r="BH2145" s="3">
        <v>313.5</v>
      </c>
      <c r="BI2145" s="3">
        <v>100</v>
      </c>
      <c r="BJ2145" s="3" t="s">
        <v>86</v>
      </c>
      <c r="BL2145" s="12" t="str">
        <f>VLOOKUP(A2145,'Model Op'!C:F,2,FALSE)</f>
        <v>LF1</v>
      </c>
      <c r="BM2145" s="12">
        <f>VLOOKUP(A2145,'Model Op'!C:F,3,FALSE)</f>
        <v>174.48387020000001</v>
      </c>
      <c r="BN2145" s="12">
        <f t="shared" si="38"/>
        <v>0</v>
      </c>
      <c r="BO2145" s="3">
        <v>6</v>
      </c>
    </row>
    <row r="2146" spans="1:67" x14ac:dyDescent="0.35">
      <c r="A2146" s="3">
        <v>22401626</v>
      </c>
      <c r="B2146" s="3" t="s">
        <v>147</v>
      </c>
      <c r="C2146" s="3">
        <v>2</v>
      </c>
      <c r="D2146" s="3" t="s">
        <v>1274</v>
      </c>
      <c r="E2146" s="3" t="s">
        <v>269</v>
      </c>
      <c r="F2146" s="7">
        <v>44650.225243055553</v>
      </c>
      <c r="G2146" s="7">
        <v>44650.316747685189</v>
      </c>
      <c r="H2146" s="3">
        <v>46.6</v>
      </c>
      <c r="I2146" s="3">
        <v>136</v>
      </c>
      <c r="J2146" s="6">
        <v>0.22070601851851854</v>
      </c>
      <c r="K2146" s="6">
        <v>0.22233796296296296</v>
      </c>
      <c r="L2146" s="6">
        <v>1.6319444444444445E-3</v>
      </c>
      <c r="M2146" s="3">
        <v>47.6</v>
      </c>
      <c r="N2146" s="3">
        <v>2.2999999999999998</v>
      </c>
      <c r="O2146" s="3">
        <v>114.6</v>
      </c>
      <c r="P2146" s="3">
        <v>313.5</v>
      </c>
      <c r="Q2146" s="3">
        <v>195.4</v>
      </c>
      <c r="R2146" s="3">
        <v>196.6</v>
      </c>
      <c r="S2146" s="6">
        <v>0.28444444444444444</v>
      </c>
      <c r="T2146" s="6">
        <v>0.31482638888888886</v>
      </c>
      <c r="U2146" s="6">
        <v>0.29105324074074074</v>
      </c>
      <c r="V2146" s="3">
        <v>1542</v>
      </c>
      <c r="W2146" s="6">
        <v>0.28444444444444444</v>
      </c>
      <c r="X2146" s="6">
        <v>0.29105324074074074</v>
      </c>
      <c r="Y2146" s="3">
        <v>1542</v>
      </c>
      <c r="Z2146" s="3">
        <v>385</v>
      </c>
      <c r="AA2146" s="3">
        <v>17</v>
      </c>
      <c r="AB2146" s="3">
        <v>82</v>
      </c>
      <c r="AC2146" s="3">
        <v>65.3</v>
      </c>
      <c r="AD2146" s="3">
        <v>4</v>
      </c>
      <c r="AE2146" s="6">
        <v>0.30115740740740743</v>
      </c>
      <c r="AF2146" s="6">
        <v>0.31574074074074071</v>
      </c>
      <c r="AG2146" s="3">
        <v>1.4583333333333332E-2</v>
      </c>
      <c r="AH2146" s="6">
        <v>1.0069444444444444E-3</v>
      </c>
      <c r="AJ2146" s="3">
        <v>30.4</v>
      </c>
      <c r="AL2146" s="3">
        <v>1542</v>
      </c>
      <c r="AM2146" s="3">
        <v>1563</v>
      </c>
      <c r="AN2146" s="3">
        <v>1562</v>
      </c>
      <c r="AO2146" s="3">
        <v>9940</v>
      </c>
      <c r="AP2146" s="3">
        <v>30.4</v>
      </c>
      <c r="AQ2146" s="3">
        <v>6</v>
      </c>
      <c r="AR2146" s="3">
        <v>0</v>
      </c>
      <c r="AS2146" s="3">
        <v>5</v>
      </c>
      <c r="AT2146" s="3">
        <v>0</v>
      </c>
      <c r="AU2146" s="3">
        <v>11</v>
      </c>
      <c r="AV2146" s="3">
        <v>0</v>
      </c>
      <c r="AY2146" s="3">
        <v>1591</v>
      </c>
      <c r="AZ2146" s="6">
        <v>0.21225694444444443</v>
      </c>
      <c r="BA2146" s="3">
        <v>5.2999999999999999E-2</v>
      </c>
      <c r="BB2146" s="3">
        <v>494</v>
      </c>
      <c r="BC2146" s="3">
        <v>22301585</v>
      </c>
      <c r="BD2146" s="3" t="s">
        <v>137</v>
      </c>
      <c r="BE2146" s="3">
        <v>1563</v>
      </c>
      <c r="BF2146" s="6">
        <v>0.31575231481481481</v>
      </c>
      <c r="BG2146" s="3">
        <v>0.8</v>
      </c>
      <c r="BH2146" s="3">
        <v>66</v>
      </c>
      <c r="BI2146" s="3">
        <v>82</v>
      </c>
      <c r="BJ2146" s="3" t="s">
        <v>86</v>
      </c>
      <c r="BL2146" s="12" t="e">
        <f>VLOOKUP(A2146,'Model Op'!C:F,2,FALSE)</f>
        <v>#N/A</v>
      </c>
      <c r="BM2146" s="12" t="e">
        <f>VLOOKUP(A2146,'Model Op'!C:F,3,FALSE)</f>
        <v>#N/A</v>
      </c>
      <c r="BN2146" s="12" t="e">
        <f t="shared" si="38"/>
        <v>#N/A</v>
      </c>
      <c r="BO2146" s="3">
        <v>6</v>
      </c>
    </row>
    <row r="2147" spans="1:67" x14ac:dyDescent="0.35">
      <c r="A2147" s="3">
        <v>22201562</v>
      </c>
      <c r="B2147" s="3" t="s">
        <v>147</v>
      </c>
      <c r="C2147" s="3">
        <v>2</v>
      </c>
      <c r="D2147" s="3" t="s">
        <v>1274</v>
      </c>
      <c r="E2147" s="3" t="s">
        <v>248</v>
      </c>
      <c r="F2147" s="7">
        <v>44650.239849537036</v>
      </c>
      <c r="G2147" s="7">
        <v>44650.273217592592</v>
      </c>
      <c r="H2147" s="3">
        <v>39</v>
      </c>
      <c r="I2147" s="3">
        <v>52.4</v>
      </c>
      <c r="J2147" s="6">
        <v>0.23439814814814816</v>
      </c>
      <c r="K2147" s="6">
        <v>0.23685185185185187</v>
      </c>
      <c r="L2147" s="6">
        <v>2.4537037037037036E-3</v>
      </c>
      <c r="M2147" s="3">
        <v>37.1</v>
      </c>
      <c r="N2147" s="3">
        <v>2</v>
      </c>
      <c r="O2147" s="3">
        <v>106</v>
      </c>
      <c r="P2147" s="3">
        <v>298.8</v>
      </c>
      <c r="Q2147" s="3">
        <v>189.9</v>
      </c>
      <c r="R2147" s="3">
        <v>190.8</v>
      </c>
      <c r="S2147" s="6">
        <v>0.24804398148148146</v>
      </c>
      <c r="T2147" s="6">
        <v>0.27103009259259259</v>
      </c>
      <c r="U2147" s="6">
        <v>0.25039351851851849</v>
      </c>
      <c r="V2147" s="3">
        <v>1566</v>
      </c>
      <c r="W2147" s="6">
        <v>0.24804398148148146</v>
      </c>
      <c r="X2147" s="6">
        <v>0.25039351851851849</v>
      </c>
      <c r="Y2147" s="3">
        <v>1566</v>
      </c>
      <c r="Z2147" s="3">
        <v>92</v>
      </c>
      <c r="AA2147" s="3">
        <v>3</v>
      </c>
      <c r="AB2147" s="3">
        <v>13</v>
      </c>
      <c r="AC2147" s="3">
        <v>34.200000000000003</v>
      </c>
      <c r="AD2147" s="3">
        <v>1</v>
      </c>
      <c r="AE2147" s="6">
        <v>0.25671296296296298</v>
      </c>
      <c r="AF2147" s="6">
        <v>0.27201388888888889</v>
      </c>
      <c r="AG2147" s="6">
        <v>1.5300925925925926E-2</v>
      </c>
      <c r="AH2147" s="6">
        <v>1.2037037037037038E-3</v>
      </c>
      <c r="AJ2147" s="3">
        <v>15.5</v>
      </c>
      <c r="AL2147" s="3">
        <v>1566</v>
      </c>
      <c r="AM2147" s="3">
        <v>1565</v>
      </c>
      <c r="AN2147" s="3">
        <v>1560</v>
      </c>
      <c r="AO2147" s="3">
        <v>5110</v>
      </c>
      <c r="AP2147" s="3">
        <v>15.5</v>
      </c>
      <c r="AQ2147" s="3">
        <v>1</v>
      </c>
      <c r="AR2147" s="3">
        <v>0</v>
      </c>
      <c r="AS2147" s="3">
        <v>0</v>
      </c>
      <c r="AT2147" s="3">
        <v>0</v>
      </c>
      <c r="AU2147" s="3">
        <v>1</v>
      </c>
      <c r="AV2147" s="3">
        <v>0</v>
      </c>
      <c r="AY2147" s="3">
        <v>1637</v>
      </c>
      <c r="AZ2147" s="6">
        <v>0.22907407407407407</v>
      </c>
      <c r="BA2147" s="3">
        <v>4.3999999999999997E-2</v>
      </c>
      <c r="BB2147" s="3">
        <v>628</v>
      </c>
      <c r="BC2147" s="3">
        <v>22301584</v>
      </c>
      <c r="BE2147" s="3">
        <v>1565</v>
      </c>
      <c r="BF2147" s="6">
        <v>0.27196759259259257</v>
      </c>
      <c r="BG2147" s="3">
        <v>0.5</v>
      </c>
      <c r="BH2147" s="3">
        <v>73.900000000000006</v>
      </c>
      <c r="BI2147" s="3">
        <v>13</v>
      </c>
      <c r="BJ2147" s="3" t="s">
        <v>86</v>
      </c>
      <c r="BL2147" s="12" t="e">
        <f>VLOOKUP(A2147,'Model Op'!C:F,2,FALSE)</f>
        <v>#N/A</v>
      </c>
      <c r="BM2147" s="12" t="e">
        <f>VLOOKUP(A2147,'Model Op'!C:F,3,FALSE)</f>
        <v>#N/A</v>
      </c>
      <c r="BN2147" s="12" t="e">
        <f t="shared" si="38"/>
        <v>#N/A</v>
      </c>
      <c r="BO2147" s="3">
        <v>6</v>
      </c>
    </row>
    <row r="2148" spans="1:67" x14ac:dyDescent="0.35">
      <c r="A2148" s="3">
        <v>22401627</v>
      </c>
      <c r="B2148" s="3" t="s">
        <v>147</v>
      </c>
      <c r="C2148" s="3">
        <v>1</v>
      </c>
      <c r="D2148" s="3" t="s">
        <v>163</v>
      </c>
      <c r="E2148" s="3" t="s">
        <v>89</v>
      </c>
      <c r="F2148" s="7">
        <v>44650.298703703702</v>
      </c>
      <c r="G2148" s="7">
        <v>44650.334456018521</v>
      </c>
      <c r="H2148" s="3">
        <v>51.5</v>
      </c>
      <c r="I2148" s="3">
        <v>71.5</v>
      </c>
      <c r="J2148" s="6">
        <v>0.2832291666666667</v>
      </c>
      <c r="K2148" s="6">
        <v>0.28480324074074076</v>
      </c>
      <c r="L2148" s="6">
        <v>1.5740740740740741E-3</v>
      </c>
      <c r="M2148" s="3">
        <v>32.6</v>
      </c>
      <c r="N2148" s="3">
        <v>2.9</v>
      </c>
      <c r="O2148" s="3">
        <v>115.3</v>
      </c>
      <c r="P2148" s="3">
        <v>312.10000000000002</v>
      </c>
      <c r="Q2148" s="3">
        <v>193.8</v>
      </c>
      <c r="R2148" s="3">
        <v>194</v>
      </c>
      <c r="S2148" s="6">
        <v>0.31079861111111112</v>
      </c>
      <c r="T2148" s="6">
        <v>0.32825231481481482</v>
      </c>
      <c r="U2148" s="6">
        <v>0.30586805555555557</v>
      </c>
      <c r="V2148" s="3">
        <v>1557</v>
      </c>
      <c r="Z2148" s="3">
        <v>0</v>
      </c>
      <c r="AA2148" s="3">
        <v>4</v>
      </c>
      <c r="AB2148" s="3">
        <v>5</v>
      </c>
      <c r="AC2148" s="3">
        <v>47.7</v>
      </c>
      <c r="AD2148" s="3">
        <v>18</v>
      </c>
      <c r="AE2148" s="6">
        <v>0.32700231481481484</v>
      </c>
      <c r="AF2148" s="6">
        <v>0.33015046296296297</v>
      </c>
      <c r="AG2148" s="6">
        <v>3.1481481481481482E-3</v>
      </c>
      <c r="AH2148" s="6">
        <v>4.3055555555555555E-3</v>
      </c>
      <c r="AJ2148" s="3">
        <v>16.399999999999999</v>
      </c>
      <c r="AL2148" s="3">
        <v>1557</v>
      </c>
      <c r="AM2148" s="3">
        <v>1567</v>
      </c>
      <c r="AN2148" s="3">
        <v>1567</v>
      </c>
      <c r="AO2148" s="3">
        <v>4759</v>
      </c>
      <c r="AP2148" s="3">
        <v>16.399999999999999</v>
      </c>
      <c r="AQ2148" s="3">
        <v>26</v>
      </c>
      <c r="AR2148" s="3">
        <v>0</v>
      </c>
      <c r="AS2148" s="3">
        <v>29</v>
      </c>
      <c r="AT2148" s="3">
        <v>0</v>
      </c>
      <c r="AU2148" s="3">
        <v>55</v>
      </c>
      <c r="AV2148" s="3">
        <v>0</v>
      </c>
      <c r="AY2148" s="3">
        <v>1630</v>
      </c>
      <c r="AZ2148" s="6">
        <v>0.28185185185185185</v>
      </c>
      <c r="BA2148" s="3">
        <v>2.5999999999999999E-2</v>
      </c>
      <c r="BB2148" s="3">
        <v>1030</v>
      </c>
      <c r="BC2148" s="3">
        <v>22401624</v>
      </c>
      <c r="BE2148" s="3">
        <v>1567</v>
      </c>
      <c r="BF2148" s="6">
        <v>0.33069444444444446</v>
      </c>
      <c r="BG2148" s="3">
        <v>2.7</v>
      </c>
      <c r="BH2148" s="3">
        <v>135.30000000000001</v>
      </c>
      <c r="BI2148" s="3">
        <v>5</v>
      </c>
      <c r="BJ2148" s="3" t="s">
        <v>86</v>
      </c>
      <c r="BL2148" s="12" t="str">
        <f>VLOOKUP(A2148,'Model Op'!C:F,2,FALSE)</f>
        <v>LF4</v>
      </c>
      <c r="BM2148" s="12">
        <f>VLOOKUP(A2148,'Model Op'!C:F,3,FALSE)</f>
        <v>162.86317761578999</v>
      </c>
      <c r="BN2148" s="12">
        <f t="shared" si="38"/>
        <v>1</v>
      </c>
      <c r="BO2148" s="3">
        <v>6</v>
      </c>
    </row>
    <row r="2149" spans="1:67" x14ac:dyDescent="0.35">
      <c r="A2149" s="3">
        <v>22201563</v>
      </c>
      <c r="B2149" s="3" t="s">
        <v>147</v>
      </c>
      <c r="C2149" s="3">
        <v>2</v>
      </c>
      <c r="D2149" s="3" t="s">
        <v>1140</v>
      </c>
      <c r="E2149" s="3" t="s">
        <v>116</v>
      </c>
      <c r="F2149" s="7">
        <v>44650.304305555554</v>
      </c>
      <c r="G2149" s="7">
        <v>44650.334826388891</v>
      </c>
      <c r="H2149" s="3">
        <v>36.200000000000003</v>
      </c>
      <c r="I2149" s="3">
        <v>56.9</v>
      </c>
      <c r="J2149" s="6">
        <v>0.29274305555555552</v>
      </c>
      <c r="K2149" s="6">
        <v>0.29531250000000003</v>
      </c>
      <c r="L2149" s="6">
        <v>2.5694444444444445E-3</v>
      </c>
      <c r="M2149" s="3">
        <v>25.4</v>
      </c>
      <c r="N2149" s="3">
        <v>2.9</v>
      </c>
      <c r="O2149" s="3">
        <v>104.6</v>
      </c>
      <c r="P2149" s="3">
        <v>299.3</v>
      </c>
      <c r="Q2149" s="3">
        <v>191.6</v>
      </c>
      <c r="R2149" s="3">
        <v>191.8</v>
      </c>
      <c r="S2149" s="6">
        <v>0.30325231481481479</v>
      </c>
      <c r="T2149" s="6">
        <v>0.33026620370370369</v>
      </c>
      <c r="U2149" s="6">
        <v>0.30640046296296297</v>
      </c>
      <c r="V2149" s="3">
        <v>1594</v>
      </c>
      <c r="W2149" s="6">
        <v>0.32813657407407409</v>
      </c>
      <c r="X2149" s="6">
        <v>0.3283564814814815</v>
      </c>
      <c r="Y2149" s="3">
        <v>1562</v>
      </c>
      <c r="Z2149" s="3">
        <v>0</v>
      </c>
      <c r="AA2149" s="3">
        <v>8</v>
      </c>
      <c r="AB2149" s="3">
        <v>44</v>
      </c>
      <c r="AC2149" s="3">
        <v>113.9</v>
      </c>
      <c r="AD2149" s="3">
        <v>18</v>
      </c>
      <c r="AE2149" s="6">
        <v>0.32916666666666666</v>
      </c>
      <c r="AF2149" s="6">
        <v>0.33252314814814815</v>
      </c>
      <c r="AG2149" s="6">
        <v>3.3564814814814811E-3</v>
      </c>
      <c r="AH2149" s="6">
        <v>2.3032407407407407E-3</v>
      </c>
      <c r="AJ2149" s="3">
        <v>12.9</v>
      </c>
      <c r="AL2149" s="3">
        <v>1594</v>
      </c>
      <c r="AM2149" s="3">
        <v>1562</v>
      </c>
      <c r="AN2149" s="3">
        <v>1564</v>
      </c>
      <c r="AO2149" s="3">
        <v>4089</v>
      </c>
      <c r="AP2149" s="3">
        <v>12.9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Y2149" s="3">
        <v>1570</v>
      </c>
      <c r="AZ2149" s="6">
        <v>0.31868055555555558</v>
      </c>
      <c r="BA2149" s="3">
        <v>2.9000000000000001E-2</v>
      </c>
      <c r="BB2149" s="3">
        <v>994</v>
      </c>
      <c r="BC2149" s="3">
        <v>22201560</v>
      </c>
      <c r="BD2149" s="3" t="s">
        <v>137</v>
      </c>
      <c r="BE2149" s="3">
        <v>1562</v>
      </c>
      <c r="BF2149" s="6">
        <v>0.3283564814814815</v>
      </c>
      <c r="BG2149" s="3">
        <v>2.6</v>
      </c>
      <c r="BH2149" s="3">
        <v>102.3</v>
      </c>
      <c r="BI2149" s="3">
        <v>44</v>
      </c>
      <c r="BJ2149" s="3" t="s">
        <v>86</v>
      </c>
      <c r="BK2149" s="3" t="s">
        <v>1451</v>
      </c>
      <c r="BL2149" s="12" t="str">
        <f>VLOOKUP(A2149,'Model Op'!C:F,2,FALSE)</f>
        <v>LF2</v>
      </c>
      <c r="BM2149" s="12">
        <f>VLOOKUP(A2149,'Model Op'!C:F,3,FALSE)</f>
        <v>156.18433077894699</v>
      </c>
      <c r="BN2149" s="12">
        <f t="shared" si="38"/>
        <v>0</v>
      </c>
      <c r="BO2149" s="3">
        <v>6</v>
      </c>
    </row>
    <row r="2150" spans="1:67" x14ac:dyDescent="0.35">
      <c r="A2150" s="3">
        <v>22101560</v>
      </c>
      <c r="B2150" s="3" t="s">
        <v>147</v>
      </c>
      <c r="C2150" s="3">
        <v>2</v>
      </c>
      <c r="D2150" s="3" t="s">
        <v>1274</v>
      </c>
      <c r="E2150" s="3" t="s">
        <v>434</v>
      </c>
      <c r="F2150" s="7">
        <v>44650.299687500003</v>
      </c>
      <c r="G2150" s="7">
        <v>44650.401261574072</v>
      </c>
      <c r="H2150" s="3">
        <v>85.1</v>
      </c>
      <c r="I2150" s="3">
        <v>226.9</v>
      </c>
      <c r="J2150" s="6">
        <v>0.2414236111111111</v>
      </c>
      <c r="K2150" s="6">
        <v>0.2436689814814815</v>
      </c>
      <c r="L2150" s="6">
        <v>2.2453703703703702E-3</v>
      </c>
      <c r="M2150" s="3">
        <v>66.099999999999994</v>
      </c>
      <c r="N2150" s="3">
        <v>2.8</v>
      </c>
      <c r="O2150" s="3">
        <v>113</v>
      </c>
      <c r="P2150" s="3">
        <v>318.2</v>
      </c>
      <c r="Q2150" s="3">
        <v>200.8</v>
      </c>
      <c r="R2150" s="3">
        <v>202.4</v>
      </c>
      <c r="S2150" s="6">
        <v>0.31208333333333332</v>
      </c>
      <c r="T2150" s="6">
        <v>0.39858796296296295</v>
      </c>
      <c r="U2150" s="6">
        <v>0.36835648148148148</v>
      </c>
      <c r="V2150" s="3">
        <v>1530</v>
      </c>
      <c r="W2150" s="6">
        <v>0.36118055555555556</v>
      </c>
      <c r="X2150" s="6">
        <v>0.36835648148148148</v>
      </c>
      <c r="Y2150" s="3">
        <v>1530</v>
      </c>
      <c r="Z2150" s="3">
        <v>0</v>
      </c>
      <c r="AA2150" s="3">
        <v>18</v>
      </c>
      <c r="AB2150" s="3">
        <v>7</v>
      </c>
      <c r="AC2150" s="3">
        <v>111.5</v>
      </c>
      <c r="AD2150" s="3">
        <v>20</v>
      </c>
      <c r="AE2150" s="6">
        <v>0.30355324074074075</v>
      </c>
      <c r="AF2150" s="6">
        <v>0.40003472222222225</v>
      </c>
      <c r="AG2150" s="6">
        <v>9.6481481481481488E-2</v>
      </c>
      <c r="AH2150" s="6">
        <v>1.2268518518518518E-3</v>
      </c>
      <c r="AJ2150" s="3">
        <v>52.4</v>
      </c>
      <c r="AL2150" s="3">
        <v>1530</v>
      </c>
      <c r="AM2150" s="3">
        <v>1559</v>
      </c>
      <c r="AN2150" s="3">
        <v>1559</v>
      </c>
      <c r="AO2150" s="3">
        <v>16706</v>
      </c>
      <c r="AP2150" s="3">
        <v>52.4</v>
      </c>
      <c r="AQ2150" s="3">
        <v>5</v>
      </c>
      <c r="AR2150" s="3">
        <v>0</v>
      </c>
      <c r="AS2150" s="3">
        <v>4</v>
      </c>
      <c r="AT2150" s="3">
        <v>0</v>
      </c>
      <c r="AU2150" s="3">
        <v>8</v>
      </c>
      <c r="AV2150" s="3">
        <v>0</v>
      </c>
      <c r="AY2150" s="3">
        <v>1648</v>
      </c>
      <c r="AZ2150" s="6">
        <v>0.23918981481481483</v>
      </c>
      <c r="BA2150" s="3">
        <v>2.5000000000000001E-2</v>
      </c>
      <c r="BB2150" s="3">
        <v>1113</v>
      </c>
      <c r="BC2150" s="3">
        <v>22201558</v>
      </c>
      <c r="BE2150" s="3">
        <v>1559</v>
      </c>
      <c r="BF2150" s="6">
        <v>0.40013888888888888</v>
      </c>
      <c r="BG2150" s="3">
        <v>2.2000000000000002</v>
      </c>
      <c r="BH2150" s="3">
        <v>0</v>
      </c>
      <c r="BI2150" s="3">
        <v>7</v>
      </c>
      <c r="BJ2150" s="3" t="s">
        <v>86</v>
      </c>
      <c r="BL2150" s="12" t="str">
        <f>VLOOKUP(A2150,'Model Op'!C:F,2,FALSE)</f>
        <v>LF1</v>
      </c>
      <c r="BM2150" s="12">
        <f>VLOOKUP(A2150,'Model Op'!C:F,3,FALSE)</f>
        <v>249.84612664210499</v>
      </c>
      <c r="BN2150" s="12">
        <f t="shared" si="38"/>
        <v>0</v>
      </c>
      <c r="BO2150" s="3">
        <v>6</v>
      </c>
    </row>
    <row r="2151" spans="1:67" x14ac:dyDescent="0.35">
      <c r="A2151" s="3">
        <v>22301588</v>
      </c>
      <c r="B2151" s="3" t="s">
        <v>147</v>
      </c>
      <c r="C2151" s="3">
        <v>1</v>
      </c>
      <c r="D2151" s="3" t="s">
        <v>1274</v>
      </c>
      <c r="E2151" s="3" t="s">
        <v>1399</v>
      </c>
      <c r="F2151" s="7">
        <v>44650.321145833332</v>
      </c>
      <c r="G2151" s="7">
        <v>44650.356909722221</v>
      </c>
      <c r="H2151" s="3">
        <v>51.5</v>
      </c>
      <c r="I2151" s="3">
        <v>155.9</v>
      </c>
      <c r="J2151" s="6">
        <v>0.24785879629629629</v>
      </c>
      <c r="K2151" s="6">
        <v>0.24862268518518518</v>
      </c>
      <c r="L2151" s="6">
        <v>7.6388888888888893E-4</v>
      </c>
      <c r="M2151" s="3">
        <v>52.8</v>
      </c>
      <c r="N2151" s="3">
        <v>3.1</v>
      </c>
      <c r="O2151" s="3">
        <v>109.5</v>
      </c>
      <c r="P2151" s="3">
        <v>307.60000000000002</v>
      </c>
      <c r="Q2151" s="3">
        <v>193.5</v>
      </c>
      <c r="R2151" s="3">
        <v>195</v>
      </c>
      <c r="S2151" s="6">
        <v>0.3211458333333333</v>
      </c>
      <c r="T2151" s="6">
        <v>0.35337962962962965</v>
      </c>
      <c r="U2151" s="6">
        <v>0.3285763888888889</v>
      </c>
      <c r="V2151" s="3">
        <v>1544</v>
      </c>
      <c r="Z2151" s="3">
        <v>300.89999999999998</v>
      </c>
      <c r="AA2151" s="3">
        <v>15</v>
      </c>
      <c r="AB2151" s="3">
        <v>69</v>
      </c>
      <c r="AC2151" s="3">
        <v>97.6</v>
      </c>
      <c r="AD2151" s="3">
        <v>8</v>
      </c>
      <c r="AE2151" s="6">
        <v>0.33200231481481485</v>
      </c>
      <c r="AF2151" s="6">
        <v>0.35480324074074071</v>
      </c>
      <c r="AG2151" s="6">
        <v>2.2800925925925929E-2</v>
      </c>
      <c r="AH2151" s="6">
        <v>2.0949074074074073E-3</v>
      </c>
      <c r="AJ2151" s="3">
        <v>32.799999999999997</v>
      </c>
      <c r="AL2151" s="3">
        <v>1544</v>
      </c>
      <c r="AM2151" s="3">
        <v>1562</v>
      </c>
      <c r="AN2151" s="3">
        <v>1561</v>
      </c>
      <c r="AO2151" s="3">
        <v>10090</v>
      </c>
      <c r="AP2151" s="3">
        <v>32.799999999999997</v>
      </c>
      <c r="AQ2151" s="3">
        <v>15</v>
      </c>
      <c r="AR2151" s="3">
        <v>0</v>
      </c>
      <c r="AS2151" s="3">
        <v>15</v>
      </c>
      <c r="AT2151" s="3">
        <v>0</v>
      </c>
      <c r="AU2151" s="3">
        <v>29</v>
      </c>
      <c r="AV2151" s="3">
        <v>0</v>
      </c>
      <c r="AY2151" s="3">
        <v>1644</v>
      </c>
      <c r="AZ2151" s="6">
        <v>0.24662037037037035</v>
      </c>
      <c r="BA2151" s="3">
        <v>3.7999999999999999E-2</v>
      </c>
      <c r="BB2151" s="3">
        <v>727</v>
      </c>
      <c r="BC2151" s="3">
        <v>22101557</v>
      </c>
      <c r="BD2151" s="3" t="s">
        <v>137</v>
      </c>
      <c r="BE2151" s="3">
        <v>1562</v>
      </c>
      <c r="BF2151" s="6">
        <v>0.35234953703703703</v>
      </c>
      <c r="BG2151" s="3">
        <v>0.9</v>
      </c>
      <c r="BI2151" s="3">
        <v>69</v>
      </c>
      <c r="BJ2151" s="3" t="s">
        <v>86</v>
      </c>
      <c r="BL2151" s="12" t="e">
        <f>VLOOKUP(A2151,'Model Op'!C:F,2,FALSE)</f>
        <v>#N/A</v>
      </c>
      <c r="BM2151" s="12" t="e">
        <f>VLOOKUP(A2151,'Model Op'!C:F,3,FALSE)</f>
        <v>#N/A</v>
      </c>
      <c r="BN2151" s="12" t="e">
        <f t="shared" si="38"/>
        <v>#N/A</v>
      </c>
      <c r="BO2151" s="3">
        <v>6</v>
      </c>
    </row>
    <row r="2152" spans="1:67" x14ac:dyDescent="0.35">
      <c r="A2152" s="3">
        <v>22101561</v>
      </c>
      <c r="B2152" s="3" t="s">
        <v>147</v>
      </c>
      <c r="C2152" s="3">
        <v>2</v>
      </c>
      <c r="D2152" s="3" t="s">
        <v>1140</v>
      </c>
      <c r="E2152" s="3" t="s">
        <v>119</v>
      </c>
      <c r="F2152" s="7">
        <v>44650.318842592591</v>
      </c>
      <c r="G2152" s="7">
        <v>44650.362719907411</v>
      </c>
      <c r="H2152" s="3">
        <v>48</v>
      </c>
      <c r="I2152" s="3">
        <v>71.900000000000006</v>
      </c>
      <c r="J2152" s="6">
        <v>0.31049768518518517</v>
      </c>
      <c r="K2152" s="6">
        <v>0.31280092592592595</v>
      </c>
      <c r="L2152" s="6">
        <v>2.3032407407407407E-3</v>
      </c>
      <c r="M2152" s="3">
        <v>38.6</v>
      </c>
      <c r="N2152" s="3">
        <v>3.5</v>
      </c>
      <c r="O2152" s="3">
        <v>108.7</v>
      </c>
      <c r="P2152" s="3">
        <v>329.2</v>
      </c>
      <c r="Q2152" s="3">
        <v>216.3</v>
      </c>
      <c r="R2152" s="3">
        <v>217</v>
      </c>
      <c r="S2152" s="6">
        <v>0.33590277777777783</v>
      </c>
      <c r="T2152" s="6">
        <v>0.35920138888888892</v>
      </c>
      <c r="U2152" s="6">
        <v>0.34039351851851851</v>
      </c>
      <c r="V2152" s="3">
        <v>1539</v>
      </c>
      <c r="W2152" s="6">
        <v>0.33590277777777783</v>
      </c>
      <c r="X2152" s="6">
        <v>0.34039351851851851</v>
      </c>
      <c r="Y2152" s="3">
        <v>1539</v>
      </c>
      <c r="Z2152" s="3">
        <v>0</v>
      </c>
      <c r="AA2152" s="3">
        <v>20</v>
      </c>
      <c r="AB2152" s="3">
        <v>56</v>
      </c>
      <c r="AC2152" s="3">
        <v>5878.5</v>
      </c>
      <c r="AD2152" s="3">
        <v>18</v>
      </c>
      <c r="AE2152" s="6">
        <v>0.35690972222222223</v>
      </c>
      <c r="AF2152" s="6">
        <v>0.36128472222222219</v>
      </c>
      <c r="AG2152" s="6">
        <v>4.3749999999999995E-3</v>
      </c>
      <c r="AH2152" s="6">
        <v>1.4351851851851854E-3</v>
      </c>
      <c r="AJ2152" s="3">
        <v>25.8</v>
      </c>
      <c r="AL2152" s="3">
        <v>1539</v>
      </c>
      <c r="AM2152" s="3">
        <v>1573</v>
      </c>
      <c r="AN2152" s="3">
        <v>1566</v>
      </c>
      <c r="AO2152" s="3">
        <v>8199</v>
      </c>
      <c r="AP2152" s="3">
        <v>25.8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Y2152" s="3">
        <v>1625</v>
      </c>
      <c r="AZ2152" s="6">
        <v>0.30663194444444447</v>
      </c>
      <c r="BA2152" s="3">
        <v>2.1000000000000001E-2</v>
      </c>
      <c r="BB2152" s="3">
        <v>1287</v>
      </c>
      <c r="BC2152" s="3">
        <v>22301511</v>
      </c>
      <c r="BE2152" s="3">
        <v>1573</v>
      </c>
      <c r="BF2152" s="6">
        <v>0.36143518518518519</v>
      </c>
      <c r="BG2152" s="3">
        <v>2.6</v>
      </c>
      <c r="BH2152" s="3">
        <v>172.3</v>
      </c>
      <c r="BI2152" s="3">
        <v>56</v>
      </c>
      <c r="BJ2152" s="3" t="s">
        <v>86</v>
      </c>
      <c r="BL2152" s="12" t="str">
        <f>VLOOKUP(A2152,'Model Op'!C:F,2,FALSE)</f>
        <v>LF1</v>
      </c>
      <c r="BM2152" s="12">
        <f>VLOOKUP(A2152,'Model Op'!C:F,3,FALSE)</f>
        <v>180.932082821053</v>
      </c>
      <c r="BN2152" s="12">
        <f t="shared" si="38"/>
        <v>1</v>
      </c>
      <c r="BO2152" s="3">
        <v>6</v>
      </c>
    </row>
    <row r="2153" spans="1:67" x14ac:dyDescent="0.35">
      <c r="A2153" s="3">
        <v>22301589</v>
      </c>
      <c r="B2153" s="3" t="s">
        <v>147</v>
      </c>
      <c r="C2153" s="3">
        <v>2</v>
      </c>
      <c r="D2153" s="3" t="s">
        <v>1274</v>
      </c>
      <c r="E2153" s="3" t="s">
        <v>217</v>
      </c>
      <c r="F2153" s="7">
        <v>44650.336423611108</v>
      </c>
      <c r="G2153" s="7">
        <v>44650.440393518518</v>
      </c>
      <c r="H2153" s="3">
        <v>39.200000000000003</v>
      </c>
      <c r="I2153" s="3">
        <v>161.4</v>
      </c>
      <c r="J2153" s="6">
        <v>0.32774305555555555</v>
      </c>
      <c r="K2153" s="6">
        <v>0.32831018518518518</v>
      </c>
      <c r="L2153" s="6">
        <v>5.6712962962962956E-4</v>
      </c>
      <c r="M2153" s="3">
        <v>39.9</v>
      </c>
      <c r="N2153" s="3">
        <v>1.8</v>
      </c>
      <c r="O2153" s="3">
        <v>114.9</v>
      </c>
      <c r="P2153" s="3">
        <v>303.3</v>
      </c>
      <c r="Q2153" s="3">
        <v>184.9</v>
      </c>
      <c r="R2153" s="3">
        <v>186.6</v>
      </c>
      <c r="S2153" s="6">
        <v>0.33642361111111113</v>
      </c>
      <c r="T2153" s="6">
        <v>0.43785879629629632</v>
      </c>
      <c r="U2153" s="6">
        <v>0.43229166666666669</v>
      </c>
      <c r="V2153" s="3">
        <v>1591</v>
      </c>
      <c r="W2153" s="6">
        <v>0.41943287037037041</v>
      </c>
      <c r="X2153" s="6">
        <v>0.43229166666666669</v>
      </c>
      <c r="Y2153" s="3">
        <v>1591</v>
      </c>
      <c r="Z2153" s="3">
        <v>102.4</v>
      </c>
      <c r="AA2153" s="3">
        <v>10</v>
      </c>
      <c r="AB2153" s="3">
        <v>63</v>
      </c>
      <c r="AC2153" s="3">
        <v>44.4</v>
      </c>
      <c r="AD2153" s="3">
        <v>5</v>
      </c>
      <c r="AE2153" s="6">
        <v>0.4294560185185185</v>
      </c>
      <c r="AF2153" s="6">
        <v>0.43974537037037037</v>
      </c>
      <c r="AG2153" s="6">
        <v>1.0289351851851852E-2</v>
      </c>
      <c r="AH2153" s="6">
        <v>6.4814814814814813E-4</v>
      </c>
      <c r="AJ2153" s="3">
        <v>28.3</v>
      </c>
      <c r="AL2153" s="3">
        <v>1591</v>
      </c>
      <c r="AM2153" s="3">
        <v>1583</v>
      </c>
      <c r="AN2153" s="3">
        <v>1560</v>
      </c>
      <c r="AO2153" s="3">
        <v>8172</v>
      </c>
      <c r="AP2153" s="3">
        <v>28.3</v>
      </c>
      <c r="AQ2153" s="3">
        <v>24</v>
      </c>
      <c r="AR2153" s="3">
        <v>0</v>
      </c>
      <c r="AS2153" s="3">
        <v>24</v>
      </c>
      <c r="AT2153" s="3">
        <v>0</v>
      </c>
      <c r="AU2153" s="3">
        <v>49</v>
      </c>
      <c r="AV2153" s="3">
        <v>0</v>
      </c>
      <c r="AY2153" s="3">
        <v>1652</v>
      </c>
      <c r="AZ2153" s="6">
        <v>0.29895833333333333</v>
      </c>
      <c r="BA2153" s="3">
        <v>2.8000000000000001E-2</v>
      </c>
      <c r="BB2153" s="3">
        <v>993</v>
      </c>
      <c r="BC2153" s="3">
        <v>22101558</v>
      </c>
      <c r="BE2153" s="3">
        <v>1583</v>
      </c>
      <c r="BF2153" s="6">
        <v>0.43960648148148151</v>
      </c>
      <c r="BG2153" s="3">
        <v>1.8</v>
      </c>
      <c r="BH2153" s="3">
        <v>217.5</v>
      </c>
      <c r="BI2153" s="3">
        <v>63</v>
      </c>
      <c r="BJ2153" s="3" t="s">
        <v>86</v>
      </c>
      <c r="BL2153" s="12" t="e">
        <f>VLOOKUP(A2153,'Model Op'!C:F,2,FALSE)</f>
        <v>#N/A</v>
      </c>
      <c r="BM2153" s="12" t="e">
        <f>VLOOKUP(A2153,'Model Op'!C:F,3,FALSE)</f>
        <v>#N/A</v>
      </c>
      <c r="BN2153" s="12" t="e">
        <f t="shared" si="38"/>
        <v>#N/A</v>
      </c>
      <c r="BO2153" s="3">
        <v>6</v>
      </c>
    </row>
    <row r="2154" spans="1:67" x14ac:dyDescent="0.35">
      <c r="A2154" s="3">
        <v>22201564</v>
      </c>
      <c r="B2154" s="3" t="s">
        <v>147</v>
      </c>
      <c r="C2154" s="3">
        <v>2</v>
      </c>
      <c r="D2154" s="3" t="s">
        <v>163</v>
      </c>
      <c r="E2154" s="3" t="s">
        <v>981</v>
      </c>
      <c r="F2154" s="7">
        <v>44650.346365740741</v>
      </c>
      <c r="G2154" s="7">
        <v>44650.399293981478</v>
      </c>
      <c r="H2154" s="3">
        <v>35.9</v>
      </c>
      <c r="I2154" s="3">
        <v>84.3</v>
      </c>
      <c r="J2154" s="6">
        <v>0.33840277777777777</v>
      </c>
      <c r="K2154" s="6">
        <v>0.34075231481481483</v>
      </c>
      <c r="L2154" s="6">
        <v>2.3495370370370371E-3</v>
      </c>
      <c r="M2154" s="3">
        <v>0</v>
      </c>
      <c r="N2154" s="3">
        <v>2.8</v>
      </c>
      <c r="O2154" s="3">
        <v>108.3</v>
      </c>
      <c r="P2154" s="3">
        <v>294</v>
      </c>
      <c r="Q2154" s="3">
        <v>182.9</v>
      </c>
      <c r="R2154" s="3">
        <v>183</v>
      </c>
      <c r="S2154" s="6">
        <v>0.37444444444444441</v>
      </c>
      <c r="T2154" s="6">
        <v>0.39438657407407413</v>
      </c>
      <c r="U2154" s="6">
        <v>0.37781250000000005</v>
      </c>
      <c r="V2154" s="3">
        <v>1719</v>
      </c>
      <c r="W2154" s="6">
        <v>0.37444444444444441</v>
      </c>
      <c r="X2154" s="6">
        <v>0.37781250000000005</v>
      </c>
      <c r="Y2154" s="3">
        <v>1719</v>
      </c>
      <c r="Z2154" s="3">
        <v>109</v>
      </c>
      <c r="AA2154" s="3">
        <v>9</v>
      </c>
      <c r="AB2154" s="3">
        <v>25</v>
      </c>
      <c r="AC2154" s="3">
        <v>37.299999999999997</v>
      </c>
      <c r="AD2154" s="3">
        <v>18</v>
      </c>
      <c r="AE2154" s="6">
        <v>0.3856944444444444</v>
      </c>
      <c r="AF2154" s="6">
        <v>0.39589120370370368</v>
      </c>
      <c r="AG2154" s="6">
        <v>1.019675925925926E-2</v>
      </c>
      <c r="AH2154" s="6">
        <v>3.4027777777777784E-3</v>
      </c>
      <c r="AJ2154" s="3">
        <v>19.399999999999999</v>
      </c>
      <c r="AL2154" s="3">
        <v>1719</v>
      </c>
      <c r="AM2154" s="3">
        <v>1569</v>
      </c>
      <c r="AN2154" s="3">
        <v>1564</v>
      </c>
      <c r="AO2154" s="3">
        <v>5185</v>
      </c>
      <c r="AP2154" s="3">
        <v>19.399999999999999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Y2154" s="3">
        <v>1628</v>
      </c>
      <c r="AZ2154" s="6">
        <v>0.33538194444444441</v>
      </c>
      <c r="BA2154" s="3">
        <v>3.2000000000000001E-2</v>
      </c>
      <c r="BB2154" s="3">
        <v>846</v>
      </c>
      <c r="BC2154" s="3">
        <v>22401625</v>
      </c>
      <c r="BD2154" s="3" t="s">
        <v>371</v>
      </c>
      <c r="BE2154" s="3">
        <v>1569</v>
      </c>
      <c r="BF2154" s="6">
        <v>0.39613425925925921</v>
      </c>
      <c r="BG2154" s="3">
        <v>2.9</v>
      </c>
      <c r="BH2154" s="3">
        <v>132</v>
      </c>
      <c r="BI2154" s="3">
        <v>25</v>
      </c>
      <c r="BJ2154" s="3" t="s">
        <v>86</v>
      </c>
      <c r="BL2154" s="12" t="str">
        <f>VLOOKUP(A2154,'Model Op'!C:F,2,FALSE)</f>
        <v>LF3</v>
      </c>
      <c r="BM2154" s="12">
        <f>VLOOKUP(A2154,'Model Op'!C:F,3,FALSE)</f>
        <v>183.10334258947401</v>
      </c>
      <c r="BN2154" s="12">
        <f t="shared" si="38"/>
        <v>0</v>
      </c>
      <c r="BO2154" s="3">
        <v>6</v>
      </c>
    </row>
    <row r="2155" spans="1:67" x14ac:dyDescent="0.35">
      <c r="A2155" s="3">
        <v>22401628</v>
      </c>
      <c r="B2155" s="3" t="s">
        <v>147</v>
      </c>
      <c r="C2155" s="3">
        <v>1</v>
      </c>
      <c r="D2155" s="3" t="s">
        <v>163</v>
      </c>
      <c r="E2155" s="3" t="s">
        <v>89</v>
      </c>
      <c r="F2155" s="7">
        <v>44650.351388888892</v>
      </c>
      <c r="G2155" s="7">
        <v>44650.37190972222</v>
      </c>
      <c r="H2155" s="3">
        <v>29.5</v>
      </c>
      <c r="I2155" s="3">
        <v>31.8</v>
      </c>
      <c r="J2155" s="6">
        <v>0.3477777777777778</v>
      </c>
      <c r="K2155" s="6">
        <v>0.34983796296296293</v>
      </c>
      <c r="L2155" s="6">
        <v>2.0601851851851853E-3</v>
      </c>
      <c r="M2155" s="3">
        <v>27</v>
      </c>
      <c r="N2155" s="3">
        <v>2.5</v>
      </c>
      <c r="O2155" s="3">
        <v>109.8</v>
      </c>
      <c r="P2155" s="3">
        <v>305.3</v>
      </c>
      <c r="Q2155" s="3">
        <v>192.9</v>
      </c>
      <c r="R2155" s="3">
        <v>193</v>
      </c>
      <c r="S2155" s="6">
        <v>0.35369212962962965</v>
      </c>
      <c r="T2155" s="6">
        <v>0.36891203703703707</v>
      </c>
      <c r="U2155" s="6">
        <v>0.35440972222222222</v>
      </c>
      <c r="V2155" s="3">
        <v>1600</v>
      </c>
      <c r="Z2155" s="3">
        <v>0</v>
      </c>
      <c r="AA2155" s="3">
        <v>24</v>
      </c>
      <c r="AB2155" s="3">
        <v>0</v>
      </c>
      <c r="AD2155" s="3">
        <v>18</v>
      </c>
      <c r="AE2155" s="6">
        <v>0.36820601851851853</v>
      </c>
      <c r="AF2155" s="6">
        <v>0.3706828703703704</v>
      </c>
      <c r="AG2155" s="6">
        <v>2.4768518518518516E-3</v>
      </c>
      <c r="AH2155" s="6">
        <v>6.7129629629629625E-4</v>
      </c>
      <c r="AJ2155" s="3">
        <v>6.4</v>
      </c>
      <c r="AL2155" s="3">
        <v>1600</v>
      </c>
      <c r="AM2155" s="3">
        <v>1570</v>
      </c>
      <c r="AN2155" s="3">
        <v>1556</v>
      </c>
      <c r="AO2155" s="3">
        <v>1743</v>
      </c>
      <c r="AP2155" s="3">
        <v>6.4</v>
      </c>
      <c r="AQ2155" s="3">
        <v>21</v>
      </c>
      <c r="AR2155" s="3">
        <v>0</v>
      </c>
      <c r="AS2155" s="3">
        <v>34</v>
      </c>
      <c r="AT2155" s="3">
        <v>0</v>
      </c>
      <c r="AU2155" s="3">
        <v>55</v>
      </c>
      <c r="AV2155" s="3">
        <v>0</v>
      </c>
      <c r="AY2155" s="3">
        <v>1666</v>
      </c>
      <c r="AZ2155" s="6">
        <v>0.34331018518518519</v>
      </c>
      <c r="BA2155" s="3">
        <v>2.4E-2</v>
      </c>
      <c r="BB2155" s="3">
        <v>1170</v>
      </c>
      <c r="BC2155" s="3">
        <v>22201561</v>
      </c>
      <c r="BD2155" s="3" t="s">
        <v>137</v>
      </c>
      <c r="BE2155" s="3">
        <v>1570</v>
      </c>
      <c r="BF2155" s="6">
        <v>0.37155092592592592</v>
      </c>
      <c r="BG2155" s="3">
        <v>2.9</v>
      </c>
      <c r="BH2155" s="3">
        <v>165</v>
      </c>
      <c r="BI2155" s="3">
        <v>0</v>
      </c>
      <c r="BJ2155" s="3" t="s">
        <v>86</v>
      </c>
      <c r="BL2155" s="12" t="str">
        <f>VLOOKUP(A2155,'Model Op'!C:F,2,FALSE)</f>
        <v>LF4</v>
      </c>
      <c r="BM2155" s="12">
        <f>VLOOKUP(A2155,'Model Op'!C:F,3,FALSE)</f>
        <v>180.088793989474</v>
      </c>
      <c r="BN2155" s="12">
        <f t="shared" si="38"/>
        <v>1</v>
      </c>
      <c r="BO2155" s="3">
        <v>6</v>
      </c>
    </row>
    <row r="2156" spans="1:67" x14ac:dyDescent="0.35">
      <c r="A2156" s="3">
        <v>22101562</v>
      </c>
      <c r="B2156" s="3" t="s">
        <v>147</v>
      </c>
      <c r="C2156" s="3">
        <v>1</v>
      </c>
      <c r="D2156" s="3" t="s">
        <v>1140</v>
      </c>
      <c r="E2156" s="3" t="s">
        <v>82</v>
      </c>
      <c r="F2156" s="7">
        <v>44650.378750000003</v>
      </c>
      <c r="G2156" s="7">
        <v>44650.405949074076</v>
      </c>
      <c r="H2156" s="3">
        <v>39.200000000000003</v>
      </c>
      <c r="I2156" s="3">
        <v>40.1</v>
      </c>
      <c r="J2156" s="6">
        <v>0.37592592592592594</v>
      </c>
      <c r="K2156" s="6">
        <v>0.37806712962962963</v>
      </c>
      <c r="L2156" s="6">
        <v>2.1412037037037038E-3</v>
      </c>
      <c r="M2156" s="3">
        <v>36.4</v>
      </c>
      <c r="N2156" s="3">
        <v>3.4</v>
      </c>
      <c r="O2156" s="3">
        <v>115</v>
      </c>
      <c r="P2156" s="3">
        <v>314.89999999999998</v>
      </c>
      <c r="Q2156" s="3">
        <v>196.3</v>
      </c>
      <c r="R2156" s="3">
        <v>196.5</v>
      </c>
      <c r="S2156" s="6">
        <v>0.38101851851851848</v>
      </c>
      <c r="T2156" s="6">
        <v>0.39824074074074073</v>
      </c>
      <c r="U2156" s="6">
        <v>0.38285879629629632</v>
      </c>
      <c r="V2156" s="3">
        <v>1605</v>
      </c>
      <c r="Z2156" s="3">
        <v>53</v>
      </c>
      <c r="AA2156" s="3">
        <v>3</v>
      </c>
      <c r="AB2156" s="3">
        <v>14</v>
      </c>
      <c r="AC2156" s="3">
        <v>50</v>
      </c>
      <c r="AD2156" s="3">
        <v>18</v>
      </c>
      <c r="AE2156" s="6">
        <v>0.39704861111111112</v>
      </c>
      <c r="AF2156" s="6">
        <v>0.40013888888888888</v>
      </c>
      <c r="AG2156" s="6">
        <v>3.0902777777777782E-3</v>
      </c>
      <c r="AH2156" s="6">
        <v>5.8101851851851856E-3</v>
      </c>
      <c r="AJ2156" s="3">
        <v>7.5</v>
      </c>
      <c r="AL2156" s="3">
        <v>1605</v>
      </c>
      <c r="AM2156" s="3">
        <v>1569</v>
      </c>
      <c r="AN2156" s="3">
        <v>1565</v>
      </c>
      <c r="AO2156" s="3">
        <v>2142</v>
      </c>
      <c r="AP2156" s="3">
        <v>7.5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Y2156" s="3">
        <v>1625</v>
      </c>
      <c r="AZ2156" s="6">
        <v>0.37371527777777774</v>
      </c>
      <c r="BA2156" s="3">
        <v>2.4E-2</v>
      </c>
      <c r="BB2156" s="3">
        <v>1155</v>
      </c>
      <c r="BC2156" s="3">
        <v>22201562</v>
      </c>
      <c r="BE2156" s="3">
        <v>1569</v>
      </c>
      <c r="BF2156" s="6">
        <v>0.40054398148148151</v>
      </c>
      <c r="BG2156" s="3">
        <v>2.9</v>
      </c>
      <c r="BH2156" s="3">
        <v>167</v>
      </c>
      <c r="BI2156" s="3">
        <v>14</v>
      </c>
      <c r="BJ2156" s="3" t="s">
        <v>86</v>
      </c>
      <c r="BL2156" s="12" t="str">
        <f>VLOOKUP(A2156,'Model Op'!C:F,2,FALSE)</f>
        <v>LF1</v>
      </c>
      <c r="BM2156" s="12">
        <f>VLOOKUP(A2156,'Model Op'!C:F,3,FALSE)</f>
        <v>123.454548021053</v>
      </c>
      <c r="BN2156" s="12">
        <f t="shared" si="38"/>
        <v>0</v>
      </c>
      <c r="BO2156" s="3">
        <v>6</v>
      </c>
    </row>
    <row r="2157" spans="1:67" x14ac:dyDescent="0.35">
      <c r="A2157" s="3">
        <v>22201565</v>
      </c>
      <c r="B2157" s="3" t="s">
        <v>147</v>
      </c>
      <c r="C2157" s="3">
        <v>1</v>
      </c>
      <c r="D2157" s="3" t="s">
        <v>1140</v>
      </c>
      <c r="E2157" s="3" t="s">
        <v>102</v>
      </c>
      <c r="F2157" s="7">
        <v>44650.401446759257</v>
      </c>
      <c r="G2157" s="7">
        <v>44650.434363425928</v>
      </c>
      <c r="H2157" s="3">
        <v>47.4</v>
      </c>
      <c r="I2157" s="3">
        <v>55.4</v>
      </c>
      <c r="J2157" s="6">
        <v>0.39335648148148145</v>
      </c>
      <c r="K2157" s="6">
        <v>0.39586805555555554</v>
      </c>
      <c r="L2157" s="6">
        <v>2.5115740740740741E-3</v>
      </c>
      <c r="M2157" s="3">
        <v>36.700000000000003</v>
      </c>
      <c r="N2157" s="3">
        <v>3.4</v>
      </c>
      <c r="O2157" s="3">
        <v>106.1</v>
      </c>
      <c r="P2157" s="3">
        <v>295.10000000000002</v>
      </c>
      <c r="Q2157" s="3">
        <v>185.4</v>
      </c>
      <c r="R2157" s="3">
        <v>185.7</v>
      </c>
      <c r="S2157" s="6">
        <v>0.40932870370370367</v>
      </c>
      <c r="T2157" s="6">
        <v>0.42849537037037039</v>
      </c>
      <c r="U2157" s="6">
        <v>0.40285879629629634</v>
      </c>
      <c r="V2157" s="3">
        <v>1593</v>
      </c>
      <c r="Z2157" s="3">
        <v>0</v>
      </c>
      <c r="AA2157" s="3">
        <v>19</v>
      </c>
      <c r="AB2157" s="3">
        <v>101</v>
      </c>
      <c r="AC2157" s="3">
        <v>69.7</v>
      </c>
      <c r="AD2157" s="3">
        <v>18</v>
      </c>
      <c r="AE2157" s="6">
        <v>0.42833333333333329</v>
      </c>
      <c r="AF2157" s="6">
        <v>0.43182870370370369</v>
      </c>
      <c r="AG2157" s="6">
        <v>3.4953703703703705E-3</v>
      </c>
      <c r="AH2157" s="6">
        <v>2.5347222222222221E-3</v>
      </c>
      <c r="AJ2157" s="3">
        <v>14.5</v>
      </c>
      <c r="AL2157" s="3">
        <v>1593</v>
      </c>
      <c r="AM2157" s="3">
        <v>1564</v>
      </c>
      <c r="AN2157" s="3">
        <v>1565</v>
      </c>
      <c r="AO2157" s="3">
        <v>4380</v>
      </c>
      <c r="AP2157" s="3">
        <v>14.5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Y2157" s="3">
        <v>1626</v>
      </c>
      <c r="AZ2157" s="6">
        <v>0.39186342592592593</v>
      </c>
      <c r="BA2157" s="3">
        <v>2.1000000000000001E-2</v>
      </c>
      <c r="BB2157" s="3">
        <v>1327</v>
      </c>
      <c r="BC2157" s="3">
        <v>22101559</v>
      </c>
      <c r="BD2157" s="3" t="s">
        <v>1143</v>
      </c>
      <c r="BE2157" s="3">
        <v>1564</v>
      </c>
      <c r="BF2157" s="6">
        <v>0.43251157407407409</v>
      </c>
      <c r="BG2157" s="3">
        <v>2.8</v>
      </c>
      <c r="BH2157" s="3">
        <v>125.7</v>
      </c>
      <c r="BI2157" s="3">
        <v>101</v>
      </c>
      <c r="BJ2157" s="3" t="s">
        <v>86</v>
      </c>
      <c r="BL2157" s="12" t="str">
        <f>VLOOKUP(A2157,'Model Op'!C:F,2,FALSE)</f>
        <v>LF2</v>
      </c>
      <c r="BM2157" s="12">
        <f>VLOOKUP(A2157,'Model Op'!C:F,3,FALSE)</f>
        <v>88.295605026315798</v>
      </c>
      <c r="BN2157" s="12">
        <f t="shared" si="38"/>
        <v>1</v>
      </c>
      <c r="BO2157" s="3">
        <v>6</v>
      </c>
    </row>
    <row r="2158" spans="1:67" x14ac:dyDescent="0.35">
      <c r="A2158" s="3">
        <v>22401629</v>
      </c>
      <c r="B2158" s="3" t="s">
        <v>147</v>
      </c>
      <c r="C2158" s="3">
        <v>1</v>
      </c>
      <c r="D2158" s="3" t="s">
        <v>163</v>
      </c>
      <c r="E2158" s="3" t="s">
        <v>89</v>
      </c>
      <c r="F2158" s="7">
        <v>44650.400833333333</v>
      </c>
      <c r="G2158" s="7">
        <v>44650.432106481479</v>
      </c>
      <c r="H2158" s="3">
        <v>45</v>
      </c>
      <c r="I2158" s="3">
        <v>47.8</v>
      </c>
      <c r="J2158" s="6">
        <v>0.39656249999999998</v>
      </c>
      <c r="K2158" s="6">
        <v>0.39892361111111113</v>
      </c>
      <c r="L2158" s="6">
        <v>2.3611111111111111E-3</v>
      </c>
      <c r="M2158" s="3">
        <v>35.4</v>
      </c>
      <c r="N2158" s="3">
        <v>4.3</v>
      </c>
      <c r="O2158" s="3">
        <v>114.8</v>
      </c>
      <c r="P2158" s="3">
        <v>302</v>
      </c>
      <c r="Q2158" s="3">
        <v>182.7</v>
      </c>
      <c r="R2158" s="3">
        <v>182.8</v>
      </c>
      <c r="S2158" s="6">
        <v>0.40469907407407407</v>
      </c>
      <c r="T2158" s="6">
        <v>0.42562499999999998</v>
      </c>
      <c r="U2158" s="6">
        <v>0.40855324074074079</v>
      </c>
      <c r="V2158" s="3">
        <v>1622</v>
      </c>
      <c r="Z2158" s="3">
        <v>0</v>
      </c>
      <c r="AA2158" s="3">
        <v>17</v>
      </c>
      <c r="AB2158" s="3">
        <v>83</v>
      </c>
      <c r="AC2158" s="3">
        <v>21.1</v>
      </c>
      <c r="AD2158" s="3">
        <v>18</v>
      </c>
      <c r="AE2158" s="6">
        <v>0.42394675925925923</v>
      </c>
      <c r="AF2158" s="6">
        <v>0.42787037037037035</v>
      </c>
      <c r="AG2158" s="6">
        <v>3.9236111111111112E-3</v>
      </c>
      <c r="AH2158" s="6">
        <v>4.2361111111111106E-3</v>
      </c>
      <c r="AJ2158" s="3">
        <v>7.5</v>
      </c>
      <c r="AL2158" s="3">
        <v>1622</v>
      </c>
      <c r="AM2158" s="3">
        <v>1571</v>
      </c>
      <c r="AN2158" s="3">
        <v>1561</v>
      </c>
      <c r="AO2158" s="3">
        <v>2113</v>
      </c>
      <c r="AP2158" s="3">
        <v>7.5</v>
      </c>
      <c r="AQ2158" s="3">
        <v>31</v>
      </c>
      <c r="AR2158" s="3">
        <v>0</v>
      </c>
      <c r="AS2158" s="3">
        <v>30</v>
      </c>
      <c r="AT2158" s="3">
        <v>0</v>
      </c>
      <c r="AU2158" s="3">
        <v>61</v>
      </c>
      <c r="AV2158" s="3">
        <v>0</v>
      </c>
      <c r="AY2158" s="3">
        <v>1635</v>
      </c>
      <c r="AZ2158" s="6">
        <v>0.39431712962962967</v>
      </c>
      <c r="BA2158" s="3">
        <v>2.9000000000000001E-2</v>
      </c>
      <c r="BB2158" s="3">
        <v>955</v>
      </c>
      <c r="BC2158" s="3">
        <v>22401626</v>
      </c>
      <c r="BE2158" s="3">
        <v>1571</v>
      </c>
      <c r="BF2158" s="6">
        <v>0.42829861111111112</v>
      </c>
      <c r="BG2158" s="3">
        <v>2.5</v>
      </c>
      <c r="BH2158" s="3">
        <v>66</v>
      </c>
      <c r="BI2158" s="3">
        <v>83</v>
      </c>
      <c r="BJ2158" s="3" t="s">
        <v>86</v>
      </c>
      <c r="BL2158" s="12" t="str">
        <f>VLOOKUP(A2158,'Model Op'!C:F,2,FALSE)</f>
        <v>LF4</v>
      </c>
      <c r="BM2158" s="12">
        <f>VLOOKUP(A2158,'Model Op'!C:F,3,FALSE)</f>
        <v>0</v>
      </c>
      <c r="BN2158" s="12">
        <f t="shared" si="38"/>
        <v>0</v>
      </c>
      <c r="BO2158" s="3">
        <v>6</v>
      </c>
    </row>
    <row r="2159" spans="1:67" x14ac:dyDescent="0.35">
      <c r="A2159" s="3">
        <v>22101563</v>
      </c>
      <c r="B2159" s="3" t="s">
        <v>147</v>
      </c>
      <c r="C2159" s="3">
        <v>1</v>
      </c>
      <c r="D2159" s="3" t="s">
        <v>163</v>
      </c>
      <c r="E2159" s="3" t="s">
        <v>130</v>
      </c>
      <c r="F2159" s="7">
        <v>44650.43346064815</v>
      </c>
      <c r="G2159" s="7">
        <v>44650.45925925926</v>
      </c>
      <c r="H2159" s="3">
        <v>37.1</v>
      </c>
      <c r="I2159" s="3">
        <v>41.6</v>
      </c>
      <c r="J2159" s="6">
        <v>0.42818287037037034</v>
      </c>
      <c r="K2159" s="6">
        <v>0.43039351851851854</v>
      </c>
      <c r="L2159" s="6">
        <v>2.2106481481481478E-3</v>
      </c>
      <c r="M2159" s="3">
        <v>23.7</v>
      </c>
      <c r="N2159" s="3">
        <v>3.9</v>
      </c>
      <c r="O2159" s="3">
        <v>115.7</v>
      </c>
      <c r="P2159" s="3">
        <v>312</v>
      </c>
      <c r="Q2159" s="3">
        <v>192.5</v>
      </c>
      <c r="R2159" s="3">
        <v>192.4</v>
      </c>
      <c r="S2159" s="6">
        <v>0.44033564814814818</v>
      </c>
      <c r="T2159" s="6">
        <v>0.45679398148148148</v>
      </c>
      <c r="U2159" s="6">
        <v>0.43925925925925924</v>
      </c>
      <c r="V2159" s="3">
        <v>1571</v>
      </c>
      <c r="Z2159" s="3">
        <v>0</v>
      </c>
      <c r="AA2159" s="3">
        <v>4</v>
      </c>
      <c r="AB2159" s="3">
        <v>6</v>
      </c>
      <c r="AC2159" s="3">
        <v>66.400000000000006</v>
      </c>
      <c r="AD2159" s="3">
        <v>18</v>
      </c>
      <c r="AE2159" s="6">
        <v>0.45523148148148151</v>
      </c>
      <c r="AF2159" s="6">
        <v>0.45879629629629631</v>
      </c>
      <c r="AG2159" s="6">
        <v>3.5648148148148154E-3</v>
      </c>
      <c r="AH2159" s="6">
        <v>4.6296296296296293E-4</v>
      </c>
      <c r="AJ2159" s="3">
        <v>11.2</v>
      </c>
      <c r="AL2159" s="3">
        <v>1571</v>
      </c>
      <c r="AM2159" s="3">
        <v>1559</v>
      </c>
      <c r="AN2159" s="3">
        <v>1567</v>
      </c>
      <c r="AO2159" s="3">
        <v>3439</v>
      </c>
      <c r="AP2159" s="3">
        <v>11.2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Y2159" s="3">
        <v>1650</v>
      </c>
      <c r="AZ2159" s="6">
        <v>0.42628472222222219</v>
      </c>
      <c r="BA2159" s="3">
        <v>2.4E-2</v>
      </c>
      <c r="BB2159" s="3">
        <v>1181</v>
      </c>
      <c r="BC2159" s="3">
        <v>22401627</v>
      </c>
      <c r="BD2159" s="3" t="s">
        <v>226</v>
      </c>
      <c r="BE2159" s="3">
        <v>1559</v>
      </c>
      <c r="BF2159" s="6">
        <v>0.45898148148148149</v>
      </c>
      <c r="BG2159" s="3">
        <v>2.2999999999999998</v>
      </c>
      <c r="BH2159" s="3">
        <v>39.9</v>
      </c>
      <c r="BI2159" s="3">
        <v>6</v>
      </c>
      <c r="BJ2159" s="3" t="s">
        <v>86</v>
      </c>
      <c r="BL2159" s="12" t="str">
        <f>VLOOKUP(A2159,'Model Op'!C:F,2,FALSE)</f>
        <v>LF1</v>
      </c>
      <c r="BM2159" s="12">
        <f>VLOOKUP(A2159,'Model Op'!C:F,3,FALSE)</f>
        <v>79.365119578947301</v>
      </c>
      <c r="BN2159" s="12">
        <f t="shared" si="38"/>
        <v>1</v>
      </c>
      <c r="BO2159" s="3">
        <v>6</v>
      </c>
    </row>
    <row r="2160" spans="1:67" x14ac:dyDescent="0.35">
      <c r="A2160" s="3">
        <v>22401630</v>
      </c>
      <c r="B2160" s="3" t="s">
        <v>147</v>
      </c>
      <c r="C2160" s="3">
        <v>1</v>
      </c>
      <c r="D2160" s="3" t="s">
        <v>1140</v>
      </c>
      <c r="E2160" s="3" t="s">
        <v>167</v>
      </c>
      <c r="F2160" s="7">
        <v>44650.456550925926</v>
      </c>
      <c r="G2160" s="7">
        <v>44650.480057870373</v>
      </c>
      <c r="H2160" s="3">
        <v>33.799999999999997</v>
      </c>
      <c r="I2160" s="3">
        <v>38.200000000000003</v>
      </c>
      <c r="J2160" s="6">
        <v>0.45185185185185189</v>
      </c>
      <c r="K2160" s="6">
        <v>0.45354166666666668</v>
      </c>
      <c r="L2160" s="6">
        <v>1.689814814814815E-3</v>
      </c>
      <c r="M2160" s="3">
        <v>32</v>
      </c>
      <c r="N2160" s="3">
        <v>2.9</v>
      </c>
      <c r="O2160" s="3">
        <v>105.6</v>
      </c>
      <c r="P2160" s="3">
        <v>297.3</v>
      </c>
      <c r="Q2160" s="3">
        <v>188.2</v>
      </c>
      <c r="R2160" s="3">
        <v>188.8</v>
      </c>
      <c r="S2160" s="6">
        <v>0.45655092592592594</v>
      </c>
      <c r="T2160" s="6">
        <v>0.47545138888888888</v>
      </c>
      <c r="U2160" s="6">
        <v>0.45780092592592592</v>
      </c>
      <c r="V2160" s="3">
        <v>1560</v>
      </c>
      <c r="Z2160" s="3">
        <v>162.30000000000001</v>
      </c>
      <c r="AA2160" s="3">
        <v>6</v>
      </c>
      <c r="AB2160" s="3">
        <v>54</v>
      </c>
      <c r="AC2160" s="3">
        <v>147.19999999999999</v>
      </c>
      <c r="AD2160" s="3">
        <v>20</v>
      </c>
      <c r="AE2160" s="6">
        <v>0.47369212962962964</v>
      </c>
      <c r="AF2160" s="6">
        <v>0.4776157407407407</v>
      </c>
      <c r="AG2160" s="6">
        <v>3.9236111111111112E-3</v>
      </c>
      <c r="AH2160" s="6">
        <v>2.4421296296296296E-3</v>
      </c>
      <c r="AJ2160" s="3">
        <v>21.6</v>
      </c>
      <c r="AL2160" s="3">
        <v>1560</v>
      </c>
      <c r="AM2160" s="3">
        <v>1573</v>
      </c>
      <c r="AN2160" s="3">
        <v>1564</v>
      </c>
      <c r="AO2160" s="3">
        <v>5991</v>
      </c>
      <c r="AP2160" s="3">
        <v>21.6</v>
      </c>
      <c r="AQ2160" s="3">
        <v>22</v>
      </c>
      <c r="AR2160" s="3">
        <v>0</v>
      </c>
      <c r="AS2160" s="3">
        <v>25</v>
      </c>
      <c r="AT2160" s="3">
        <v>0</v>
      </c>
      <c r="AU2160" s="3">
        <v>46</v>
      </c>
      <c r="AV2160" s="3">
        <v>0</v>
      </c>
      <c r="AY2160" s="3">
        <v>1596</v>
      </c>
      <c r="AZ2160" s="6">
        <v>0.4485763888888889</v>
      </c>
      <c r="BA2160" s="3">
        <v>2.5999999999999999E-2</v>
      </c>
      <c r="BB2160" s="3">
        <v>1020</v>
      </c>
      <c r="BC2160" s="3">
        <v>22301587</v>
      </c>
      <c r="BD2160" s="3" t="s">
        <v>226</v>
      </c>
      <c r="BE2160" s="3">
        <v>1573</v>
      </c>
      <c r="BF2160" s="6">
        <v>0.47784722222222226</v>
      </c>
      <c r="BG2160" s="3">
        <v>2.5</v>
      </c>
      <c r="BH2160" s="3">
        <v>25.4</v>
      </c>
      <c r="BI2160" s="3">
        <v>54</v>
      </c>
      <c r="BJ2160" s="3" t="s">
        <v>86</v>
      </c>
      <c r="BL2160" s="12" t="str">
        <f>VLOOKUP(A2160,'Model Op'!C:F,2,FALSE)</f>
        <v>LF4</v>
      </c>
      <c r="BM2160" s="12">
        <f>VLOOKUP(A2160,'Model Op'!C:F,3,FALSE)</f>
        <v>57.516060821052598</v>
      </c>
      <c r="BN2160" s="12">
        <f t="shared" si="38"/>
        <v>1</v>
      </c>
      <c r="BO2160" s="3">
        <v>6</v>
      </c>
    </row>
    <row r="2161" spans="1:67" x14ac:dyDescent="0.35">
      <c r="A2161" s="3">
        <v>22201566</v>
      </c>
      <c r="B2161" s="3" t="s">
        <v>147</v>
      </c>
      <c r="C2161" s="3">
        <v>3</v>
      </c>
      <c r="D2161" s="3" t="s">
        <v>163</v>
      </c>
      <c r="E2161" s="3" t="s">
        <v>1452</v>
      </c>
      <c r="F2161" s="7">
        <v>44650.463842592595</v>
      </c>
      <c r="G2161" s="7">
        <v>44650.506354166668</v>
      </c>
      <c r="H2161" s="3">
        <v>36.5</v>
      </c>
      <c r="I2161" s="3">
        <v>70.2</v>
      </c>
      <c r="J2161" s="6">
        <v>0.45550925925925928</v>
      </c>
      <c r="K2161" s="6">
        <v>0.45760416666666665</v>
      </c>
      <c r="L2161" s="6">
        <v>2.0949074074074073E-3</v>
      </c>
      <c r="M2161" s="3">
        <v>37.799999999999997</v>
      </c>
      <c r="N2161" s="3">
        <v>2.4</v>
      </c>
      <c r="O2161" s="3">
        <v>107.3</v>
      </c>
      <c r="P2161" s="3">
        <v>293.89999999999998</v>
      </c>
      <c r="Q2161" s="3">
        <v>184.2</v>
      </c>
      <c r="R2161" s="3">
        <v>184.2</v>
      </c>
      <c r="S2161" s="6">
        <v>0.46388888888888885</v>
      </c>
      <c r="T2161" s="6">
        <v>0.49549768518518517</v>
      </c>
      <c r="U2161" s="6">
        <v>0.46508101851851852</v>
      </c>
      <c r="V2161" s="3">
        <v>1572</v>
      </c>
      <c r="W2161" s="6">
        <v>0.47597222222222224</v>
      </c>
      <c r="X2161" s="6">
        <v>0.47858796296296297</v>
      </c>
      <c r="Y2161" s="3">
        <v>1552</v>
      </c>
      <c r="Z2161" s="3">
        <v>0</v>
      </c>
      <c r="AA2161" s="3">
        <v>8</v>
      </c>
      <c r="AB2161" s="3">
        <v>45</v>
      </c>
      <c r="AC2161" s="3">
        <v>107.6</v>
      </c>
      <c r="AD2161" s="3">
        <v>18</v>
      </c>
      <c r="AE2161" s="6">
        <v>0.48401620370370368</v>
      </c>
      <c r="AF2161" s="6">
        <v>0.49748842592592596</v>
      </c>
      <c r="AG2161" s="6">
        <v>1.3472222222222221E-2</v>
      </c>
      <c r="AH2161" s="6">
        <v>8.8657407407407417E-3</v>
      </c>
      <c r="AJ2161" s="3">
        <v>18</v>
      </c>
      <c r="AL2161" s="3">
        <v>1572</v>
      </c>
      <c r="AM2161" s="3">
        <v>1575</v>
      </c>
      <c r="AN2161" s="3">
        <v>1566</v>
      </c>
      <c r="AO2161" s="3">
        <v>5426</v>
      </c>
      <c r="AP2161" s="3">
        <v>18</v>
      </c>
      <c r="AQ2161" s="3">
        <v>1</v>
      </c>
      <c r="AR2161" s="3">
        <v>0</v>
      </c>
      <c r="AS2161" s="3">
        <v>0</v>
      </c>
      <c r="AT2161" s="3">
        <v>0</v>
      </c>
      <c r="AU2161" s="3">
        <v>1</v>
      </c>
      <c r="AV2161" s="3">
        <v>0</v>
      </c>
      <c r="AY2161" s="3">
        <v>1572</v>
      </c>
      <c r="AZ2161" s="6">
        <v>0.49775462962962963</v>
      </c>
      <c r="BA2161" s="3">
        <v>2.7E-2</v>
      </c>
      <c r="BB2161" s="3">
        <v>1009</v>
      </c>
      <c r="BC2161" s="3">
        <v>22201563</v>
      </c>
      <c r="BD2161" s="3" t="s">
        <v>1143</v>
      </c>
      <c r="BE2161" s="3">
        <v>1575</v>
      </c>
      <c r="BF2161" s="6">
        <v>0.49775462962962963</v>
      </c>
      <c r="BG2161" s="3">
        <v>2.9</v>
      </c>
      <c r="BH2161" s="3">
        <v>139.6</v>
      </c>
      <c r="BI2161" s="3">
        <v>45</v>
      </c>
      <c r="BJ2161" s="3" t="s">
        <v>86</v>
      </c>
      <c r="BL2161" s="12" t="str">
        <f>VLOOKUP(A2161,'Model Op'!C:F,2,FALSE)</f>
        <v>LF2</v>
      </c>
      <c r="BM2161" s="12">
        <f>VLOOKUP(A2161,'Model Op'!C:F,3,FALSE)</f>
        <v>79.070573189473706</v>
      </c>
      <c r="BN2161" s="12">
        <f t="shared" ref="BN2161:BN2224" si="39">IF(ABS(BH2161-BM2161)&lt;=40,1,0)</f>
        <v>0</v>
      </c>
      <c r="BO2161" s="3">
        <v>6</v>
      </c>
    </row>
    <row r="2162" spans="1:67" x14ac:dyDescent="0.35">
      <c r="A2162" s="3">
        <v>22201566</v>
      </c>
      <c r="B2162" s="3" t="s">
        <v>147</v>
      </c>
      <c r="C2162" s="3">
        <v>3</v>
      </c>
      <c r="D2162" s="3" t="s">
        <v>163</v>
      </c>
      <c r="E2162" s="3" t="s">
        <v>1452</v>
      </c>
      <c r="F2162" s="7">
        <v>44650.463842592595</v>
      </c>
      <c r="G2162" s="7">
        <v>44650.506354166668</v>
      </c>
      <c r="H2162" s="3">
        <v>36.5</v>
      </c>
      <c r="I2162" s="3">
        <v>70.2</v>
      </c>
      <c r="J2162" s="6">
        <v>0.45550925925925928</v>
      </c>
      <c r="K2162" s="6">
        <v>0.45760416666666665</v>
      </c>
      <c r="L2162" s="6">
        <v>2.0949074074074073E-3</v>
      </c>
      <c r="M2162" s="3">
        <v>37.799999999999997</v>
      </c>
      <c r="N2162" s="3">
        <v>2.4</v>
      </c>
      <c r="O2162" s="3">
        <v>107.3</v>
      </c>
      <c r="P2162" s="3">
        <v>293.89999999999998</v>
      </c>
      <c r="Q2162" s="3">
        <v>184.2</v>
      </c>
      <c r="R2162" s="3">
        <v>184.2</v>
      </c>
      <c r="S2162" s="6">
        <v>0.46388888888888885</v>
      </c>
      <c r="T2162" s="6">
        <v>0.49549768518518517</v>
      </c>
      <c r="U2162" s="6">
        <v>0.46508101851851852</v>
      </c>
      <c r="V2162" s="3">
        <v>1572</v>
      </c>
      <c r="W2162" s="6">
        <v>0.47597222222222224</v>
      </c>
      <c r="X2162" s="6">
        <v>0.47858796296296297</v>
      </c>
      <c r="Y2162" s="3">
        <v>1552</v>
      </c>
      <c r="Z2162" s="3">
        <v>0</v>
      </c>
      <c r="AA2162" s="3">
        <v>8</v>
      </c>
      <c r="AB2162" s="3">
        <v>45</v>
      </c>
      <c r="AC2162" s="3">
        <v>107.6</v>
      </c>
      <c r="AD2162" s="3">
        <v>18</v>
      </c>
      <c r="AE2162" s="6">
        <v>0.48401620370370368</v>
      </c>
      <c r="AF2162" s="6">
        <v>0.49748842592592596</v>
      </c>
      <c r="AG2162" s="6">
        <v>1.3472222222222221E-2</v>
      </c>
      <c r="AH2162" s="6">
        <v>8.8657407407407417E-3</v>
      </c>
      <c r="AJ2162" s="3">
        <v>18</v>
      </c>
      <c r="AL2162" s="3">
        <v>1572</v>
      </c>
      <c r="AM2162" s="3">
        <v>1575</v>
      </c>
      <c r="AN2162" s="3">
        <v>1566</v>
      </c>
      <c r="AO2162" s="3">
        <v>5426</v>
      </c>
      <c r="AP2162" s="3">
        <v>18</v>
      </c>
      <c r="AQ2162" s="3">
        <v>1</v>
      </c>
      <c r="AR2162" s="3">
        <v>0</v>
      </c>
      <c r="AS2162" s="3">
        <v>0</v>
      </c>
      <c r="AT2162" s="3">
        <v>0</v>
      </c>
      <c r="AU2162" s="3">
        <v>1</v>
      </c>
      <c r="AV2162" s="3">
        <v>0</v>
      </c>
      <c r="AY2162" s="3">
        <v>1572</v>
      </c>
      <c r="AZ2162" s="6">
        <v>0.49775462962962963</v>
      </c>
      <c r="BA2162" s="3">
        <v>2.7E-2</v>
      </c>
      <c r="BB2162" s="3">
        <v>1009</v>
      </c>
      <c r="BC2162" s="3">
        <v>22201563</v>
      </c>
      <c r="BD2162" s="3" t="s">
        <v>1143</v>
      </c>
      <c r="BE2162" s="3">
        <v>1575</v>
      </c>
      <c r="BF2162" s="6">
        <v>0.49775462962962963</v>
      </c>
      <c r="BG2162" s="3">
        <v>2.9</v>
      </c>
      <c r="BH2162" s="3">
        <v>139.6</v>
      </c>
      <c r="BI2162" s="3">
        <v>45</v>
      </c>
      <c r="BJ2162" s="3" t="s">
        <v>86</v>
      </c>
      <c r="BL2162" s="12" t="str">
        <f>VLOOKUP(A2162,'Model Op'!C:F,2,FALSE)</f>
        <v>LF2</v>
      </c>
      <c r="BM2162" s="12">
        <f>VLOOKUP(A2162,'Model Op'!C:F,3,FALSE)</f>
        <v>79.070573189473706</v>
      </c>
      <c r="BN2162" s="12">
        <f t="shared" si="39"/>
        <v>0</v>
      </c>
      <c r="BO2162" s="3">
        <v>6</v>
      </c>
    </row>
    <row r="2163" spans="1:67" x14ac:dyDescent="0.35">
      <c r="A2163" s="3">
        <v>22101564</v>
      </c>
      <c r="B2163" s="3" t="s">
        <v>147</v>
      </c>
      <c r="C2163" s="3">
        <v>1</v>
      </c>
      <c r="D2163" s="3" t="s">
        <v>1140</v>
      </c>
      <c r="E2163" s="3" t="s">
        <v>82</v>
      </c>
      <c r="F2163" s="7">
        <v>44650.478738425925</v>
      </c>
      <c r="G2163" s="7">
        <v>44650.499895833331</v>
      </c>
      <c r="H2163" s="3">
        <v>30.5</v>
      </c>
      <c r="I2163" s="3">
        <v>32.799999999999997</v>
      </c>
      <c r="J2163" s="6">
        <v>0.47491898148148143</v>
      </c>
      <c r="K2163" s="6">
        <v>0.47711805555555559</v>
      </c>
      <c r="L2163" s="6">
        <v>2.1990740740740742E-3</v>
      </c>
      <c r="M2163" s="3">
        <v>29</v>
      </c>
      <c r="N2163" s="3">
        <v>3.8</v>
      </c>
      <c r="O2163" s="3">
        <v>111.7</v>
      </c>
      <c r="P2163" s="3">
        <v>307.89999999999998</v>
      </c>
      <c r="Q2163" s="3">
        <v>191.5</v>
      </c>
      <c r="R2163" s="3">
        <v>192.4</v>
      </c>
      <c r="S2163" s="6">
        <v>0.48704861111111114</v>
      </c>
      <c r="T2163" s="6">
        <v>0.49692129629629633</v>
      </c>
      <c r="U2163" s="6">
        <v>0.48164351851851855</v>
      </c>
      <c r="V2163" s="3">
        <v>1617</v>
      </c>
      <c r="Z2163" s="3">
        <v>0</v>
      </c>
      <c r="AA2163" s="3">
        <v>20</v>
      </c>
      <c r="AB2163" s="3">
        <v>57</v>
      </c>
      <c r="AC2163" s="3">
        <v>83.7</v>
      </c>
      <c r="AD2163" s="3">
        <v>18</v>
      </c>
      <c r="AE2163" s="6">
        <v>0.48682870370370374</v>
      </c>
      <c r="AF2163" s="6">
        <v>0.49868055555555557</v>
      </c>
      <c r="AG2163" s="6">
        <v>1.1851851851851851E-2</v>
      </c>
      <c r="AH2163" s="6">
        <v>1.2152777777777778E-3</v>
      </c>
      <c r="AJ2163" s="3">
        <v>5.2</v>
      </c>
      <c r="AL2163" s="3">
        <v>1617</v>
      </c>
      <c r="AM2163" s="3">
        <v>1566</v>
      </c>
      <c r="AN2163" s="3">
        <v>1565</v>
      </c>
      <c r="AO2163" s="3">
        <v>1541</v>
      </c>
      <c r="AP2163" s="3">
        <v>5.2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Y2163" s="3">
        <v>1672</v>
      </c>
      <c r="AZ2163" s="6">
        <v>0.4716319444444444</v>
      </c>
      <c r="BA2163" s="3">
        <v>2.8000000000000001E-2</v>
      </c>
      <c r="BB2163" s="3">
        <v>1005</v>
      </c>
      <c r="BC2163" s="3">
        <v>22101561</v>
      </c>
      <c r="BD2163" s="3" t="s">
        <v>1143</v>
      </c>
      <c r="BE2163" s="3">
        <v>1566</v>
      </c>
      <c r="BF2163" s="6">
        <v>0.49981481481481477</v>
      </c>
      <c r="BG2163" s="3">
        <v>2.6</v>
      </c>
      <c r="BH2163" s="3">
        <v>99</v>
      </c>
      <c r="BI2163" s="3">
        <v>57</v>
      </c>
      <c r="BJ2163" s="3" t="s">
        <v>86</v>
      </c>
      <c r="BL2163" s="12" t="str">
        <f>VLOOKUP(A2163,'Model Op'!C:F,2,FALSE)</f>
        <v>LF1</v>
      </c>
      <c r="BM2163" s="12">
        <f>VLOOKUP(A2163,'Model Op'!C:F,3,FALSE)</f>
        <v>124.178352</v>
      </c>
      <c r="BN2163" s="12">
        <f t="shared" si="39"/>
        <v>1</v>
      </c>
      <c r="BO2163" s="3">
        <v>6</v>
      </c>
    </row>
    <row r="2164" spans="1:67" x14ac:dyDescent="0.35">
      <c r="A2164" s="3">
        <v>22201567</v>
      </c>
      <c r="B2164" s="3" t="s">
        <v>147</v>
      </c>
      <c r="C2164" s="3">
        <v>1</v>
      </c>
      <c r="D2164" s="3" t="s">
        <v>163</v>
      </c>
      <c r="E2164" s="3" t="s">
        <v>175</v>
      </c>
      <c r="F2164" s="7">
        <v>44650.501342592594</v>
      </c>
      <c r="G2164" s="7">
        <v>44650.533576388887</v>
      </c>
      <c r="H2164" s="3">
        <v>46.4</v>
      </c>
      <c r="I2164" s="3">
        <v>47.1</v>
      </c>
      <c r="J2164" s="6">
        <v>0.49921296296296297</v>
      </c>
      <c r="K2164" s="6">
        <v>0.50084490740740739</v>
      </c>
      <c r="L2164" s="6">
        <v>1.6319444444444445E-3</v>
      </c>
      <c r="M2164" s="3">
        <v>37.9</v>
      </c>
      <c r="N2164" s="3">
        <v>4.0999999999999996</v>
      </c>
      <c r="O2164" s="3">
        <v>108.2</v>
      </c>
      <c r="P2164" s="3">
        <v>293.60000000000002</v>
      </c>
      <c r="Q2164" s="3">
        <v>180.9</v>
      </c>
      <c r="R2164" s="3">
        <v>181.2</v>
      </c>
      <c r="S2164" s="6">
        <v>0.51105324074074077</v>
      </c>
      <c r="T2164" s="6">
        <v>0.52968749999999998</v>
      </c>
      <c r="U2164" s="6">
        <v>0.50745370370370368</v>
      </c>
      <c r="V2164" s="3">
        <v>1586</v>
      </c>
      <c r="Z2164" s="3">
        <v>0</v>
      </c>
      <c r="AA2164" s="3">
        <v>3</v>
      </c>
      <c r="AB2164" s="3">
        <v>16</v>
      </c>
      <c r="AC2164" s="3">
        <v>68.8</v>
      </c>
      <c r="AD2164" s="3">
        <v>9</v>
      </c>
      <c r="AE2164" s="6">
        <v>0.52847222222222223</v>
      </c>
      <c r="AF2164" s="6">
        <v>0.53202546296296294</v>
      </c>
      <c r="AG2164" s="6">
        <v>3.5532407407407405E-3</v>
      </c>
      <c r="AH2164" s="6">
        <v>1.5509259259259261E-3</v>
      </c>
      <c r="AJ2164" s="3">
        <v>12.8</v>
      </c>
      <c r="AL2164" s="3">
        <v>1586</v>
      </c>
      <c r="AM2164" s="3">
        <v>1572</v>
      </c>
      <c r="AN2164" s="3">
        <v>1566</v>
      </c>
      <c r="AO2164" s="3">
        <v>3945</v>
      </c>
      <c r="AP2164" s="3">
        <v>12.8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Y2164" s="3">
        <v>1636</v>
      </c>
      <c r="AZ2164" s="6">
        <v>0.49674768518518514</v>
      </c>
      <c r="BA2164" s="3">
        <v>2.5000000000000001E-2</v>
      </c>
      <c r="BB2164" s="3">
        <v>1115</v>
      </c>
      <c r="BC2164" s="3">
        <v>22101562</v>
      </c>
      <c r="BD2164" s="3" t="s">
        <v>1143</v>
      </c>
      <c r="BE2164" s="3">
        <v>1572</v>
      </c>
      <c r="BF2164" s="6">
        <v>0.53200231481481486</v>
      </c>
      <c r="BG2164" s="3">
        <v>3.5</v>
      </c>
      <c r="BH2164" s="3">
        <v>431.6</v>
      </c>
      <c r="BI2164" s="3">
        <v>16</v>
      </c>
      <c r="BJ2164" s="3" t="s">
        <v>86</v>
      </c>
      <c r="BK2164" s="3" t="s">
        <v>1453</v>
      </c>
      <c r="BL2164" s="12" t="str">
        <f>VLOOKUP(A2164,'Model Op'!C:F,2,FALSE)</f>
        <v>LF2</v>
      </c>
      <c r="BM2164" s="12">
        <f>VLOOKUP(A2164,'Model Op'!C:F,3,FALSE)</f>
        <v>174.38929379999999</v>
      </c>
      <c r="BN2164" s="12">
        <f t="shared" si="39"/>
        <v>0</v>
      </c>
      <c r="BO2164" s="3">
        <v>6</v>
      </c>
    </row>
    <row r="2165" spans="1:67" x14ac:dyDescent="0.35">
      <c r="A2165" s="3">
        <v>22401631</v>
      </c>
      <c r="B2165" s="3" t="s">
        <v>147</v>
      </c>
      <c r="C2165" s="3">
        <v>2</v>
      </c>
      <c r="D2165" s="3" t="s">
        <v>163</v>
      </c>
      <c r="E2165" s="3" t="s">
        <v>1116</v>
      </c>
      <c r="F2165" s="7">
        <v>44650.508310185185</v>
      </c>
      <c r="G2165" s="7">
        <v>44650.559039351851</v>
      </c>
      <c r="H2165" s="3">
        <v>72.599999999999994</v>
      </c>
      <c r="I2165" s="3">
        <v>77.5</v>
      </c>
      <c r="J2165" s="6">
        <v>0.50319444444444439</v>
      </c>
      <c r="K2165" s="6">
        <v>0.50519675925925933</v>
      </c>
      <c r="L2165" s="6">
        <v>2.0023148148148148E-3</v>
      </c>
      <c r="M2165" s="3">
        <v>49.6</v>
      </c>
      <c r="N2165" s="3">
        <v>2.2000000000000002</v>
      </c>
      <c r="O2165" s="3">
        <v>107.3</v>
      </c>
      <c r="P2165" s="3">
        <v>315.5</v>
      </c>
      <c r="Q2165" s="3">
        <v>206</v>
      </c>
      <c r="R2165" s="3">
        <v>206</v>
      </c>
      <c r="S2165" s="6">
        <v>0.52531249999999996</v>
      </c>
      <c r="T2165" s="6">
        <v>0.55270833333333336</v>
      </c>
      <c r="U2165" s="6">
        <v>0.5088773148148148</v>
      </c>
      <c r="V2165" s="3">
        <v>1576</v>
      </c>
      <c r="W2165" s="6">
        <v>0.52531249999999996</v>
      </c>
      <c r="X2165" s="6">
        <v>0.52655092592592589</v>
      </c>
      <c r="Y2165" s="3">
        <v>1544</v>
      </c>
      <c r="Z2165" s="3">
        <v>0</v>
      </c>
      <c r="AA2165" s="3">
        <v>24</v>
      </c>
      <c r="AB2165" s="3">
        <v>0</v>
      </c>
      <c r="AC2165" s="3">
        <v>127.1</v>
      </c>
      <c r="AD2165" s="3">
        <v>18</v>
      </c>
      <c r="AE2165" s="6">
        <v>0.55140046296296297</v>
      </c>
      <c r="AF2165" s="6">
        <v>0.5536226851851852</v>
      </c>
      <c r="AG2165" s="6">
        <v>2.2222222222222222E-3</v>
      </c>
      <c r="AH2165" s="6">
        <v>3.5879629629629629E-3</v>
      </c>
      <c r="AJ2165" s="3">
        <v>20.2</v>
      </c>
      <c r="AL2165" s="3">
        <v>1576</v>
      </c>
      <c r="AM2165" s="3">
        <v>1566</v>
      </c>
      <c r="AN2165" s="3">
        <v>1566</v>
      </c>
      <c r="AO2165" s="3">
        <v>6460</v>
      </c>
      <c r="AP2165" s="3">
        <v>20.2</v>
      </c>
      <c r="AQ2165" s="3">
        <v>8</v>
      </c>
      <c r="AR2165" s="3">
        <v>0</v>
      </c>
      <c r="AS2165" s="3">
        <v>8</v>
      </c>
      <c r="AT2165" s="3">
        <v>0</v>
      </c>
      <c r="AU2165" s="3">
        <v>16</v>
      </c>
      <c r="AV2165" s="3">
        <v>0</v>
      </c>
      <c r="AY2165" s="3">
        <v>1646</v>
      </c>
      <c r="AZ2165" s="6">
        <v>0.50097222222222226</v>
      </c>
      <c r="BA2165" s="3">
        <v>2.9000000000000001E-2</v>
      </c>
      <c r="BB2165" s="3">
        <v>947</v>
      </c>
      <c r="BC2165" s="3">
        <v>22401628</v>
      </c>
      <c r="BD2165" s="3" t="s">
        <v>226</v>
      </c>
      <c r="BE2165" s="3">
        <v>1566</v>
      </c>
      <c r="BF2165" s="6">
        <v>0.55883101851851846</v>
      </c>
      <c r="BG2165" s="3">
        <v>2.1</v>
      </c>
      <c r="BH2165" s="3">
        <v>45.2</v>
      </c>
      <c r="BI2165" s="3">
        <v>0</v>
      </c>
      <c r="BJ2165" s="3" t="s">
        <v>86</v>
      </c>
      <c r="BL2165" s="12" t="str">
        <f>VLOOKUP(A2165,'Model Op'!C:F,2,FALSE)</f>
        <v>LF4</v>
      </c>
      <c r="BM2165" s="12">
        <f>VLOOKUP(A2165,'Model Op'!C:F,3,FALSE)</f>
        <v>85.049903599999993</v>
      </c>
      <c r="BN2165" s="12">
        <f t="shared" si="39"/>
        <v>1</v>
      </c>
      <c r="BO2165" s="3">
        <v>6</v>
      </c>
    </row>
    <row r="2166" spans="1:67" x14ac:dyDescent="0.35">
      <c r="A2166" s="3">
        <v>22101565</v>
      </c>
      <c r="B2166" s="3" t="s">
        <v>147</v>
      </c>
      <c r="C2166" s="3">
        <v>1</v>
      </c>
      <c r="D2166" s="3" t="s">
        <v>1140</v>
      </c>
      <c r="E2166" s="3" t="s">
        <v>82</v>
      </c>
      <c r="F2166" s="7">
        <v>44650.525104166663</v>
      </c>
      <c r="G2166" s="7">
        <v>44650.54488425926</v>
      </c>
      <c r="H2166" s="3">
        <v>28.5</v>
      </c>
      <c r="I2166" s="3">
        <v>34.700000000000003</v>
      </c>
      <c r="J2166" s="6">
        <v>0.51878472222222227</v>
      </c>
      <c r="K2166" s="6">
        <v>0.52077546296296295</v>
      </c>
      <c r="L2166" s="6">
        <v>1.9907407407407408E-3</v>
      </c>
      <c r="M2166" s="3">
        <v>15</v>
      </c>
      <c r="N2166" s="3">
        <v>2.9</v>
      </c>
      <c r="O2166" s="3">
        <v>114.2</v>
      </c>
      <c r="P2166" s="3">
        <v>297.10000000000002</v>
      </c>
      <c r="Q2166" s="3">
        <v>179.3</v>
      </c>
      <c r="R2166" s="3">
        <v>180</v>
      </c>
      <c r="S2166" s="6">
        <v>0.53392361111111108</v>
      </c>
      <c r="T2166" s="6">
        <v>0.54130787037037031</v>
      </c>
      <c r="U2166" s="6">
        <v>0.52907407407407414</v>
      </c>
      <c r="V2166" s="3">
        <v>1591</v>
      </c>
      <c r="Z2166" s="3">
        <v>117</v>
      </c>
      <c r="AA2166" s="3">
        <v>9</v>
      </c>
      <c r="AB2166" s="3">
        <v>26</v>
      </c>
      <c r="AC2166" s="3">
        <v>102</v>
      </c>
      <c r="AD2166" s="3">
        <v>18</v>
      </c>
      <c r="AE2166" s="6">
        <v>0.5367939814814815</v>
      </c>
      <c r="AF2166" s="6">
        <v>0.54353009259259266</v>
      </c>
      <c r="AG2166" s="6">
        <v>6.7361111111111103E-3</v>
      </c>
      <c r="AH2166" s="6">
        <v>1.3541666666666667E-3</v>
      </c>
      <c r="AJ2166" s="3">
        <v>9.4</v>
      </c>
      <c r="AL2166" s="3">
        <v>1591</v>
      </c>
      <c r="AM2166" s="3">
        <v>1567</v>
      </c>
      <c r="AN2166" s="3">
        <v>1565</v>
      </c>
      <c r="AO2166" s="3">
        <v>2971</v>
      </c>
      <c r="AP2166" s="3">
        <v>9.4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Y2166" s="3">
        <v>1621</v>
      </c>
      <c r="AZ2166" s="6">
        <v>0.5166898148148148</v>
      </c>
      <c r="BA2166" s="3">
        <v>3.4000000000000002E-2</v>
      </c>
      <c r="BB2166" s="3">
        <v>793</v>
      </c>
      <c r="BC2166" s="3">
        <v>22201564</v>
      </c>
      <c r="BD2166" s="3" t="s">
        <v>226</v>
      </c>
      <c r="BE2166" s="3">
        <v>1567</v>
      </c>
      <c r="BF2166" s="6">
        <v>0.54365740740740742</v>
      </c>
      <c r="BG2166" s="3">
        <v>2.7</v>
      </c>
      <c r="BH2166" s="3">
        <v>88.8</v>
      </c>
      <c r="BI2166" s="3">
        <v>26</v>
      </c>
      <c r="BJ2166" s="3" t="s">
        <v>86</v>
      </c>
      <c r="BL2166" s="12" t="str">
        <f>VLOOKUP(A2166,'Model Op'!C:F,2,FALSE)</f>
        <v>LF1</v>
      </c>
      <c r="BM2166" s="12">
        <f>VLOOKUP(A2166,'Model Op'!C:F,3,FALSE)</f>
        <v>101.474821378947</v>
      </c>
      <c r="BN2166" s="12">
        <f t="shared" si="39"/>
        <v>1</v>
      </c>
      <c r="BO2166" s="3">
        <v>6</v>
      </c>
    </row>
    <row r="2167" spans="1:67" x14ac:dyDescent="0.35">
      <c r="A2167" s="3">
        <v>22201568</v>
      </c>
      <c r="B2167" s="3" t="s">
        <v>194</v>
      </c>
      <c r="C2167" s="3">
        <v>3</v>
      </c>
      <c r="D2167" s="3" t="s">
        <v>1140</v>
      </c>
      <c r="E2167" s="3" t="s">
        <v>1445</v>
      </c>
      <c r="F2167" s="7">
        <v>44650.546435185184</v>
      </c>
      <c r="G2167" s="7">
        <v>44650.583738425928</v>
      </c>
      <c r="H2167" s="3">
        <v>35</v>
      </c>
      <c r="I2167" s="3">
        <v>57.8</v>
      </c>
      <c r="J2167" s="6">
        <v>0.5412731481481482</v>
      </c>
      <c r="K2167" s="6">
        <v>0.54358796296296297</v>
      </c>
      <c r="L2167" s="6">
        <v>2.3148148148148151E-3</v>
      </c>
      <c r="M2167" s="3">
        <v>29.7</v>
      </c>
      <c r="N2167" s="3">
        <v>3.2</v>
      </c>
      <c r="O2167" s="3">
        <v>107.1</v>
      </c>
      <c r="P2167" s="3">
        <v>290.39999999999998</v>
      </c>
      <c r="Q2167" s="3">
        <v>179.5</v>
      </c>
      <c r="R2167" s="3">
        <v>180.1</v>
      </c>
      <c r="S2167" s="6">
        <v>0.55718750000000006</v>
      </c>
      <c r="T2167" s="6">
        <v>0.57278935185185187</v>
      </c>
      <c r="U2167" s="6">
        <v>0.5471759259259259</v>
      </c>
      <c r="V2167" s="3">
        <v>1581</v>
      </c>
      <c r="W2167" s="6">
        <v>0.55718750000000006</v>
      </c>
      <c r="X2167" s="6">
        <v>0.5642476851851852</v>
      </c>
      <c r="Y2167" s="3">
        <v>1548</v>
      </c>
      <c r="Z2167" s="3">
        <v>0</v>
      </c>
      <c r="AA2167" s="3">
        <v>15</v>
      </c>
      <c r="AB2167" s="3">
        <v>70</v>
      </c>
      <c r="AC2167" s="3">
        <v>170.4</v>
      </c>
      <c r="AD2167" s="3">
        <v>18</v>
      </c>
      <c r="AE2167" s="6">
        <v>0.56996527777777783</v>
      </c>
      <c r="AF2167" s="6">
        <v>0.57619212962962962</v>
      </c>
      <c r="AG2167" s="6">
        <v>6.2268518518518515E-3</v>
      </c>
      <c r="AH2167" s="6">
        <v>7.5462962962962966E-3</v>
      </c>
      <c r="AJ2167" s="3">
        <v>16.2</v>
      </c>
      <c r="AL2167" s="3">
        <v>1581</v>
      </c>
      <c r="AM2167" s="3">
        <v>1550</v>
      </c>
      <c r="AN2167" s="3">
        <v>1549</v>
      </c>
      <c r="AO2167" s="3">
        <v>5052</v>
      </c>
      <c r="AP2167" s="3">
        <v>16.2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Y2167" s="3">
        <v>1550</v>
      </c>
      <c r="AZ2167" s="6">
        <v>0.57671296296296293</v>
      </c>
      <c r="BA2167" s="3">
        <v>2.5999999999999999E-2</v>
      </c>
      <c r="BB2167" s="3">
        <v>1076</v>
      </c>
      <c r="BC2167" s="3">
        <v>22301588</v>
      </c>
      <c r="BE2167" s="3">
        <v>1550</v>
      </c>
      <c r="BF2167" s="6">
        <v>0.57671296296296293</v>
      </c>
      <c r="BG2167" s="3">
        <v>2.4</v>
      </c>
      <c r="BH2167" s="3">
        <v>33.299999999999997</v>
      </c>
      <c r="BI2167" s="3">
        <v>70</v>
      </c>
      <c r="BJ2167" s="3" t="s">
        <v>150</v>
      </c>
      <c r="BL2167" s="12" t="str">
        <f>VLOOKUP(A2167,'Model Op'!C:F,2,FALSE)</f>
        <v>LF2</v>
      </c>
      <c r="BM2167" s="12">
        <f>VLOOKUP(A2167,'Model Op'!C:F,3,FALSE)</f>
        <v>50.766847178947401</v>
      </c>
      <c r="BN2167" s="12">
        <f t="shared" si="39"/>
        <v>1</v>
      </c>
      <c r="BO2167" s="3">
        <v>6</v>
      </c>
    </row>
    <row r="2168" spans="1:67" x14ac:dyDescent="0.35">
      <c r="A2168" s="3">
        <v>22401632</v>
      </c>
      <c r="B2168" s="3" t="s">
        <v>194</v>
      </c>
      <c r="C2168" s="3">
        <v>1</v>
      </c>
      <c r="D2168" s="3" t="s">
        <v>1140</v>
      </c>
      <c r="E2168" s="3" t="s">
        <v>167</v>
      </c>
      <c r="F2168" s="7">
        <v>44650.553530092591</v>
      </c>
      <c r="G2168" s="7">
        <v>44650.608182870368</v>
      </c>
      <c r="H2168" s="3">
        <v>78.7</v>
      </c>
      <c r="I2168" s="3">
        <v>83.4</v>
      </c>
      <c r="J2168" s="6">
        <v>0.54844907407407406</v>
      </c>
      <c r="K2168" s="6">
        <v>0.55023148148148149</v>
      </c>
      <c r="L2168" s="6">
        <v>1.7824074074074072E-3</v>
      </c>
      <c r="M2168" s="3">
        <v>32.200000000000003</v>
      </c>
      <c r="N2168" s="3">
        <v>2.5</v>
      </c>
      <c r="O2168" s="3">
        <v>114.7</v>
      </c>
      <c r="P2168" s="3">
        <v>310.2</v>
      </c>
      <c r="Q2168" s="3">
        <v>192.5</v>
      </c>
      <c r="R2168" s="3">
        <v>193.1</v>
      </c>
      <c r="S2168" s="6">
        <v>0.58018518518518525</v>
      </c>
      <c r="T2168" s="6">
        <v>0.60421296296296301</v>
      </c>
      <c r="U2168" s="6">
        <v>0.55424768518518519</v>
      </c>
      <c r="V2168" s="3">
        <v>1598</v>
      </c>
      <c r="Z2168" s="3">
        <v>174.4</v>
      </c>
      <c r="AA2168" s="3">
        <v>4</v>
      </c>
      <c r="AB2168" s="3">
        <v>6</v>
      </c>
      <c r="AC2168" s="3">
        <v>54</v>
      </c>
      <c r="AD2168" s="3">
        <v>18</v>
      </c>
      <c r="AE2168" s="6">
        <v>0.55407407407407405</v>
      </c>
      <c r="AF2168" s="6">
        <v>0.60622685185185188</v>
      </c>
      <c r="AG2168" s="6">
        <v>5.2152777777777777E-2</v>
      </c>
      <c r="AH2168" s="6">
        <v>1.9560185185185184E-3</v>
      </c>
      <c r="AJ2168" s="3">
        <v>19.600000000000001</v>
      </c>
      <c r="AL2168" s="3">
        <v>1598</v>
      </c>
      <c r="AM2168" s="3">
        <v>1572</v>
      </c>
      <c r="AN2168" s="3">
        <v>1565</v>
      </c>
      <c r="AO2168" s="3">
        <v>5538</v>
      </c>
      <c r="AP2168" s="3">
        <v>19.600000000000001</v>
      </c>
      <c r="AQ2168" s="3">
        <v>31</v>
      </c>
      <c r="AR2168" s="3">
        <v>0</v>
      </c>
      <c r="AS2168" s="3">
        <v>27</v>
      </c>
      <c r="AT2168" s="3">
        <v>0</v>
      </c>
      <c r="AU2168" s="3">
        <v>58</v>
      </c>
      <c r="AV2168" s="3">
        <v>0</v>
      </c>
      <c r="AY2168" s="3">
        <v>1636</v>
      </c>
      <c r="AZ2168" s="6">
        <v>0.54525462962962956</v>
      </c>
      <c r="BA2168" s="3">
        <v>3.7999999999999999E-2</v>
      </c>
      <c r="BB2168" s="3">
        <v>723</v>
      </c>
      <c r="BC2168" s="3">
        <v>22101563</v>
      </c>
      <c r="BD2168" s="3" t="s">
        <v>226</v>
      </c>
      <c r="BE2168" s="3">
        <v>1572</v>
      </c>
      <c r="BF2168" s="6">
        <v>0.60671296296296295</v>
      </c>
      <c r="BG2168" s="3">
        <v>2.1</v>
      </c>
      <c r="BH2168" s="3">
        <v>0</v>
      </c>
      <c r="BI2168" s="3">
        <v>6</v>
      </c>
      <c r="BJ2168" s="3" t="s">
        <v>406</v>
      </c>
      <c r="BL2168" s="12" t="str">
        <f>VLOOKUP(A2168,'Model Op'!C:F,2,FALSE)</f>
        <v>LF4</v>
      </c>
      <c r="BM2168" s="12">
        <f>VLOOKUP(A2168,'Model Op'!C:F,3,FALSE)</f>
        <v>25.2573742000001</v>
      </c>
      <c r="BN2168" s="12">
        <f t="shared" si="39"/>
        <v>1</v>
      </c>
      <c r="BO2168" s="3">
        <v>6</v>
      </c>
    </row>
    <row r="2169" spans="1:67" x14ac:dyDescent="0.35">
      <c r="A2169" s="3">
        <v>22101566</v>
      </c>
      <c r="B2169" s="3" t="s">
        <v>194</v>
      </c>
      <c r="C2169" s="3">
        <v>1</v>
      </c>
      <c r="D2169" s="3" t="s">
        <v>163</v>
      </c>
      <c r="E2169" s="3" t="s">
        <v>130</v>
      </c>
      <c r="F2169" s="7">
        <v>44650.58079861111</v>
      </c>
      <c r="G2169" s="7">
        <v>44650.597303240742</v>
      </c>
      <c r="H2169" s="3">
        <v>23.8</v>
      </c>
      <c r="I2169" s="3">
        <v>41.2</v>
      </c>
      <c r="J2169" s="6">
        <v>0.56663194444444442</v>
      </c>
      <c r="K2169" s="6">
        <v>0.56866898148148148</v>
      </c>
      <c r="L2169" s="6">
        <v>2.0370370370370373E-3</v>
      </c>
      <c r="M2169" s="3">
        <v>22.2</v>
      </c>
      <c r="N2169" s="3">
        <v>3.3</v>
      </c>
      <c r="O2169" s="3">
        <v>113.7</v>
      </c>
      <c r="P2169" s="3">
        <v>307.60000000000002</v>
      </c>
      <c r="Q2169" s="3">
        <v>190.6</v>
      </c>
      <c r="R2169" s="3">
        <v>190.6</v>
      </c>
      <c r="S2169" s="6">
        <v>0.58319444444444446</v>
      </c>
      <c r="T2169" s="6">
        <v>0.59287037037037038</v>
      </c>
      <c r="U2169" s="6">
        <v>0.58403935185185185</v>
      </c>
      <c r="V2169" s="3">
        <v>1581</v>
      </c>
      <c r="Z2169" s="3">
        <v>0</v>
      </c>
      <c r="AA2169" s="3">
        <v>10</v>
      </c>
      <c r="AB2169" s="3">
        <v>64</v>
      </c>
      <c r="AC2169" s="3">
        <v>89.5</v>
      </c>
      <c r="AD2169" s="3">
        <v>18</v>
      </c>
      <c r="AE2169" s="6">
        <v>0.58906249999999993</v>
      </c>
      <c r="AF2169" s="6">
        <v>0.59687499999999993</v>
      </c>
      <c r="AG2169" s="6">
        <v>7.8125E-3</v>
      </c>
      <c r="AH2169" s="6">
        <v>4.2824074074074075E-4</v>
      </c>
      <c r="AJ2169" s="3">
        <v>7.1</v>
      </c>
      <c r="AL2169" s="3">
        <v>1581</v>
      </c>
      <c r="AM2169" s="3">
        <v>1565</v>
      </c>
      <c r="AN2169" s="3">
        <v>1567</v>
      </c>
      <c r="AO2169" s="3">
        <v>2162</v>
      </c>
      <c r="AP2169" s="3">
        <v>7.1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Y2169" s="3">
        <v>1638</v>
      </c>
      <c r="AZ2169" s="6">
        <v>0.56322916666666667</v>
      </c>
      <c r="BA2169" s="3">
        <v>2.3E-2</v>
      </c>
      <c r="BB2169" s="3">
        <v>1223</v>
      </c>
      <c r="BC2169" s="3">
        <v>22301589</v>
      </c>
      <c r="BE2169" s="3">
        <v>1565</v>
      </c>
      <c r="BF2169" s="6">
        <v>0.59663194444444445</v>
      </c>
      <c r="BG2169" s="3">
        <v>2.9</v>
      </c>
      <c r="BH2169" s="3">
        <v>148.5</v>
      </c>
      <c r="BI2169" s="3">
        <v>64</v>
      </c>
      <c r="BJ2169" s="3" t="s">
        <v>150</v>
      </c>
      <c r="BL2169" s="12" t="str">
        <f>VLOOKUP(A2169,'Model Op'!C:F,2,FALSE)</f>
        <v>LF1</v>
      </c>
      <c r="BM2169" s="12">
        <f>VLOOKUP(A2169,'Model Op'!C:F,3,FALSE)</f>
        <v>169.55297988947399</v>
      </c>
      <c r="BN2169" s="12">
        <f t="shared" si="39"/>
        <v>1</v>
      </c>
      <c r="BO2169" s="3">
        <v>6</v>
      </c>
    </row>
    <row r="2170" spans="1:67" x14ac:dyDescent="0.35">
      <c r="A2170" s="3">
        <v>22201569</v>
      </c>
      <c r="B2170" s="3" t="s">
        <v>194</v>
      </c>
      <c r="C2170" s="3">
        <v>3</v>
      </c>
      <c r="D2170" s="3" t="s">
        <v>163</v>
      </c>
      <c r="E2170" s="3" t="s">
        <v>1454</v>
      </c>
      <c r="F2170" s="7">
        <v>44650.582453703704</v>
      </c>
      <c r="G2170" s="7">
        <v>44650.632835648146</v>
      </c>
      <c r="H2170" s="3">
        <v>42.8</v>
      </c>
      <c r="I2170" s="3">
        <v>74.900000000000006</v>
      </c>
      <c r="J2170" s="6">
        <v>0.58067129629629632</v>
      </c>
      <c r="K2170" s="6">
        <v>0.58083333333333331</v>
      </c>
      <c r="L2170" s="6">
        <v>1.6203703703703703E-4</v>
      </c>
      <c r="M2170" s="3">
        <v>10.6</v>
      </c>
      <c r="N2170" s="3">
        <v>2.2000000000000002</v>
      </c>
      <c r="O2170" s="3">
        <v>107.1</v>
      </c>
      <c r="P2170" s="3">
        <v>301.60000000000002</v>
      </c>
      <c r="Q2170" s="3">
        <v>192.3</v>
      </c>
      <c r="R2170" s="3">
        <v>192.3</v>
      </c>
      <c r="S2170" s="6">
        <v>0.60163194444444446</v>
      </c>
      <c r="T2170" s="6">
        <v>0.6283333333333333</v>
      </c>
      <c r="U2170" s="6">
        <v>0.60501157407407413</v>
      </c>
      <c r="V2170" s="3">
        <v>1537</v>
      </c>
      <c r="W2170" s="6">
        <v>0.60163194444444446</v>
      </c>
      <c r="X2170" s="6">
        <v>0.60501157407407413</v>
      </c>
      <c r="Y2170" s="3">
        <v>1537</v>
      </c>
      <c r="Z2170" s="3">
        <v>0</v>
      </c>
      <c r="AA2170" s="3">
        <v>19</v>
      </c>
      <c r="AB2170" s="3">
        <v>102</v>
      </c>
      <c r="AC2170" s="3">
        <v>133</v>
      </c>
      <c r="AD2170" s="3">
        <v>19</v>
      </c>
      <c r="AE2170" s="6">
        <v>0.61530092592592589</v>
      </c>
      <c r="AF2170" s="6">
        <v>0.63072916666666667</v>
      </c>
      <c r="AG2170" s="6">
        <v>1.5428240740740741E-2</v>
      </c>
      <c r="AH2170" s="6">
        <v>2.1064814814814813E-3</v>
      </c>
      <c r="AJ2170" s="3">
        <v>24.7</v>
      </c>
      <c r="AL2170" s="3">
        <v>1537</v>
      </c>
      <c r="AM2170" s="3">
        <v>1570</v>
      </c>
      <c r="AN2170" s="3">
        <v>1565</v>
      </c>
      <c r="AO2170" s="3">
        <v>7735</v>
      </c>
      <c r="AP2170" s="3">
        <v>24.7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Y2170" s="3">
        <v>1577</v>
      </c>
      <c r="AZ2170" s="6">
        <v>0.61711805555555554</v>
      </c>
      <c r="BA2170" s="3">
        <v>2.7E-2</v>
      </c>
      <c r="BB2170" s="3">
        <v>1002</v>
      </c>
      <c r="BC2170" s="3">
        <v>22201565</v>
      </c>
      <c r="BD2170" s="3" t="s">
        <v>1143</v>
      </c>
      <c r="BE2170" s="3">
        <v>1570</v>
      </c>
      <c r="BF2170" s="6">
        <v>0.63086805555555558</v>
      </c>
      <c r="BG2170" s="3">
        <v>3</v>
      </c>
      <c r="BH2170" s="3">
        <v>150.19999999999999</v>
      </c>
      <c r="BI2170" s="3">
        <v>102</v>
      </c>
      <c r="BJ2170" s="3" t="s">
        <v>150</v>
      </c>
      <c r="BL2170" s="12" t="str">
        <f>VLOOKUP(A2170,'Model Op'!C:F,2,FALSE)</f>
        <v>LF2</v>
      </c>
      <c r="BM2170" s="12">
        <f>VLOOKUP(A2170,'Model Op'!C:F,3,FALSE)</f>
        <v>141.85770479999999</v>
      </c>
      <c r="BN2170" s="12">
        <f t="shared" si="39"/>
        <v>1</v>
      </c>
      <c r="BO2170" s="3">
        <v>6</v>
      </c>
    </row>
    <row r="2171" spans="1:67" x14ac:dyDescent="0.35">
      <c r="A2171" s="3">
        <v>22301590</v>
      </c>
      <c r="B2171" s="3" t="s">
        <v>194</v>
      </c>
      <c r="C2171" s="3">
        <v>2</v>
      </c>
      <c r="D2171" s="3" t="s">
        <v>1274</v>
      </c>
      <c r="E2171" s="3" t="s">
        <v>217</v>
      </c>
      <c r="F2171" s="7">
        <v>44650.603113425925</v>
      </c>
      <c r="G2171" s="7">
        <v>44650.649791666663</v>
      </c>
      <c r="H2171" s="3">
        <v>51.7</v>
      </c>
      <c r="I2171" s="3">
        <v>76.5</v>
      </c>
      <c r="J2171" s="6">
        <v>0.59386574074074072</v>
      </c>
      <c r="K2171" s="6">
        <v>0.59667824074074072</v>
      </c>
      <c r="L2171" s="6">
        <v>2.8124999999999995E-3</v>
      </c>
      <c r="M2171" s="3">
        <v>51.9</v>
      </c>
      <c r="N2171" s="3">
        <v>2.5</v>
      </c>
      <c r="O2171" s="3">
        <v>113.7</v>
      </c>
      <c r="P2171" s="3">
        <v>307.8</v>
      </c>
      <c r="Q2171" s="3">
        <v>190.7</v>
      </c>
      <c r="R2171" s="3">
        <v>191.7</v>
      </c>
      <c r="S2171" s="6">
        <v>0.61403935185185188</v>
      </c>
      <c r="T2171" s="6">
        <v>0.64430555555555558</v>
      </c>
      <c r="U2171" s="6">
        <v>0.61778935185185191</v>
      </c>
      <c r="V2171" s="3">
        <v>1545</v>
      </c>
      <c r="W2171" s="6">
        <v>0.61403935185185188</v>
      </c>
      <c r="X2171" s="6">
        <v>0.61778935185185191</v>
      </c>
      <c r="Y2171" s="3">
        <v>1545</v>
      </c>
      <c r="Z2171" s="3">
        <v>0</v>
      </c>
      <c r="AA2171" s="3">
        <v>17</v>
      </c>
      <c r="AB2171" s="3">
        <v>84</v>
      </c>
      <c r="AC2171" s="3">
        <v>168.8</v>
      </c>
      <c r="AD2171" s="3">
        <v>5</v>
      </c>
      <c r="AE2171" s="6">
        <v>0.61806712962962962</v>
      </c>
      <c r="AF2171" s="6">
        <v>0.64526620370370369</v>
      </c>
      <c r="AG2171" s="6">
        <v>2.7199074074074073E-2</v>
      </c>
      <c r="AH2171" s="6">
        <v>4.5254629629629629E-3</v>
      </c>
      <c r="AJ2171" s="3">
        <v>29.2</v>
      </c>
      <c r="AL2171" s="3">
        <v>1545</v>
      </c>
      <c r="AM2171" s="3">
        <v>1583</v>
      </c>
      <c r="AN2171" s="3">
        <v>1572</v>
      </c>
      <c r="AO2171" s="3">
        <v>9630</v>
      </c>
      <c r="AP2171" s="3">
        <v>29.2</v>
      </c>
      <c r="AQ2171" s="3">
        <v>6</v>
      </c>
      <c r="AR2171" s="3">
        <v>0</v>
      </c>
      <c r="AS2171" s="3">
        <v>5</v>
      </c>
      <c r="AT2171" s="3">
        <v>0</v>
      </c>
      <c r="AU2171" s="3">
        <v>11</v>
      </c>
      <c r="AV2171" s="3">
        <v>0</v>
      </c>
      <c r="AY2171" s="3">
        <v>1639</v>
      </c>
      <c r="AZ2171" s="6">
        <v>0.59641203703703705</v>
      </c>
      <c r="BA2171" s="3">
        <v>4.8000000000000001E-2</v>
      </c>
      <c r="BB2171" s="3">
        <v>581</v>
      </c>
      <c r="BC2171" s="3">
        <v>22401629</v>
      </c>
      <c r="BD2171" s="3" t="s">
        <v>226</v>
      </c>
      <c r="BE2171" s="3">
        <v>1583</v>
      </c>
      <c r="BF2171" s="6">
        <v>0.64902777777777776</v>
      </c>
      <c r="BG2171" s="3">
        <v>0.6</v>
      </c>
      <c r="BI2171" s="3">
        <v>84</v>
      </c>
      <c r="BJ2171" s="3" t="s">
        <v>406</v>
      </c>
      <c r="BL2171" s="12" t="e">
        <f>VLOOKUP(A2171,'Model Op'!C:F,2,FALSE)</f>
        <v>#N/A</v>
      </c>
      <c r="BM2171" s="12" t="e">
        <f>VLOOKUP(A2171,'Model Op'!C:F,3,FALSE)</f>
        <v>#N/A</v>
      </c>
      <c r="BN2171" s="12" t="e">
        <f t="shared" si="39"/>
        <v>#N/A</v>
      </c>
      <c r="BO2171" s="3">
        <v>6</v>
      </c>
    </row>
    <row r="2172" spans="1:67" x14ac:dyDescent="0.35">
      <c r="A2172" s="3">
        <v>22401633</v>
      </c>
      <c r="B2172" s="3" t="s">
        <v>194</v>
      </c>
      <c r="C2172" s="3">
        <v>2</v>
      </c>
      <c r="D2172" s="3" t="s">
        <v>1140</v>
      </c>
      <c r="E2172" s="3" t="s">
        <v>1037</v>
      </c>
      <c r="F2172" s="7">
        <v>44650.611134259256</v>
      </c>
      <c r="G2172" s="7">
        <v>44650.641076388885</v>
      </c>
      <c r="H2172" s="3">
        <v>41.4</v>
      </c>
      <c r="I2172" s="3">
        <v>54.4</v>
      </c>
      <c r="J2172" s="6">
        <v>0.60136574074074078</v>
      </c>
      <c r="K2172" s="6">
        <v>0.6033101851851852</v>
      </c>
      <c r="L2172" s="6">
        <v>1.9444444444444442E-3</v>
      </c>
      <c r="M2172" s="3">
        <v>33.700000000000003</v>
      </c>
      <c r="N2172" s="3">
        <v>2.5</v>
      </c>
      <c r="O2172" s="3">
        <v>108.8</v>
      </c>
      <c r="P2172" s="3">
        <v>310.39999999999998</v>
      </c>
      <c r="Q2172" s="3">
        <v>198.3</v>
      </c>
      <c r="R2172" s="3">
        <v>199.1</v>
      </c>
      <c r="S2172" s="6">
        <v>0.60827546296296298</v>
      </c>
      <c r="T2172" s="6">
        <v>0.63768518518518513</v>
      </c>
      <c r="U2172" s="6">
        <v>0.61422453703703705</v>
      </c>
      <c r="V2172" s="3">
        <v>1582</v>
      </c>
      <c r="W2172" s="6">
        <v>0.63034722222222228</v>
      </c>
      <c r="X2172" s="6">
        <v>0.63496527777777778</v>
      </c>
      <c r="Y2172" s="3">
        <v>1564</v>
      </c>
      <c r="Z2172" s="3">
        <v>227</v>
      </c>
      <c r="AA2172" s="3">
        <v>8</v>
      </c>
      <c r="AB2172" s="3">
        <v>45</v>
      </c>
      <c r="AC2172" s="3">
        <v>84.4</v>
      </c>
      <c r="AD2172" s="3">
        <v>18</v>
      </c>
      <c r="AE2172" s="6">
        <v>0.62193287037037037</v>
      </c>
      <c r="AF2172" s="6">
        <v>0.60958333333333337</v>
      </c>
      <c r="AG2172" s="3" t="s">
        <v>1455</v>
      </c>
      <c r="AH2172" s="6">
        <v>1.7939814814814815E-3</v>
      </c>
      <c r="AJ2172" s="3">
        <v>18.100000000000001</v>
      </c>
      <c r="AL2172" s="3">
        <v>1582</v>
      </c>
      <c r="AM2172" s="3">
        <v>1572</v>
      </c>
      <c r="AN2172" s="3">
        <v>1564</v>
      </c>
      <c r="AO2172" s="3">
        <v>4904</v>
      </c>
      <c r="AP2172" s="3">
        <v>18.100000000000001</v>
      </c>
      <c r="AQ2172" s="3">
        <v>21</v>
      </c>
      <c r="AR2172" s="3">
        <v>0</v>
      </c>
      <c r="AS2172" s="3">
        <v>26</v>
      </c>
      <c r="AT2172" s="3">
        <v>0</v>
      </c>
      <c r="AU2172" s="3">
        <v>47</v>
      </c>
      <c r="AV2172" s="3">
        <v>0</v>
      </c>
      <c r="AY2172" s="3">
        <v>1561</v>
      </c>
      <c r="AZ2172" s="6">
        <v>0.62392361111111116</v>
      </c>
      <c r="BA2172" s="3">
        <v>3.6999999999999998E-2</v>
      </c>
      <c r="BB2172" s="3">
        <v>733</v>
      </c>
      <c r="BC2172" s="3">
        <v>22201566</v>
      </c>
      <c r="BD2172" s="3" t="s">
        <v>226</v>
      </c>
      <c r="BE2172" s="3">
        <v>1572</v>
      </c>
      <c r="BF2172" s="6">
        <v>0.63949074074074075</v>
      </c>
      <c r="BG2172" s="3">
        <v>2.7</v>
      </c>
      <c r="BH2172" s="3">
        <v>133.6</v>
      </c>
      <c r="BI2172" s="3">
        <v>45</v>
      </c>
      <c r="BJ2172" s="3" t="s">
        <v>406</v>
      </c>
      <c r="BL2172" s="12" t="str">
        <f>VLOOKUP(A2172,'Model Op'!C:F,2,FALSE)</f>
        <v>LF4</v>
      </c>
      <c r="BM2172" s="12">
        <f>VLOOKUP(A2172,'Model Op'!C:F,3,FALSE)</f>
        <v>163.461766978947</v>
      </c>
      <c r="BN2172" s="12">
        <f t="shared" si="39"/>
        <v>1</v>
      </c>
      <c r="BO2172" s="3">
        <v>6</v>
      </c>
    </row>
    <row r="2173" spans="1:67" x14ac:dyDescent="0.35">
      <c r="A2173" s="3">
        <v>22101567</v>
      </c>
      <c r="B2173" s="3" t="s">
        <v>194</v>
      </c>
      <c r="C2173" s="3">
        <v>2</v>
      </c>
      <c r="D2173" s="3" t="s">
        <v>1274</v>
      </c>
      <c r="E2173" s="3" t="s">
        <v>434</v>
      </c>
      <c r="F2173" s="7">
        <v>44650.621319444443</v>
      </c>
      <c r="G2173" s="7">
        <v>44650.694282407407</v>
      </c>
      <c r="H2173" s="3">
        <v>58.5</v>
      </c>
      <c r="I2173" s="3">
        <v>107.6</v>
      </c>
      <c r="J2173" s="6">
        <v>0.61733796296296295</v>
      </c>
      <c r="K2173" s="6">
        <v>0.61957175925925922</v>
      </c>
      <c r="L2173" s="6">
        <v>2.2337962962962967E-3</v>
      </c>
      <c r="M2173" s="3">
        <v>58.2</v>
      </c>
      <c r="N2173" s="3">
        <v>2.2000000000000002</v>
      </c>
      <c r="O2173" s="3">
        <v>119.2</v>
      </c>
      <c r="P2173" s="3">
        <v>316.60000000000002</v>
      </c>
      <c r="Q2173" s="3">
        <v>194.4</v>
      </c>
      <c r="R2173" s="3">
        <v>195.2</v>
      </c>
      <c r="S2173" s="6">
        <v>0.65374999999999994</v>
      </c>
      <c r="T2173" s="6">
        <v>0.68935185185185188</v>
      </c>
      <c r="U2173" s="6">
        <v>0.66151620370370368</v>
      </c>
      <c r="V2173" s="3">
        <v>1542</v>
      </c>
      <c r="W2173" s="6">
        <v>0.65374999999999994</v>
      </c>
      <c r="X2173" s="6">
        <v>0.66151620370370368</v>
      </c>
      <c r="Y2173" s="3">
        <v>1542</v>
      </c>
      <c r="Z2173" s="3">
        <v>198</v>
      </c>
      <c r="AA2173" s="3">
        <v>18</v>
      </c>
      <c r="AB2173" s="3">
        <v>8</v>
      </c>
      <c r="AC2173" s="3">
        <v>224.3</v>
      </c>
      <c r="AD2173" s="3">
        <v>5</v>
      </c>
      <c r="AE2173" s="6">
        <v>0.66189814814814818</v>
      </c>
      <c r="AF2173" s="6">
        <v>0.69005787037037036</v>
      </c>
      <c r="AG2173" s="6">
        <v>2.8159722222222221E-2</v>
      </c>
      <c r="AH2173" s="6">
        <v>4.2245370370370371E-3</v>
      </c>
      <c r="AJ2173" s="3">
        <v>36.6</v>
      </c>
      <c r="AL2173" s="3">
        <v>1542</v>
      </c>
      <c r="AM2173" s="3">
        <v>1585</v>
      </c>
      <c r="AN2173" s="3">
        <v>1560</v>
      </c>
      <c r="AO2173" s="3">
        <v>11810</v>
      </c>
      <c r="AP2173" s="3">
        <v>36.6</v>
      </c>
      <c r="AQ2173" s="3">
        <v>11</v>
      </c>
      <c r="AR2173" s="3">
        <v>0</v>
      </c>
      <c r="AS2173" s="3">
        <v>19</v>
      </c>
      <c r="AT2173" s="3">
        <v>0</v>
      </c>
      <c r="AU2173" s="3">
        <v>30</v>
      </c>
      <c r="AV2173" s="3">
        <v>0</v>
      </c>
      <c r="AY2173" s="3">
        <v>1594</v>
      </c>
      <c r="AZ2173" s="6">
        <v>0.61428240740740747</v>
      </c>
      <c r="BA2173" s="3">
        <v>5.2999999999999999E-2</v>
      </c>
      <c r="BB2173" s="3">
        <v>499</v>
      </c>
      <c r="BC2173" s="3">
        <v>22101560</v>
      </c>
      <c r="BE2173" s="3">
        <v>1585</v>
      </c>
      <c r="BF2173" s="6">
        <v>0.69059027777777782</v>
      </c>
      <c r="BG2173" s="3">
        <v>0.6</v>
      </c>
      <c r="BI2173" s="3">
        <v>8</v>
      </c>
      <c r="BJ2173" s="3" t="s">
        <v>406</v>
      </c>
      <c r="BL2173" s="12" t="e">
        <f>VLOOKUP(A2173,'Model Op'!C:F,2,FALSE)</f>
        <v>#N/A</v>
      </c>
      <c r="BM2173" s="12" t="e">
        <f>VLOOKUP(A2173,'Model Op'!C:F,3,FALSE)</f>
        <v>#N/A</v>
      </c>
      <c r="BN2173" s="12" t="e">
        <f t="shared" si="39"/>
        <v>#N/A</v>
      </c>
      <c r="BO2173" s="3">
        <v>6</v>
      </c>
    </row>
    <row r="2174" spans="1:67" x14ac:dyDescent="0.35">
      <c r="A2174" s="3">
        <v>22201570</v>
      </c>
      <c r="B2174" s="3" t="s">
        <v>194</v>
      </c>
      <c r="C2174" s="3">
        <v>1</v>
      </c>
      <c r="D2174" s="3" t="s">
        <v>163</v>
      </c>
      <c r="E2174" s="3" t="s">
        <v>175</v>
      </c>
      <c r="F2174" s="7">
        <v>44650.641967592594</v>
      </c>
      <c r="G2174" s="7">
        <v>44650.665185185186</v>
      </c>
      <c r="H2174" s="3">
        <v>33.4</v>
      </c>
      <c r="I2174" s="3">
        <v>35.1</v>
      </c>
      <c r="J2174" s="6">
        <v>0.63840277777777776</v>
      </c>
      <c r="K2174" s="6">
        <v>0.64077546296296295</v>
      </c>
      <c r="L2174" s="6">
        <v>2.3726851851851851E-3</v>
      </c>
      <c r="M2174" s="3">
        <v>32.6</v>
      </c>
      <c r="N2174" s="3">
        <v>2.9</v>
      </c>
      <c r="O2174" s="3">
        <v>110.2</v>
      </c>
      <c r="P2174" s="3">
        <v>301.7</v>
      </c>
      <c r="Q2174" s="3">
        <v>188.7</v>
      </c>
      <c r="R2174" s="3">
        <v>188.6</v>
      </c>
      <c r="S2174" s="6">
        <v>0.64327546296296301</v>
      </c>
      <c r="T2174" s="6">
        <v>0.66226851851851853</v>
      </c>
      <c r="U2174" s="6">
        <v>0.64575231481481488</v>
      </c>
      <c r="V2174" s="3">
        <v>1613</v>
      </c>
      <c r="Z2174" s="3">
        <v>382</v>
      </c>
      <c r="AA2174" s="3">
        <v>20</v>
      </c>
      <c r="AB2174" s="3">
        <v>59</v>
      </c>
      <c r="AC2174" s="3">
        <v>124.3</v>
      </c>
      <c r="AD2174" s="3">
        <v>18</v>
      </c>
      <c r="AE2174" s="6">
        <v>0.66109953703703705</v>
      </c>
      <c r="AF2174" s="6">
        <v>0.6643634259259259</v>
      </c>
      <c r="AG2174" s="6">
        <v>3.2638888888888891E-3</v>
      </c>
      <c r="AH2174" s="6">
        <v>8.2175925925925917E-4</v>
      </c>
      <c r="AJ2174" s="3">
        <v>9.3000000000000007</v>
      </c>
      <c r="AL2174" s="3">
        <v>1613</v>
      </c>
      <c r="AM2174" s="3">
        <v>1567</v>
      </c>
      <c r="AN2174" s="3">
        <v>1567</v>
      </c>
      <c r="AO2174" s="3">
        <v>2738</v>
      </c>
      <c r="AP2174" s="3">
        <v>9.3000000000000007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Y2174" s="3">
        <v>1627</v>
      </c>
      <c r="AZ2174" s="6">
        <v>0.63385416666666672</v>
      </c>
      <c r="BA2174" s="3">
        <v>4.1000000000000002E-2</v>
      </c>
      <c r="BB2174" s="3">
        <v>660</v>
      </c>
      <c r="BC2174" s="3">
        <v>22101564</v>
      </c>
      <c r="BD2174" s="3" t="s">
        <v>1143</v>
      </c>
      <c r="BE2174" s="3">
        <v>1567</v>
      </c>
      <c r="BF2174" s="6">
        <v>0.66506944444444438</v>
      </c>
      <c r="BG2174" s="3">
        <v>2.8</v>
      </c>
      <c r="BH2174" s="3">
        <v>136</v>
      </c>
      <c r="BI2174" s="3">
        <v>59</v>
      </c>
      <c r="BJ2174" s="3" t="s">
        <v>150</v>
      </c>
      <c r="BL2174" s="12" t="str">
        <f>VLOOKUP(A2174,'Model Op'!C:F,2,FALSE)</f>
        <v>LF2</v>
      </c>
      <c r="BM2174" s="12">
        <f>VLOOKUP(A2174,'Model Op'!C:F,3,FALSE)</f>
        <v>163.59179757894699</v>
      </c>
      <c r="BN2174" s="12">
        <f t="shared" si="39"/>
        <v>1</v>
      </c>
      <c r="BO2174" s="3">
        <v>6</v>
      </c>
    </row>
    <row r="2175" spans="1:67" x14ac:dyDescent="0.35">
      <c r="A2175" s="3">
        <v>22401634</v>
      </c>
      <c r="B2175" s="3" t="s">
        <v>194</v>
      </c>
      <c r="C2175" s="3">
        <v>1</v>
      </c>
      <c r="D2175" s="3" t="s">
        <v>1140</v>
      </c>
      <c r="E2175" s="3" t="s">
        <v>167</v>
      </c>
      <c r="F2175" s="7">
        <v>44650.654236111113</v>
      </c>
      <c r="G2175" s="7">
        <v>44650.672037037039</v>
      </c>
      <c r="H2175" s="3">
        <v>25.6</v>
      </c>
      <c r="I2175" s="3">
        <v>26</v>
      </c>
      <c r="J2175" s="6">
        <v>0.65222222222222226</v>
      </c>
      <c r="K2175" s="6">
        <v>0.65399305555555554</v>
      </c>
      <c r="L2175" s="6">
        <v>1.7708333333333332E-3</v>
      </c>
      <c r="M2175" s="3">
        <v>23.1</v>
      </c>
      <c r="N2175" s="3">
        <v>2.4</v>
      </c>
      <c r="O2175" s="3">
        <v>108.2</v>
      </c>
      <c r="P2175" s="3">
        <v>309.60000000000002</v>
      </c>
      <c r="Q2175" s="3">
        <v>198.4</v>
      </c>
      <c r="R2175" s="3">
        <v>199</v>
      </c>
      <c r="S2175" s="6">
        <v>0.65660879629629632</v>
      </c>
      <c r="T2175" s="6">
        <v>0.66907407407407404</v>
      </c>
      <c r="U2175" s="6">
        <v>0.65749999999999997</v>
      </c>
      <c r="V2175" s="3">
        <v>1588</v>
      </c>
      <c r="Z2175" s="3">
        <v>20.5</v>
      </c>
      <c r="AA2175" s="3">
        <v>24</v>
      </c>
      <c r="AB2175" s="3">
        <v>0</v>
      </c>
      <c r="AC2175" s="3">
        <v>56.9</v>
      </c>
      <c r="AD2175" s="3">
        <v>18</v>
      </c>
      <c r="AE2175" s="6">
        <v>0.66232638888888895</v>
      </c>
      <c r="AF2175" s="6">
        <v>0.67159722222222218</v>
      </c>
      <c r="AG2175" s="6">
        <v>9.2708333333333341E-3</v>
      </c>
      <c r="AH2175" s="6">
        <v>4.3981481481481481E-4</v>
      </c>
      <c r="AJ2175" s="3">
        <v>10.199999999999999</v>
      </c>
      <c r="AL2175" s="3">
        <v>1588</v>
      </c>
      <c r="AM2175" s="3">
        <v>1576</v>
      </c>
      <c r="AN2175" s="3">
        <v>1564</v>
      </c>
      <c r="AO2175" s="3">
        <v>2629</v>
      </c>
      <c r="AP2175" s="3">
        <v>10.199999999999999</v>
      </c>
      <c r="AQ2175" s="3">
        <v>20</v>
      </c>
      <c r="AR2175" s="3">
        <v>0</v>
      </c>
      <c r="AS2175" s="3">
        <v>19</v>
      </c>
      <c r="AT2175" s="3">
        <v>0</v>
      </c>
      <c r="AU2175" s="3">
        <v>39</v>
      </c>
      <c r="AV2175" s="3">
        <v>0</v>
      </c>
      <c r="AY2175" s="3">
        <v>1607</v>
      </c>
      <c r="AZ2175" s="6">
        <v>0.64924768518518516</v>
      </c>
      <c r="BA2175" s="3">
        <v>3.4000000000000002E-2</v>
      </c>
      <c r="BB2175" s="3">
        <v>772</v>
      </c>
      <c r="BC2175" s="3">
        <v>22401631</v>
      </c>
      <c r="BD2175" s="3" t="s">
        <v>226</v>
      </c>
      <c r="BE2175" s="3">
        <v>1576</v>
      </c>
      <c r="BF2175" s="6">
        <v>0.67188657407407415</v>
      </c>
      <c r="BG2175" s="3">
        <v>2.7</v>
      </c>
      <c r="BH2175" s="3">
        <v>150.19999999999999</v>
      </c>
      <c r="BI2175" s="3">
        <v>0</v>
      </c>
      <c r="BJ2175" s="3" t="s">
        <v>406</v>
      </c>
      <c r="BL2175" s="12" t="str">
        <f>VLOOKUP(A2175,'Model Op'!C:F,2,FALSE)</f>
        <v>LF4</v>
      </c>
      <c r="BM2175" s="12">
        <f>VLOOKUP(A2175,'Model Op'!C:F,3,FALSE)</f>
        <v>285.73612891052602</v>
      </c>
      <c r="BN2175" s="12">
        <f t="shared" si="39"/>
        <v>0</v>
      </c>
      <c r="BO2175" s="3">
        <v>6</v>
      </c>
    </row>
    <row r="2176" spans="1:67" x14ac:dyDescent="0.35">
      <c r="A2176" s="3">
        <v>22301591</v>
      </c>
      <c r="B2176" s="3" t="s">
        <v>194</v>
      </c>
      <c r="C2176" s="3">
        <v>1</v>
      </c>
      <c r="D2176" s="3" t="s">
        <v>1140</v>
      </c>
      <c r="E2176" s="3" t="s">
        <v>127</v>
      </c>
      <c r="F2176" s="7">
        <v>44650.672199074077</v>
      </c>
      <c r="G2176" s="7">
        <v>44650.698645833334</v>
      </c>
      <c r="H2176" s="3">
        <v>38.1</v>
      </c>
      <c r="I2176" s="3">
        <v>50.2</v>
      </c>
      <c r="J2176" s="6">
        <v>0.6615509259259259</v>
      </c>
      <c r="K2176" s="6">
        <v>0.66381944444444441</v>
      </c>
      <c r="L2176" s="6">
        <v>2.2685185185185182E-3</v>
      </c>
      <c r="M2176" s="3">
        <v>34.799999999999997</v>
      </c>
      <c r="N2176" s="3">
        <v>2.4</v>
      </c>
      <c r="O2176" s="3">
        <v>107.8</v>
      </c>
      <c r="P2176" s="3">
        <v>297</v>
      </c>
      <c r="Q2176" s="3">
        <v>186.2</v>
      </c>
      <c r="R2176" s="3">
        <v>186.8</v>
      </c>
      <c r="S2176" s="6">
        <v>0.67454861111111108</v>
      </c>
      <c r="T2176" s="6">
        <v>0.69497685185185187</v>
      </c>
      <c r="U2176" s="6">
        <v>0.67643518518518519</v>
      </c>
      <c r="V2176" s="3">
        <v>1568</v>
      </c>
      <c r="Z2176" s="3">
        <v>0</v>
      </c>
      <c r="AA2176" s="3">
        <v>3</v>
      </c>
      <c r="AB2176" s="3">
        <v>17</v>
      </c>
      <c r="AC2176" s="3">
        <v>122</v>
      </c>
      <c r="AD2176" s="3">
        <v>18</v>
      </c>
      <c r="AE2176" s="6">
        <v>0.68902777777777768</v>
      </c>
      <c r="AF2176" s="6">
        <v>0.6950925925925926</v>
      </c>
      <c r="AG2176" s="6">
        <v>6.0648148148148145E-3</v>
      </c>
      <c r="AH2176" s="6">
        <v>1.9907407407407408E-3</v>
      </c>
      <c r="AJ2176" s="3">
        <v>21.9</v>
      </c>
      <c r="AL2176" s="3">
        <v>1568</v>
      </c>
      <c r="AM2176" s="3">
        <v>1581</v>
      </c>
      <c r="AN2176" s="3">
        <v>1565</v>
      </c>
      <c r="AO2176" s="3">
        <v>6245</v>
      </c>
      <c r="AP2176" s="3">
        <v>21.9</v>
      </c>
      <c r="AQ2176" s="3">
        <v>26</v>
      </c>
      <c r="AR2176" s="3">
        <v>0</v>
      </c>
      <c r="AS2176" s="3">
        <v>27</v>
      </c>
      <c r="AT2176" s="3">
        <v>0</v>
      </c>
      <c r="AU2176" s="3">
        <v>53</v>
      </c>
      <c r="AV2176" s="3">
        <v>0</v>
      </c>
      <c r="AY2176" s="3">
        <v>1614</v>
      </c>
      <c r="AZ2176" s="6">
        <v>0.66067129629629628</v>
      </c>
      <c r="BA2176" s="3">
        <v>2.3E-2</v>
      </c>
      <c r="BB2176" s="3">
        <v>1160</v>
      </c>
      <c r="BC2176" s="3">
        <v>22201567</v>
      </c>
      <c r="BD2176" s="3" t="s">
        <v>226</v>
      </c>
      <c r="BE2176" s="3">
        <v>1581</v>
      </c>
      <c r="BF2176" s="6">
        <v>0.69747685185185182</v>
      </c>
      <c r="BG2176" s="3">
        <v>3</v>
      </c>
      <c r="BH2176" s="3">
        <v>168.3</v>
      </c>
      <c r="BI2176" s="3">
        <v>17</v>
      </c>
      <c r="BJ2176" s="3" t="s">
        <v>406</v>
      </c>
      <c r="BL2176" s="12" t="str">
        <f>VLOOKUP(A2176,'Model Op'!C:F,2,FALSE)</f>
        <v>LF3</v>
      </c>
      <c r="BM2176" s="12">
        <f>VLOOKUP(A2176,'Model Op'!C:F,3,FALSE)</f>
        <v>170.64363182105299</v>
      </c>
      <c r="BN2176" s="12">
        <f t="shared" si="39"/>
        <v>1</v>
      </c>
      <c r="BO2176" s="3">
        <v>6</v>
      </c>
    </row>
    <row r="2177" spans="1:67" x14ac:dyDescent="0.35">
      <c r="A2177" s="3">
        <v>22101568</v>
      </c>
      <c r="B2177" s="3" t="s">
        <v>194</v>
      </c>
      <c r="C2177" s="3">
        <v>1</v>
      </c>
      <c r="D2177" s="3" t="s">
        <v>163</v>
      </c>
      <c r="E2177" s="3" t="s">
        <v>130</v>
      </c>
      <c r="F2177" s="7">
        <v>44650.6715625</v>
      </c>
      <c r="G2177" s="7">
        <v>44650.704409722224</v>
      </c>
      <c r="H2177" s="3">
        <v>47.3</v>
      </c>
      <c r="I2177" s="3">
        <v>48.2</v>
      </c>
      <c r="J2177" s="6">
        <v>0.66858796296296286</v>
      </c>
      <c r="K2177" s="6">
        <v>0.67092592592592604</v>
      </c>
      <c r="L2177" s="6">
        <v>2.3379629629629631E-3</v>
      </c>
      <c r="M2177" s="3">
        <v>45.5</v>
      </c>
      <c r="N2177" s="3">
        <v>3.4</v>
      </c>
      <c r="O2177" s="3">
        <v>106.5</v>
      </c>
      <c r="P2177" s="3">
        <v>305.3</v>
      </c>
      <c r="Q2177" s="3">
        <v>195.3</v>
      </c>
      <c r="R2177" s="3">
        <v>195.4</v>
      </c>
      <c r="S2177" s="6">
        <v>0.67329861111111111</v>
      </c>
      <c r="T2177" s="6">
        <v>0.70158564814814817</v>
      </c>
      <c r="U2177" s="6">
        <v>0.67556712962962961</v>
      </c>
      <c r="V2177" s="3">
        <v>1597</v>
      </c>
      <c r="Z2177" s="3">
        <v>239</v>
      </c>
      <c r="AA2177" s="3">
        <v>6</v>
      </c>
      <c r="AB2177" s="3">
        <v>58</v>
      </c>
      <c r="AC2177" s="3">
        <v>213.8</v>
      </c>
      <c r="AD2177" s="3">
        <v>18</v>
      </c>
      <c r="AE2177" s="6">
        <v>0.70043981481481488</v>
      </c>
      <c r="AF2177" s="6">
        <v>0.70383101851851848</v>
      </c>
      <c r="AG2177" s="6">
        <v>3.3912037037037036E-3</v>
      </c>
      <c r="AH2177" s="6">
        <v>5.7870370370370378E-4</v>
      </c>
      <c r="AJ2177" s="3">
        <v>18.899999999999999</v>
      </c>
      <c r="AL2177" s="3">
        <v>1597</v>
      </c>
      <c r="AM2177" s="3">
        <v>1576</v>
      </c>
      <c r="AN2177" s="3">
        <v>1566</v>
      </c>
      <c r="AO2177" s="3">
        <v>5960</v>
      </c>
      <c r="AP2177" s="3">
        <v>18.899999999999999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Y2177" s="3">
        <v>1625</v>
      </c>
      <c r="AZ2177" s="6">
        <v>0.66706018518518517</v>
      </c>
      <c r="BA2177" s="3">
        <v>4.2000000000000003E-2</v>
      </c>
      <c r="BB2177" s="3">
        <v>650</v>
      </c>
      <c r="BC2177" s="3">
        <v>22401630</v>
      </c>
      <c r="BD2177" s="3" t="s">
        <v>1143</v>
      </c>
      <c r="BE2177" s="3">
        <v>1576</v>
      </c>
      <c r="BF2177" s="6">
        <v>0.70416666666666661</v>
      </c>
      <c r="BG2177" s="3">
        <v>3.3</v>
      </c>
      <c r="BH2177" s="3">
        <v>252.4</v>
      </c>
      <c r="BI2177" s="3">
        <v>58</v>
      </c>
      <c r="BJ2177" s="3" t="s">
        <v>150</v>
      </c>
      <c r="BL2177" s="12" t="str">
        <f>VLOOKUP(A2177,'Model Op'!C:F,2,FALSE)</f>
        <v>LF1</v>
      </c>
      <c r="BM2177" s="12">
        <f>VLOOKUP(A2177,'Model Op'!C:F,3,FALSE)</f>
        <v>181.296638957895</v>
      </c>
      <c r="BN2177" s="12">
        <f t="shared" si="39"/>
        <v>0</v>
      </c>
      <c r="BO2177" s="3">
        <v>6</v>
      </c>
    </row>
    <row r="2178" spans="1:67" x14ac:dyDescent="0.35">
      <c r="A2178" s="3">
        <v>22201571</v>
      </c>
      <c r="B2178" s="3" t="s">
        <v>194</v>
      </c>
      <c r="C2178" s="3">
        <v>2</v>
      </c>
      <c r="D2178" s="3" t="s">
        <v>1274</v>
      </c>
      <c r="E2178" s="3" t="s">
        <v>248</v>
      </c>
      <c r="F2178" s="7">
        <v>44650.69321759259</v>
      </c>
      <c r="G2178" s="7">
        <v>44650.74490740741</v>
      </c>
      <c r="H2178" s="3">
        <v>63</v>
      </c>
      <c r="I2178" s="3">
        <v>76.8</v>
      </c>
      <c r="J2178" s="6">
        <v>0.68947916666666664</v>
      </c>
      <c r="K2178" s="6">
        <v>0.69156249999999997</v>
      </c>
      <c r="L2178" s="6">
        <v>2.0833333333333333E-3</v>
      </c>
      <c r="M2178" s="3">
        <v>0</v>
      </c>
      <c r="N2178" s="3">
        <v>2.7</v>
      </c>
      <c r="O2178" s="3">
        <v>111.7</v>
      </c>
      <c r="P2178" s="3">
        <v>302.10000000000002</v>
      </c>
      <c r="Q2178" s="3">
        <v>186.5</v>
      </c>
      <c r="R2178" s="3">
        <v>187.6</v>
      </c>
      <c r="S2178" s="6">
        <v>0.70130787037037035</v>
      </c>
      <c r="T2178" s="6">
        <v>0.73700231481481471</v>
      </c>
      <c r="U2178" s="6">
        <v>0.70776620370370369</v>
      </c>
      <c r="V2178" s="3">
        <v>1602</v>
      </c>
      <c r="W2178" s="6">
        <v>0.70130787037037035</v>
      </c>
      <c r="X2178" s="6">
        <v>0.70776620370370369</v>
      </c>
      <c r="Y2178" s="3">
        <v>1602</v>
      </c>
      <c r="Z2178" s="3">
        <v>20</v>
      </c>
      <c r="AA2178" s="3">
        <v>4</v>
      </c>
      <c r="AB2178" s="3">
        <v>7</v>
      </c>
      <c r="AC2178" s="3">
        <v>56.5</v>
      </c>
      <c r="AD2178" s="3">
        <v>1</v>
      </c>
      <c r="AE2178" s="6">
        <v>0.69373842592592594</v>
      </c>
      <c r="AF2178" s="6">
        <v>0.73768518518518522</v>
      </c>
      <c r="AG2178" s="6">
        <v>4.3946759259259255E-2</v>
      </c>
      <c r="AH2178" s="6">
        <v>7.2222222222222228E-3</v>
      </c>
      <c r="AJ2178" s="3">
        <v>23.3</v>
      </c>
      <c r="AL2178" s="3">
        <v>1602</v>
      </c>
      <c r="AM2178" s="3">
        <v>1573</v>
      </c>
      <c r="AN2178" s="3">
        <v>1559</v>
      </c>
      <c r="AO2178" s="3">
        <v>7330</v>
      </c>
      <c r="AP2178" s="3">
        <v>23.3</v>
      </c>
      <c r="AQ2178" s="3">
        <v>2</v>
      </c>
      <c r="AR2178" s="3">
        <v>0</v>
      </c>
      <c r="AS2178" s="3">
        <v>1</v>
      </c>
      <c r="AT2178" s="3">
        <v>0</v>
      </c>
      <c r="AU2178" s="3">
        <v>2</v>
      </c>
      <c r="AV2178" s="3">
        <v>0</v>
      </c>
      <c r="AY2178" s="3">
        <v>1629</v>
      </c>
      <c r="AZ2178" s="6">
        <v>0.68740740740740736</v>
      </c>
      <c r="BA2178" s="3">
        <v>2.9000000000000001E-2</v>
      </c>
      <c r="BB2178" s="3">
        <v>947</v>
      </c>
      <c r="BC2178" s="3">
        <v>22401632</v>
      </c>
      <c r="BD2178" s="3" t="s">
        <v>1143</v>
      </c>
      <c r="BE2178" s="3">
        <v>1573</v>
      </c>
      <c r="BF2178" s="6">
        <v>0.74479166666666663</v>
      </c>
      <c r="BG2178" s="3">
        <v>0.1</v>
      </c>
      <c r="BI2178" s="3">
        <v>7</v>
      </c>
      <c r="BJ2178" s="3" t="s">
        <v>406</v>
      </c>
      <c r="BL2178" s="12" t="e">
        <f>VLOOKUP(A2178,'Model Op'!C:F,2,FALSE)</f>
        <v>#N/A</v>
      </c>
      <c r="BM2178" s="12" t="e">
        <f>VLOOKUP(A2178,'Model Op'!C:F,3,FALSE)</f>
        <v>#N/A</v>
      </c>
      <c r="BN2178" s="12" t="e">
        <f t="shared" si="39"/>
        <v>#N/A</v>
      </c>
      <c r="BO2178" s="3">
        <v>6</v>
      </c>
    </row>
    <row r="2179" spans="1:67" x14ac:dyDescent="0.35">
      <c r="A2179" s="3">
        <v>22401635</v>
      </c>
      <c r="B2179" s="3" t="s">
        <v>194</v>
      </c>
      <c r="C2179" s="3">
        <v>1</v>
      </c>
      <c r="D2179" s="3" t="s">
        <v>163</v>
      </c>
      <c r="E2179" s="3" t="s">
        <v>89</v>
      </c>
      <c r="F2179" s="7">
        <v>44650.703263888892</v>
      </c>
      <c r="G2179" s="7">
        <v>44650.72488425926</v>
      </c>
      <c r="H2179" s="3">
        <v>31.1</v>
      </c>
      <c r="I2179" s="3">
        <v>31.9</v>
      </c>
      <c r="J2179" s="6">
        <v>0.70115740740740751</v>
      </c>
      <c r="K2179" s="6">
        <v>0.70271990740740742</v>
      </c>
      <c r="L2179" s="6">
        <v>1.5624999999999999E-3</v>
      </c>
      <c r="M2179" s="3">
        <v>25.5</v>
      </c>
      <c r="N2179" s="3">
        <v>2.5</v>
      </c>
      <c r="O2179" s="3">
        <v>111.2</v>
      </c>
      <c r="P2179" s="3">
        <v>307.39999999999998</v>
      </c>
      <c r="Q2179" s="3">
        <v>193.6</v>
      </c>
      <c r="R2179" s="3">
        <v>193.7</v>
      </c>
      <c r="S2179" s="6">
        <v>0.70920138888888884</v>
      </c>
      <c r="T2179" s="6">
        <v>0.72193287037037035</v>
      </c>
      <c r="U2179" s="6">
        <v>0.70825231481481488</v>
      </c>
      <c r="V2179" s="3">
        <v>1597</v>
      </c>
      <c r="Z2179" s="3">
        <v>156.4</v>
      </c>
      <c r="AA2179" s="3">
        <v>10</v>
      </c>
      <c r="AB2179" s="3">
        <v>65</v>
      </c>
      <c r="AC2179" s="3">
        <v>80.5</v>
      </c>
      <c r="AD2179" s="3">
        <v>18</v>
      </c>
      <c r="AE2179" s="6">
        <v>0.7201157407407407</v>
      </c>
      <c r="AF2179" s="6">
        <v>0.7214814814814815</v>
      </c>
      <c r="AG2179" s="6">
        <v>1.3657407407407409E-3</v>
      </c>
      <c r="AH2179" s="6">
        <v>4.2824074074074075E-4</v>
      </c>
      <c r="AJ2179" s="3">
        <v>6</v>
      </c>
      <c r="AL2179" s="3">
        <v>1597</v>
      </c>
      <c r="AM2179" s="3">
        <v>1574</v>
      </c>
      <c r="AN2179" s="3">
        <v>1567</v>
      </c>
      <c r="AO2179" s="3">
        <v>1857</v>
      </c>
      <c r="AP2179" s="3">
        <v>6</v>
      </c>
      <c r="AQ2179" s="3">
        <v>24</v>
      </c>
      <c r="AR2179" s="3">
        <v>0</v>
      </c>
      <c r="AS2179" s="3">
        <v>28</v>
      </c>
      <c r="AT2179" s="3">
        <v>0</v>
      </c>
      <c r="AU2179" s="3">
        <v>52</v>
      </c>
      <c r="AV2179" s="3">
        <v>0</v>
      </c>
      <c r="AY2179" s="3">
        <v>1648</v>
      </c>
      <c r="AZ2179" s="6">
        <v>0.69643518518518521</v>
      </c>
      <c r="BA2179" s="3">
        <v>3.5000000000000003E-2</v>
      </c>
      <c r="BB2179" s="3">
        <v>798</v>
      </c>
      <c r="BC2179" s="3">
        <v>22101566</v>
      </c>
      <c r="BD2179" s="3" t="s">
        <v>226</v>
      </c>
      <c r="BE2179" s="3">
        <v>1574</v>
      </c>
      <c r="BF2179" s="6">
        <v>0.72250000000000003</v>
      </c>
      <c r="BG2179" s="3">
        <v>2.2000000000000002</v>
      </c>
      <c r="BH2179" s="3">
        <v>24.8</v>
      </c>
      <c r="BI2179" s="3">
        <v>65</v>
      </c>
      <c r="BJ2179" s="3" t="s">
        <v>406</v>
      </c>
      <c r="BL2179" s="12" t="str">
        <f>VLOOKUP(A2179,'Model Op'!C:F,2,FALSE)</f>
        <v>LF4</v>
      </c>
      <c r="BM2179" s="12">
        <f>VLOOKUP(A2179,'Model Op'!C:F,3,FALSE)</f>
        <v>95.693571378947397</v>
      </c>
      <c r="BN2179" s="12">
        <f t="shared" si="39"/>
        <v>0</v>
      </c>
      <c r="BO2179" s="3">
        <v>6</v>
      </c>
    </row>
    <row r="2180" spans="1:67" x14ac:dyDescent="0.35">
      <c r="A2180" s="3">
        <v>22301592</v>
      </c>
      <c r="B2180" s="3" t="s">
        <v>194</v>
      </c>
      <c r="C2180" s="3">
        <v>1</v>
      </c>
      <c r="D2180" s="3" t="s">
        <v>163</v>
      </c>
      <c r="E2180" s="3" t="s">
        <v>107</v>
      </c>
      <c r="F2180" s="7">
        <v>44650.724745370368</v>
      </c>
      <c r="G2180" s="7">
        <v>44650.763356481482</v>
      </c>
      <c r="H2180" s="3">
        <v>55.6</v>
      </c>
      <c r="I2180" s="3">
        <v>58.1</v>
      </c>
      <c r="J2180" s="6">
        <v>0.72082175925925929</v>
      </c>
      <c r="K2180" s="6">
        <v>0.72299768518518526</v>
      </c>
      <c r="L2180" s="6">
        <v>2.1759259259259258E-3</v>
      </c>
      <c r="M2180" s="3">
        <v>42.5</v>
      </c>
      <c r="N2180" s="3">
        <v>2</v>
      </c>
      <c r="O2180" s="3">
        <v>108.6</v>
      </c>
      <c r="P2180" s="3">
        <v>282.8</v>
      </c>
      <c r="Q2180" s="3">
        <v>172.2</v>
      </c>
      <c r="R2180" s="3">
        <v>172.2</v>
      </c>
      <c r="S2180" s="6">
        <v>0.73468750000000005</v>
      </c>
      <c r="T2180" s="6">
        <v>0.75820601851851854</v>
      </c>
      <c r="U2180" s="6">
        <v>0.73686342592592602</v>
      </c>
      <c r="V2180" s="3">
        <v>1557</v>
      </c>
      <c r="Z2180" s="3">
        <v>0</v>
      </c>
      <c r="AA2180" s="3">
        <v>9</v>
      </c>
      <c r="AB2180" s="3">
        <v>27</v>
      </c>
      <c r="AD2180" s="3">
        <v>18</v>
      </c>
      <c r="AE2180" s="6">
        <v>0.75693287037037038</v>
      </c>
      <c r="AF2180" s="6">
        <v>0.75839120370370372</v>
      </c>
      <c r="AG2180" s="6">
        <v>1.4583333333333334E-3</v>
      </c>
      <c r="AH2180" s="6">
        <v>3.3101851851851851E-3</v>
      </c>
      <c r="AJ2180" s="3">
        <v>21.1</v>
      </c>
      <c r="AL2180" s="3">
        <v>1557</v>
      </c>
      <c r="AM2180" s="3">
        <v>1571</v>
      </c>
      <c r="AN2180" s="3">
        <v>1554</v>
      </c>
      <c r="AO2180" s="3">
        <v>6470</v>
      </c>
      <c r="AP2180" s="3">
        <v>21.1</v>
      </c>
      <c r="AQ2180" s="3">
        <v>2</v>
      </c>
      <c r="AR2180" s="3">
        <v>0</v>
      </c>
      <c r="AS2180" s="3">
        <v>2</v>
      </c>
      <c r="AT2180" s="3">
        <v>0</v>
      </c>
      <c r="AU2180" s="3">
        <v>5</v>
      </c>
      <c r="AV2180" s="3">
        <v>0</v>
      </c>
      <c r="AY2180" s="3">
        <v>1642</v>
      </c>
      <c r="AZ2180" s="6">
        <v>0.71839120370370368</v>
      </c>
      <c r="BA2180" s="3">
        <v>2.8000000000000001E-2</v>
      </c>
      <c r="BB2180" s="3">
        <v>979</v>
      </c>
      <c r="BC2180" s="3">
        <v>22001566</v>
      </c>
      <c r="BD2180" s="3" t="s">
        <v>1143</v>
      </c>
      <c r="BE2180" s="3">
        <v>1571</v>
      </c>
      <c r="BF2180" s="6">
        <v>0.76328703703703704</v>
      </c>
      <c r="BG2180" s="3">
        <v>2.4</v>
      </c>
      <c r="BH2180" s="3">
        <v>18.2</v>
      </c>
      <c r="BI2180" s="3">
        <v>27</v>
      </c>
      <c r="BJ2180" s="3" t="s">
        <v>406</v>
      </c>
      <c r="BL2180" s="12" t="str">
        <f>VLOOKUP(A2180,'Model Op'!C:F,2,FALSE)</f>
        <v>LF3</v>
      </c>
      <c r="BM2180" s="12">
        <f>VLOOKUP(A2180,'Model Op'!C:F,3,FALSE)</f>
        <v>27.518022731578899</v>
      </c>
      <c r="BN2180" s="12">
        <f t="shared" si="39"/>
        <v>1</v>
      </c>
      <c r="BO2180" s="3">
        <v>6</v>
      </c>
    </row>
    <row r="2181" spans="1:67" x14ac:dyDescent="0.35">
      <c r="A2181" s="3">
        <v>22101569</v>
      </c>
      <c r="B2181" s="3" t="s">
        <v>194</v>
      </c>
      <c r="C2181" s="3">
        <v>1</v>
      </c>
      <c r="D2181" s="3" t="s">
        <v>1140</v>
      </c>
      <c r="E2181" s="3" t="s">
        <v>82</v>
      </c>
      <c r="F2181" s="7">
        <v>44650.724097222221</v>
      </c>
      <c r="G2181" s="7">
        <v>44650.740729166668</v>
      </c>
      <c r="H2181" s="3">
        <v>23.9</v>
      </c>
      <c r="I2181" s="3">
        <v>24.3</v>
      </c>
      <c r="J2181" s="6">
        <v>0.72171296296296295</v>
      </c>
      <c r="K2181" s="6">
        <v>0.72381944444444446</v>
      </c>
      <c r="L2181" s="6">
        <v>2.1064814814814813E-3</v>
      </c>
      <c r="M2181" s="3">
        <v>21.9</v>
      </c>
      <c r="N2181" s="3">
        <v>3.3</v>
      </c>
      <c r="O2181" s="3">
        <v>111.2</v>
      </c>
      <c r="P2181" s="3">
        <v>305.3</v>
      </c>
      <c r="Q2181" s="3">
        <v>190.7</v>
      </c>
      <c r="R2181" s="3">
        <v>190.8</v>
      </c>
      <c r="S2181" s="6">
        <v>0.726099537037037</v>
      </c>
      <c r="T2181" s="6">
        <v>0.74072916666666666</v>
      </c>
      <c r="U2181" s="6">
        <v>0.72692129629629632</v>
      </c>
      <c r="V2181" s="3">
        <v>1614</v>
      </c>
      <c r="Z2181" s="3">
        <v>0</v>
      </c>
      <c r="AA2181" s="3">
        <v>15</v>
      </c>
      <c r="AB2181" s="3">
        <v>71</v>
      </c>
      <c r="AC2181" s="3">
        <v>429.9</v>
      </c>
      <c r="AD2181" s="3">
        <v>22</v>
      </c>
      <c r="AE2181" s="6">
        <v>0.7286921296296297</v>
      </c>
      <c r="AF2181" s="6">
        <v>0.73973379629629632</v>
      </c>
      <c r="AG2181" s="6">
        <v>1.1041666666666667E-2</v>
      </c>
      <c r="AH2181" s="6">
        <v>9.9537037037037042E-4</v>
      </c>
      <c r="AJ2181" s="3">
        <v>7.3</v>
      </c>
      <c r="AK2181" s="3">
        <v>0.2</v>
      </c>
      <c r="AL2181" s="3">
        <v>1614</v>
      </c>
      <c r="AM2181" s="3">
        <v>1575</v>
      </c>
      <c r="AN2181" s="3">
        <v>1565</v>
      </c>
      <c r="AO2181" s="3">
        <v>2239</v>
      </c>
      <c r="AP2181" s="3">
        <v>7.3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Y2181" s="3">
        <v>1660</v>
      </c>
      <c r="AZ2181" s="6">
        <v>0.7211805555555556</v>
      </c>
      <c r="BA2181" s="3">
        <v>2.5000000000000001E-2</v>
      </c>
      <c r="BB2181" s="3">
        <v>1124</v>
      </c>
      <c r="BC2181" s="3">
        <v>22301588</v>
      </c>
      <c r="BE2181" s="3">
        <v>1575</v>
      </c>
      <c r="BF2181" s="6">
        <v>0.74033564814814812</v>
      </c>
      <c r="BG2181" s="3">
        <v>2.5</v>
      </c>
      <c r="BH2181" s="3">
        <v>0</v>
      </c>
      <c r="BI2181" s="3">
        <v>71</v>
      </c>
      <c r="BJ2181" s="3" t="s">
        <v>150</v>
      </c>
      <c r="BL2181" s="12" t="str">
        <f>VLOOKUP(A2181,'Model Op'!C:F,2,FALSE)</f>
        <v>LF1</v>
      </c>
      <c r="BM2181" s="12">
        <f>VLOOKUP(A2181,'Model Op'!C:F,3,FALSE)</f>
        <v>38.5514522</v>
      </c>
      <c r="BN2181" s="12">
        <f t="shared" si="39"/>
        <v>1</v>
      </c>
      <c r="BO2181" s="3">
        <v>6</v>
      </c>
    </row>
    <row r="2182" spans="1:67" x14ac:dyDescent="0.35">
      <c r="A2182" s="3">
        <v>22201572</v>
      </c>
      <c r="B2182" s="3" t="s">
        <v>194</v>
      </c>
      <c r="C2182" s="3">
        <v>1</v>
      </c>
      <c r="D2182" s="3" t="s">
        <v>163</v>
      </c>
      <c r="E2182" s="3" t="s">
        <v>102</v>
      </c>
      <c r="F2182" s="7">
        <v>44650.745138888888</v>
      </c>
      <c r="G2182" s="7">
        <v>44650.769085648149</v>
      </c>
      <c r="H2182" s="3">
        <v>34.5</v>
      </c>
      <c r="I2182" s="3">
        <v>46.3</v>
      </c>
      <c r="J2182" s="6">
        <v>0.73496527777777787</v>
      </c>
      <c r="K2182" s="6">
        <v>0.73694444444444451</v>
      </c>
      <c r="L2182" s="6">
        <v>1.9791666666666668E-3</v>
      </c>
      <c r="M2182" s="3">
        <v>34.1</v>
      </c>
      <c r="N2182" s="3">
        <v>2.8</v>
      </c>
      <c r="O2182" s="3">
        <v>102</v>
      </c>
      <c r="P2182" s="3">
        <v>290.7</v>
      </c>
      <c r="Q2182" s="3">
        <v>185.7</v>
      </c>
      <c r="R2182" s="3">
        <v>185.8</v>
      </c>
      <c r="S2182" s="6">
        <v>0.74534722222222216</v>
      </c>
      <c r="T2182" s="6">
        <v>0.76568287037037042</v>
      </c>
      <c r="U2182" s="6">
        <v>0.74740740740740741</v>
      </c>
      <c r="V2182" s="3">
        <v>1599</v>
      </c>
      <c r="Z2182" s="3">
        <v>18</v>
      </c>
      <c r="AA2182" s="3">
        <v>19</v>
      </c>
      <c r="AB2182" s="3">
        <v>103</v>
      </c>
      <c r="AC2182" s="3">
        <v>80.3</v>
      </c>
      <c r="AD2182" s="3">
        <v>18</v>
      </c>
      <c r="AE2182" s="6">
        <v>0.76460648148148147</v>
      </c>
      <c r="AF2182" s="6">
        <v>0.76774305555555555</v>
      </c>
      <c r="AG2182" s="6">
        <v>3.1365740740740742E-3</v>
      </c>
      <c r="AH2182" s="6">
        <v>1.3425925925925925E-3</v>
      </c>
      <c r="AJ2182" s="3">
        <v>10.5</v>
      </c>
      <c r="AL2182" s="3">
        <v>1599</v>
      </c>
      <c r="AM2182" s="3">
        <v>1576</v>
      </c>
      <c r="AN2182" s="3">
        <v>1566</v>
      </c>
      <c r="AO2182" s="3">
        <v>3309</v>
      </c>
      <c r="AP2182" s="3">
        <v>10.5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Y2182" s="3">
        <v>1638</v>
      </c>
      <c r="AZ2182" s="6">
        <v>0.73277777777777775</v>
      </c>
      <c r="BA2182" s="3">
        <v>2.8000000000000001E-2</v>
      </c>
      <c r="BB2182" s="3">
        <v>999</v>
      </c>
      <c r="BC2182" s="3">
        <v>22201569</v>
      </c>
      <c r="BD2182" s="3" t="s">
        <v>226</v>
      </c>
      <c r="BE2182" s="3">
        <v>1576</v>
      </c>
      <c r="BF2182" s="6">
        <v>0.76767361111111121</v>
      </c>
      <c r="BG2182" s="3">
        <v>3.1</v>
      </c>
      <c r="BH2182" s="3">
        <v>183.2</v>
      </c>
      <c r="BI2182" s="3">
        <v>103</v>
      </c>
      <c r="BJ2182" s="3" t="s">
        <v>150</v>
      </c>
      <c r="BL2182" s="12" t="str">
        <f>VLOOKUP(A2182,'Model Op'!C:F,2,FALSE)</f>
        <v>LF2</v>
      </c>
      <c r="BM2182" s="12">
        <f>VLOOKUP(A2182,'Model Op'!C:F,3,FALSE)</f>
        <v>141.43516339999999</v>
      </c>
      <c r="BN2182" s="12">
        <f t="shared" si="39"/>
        <v>0</v>
      </c>
      <c r="BO2182" s="3">
        <v>6</v>
      </c>
    </row>
    <row r="2183" spans="1:67" x14ac:dyDescent="0.35">
      <c r="A2183" s="3">
        <v>22401636</v>
      </c>
      <c r="B2183" s="3" t="s">
        <v>194</v>
      </c>
      <c r="C2183" s="3">
        <v>2</v>
      </c>
      <c r="D2183" s="3" t="s">
        <v>1274</v>
      </c>
      <c r="E2183" s="3" t="s">
        <v>269</v>
      </c>
      <c r="F2183" s="7">
        <v>44650.747870370367</v>
      </c>
      <c r="G2183" s="7">
        <v>44650.796423611115</v>
      </c>
      <c r="H2183" s="3">
        <v>65.5</v>
      </c>
      <c r="I2183" s="3">
        <v>72.2</v>
      </c>
      <c r="J2183" s="6">
        <v>0.74466435185185187</v>
      </c>
      <c r="K2183" s="6">
        <v>0.74626157407407412</v>
      </c>
      <c r="L2183" s="6">
        <v>1.5972222222222221E-3</v>
      </c>
      <c r="M2183" s="3">
        <v>45</v>
      </c>
      <c r="N2183" s="3">
        <v>2.2000000000000002</v>
      </c>
      <c r="O2183" s="3">
        <v>115</v>
      </c>
      <c r="P2183" s="3">
        <v>304.5</v>
      </c>
      <c r="Q2183" s="3">
        <v>186.6</v>
      </c>
      <c r="R2183" s="3">
        <v>187.3</v>
      </c>
      <c r="S2183" s="6">
        <v>0.76511574074074085</v>
      </c>
      <c r="T2183" s="6">
        <v>0.79002314814814811</v>
      </c>
      <c r="U2183" s="6">
        <v>0.76930555555555558</v>
      </c>
      <c r="V2183" s="3">
        <v>1588</v>
      </c>
      <c r="W2183" s="6">
        <v>0.76511574074074085</v>
      </c>
      <c r="X2183" s="6">
        <v>0.76930555555555558</v>
      </c>
      <c r="Y2183" s="3">
        <v>1588</v>
      </c>
      <c r="Z2183" s="3">
        <v>186</v>
      </c>
      <c r="AA2183" s="3">
        <v>20</v>
      </c>
      <c r="AB2183" s="3">
        <v>60</v>
      </c>
      <c r="AC2183" s="3">
        <v>42.2</v>
      </c>
      <c r="AD2183" s="3">
        <v>5</v>
      </c>
      <c r="AE2183" s="6">
        <v>0.77015046296296286</v>
      </c>
      <c r="AF2183" s="6">
        <v>0.79069444444444448</v>
      </c>
      <c r="AG2183" s="6">
        <v>2.0543981481481479E-2</v>
      </c>
      <c r="AH2183" s="6">
        <v>5.7175925925925927E-3</v>
      </c>
      <c r="AJ2183" s="3">
        <v>15.6</v>
      </c>
      <c r="AL2183" s="3">
        <v>1588</v>
      </c>
      <c r="AM2183" s="3">
        <v>1571</v>
      </c>
      <c r="AN2183" s="3">
        <v>1558</v>
      </c>
      <c r="AO2183" s="3">
        <v>5090</v>
      </c>
      <c r="AP2183" s="3">
        <v>15.6</v>
      </c>
      <c r="AQ2183" s="3">
        <v>5</v>
      </c>
      <c r="AR2183" s="3">
        <v>0</v>
      </c>
      <c r="AS2183" s="3">
        <v>4</v>
      </c>
      <c r="AT2183" s="3">
        <v>0</v>
      </c>
      <c r="AU2183" s="3">
        <v>9</v>
      </c>
      <c r="AV2183" s="3">
        <v>0</v>
      </c>
      <c r="AY2183" s="3">
        <v>1636</v>
      </c>
      <c r="AZ2183" s="6">
        <v>0.7427893518518518</v>
      </c>
      <c r="BA2183" s="3">
        <v>3.2000000000000001E-2</v>
      </c>
      <c r="BB2183" s="3">
        <v>858</v>
      </c>
      <c r="BC2183" s="3">
        <v>22201570</v>
      </c>
      <c r="BD2183" s="3" t="s">
        <v>226</v>
      </c>
      <c r="BE2183" s="3">
        <v>1571</v>
      </c>
      <c r="BF2183" s="6">
        <v>0.79375000000000007</v>
      </c>
      <c r="BG2183" s="3">
        <v>0.6</v>
      </c>
      <c r="BI2183" s="3">
        <v>60</v>
      </c>
      <c r="BJ2183" s="3" t="s">
        <v>406</v>
      </c>
      <c r="BL2183" s="12" t="e">
        <f>VLOOKUP(A2183,'Model Op'!C:F,2,FALSE)</f>
        <v>#N/A</v>
      </c>
      <c r="BM2183" s="12" t="e">
        <f>VLOOKUP(A2183,'Model Op'!C:F,3,FALSE)</f>
        <v>#N/A</v>
      </c>
      <c r="BN2183" s="12" t="e">
        <f t="shared" si="39"/>
        <v>#N/A</v>
      </c>
      <c r="BO2183" s="3">
        <v>6</v>
      </c>
    </row>
    <row r="2184" spans="1:67" x14ac:dyDescent="0.35">
      <c r="A2184" s="3">
        <v>22101570</v>
      </c>
      <c r="B2184" s="3" t="s">
        <v>194</v>
      </c>
      <c r="C2184" s="3">
        <v>2</v>
      </c>
      <c r="D2184" s="3" t="s">
        <v>1274</v>
      </c>
      <c r="E2184" s="3" t="s">
        <v>434</v>
      </c>
      <c r="F2184" s="7">
        <v>44650.795289351852</v>
      </c>
      <c r="G2184" s="7">
        <v>44650.840497685182</v>
      </c>
      <c r="H2184" s="3">
        <v>54.9</v>
      </c>
      <c r="I2184" s="3">
        <v>103.8</v>
      </c>
      <c r="J2184" s="6">
        <v>0.76613425925925915</v>
      </c>
      <c r="K2184" s="6">
        <v>0.76841435185185192</v>
      </c>
      <c r="L2184" s="6">
        <v>2.2800925925925927E-3</v>
      </c>
      <c r="M2184" s="3">
        <v>59.3</v>
      </c>
      <c r="N2184" s="3">
        <v>3.1</v>
      </c>
      <c r="O2184" s="3">
        <v>106.1</v>
      </c>
      <c r="P2184" s="3">
        <v>307.89999999999998</v>
      </c>
      <c r="Q2184" s="3">
        <v>197</v>
      </c>
      <c r="R2184" s="3">
        <v>198.7</v>
      </c>
      <c r="S2184" s="6">
        <v>0.80644675925925924</v>
      </c>
      <c r="T2184" s="6">
        <v>0.83621527777777782</v>
      </c>
      <c r="U2184" s="6">
        <v>0.81315972222222221</v>
      </c>
      <c r="V2184" s="3">
        <v>1547</v>
      </c>
      <c r="W2184" s="6">
        <v>0.80644675925925924</v>
      </c>
      <c r="X2184" s="6">
        <v>0.81315972222222221</v>
      </c>
      <c r="Y2184" s="3">
        <v>1547</v>
      </c>
      <c r="Z2184" s="3">
        <v>0</v>
      </c>
      <c r="AA2184" s="3">
        <v>8</v>
      </c>
      <c r="AB2184" s="3">
        <v>46</v>
      </c>
      <c r="AC2184" s="3">
        <v>121.1</v>
      </c>
      <c r="AD2184" s="3">
        <v>5</v>
      </c>
      <c r="AE2184" s="6">
        <v>0.82265046296296296</v>
      </c>
      <c r="AF2184" s="6">
        <v>0.83994212962962955</v>
      </c>
      <c r="AG2184" s="6">
        <v>1.7291666666666667E-2</v>
      </c>
      <c r="AH2184" s="6">
        <v>5.5555555555555556E-4</v>
      </c>
      <c r="AJ2184" s="3">
        <v>25.3</v>
      </c>
      <c r="AL2184" s="3">
        <v>1547</v>
      </c>
      <c r="AM2184" s="3">
        <v>1569</v>
      </c>
      <c r="AN2184" s="3">
        <v>1566</v>
      </c>
      <c r="AO2184" s="3">
        <v>8460</v>
      </c>
      <c r="AP2184" s="3">
        <v>25.3</v>
      </c>
      <c r="AQ2184" s="3">
        <v>20</v>
      </c>
      <c r="AR2184" s="3">
        <v>0</v>
      </c>
      <c r="AS2184" s="3">
        <v>20</v>
      </c>
      <c r="AT2184" s="3">
        <v>0</v>
      </c>
      <c r="AU2184" s="3">
        <v>40</v>
      </c>
      <c r="AV2184" s="3">
        <v>0</v>
      </c>
      <c r="AY2184" s="3">
        <v>1634</v>
      </c>
      <c r="AZ2184" s="6">
        <v>0.76457175925925924</v>
      </c>
      <c r="BA2184" s="3">
        <v>2.8000000000000001E-2</v>
      </c>
      <c r="BB2184" s="3">
        <v>968</v>
      </c>
      <c r="BC2184" s="3">
        <v>22401633</v>
      </c>
      <c r="BD2184" s="3" t="s">
        <v>1143</v>
      </c>
      <c r="BE2184" s="3">
        <v>1569</v>
      </c>
      <c r="BF2184" s="6">
        <v>0.83719907407407401</v>
      </c>
      <c r="BG2184" s="3">
        <v>1</v>
      </c>
      <c r="BH2184" s="3">
        <v>84.2</v>
      </c>
      <c r="BI2184" s="3">
        <v>46</v>
      </c>
      <c r="BJ2184" s="3" t="s">
        <v>406</v>
      </c>
      <c r="BL2184" s="12" t="e">
        <f>VLOOKUP(A2184,'Model Op'!C:F,2,FALSE)</f>
        <v>#N/A</v>
      </c>
      <c r="BM2184" s="12" t="e">
        <f>VLOOKUP(A2184,'Model Op'!C:F,3,FALSE)</f>
        <v>#N/A</v>
      </c>
      <c r="BN2184" s="12" t="e">
        <f t="shared" si="39"/>
        <v>#N/A</v>
      </c>
      <c r="BO2184" s="3">
        <v>6</v>
      </c>
    </row>
    <row r="2185" spans="1:67" x14ac:dyDescent="0.35">
      <c r="A2185" s="3">
        <v>22301593</v>
      </c>
      <c r="B2185" s="3" t="s">
        <v>194</v>
      </c>
      <c r="C2185" s="3">
        <v>1</v>
      </c>
      <c r="D2185" s="3" t="s">
        <v>163</v>
      </c>
      <c r="E2185" s="3" t="s">
        <v>107</v>
      </c>
      <c r="F2185" s="7">
        <v>44650.773888888885</v>
      </c>
      <c r="G2185" s="7">
        <v>44650.797118055554</v>
      </c>
      <c r="H2185" s="3">
        <v>33.5</v>
      </c>
      <c r="I2185" s="3">
        <v>34.6</v>
      </c>
      <c r="J2185" s="6">
        <v>0.77083333333333337</v>
      </c>
      <c r="K2185" s="6">
        <v>0.77307870370370368</v>
      </c>
      <c r="L2185" s="6">
        <v>2.2453703703703702E-3</v>
      </c>
      <c r="M2185" s="3">
        <v>31.5</v>
      </c>
      <c r="N2185" s="3">
        <v>2.2000000000000002</v>
      </c>
      <c r="O2185" s="3">
        <v>114</v>
      </c>
      <c r="P2185" s="3">
        <v>293.5</v>
      </c>
      <c r="Q2185" s="3">
        <v>177.3</v>
      </c>
      <c r="R2185" s="3">
        <v>177.3</v>
      </c>
      <c r="S2185" s="6">
        <v>0.77620370370370362</v>
      </c>
      <c r="T2185" s="6">
        <v>0.79479166666666667</v>
      </c>
      <c r="U2185" s="6">
        <v>0.77788194444444436</v>
      </c>
      <c r="V2185" s="3">
        <v>1553</v>
      </c>
      <c r="Z2185" s="3">
        <v>0</v>
      </c>
      <c r="AA2185" s="3">
        <v>17</v>
      </c>
      <c r="AB2185" s="3">
        <v>85</v>
      </c>
      <c r="AC2185" s="3">
        <v>61.9</v>
      </c>
      <c r="AD2185" s="3">
        <v>18</v>
      </c>
      <c r="AE2185" s="6">
        <v>0.77451388888888895</v>
      </c>
      <c r="AF2185" s="6">
        <v>0.79484953703703709</v>
      </c>
      <c r="AG2185" s="6">
        <v>2.0335648148148148E-2</v>
      </c>
      <c r="AH2185" s="6">
        <v>8.449074074074075E-4</v>
      </c>
      <c r="AJ2185" s="3">
        <v>20.6</v>
      </c>
      <c r="AL2185" s="3">
        <v>1553</v>
      </c>
      <c r="AM2185" s="3">
        <v>1577</v>
      </c>
      <c r="AN2185" s="3">
        <v>1565</v>
      </c>
      <c r="AO2185" s="3">
        <v>6128</v>
      </c>
      <c r="AP2185" s="3">
        <v>20.6</v>
      </c>
      <c r="AQ2185" s="3">
        <v>18</v>
      </c>
      <c r="AR2185" s="3">
        <v>0</v>
      </c>
      <c r="AS2185" s="3">
        <v>17</v>
      </c>
      <c r="AT2185" s="3">
        <v>0</v>
      </c>
      <c r="AU2185" s="3">
        <v>35</v>
      </c>
      <c r="AV2185" s="3">
        <v>0</v>
      </c>
      <c r="AY2185" s="3">
        <v>1621</v>
      </c>
      <c r="AZ2185" s="6">
        <v>0.76839120370370362</v>
      </c>
      <c r="BA2185" s="3">
        <v>2.7E-2</v>
      </c>
      <c r="BB2185" s="3">
        <v>1000</v>
      </c>
      <c r="BC2185" s="3">
        <v>22301590</v>
      </c>
      <c r="BE2185" s="3">
        <v>1577</v>
      </c>
      <c r="BF2185" s="6">
        <v>0.79699074074074072</v>
      </c>
      <c r="BG2185" s="3">
        <v>2.2000000000000002</v>
      </c>
      <c r="BH2185" s="3">
        <v>0</v>
      </c>
      <c r="BI2185" s="3">
        <v>85</v>
      </c>
      <c r="BJ2185" s="3" t="s">
        <v>406</v>
      </c>
      <c r="BL2185" s="12" t="str">
        <f>VLOOKUP(A2185,'Model Op'!C:F,2,FALSE)</f>
        <v>LF3</v>
      </c>
      <c r="BM2185" s="12">
        <f>VLOOKUP(A2185,'Model Op'!C:F,3,FALSE)</f>
        <v>7.9296180315789497</v>
      </c>
      <c r="BN2185" s="12">
        <f t="shared" si="39"/>
        <v>1</v>
      </c>
      <c r="BO2185" s="3">
        <v>6</v>
      </c>
    </row>
    <row r="2186" spans="1:67" x14ac:dyDescent="0.35">
      <c r="A2186" s="3">
        <v>22201573</v>
      </c>
      <c r="B2186" s="3" t="s">
        <v>194</v>
      </c>
      <c r="C2186" s="3">
        <v>1</v>
      </c>
      <c r="D2186" s="3" t="s">
        <v>163</v>
      </c>
      <c r="E2186" s="3" t="s">
        <v>102</v>
      </c>
      <c r="F2186" s="7">
        <v>44650.785844907405</v>
      </c>
      <c r="G2186" s="7">
        <v>44650.807974537034</v>
      </c>
      <c r="H2186" s="3">
        <v>31.9</v>
      </c>
      <c r="I2186" s="3">
        <v>36.700000000000003</v>
      </c>
      <c r="J2186" s="6">
        <v>0.78060185185185194</v>
      </c>
      <c r="K2186" s="6">
        <v>0.78251157407407401</v>
      </c>
      <c r="L2186" s="6">
        <v>1.9097222222222222E-3</v>
      </c>
      <c r="M2186" s="3">
        <v>32.4</v>
      </c>
      <c r="N2186" s="3">
        <v>2.7</v>
      </c>
      <c r="O2186" s="3">
        <v>104.8</v>
      </c>
      <c r="P2186" s="3">
        <v>297.5</v>
      </c>
      <c r="Q2186" s="3">
        <v>190</v>
      </c>
      <c r="R2186" s="3">
        <v>190</v>
      </c>
      <c r="S2186" s="6">
        <v>0.78512731481481479</v>
      </c>
      <c r="T2186" s="6">
        <v>0.80374999999999996</v>
      </c>
      <c r="U2186" s="6">
        <v>0.78641203703703699</v>
      </c>
      <c r="V2186" s="3">
        <v>1609</v>
      </c>
      <c r="Z2186" s="3">
        <v>228</v>
      </c>
      <c r="AA2186" s="3">
        <v>24</v>
      </c>
      <c r="AB2186" s="3">
        <v>0</v>
      </c>
      <c r="AC2186" s="3">
        <v>92.4</v>
      </c>
      <c r="AD2186" s="3">
        <v>18</v>
      </c>
      <c r="AE2186" s="6">
        <v>0.8025000000000001</v>
      </c>
      <c r="AF2186" s="6">
        <v>0.80581018518518521</v>
      </c>
      <c r="AG2186" s="6">
        <v>3.3101851851851851E-3</v>
      </c>
      <c r="AH2186" s="6">
        <v>2.1643518518518518E-3</v>
      </c>
      <c r="AJ2186" s="3">
        <v>7.6</v>
      </c>
      <c r="AL2186" s="3">
        <v>1609</v>
      </c>
      <c r="AM2186" s="3">
        <v>1580</v>
      </c>
      <c r="AN2186" s="3">
        <v>1566</v>
      </c>
      <c r="AO2186" s="3">
        <v>2308</v>
      </c>
      <c r="AP2186" s="3">
        <v>7.6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Y2186" s="3">
        <v>1634</v>
      </c>
      <c r="AZ2186" s="6">
        <v>0.77824074074074068</v>
      </c>
      <c r="BA2186" s="3">
        <v>4.5999999999999999E-2</v>
      </c>
      <c r="BB2186" s="3">
        <v>596</v>
      </c>
      <c r="BC2186" s="3">
        <v>22401634</v>
      </c>
      <c r="BD2186" s="3" t="s">
        <v>1143</v>
      </c>
      <c r="BE2186" s="3">
        <v>1580</v>
      </c>
      <c r="BF2186" s="6">
        <v>0.80612268518518515</v>
      </c>
      <c r="BG2186" s="3">
        <v>2.8</v>
      </c>
      <c r="BH2186" s="3">
        <v>135.30000000000001</v>
      </c>
      <c r="BI2186" s="3">
        <v>0</v>
      </c>
      <c r="BJ2186" s="3" t="s">
        <v>150</v>
      </c>
      <c r="BL2186" s="12" t="str">
        <f>VLOOKUP(A2186,'Model Op'!C:F,2,FALSE)</f>
        <v>LF2</v>
      </c>
      <c r="BM2186" s="12">
        <f>VLOOKUP(A2186,'Model Op'!C:F,3,FALSE)</f>
        <v>80.496151200000099</v>
      </c>
      <c r="BN2186" s="12">
        <f t="shared" si="39"/>
        <v>0</v>
      </c>
      <c r="BO2186" s="3">
        <v>6</v>
      </c>
    </row>
    <row r="2187" spans="1:67" x14ac:dyDescent="0.35">
      <c r="A2187" s="3">
        <v>22401637</v>
      </c>
      <c r="B2187" s="3" t="s">
        <v>194</v>
      </c>
      <c r="C2187" s="3">
        <v>1</v>
      </c>
      <c r="D2187" s="3" t="s">
        <v>163</v>
      </c>
      <c r="E2187" s="3" t="s">
        <v>89</v>
      </c>
      <c r="F2187" s="7">
        <v>44650.790416666663</v>
      </c>
      <c r="G2187" s="7">
        <v>44650.840289351851</v>
      </c>
      <c r="H2187" s="3">
        <v>71.8</v>
      </c>
      <c r="I2187" s="3">
        <v>73.3</v>
      </c>
      <c r="J2187" s="6">
        <v>0.7876967592592593</v>
      </c>
      <c r="K2187" s="6">
        <v>0.78940972222222217</v>
      </c>
      <c r="L2187" s="6">
        <v>1.712962962962963E-3</v>
      </c>
      <c r="M2187" s="3">
        <v>41.7</v>
      </c>
      <c r="N2187" s="3">
        <v>2.9</v>
      </c>
      <c r="O2187" s="3">
        <v>109</v>
      </c>
      <c r="P2187" s="3">
        <v>298</v>
      </c>
      <c r="Q2187" s="3">
        <v>186.1</v>
      </c>
      <c r="R2187" s="3">
        <v>186.1</v>
      </c>
      <c r="S2187" s="6">
        <v>0.80004629629629631</v>
      </c>
      <c r="T2187" s="6">
        <v>0.82662037037037039</v>
      </c>
      <c r="U2187" s="6">
        <v>0.80182870370370374</v>
      </c>
      <c r="V2187" s="3">
        <v>1621</v>
      </c>
      <c r="Z2187" s="3">
        <v>131.1</v>
      </c>
      <c r="AA2187" s="3">
        <v>3</v>
      </c>
      <c r="AB2187" s="3">
        <v>18</v>
      </c>
      <c r="AC2187" s="3">
        <v>55.4</v>
      </c>
      <c r="AD2187" s="3">
        <v>18</v>
      </c>
      <c r="AE2187" s="6">
        <v>0.81635416666666671</v>
      </c>
      <c r="AF2187" s="6">
        <v>0.82844907407407409</v>
      </c>
      <c r="AG2187" s="6">
        <v>1.2094907407407408E-2</v>
      </c>
      <c r="AH2187" s="6">
        <v>1.1840277777777778E-2</v>
      </c>
      <c r="AJ2187" s="3">
        <v>7</v>
      </c>
      <c r="AL2187" s="3">
        <v>1621</v>
      </c>
      <c r="AM2187" s="3">
        <v>1579</v>
      </c>
      <c r="AN2187" s="3">
        <v>1567</v>
      </c>
      <c r="AO2187" s="3">
        <v>1939</v>
      </c>
      <c r="AP2187" s="3">
        <v>7</v>
      </c>
      <c r="AQ2187" s="3">
        <v>24</v>
      </c>
      <c r="AR2187" s="3">
        <v>0</v>
      </c>
      <c r="AS2187" s="3">
        <v>27</v>
      </c>
      <c r="AT2187" s="3">
        <v>0</v>
      </c>
      <c r="AU2187" s="3">
        <v>51</v>
      </c>
      <c r="AV2187" s="3">
        <v>0</v>
      </c>
      <c r="AY2187" s="3">
        <v>1675</v>
      </c>
      <c r="AZ2187" s="6">
        <v>0.78511574074074064</v>
      </c>
      <c r="BA2187" s="3">
        <v>2.9000000000000001E-2</v>
      </c>
      <c r="BB2187" s="3">
        <v>988</v>
      </c>
      <c r="BC2187" s="3">
        <v>22301591</v>
      </c>
      <c r="BD2187" s="3" t="s">
        <v>1143</v>
      </c>
      <c r="BE2187" s="3">
        <v>1579</v>
      </c>
      <c r="BF2187" s="6">
        <v>0.82885416666666656</v>
      </c>
      <c r="BG2187" s="3">
        <v>2.6</v>
      </c>
      <c r="BH2187" s="3">
        <v>82.5</v>
      </c>
      <c r="BI2187" s="3">
        <v>18</v>
      </c>
      <c r="BJ2187" s="3" t="s">
        <v>406</v>
      </c>
      <c r="BL2187" s="12" t="str">
        <f>VLOOKUP(A2187,'Model Op'!C:F,2,FALSE)</f>
        <v>LF4</v>
      </c>
      <c r="BM2187" s="12">
        <f>VLOOKUP(A2187,'Model Op'!C:F,3,FALSE)</f>
        <v>83.978425631579</v>
      </c>
      <c r="BN2187" s="12">
        <f t="shared" si="39"/>
        <v>1</v>
      </c>
      <c r="BO2187" s="3">
        <v>6</v>
      </c>
    </row>
    <row r="2188" spans="1:67" x14ac:dyDescent="0.35">
      <c r="A2188" s="3">
        <v>22101571</v>
      </c>
      <c r="B2188" s="3" t="s">
        <v>194</v>
      </c>
      <c r="C2188" s="3">
        <v>1</v>
      </c>
      <c r="D2188" s="3" t="s">
        <v>163</v>
      </c>
      <c r="E2188" s="3" t="s">
        <v>82</v>
      </c>
      <c r="F2188" s="7">
        <v>44650.821099537039</v>
      </c>
      <c r="G2188" s="7">
        <v>44650.840405092589</v>
      </c>
      <c r="H2188" s="3">
        <v>27.8</v>
      </c>
      <c r="I2188" s="3">
        <v>29.7</v>
      </c>
      <c r="J2188" s="6">
        <v>0.81765046296296295</v>
      </c>
      <c r="K2188" s="6">
        <v>0.81976851851851851</v>
      </c>
      <c r="L2188" s="6">
        <v>2.1180555555555553E-3</v>
      </c>
      <c r="M2188" s="3">
        <v>25.7</v>
      </c>
      <c r="N2188" s="3">
        <v>3</v>
      </c>
      <c r="O2188" s="3">
        <v>106.1</v>
      </c>
      <c r="P2188" s="3">
        <v>303.5</v>
      </c>
      <c r="Q2188" s="3">
        <v>194.4</v>
      </c>
      <c r="R2188" s="3">
        <v>194.4</v>
      </c>
      <c r="S2188" s="6">
        <v>0.82224537037037038</v>
      </c>
      <c r="T2188" s="6">
        <v>0.83679398148148154</v>
      </c>
      <c r="U2188" s="6">
        <v>0.82303240740740735</v>
      </c>
      <c r="V2188" s="3">
        <v>1617</v>
      </c>
      <c r="Z2188" s="3">
        <v>115</v>
      </c>
      <c r="AA2188" s="3">
        <v>18</v>
      </c>
      <c r="AB2188" s="3">
        <v>9</v>
      </c>
      <c r="AC2188" s="3">
        <v>59.6</v>
      </c>
      <c r="AD2188" s="3">
        <v>18</v>
      </c>
      <c r="AE2188" s="6">
        <v>0.83570601851851845</v>
      </c>
      <c r="AF2188" s="6">
        <v>0.83879629629629626</v>
      </c>
      <c r="AG2188" s="6">
        <v>3.0902777777777782E-3</v>
      </c>
      <c r="AH2188" s="6">
        <v>1.6087962962962963E-3</v>
      </c>
      <c r="AJ2188" s="3">
        <v>6</v>
      </c>
      <c r="AL2188" s="3">
        <v>1617</v>
      </c>
      <c r="AM2188" s="3">
        <v>1576</v>
      </c>
      <c r="AN2188" s="3">
        <v>1566</v>
      </c>
      <c r="AO2188" s="3">
        <v>1859</v>
      </c>
      <c r="AP2188" s="3">
        <v>6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Y2188" s="3">
        <v>1640</v>
      </c>
      <c r="AZ2188" s="6">
        <v>0.81658564814814805</v>
      </c>
      <c r="BA2188" s="3">
        <v>3.5999999999999997E-2</v>
      </c>
      <c r="BB2188" s="3">
        <v>766</v>
      </c>
      <c r="BC2188" s="3">
        <v>22101567</v>
      </c>
      <c r="BE2188" s="3">
        <v>1576</v>
      </c>
      <c r="BF2188" s="6">
        <v>0.83898148148148144</v>
      </c>
      <c r="BG2188" s="3">
        <v>3.1</v>
      </c>
      <c r="BH2188" s="3">
        <v>202.3</v>
      </c>
      <c r="BI2188" s="3">
        <v>9</v>
      </c>
      <c r="BJ2188" s="3" t="s">
        <v>150</v>
      </c>
      <c r="BL2188" s="12" t="str">
        <f>VLOOKUP(A2188,'Model Op'!C:F,2,FALSE)</f>
        <v>LF1</v>
      </c>
      <c r="BM2188" s="12">
        <f>VLOOKUP(A2188,'Model Op'!C:F,3,FALSE)</f>
        <v>26.448790989473601</v>
      </c>
      <c r="BN2188" s="12">
        <f t="shared" si="39"/>
        <v>0</v>
      </c>
      <c r="BO2188" s="3">
        <v>6</v>
      </c>
    </row>
    <row r="2189" spans="1:67" x14ac:dyDescent="0.35">
      <c r="A2189" s="3">
        <v>22301594</v>
      </c>
      <c r="B2189" s="3" t="s">
        <v>194</v>
      </c>
      <c r="C2189" s="3">
        <v>2</v>
      </c>
      <c r="D2189" s="3" t="s">
        <v>1274</v>
      </c>
      <c r="E2189" s="3" t="s">
        <v>217</v>
      </c>
      <c r="F2189" s="7">
        <v>44650.827476851853</v>
      </c>
      <c r="G2189" s="7">
        <v>44650.880162037036</v>
      </c>
      <c r="H2189" s="3">
        <v>56.6</v>
      </c>
      <c r="I2189" s="3">
        <v>77.099999999999994</v>
      </c>
      <c r="J2189" s="6">
        <v>0.82473379629629628</v>
      </c>
      <c r="K2189" s="6">
        <v>0.82665509259259251</v>
      </c>
      <c r="L2189" s="6">
        <v>1.9212962962962962E-3</v>
      </c>
      <c r="M2189" s="3">
        <v>38.700000000000003</v>
      </c>
      <c r="N2189" s="3">
        <v>2.7</v>
      </c>
      <c r="O2189" s="3">
        <v>109.5</v>
      </c>
      <c r="P2189" s="3">
        <v>295.60000000000002</v>
      </c>
      <c r="Q2189" s="3">
        <v>182.6</v>
      </c>
      <c r="R2189" s="3">
        <v>183.4</v>
      </c>
      <c r="S2189" s="6">
        <v>0.83168981481481474</v>
      </c>
      <c r="T2189" s="6">
        <v>0.87714120370370363</v>
      </c>
      <c r="U2189" s="6">
        <v>0.83484953703703713</v>
      </c>
      <c r="V2189" s="3">
        <v>1600</v>
      </c>
      <c r="W2189" s="6">
        <v>0.85962962962962963</v>
      </c>
      <c r="X2189" s="6">
        <v>0.86225694444444445</v>
      </c>
      <c r="Y2189" s="3">
        <v>1545</v>
      </c>
      <c r="Z2189" s="3">
        <v>459.4</v>
      </c>
      <c r="AA2189" s="3">
        <v>10</v>
      </c>
      <c r="AB2189" s="3">
        <v>66</v>
      </c>
      <c r="AC2189" s="3">
        <v>62.5</v>
      </c>
      <c r="AD2189" s="3">
        <v>10</v>
      </c>
      <c r="AE2189" s="6">
        <v>0.83369212962962969</v>
      </c>
      <c r="AF2189" s="6">
        <v>0.87872685185185195</v>
      </c>
      <c r="AG2189" s="6">
        <v>4.5034722222222219E-2</v>
      </c>
      <c r="AH2189" s="6">
        <v>1.4351851851851854E-3</v>
      </c>
      <c r="AJ2189" s="3">
        <v>22.5</v>
      </c>
      <c r="AL2189" s="3">
        <v>1600</v>
      </c>
      <c r="AM2189" s="3">
        <v>1564</v>
      </c>
      <c r="AN2189" s="3">
        <v>1562</v>
      </c>
      <c r="AO2189" s="3">
        <v>7114</v>
      </c>
      <c r="AP2189" s="3">
        <v>22.5</v>
      </c>
      <c r="AQ2189" s="3">
        <v>14</v>
      </c>
      <c r="AR2189" s="3">
        <v>0</v>
      </c>
      <c r="AS2189" s="3">
        <v>13</v>
      </c>
      <c r="AT2189" s="3">
        <v>0</v>
      </c>
      <c r="AU2189" s="3">
        <v>27</v>
      </c>
      <c r="AV2189" s="3">
        <v>0</v>
      </c>
      <c r="AY2189" s="3">
        <v>1578</v>
      </c>
      <c r="AZ2189" s="6">
        <v>0.83484953703703713</v>
      </c>
      <c r="BA2189" s="3">
        <v>4.3999999999999997E-2</v>
      </c>
      <c r="BB2189" s="3">
        <v>584</v>
      </c>
      <c r="BC2189" s="3">
        <v>22401635</v>
      </c>
      <c r="BD2189" s="3" t="s">
        <v>226</v>
      </c>
      <c r="BE2189" s="3">
        <v>1564</v>
      </c>
      <c r="BF2189" s="6">
        <v>0.87932870370370375</v>
      </c>
      <c r="BG2189" s="3">
        <v>1.2</v>
      </c>
      <c r="BH2189" s="3">
        <v>0</v>
      </c>
      <c r="BI2189" s="3">
        <v>66</v>
      </c>
      <c r="BJ2189" s="3" t="s">
        <v>406</v>
      </c>
      <c r="BL2189" s="12" t="str">
        <f>VLOOKUP(A2189,'Model Op'!C:F,2,FALSE)</f>
        <v>LF3</v>
      </c>
      <c r="BM2189" s="12">
        <f>VLOOKUP(A2189,'Model Op'!C:F,3,FALSE)</f>
        <v>147.94799269999999</v>
      </c>
      <c r="BN2189" s="12">
        <f t="shared" si="39"/>
        <v>0</v>
      </c>
      <c r="BO2189" s="3">
        <v>6</v>
      </c>
    </row>
    <row r="2190" spans="1:67" x14ac:dyDescent="0.35">
      <c r="A2190" s="3">
        <v>22201574</v>
      </c>
      <c r="B2190" s="3" t="s">
        <v>194</v>
      </c>
      <c r="C2190" s="3">
        <v>1</v>
      </c>
      <c r="D2190" s="3" t="s">
        <v>163</v>
      </c>
      <c r="E2190" s="3" t="s">
        <v>175</v>
      </c>
      <c r="F2190" s="7">
        <v>44650.841608796298</v>
      </c>
      <c r="G2190" s="7">
        <v>44650.866446759261</v>
      </c>
      <c r="H2190" s="3">
        <v>35.799999999999997</v>
      </c>
      <c r="I2190" s="3">
        <v>54.8</v>
      </c>
      <c r="J2190" s="6">
        <v>0.82614583333333336</v>
      </c>
      <c r="K2190" s="6">
        <v>0.82840277777777782</v>
      </c>
      <c r="L2190" s="6">
        <v>2.2569444444444447E-3</v>
      </c>
      <c r="M2190" s="3">
        <v>34</v>
      </c>
      <c r="N2190" s="3">
        <v>2.8</v>
      </c>
      <c r="O2190" s="3">
        <v>104.9</v>
      </c>
      <c r="P2190" s="3">
        <v>295.5</v>
      </c>
      <c r="Q2190" s="3">
        <v>187.9</v>
      </c>
      <c r="R2190" s="3">
        <v>187.8</v>
      </c>
      <c r="S2190" s="6">
        <v>0.84181712962962962</v>
      </c>
      <c r="T2190" s="6">
        <v>0.85920138888888886</v>
      </c>
      <c r="U2190" s="6">
        <v>0.84434027777777787</v>
      </c>
      <c r="V2190" s="3">
        <v>1573</v>
      </c>
      <c r="Z2190" s="3">
        <v>234</v>
      </c>
      <c r="AA2190" s="3">
        <v>6</v>
      </c>
      <c r="AB2190" s="3">
        <v>59</v>
      </c>
      <c r="AC2190" s="3">
        <v>113</v>
      </c>
      <c r="AD2190" s="3">
        <v>18</v>
      </c>
      <c r="AE2190" s="6">
        <v>0.85373842592592597</v>
      </c>
      <c r="AF2190" s="6">
        <v>0.86335648148148147</v>
      </c>
      <c r="AG2190" s="6">
        <v>9.618055555555555E-3</v>
      </c>
      <c r="AH2190" s="6">
        <v>3.0902777777777782E-3</v>
      </c>
      <c r="AJ2190" s="3">
        <v>14.7</v>
      </c>
      <c r="AL2190" s="3">
        <v>1573</v>
      </c>
      <c r="AM2190" s="3">
        <v>1577</v>
      </c>
      <c r="AN2190" s="3">
        <v>1566</v>
      </c>
      <c r="AO2190" s="3">
        <v>4619</v>
      </c>
      <c r="AP2190" s="3">
        <v>14.7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Y2190" s="3">
        <v>1638</v>
      </c>
      <c r="AZ2190" s="6">
        <v>0.82365740740740734</v>
      </c>
      <c r="BA2190" s="3">
        <v>4.1000000000000002E-2</v>
      </c>
      <c r="BB2190" s="3">
        <v>678</v>
      </c>
      <c r="BC2190" s="3">
        <v>22101568</v>
      </c>
      <c r="BD2190" s="3" t="s">
        <v>226</v>
      </c>
      <c r="BE2190" s="3">
        <v>1577</v>
      </c>
      <c r="BF2190" s="6">
        <v>0.86379629629629628</v>
      </c>
      <c r="BG2190" s="3">
        <v>2.4</v>
      </c>
      <c r="BH2190" s="3">
        <v>62</v>
      </c>
      <c r="BI2190" s="3">
        <v>59</v>
      </c>
      <c r="BJ2190" s="3" t="s">
        <v>150</v>
      </c>
      <c r="BL2190" s="12" t="str">
        <f>VLOOKUP(A2190,'Model Op'!C:F,2,FALSE)</f>
        <v>LF2</v>
      </c>
      <c r="BM2190" s="12">
        <f>VLOOKUP(A2190,'Model Op'!C:F,3,FALSE)</f>
        <v>24.435201031578998</v>
      </c>
      <c r="BN2190" s="12">
        <f t="shared" si="39"/>
        <v>1</v>
      </c>
      <c r="BO2190" s="3">
        <v>6</v>
      </c>
    </row>
    <row r="2191" spans="1:67" x14ac:dyDescent="0.35">
      <c r="A2191" s="3">
        <v>22401638</v>
      </c>
      <c r="B2191" s="3" t="s">
        <v>194</v>
      </c>
      <c r="C2191" s="3">
        <v>1</v>
      </c>
      <c r="D2191" s="3" t="s">
        <v>163</v>
      </c>
      <c r="E2191" s="3" t="s">
        <v>167</v>
      </c>
      <c r="F2191" s="7">
        <v>44650.850763888891</v>
      </c>
      <c r="G2191" s="7">
        <v>44650.869768518518</v>
      </c>
      <c r="H2191" s="3">
        <v>27.4</v>
      </c>
      <c r="I2191" s="3">
        <v>28.1</v>
      </c>
      <c r="J2191" s="6">
        <v>0.8483680555555555</v>
      </c>
      <c r="K2191" s="6">
        <v>0.85026620370370365</v>
      </c>
      <c r="L2191" s="6">
        <v>1.8981481481481482E-3</v>
      </c>
      <c r="M2191" s="3">
        <v>25.4</v>
      </c>
      <c r="N2191" s="3">
        <v>2.6</v>
      </c>
      <c r="O2191" s="3">
        <v>111.6</v>
      </c>
      <c r="P2191" s="3">
        <v>297.7</v>
      </c>
      <c r="Q2191" s="3">
        <v>183.4</v>
      </c>
      <c r="R2191" s="3">
        <v>183.5</v>
      </c>
      <c r="S2191" s="6">
        <v>0.85276620370370371</v>
      </c>
      <c r="T2191" s="6">
        <v>0.86763888888888896</v>
      </c>
      <c r="U2191" s="6">
        <v>0.8539699074074073</v>
      </c>
      <c r="V2191" s="3">
        <v>1578</v>
      </c>
      <c r="Z2191" s="3">
        <v>586.5</v>
      </c>
      <c r="AA2191" s="3">
        <v>15</v>
      </c>
      <c r="AB2191" s="3">
        <v>72</v>
      </c>
      <c r="AC2191" s="3">
        <v>95</v>
      </c>
      <c r="AD2191" s="3">
        <v>18</v>
      </c>
      <c r="AE2191" s="6">
        <v>0.85164351851851849</v>
      </c>
      <c r="AF2191" s="6">
        <v>0.86775462962962957</v>
      </c>
      <c r="AG2191" s="6">
        <v>1.6111111111111111E-2</v>
      </c>
      <c r="AH2191" s="6">
        <v>4.6296296296296293E-4</v>
      </c>
      <c r="AJ2191" s="3">
        <v>13.1</v>
      </c>
      <c r="AL2191" s="3">
        <v>1578</v>
      </c>
      <c r="AM2191" s="3">
        <v>1574</v>
      </c>
      <c r="AN2191" s="3">
        <v>1567</v>
      </c>
      <c r="AO2191" s="3">
        <v>3904</v>
      </c>
      <c r="AP2191" s="3">
        <v>13.1</v>
      </c>
      <c r="AQ2191" s="3">
        <v>19</v>
      </c>
      <c r="AR2191" s="3">
        <v>0</v>
      </c>
      <c r="AS2191" s="3">
        <v>21</v>
      </c>
      <c r="AT2191" s="3">
        <v>0</v>
      </c>
      <c r="AU2191" s="3">
        <v>39</v>
      </c>
      <c r="AV2191" s="3">
        <v>0</v>
      </c>
      <c r="BA2191" s="3">
        <v>0</v>
      </c>
      <c r="BB2191" s="3">
        <v>0</v>
      </c>
      <c r="BC2191" s="3">
        <v>22101569</v>
      </c>
      <c r="BD2191" s="3" t="s">
        <v>1143</v>
      </c>
      <c r="BE2191" s="3">
        <v>1574</v>
      </c>
      <c r="BF2191" s="6">
        <v>0.86579861111111101</v>
      </c>
      <c r="BG2191" s="3">
        <v>2.2000000000000002</v>
      </c>
      <c r="BH2191" s="3">
        <v>0</v>
      </c>
      <c r="BI2191" s="3">
        <v>72</v>
      </c>
      <c r="BJ2191" s="3" t="s">
        <v>406</v>
      </c>
      <c r="BL2191" s="12" t="str">
        <f>VLOOKUP(A2191,'Model Op'!C:F,2,FALSE)</f>
        <v>LF4</v>
      </c>
      <c r="BM2191" s="12">
        <f>VLOOKUP(A2191,'Model Op'!C:F,3,FALSE)</f>
        <v>5.99747433157897</v>
      </c>
      <c r="BN2191" s="12">
        <f t="shared" si="39"/>
        <v>1</v>
      </c>
      <c r="BO2191" s="3">
        <v>6</v>
      </c>
    </row>
    <row r="2192" spans="1:67" x14ac:dyDescent="0.35">
      <c r="A2192" s="3">
        <v>22301595</v>
      </c>
      <c r="B2192" s="3" t="s">
        <v>194</v>
      </c>
      <c r="C2192" s="3">
        <v>1</v>
      </c>
      <c r="D2192" s="3" t="s">
        <v>163</v>
      </c>
      <c r="E2192" s="3" t="s">
        <v>127</v>
      </c>
      <c r="F2192" s="7">
        <v>44650.874409722222</v>
      </c>
      <c r="G2192" s="7">
        <v>44650.89570601852</v>
      </c>
      <c r="H2192" s="3">
        <v>30.7</v>
      </c>
      <c r="I2192" s="3">
        <v>32.1</v>
      </c>
      <c r="J2192" s="6">
        <v>0.87113425925925936</v>
      </c>
      <c r="K2192" s="6">
        <v>0.8734143518518519</v>
      </c>
      <c r="L2192" s="6">
        <v>2.2800925925925927E-3</v>
      </c>
      <c r="M2192" s="3">
        <v>28.3</v>
      </c>
      <c r="N2192" s="3">
        <v>2.4</v>
      </c>
      <c r="O2192" s="3">
        <v>110.3</v>
      </c>
      <c r="P2192" s="3">
        <v>283.8</v>
      </c>
      <c r="Q2192" s="3">
        <v>171.1</v>
      </c>
      <c r="R2192" s="3">
        <v>171.1</v>
      </c>
      <c r="S2192" s="6">
        <v>0.87665509259259267</v>
      </c>
      <c r="T2192" s="6">
        <v>0.89269675925925929</v>
      </c>
      <c r="U2192" s="6">
        <v>0.8771296296296297</v>
      </c>
      <c r="V2192" s="3">
        <v>1574</v>
      </c>
      <c r="Z2192" s="3">
        <v>956.7</v>
      </c>
      <c r="AA2192" s="3">
        <v>9</v>
      </c>
      <c r="AB2192" s="3">
        <v>28</v>
      </c>
      <c r="AD2192" s="3">
        <v>18</v>
      </c>
      <c r="AE2192" s="6">
        <v>0.88751157407407411</v>
      </c>
      <c r="AF2192" s="6">
        <v>0.89377314814814823</v>
      </c>
      <c r="AG2192" s="6">
        <v>6.2615740740740748E-3</v>
      </c>
      <c r="AH2192" s="6">
        <v>4.3981481481481481E-4</v>
      </c>
      <c r="AJ2192" s="3">
        <v>13.9</v>
      </c>
      <c r="AL2192" s="3">
        <v>1574</v>
      </c>
      <c r="AM2192" s="3">
        <v>1572</v>
      </c>
      <c r="AN2192" s="3">
        <v>1553</v>
      </c>
      <c r="AO2192" s="3">
        <v>4229</v>
      </c>
      <c r="AP2192" s="3">
        <v>13.9</v>
      </c>
      <c r="AQ2192" s="3">
        <v>27</v>
      </c>
      <c r="AR2192" s="3">
        <v>0</v>
      </c>
      <c r="AS2192" s="3">
        <v>30</v>
      </c>
      <c r="AT2192" s="3">
        <v>0</v>
      </c>
      <c r="AU2192" s="3">
        <v>57</v>
      </c>
      <c r="AV2192" s="3">
        <v>0</v>
      </c>
      <c r="BA2192" s="3">
        <v>0</v>
      </c>
      <c r="BB2192" s="3">
        <v>0</v>
      </c>
      <c r="BC2192" s="3">
        <v>22301592</v>
      </c>
      <c r="BD2192" s="3" t="s">
        <v>226</v>
      </c>
      <c r="BE2192" s="3">
        <v>1572</v>
      </c>
      <c r="BF2192" s="6">
        <v>0.89553240740740747</v>
      </c>
      <c r="BG2192" s="3">
        <v>2.5</v>
      </c>
      <c r="BH2192" s="3">
        <v>33</v>
      </c>
      <c r="BI2192" s="3">
        <v>28</v>
      </c>
      <c r="BJ2192" s="3" t="s">
        <v>406</v>
      </c>
      <c r="BL2192" s="12" t="str">
        <f>VLOOKUP(A2192,'Model Op'!C:F,2,FALSE)</f>
        <v>LF3</v>
      </c>
      <c r="BM2192" s="12">
        <f>VLOOKUP(A2192,'Model Op'!C:F,3,FALSE)</f>
        <v>40.060462000000001</v>
      </c>
      <c r="BN2192" s="12">
        <f t="shared" si="39"/>
        <v>1</v>
      </c>
      <c r="BO2192" s="3">
        <v>6</v>
      </c>
    </row>
    <row r="2193" spans="1:67" x14ac:dyDescent="0.35">
      <c r="A2193" s="3">
        <v>22201575</v>
      </c>
      <c r="B2193" s="3" t="s">
        <v>194</v>
      </c>
      <c r="C2193" s="3">
        <v>1</v>
      </c>
      <c r="D2193" s="3" t="s">
        <v>163</v>
      </c>
      <c r="E2193" s="3" t="s">
        <v>175</v>
      </c>
      <c r="F2193" s="7">
        <v>44650.882268518515</v>
      </c>
      <c r="G2193" s="7">
        <v>44650.902372685188</v>
      </c>
      <c r="H2193" s="3">
        <v>29</v>
      </c>
      <c r="I2193" s="3">
        <v>32.1</v>
      </c>
      <c r="J2193" s="6">
        <v>0.87759259259259259</v>
      </c>
      <c r="K2193" s="6">
        <v>0.8800810185185185</v>
      </c>
      <c r="L2193" s="6">
        <v>2.488425925925926E-3</v>
      </c>
      <c r="M2193" s="3">
        <v>28.5</v>
      </c>
      <c r="N2193" s="3">
        <v>2.7</v>
      </c>
      <c r="O2193" s="3">
        <v>95.5</v>
      </c>
      <c r="P2193" s="3">
        <v>303.89999999999998</v>
      </c>
      <c r="Q2193" s="3">
        <v>205.6</v>
      </c>
      <c r="R2193" s="3">
        <v>205.6</v>
      </c>
      <c r="S2193" s="6">
        <v>0.88319444444444439</v>
      </c>
      <c r="T2193" s="6">
        <v>0.89915509259259263</v>
      </c>
      <c r="U2193" s="6">
        <v>0.88454861111111116</v>
      </c>
      <c r="V2193" s="3">
        <v>1625</v>
      </c>
      <c r="Z2193" s="3">
        <v>128</v>
      </c>
      <c r="AA2193" s="3">
        <v>19</v>
      </c>
      <c r="AB2193" s="3">
        <v>104</v>
      </c>
      <c r="AC2193" s="3">
        <v>87.9</v>
      </c>
      <c r="AD2193" s="3">
        <v>18</v>
      </c>
      <c r="AE2193" s="6">
        <v>0.88943287037037033</v>
      </c>
      <c r="AF2193" s="6">
        <v>0.90200231481481474</v>
      </c>
      <c r="AG2193" s="6">
        <v>1.2569444444444446E-2</v>
      </c>
      <c r="AH2193" s="6">
        <v>3.7037037037037035E-4</v>
      </c>
      <c r="AJ2193" s="3">
        <v>3.4</v>
      </c>
      <c r="AL2193" s="3">
        <v>1625</v>
      </c>
      <c r="AM2193" s="3">
        <v>1571</v>
      </c>
      <c r="AN2193" s="3">
        <v>1574</v>
      </c>
      <c r="AO2193" s="3">
        <v>1055</v>
      </c>
      <c r="AP2193" s="3">
        <v>3.4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Y2193" s="3">
        <v>1650</v>
      </c>
      <c r="AZ2193" s="6">
        <v>0.87516203703703699</v>
      </c>
      <c r="BA2193" s="3">
        <v>3.5999999999999997E-2</v>
      </c>
      <c r="BB2193" s="3">
        <v>785</v>
      </c>
      <c r="BC2193" s="3">
        <v>22201572</v>
      </c>
      <c r="BD2193" s="3" t="s">
        <v>226</v>
      </c>
      <c r="BE2193" s="3">
        <v>1571</v>
      </c>
      <c r="BF2193" s="6">
        <v>0.90228009259259256</v>
      </c>
      <c r="BG2193" s="3">
        <v>2.4</v>
      </c>
      <c r="BH2193" s="3">
        <v>99</v>
      </c>
      <c r="BI2193" s="3">
        <v>104</v>
      </c>
      <c r="BJ2193" s="3" t="s">
        <v>150</v>
      </c>
      <c r="BL2193" s="12" t="str">
        <f>VLOOKUP(A2193,'Model Op'!C:F,2,FALSE)</f>
        <v>LF2</v>
      </c>
      <c r="BM2193" s="12">
        <f>VLOOKUP(A2193,'Model Op'!C:F,3,FALSE)</f>
        <v>136.95435259999999</v>
      </c>
      <c r="BN2193" s="12">
        <f t="shared" si="39"/>
        <v>1</v>
      </c>
      <c r="BO2193" s="3">
        <v>6</v>
      </c>
    </row>
    <row r="2194" spans="1:67" x14ac:dyDescent="0.35">
      <c r="A2194" s="3">
        <v>22101572</v>
      </c>
      <c r="B2194" s="3" t="s">
        <v>80</v>
      </c>
      <c r="C2194" s="3">
        <v>2</v>
      </c>
      <c r="D2194" s="3" t="s">
        <v>1274</v>
      </c>
      <c r="E2194" s="3" t="s">
        <v>434</v>
      </c>
      <c r="F2194" s="7">
        <v>44650.868750000001</v>
      </c>
      <c r="G2194" s="7">
        <v>44650.919560185182</v>
      </c>
      <c r="H2194" s="3">
        <v>63.2</v>
      </c>
      <c r="I2194" s="3">
        <v>77.099999999999994</v>
      </c>
      <c r="J2194" s="6">
        <v>0.86371527777777779</v>
      </c>
      <c r="K2194" s="6">
        <v>0.86598379629629629</v>
      </c>
      <c r="L2194" s="6">
        <v>2.2685185185185182E-3</v>
      </c>
      <c r="M2194" s="3">
        <v>57.3</v>
      </c>
      <c r="N2194" s="3">
        <v>2.7</v>
      </c>
      <c r="O2194" s="3">
        <v>115.8</v>
      </c>
      <c r="P2194" s="3">
        <v>316.7</v>
      </c>
      <c r="Q2194" s="3">
        <v>196.3</v>
      </c>
      <c r="R2194" s="3">
        <v>198.2</v>
      </c>
      <c r="S2194" s="6">
        <v>0.86875000000000002</v>
      </c>
      <c r="T2194" s="6">
        <v>0.91177083333333331</v>
      </c>
      <c r="U2194" s="6">
        <v>0.87089120370370365</v>
      </c>
      <c r="V2194" s="3">
        <v>1640</v>
      </c>
      <c r="W2194" s="6">
        <v>0.88784722222222223</v>
      </c>
      <c r="X2194" s="6">
        <v>0.89200231481481485</v>
      </c>
      <c r="Y2194" s="3">
        <v>1612</v>
      </c>
      <c r="Z2194" s="3">
        <v>105</v>
      </c>
      <c r="AA2194" s="3">
        <v>4</v>
      </c>
      <c r="AB2194" s="3">
        <v>8</v>
      </c>
      <c r="AC2194" s="3">
        <v>56.6</v>
      </c>
      <c r="AD2194" s="3">
        <v>10</v>
      </c>
      <c r="AE2194" s="6">
        <v>0.86980324074074078</v>
      </c>
      <c r="AF2194" s="6">
        <v>0.91331018518518514</v>
      </c>
      <c r="AG2194" s="6">
        <v>4.3506944444444445E-2</v>
      </c>
      <c r="AH2194" s="6">
        <v>6.2499999999999995E-3</v>
      </c>
      <c r="AJ2194" s="3">
        <v>17.399999999999999</v>
      </c>
      <c r="AL2194" s="3">
        <v>1640</v>
      </c>
      <c r="AM2194" s="3">
        <v>1580</v>
      </c>
      <c r="AN2194" s="3">
        <v>1558</v>
      </c>
      <c r="AO2194" s="3">
        <v>5786</v>
      </c>
      <c r="AP2194" s="3">
        <v>17.399999999999999</v>
      </c>
      <c r="AQ2194" s="3">
        <v>14</v>
      </c>
      <c r="AR2194" s="3">
        <v>0</v>
      </c>
      <c r="AS2194" s="3">
        <v>14</v>
      </c>
      <c r="AT2194" s="3">
        <v>0</v>
      </c>
      <c r="AU2194" s="3">
        <v>27</v>
      </c>
      <c r="AV2194" s="3">
        <v>0</v>
      </c>
      <c r="AY2194" s="3">
        <v>1640</v>
      </c>
      <c r="AZ2194" s="6">
        <v>0.87089120370370365</v>
      </c>
      <c r="BA2194" s="3">
        <v>3.9E-2</v>
      </c>
      <c r="BB2194" s="3">
        <v>716</v>
      </c>
      <c r="BC2194" s="3">
        <v>22201571</v>
      </c>
      <c r="BE2194" s="3">
        <v>1580</v>
      </c>
      <c r="BF2194" s="6">
        <v>0.91699074074074083</v>
      </c>
      <c r="BG2194" s="3">
        <v>1.1000000000000001</v>
      </c>
      <c r="BI2194" s="3">
        <v>8</v>
      </c>
      <c r="BJ2194" s="3" t="s">
        <v>198</v>
      </c>
      <c r="BL2194" s="12" t="str">
        <f>VLOOKUP(A2194,'Model Op'!C:F,2,FALSE)</f>
        <v>LF1</v>
      </c>
      <c r="BM2194" s="12">
        <f>VLOOKUP(A2194,'Model Op'!C:F,3,FALSE)</f>
        <v>295.57672719999999</v>
      </c>
      <c r="BN2194" s="12">
        <f t="shared" si="39"/>
        <v>0</v>
      </c>
      <c r="BO2194" s="3">
        <v>6</v>
      </c>
    </row>
    <row r="2195" spans="1:67" x14ac:dyDescent="0.35">
      <c r="A2195" s="3">
        <v>22401639</v>
      </c>
      <c r="B2195" s="3" t="s">
        <v>80</v>
      </c>
      <c r="C2195" s="3">
        <v>1</v>
      </c>
      <c r="D2195" s="3" t="s">
        <v>163</v>
      </c>
      <c r="E2195" s="3" t="s">
        <v>167</v>
      </c>
      <c r="F2195" s="7">
        <v>44650.907199074078</v>
      </c>
      <c r="G2195" s="7">
        <v>44650.927499999998</v>
      </c>
      <c r="H2195" s="3">
        <v>29.2</v>
      </c>
      <c r="I2195" s="3">
        <v>31.2</v>
      </c>
      <c r="J2195" s="6">
        <v>0.90398148148148139</v>
      </c>
      <c r="K2195" s="6">
        <v>0.90585648148148146</v>
      </c>
      <c r="L2195" s="6">
        <v>1.8750000000000001E-3</v>
      </c>
      <c r="M2195" s="3">
        <v>28.6</v>
      </c>
      <c r="N2195" s="3">
        <v>2.4</v>
      </c>
      <c r="O2195" s="3">
        <v>109.8</v>
      </c>
      <c r="P2195" s="3">
        <v>299</v>
      </c>
      <c r="Q2195" s="3">
        <v>186.7</v>
      </c>
      <c r="R2195" s="3">
        <v>186.8</v>
      </c>
      <c r="S2195" s="6">
        <v>0.9083564814814814</v>
      </c>
      <c r="T2195" s="6">
        <v>0.92541666666666667</v>
      </c>
      <c r="U2195" s="6">
        <v>0.91002314814814811</v>
      </c>
      <c r="V2195" s="3">
        <v>1601</v>
      </c>
      <c r="Z2195" s="3">
        <v>506.4</v>
      </c>
      <c r="AA2195" s="3">
        <v>24</v>
      </c>
      <c r="AB2195" s="3">
        <v>0</v>
      </c>
      <c r="AC2195" s="3">
        <v>77</v>
      </c>
      <c r="AD2195" s="3">
        <v>18</v>
      </c>
      <c r="AE2195" s="6">
        <v>0.92391203703703706</v>
      </c>
      <c r="AF2195" s="6">
        <v>0.92721064814814813</v>
      </c>
      <c r="AG2195" s="6">
        <v>3.2986111111111111E-3</v>
      </c>
      <c r="AH2195" s="6">
        <v>2.8935185185185189E-4</v>
      </c>
      <c r="AJ2195" s="3">
        <v>7.9</v>
      </c>
      <c r="AL2195" s="3">
        <v>1601</v>
      </c>
      <c r="AM2195" s="3">
        <v>1574</v>
      </c>
      <c r="AN2195" s="3">
        <v>1567</v>
      </c>
      <c r="AO2195" s="3">
        <v>2382</v>
      </c>
      <c r="AP2195" s="3">
        <v>7.9</v>
      </c>
      <c r="AQ2195" s="3">
        <v>25</v>
      </c>
      <c r="AR2195" s="3">
        <v>0</v>
      </c>
      <c r="AS2195" s="3">
        <v>27</v>
      </c>
      <c r="AT2195" s="3">
        <v>0</v>
      </c>
      <c r="AU2195" s="3">
        <v>53</v>
      </c>
      <c r="AV2195" s="3">
        <v>0</v>
      </c>
      <c r="BA2195" s="3">
        <v>0</v>
      </c>
      <c r="BB2195" s="3">
        <v>0</v>
      </c>
      <c r="BC2195" s="3">
        <v>22201573</v>
      </c>
      <c r="BD2195" s="3" t="s">
        <v>226</v>
      </c>
      <c r="BE2195" s="3">
        <v>1574</v>
      </c>
      <c r="BF2195" s="6">
        <v>0.92734953703703704</v>
      </c>
      <c r="BG2195" s="3">
        <v>2.6</v>
      </c>
      <c r="BH2195" s="3">
        <v>92.4</v>
      </c>
      <c r="BI2195" s="3">
        <v>0</v>
      </c>
      <c r="BJ2195" s="3" t="s">
        <v>198</v>
      </c>
      <c r="BL2195" s="12" t="str">
        <f>VLOOKUP(A2195,'Model Op'!C:F,2,FALSE)</f>
        <v>LF4</v>
      </c>
      <c r="BM2195" s="12">
        <f>VLOOKUP(A2195,'Model Op'!C:F,3,FALSE)</f>
        <v>133.16136119999999</v>
      </c>
      <c r="BN2195" s="12">
        <f t="shared" si="39"/>
        <v>0</v>
      </c>
      <c r="BO2195" s="3">
        <v>6</v>
      </c>
    </row>
    <row r="2196" spans="1:67" x14ac:dyDescent="0.35">
      <c r="A2196" s="3">
        <v>22101573</v>
      </c>
      <c r="B2196" s="3" t="s">
        <v>80</v>
      </c>
      <c r="C2196" s="3">
        <v>1</v>
      </c>
      <c r="D2196" s="3" t="s">
        <v>163</v>
      </c>
      <c r="E2196" s="3" t="s">
        <v>130</v>
      </c>
      <c r="F2196" s="7">
        <v>44650.912407407406</v>
      </c>
      <c r="G2196" s="7">
        <v>44650.934803240743</v>
      </c>
      <c r="H2196" s="3">
        <v>32.200000000000003</v>
      </c>
      <c r="I2196" s="3">
        <v>36.6</v>
      </c>
      <c r="J2196" s="6">
        <v>0.90728009259259268</v>
      </c>
      <c r="K2196" s="6">
        <v>0.90940972222222216</v>
      </c>
      <c r="L2196" s="6">
        <v>2.1296296296296298E-3</v>
      </c>
      <c r="M2196" s="3">
        <v>33.200000000000003</v>
      </c>
      <c r="N2196" s="3">
        <v>2.8</v>
      </c>
      <c r="O2196" s="3">
        <v>110.4</v>
      </c>
      <c r="P2196" s="3">
        <v>297.10000000000002</v>
      </c>
      <c r="Q2196" s="3">
        <v>184</v>
      </c>
      <c r="R2196" s="3">
        <v>183.9</v>
      </c>
      <c r="S2196" s="6">
        <v>0.91240740740740733</v>
      </c>
      <c r="T2196" s="6">
        <v>0.93165509259259249</v>
      </c>
      <c r="U2196" s="6">
        <v>0.91493055555555547</v>
      </c>
      <c r="V2196" s="3">
        <v>1584</v>
      </c>
      <c r="Z2196" s="3">
        <v>39</v>
      </c>
      <c r="AA2196" s="3">
        <v>20</v>
      </c>
      <c r="AB2196" s="3">
        <v>61</v>
      </c>
      <c r="AC2196" s="3">
        <v>61.7</v>
      </c>
      <c r="AD2196" s="3">
        <v>18</v>
      </c>
      <c r="AE2196" s="6">
        <v>0.9202662037037036</v>
      </c>
      <c r="AF2196" s="6">
        <v>0.93379629629629635</v>
      </c>
      <c r="AG2196" s="6">
        <v>1.3530092592592594E-2</v>
      </c>
      <c r="AH2196" s="6">
        <v>1.0069444444444444E-3</v>
      </c>
      <c r="AJ2196" s="3">
        <v>10.8</v>
      </c>
      <c r="AL2196" s="3">
        <v>1584</v>
      </c>
      <c r="AM2196" s="3">
        <v>1571</v>
      </c>
      <c r="AN2196" s="3">
        <v>1566</v>
      </c>
      <c r="AO2196" s="3">
        <v>3375</v>
      </c>
      <c r="AP2196" s="3">
        <v>10.8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Y2196" s="3">
        <v>1643</v>
      </c>
      <c r="AZ2196" s="6">
        <v>0.90553240740740737</v>
      </c>
      <c r="BA2196" s="3">
        <v>3.3000000000000002E-2</v>
      </c>
      <c r="BB2196" s="3">
        <v>839</v>
      </c>
      <c r="BC2196" s="3">
        <v>22401636</v>
      </c>
      <c r="BE2196" s="3">
        <v>1571</v>
      </c>
      <c r="BF2196" s="6">
        <v>0.93460648148148151</v>
      </c>
      <c r="BG2196" s="3">
        <v>2.6</v>
      </c>
      <c r="BH2196" s="3">
        <v>73.3</v>
      </c>
      <c r="BI2196" s="3">
        <v>61</v>
      </c>
      <c r="BJ2196" s="3" t="s">
        <v>198</v>
      </c>
      <c r="BL2196" s="12" t="str">
        <f>VLOOKUP(A2196,'Model Op'!C:F,2,FALSE)</f>
        <v>LF1</v>
      </c>
      <c r="BM2196" s="12">
        <f>VLOOKUP(A2196,'Model Op'!C:F,3,FALSE)</f>
        <v>11.057872531578999</v>
      </c>
      <c r="BN2196" s="12">
        <f t="shared" si="39"/>
        <v>0</v>
      </c>
      <c r="BO2196" s="3">
        <v>6</v>
      </c>
    </row>
    <row r="2197" spans="1:67" x14ac:dyDescent="0.35">
      <c r="A2197" s="3">
        <v>22301596</v>
      </c>
      <c r="B2197" s="3" t="s">
        <v>80</v>
      </c>
      <c r="C2197" s="3">
        <v>1</v>
      </c>
      <c r="D2197" s="3" t="s">
        <v>163</v>
      </c>
      <c r="E2197" s="3" t="s">
        <v>127</v>
      </c>
      <c r="F2197" s="7">
        <v>44650.918425925927</v>
      </c>
      <c r="G2197" s="7">
        <v>44650.962893518517</v>
      </c>
      <c r="H2197" s="3">
        <v>64</v>
      </c>
      <c r="I2197" s="3">
        <v>69.900000000000006</v>
      </c>
      <c r="J2197" s="6">
        <v>0.91422453703703699</v>
      </c>
      <c r="K2197" s="6">
        <v>0.91437500000000005</v>
      </c>
      <c r="L2197" s="6">
        <v>1.5046296296296297E-4</v>
      </c>
      <c r="M2197" s="3">
        <v>43.2</v>
      </c>
      <c r="N2197" s="3">
        <v>2.5</v>
      </c>
      <c r="O2197" s="3">
        <v>113.3</v>
      </c>
      <c r="P2197" s="3">
        <v>300.5</v>
      </c>
      <c r="Q2197" s="3">
        <v>187</v>
      </c>
      <c r="R2197" s="3">
        <v>186.9</v>
      </c>
      <c r="S2197" s="6">
        <v>0.93346064814814822</v>
      </c>
      <c r="T2197" s="6">
        <v>0.95346064814814813</v>
      </c>
      <c r="U2197" s="6">
        <v>0.93799768518518523</v>
      </c>
      <c r="V2197" s="3">
        <v>1572</v>
      </c>
      <c r="Z2197" s="3">
        <v>1406.4</v>
      </c>
      <c r="AA2197" s="3">
        <v>18</v>
      </c>
      <c r="AB2197" s="3">
        <v>10</v>
      </c>
      <c r="AC2197" s="3">
        <v>43.3</v>
      </c>
      <c r="AD2197" s="3">
        <v>18</v>
      </c>
      <c r="AE2197" s="6">
        <v>0.9378009259259259</v>
      </c>
      <c r="AF2197" s="6">
        <v>0.95715277777777785</v>
      </c>
      <c r="AG2197" s="6">
        <v>1.9351851851851853E-2</v>
      </c>
      <c r="AH2197" s="6">
        <v>5.7407407407407416E-3</v>
      </c>
      <c r="AJ2197" s="3">
        <v>15.8</v>
      </c>
      <c r="AL2197" s="3">
        <v>1572</v>
      </c>
      <c r="AM2197" s="3">
        <v>1563</v>
      </c>
      <c r="AN2197" s="3">
        <v>1567</v>
      </c>
      <c r="AO2197" s="3">
        <v>4829</v>
      </c>
      <c r="AP2197" s="3">
        <v>15.8</v>
      </c>
      <c r="AQ2197" s="3">
        <v>29</v>
      </c>
      <c r="AR2197" s="3">
        <v>0</v>
      </c>
      <c r="AS2197" s="3">
        <v>40</v>
      </c>
      <c r="AT2197" s="3">
        <v>0</v>
      </c>
      <c r="AU2197" s="3">
        <v>70</v>
      </c>
      <c r="AV2197" s="3">
        <v>0</v>
      </c>
      <c r="BA2197" s="3">
        <v>0</v>
      </c>
      <c r="BB2197" s="3">
        <v>0</v>
      </c>
      <c r="BC2197" s="3">
        <v>22101571</v>
      </c>
      <c r="BD2197" s="3" t="s">
        <v>226</v>
      </c>
      <c r="BE2197" s="3">
        <v>1563</v>
      </c>
      <c r="BF2197" s="6">
        <v>0.96262731481481489</v>
      </c>
      <c r="BG2197" s="3">
        <v>2.1</v>
      </c>
      <c r="BH2197" s="3">
        <v>0</v>
      </c>
      <c r="BI2197" s="3">
        <v>10</v>
      </c>
      <c r="BJ2197" s="3" t="s">
        <v>198</v>
      </c>
      <c r="BL2197" s="12" t="str">
        <f>VLOOKUP(A2197,'Model Op'!C:F,2,FALSE)</f>
        <v>LF3</v>
      </c>
      <c r="BM2197" s="12">
        <f>VLOOKUP(A2197,'Model Op'!C:F,3,FALSE)</f>
        <v>32.2479868</v>
      </c>
      <c r="BN2197" s="12">
        <f t="shared" si="39"/>
        <v>1</v>
      </c>
      <c r="BO2197" s="3">
        <v>6</v>
      </c>
    </row>
    <row r="2198" spans="1:67" x14ac:dyDescent="0.35">
      <c r="A2198" s="3">
        <v>22201576</v>
      </c>
      <c r="B2198" s="3" t="s">
        <v>80</v>
      </c>
      <c r="C2198" s="3">
        <v>1</v>
      </c>
      <c r="D2198" s="3" t="s">
        <v>163</v>
      </c>
      <c r="E2198" s="3" t="s">
        <v>175</v>
      </c>
      <c r="F2198" s="7">
        <v>44650.94771990741</v>
      </c>
      <c r="G2198" s="7">
        <v>44650.96603009259</v>
      </c>
      <c r="H2198" s="3">
        <v>26.4</v>
      </c>
      <c r="I2198" s="3">
        <v>30.3</v>
      </c>
      <c r="J2198" s="6">
        <v>0.94246527777777767</v>
      </c>
      <c r="K2198" s="6">
        <v>0.94499999999999995</v>
      </c>
      <c r="L2198" s="6">
        <v>2.5347222222222221E-3</v>
      </c>
      <c r="M2198" s="3">
        <v>27.5</v>
      </c>
      <c r="N2198" s="3">
        <v>2.2000000000000002</v>
      </c>
      <c r="O2198" s="3">
        <v>108.4</v>
      </c>
      <c r="P2198" s="3">
        <v>310.3</v>
      </c>
      <c r="Q2198" s="3">
        <v>199.6</v>
      </c>
      <c r="R2198" s="3">
        <v>199.7</v>
      </c>
      <c r="S2198" s="6">
        <v>0.94766203703703711</v>
      </c>
      <c r="T2198" s="6">
        <v>0.96372685185185192</v>
      </c>
      <c r="U2198" s="6">
        <v>0.94849537037037035</v>
      </c>
      <c r="V2198" s="3">
        <v>1603</v>
      </c>
      <c r="Z2198" s="3">
        <v>156</v>
      </c>
      <c r="AA2198" s="3">
        <v>17</v>
      </c>
      <c r="AB2198" s="3">
        <v>86</v>
      </c>
      <c r="AC2198" s="3">
        <v>133.4</v>
      </c>
      <c r="AD2198" s="3">
        <v>20</v>
      </c>
      <c r="AE2198" s="6">
        <v>0.95520833333333333</v>
      </c>
      <c r="AF2198" s="6">
        <v>0.9650347222222222</v>
      </c>
      <c r="AG2198" s="6">
        <v>9.8263888888888897E-3</v>
      </c>
      <c r="AH2198" s="6">
        <v>9.9537037037037042E-4</v>
      </c>
      <c r="AJ2198" s="3">
        <v>11.2</v>
      </c>
      <c r="AL2198" s="3">
        <v>1603</v>
      </c>
      <c r="AM2198" s="3">
        <v>1569</v>
      </c>
      <c r="AN2198" s="3">
        <v>1567</v>
      </c>
      <c r="AO2198" s="3">
        <v>3300</v>
      </c>
      <c r="AP2198" s="3">
        <v>11.2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Y2198" s="3">
        <v>1633</v>
      </c>
      <c r="AZ2198" s="6">
        <v>0.93989583333333337</v>
      </c>
      <c r="BA2198" s="3">
        <v>3.6999999999999998E-2</v>
      </c>
      <c r="BB2198" s="3">
        <v>748</v>
      </c>
      <c r="BC2198" s="3">
        <v>22301593</v>
      </c>
      <c r="BD2198" s="3" t="s">
        <v>226</v>
      </c>
      <c r="BE2198" s="3">
        <v>1569</v>
      </c>
      <c r="BF2198" s="6">
        <v>0.96586805555555555</v>
      </c>
      <c r="BG2198" s="3">
        <v>2.9</v>
      </c>
      <c r="BH2198" s="3">
        <v>132</v>
      </c>
      <c r="BI2198" s="3">
        <v>86</v>
      </c>
      <c r="BJ2198" s="3" t="s">
        <v>198</v>
      </c>
      <c r="BL2198" s="12" t="str">
        <f>VLOOKUP(A2198,'Model Op'!C:F,2,FALSE)</f>
        <v>LF2</v>
      </c>
      <c r="BM2198" s="12">
        <f>VLOOKUP(A2198,'Model Op'!C:F,3,FALSE)</f>
        <v>161.159860878947</v>
      </c>
      <c r="BN2198" s="12">
        <f t="shared" si="39"/>
        <v>1</v>
      </c>
      <c r="BO2198" s="3">
        <v>6</v>
      </c>
    </row>
    <row r="2199" spans="1:67" x14ac:dyDescent="0.35">
      <c r="A2199" s="3">
        <v>22401640</v>
      </c>
      <c r="B2199" s="3" t="s">
        <v>80</v>
      </c>
      <c r="C2199" s="3">
        <v>1</v>
      </c>
      <c r="D2199" s="3" t="s">
        <v>163</v>
      </c>
      <c r="E2199" s="3" t="s">
        <v>167</v>
      </c>
      <c r="F2199" s="7">
        <v>44650.96979166667</v>
      </c>
      <c r="G2199" s="7">
        <v>44650.998483796298</v>
      </c>
      <c r="H2199" s="3">
        <v>41.3</v>
      </c>
      <c r="I2199" s="3">
        <v>53.9</v>
      </c>
      <c r="J2199" s="6">
        <v>0.95949074074074081</v>
      </c>
      <c r="K2199" s="6">
        <v>0.96106481481481476</v>
      </c>
      <c r="L2199" s="6">
        <v>1.5740740740740741E-3</v>
      </c>
      <c r="M2199" s="3">
        <v>38.9</v>
      </c>
      <c r="N2199" s="3">
        <v>2.7</v>
      </c>
      <c r="O2199" s="3">
        <v>105.8</v>
      </c>
      <c r="P2199" s="3">
        <v>294</v>
      </c>
      <c r="Q2199" s="3">
        <v>185.3</v>
      </c>
      <c r="R2199" s="3">
        <v>185.5</v>
      </c>
      <c r="S2199" s="6">
        <v>0.96979166666666661</v>
      </c>
      <c r="T2199" s="6">
        <v>0.99108796296296298</v>
      </c>
      <c r="U2199" s="6">
        <v>0.97050925925925924</v>
      </c>
      <c r="V2199" s="3">
        <v>1600</v>
      </c>
      <c r="Z2199" s="3">
        <v>538.79999999999995</v>
      </c>
      <c r="AA2199" s="3">
        <v>6</v>
      </c>
      <c r="AB2199" s="3">
        <v>60</v>
      </c>
      <c r="AC2199" s="3">
        <v>68</v>
      </c>
      <c r="AD2199" s="3">
        <v>18</v>
      </c>
      <c r="AE2199" s="6">
        <v>0.99054398148148148</v>
      </c>
      <c r="AF2199" s="6">
        <v>0.99322916666666661</v>
      </c>
      <c r="AG2199" s="6">
        <v>2.685185185185185E-3</v>
      </c>
      <c r="AH2199" s="6">
        <v>5.2546296296296299E-3</v>
      </c>
      <c r="AJ2199" s="3">
        <v>13.9</v>
      </c>
      <c r="AL2199" s="3">
        <v>1600</v>
      </c>
      <c r="AM2199" s="3">
        <v>1574</v>
      </c>
      <c r="AN2199" s="3">
        <v>1567</v>
      </c>
      <c r="AO2199" s="3">
        <v>3599</v>
      </c>
      <c r="AP2199" s="3">
        <v>13.9</v>
      </c>
      <c r="AQ2199" s="3">
        <v>39</v>
      </c>
      <c r="AR2199" s="3">
        <v>0</v>
      </c>
      <c r="AS2199" s="3">
        <v>32</v>
      </c>
      <c r="AT2199" s="3">
        <v>0</v>
      </c>
      <c r="AU2199" s="3">
        <v>71</v>
      </c>
      <c r="AV2199" s="3">
        <v>0</v>
      </c>
      <c r="BA2199" s="3">
        <v>0</v>
      </c>
      <c r="BB2199" s="3">
        <v>0</v>
      </c>
      <c r="BC2199" s="3">
        <v>22201574</v>
      </c>
      <c r="BD2199" s="3" t="s">
        <v>226</v>
      </c>
      <c r="BE2199" s="3">
        <v>1574</v>
      </c>
      <c r="BF2199" s="6">
        <v>0.99674768518518519</v>
      </c>
      <c r="BG2199" s="3">
        <v>2.8</v>
      </c>
      <c r="BH2199" s="3">
        <v>120.8</v>
      </c>
      <c r="BI2199" s="3">
        <v>60</v>
      </c>
      <c r="BJ2199" s="3" t="s">
        <v>198</v>
      </c>
      <c r="BL2199" s="12" t="str">
        <f>VLOOKUP(A2199,'Model Op'!C:F,2,FALSE)</f>
        <v>LF4</v>
      </c>
      <c r="BM2199" s="12">
        <f>VLOOKUP(A2199,'Model Op'!C:F,3,FALSE)</f>
        <v>146.02464230528901</v>
      </c>
      <c r="BN2199" s="12">
        <f t="shared" si="39"/>
        <v>1</v>
      </c>
      <c r="BO2199" s="3">
        <v>6</v>
      </c>
    </row>
    <row r="2200" spans="1:67" x14ac:dyDescent="0.35">
      <c r="A2200" s="3">
        <v>22101574</v>
      </c>
      <c r="B2200" s="3" t="s">
        <v>80</v>
      </c>
      <c r="C2200" s="3">
        <v>1</v>
      </c>
      <c r="D2200" s="3" t="s">
        <v>163</v>
      </c>
      <c r="E2200" s="3" t="s">
        <v>130</v>
      </c>
      <c r="F2200" s="7">
        <v>44650.9765162037</v>
      </c>
      <c r="G2200" s="7">
        <v>44650.996018518519</v>
      </c>
      <c r="H2200" s="3">
        <v>28.1</v>
      </c>
      <c r="I2200" s="3">
        <v>31.2</v>
      </c>
      <c r="J2200" s="6">
        <v>0.9720833333333333</v>
      </c>
      <c r="K2200" s="6">
        <v>0.9743518518518518</v>
      </c>
      <c r="L2200" s="6">
        <v>2.2685185185185182E-3</v>
      </c>
      <c r="M2200" s="3">
        <v>29</v>
      </c>
      <c r="N2200" s="3">
        <v>2.9</v>
      </c>
      <c r="O2200" s="3">
        <v>111.9</v>
      </c>
      <c r="P2200" s="3">
        <v>301.39999999999998</v>
      </c>
      <c r="Q2200" s="3">
        <v>186.5</v>
      </c>
      <c r="R2200" s="3">
        <v>186.6</v>
      </c>
      <c r="S2200" s="6">
        <v>0.97651620370370373</v>
      </c>
      <c r="T2200" s="6">
        <v>0.99601851851851853</v>
      </c>
      <c r="U2200" s="6">
        <v>0.97811342592592598</v>
      </c>
      <c r="V2200" s="3">
        <v>1599</v>
      </c>
      <c r="Z2200" s="3">
        <v>171</v>
      </c>
      <c r="AA2200" s="3">
        <v>8</v>
      </c>
      <c r="AB2200" s="3">
        <v>47</v>
      </c>
      <c r="AC2200" s="3">
        <v>97.2</v>
      </c>
      <c r="AD2200" s="3">
        <v>15</v>
      </c>
      <c r="AE2200" s="6">
        <v>0.9886921296296296</v>
      </c>
      <c r="AF2200" s="6">
        <v>0.99445601851851861</v>
      </c>
      <c r="AG2200" s="6">
        <v>5.7638888888888887E-3</v>
      </c>
      <c r="AH2200" s="6">
        <v>1.5624999999999999E-3</v>
      </c>
      <c r="AJ2200" s="3">
        <v>8.6999999999999993</v>
      </c>
      <c r="AK2200" s="3">
        <v>0.2</v>
      </c>
      <c r="AL2200" s="3">
        <v>1599</v>
      </c>
      <c r="AM2200" s="3">
        <v>1566</v>
      </c>
      <c r="AN2200" s="3">
        <v>1568</v>
      </c>
      <c r="AO2200" s="3">
        <v>2619</v>
      </c>
      <c r="AP2200" s="3">
        <v>8.6999999999999993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Y2200" s="3">
        <v>1603</v>
      </c>
      <c r="AZ2200" s="6">
        <v>0.96398148148148144</v>
      </c>
      <c r="BA2200" s="3">
        <v>3.5999999999999997E-2</v>
      </c>
      <c r="BB2200" s="3">
        <v>728</v>
      </c>
      <c r="BC2200" s="3">
        <v>22101570</v>
      </c>
      <c r="BE2200" s="3">
        <v>1566</v>
      </c>
      <c r="BF2200" s="6">
        <v>0.99468749999999995</v>
      </c>
      <c r="BG2200" s="3">
        <v>2.7</v>
      </c>
      <c r="BH2200" s="3">
        <v>165</v>
      </c>
      <c r="BI2200" s="3">
        <v>47</v>
      </c>
      <c r="BJ2200" s="3" t="s">
        <v>198</v>
      </c>
      <c r="BL2200" s="12" t="str">
        <f>VLOOKUP(A2200,'Model Op'!C:F,2,FALSE)</f>
        <v>LF1</v>
      </c>
      <c r="BM2200" s="12">
        <f>VLOOKUP(A2200,'Model Op'!C:F,3,FALSE)</f>
        <v>159.61131775789499</v>
      </c>
      <c r="BN2200" s="12">
        <f t="shared" si="39"/>
        <v>1</v>
      </c>
      <c r="BO2200" s="3">
        <v>6</v>
      </c>
    </row>
    <row r="2201" spans="1:67" x14ac:dyDescent="0.35">
      <c r="A2201" s="3">
        <v>22301597</v>
      </c>
      <c r="B2201" s="3" t="s">
        <v>80</v>
      </c>
      <c r="C2201" s="3">
        <v>2</v>
      </c>
      <c r="D2201" s="3" t="s">
        <v>1274</v>
      </c>
      <c r="E2201" s="3" t="s">
        <v>217</v>
      </c>
      <c r="F2201" s="7">
        <v>44650.984016203707</v>
      </c>
      <c r="G2201" s="7">
        <v>44651.042974537035</v>
      </c>
      <c r="H2201" s="3">
        <v>74.2</v>
      </c>
      <c r="I2201" s="3">
        <v>94.7</v>
      </c>
      <c r="J2201" s="6">
        <v>0.9749537037037036</v>
      </c>
      <c r="K2201" s="6">
        <v>0.97721064814814806</v>
      </c>
      <c r="L2201" s="6">
        <v>2.2569444444444447E-3</v>
      </c>
      <c r="M2201" s="3">
        <v>61.4</v>
      </c>
      <c r="N2201" s="3">
        <v>1.9</v>
      </c>
      <c r="O2201" s="3">
        <v>110.5</v>
      </c>
      <c r="P2201" s="3">
        <v>291.89999999999998</v>
      </c>
      <c r="Q2201" s="3">
        <v>178.2</v>
      </c>
      <c r="R2201" s="3">
        <v>179.5</v>
      </c>
      <c r="S2201" s="6">
        <v>1.261574074074074E-3</v>
      </c>
      <c r="T2201" s="6">
        <v>3.7696759259259256E-2</v>
      </c>
      <c r="U2201" s="6">
        <v>8.7499999999999991E-3</v>
      </c>
      <c r="V2201" s="3">
        <v>1537</v>
      </c>
      <c r="W2201" s="6">
        <v>1.261574074074074E-3</v>
      </c>
      <c r="X2201" s="6">
        <v>8.7499999999999991E-3</v>
      </c>
      <c r="Y2201" s="3">
        <v>1537</v>
      </c>
      <c r="Z2201" s="3">
        <v>2183.9</v>
      </c>
      <c r="AA2201" s="3">
        <v>3</v>
      </c>
      <c r="AB2201" s="3">
        <v>19</v>
      </c>
      <c r="AC2201" s="3">
        <v>131.80000000000001</v>
      </c>
      <c r="AD2201" s="3">
        <v>1</v>
      </c>
      <c r="AE2201" s="6">
        <v>0.99246527777777782</v>
      </c>
      <c r="AF2201" s="6">
        <v>3.5694444444444445E-2</v>
      </c>
      <c r="AG2201" s="6">
        <v>4.3229166666666673E-2</v>
      </c>
      <c r="AH2201" s="6">
        <v>7.2800925925925915E-3</v>
      </c>
      <c r="AJ2201" s="3">
        <v>34.700000000000003</v>
      </c>
      <c r="AK2201" s="3">
        <v>1.7</v>
      </c>
      <c r="AL2201" s="3">
        <v>1537</v>
      </c>
      <c r="AM2201" s="3">
        <v>1577</v>
      </c>
      <c r="AN2201" s="3">
        <v>1568</v>
      </c>
      <c r="AO2201" s="3">
        <v>11240</v>
      </c>
      <c r="AP2201" s="3">
        <v>34.700000000000003</v>
      </c>
      <c r="AQ2201" s="3">
        <v>16</v>
      </c>
      <c r="AR2201" s="3">
        <v>0</v>
      </c>
      <c r="AS2201" s="3">
        <v>16</v>
      </c>
      <c r="AT2201" s="3">
        <v>0</v>
      </c>
      <c r="AU2201" s="3">
        <v>32</v>
      </c>
      <c r="AV2201" s="3">
        <v>0</v>
      </c>
      <c r="BA2201" s="3">
        <v>0</v>
      </c>
      <c r="BB2201" s="3">
        <v>0</v>
      </c>
      <c r="BC2201" s="3">
        <v>22401637</v>
      </c>
      <c r="BD2201" s="3" t="s">
        <v>226</v>
      </c>
      <c r="BE2201" s="3">
        <v>1577</v>
      </c>
      <c r="BF2201" s="6">
        <v>4.2847222222222224E-2</v>
      </c>
      <c r="BG2201" s="3">
        <v>0.1</v>
      </c>
      <c r="BI2201" s="3">
        <v>19</v>
      </c>
      <c r="BJ2201" s="3" t="s">
        <v>198</v>
      </c>
      <c r="BL2201" s="12" t="e">
        <f>VLOOKUP(A2201,'Model Op'!C:F,2,FALSE)</f>
        <v>#N/A</v>
      </c>
      <c r="BM2201" s="12" t="e">
        <f>VLOOKUP(A2201,'Model Op'!C:F,3,FALSE)</f>
        <v>#N/A</v>
      </c>
      <c r="BN2201" s="12" t="e">
        <f t="shared" si="39"/>
        <v>#N/A</v>
      </c>
      <c r="BO2201" s="3">
        <v>6</v>
      </c>
    </row>
    <row r="2202" spans="1:67" x14ac:dyDescent="0.35">
      <c r="A2202" s="3">
        <v>22201577</v>
      </c>
      <c r="B2202" s="3" t="s">
        <v>80</v>
      </c>
      <c r="C2202" s="3">
        <v>2</v>
      </c>
      <c r="D2202" s="3" t="s">
        <v>163</v>
      </c>
      <c r="E2202" s="3" t="s">
        <v>182</v>
      </c>
      <c r="F2202" s="7">
        <v>44651.004004629627</v>
      </c>
      <c r="G2202" s="7">
        <v>44651.037430555552</v>
      </c>
      <c r="H2202" s="3">
        <v>38.200000000000003</v>
      </c>
      <c r="I2202" s="3">
        <v>59</v>
      </c>
      <c r="J2202" s="6">
        <v>0.99403935185185188</v>
      </c>
      <c r="K2202" s="6">
        <v>0.99648148148148152</v>
      </c>
      <c r="L2202" s="6">
        <v>2.4421296296296296E-3</v>
      </c>
      <c r="M2202" s="3">
        <v>28</v>
      </c>
      <c r="N2202" s="3">
        <v>2.5</v>
      </c>
      <c r="O2202" s="3">
        <v>112.3</v>
      </c>
      <c r="P2202" s="3">
        <v>310.3</v>
      </c>
      <c r="Q2202" s="3">
        <v>195.6</v>
      </c>
      <c r="R2202" s="3">
        <v>195.7</v>
      </c>
      <c r="S2202" s="6">
        <v>1.0995370370370371E-2</v>
      </c>
      <c r="T2202" s="6">
        <v>2.8703703703703703E-2</v>
      </c>
      <c r="U2202" s="6">
        <v>1.4618055555555556E-2</v>
      </c>
      <c r="V2202" s="3">
        <v>1590</v>
      </c>
      <c r="W2202" s="6">
        <v>1.0995370370370371E-2</v>
      </c>
      <c r="X2202" s="6">
        <v>1.4618055555555556E-2</v>
      </c>
      <c r="Y2202" s="3">
        <v>1590</v>
      </c>
      <c r="Z2202" s="3">
        <v>0</v>
      </c>
      <c r="AA2202" s="3">
        <v>9</v>
      </c>
      <c r="AB2202" s="3">
        <v>29</v>
      </c>
      <c r="AC2202" s="3">
        <v>70.5</v>
      </c>
      <c r="AD2202" s="3">
        <v>37</v>
      </c>
      <c r="AE2202" s="6">
        <v>2.6527777777777779E-2</v>
      </c>
      <c r="AF2202" s="6">
        <v>3.2546296296296295E-2</v>
      </c>
      <c r="AG2202" s="6">
        <v>6.0185185185185177E-3</v>
      </c>
      <c r="AH2202" s="6">
        <v>4.8842592592592592E-3</v>
      </c>
      <c r="AJ2202" s="3">
        <v>12.7</v>
      </c>
      <c r="AL2202" s="3">
        <v>1590</v>
      </c>
      <c r="AM2202" s="3">
        <v>1565</v>
      </c>
      <c r="AN2202" s="3">
        <v>1567</v>
      </c>
      <c r="AO2202" s="3">
        <v>3872</v>
      </c>
      <c r="AP2202" s="3">
        <v>12.7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Y2202" s="3">
        <v>1660</v>
      </c>
      <c r="AZ2202" s="6">
        <v>0.99160879629629628</v>
      </c>
      <c r="BA2202" s="3">
        <v>2.3E-2</v>
      </c>
      <c r="BB2202" s="3">
        <v>1230</v>
      </c>
      <c r="BC2202" s="3">
        <v>22301595</v>
      </c>
      <c r="BD2202" s="3" t="s">
        <v>226</v>
      </c>
      <c r="BE2202" s="3">
        <v>1565</v>
      </c>
      <c r="BF2202" s="6">
        <v>3.7303240740740741E-2</v>
      </c>
      <c r="BG2202" s="3">
        <v>5.2</v>
      </c>
      <c r="BH2202" s="3">
        <v>198</v>
      </c>
      <c r="BI2202" s="3">
        <v>29</v>
      </c>
      <c r="BJ2202" s="3" t="s">
        <v>198</v>
      </c>
      <c r="BL2202" s="12" t="str">
        <f>VLOOKUP(A2202,'Model Op'!C:F,2,FALSE)</f>
        <v>LF1</v>
      </c>
      <c r="BM2202" s="12">
        <f>VLOOKUP(A2202,'Model Op'!C:F,3,FALSE)</f>
        <v>186.76901290000001</v>
      </c>
      <c r="BN2202" s="12">
        <f t="shared" si="39"/>
        <v>1</v>
      </c>
      <c r="BO2202" s="3">
        <v>6</v>
      </c>
    </row>
    <row r="2203" spans="1:67" x14ac:dyDescent="0.35">
      <c r="A2203" s="3">
        <v>22401641</v>
      </c>
      <c r="B2203" s="3" t="s">
        <v>80</v>
      </c>
      <c r="C2203" s="3">
        <v>1</v>
      </c>
      <c r="D2203" s="3" t="s">
        <v>163</v>
      </c>
      <c r="E2203" s="3" t="s">
        <v>167</v>
      </c>
      <c r="F2203" s="7">
        <v>44651.015486111108</v>
      </c>
      <c r="G2203" s="7">
        <v>44651.035451388889</v>
      </c>
      <c r="H2203" s="3">
        <v>28.8</v>
      </c>
      <c r="I2203" s="3">
        <v>41.4</v>
      </c>
      <c r="J2203" s="6">
        <v>4.2824074074074075E-3</v>
      </c>
      <c r="K2203" s="6">
        <v>6.7361111111111103E-3</v>
      </c>
      <c r="L2203" s="6">
        <v>2.4537037037037036E-3</v>
      </c>
      <c r="M2203" s="3">
        <v>27.7</v>
      </c>
      <c r="N2203" s="3">
        <v>2.6</v>
      </c>
      <c r="O2203" s="3">
        <v>108</v>
      </c>
      <c r="P2203" s="3">
        <v>300.39999999999998</v>
      </c>
      <c r="Q2203" s="3">
        <v>189.6</v>
      </c>
      <c r="R2203" s="3">
        <v>189.8</v>
      </c>
      <c r="S2203" s="6">
        <v>1.6111111111111111E-2</v>
      </c>
      <c r="T2203" s="6">
        <v>3.1284722222222221E-2</v>
      </c>
      <c r="U2203" s="6">
        <v>1.5671296296296298E-2</v>
      </c>
      <c r="V2203" s="3">
        <v>1579</v>
      </c>
      <c r="Z2203" s="3">
        <v>1208.4000000000001</v>
      </c>
      <c r="AA2203" s="3">
        <v>15</v>
      </c>
      <c r="AB2203" s="3">
        <v>73</v>
      </c>
      <c r="AC2203" s="3">
        <v>131.30000000000001</v>
      </c>
      <c r="AD2203" s="3">
        <v>19</v>
      </c>
      <c r="AE2203" s="6">
        <v>2.2743055555555555E-2</v>
      </c>
      <c r="AF2203" s="6">
        <v>3.125E-2</v>
      </c>
      <c r="AG2203" s="6">
        <v>8.5069444444444437E-3</v>
      </c>
      <c r="AH2203" s="6">
        <v>2.3148148148148151E-3</v>
      </c>
      <c r="AJ2203" s="3">
        <v>15.6</v>
      </c>
      <c r="AL2203" s="3">
        <v>1579</v>
      </c>
      <c r="AM2203" s="3">
        <v>1578</v>
      </c>
      <c r="AN2203" s="3">
        <v>1567</v>
      </c>
      <c r="AO2203" s="3">
        <v>4141</v>
      </c>
      <c r="AP2203" s="3">
        <v>15.6</v>
      </c>
      <c r="AQ2203" s="3">
        <v>19</v>
      </c>
      <c r="AR2203" s="3">
        <v>0</v>
      </c>
      <c r="AS2203" s="3">
        <v>21</v>
      </c>
      <c r="AT2203" s="3">
        <v>0</v>
      </c>
      <c r="AU2203" s="3">
        <v>39</v>
      </c>
      <c r="AV2203" s="3">
        <v>0</v>
      </c>
      <c r="BA2203" s="3">
        <v>0</v>
      </c>
      <c r="BB2203" s="3">
        <v>0</v>
      </c>
      <c r="BC2203" s="3">
        <v>22401638</v>
      </c>
      <c r="BD2203" s="3" t="s">
        <v>226</v>
      </c>
      <c r="BE2203" s="3">
        <v>1578</v>
      </c>
      <c r="BF2203" s="6">
        <v>3.349537037037037E-2</v>
      </c>
      <c r="BG2203" s="3">
        <v>2.6</v>
      </c>
      <c r="BH2203" s="3">
        <v>82.5</v>
      </c>
      <c r="BI2203" s="3">
        <v>73</v>
      </c>
      <c r="BJ2203" s="3" t="s">
        <v>198</v>
      </c>
      <c r="BL2203" s="12" t="str">
        <f>VLOOKUP(A2203,'Model Op'!C:F,2,FALSE)</f>
        <v>LF4</v>
      </c>
      <c r="BM2203" s="12">
        <f>VLOOKUP(A2203,'Model Op'!C:F,3,FALSE)</f>
        <v>83.288746399999994</v>
      </c>
      <c r="BN2203" s="12">
        <f t="shared" si="39"/>
        <v>1</v>
      </c>
      <c r="BO2203" s="3">
        <v>6</v>
      </c>
    </row>
    <row r="2204" spans="1:67" x14ac:dyDescent="0.35">
      <c r="A2204" s="3">
        <v>22301598</v>
      </c>
      <c r="B2204" s="3" t="s">
        <v>80</v>
      </c>
      <c r="C2204" s="3">
        <v>1</v>
      </c>
      <c r="D2204" s="3" t="s">
        <v>163</v>
      </c>
      <c r="E2204" s="3" t="s">
        <v>127</v>
      </c>
      <c r="F2204" s="7">
        <v>44651.033634259256</v>
      </c>
      <c r="G2204" s="7">
        <v>44651.066608796296</v>
      </c>
      <c r="H2204" s="3">
        <v>47.5</v>
      </c>
      <c r="I2204" s="3">
        <v>52</v>
      </c>
      <c r="J2204" s="6">
        <v>2.8622685185185185E-2</v>
      </c>
      <c r="K2204" s="6">
        <v>3.0520833333333334E-2</v>
      </c>
      <c r="L2204" s="6">
        <v>1.8981481481481482E-3</v>
      </c>
      <c r="M2204" s="3">
        <v>35</v>
      </c>
      <c r="N2204" s="3">
        <v>2.7</v>
      </c>
      <c r="O2204" s="3">
        <v>103.5</v>
      </c>
      <c r="P2204" s="3">
        <v>292.2</v>
      </c>
      <c r="Q2204" s="3">
        <v>186.2</v>
      </c>
      <c r="R2204" s="3">
        <v>186.1</v>
      </c>
      <c r="S2204" s="6">
        <v>3.8576388888888889E-2</v>
      </c>
      <c r="T2204" s="6">
        <v>6.4988425925925922E-2</v>
      </c>
      <c r="U2204" s="6">
        <v>4.2025462962962966E-2</v>
      </c>
      <c r="V2204" s="3">
        <v>1585</v>
      </c>
      <c r="Z2204" s="3">
        <v>919</v>
      </c>
      <c r="AA2204" s="3">
        <v>19</v>
      </c>
      <c r="AB2204" s="3">
        <v>105</v>
      </c>
      <c r="AC2204" s="3">
        <v>112.6</v>
      </c>
      <c r="AD2204" s="3">
        <v>19</v>
      </c>
      <c r="AE2204" s="6">
        <v>6.1076388888888888E-2</v>
      </c>
      <c r="AF2204" s="6">
        <v>6.3634259259259265E-2</v>
      </c>
      <c r="AG2204" s="6">
        <v>2.5578703703703705E-3</v>
      </c>
      <c r="AH2204" s="6">
        <v>2.9745370370370373E-3</v>
      </c>
      <c r="AJ2204" s="3">
        <v>16.8</v>
      </c>
      <c r="AK2204" s="3">
        <v>1</v>
      </c>
      <c r="AL2204" s="3">
        <v>1585</v>
      </c>
      <c r="AM2204" s="3">
        <v>1570</v>
      </c>
      <c r="AN2204" s="3">
        <v>1567</v>
      </c>
      <c r="AO2204" s="3">
        <v>4872</v>
      </c>
      <c r="AP2204" s="3">
        <v>16.8</v>
      </c>
      <c r="AQ2204" s="3">
        <v>2</v>
      </c>
      <c r="AR2204" s="3">
        <v>0</v>
      </c>
      <c r="AS2204" s="3">
        <v>2</v>
      </c>
      <c r="AT2204" s="3">
        <v>0</v>
      </c>
      <c r="AU2204" s="3">
        <v>3</v>
      </c>
      <c r="AV2204" s="3">
        <v>0</v>
      </c>
      <c r="BA2204" s="3">
        <v>0</v>
      </c>
      <c r="BB2204" s="3">
        <v>0</v>
      </c>
      <c r="BC2204" s="3">
        <v>22201575</v>
      </c>
      <c r="BD2204" s="3" t="s">
        <v>226</v>
      </c>
      <c r="BE2204" s="3">
        <v>1570</v>
      </c>
      <c r="BF2204" s="6">
        <v>6.3888888888888884E-2</v>
      </c>
      <c r="BG2204" s="3">
        <v>2.4</v>
      </c>
      <c r="BH2204" s="3">
        <v>36.6</v>
      </c>
      <c r="BI2204" s="3">
        <v>105</v>
      </c>
      <c r="BJ2204" s="3" t="s">
        <v>198</v>
      </c>
      <c r="BL2204" s="12" t="str">
        <f>VLOOKUP(A2204,'Model Op'!C:F,2,FALSE)</f>
        <v>LF3</v>
      </c>
      <c r="BM2204" s="12">
        <f>VLOOKUP(A2204,'Model Op'!C:F,3,FALSE)</f>
        <v>41.307028800000097</v>
      </c>
      <c r="BN2204" s="12">
        <f t="shared" si="39"/>
        <v>1</v>
      </c>
      <c r="BO2204" s="3">
        <v>6</v>
      </c>
    </row>
    <row r="2205" spans="1:67" x14ac:dyDescent="0.35">
      <c r="A2205" s="3">
        <v>22201578</v>
      </c>
      <c r="B2205" s="3" t="s">
        <v>80</v>
      </c>
      <c r="C2205" s="3">
        <v>1</v>
      </c>
      <c r="D2205" s="3" t="s">
        <v>163</v>
      </c>
      <c r="E2205" s="3" t="s">
        <v>175</v>
      </c>
      <c r="F2205" s="7">
        <v>44651.043888888889</v>
      </c>
      <c r="G2205" s="7">
        <v>44651.071574074071</v>
      </c>
      <c r="H2205" s="3">
        <v>39.9</v>
      </c>
      <c r="I2205" s="3">
        <v>41.9</v>
      </c>
      <c r="J2205" s="6">
        <v>4.0069444444444442E-2</v>
      </c>
      <c r="K2205" s="6">
        <v>4.2476851851851849E-2</v>
      </c>
      <c r="L2205" s="6">
        <v>2.4074074074074076E-3</v>
      </c>
      <c r="M2205" s="3">
        <v>39.299999999999997</v>
      </c>
      <c r="N2205" s="3">
        <v>2.9</v>
      </c>
      <c r="O2205" s="3">
        <v>109.7</v>
      </c>
      <c r="P2205" s="3">
        <v>302.5</v>
      </c>
      <c r="Q2205" s="3">
        <v>189.9</v>
      </c>
      <c r="R2205" s="3">
        <v>190</v>
      </c>
      <c r="S2205" s="6">
        <v>4.5127314814814821E-2</v>
      </c>
      <c r="T2205" s="6">
        <v>6.3090277777777773E-2</v>
      </c>
      <c r="U2205" s="6">
        <v>4.612268518518519E-2</v>
      </c>
      <c r="V2205" s="3">
        <v>1594</v>
      </c>
      <c r="Z2205" s="3">
        <v>192</v>
      </c>
      <c r="AA2205" s="3">
        <v>4</v>
      </c>
      <c r="AB2205" s="3">
        <v>9</v>
      </c>
      <c r="AC2205" s="3">
        <v>82.8</v>
      </c>
      <c r="AD2205" s="3">
        <v>20</v>
      </c>
      <c r="AE2205" s="6">
        <v>6.128472222222222E-2</v>
      </c>
      <c r="AF2205" s="6">
        <v>6.4548611111111112E-2</v>
      </c>
      <c r="AG2205" s="6">
        <v>3.2638888888888891E-3</v>
      </c>
      <c r="AH2205" s="6">
        <v>7.0254629629629634E-3</v>
      </c>
      <c r="AJ2205" s="3">
        <v>10.9</v>
      </c>
      <c r="AL2205" s="3">
        <v>1594</v>
      </c>
      <c r="AM2205" s="3">
        <v>1571</v>
      </c>
      <c r="AN2205" s="3">
        <v>1567</v>
      </c>
      <c r="AO2205" s="3">
        <v>3361</v>
      </c>
      <c r="AP2205" s="3">
        <v>10.9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Y2205" s="3">
        <v>1627</v>
      </c>
      <c r="AZ2205" s="6">
        <v>3.7372685185185189E-2</v>
      </c>
      <c r="BA2205" s="3">
        <v>3.5000000000000003E-2</v>
      </c>
      <c r="BB2205" s="3">
        <v>773</v>
      </c>
      <c r="BC2205" s="3">
        <v>22101572</v>
      </c>
      <c r="BE2205" s="3">
        <v>1571</v>
      </c>
      <c r="BF2205" s="6">
        <v>7.1111111111111111E-2</v>
      </c>
      <c r="BG2205" s="3">
        <v>2.8</v>
      </c>
      <c r="BH2205" s="3">
        <v>99.3</v>
      </c>
      <c r="BI2205" s="3">
        <v>9</v>
      </c>
      <c r="BJ2205" s="3" t="s">
        <v>198</v>
      </c>
      <c r="BL2205" s="12" t="str">
        <f>VLOOKUP(A2205,'Model Op'!C:F,2,FALSE)</f>
        <v>LF2</v>
      </c>
      <c r="BM2205" s="12">
        <f>VLOOKUP(A2205,'Model Op'!C:F,3,FALSE)</f>
        <v>90.705974368420996</v>
      </c>
      <c r="BN2205" s="12">
        <f t="shared" si="39"/>
        <v>1</v>
      </c>
      <c r="BO2205" s="3">
        <v>6</v>
      </c>
    </row>
    <row r="2206" spans="1:67" x14ac:dyDescent="0.35">
      <c r="A2206" s="3">
        <v>22101575</v>
      </c>
      <c r="B2206" s="3" t="s">
        <v>80</v>
      </c>
      <c r="C2206" s="3">
        <v>1</v>
      </c>
      <c r="D2206" s="3" t="s">
        <v>1274</v>
      </c>
      <c r="E2206" s="3" t="s">
        <v>1389</v>
      </c>
      <c r="F2206" s="7">
        <v>44651.044988425929</v>
      </c>
      <c r="G2206" s="7">
        <v>44651.085370370369</v>
      </c>
      <c r="H2206" s="3">
        <v>58.1</v>
      </c>
      <c r="I2206" s="3">
        <v>89.8</v>
      </c>
      <c r="J2206" s="6">
        <v>2.0891203703703703E-2</v>
      </c>
      <c r="K2206" s="6">
        <v>2.298611111111111E-2</v>
      </c>
      <c r="L2206" s="6">
        <v>2.0949074074074073E-3</v>
      </c>
      <c r="M2206" s="3">
        <v>55.3</v>
      </c>
      <c r="N2206" s="3">
        <v>1.5</v>
      </c>
      <c r="O2206" s="3">
        <v>111.5</v>
      </c>
      <c r="P2206" s="3">
        <v>301.10000000000002</v>
      </c>
      <c r="Q2206" s="3">
        <v>187.8</v>
      </c>
      <c r="R2206" s="3">
        <v>188.1</v>
      </c>
      <c r="S2206" s="6">
        <v>4.7997685185185185E-2</v>
      </c>
      <c r="T2206" s="6">
        <v>7.8009259259259264E-2</v>
      </c>
      <c r="U2206" s="6">
        <v>5.5601851851851847E-2</v>
      </c>
      <c r="V2206" s="3">
        <v>1571</v>
      </c>
      <c r="Z2206" s="3">
        <v>305</v>
      </c>
      <c r="AA2206" s="3">
        <v>10</v>
      </c>
      <c r="AB2206" s="3">
        <v>67</v>
      </c>
      <c r="AC2206" s="3">
        <v>106.7</v>
      </c>
      <c r="AD2206" s="3">
        <v>1</v>
      </c>
      <c r="AE2206" s="6">
        <v>4.7789351851851847E-2</v>
      </c>
      <c r="AF2206" s="6">
        <v>7.8807870370370361E-2</v>
      </c>
      <c r="AG2206" s="6">
        <v>3.1018518518518515E-2</v>
      </c>
      <c r="AH2206" s="6">
        <v>6.5624999999999998E-3</v>
      </c>
      <c r="AJ2206" s="3">
        <v>22.6</v>
      </c>
      <c r="AL2206" s="3">
        <v>1571</v>
      </c>
      <c r="AM2206" s="3">
        <v>1563</v>
      </c>
      <c r="AN2206" s="3">
        <v>1561</v>
      </c>
      <c r="AO2206" s="3">
        <v>7350</v>
      </c>
      <c r="AP2206" s="3">
        <v>22.6</v>
      </c>
      <c r="AQ2206" s="3">
        <v>2</v>
      </c>
      <c r="AR2206" s="3">
        <v>0</v>
      </c>
      <c r="AS2206" s="3">
        <v>1</v>
      </c>
      <c r="AT2206" s="3">
        <v>0</v>
      </c>
      <c r="AU2206" s="3">
        <v>2</v>
      </c>
      <c r="AV2206" s="3">
        <v>0</v>
      </c>
      <c r="AY2206" s="3">
        <v>1641</v>
      </c>
      <c r="AZ2206" s="6">
        <v>1.8460648148148146E-2</v>
      </c>
      <c r="BA2206" s="3">
        <v>9.7000000000000003E-2</v>
      </c>
      <c r="BB2206" s="3">
        <v>286</v>
      </c>
      <c r="BC2206" s="3">
        <v>22301594</v>
      </c>
      <c r="BE2206" s="3">
        <v>1563</v>
      </c>
      <c r="BF2206" s="6">
        <v>8.5219907407407411E-2</v>
      </c>
      <c r="BG2206" s="3">
        <v>0.1</v>
      </c>
      <c r="BI2206" s="3">
        <v>67</v>
      </c>
      <c r="BJ2206" s="3" t="s">
        <v>198</v>
      </c>
      <c r="BL2206" s="12" t="e">
        <f>VLOOKUP(A2206,'Model Op'!C:F,2,FALSE)</f>
        <v>#N/A</v>
      </c>
      <c r="BM2206" s="12" t="e">
        <f>VLOOKUP(A2206,'Model Op'!C:F,3,FALSE)</f>
        <v>#N/A</v>
      </c>
      <c r="BN2206" s="12" t="e">
        <f t="shared" si="39"/>
        <v>#N/A</v>
      </c>
      <c r="BO2206" s="3">
        <v>6</v>
      </c>
    </row>
    <row r="2207" spans="1:67" x14ac:dyDescent="0.35">
      <c r="A2207" s="3">
        <v>22401642</v>
      </c>
      <c r="B2207" s="3" t="s">
        <v>80</v>
      </c>
      <c r="C2207" s="3">
        <v>1</v>
      </c>
      <c r="D2207" s="3" t="s">
        <v>354</v>
      </c>
      <c r="E2207" s="3" t="s">
        <v>167</v>
      </c>
      <c r="F2207" s="7">
        <v>44651.060173611113</v>
      </c>
      <c r="G2207" s="7">
        <v>44651.102789351855</v>
      </c>
      <c r="H2207" s="3">
        <v>61.4</v>
      </c>
      <c r="I2207" s="3">
        <v>80.099999999999994</v>
      </c>
      <c r="J2207" s="6">
        <v>4.5254629629629624E-2</v>
      </c>
      <c r="K2207" s="6">
        <v>4.7152777777777773E-2</v>
      </c>
      <c r="L2207" s="6">
        <v>1.8981481481481482E-3</v>
      </c>
      <c r="M2207" s="3">
        <v>38.200000000000003</v>
      </c>
      <c r="N2207" s="3">
        <v>2.2999999999999998</v>
      </c>
      <c r="O2207" s="3">
        <v>113.5</v>
      </c>
      <c r="P2207" s="3">
        <v>309.89999999999998</v>
      </c>
      <c r="Q2207" s="3">
        <v>193.7</v>
      </c>
      <c r="R2207" s="3">
        <v>194.1</v>
      </c>
      <c r="S2207" s="6">
        <v>7.3761574074074077E-2</v>
      </c>
      <c r="T2207" s="6">
        <v>9.6574074074074076E-2</v>
      </c>
      <c r="U2207" s="6">
        <v>7.6423611111111109E-2</v>
      </c>
      <c r="V2207" s="3">
        <v>1554</v>
      </c>
      <c r="Z2207" s="3">
        <v>1447.8</v>
      </c>
      <c r="AA2207" s="3">
        <v>20</v>
      </c>
      <c r="AB2207" s="3">
        <v>62</v>
      </c>
      <c r="AC2207" s="3">
        <v>88.5</v>
      </c>
      <c r="AD2207" s="3">
        <v>19</v>
      </c>
      <c r="AE2207" s="6">
        <v>9.5625000000000002E-2</v>
      </c>
      <c r="AF2207" s="6">
        <v>9.8958333333333329E-2</v>
      </c>
      <c r="AG2207" s="6">
        <v>3.3333333333333335E-3</v>
      </c>
      <c r="AH2207" s="6">
        <v>3.8310185185185183E-3</v>
      </c>
      <c r="AJ2207" s="3">
        <v>19.8</v>
      </c>
      <c r="AL2207" s="3">
        <v>1554</v>
      </c>
      <c r="AM2207" s="3">
        <v>1572</v>
      </c>
      <c r="AN2207" s="3">
        <v>1567</v>
      </c>
      <c r="AO2207" s="3">
        <v>6007</v>
      </c>
      <c r="AP2207" s="3">
        <v>19.8</v>
      </c>
      <c r="AQ2207" s="3">
        <v>33</v>
      </c>
      <c r="AR2207" s="3">
        <v>0</v>
      </c>
      <c r="AS2207" s="3">
        <v>28</v>
      </c>
      <c r="AT2207" s="3">
        <v>0</v>
      </c>
      <c r="AU2207" s="3">
        <v>62</v>
      </c>
      <c r="AV2207" s="3">
        <v>0</v>
      </c>
      <c r="BA2207" s="3">
        <v>0</v>
      </c>
      <c r="BB2207" s="3">
        <v>0</v>
      </c>
      <c r="BC2207" s="3">
        <v>22101573</v>
      </c>
      <c r="BD2207" s="3" t="s">
        <v>226</v>
      </c>
      <c r="BE2207" s="3">
        <v>1572</v>
      </c>
      <c r="BF2207" s="6">
        <v>9.9085648148148145E-2</v>
      </c>
      <c r="BG2207" s="3">
        <v>2.9</v>
      </c>
      <c r="BH2207" s="3">
        <v>135.30000000000001</v>
      </c>
      <c r="BI2207" s="3">
        <v>62</v>
      </c>
      <c r="BJ2207" s="3" t="s">
        <v>198</v>
      </c>
      <c r="BL2207" s="12" t="str">
        <f>VLOOKUP(A2207,'Model Op'!C:F,2,FALSE)</f>
        <v>LF4</v>
      </c>
      <c r="BM2207" s="12">
        <f>VLOOKUP(A2207,'Model Op'!C:F,3,FALSE)</f>
        <v>139.07225639999999</v>
      </c>
      <c r="BN2207" s="12">
        <f t="shared" si="39"/>
        <v>1</v>
      </c>
      <c r="BO2207" s="3">
        <v>6</v>
      </c>
    </row>
    <row r="2208" spans="1:67" x14ac:dyDescent="0.35">
      <c r="A2208" s="3">
        <v>22101576</v>
      </c>
      <c r="B2208" s="3" t="s">
        <v>80</v>
      </c>
      <c r="C2208" s="3">
        <v>1</v>
      </c>
      <c r="D2208" s="3" t="s">
        <v>354</v>
      </c>
      <c r="E2208" s="3" t="s">
        <v>130</v>
      </c>
      <c r="F2208" s="7">
        <v>44651.074629629627</v>
      </c>
      <c r="G2208" s="7">
        <v>44651.113171296296</v>
      </c>
      <c r="H2208" s="3">
        <v>55.5</v>
      </c>
      <c r="I2208" s="3">
        <v>58.9</v>
      </c>
      <c r="J2208" s="6">
        <v>7.0069444444444448E-2</v>
      </c>
      <c r="K2208" s="6">
        <v>7.2245370370370363E-2</v>
      </c>
      <c r="L2208" s="6">
        <v>2.1759259259259258E-3</v>
      </c>
      <c r="M2208" s="3">
        <v>44.6</v>
      </c>
      <c r="N2208" s="3">
        <v>3.3</v>
      </c>
      <c r="O2208" s="3">
        <v>110</v>
      </c>
      <c r="P2208" s="3">
        <v>310.5</v>
      </c>
      <c r="Q2208" s="3">
        <v>197.3</v>
      </c>
      <c r="R2208" s="3">
        <v>197.3</v>
      </c>
      <c r="S2208" s="6">
        <v>7.4629629629629629E-2</v>
      </c>
      <c r="T2208" s="6">
        <v>0.10905092592592593</v>
      </c>
      <c r="U2208" s="6">
        <v>7.7280092592592595E-2</v>
      </c>
      <c r="V2208" s="3">
        <v>1623</v>
      </c>
      <c r="Z2208" s="3">
        <v>0</v>
      </c>
      <c r="AA2208" s="3">
        <v>7</v>
      </c>
      <c r="AB2208" s="3">
        <v>1</v>
      </c>
      <c r="AC2208" s="3">
        <v>6260.6</v>
      </c>
      <c r="AD2208" s="3">
        <v>18</v>
      </c>
      <c r="AE2208" s="6">
        <v>0.1075</v>
      </c>
      <c r="AF2208" s="6">
        <v>0.11109953703703705</v>
      </c>
      <c r="AG2208" s="6">
        <v>3.5995370370370369E-3</v>
      </c>
      <c r="AH2208" s="6">
        <v>2.0717592592592593E-3</v>
      </c>
      <c r="AJ2208" s="3">
        <v>19.7</v>
      </c>
      <c r="AL2208" s="3">
        <v>1623</v>
      </c>
      <c r="AM2208" s="3">
        <v>1579</v>
      </c>
      <c r="AN2208" s="3">
        <v>1566</v>
      </c>
      <c r="AO2208" s="3">
        <v>6161</v>
      </c>
      <c r="AP2208" s="3">
        <v>19.7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Y2208" s="3">
        <v>1663</v>
      </c>
      <c r="AZ2208" s="6">
        <v>6.806712962962963E-2</v>
      </c>
      <c r="BA2208" s="3">
        <v>3.4000000000000002E-2</v>
      </c>
      <c r="BB2208" s="3">
        <v>825</v>
      </c>
      <c r="BC2208" s="3">
        <v>22401556</v>
      </c>
      <c r="BD2208" s="3" t="s">
        <v>137</v>
      </c>
      <c r="BE2208" s="3">
        <v>1579</v>
      </c>
      <c r="BF2208" s="6">
        <v>0.11166666666666665</v>
      </c>
      <c r="BG2208" s="3">
        <v>2.2999999999999998</v>
      </c>
      <c r="BH2208" s="3">
        <v>66</v>
      </c>
      <c r="BI2208" s="3">
        <v>1</v>
      </c>
      <c r="BJ2208" s="3" t="s">
        <v>198</v>
      </c>
      <c r="BL2208" s="12" t="str">
        <f>VLOOKUP(A2208,'Model Op'!C:F,2,FALSE)</f>
        <v>LF1</v>
      </c>
      <c r="BM2208" s="12">
        <f>VLOOKUP(A2208,'Model Op'!C:F,3,FALSE)</f>
        <v>38.3755624</v>
      </c>
      <c r="BN2208" s="12">
        <f t="shared" si="39"/>
        <v>1</v>
      </c>
      <c r="BO2208" s="3">
        <v>6</v>
      </c>
    </row>
    <row r="2209" spans="1:67" x14ac:dyDescent="0.35">
      <c r="A2209" s="3">
        <v>22301599</v>
      </c>
      <c r="B2209" s="3" t="s">
        <v>80</v>
      </c>
      <c r="C2209" s="3">
        <v>2</v>
      </c>
      <c r="D2209" s="3" t="s">
        <v>1274</v>
      </c>
      <c r="E2209" s="3" t="s">
        <v>217</v>
      </c>
      <c r="F2209" s="7">
        <v>44651.081805555557</v>
      </c>
      <c r="G2209" s="7">
        <v>44651.123668981483</v>
      </c>
      <c r="H2209" s="3">
        <v>50.7</v>
      </c>
      <c r="I2209" s="3">
        <v>62.6</v>
      </c>
      <c r="J2209" s="6">
        <v>7.7812499999999993E-2</v>
      </c>
      <c r="K2209" s="6">
        <v>8.0173611111111112E-2</v>
      </c>
      <c r="L2209" s="6">
        <v>2.3611111111111111E-3</v>
      </c>
      <c r="M2209" s="3">
        <v>47.5</v>
      </c>
      <c r="N2209" s="3">
        <v>2.2000000000000002</v>
      </c>
      <c r="O2209" s="3">
        <v>116.1</v>
      </c>
      <c r="P2209" s="3">
        <v>305.10000000000002</v>
      </c>
      <c r="Q2209" s="3">
        <v>185.7</v>
      </c>
      <c r="R2209" s="3">
        <v>186.9</v>
      </c>
      <c r="S2209" s="6">
        <v>9.1898148148148159E-2</v>
      </c>
      <c r="T2209" s="6">
        <v>0.1223611111111111</v>
      </c>
      <c r="U2209" s="6">
        <v>9.7754629629629622E-2</v>
      </c>
      <c r="V2209" s="3">
        <v>1600</v>
      </c>
      <c r="W2209" s="6">
        <v>9.1898148148148159E-2</v>
      </c>
      <c r="X2209" s="6">
        <v>9.7754629629629622E-2</v>
      </c>
      <c r="Y2209" s="3">
        <v>1600</v>
      </c>
      <c r="Z2209" s="3">
        <v>1520.3</v>
      </c>
      <c r="AA2209" s="3">
        <v>18</v>
      </c>
      <c r="AB2209" s="3">
        <v>11</v>
      </c>
      <c r="AC2209" s="3">
        <v>94.1</v>
      </c>
      <c r="AD2209" s="3">
        <v>1</v>
      </c>
      <c r="AE2209" s="6">
        <v>9.4872685185185171E-2</v>
      </c>
      <c r="AF2209" s="6">
        <v>0.12005787037037037</v>
      </c>
      <c r="AG2209" s="6">
        <v>2.5185185185185185E-2</v>
      </c>
      <c r="AH2209" s="6">
        <v>3.6111111111111114E-3</v>
      </c>
      <c r="AJ2209" s="3">
        <v>17.3</v>
      </c>
      <c r="AK2209" s="3">
        <v>1.5</v>
      </c>
      <c r="AL2209" s="3">
        <v>1600</v>
      </c>
      <c r="AM2209" s="3">
        <v>1564</v>
      </c>
      <c r="AN2209" s="3">
        <v>1561</v>
      </c>
      <c r="AO2209" s="3">
        <v>5680</v>
      </c>
      <c r="AP2209" s="3">
        <v>17.3</v>
      </c>
      <c r="AQ2209" s="3">
        <v>9</v>
      </c>
      <c r="AR2209" s="3">
        <v>0</v>
      </c>
      <c r="AS2209" s="3">
        <v>11</v>
      </c>
      <c r="AT2209" s="3">
        <v>0</v>
      </c>
      <c r="AU2209" s="3">
        <v>21</v>
      </c>
      <c r="AV2209" s="3">
        <v>0</v>
      </c>
      <c r="BA2209" s="3">
        <v>0</v>
      </c>
      <c r="BB2209" s="3">
        <v>0</v>
      </c>
      <c r="BC2209" s="3">
        <v>22301596</v>
      </c>
      <c r="BD2209" s="3" t="s">
        <v>226</v>
      </c>
      <c r="BE2209" s="3">
        <v>1564</v>
      </c>
      <c r="BF2209" s="6">
        <v>0.12353009259259258</v>
      </c>
      <c r="BG2209" s="3">
        <v>0.1</v>
      </c>
      <c r="BI2209" s="3">
        <v>11</v>
      </c>
      <c r="BJ2209" s="3" t="s">
        <v>198</v>
      </c>
      <c r="BL2209" s="12" t="e">
        <f>VLOOKUP(A2209,'Model Op'!C:F,2,FALSE)</f>
        <v>#N/A</v>
      </c>
      <c r="BM2209" s="12" t="e">
        <f>VLOOKUP(A2209,'Model Op'!C:F,3,FALSE)</f>
        <v>#N/A</v>
      </c>
      <c r="BN2209" s="12" t="e">
        <f t="shared" si="39"/>
        <v>#N/A</v>
      </c>
      <c r="BO2209" s="3">
        <v>6</v>
      </c>
    </row>
    <row r="2210" spans="1:67" x14ac:dyDescent="0.35">
      <c r="A2210" s="3">
        <v>22201579</v>
      </c>
      <c r="B2210" s="3" t="s">
        <v>80</v>
      </c>
      <c r="C2210" s="3">
        <v>2</v>
      </c>
      <c r="D2210" s="3" t="s">
        <v>1274</v>
      </c>
      <c r="E2210" s="3" t="s">
        <v>248</v>
      </c>
      <c r="F2210" s="7">
        <v>44651.098124999997</v>
      </c>
      <c r="G2210" s="7">
        <v>44651.171805555554</v>
      </c>
      <c r="H2210" s="3">
        <v>64.7</v>
      </c>
      <c r="I2210" s="3">
        <v>108.6</v>
      </c>
      <c r="J2210" s="6">
        <v>9.4004629629629632E-2</v>
      </c>
      <c r="K2210" s="6">
        <v>9.6365740740740738E-2</v>
      </c>
      <c r="L2210" s="6">
        <v>2.3611111111111111E-3</v>
      </c>
      <c r="M2210" s="3">
        <v>64</v>
      </c>
      <c r="N2210" s="3">
        <v>1.9</v>
      </c>
      <c r="O2210" s="3">
        <v>111.9</v>
      </c>
      <c r="P2210" s="3">
        <v>304.60000000000002</v>
      </c>
      <c r="Q2210" s="3">
        <v>189.7</v>
      </c>
      <c r="R2210" s="3">
        <v>190.8</v>
      </c>
      <c r="S2210" s="6">
        <v>0.1277662037037037</v>
      </c>
      <c r="T2210" s="6">
        <v>0.17071759259259259</v>
      </c>
      <c r="U2210" s="6">
        <v>0.13483796296296297</v>
      </c>
      <c r="V2210" s="3">
        <v>1545</v>
      </c>
      <c r="W2210" s="6">
        <v>0.1277662037037037</v>
      </c>
      <c r="X2210" s="6">
        <v>0.13483796296296297</v>
      </c>
      <c r="Y2210" s="3">
        <v>1545</v>
      </c>
      <c r="Z2210" s="3">
        <v>0</v>
      </c>
      <c r="AA2210" s="3">
        <v>17</v>
      </c>
      <c r="AB2210" s="3">
        <v>87</v>
      </c>
      <c r="AC2210" s="3">
        <v>105.4</v>
      </c>
      <c r="AD2210" s="3">
        <v>1</v>
      </c>
      <c r="AE2210" s="6">
        <v>0.14390046296296297</v>
      </c>
      <c r="AF2210" s="6">
        <v>0.16318287037037038</v>
      </c>
      <c r="AG2210" s="6">
        <v>1.9282407407407408E-2</v>
      </c>
      <c r="AH2210" s="6">
        <v>8.6226851851851846E-3</v>
      </c>
      <c r="AJ2210" s="3">
        <v>33.5</v>
      </c>
      <c r="AK2210" s="3">
        <v>3</v>
      </c>
      <c r="AL2210" s="3">
        <v>1545</v>
      </c>
      <c r="AM2210" s="3">
        <v>1567</v>
      </c>
      <c r="AN2210" s="3">
        <v>1558</v>
      </c>
      <c r="AO2210" s="3">
        <v>10610</v>
      </c>
      <c r="AP2210" s="3">
        <v>33.5</v>
      </c>
      <c r="AQ2210" s="3">
        <v>2</v>
      </c>
      <c r="AR2210" s="3">
        <v>0</v>
      </c>
      <c r="AS2210" s="3">
        <v>0</v>
      </c>
      <c r="AT2210" s="3">
        <v>0</v>
      </c>
      <c r="AU2210" s="3">
        <v>2</v>
      </c>
      <c r="AV2210" s="3">
        <v>0</v>
      </c>
      <c r="AY2210" s="3">
        <v>1620</v>
      </c>
      <c r="AZ2210" s="6">
        <v>9.1886574074074079E-2</v>
      </c>
      <c r="BA2210" s="3">
        <v>4.2000000000000003E-2</v>
      </c>
      <c r="BB2210" s="3">
        <v>637</v>
      </c>
      <c r="BC2210" s="3">
        <v>22201576</v>
      </c>
      <c r="BD2210" s="3" t="s">
        <v>226</v>
      </c>
      <c r="BE2210" s="3">
        <v>1567</v>
      </c>
      <c r="BF2210" s="6">
        <v>0.16837962962962963</v>
      </c>
      <c r="BG2210" s="3">
        <v>0.3</v>
      </c>
      <c r="BH2210" s="3">
        <v>26.1</v>
      </c>
      <c r="BI2210" s="3">
        <v>87</v>
      </c>
      <c r="BJ2210" s="3" t="s">
        <v>198</v>
      </c>
      <c r="BL2210" s="12" t="e">
        <f>VLOOKUP(A2210,'Model Op'!C:F,2,FALSE)</f>
        <v>#N/A</v>
      </c>
      <c r="BM2210" s="12" t="e">
        <f>VLOOKUP(A2210,'Model Op'!C:F,3,FALSE)</f>
        <v>#N/A</v>
      </c>
      <c r="BN2210" s="12" t="e">
        <f t="shared" si="39"/>
        <v>#N/A</v>
      </c>
      <c r="BO2210" s="3">
        <v>6</v>
      </c>
    </row>
    <row r="2211" spans="1:67" x14ac:dyDescent="0.35">
      <c r="A2211" s="3">
        <v>22401643</v>
      </c>
      <c r="B2211" s="3" t="s">
        <v>80</v>
      </c>
      <c r="C2211" s="3">
        <v>1</v>
      </c>
      <c r="D2211" s="3" t="s">
        <v>354</v>
      </c>
      <c r="E2211" s="3" t="s">
        <v>167</v>
      </c>
      <c r="F2211" s="7">
        <v>44651.103171296294</v>
      </c>
      <c r="G2211" s="7">
        <v>44651.136921296296</v>
      </c>
      <c r="H2211" s="3">
        <v>48.6</v>
      </c>
      <c r="I2211" s="3">
        <v>67.8</v>
      </c>
      <c r="J2211" s="6">
        <v>8.7939814814814818E-2</v>
      </c>
      <c r="K2211" s="6">
        <v>8.9826388888888886E-2</v>
      </c>
      <c r="L2211" s="6">
        <v>1.8865740740740742E-3</v>
      </c>
      <c r="M2211" s="3">
        <v>9.9</v>
      </c>
      <c r="N2211" s="3">
        <v>2.6</v>
      </c>
      <c r="O2211" s="3">
        <v>106.1</v>
      </c>
      <c r="P2211" s="3">
        <v>304.39999999999998</v>
      </c>
      <c r="Q2211" s="3">
        <v>195.5</v>
      </c>
      <c r="R2211" s="3">
        <v>195.7</v>
      </c>
      <c r="S2211" s="6">
        <v>0.10341435185185184</v>
      </c>
      <c r="T2211" s="6">
        <v>0.12944444444444445</v>
      </c>
      <c r="U2211" s="6">
        <v>0.10528935185185184</v>
      </c>
      <c r="V2211" s="3">
        <v>1585</v>
      </c>
      <c r="Z2211" s="3">
        <v>1077.9000000000001</v>
      </c>
      <c r="AA2211" s="3">
        <v>6</v>
      </c>
      <c r="AB2211" s="3">
        <v>61</v>
      </c>
      <c r="AC2211" s="3">
        <v>61</v>
      </c>
      <c r="AD2211" s="3">
        <v>18</v>
      </c>
      <c r="AE2211" s="6">
        <v>0.12751157407407407</v>
      </c>
      <c r="AF2211" s="6">
        <v>0.13133101851851853</v>
      </c>
      <c r="AG2211" s="6">
        <v>3.8194444444444443E-3</v>
      </c>
      <c r="AH2211" s="6">
        <v>5.5902777777777782E-3</v>
      </c>
      <c r="AJ2211" s="3">
        <v>16.2</v>
      </c>
      <c r="AL2211" s="3">
        <v>1585</v>
      </c>
      <c r="AM2211" s="3">
        <v>1572</v>
      </c>
      <c r="AN2211" s="3">
        <v>1567</v>
      </c>
      <c r="AO2211" s="3">
        <v>4715</v>
      </c>
      <c r="AP2211" s="3">
        <v>16.2</v>
      </c>
      <c r="AQ2211" s="3">
        <v>35</v>
      </c>
      <c r="AR2211" s="3">
        <v>0</v>
      </c>
      <c r="AS2211" s="3">
        <v>34</v>
      </c>
      <c r="AT2211" s="3">
        <v>0</v>
      </c>
      <c r="AU2211" s="3">
        <v>68</v>
      </c>
      <c r="AV2211" s="3">
        <v>0</v>
      </c>
      <c r="BA2211" s="3">
        <v>0</v>
      </c>
      <c r="BB2211" s="3">
        <v>0</v>
      </c>
      <c r="BC2211" s="3">
        <v>22401640</v>
      </c>
      <c r="BD2211" s="3" t="s">
        <v>226</v>
      </c>
      <c r="BE2211" s="3">
        <v>1572</v>
      </c>
      <c r="BF2211" s="6">
        <v>0.13534722222222223</v>
      </c>
      <c r="BG2211" s="3">
        <v>2.7</v>
      </c>
      <c r="BH2211" s="3">
        <v>135.30000000000001</v>
      </c>
      <c r="BI2211" s="3">
        <v>61</v>
      </c>
      <c r="BJ2211" s="3" t="s">
        <v>198</v>
      </c>
      <c r="BL2211" s="12" t="str">
        <f>VLOOKUP(A2211,'Model Op'!C:F,2,FALSE)</f>
        <v>LF4</v>
      </c>
      <c r="BM2211" s="12">
        <f>VLOOKUP(A2211,'Model Op'!C:F,3,FALSE)</f>
        <v>135.92687448947399</v>
      </c>
      <c r="BN2211" s="12">
        <f t="shared" si="39"/>
        <v>1</v>
      </c>
      <c r="BO2211" s="3">
        <v>6</v>
      </c>
    </row>
    <row r="2212" spans="1:67" x14ac:dyDescent="0.35">
      <c r="A2212" s="3">
        <v>22101577</v>
      </c>
      <c r="B2212" s="3" t="s">
        <v>80</v>
      </c>
      <c r="C2212" s="3">
        <v>1</v>
      </c>
      <c r="D2212" s="3" t="s">
        <v>354</v>
      </c>
      <c r="E2212" s="3" t="s">
        <v>130</v>
      </c>
      <c r="F2212" s="7">
        <v>44651.126770833333</v>
      </c>
      <c r="G2212" s="7">
        <v>44651.152349537035</v>
      </c>
      <c r="H2212" s="3">
        <v>36.799999999999997</v>
      </c>
      <c r="I2212" s="3">
        <v>40.5</v>
      </c>
      <c r="J2212" s="6">
        <v>0.12202546296296296</v>
      </c>
      <c r="K2212" s="6">
        <v>0.1242361111111111</v>
      </c>
      <c r="L2212" s="6">
        <v>2.2106481481481478E-3</v>
      </c>
      <c r="M2212" s="3">
        <v>37.9</v>
      </c>
      <c r="N2212" s="3">
        <v>2.8</v>
      </c>
      <c r="O2212" s="3">
        <v>109.8</v>
      </c>
      <c r="P2212" s="3">
        <v>313.60000000000002</v>
      </c>
      <c r="Q2212" s="3">
        <v>201</v>
      </c>
      <c r="R2212" s="3">
        <v>201</v>
      </c>
      <c r="S2212" s="6">
        <v>0.12677083333333333</v>
      </c>
      <c r="T2212" s="6">
        <v>0.14541666666666667</v>
      </c>
      <c r="U2212" s="6">
        <v>0.12841435185185185</v>
      </c>
      <c r="V2212" s="3">
        <v>1614</v>
      </c>
      <c r="Z2212" s="3">
        <v>161</v>
      </c>
      <c r="AA2212" s="3">
        <v>9</v>
      </c>
      <c r="AB2212" s="3">
        <v>30</v>
      </c>
      <c r="AC2212" s="3">
        <v>45.5</v>
      </c>
      <c r="AD2212" s="3">
        <v>18</v>
      </c>
      <c r="AE2212" s="6">
        <v>0.14606481481481481</v>
      </c>
      <c r="AF2212" s="6">
        <v>0.14947916666666666</v>
      </c>
      <c r="AG2212" s="6">
        <v>3.414351851851852E-3</v>
      </c>
      <c r="AH2212" s="6">
        <v>2.8703703703703708E-3</v>
      </c>
      <c r="AJ2212" s="3">
        <v>7.3</v>
      </c>
      <c r="AL2212" s="3">
        <v>1614</v>
      </c>
      <c r="AM2212" s="3">
        <v>1572</v>
      </c>
      <c r="AN2212" s="3">
        <v>1566</v>
      </c>
      <c r="AO2212" s="3">
        <v>2223</v>
      </c>
      <c r="AP2212" s="3">
        <v>7.3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Y2212" s="3">
        <v>1636</v>
      </c>
      <c r="AZ2212" s="6">
        <v>0.11865740740740742</v>
      </c>
      <c r="BA2212" s="3">
        <v>3.7999999999999999E-2</v>
      </c>
      <c r="BB2212" s="3">
        <v>723</v>
      </c>
      <c r="BC2212" s="3">
        <v>22201577</v>
      </c>
      <c r="BD2212" s="3" t="s">
        <v>226</v>
      </c>
      <c r="BE2212" s="3">
        <v>1572</v>
      </c>
      <c r="BF2212" s="6">
        <v>0.15012731481481481</v>
      </c>
      <c r="BG2212" s="3">
        <v>2.6</v>
      </c>
      <c r="BH2212" s="3">
        <v>132</v>
      </c>
      <c r="BI2212" s="3">
        <v>30</v>
      </c>
      <c r="BJ2212" s="3" t="s">
        <v>198</v>
      </c>
      <c r="BL2212" s="12" t="str">
        <f>VLOOKUP(A2212,'Model Op'!C:F,2,FALSE)</f>
        <v>LF1</v>
      </c>
      <c r="BM2212" s="12">
        <f>VLOOKUP(A2212,'Model Op'!C:F,3,FALSE)</f>
        <v>115.00334220000001</v>
      </c>
      <c r="BN2212" s="12">
        <f t="shared" si="39"/>
        <v>1</v>
      </c>
      <c r="BO2212" s="3">
        <v>6</v>
      </c>
    </row>
    <row r="2213" spans="1:67" x14ac:dyDescent="0.35">
      <c r="A2213" s="3">
        <v>22301600</v>
      </c>
      <c r="B2213" s="3" t="s">
        <v>80</v>
      </c>
      <c r="C2213" s="3">
        <v>1</v>
      </c>
      <c r="D2213" s="3" t="s">
        <v>354</v>
      </c>
      <c r="E2213" s="3" t="s">
        <v>127</v>
      </c>
      <c r="F2213" s="7">
        <v>44651.138379629629</v>
      </c>
      <c r="G2213" s="7">
        <v>44651.172581018516</v>
      </c>
      <c r="H2213" s="3">
        <v>49.3</v>
      </c>
      <c r="I2213" s="3">
        <v>58.3</v>
      </c>
      <c r="J2213" s="6">
        <v>0.12997685185185184</v>
      </c>
      <c r="K2213" s="6">
        <v>0.13211805555555556</v>
      </c>
      <c r="L2213" s="6">
        <v>2.1412037037037038E-3</v>
      </c>
      <c r="M2213" s="3">
        <v>42.3</v>
      </c>
      <c r="N2213" s="3">
        <v>2.7</v>
      </c>
      <c r="O2213" s="3">
        <v>109.3</v>
      </c>
      <c r="P2213" s="3">
        <v>299</v>
      </c>
      <c r="Q2213" s="3">
        <v>186.9</v>
      </c>
      <c r="R2213" s="3">
        <v>187</v>
      </c>
      <c r="S2213" s="6">
        <v>0.13837962962962963</v>
      </c>
      <c r="T2213" s="6">
        <v>0.16828703703703704</v>
      </c>
      <c r="U2213" s="6">
        <v>0.14277777777777778</v>
      </c>
      <c r="V2213" s="3">
        <v>1594</v>
      </c>
      <c r="Z2213" s="3">
        <v>2311.4</v>
      </c>
      <c r="AA2213" s="3">
        <v>8</v>
      </c>
      <c r="AB2213" s="3">
        <v>47</v>
      </c>
      <c r="AC2213" s="3">
        <v>112.4</v>
      </c>
      <c r="AD2213" s="3">
        <v>18</v>
      </c>
      <c r="AE2213" s="6">
        <v>0.16704861111111111</v>
      </c>
      <c r="AF2213" s="6">
        <v>0.16968749999999999</v>
      </c>
      <c r="AG2213" s="6">
        <v>2.6388888888888885E-3</v>
      </c>
      <c r="AH2213" s="6">
        <v>2.8935185185185188E-3</v>
      </c>
      <c r="AJ2213" s="3">
        <v>17.7</v>
      </c>
      <c r="AL2213" s="3">
        <v>1594</v>
      </c>
      <c r="AM2213" s="3">
        <v>1568</v>
      </c>
      <c r="AN2213" s="3">
        <v>1567</v>
      </c>
      <c r="AO2213" s="3">
        <v>4747</v>
      </c>
      <c r="AP2213" s="3">
        <v>17.7</v>
      </c>
      <c r="AQ2213" s="3">
        <v>2</v>
      </c>
      <c r="AR2213" s="3">
        <v>0</v>
      </c>
      <c r="AS2213" s="3">
        <v>2</v>
      </c>
      <c r="AT2213" s="3">
        <v>0</v>
      </c>
      <c r="AU2213" s="3">
        <v>4</v>
      </c>
      <c r="AV2213" s="3">
        <v>0</v>
      </c>
      <c r="BA2213" s="3">
        <v>0</v>
      </c>
      <c r="BB2213" s="3">
        <v>0</v>
      </c>
      <c r="BC2213" s="3">
        <v>22101574</v>
      </c>
      <c r="BD2213" s="3" t="s">
        <v>226</v>
      </c>
      <c r="BE2213" s="3">
        <v>1568</v>
      </c>
      <c r="BF2213" s="6">
        <v>0.17011574074074073</v>
      </c>
      <c r="BG2213" s="3">
        <v>2.8</v>
      </c>
      <c r="BH2213" s="3">
        <v>131.69999999999999</v>
      </c>
      <c r="BI2213" s="3">
        <v>47</v>
      </c>
      <c r="BJ2213" s="3" t="s">
        <v>198</v>
      </c>
      <c r="BL2213" s="12" t="str">
        <f>VLOOKUP(A2213,'Model Op'!C:F,2,FALSE)</f>
        <v>LF3</v>
      </c>
      <c r="BM2213" s="12">
        <f>VLOOKUP(A2213,'Model Op'!C:F,3,FALSE)</f>
        <v>116.351406631579</v>
      </c>
      <c r="BN2213" s="12">
        <f t="shared" si="39"/>
        <v>1</v>
      </c>
      <c r="BO2213" s="3">
        <v>6</v>
      </c>
    </row>
    <row r="2214" spans="1:67" x14ac:dyDescent="0.35">
      <c r="A2214" s="3">
        <v>22401644</v>
      </c>
      <c r="B2214" s="3" t="s">
        <v>80</v>
      </c>
      <c r="C2214" s="3">
        <v>1</v>
      </c>
      <c r="D2214" s="3" t="s">
        <v>354</v>
      </c>
      <c r="E2214" s="3" t="s">
        <v>167</v>
      </c>
      <c r="F2214" s="7">
        <v>44651.174120370371</v>
      </c>
      <c r="G2214" s="7">
        <v>44651.205023148148</v>
      </c>
      <c r="H2214" s="3">
        <v>44.5</v>
      </c>
      <c r="I2214" s="3">
        <v>82</v>
      </c>
      <c r="J2214" s="6">
        <v>0.14638888888888887</v>
      </c>
      <c r="K2214" s="6">
        <v>0.14810185185185185</v>
      </c>
      <c r="L2214" s="6">
        <v>1.712962962962963E-3</v>
      </c>
      <c r="M2214" s="3">
        <v>43.8</v>
      </c>
      <c r="N2214" s="3">
        <v>2.2999999999999998</v>
      </c>
      <c r="O2214" s="3">
        <v>106.7</v>
      </c>
      <c r="P2214" s="3">
        <v>285.5</v>
      </c>
      <c r="Q2214" s="3">
        <v>176.1</v>
      </c>
      <c r="R2214" s="3">
        <v>176.5</v>
      </c>
      <c r="S2214" s="6">
        <v>0.17303240740740741</v>
      </c>
      <c r="T2214" s="6">
        <v>0.19069444444444442</v>
      </c>
      <c r="U2214" s="6">
        <v>0.17629629629629628</v>
      </c>
      <c r="V2214" s="3">
        <v>1575</v>
      </c>
      <c r="Z2214" s="3">
        <v>2421.6999999999998</v>
      </c>
      <c r="AA2214" s="3">
        <v>19</v>
      </c>
      <c r="AB2214" s="3">
        <v>105</v>
      </c>
      <c r="AC2214" s="3">
        <v>48.4</v>
      </c>
      <c r="AD2214" s="3">
        <v>18</v>
      </c>
      <c r="AE2214" s="6">
        <v>0.1744097222222222</v>
      </c>
      <c r="AF2214" s="6">
        <v>0.19662037037037039</v>
      </c>
      <c r="AG2214" s="6">
        <v>2.2210648148148149E-2</v>
      </c>
      <c r="AH2214" s="6">
        <v>8.4027777777777781E-3</v>
      </c>
      <c r="AJ2214" s="3">
        <v>16.899999999999999</v>
      </c>
      <c r="AL2214" s="3">
        <v>1575</v>
      </c>
      <c r="AM2214" s="3">
        <v>1570</v>
      </c>
      <c r="AN2214" s="3">
        <v>1566</v>
      </c>
      <c r="AO2214" s="3">
        <v>4904</v>
      </c>
      <c r="AP2214" s="3">
        <v>16.899999999999999</v>
      </c>
      <c r="AQ2214" s="3">
        <v>37</v>
      </c>
      <c r="AR2214" s="3">
        <v>0</v>
      </c>
      <c r="AS2214" s="3">
        <v>28</v>
      </c>
      <c r="AT2214" s="3">
        <v>0</v>
      </c>
      <c r="AU2214" s="3">
        <v>65</v>
      </c>
      <c r="AV2214" s="3">
        <v>0</v>
      </c>
      <c r="BA2214" s="3">
        <v>0</v>
      </c>
      <c r="BB2214" s="3">
        <v>0</v>
      </c>
      <c r="BC2214" s="3">
        <v>22301598</v>
      </c>
      <c r="BD2214" s="3" t="s">
        <v>226</v>
      </c>
      <c r="BE2214" s="3">
        <v>1570</v>
      </c>
      <c r="BF2214" s="6">
        <v>0.20406250000000001</v>
      </c>
      <c r="BG2214" s="3">
        <v>2.2000000000000002</v>
      </c>
      <c r="BH2214" s="3">
        <v>0</v>
      </c>
      <c r="BI2214" s="3">
        <v>105</v>
      </c>
      <c r="BJ2214" s="3" t="s">
        <v>198</v>
      </c>
      <c r="BL2214" s="12" t="str">
        <f>VLOOKUP(A2214,'Model Op'!C:F,2,FALSE)</f>
        <v>LF4</v>
      </c>
      <c r="BM2214" s="12">
        <f>VLOOKUP(A2214,'Model Op'!C:F,3,FALSE)</f>
        <v>33.978458531579001</v>
      </c>
      <c r="BN2214" s="12">
        <f t="shared" si="39"/>
        <v>1</v>
      </c>
      <c r="BO2214" s="3">
        <v>6</v>
      </c>
    </row>
    <row r="2215" spans="1:67" x14ac:dyDescent="0.35">
      <c r="A2215" s="3">
        <v>22201580</v>
      </c>
      <c r="B2215" s="3" t="s">
        <v>80</v>
      </c>
      <c r="C2215" s="3">
        <v>1</v>
      </c>
      <c r="D2215" s="3" t="s">
        <v>354</v>
      </c>
      <c r="E2215" s="3" t="s">
        <v>175</v>
      </c>
      <c r="F2215" s="7">
        <v>44651.165625000001</v>
      </c>
      <c r="G2215" s="7">
        <v>44651.191481481481</v>
      </c>
      <c r="H2215" s="3">
        <v>37.200000000000003</v>
      </c>
      <c r="I2215" s="3">
        <v>39.299999999999997</v>
      </c>
      <c r="J2215" s="6">
        <v>0.16196759259259261</v>
      </c>
      <c r="K2215" s="6">
        <v>0.16420138888888888</v>
      </c>
      <c r="L2215" s="6">
        <v>2.2337962962962967E-3</v>
      </c>
      <c r="M2215" s="3">
        <v>35.799999999999997</v>
      </c>
      <c r="N2215" s="3">
        <v>2.8</v>
      </c>
      <c r="O2215" s="3">
        <v>108</v>
      </c>
      <c r="P2215" s="3">
        <v>288.5</v>
      </c>
      <c r="Q2215" s="3">
        <v>178.8</v>
      </c>
      <c r="R2215" s="3">
        <v>178.9</v>
      </c>
      <c r="S2215" s="6">
        <v>0.16696759259259261</v>
      </c>
      <c r="T2215" s="6">
        <v>0.18766203703703702</v>
      </c>
      <c r="U2215" s="6">
        <v>0.16793981481481482</v>
      </c>
      <c r="V2215" s="3">
        <v>1613</v>
      </c>
      <c r="Z2215" s="3">
        <v>0</v>
      </c>
      <c r="AA2215" s="3">
        <v>15</v>
      </c>
      <c r="AB2215" s="3">
        <v>74</v>
      </c>
      <c r="AC2215" s="3">
        <v>134.6</v>
      </c>
      <c r="AD2215" s="3">
        <v>18</v>
      </c>
      <c r="AE2215" s="6">
        <v>0.18373842592592593</v>
      </c>
      <c r="AF2215" s="6">
        <v>0.1897685185185185</v>
      </c>
      <c r="AG2215" s="6">
        <v>6.030092592592593E-3</v>
      </c>
      <c r="AH2215" s="6">
        <v>1.712962962962963E-3</v>
      </c>
      <c r="AJ2215" s="3">
        <v>15</v>
      </c>
      <c r="AL2215" s="3">
        <v>1613</v>
      </c>
      <c r="AM2215" s="3">
        <v>1576</v>
      </c>
      <c r="AN2215" s="3">
        <v>1566</v>
      </c>
      <c r="AO2215" s="3">
        <v>4693</v>
      </c>
      <c r="AP2215" s="3">
        <v>15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Y2215" s="3">
        <v>1627</v>
      </c>
      <c r="AZ2215" s="6">
        <v>0.16009259259259259</v>
      </c>
      <c r="BA2215" s="3">
        <v>0.03</v>
      </c>
      <c r="BB2215" s="3">
        <v>913</v>
      </c>
      <c r="BC2215" s="3">
        <v>22401641</v>
      </c>
      <c r="BD2215" s="3" t="s">
        <v>226</v>
      </c>
      <c r="BE2215" s="3">
        <v>1576</v>
      </c>
      <c r="BF2215" s="6">
        <v>0.1900462962962963</v>
      </c>
      <c r="BG2215" s="3">
        <v>2.9</v>
      </c>
      <c r="BH2215" s="3">
        <v>125.4</v>
      </c>
      <c r="BI2215" s="3">
        <v>74</v>
      </c>
      <c r="BJ2215" s="3" t="s">
        <v>198</v>
      </c>
      <c r="BL2215" s="12" t="str">
        <f>VLOOKUP(A2215,'Model Op'!C:F,2,FALSE)</f>
        <v>LF2</v>
      </c>
      <c r="BM2215" s="12">
        <f>VLOOKUP(A2215,'Model Op'!C:F,3,FALSE)</f>
        <v>85.443877200000003</v>
      </c>
      <c r="BN2215" s="12">
        <f t="shared" si="39"/>
        <v>1</v>
      </c>
      <c r="BO2215" s="3">
        <v>6</v>
      </c>
    </row>
    <row r="2216" spans="1:67" x14ac:dyDescent="0.35">
      <c r="A2216" s="3">
        <v>22301601</v>
      </c>
      <c r="B2216" s="3" t="s">
        <v>80</v>
      </c>
      <c r="C2216" s="3">
        <v>2</v>
      </c>
      <c r="D2216" s="3" t="s">
        <v>1274</v>
      </c>
      <c r="E2216" s="3" t="s">
        <v>217</v>
      </c>
      <c r="F2216" s="7">
        <v>44651.186886574076</v>
      </c>
      <c r="G2216" s="7">
        <v>44651.219618055555</v>
      </c>
      <c r="H2216" s="3">
        <v>38.9</v>
      </c>
      <c r="I2216" s="3">
        <v>49.5</v>
      </c>
      <c r="J2216" s="6">
        <v>0.18269675925925924</v>
      </c>
      <c r="K2216" s="6">
        <v>0.1852662037037037</v>
      </c>
      <c r="L2216" s="6">
        <v>2.5694444444444445E-3</v>
      </c>
      <c r="M2216" s="3">
        <v>35.6</v>
      </c>
      <c r="N2216" s="3">
        <v>2.4</v>
      </c>
      <c r="O2216" s="3">
        <v>113.3</v>
      </c>
      <c r="P2216" s="3">
        <v>306.89999999999998</v>
      </c>
      <c r="Q2216" s="3">
        <v>190.1</v>
      </c>
      <c r="R2216" s="3">
        <v>191.2</v>
      </c>
      <c r="S2216" s="6">
        <v>0.19538194444444446</v>
      </c>
      <c r="T2216" s="6">
        <v>0.21872685185185184</v>
      </c>
      <c r="U2216" s="6">
        <v>0.19774305555555557</v>
      </c>
      <c r="V2216" s="3">
        <v>1541</v>
      </c>
      <c r="W2216" s="6">
        <v>0.19538194444444446</v>
      </c>
      <c r="X2216" s="6">
        <v>0.19774305555555557</v>
      </c>
      <c r="Y2216" s="3">
        <v>1541</v>
      </c>
      <c r="Z2216" s="3">
        <v>1950.2</v>
      </c>
      <c r="AA2216" s="3">
        <v>3</v>
      </c>
      <c r="AB2216" s="3">
        <v>20</v>
      </c>
      <c r="AC2216" s="3">
        <v>93.4</v>
      </c>
      <c r="AD2216" s="3">
        <v>1</v>
      </c>
      <c r="AE2216" s="6">
        <v>0.20416666666666669</v>
      </c>
      <c r="AF2216" s="6">
        <v>0.21718750000000001</v>
      </c>
      <c r="AG2216" s="6">
        <v>1.3020833333333334E-2</v>
      </c>
      <c r="AH2216" s="6">
        <v>2.4305555555555556E-3</v>
      </c>
      <c r="AJ2216" s="3">
        <v>26.6</v>
      </c>
      <c r="AK2216" s="3">
        <v>2.1</v>
      </c>
      <c r="AL2216" s="3">
        <v>1541</v>
      </c>
      <c r="AM2216" s="3">
        <v>1582</v>
      </c>
      <c r="AN2216" s="3">
        <v>1561</v>
      </c>
      <c r="AO2216" s="3">
        <v>8360</v>
      </c>
      <c r="AP2216" s="3">
        <v>26.6</v>
      </c>
      <c r="AQ2216" s="3">
        <v>3</v>
      </c>
      <c r="AR2216" s="3">
        <v>0</v>
      </c>
      <c r="AS2216" s="3">
        <v>2</v>
      </c>
      <c r="AT2216" s="3">
        <v>0</v>
      </c>
      <c r="AU2216" s="3">
        <v>5</v>
      </c>
      <c r="AV2216" s="3">
        <v>0</v>
      </c>
      <c r="BA2216" s="3">
        <v>0</v>
      </c>
      <c r="BB2216" s="3">
        <v>0</v>
      </c>
      <c r="BC2216" s="3">
        <v>22301597</v>
      </c>
      <c r="BE2216" s="3">
        <v>1582</v>
      </c>
      <c r="BF2216" s="6">
        <v>0.21899305555555557</v>
      </c>
      <c r="BG2216" s="3">
        <v>0.4</v>
      </c>
      <c r="BH2216" s="3">
        <v>51.8</v>
      </c>
      <c r="BI2216" s="3">
        <v>20</v>
      </c>
      <c r="BJ2216" s="3" t="s">
        <v>198</v>
      </c>
      <c r="BL2216" s="12" t="e">
        <f>VLOOKUP(A2216,'Model Op'!C:F,2,FALSE)</f>
        <v>#N/A</v>
      </c>
      <c r="BM2216" s="12" t="e">
        <f>VLOOKUP(A2216,'Model Op'!C:F,3,FALSE)</f>
        <v>#N/A</v>
      </c>
      <c r="BN2216" s="12" t="e">
        <f t="shared" si="39"/>
        <v>#N/A</v>
      </c>
      <c r="BO2216" s="3">
        <v>6</v>
      </c>
    </row>
    <row r="2217" spans="1:67" x14ac:dyDescent="0.35">
      <c r="A2217" s="3">
        <v>22101578</v>
      </c>
      <c r="B2217" s="3" t="s">
        <v>80</v>
      </c>
      <c r="C2217" s="3">
        <v>1</v>
      </c>
      <c r="D2217" s="3" t="s">
        <v>354</v>
      </c>
      <c r="E2217" s="3" t="s">
        <v>130</v>
      </c>
      <c r="F2217" s="7">
        <v>44651.195138888892</v>
      </c>
      <c r="G2217" s="7">
        <v>44651.224236111113</v>
      </c>
      <c r="H2217" s="3">
        <v>41.9</v>
      </c>
      <c r="I2217" s="3">
        <v>50.6</v>
      </c>
      <c r="J2217" s="6">
        <v>0.18694444444444444</v>
      </c>
      <c r="K2217" s="6">
        <v>0.18907407407407406</v>
      </c>
      <c r="L2217" s="6">
        <v>2.1296296296296298E-3</v>
      </c>
      <c r="M2217" s="3">
        <v>41.8</v>
      </c>
      <c r="N2217" s="3">
        <v>2.6</v>
      </c>
      <c r="O2217" s="3">
        <v>111.4</v>
      </c>
      <c r="P2217" s="3">
        <v>309.39999999999998</v>
      </c>
      <c r="Q2217" s="3">
        <v>195.3</v>
      </c>
      <c r="R2217" s="3">
        <v>195.4</v>
      </c>
      <c r="S2217" s="6">
        <v>0.19513888888888889</v>
      </c>
      <c r="T2217" s="6">
        <v>0.2242476851851852</v>
      </c>
      <c r="U2217" s="6">
        <v>0.19708333333333336</v>
      </c>
      <c r="V2217" s="3">
        <v>1589</v>
      </c>
      <c r="Z2217" s="3">
        <v>214</v>
      </c>
      <c r="AA2217" s="3">
        <v>10</v>
      </c>
      <c r="AB2217" s="3">
        <v>68</v>
      </c>
      <c r="AC2217" s="3">
        <v>46.9</v>
      </c>
      <c r="AD2217" s="3">
        <v>15</v>
      </c>
      <c r="AE2217" s="6">
        <v>0.21975694444444446</v>
      </c>
      <c r="AF2217" s="6">
        <v>0.22355324074074076</v>
      </c>
      <c r="AG2217" s="6">
        <v>3.7962962962962963E-3</v>
      </c>
      <c r="AH2217" s="6">
        <v>6.8287037037037025E-4</v>
      </c>
      <c r="AJ2217" s="3">
        <v>12.1</v>
      </c>
      <c r="AK2217" s="3">
        <v>0.1</v>
      </c>
      <c r="AL2217" s="3">
        <v>1589</v>
      </c>
      <c r="AM2217" s="3">
        <v>1567</v>
      </c>
      <c r="AN2217" s="3">
        <v>1566</v>
      </c>
      <c r="AO2217" s="3">
        <v>3559</v>
      </c>
      <c r="AP2217" s="3">
        <v>12.1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Y2217" s="3">
        <v>1612</v>
      </c>
      <c r="AZ2217" s="6">
        <v>0.18461805555555555</v>
      </c>
      <c r="BA2217" s="3">
        <v>3.9E-2</v>
      </c>
      <c r="BB2217" s="3">
        <v>680</v>
      </c>
      <c r="BC2217" s="3">
        <v>22101575</v>
      </c>
      <c r="BE2217" s="3">
        <v>1567</v>
      </c>
      <c r="BF2217" s="6">
        <v>0.22398148148148148</v>
      </c>
      <c r="BG2217" s="3">
        <v>2.6</v>
      </c>
      <c r="BH2217" s="3">
        <v>181.5</v>
      </c>
      <c r="BI2217" s="3">
        <v>68</v>
      </c>
      <c r="BJ2217" s="3" t="s">
        <v>198</v>
      </c>
      <c r="BL2217" s="12" t="str">
        <f>VLOOKUP(A2217,'Model Op'!C:F,2,FALSE)</f>
        <v>LF1</v>
      </c>
      <c r="BM2217" s="12">
        <f>VLOOKUP(A2217,'Model Op'!C:F,3,FALSE)</f>
        <v>116.988916626316</v>
      </c>
      <c r="BN2217" s="12">
        <f t="shared" si="39"/>
        <v>0</v>
      </c>
      <c r="BO2217" s="3">
        <v>6</v>
      </c>
    </row>
    <row r="2218" spans="1:67" x14ac:dyDescent="0.35">
      <c r="A2218" s="3">
        <v>22401645</v>
      </c>
      <c r="B2218" s="3" t="s">
        <v>80</v>
      </c>
      <c r="C2218" s="3">
        <v>1</v>
      </c>
      <c r="D2218" s="3" t="s">
        <v>354</v>
      </c>
      <c r="E2218" s="3" t="s">
        <v>167</v>
      </c>
      <c r="F2218" s="7">
        <v>44651.205300925925</v>
      </c>
      <c r="G2218" s="7">
        <v>44651.238518518519</v>
      </c>
      <c r="H2218" s="3">
        <v>47.8</v>
      </c>
      <c r="I2218" s="3">
        <v>65.7</v>
      </c>
      <c r="J2218" s="6">
        <v>0.19125</v>
      </c>
      <c r="K2218" s="6">
        <v>0.19289351851851852</v>
      </c>
      <c r="L2218" s="6">
        <v>1.6435185185185183E-3</v>
      </c>
      <c r="M2218" s="3">
        <v>32.9</v>
      </c>
      <c r="N2218" s="3">
        <v>2.8</v>
      </c>
      <c r="O2218" s="3">
        <v>110.9</v>
      </c>
      <c r="P2218" s="3">
        <v>297.39999999999998</v>
      </c>
      <c r="Q2218" s="3">
        <v>183.8</v>
      </c>
      <c r="R2218" s="3">
        <v>183.8</v>
      </c>
      <c r="S2218" s="6">
        <v>0.20704861111111109</v>
      </c>
      <c r="T2218" s="6">
        <v>0.2341087962962963</v>
      </c>
      <c r="U2218" s="6">
        <v>0.21060185185185185</v>
      </c>
      <c r="V2218" s="3">
        <v>1596</v>
      </c>
      <c r="Z2218" s="3">
        <v>1409.2</v>
      </c>
      <c r="AA2218" s="3">
        <v>4</v>
      </c>
      <c r="AB2218" s="3">
        <v>9</v>
      </c>
      <c r="AC2218" s="3">
        <v>91.9</v>
      </c>
      <c r="AD2218" s="3">
        <v>18</v>
      </c>
      <c r="AE2218" s="6">
        <v>0.21660879629629629</v>
      </c>
      <c r="AF2218" s="6">
        <v>0.2358564814814815</v>
      </c>
      <c r="AG2218" s="6">
        <v>1.9247685185185184E-2</v>
      </c>
      <c r="AH2218" s="6">
        <v>2.6620370370370374E-3</v>
      </c>
      <c r="AJ2218" s="3">
        <v>13.8</v>
      </c>
      <c r="AL2218" s="3">
        <v>1596</v>
      </c>
      <c r="AM2218" s="3">
        <v>1569</v>
      </c>
      <c r="AN2218" s="3">
        <v>1566</v>
      </c>
      <c r="AO2218" s="3">
        <v>3914</v>
      </c>
      <c r="AP2218" s="3">
        <v>13.8</v>
      </c>
      <c r="AQ2218" s="3">
        <v>44</v>
      </c>
      <c r="AR2218" s="3">
        <v>0</v>
      </c>
      <c r="AS2218" s="3">
        <v>45</v>
      </c>
      <c r="AT2218" s="3">
        <v>0</v>
      </c>
      <c r="AU2218" s="3">
        <v>89</v>
      </c>
      <c r="AV2218" s="3">
        <v>0</v>
      </c>
      <c r="BA2218" s="3">
        <v>0</v>
      </c>
      <c r="BB2218" s="3">
        <v>0</v>
      </c>
      <c r="BC2218" s="3">
        <v>22201578</v>
      </c>
      <c r="BD2218" s="3" t="s">
        <v>226</v>
      </c>
      <c r="BE2218" s="3">
        <v>1569</v>
      </c>
      <c r="BF2218" s="6">
        <v>0.23609953703703704</v>
      </c>
      <c r="BG2218" s="3">
        <v>2.6</v>
      </c>
      <c r="BH2218" s="3">
        <v>84.2</v>
      </c>
      <c r="BI2218" s="3">
        <v>9</v>
      </c>
      <c r="BJ2218" s="3" t="s">
        <v>198</v>
      </c>
      <c r="BL2218" s="12" t="str">
        <f>VLOOKUP(A2218,'Model Op'!C:F,2,FALSE)</f>
        <v>LF4</v>
      </c>
      <c r="BM2218" s="12">
        <f>VLOOKUP(A2218,'Model Op'!C:F,3,FALSE)</f>
        <v>49.297313231578997</v>
      </c>
      <c r="BN2218" s="12">
        <f t="shared" si="39"/>
        <v>1</v>
      </c>
      <c r="BO2218" s="3">
        <v>6</v>
      </c>
    </row>
    <row r="2219" spans="1:67" x14ac:dyDescent="0.35">
      <c r="A2219" s="3">
        <v>22201581</v>
      </c>
      <c r="B2219" s="3" t="s">
        <v>147</v>
      </c>
      <c r="C2219" s="3">
        <v>2</v>
      </c>
      <c r="D2219" s="3" t="s">
        <v>354</v>
      </c>
      <c r="E2219" s="3" t="s">
        <v>182</v>
      </c>
      <c r="F2219" s="7">
        <v>44651.213831018518</v>
      </c>
      <c r="G2219" s="7">
        <v>44651.259363425925</v>
      </c>
      <c r="H2219" s="3">
        <v>42.6</v>
      </c>
      <c r="I2219" s="3">
        <v>69.3</v>
      </c>
      <c r="J2219" s="6">
        <v>0.20905092592592592</v>
      </c>
      <c r="K2219" s="6">
        <v>0.21126157407407409</v>
      </c>
      <c r="L2219" s="6">
        <v>2.2106481481481478E-3</v>
      </c>
      <c r="M2219" s="3">
        <v>32.6</v>
      </c>
      <c r="N2219" s="3">
        <v>3.3</v>
      </c>
      <c r="O2219" s="3">
        <v>109.5</v>
      </c>
      <c r="P2219" s="3">
        <v>293.60000000000002</v>
      </c>
      <c r="Q2219" s="3">
        <v>180.7</v>
      </c>
      <c r="R2219" s="3">
        <v>180.8</v>
      </c>
      <c r="S2219" s="6">
        <v>0.22995370370370372</v>
      </c>
      <c r="T2219" s="6">
        <v>0.25550925925925927</v>
      </c>
      <c r="U2219" s="6">
        <v>0.2308449074074074</v>
      </c>
      <c r="V2219" s="3">
        <v>1577</v>
      </c>
      <c r="W2219" s="6">
        <v>0.22995370370370372</v>
      </c>
      <c r="X2219" s="6">
        <v>0.2308449074074074</v>
      </c>
      <c r="Y2219" s="3">
        <v>1577</v>
      </c>
      <c r="Z2219" s="3">
        <v>119</v>
      </c>
      <c r="AA2219" s="3">
        <v>7</v>
      </c>
      <c r="AB2219" s="3">
        <v>2</v>
      </c>
      <c r="AC2219" s="3">
        <v>63.8</v>
      </c>
      <c r="AD2219" s="3">
        <v>37</v>
      </c>
      <c r="AE2219" s="6">
        <v>0.25422453703703701</v>
      </c>
      <c r="AF2219" s="6">
        <v>0.25831018518518517</v>
      </c>
      <c r="AG2219" s="6">
        <v>4.0856481481481481E-3</v>
      </c>
      <c r="AH2219" s="6">
        <v>1.0532407407407407E-3</v>
      </c>
      <c r="AJ2219" s="3">
        <v>17.100000000000001</v>
      </c>
      <c r="AL2219" s="3">
        <v>1577</v>
      </c>
      <c r="AM2219" s="3">
        <v>1570</v>
      </c>
      <c r="AN2219" s="3">
        <v>1566</v>
      </c>
      <c r="AO2219" s="3">
        <v>5234</v>
      </c>
      <c r="AP2219" s="3">
        <v>17.100000000000001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Y2219" s="3">
        <v>1631</v>
      </c>
      <c r="AZ2219" s="6">
        <v>0.20511574074074077</v>
      </c>
      <c r="BA2219" s="3">
        <v>2.5000000000000001E-2</v>
      </c>
      <c r="BB2219" s="3">
        <v>1112</v>
      </c>
      <c r="BC2219" s="3">
        <v>22101576</v>
      </c>
      <c r="BD2219" s="3" t="s">
        <v>371</v>
      </c>
      <c r="BE2219" s="3">
        <v>1570</v>
      </c>
      <c r="BF2219" s="6">
        <v>0.25921296296296298</v>
      </c>
      <c r="BG2219" s="3">
        <v>5.9</v>
      </c>
      <c r="BH2219" s="3">
        <v>247.5</v>
      </c>
      <c r="BI2219" s="3">
        <v>2</v>
      </c>
      <c r="BJ2219" s="3" t="s">
        <v>86</v>
      </c>
      <c r="BL2219" s="12" t="str">
        <f>VLOOKUP(A2219,'Model Op'!C:F,2,FALSE)</f>
        <v>LF1</v>
      </c>
      <c r="BM2219" s="12">
        <f>VLOOKUP(A2219,'Model Op'!C:F,3,FALSE)</f>
        <v>195.37807760000001</v>
      </c>
      <c r="BN2219" s="12">
        <f t="shared" si="39"/>
        <v>0</v>
      </c>
      <c r="BO2219" s="3">
        <v>6</v>
      </c>
    </row>
    <row r="2220" spans="1:67" x14ac:dyDescent="0.35">
      <c r="A2220" s="3">
        <v>22301602</v>
      </c>
      <c r="B2220" s="3" t="s">
        <v>147</v>
      </c>
      <c r="C2220" s="3">
        <v>2</v>
      </c>
      <c r="D2220" s="3" t="s">
        <v>1274</v>
      </c>
      <c r="E2220" s="3" t="s">
        <v>217</v>
      </c>
      <c r="F2220" s="7">
        <v>44651.234351851854</v>
      </c>
      <c r="G2220" s="7">
        <v>44651.265625</v>
      </c>
      <c r="H2220" s="3">
        <v>36.1</v>
      </c>
      <c r="I2220" s="3">
        <v>47.1</v>
      </c>
      <c r="J2220" s="6">
        <v>0.23055555555555554</v>
      </c>
      <c r="K2220" s="6">
        <v>0.2328935185185185</v>
      </c>
      <c r="L2220" s="6">
        <v>2.3379629629629631E-3</v>
      </c>
      <c r="M2220" s="3">
        <v>28.5</v>
      </c>
      <c r="N2220" s="3">
        <v>2.4</v>
      </c>
      <c r="O2220" s="3">
        <v>113.5</v>
      </c>
      <c r="P2220" s="3">
        <v>292.7</v>
      </c>
      <c r="Q2220" s="3">
        <v>175.7</v>
      </c>
      <c r="R2220" s="3">
        <v>176.8</v>
      </c>
      <c r="S2220" s="6">
        <v>0.24629629629629632</v>
      </c>
      <c r="T2220" s="6">
        <v>0.2638773148148148</v>
      </c>
      <c r="U2220" s="6">
        <v>0.24599537037037036</v>
      </c>
      <c r="V2220" s="3">
        <v>1553</v>
      </c>
      <c r="W2220" s="6">
        <v>0.24629629629629632</v>
      </c>
      <c r="X2220" s="6">
        <v>0.24599537037037036</v>
      </c>
      <c r="Y2220" s="3">
        <v>1553</v>
      </c>
      <c r="Z2220" s="3">
        <v>851.2</v>
      </c>
      <c r="AA2220" s="3">
        <v>20</v>
      </c>
      <c r="AB2220" s="3">
        <v>63</v>
      </c>
      <c r="AD2220" s="3">
        <v>1</v>
      </c>
      <c r="AE2220" s="6">
        <v>0.2408564814814815</v>
      </c>
      <c r="AF2220" s="6">
        <v>0.26490740740740742</v>
      </c>
      <c r="AG2220" s="6">
        <v>2.4050925925925924E-2</v>
      </c>
      <c r="AH2220" s="6">
        <v>7.175925925925927E-4</v>
      </c>
      <c r="AJ2220" s="3">
        <v>16.600000000000001</v>
      </c>
      <c r="AL2220" s="3">
        <v>1553</v>
      </c>
      <c r="AM2220" s="3">
        <v>1573</v>
      </c>
      <c r="AN2220" s="3">
        <v>1550</v>
      </c>
      <c r="AO2220" s="3">
        <v>5290</v>
      </c>
      <c r="AP2220" s="3">
        <v>16.600000000000001</v>
      </c>
      <c r="AQ2220" s="3">
        <v>2</v>
      </c>
      <c r="AR2220" s="3">
        <v>0</v>
      </c>
      <c r="AS2220" s="3">
        <v>1</v>
      </c>
      <c r="AT2220" s="3">
        <v>0</v>
      </c>
      <c r="AU2220" s="3">
        <v>3</v>
      </c>
      <c r="AV2220" s="3">
        <v>0</v>
      </c>
      <c r="BA2220" s="3">
        <v>0</v>
      </c>
      <c r="BB2220" s="3">
        <v>0</v>
      </c>
      <c r="BC2220" s="3">
        <v>22401642</v>
      </c>
      <c r="BD2220" s="3" t="s">
        <v>371</v>
      </c>
      <c r="BE2220" s="3">
        <v>1573</v>
      </c>
      <c r="BF2220" s="6">
        <v>0.26496527777777779</v>
      </c>
      <c r="BG2220" s="3">
        <v>0.1</v>
      </c>
      <c r="BH2220" s="3">
        <v>0</v>
      </c>
      <c r="BI2220" s="3">
        <v>63</v>
      </c>
      <c r="BJ2220" s="3" t="s">
        <v>150</v>
      </c>
      <c r="BL2220" s="12" t="e">
        <f>VLOOKUP(A2220,'Model Op'!C:F,2,FALSE)</f>
        <v>#N/A</v>
      </c>
      <c r="BM2220" s="12" t="e">
        <f>VLOOKUP(A2220,'Model Op'!C:F,3,FALSE)</f>
        <v>#N/A</v>
      </c>
      <c r="BN2220" s="12" t="e">
        <f t="shared" si="39"/>
        <v>#N/A</v>
      </c>
      <c r="BO2220" s="3">
        <v>6</v>
      </c>
    </row>
    <row r="2221" spans="1:67" x14ac:dyDescent="0.35">
      <c r="A2221" s="3">
        <v>22401646</v>
      </c>
      <c r="B2221" s="3" t="s">
        <v>147</v>
      </c>
      <c r="C2221" s="3">
        <v>1</v>
      </c>
      <c r="D2221" s="3" t="s">
        <v>354</v>
      </c>
      <c r="E2221" s="3" t="s">
        <v>167</v>
      </c>
      <c r="F2221" s="7">
        <v>44651.24113425926</v>
      </c>
      <c r="G2221" s="7">
        <v>44651.274745370371</v>
      </c>
      <c r="H2221" s="3">
        <v>48.4</v>
      </c>
      <c r="I2221" s="3">
        <v>48.8</v>
      </c>
      <c r="J2221" s="6">
        <v>0.23909722222222221</v>
      </c>
      <c r="K2221" s="6">
        <v>0.24083333333333334</v>
      </c>
      <c r="L2221" s="6">
        <v>1.736111111111111E-3</v>
      </c>
      <c r="M2221" s="3">
        <v>43.8</v>
      </c>
      <c r="N2221" s="3">
        <v>2.6</v>
      </c>
      <c r="O2221" s="3">
        <v>107.5</v>
      </c>
      <c r="P2221" s="3">
        <v>297.7</v>
      </c>
      <c r="Q2221" s="3">
        <v>187.5</v>
      </c>
      <c r="R2221" s="3">
        <v>187.6</v>
      </c>
      <c r="S2221" s="6">
        <v>0.24364583333333334</v>
      </c>
      <c r="T2221" s="6">
        <v>0.2679050925925926</v>
      </c>
      <c r="U2221" s="6">
        <v>0.24576388888888889</v>
      </c>
      <c r="V2221" s="3">
        <v>1605</v>
      </c>
      <c r="Z2221" s="3">
        <v>1279.0999999999999</v>
      </c>
      <c r="AA2221" s="3">
        <v>6</v>
      </c>
      <c r="AB2221" s="3">
        <v>62</v>
      </c>
      <c r="AC2221" s="3">
        <v>81.400000000000006</v>
      </c>
      <c r="AD2221" s="3">
        <v>18</v>
      </c>
      <c r="AE2221" s="6">
        <v>0.26664351851851853</v>
      </c>
      <c r="AF2221" s="6">
        <v>0.27</v>
      </c>
      <c r="AG2221" s="6">
        <v>3.3564814814814811E-3</v>
      </c>
      <c r="AH2221" s="6">
        <v>4.7453703703703703E-3</v>
      </c>
      <c r="AJ2221" s="3">
        <v>10.7</v>
      </c>
      <c r="AL2221" s="3">
        <v>1605</v>
      </c>
      <c r="AM2221" s="3">
        <v>1569</v>
      </c>
      <c r="AN2221" s="3">
        <v>1567</v>
      </c>
      <c r="AO2221" s="3">
        <v>3112</v>
      </c>
      <c r="AP2221" s="3">
        <v>10.7</v>
      </c>
      <c r="AQ2221" s="3">
        <v>34</v>
      </c>
      <c r="AR2221" s="3">
        <v>0</v>
      </c>
      <c r="AS2221" s="3">
        <v>35</v>
      </c>
      <c r="AT2221" s="3">
        <v>0</v>
      </c>
      <c r="AU2221" s="3">
        <v>69</v>
      </c>
      <c r="AV2221" s="3">
        <v>0</v>
      </c>
      <c r="BA2221" s="3">
        <v>0</v>
      </c>
      <c r="BB2221" s="3">
        <v>0</v>
      </c>
      <c r="BC2221" s="3">
        <v>22401643</v>
      </c>
      <c r="BD2221" s="3" t="s">
        <v>371</v>
      </c>
      <c r="BE2221" s="3">
        <v>1569</v>
      </c>
      <c r="BF2221" s="6">
        <v>0.27038194444444447</v>
      </c>
      <c r="BG2221" s="3">
        <v>2.9</v>
      </c>
      <c r="BH2221" s="3">
        <v>142.9</v>
      </c>
      <c r="BI2221" s="3">
        <v>62</v>
      </c>
      <c r="BJ2221" s="3" t="s">
        <v>150</v>
      </c>
      <c r="BL2221" s="12" t="str">
        <f>VLOOKUP(A2221,'Model Op'!C:F,2,FALSE)</f>
        <v>LF4</v>
      </c>
      <c r="BM2221" s="12">
        <f>VLOOKUP(A2221,'Model Op'!C:F,3,FALSE)</f>
        <v>111.660342852632</v>
      </c>
      <c r="BN2221" s="12">
        <f t="shared" si="39"/>
        <v>1</v>
      </c>
      <c r="BO2221" s="3">
        <v>6</v>
      </c>
    </row>
    <row r="2222" spans="1:67" x14ac:dyDescent="0.35">
      <c r="A2222" s="3">
        <v>22201582</v>
      </c>
      <c r="B2222" s="3" t="s">
        <v>147</v>
      </c>
      <c r="C2222" s="3">
        <v>1</v>
      </c>
      <c r="D2222" s="3" t="s">
        <v>354</v>
      </c>
      <c r="E2222" s="3" t="s">
        <v>175</v>
      </c>
      <c r="F2222" s="7">
        <v>44651.262824074074</v>
      </c>
      <c r="G2222" s="7">
        <v>44651.293287037035</v>
      </c>
      <c r="H2222" s="3">
        <v>43.9</v>
      </c>
      <c r="I2222" s="3">
        <v>64.5</v>
      </c>
      <c r="J2222" s="6">
        <v>0.24824074074074076</v>
      </c>
      <c r="K2222" s="6">
        <v>0.24849537037037037</v>
      </c>
      <c r="L2222" s="6">
        <v>2.5462962962962961E-4</v>
      </c>
      <c r="M2222" s="3">
        <v>42.1</v>
      </c>
      <c r="N2222" s="3">
        <v>3.3</v>
      </c>
      <c r="O2222" s="3">
        <v>110.2</v>
      </c>
      <c r="P2222" s="3">
        <v>303.7</v>
      </c>
      <c r="Q2222" s="3">
        <v>190.4</v>
      </c>
      <c r="R2222" s="3">
        <v>190.2</v>
      </c>
      <c r="S2222" s="6">
        <v>0.26498842592592592</v>
      </c>
      <c r="T2222" s="6">
        <v>0.28987268518518516</v>
      </c>
      <c r="U2222" s="6">
        <v>0.26722222222222219</v>
      </c>
      <c r="V2222" s="3">
        <v>1565</v>
      </c>
      <c r="Z2222" s="3">
        <v>205</v>
      </c>
      <c r="AA2222" s="3">
        <v>9</v>
      </c>
      <c r="AB2222" s="3">
        <v>31</v>
      </c>
      <c r="AC2222" s="3">
        <v>64</v>
      </c>
      <c r="AD2222" s="3">
        <v>18</v>
      </c>
      <c r="AE2222" s="6">
        <v>0.28818287037037038</v>
      </c>
      <c r="AF2222" s="6">
        <v>0.29234953703703703</v>
      </c>
      <c r="AG2222" s="6">
        <v>4.1666666666666666E-3</v>
      </c>
      <c r="AH2222" s="6">
        <v>9.3750000000000007E-4</v>
      </c>
      <c r="AJ2222" s="3">
        <v>14.6</v>
      </c>
      <c r="AL2222" s="3">
        <v>1565</v>
      </c>
      <c r="AM2222" s="3">
        <v>1566</v>
      </c>
      <c r="AN2222" s="3">
        <v>1566</v>
      </c>
      <c r="AO2222" s="3">
        <v>4627</v>
      </c>
      <c r="AP2222" s="3">
        <v>14.6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Y2222" s="3">
        <v>1631</v>
      </c>
      <c r="AZ2222" s="6">
        <v>0.24645833333333333</v>
      </c>
      <c r="BA2222" s="3">
        <v>2.5000000000000001E-2</v>
      </c>
      <c r="BB2222" s="3">
        <v>1112</v>
      </c>
      <c r="BC2222" s="3">
        <v>22101577</v>
      </c>
      <c r="BD2222" s="3" t="s">
        <v>371</v>
      </c>
      <c r="BE2222" s="3">
        <v>1566</v>
      </c>
      <c r="BF2222" s="6">
        <v>0.29266203703703703</v>
      </c>
      <c r="BG2222" s="3">
        <v>3.4</v>
      </c>
      <c r="BH2222" s="3">
        <v>254.4</v>
      </c>
      <c r="BI2222" s="3">
        <v>31</v>
      </c>
      <c r="BJ2222" s="3" t="s">
        <v>86</v>
      </c>
      <c r="BL2222" s="12" t="str">
        <f>VLOOKUP(A2222,'Model Op'!C:F,2,FALSE)</f>
        <v>LF2</v>
      </c>
      <c r="BM2222" s="12">
        <f>VLOOKUP(A2222,'Model Op'!C:F,3,FALSE)</f>
        <v>185.77575820000001</v>
      </c>
      <c r="BN2222" s="12">
        <f t="shared" si="39"/>
        <v>0</v>
      </c>
      <c r="BO2222" s="3">
        <v>6</v>
      </c>
    </row>
    <row r="2223" spans="1:67" x14ac:dyDescent="0.35">
      <c r="A2223" s="3">
        <v>22101579</v>
      </c>
      <c r="B2223" s="3" t="s">
        <v>147</v>
      </c>
      <c r="C2223" s="3">
        <v>1</v>
      </c>
      <c r="D2223" s="3" t="s">
        <v>1274</v>
      </c>
      <c r="E2223" s="3" t="s">
        <v>1389</v>
      </c>
      <c r="F2223" s="7">
        <v>44651.276493055557</v>
      </c>
      <c r="G2223" s="7">
        <v>44651.303738425922</v>
      </c>
      <c r="H2223" s="3">
        <v>39.200000000000003</v>
      </c>
      <c r="I2223" s="3">
        <v>89.4</v>
      </c>
      <c r="J2223" s="6">
        <v>0.23927083333333332</v>
      </c>
      <c r="K2223" s="6">
        <v>0.24163194444444444</v>
      </c>
      <c r="L2223" s="6">
        <v>2.3611111111111111E-3</v>
      </c>
      <c r="M2223" s="3">
        <v>34.799999999999997</v>
      </c>
      <c r="N2223" s="3">
        <v>1.5</v>
      </c>
      <c r="O2223" s="3">
        <v>116</v>
      </c>
      <c r="P2223" s="3">
        <v>326.2</v>
      </c>
      <c r="Q2223" s="3">
        <v>207.8</v>
      </c>
      <c r="R2223" s="3">
        <v>208.8</v>
      </c>
      <c r="S2223" s="6">
        <v>0.28020833333333334</v>
      </c>
      <c r="T2223" s="6">
        <v>0.30373842592592593</v>
      </c>
      <c r="U2223" s="6">
        <v>0.28521990740740738</v>
      </c>
      <c r="V2223" s="3">
        <v>1532</v>
      </c>
      <c r="Z2223" s="3">
        <v>99</v>
      </c>
      <c r="AA2223" s="3">
        <v>18</v>
      </c>
      <c r="AB2223" s="3">
        <v>12</v>
      </c>
      <c r="AC2223" s="3">
        <v>59.1</v>
      </c>
      <c r="AD2223" s="3">
        <v>3</v>
      </c>
      <c r="AE2223" s="6">
        <v>0.28548611111111111</v>
      </c>
      <c r="AF2223" s="6">
        <v>0.30314814814814817</v>
      </c>
      <c r="AG2223" s="6">
        <v>1.7662037037037035E-2</v>
      </c>
      <c r="AH2223" s="6">
        <v>5.9027777777777778E-4</v>
      </c>
      <c r="AJ2223" s="3">
        <v>26.4</v>
      </c>
      <c r="AK2223" s="3">
        <v>0.5</v>
      </c>
      <c r="AL2223" s="3">
        <v>1532</v>
      </c>
      <c r="AM2223" s="3">
        <v>1601</v>
      </c>
      <c r="AN2223" s="3">
        <v>1562</v>
      </c>
      <c r="AO2223" s="3">
        <v>8440</v>
      </c>
      <c r="AP2223" s="3">
        <v>26.4</v>
      </c>
      <c r="AQ2223" s="3">
        <v>1</v>
      </c>
      <c r="AR2223" s="3">
        <v>0</v>
      </c>
      <c r="AS2223" s="3">
        <v>0</v>
      </c>
      <c r="AT2223" s="3">
        <v>0</v>
      </c>
      <c r="AU2223" s="3">
        <v>1</v>
      </c>
      <c r="AV2223" s="3">
        <v>0</v>
      </c>
      <c r="AY2223" s="3">
        <v>1616</v>
      </c>
      <c r="AZ2223" s="6">
        <v>0.23729166666666668</v>
      </c>
      <c r="BA2223" s="3">
        <v>6.7000000000000004E-2</v>
      </c>
      <c r="BB2223" s="3">
        <v>403</v>
      </c>
      <c r="BC2223" s="3">
        <v>22301599</v>
      </c>
      <c r="BE2223" s="3">
        <v>1601</v>
      </c>
      <c r="BF2223" s="6">
        <v>0.30368055555555556</v>
      </c>
      <c r="BG2223" s="3">
        <v>0.3</v>
      </c>
      <c r="BI2223" s="3">
        <v>12</v>
      </c>
      <c r="BJ2223" s="3" t="s">
        <v>150</v>
      </c>
      <c r="BL2223" s="12" t="e">
        <f>VLOOKUP(A2223,'Model Op'!C:F,2,FALSE)</f>
        <v>#N/A</v>
      </c>
      <c r="BM2223" s="12" t="e">
        <f>VLOOKUP(A2223,'Model Op'!C:F,3,FALSE)</f>
        <v>#N/A</v>
      </c>
      <c r="BN2223" s="12" t="e">
        <f t="shared" si="39"/>
        <v>#N/A</v>
      </c>
      <c r="BO2223" s="3">
        <v>6</v>
      </c>
    </row>
    <row r="2224" spans="1:67" x14ac:dyDescent="0.35">
      <c r="A2224" s="3">
        <v>22301603</v>
      </c>
      <c r="B2224" s="3" t="s">
        <v>147</v>
      </c>
      <c r="C2224" s="3">
        <v>1</v>
      </c>
      <c r="D2224" s="3" t="s">
        <v>354</v>
      </c>
      <c r="E2224" s="3" t="s">
        <v>127</v>
      </c>
      <c r="F2224" s="7">
        <v>44651.295706018522</v>
      </c>
      <c r="G2224" s="7">
        <v>44651.314085648148</v>
      </c>
      <c r="H2224" s="3">
        <v>26.5</v>
      </c>
      <c r="I2224" s="3">
        <v>28.2</v>
      </c>
      <c r="J2224" s="6">
        <v>0.2918634259259259</v>
      </c>
      <c r="K2224" s="6">
        <v>0.29451388888888891</v>
      </c>
      <c r="L2224" s="6">
        <v>2.6504629629629625E-3</v>
      </c>
      <c r="M2224" s="3">
        <v>20.8</v>
      </c>
      <c r="N2224" s="3">
        <v>2.5</v>
      </c>
      <c r="O2224" s="3">
        <v>110.3</v>
      </c>
      <c r="P2224" s="3">
        <v>298.5</v>
      </c>
      <c r="Q2224" s="3">
        <v>185.5</v>
      </c>
      <c r="R2224" s="3">
        <v>185.7</v>
      </c>
      <c r="S2224" s="6">
        <v>0.29924768518518519</v>
      </c>
      <c r="T2224" s="6">
        <v>0.3107638888888889</v>
      </c>
      <c r="U2224" s="6">
        <v>0.30047453703703703</v>
      </c>
      <c r="V2224" s="3">
        <v>1616</v>
      </c>
      <c r="Z2224" s="3">
        <v>2273</v>
      </c>
      <c r="AA2224" s="3">
        <v>8</v>
      </c>
      <c r="AB2224" s="3">
        <v>48</v>
      </c>
      <c r="AC2224" s="3">
        <v>106.7</v>
      </c>
      <c r="AD2224" s="3">
        <v>18</v>
      </c>
      <c r="AE2224" s="6">
        <v>0.31016203703703704</v>
      </c>
      <c r="AF2224" s="6">
        <v>0.31268518518518518</v>
      </c>
      <c r="AG2224" s="6">
        <v>2.5231481481481481E-3</v>
      </c>
      <c r="AH2224" s="6">
        <v>1.4004629629629629E-3</v>
      </c>
      <c r="AJ2224" s="3">
        <v>4.4000000000000004</v>
      </c>
      <c r="AL2224" s="3">
        <v>1616</v>
      </c>
      <c r="AM2224" s="3">
        <v>1579</v>
      </c>
      <c r="AN2224" s="3">
        <v>1567</v>
      </c>
      <c r="AO2224" s="3">
        <v>1222</v>
      </c>
      <c r="AP2224" s="3">
        <v>4.4000000000000004</v>
      </c>
      <c r="AQ2224" s="3">
        <v>26</v>
      </c>
      <c r="AR2224" s="3">
        <v>0</v>
      </c>
      <c r="AS2224" s="3">
        <v>31</v>
      </c>
      <c r="AT2224" s="3">
        <v>0</v>
      </c>
      <c r="AU2224" s="3">
        <v>58</v>
      </c>
      <c r="AV2224" s="3">
        <v>0</v>
      </c>
      <c r="BA2224" s="3">
        <v>0</v>
      </c>
      <c r="BB2224" s="3">
        <v>0</v>
      </c>
      <c r="BC2224" s="3">
        <v>22301600</v>
      </c>
      <c r="BD2224" s="3" t="s">
        <v>371</v>
      </c>
      <c r="BE2224" s="3">
        <v>1579</v>
      </c>
      <c r="BF2224" s="6">
        <v>0.3127199074074074</v>
      </c>
      <c r="BG2224" s="3">
        <v>3.3</v>
      </c>
      <c r="BH2224" s="3">
        <v>208.6</v>
      </c>
      <c r="BI2224" s="3">
        <v>48</v>
      </c>
      <c r="BJ2224" s="3" t="s">
        <v>150</v>
      </c>
      <c r="BL2224" s="12" t="str">
        <f>VLOOKUP(A2224,'Model Op'!C:F,2,FALSE)</f>
        <v>LF3</v>
      </c>
      <c r="BM2224" s="12">
        <f>VLOOKUP(A2224,'Model Op'!C:F,3,FALSE)</f>
        <v>216.74038435789501</v>
      </c>
      <c r="BN2224" s="12">
        <f t="shared" si="39"/>
        <v>1</v>
      </c>
      <c r="BO2224" s="3">
        <v>6</v>
      </c>
    </row>
    <row r="2225" spans="1:67" x14ac:dyDescent="0.35">
      <c r="A2225" s="3">
        <v>22101580</v>
      </c>
      <c r="B2225" s="3" t="s">
        <v>147</v>
      </c>
      <c r="C2225" s="3">
        <v>1</v>
      </c>
      <c r="D2225" s="3" t="s">
        <v>354</v>
      </c>
      <c r="E2225" s="3" t="s">
        <v>130</v>
      </c>
      <c r="F2225" s="7">
        <v>44651.295752314814</v>
      </c>
      <c r="G2225" s="7">
        <v>44651.328136574077</v>
      </c>
      <c r="H2225" s="3">
        <v>46.6</v>
      </c>
      <c r="I2225" s="3">
        <v>47.3</v>
      </c>
      <c r="J2225" s="6">
        <v>0.29277777777777775</v>
      </c>
      <c r="K2225" s="6">
        <v>0.29528935185185184</v>
      </c>
      <c r="L2225" s="6">
        <v>2.5115740740740741E-3</v>
      </c>
      <c r="M2225" s="3">
        <v>43.7</v>
      </c>
      <c r="N2225" s="3">
        <v>2.7</v>
      </c>
      <c r="O2225" s="3">
        <v>104.3</v>
      </c>
      <c r="P2225" s="3">
        <v>310.39999999999998</v>
      </c>
      <c r="Q2225" s="3">
        <v>203.3</v>
      </c>
      <c r="R2225" s="3">
        <v>203.3</v>
      </c>
      <c r="S2225" s="6">
        <v>0.29836805555555557</v>
      </c>
      <c r="T2225" s="6">
        <v>0.32424768518518515</v>
      </c>
      <c r="U2225" s="6">
        <v>0.30042824074074076</v>
      </c>
      <c r="V2225" s="3">
        <v>1592</v>
      </c>
      <c r="Z2225" s="3">
        <v>0</v>
      </c>
      <c r="AA2225" s="3">
        <v>19</v>
      </c>
      <c r="AB2225" s="3">
        <v>107</v>
      </c>
      <c r="AC2225" s="3">
        <v>60.8</v>
      </c>
      <c r="AD2225" s="3">
        <v>18</v>
      </c>
      <c r="AE2225" s="6">
        <v>0.31104166666666666</v>
      </c>
      <c r="AF2225" s="6">
        <v>0.32627314814814817</v>
      </c>
      <c r="AG2225" s="6">
        <v>1.5231481481481483E-2</v>
      </c>
      <c r="AH2225" s="6">
        <v>1.8634259259259261E-3</v>
      </c>
      <c r="AJ2225" s="3">
        <v>13.2</v>
      </c>
      <c r="AL2225" s="3">
        <v>1592</v>
      </c>
      <c r="AM2225" s="3">
        <v>1567</v>
      </c>
      <c r="AN2225" s="3">
        <v>1566</v>
      </c>
      <c r="AO2225" s="3">
        <v>4046</v>
      </c>
      <c r="AP2225" s="3">
        <v>13.2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Y2225" s="3">
        <v>1653</v>
      </c>
      <c r="AZ2225" s="6">
        <v>0.29056712962962966</v>
      </c>
      <c r="BA2225" s="3">
        <v>3.2000000000000001E-2</v>
      </c>
      <c r="BB2225" s="3">
        <v>881</v>
      </c>
      <c r="BC2225" s="3">
        <v>22401644</v>
      </c>
      <c r="BD2225" s="3" t="s">
        <v>371</v>
      </c>
      <c r="BE2225" s="3">
        <v>1567</v>
      </c>
      <c r="BF2225" s="6">
        <v>0.32667824074074076</v>
      </c>
      <c r="BG2225" s="3">
        <v>2.2999999999999998</v>
      </c>
      <c r="BH2225" s="3">
        <v>66</v>
      </c>
      <c r="BI2225" s="3">
        <v>107</v>
      </c>
      <c r="BJ2225" s="3" t="s">
        <v>86</v>
      </c>
      <c r="BL2225" s="12" t="str">
        <f>VLOOKUP(A2225,'Model Op'!C:F,2,FALSE)</f>
        <v>LF1</v>
      </c>
      <c r="BM2225" s="12">
        <f>VLOOKUP(A2225,'Model Op'!C:F,3,FALSE)</f>
        <v>91.535290599999996</v>
      </c>
      <c r="BN2225" s="12">
        <f t="shared" ref="BN2225:BN2271" si="40">IF(ABS(BH2225-BM2225)&lt;=40,1,0)</f>
        <v>1</v>
      </c>
      <c r="BO2225" s="3">
        <v>6</v>
      </c>
    </row>
    <row r="2226" spans="1:67" x14ac:dyDescent="0.35">
      <c r="A2226" s="3">
        <v>22401647</v>
      </c>
      <c r="B2226" s="3" t="s">
        <v>147</v>
      </c>
      <c r="C2226" s="3">
        <v>1</v>
      </c>
      <c r="D2226" s="3" t="s">
        <v>354</v>
      </c>
      <c r="E2226" s="3" t="s">
        <v>167</v>
      </c>
      <c r="F2226" s="7">
        <v>44651.315671296295</v>
      </c>
      <c r="G2226" s="7">
        <v>44651.341192129628</v>
      </c>
      <c r="H2226" s="3">
        <v>36.700000000000003</v>
      </c>
      <c r="I2226" s="3">
        <v>43</v>
      </c>
      <c r="J2226" s="6">
        <v>0.30954861111111109</v>
      </c>
      <c r="K2226" s="6">
        <v>0.31131944444444443</v>
      </c>
      <c r="L2226" s="6">
        <v>1.7708333333333332E-3</v>
      </c>
      <c r="M2226" s="3">
        <v>35.700000000000003</v>
      </c>
      <c r="N2226" s="3">
        <v>2.9</v>
      </c>
      <c r="O2226" s="3">
        <v>108.6</v>
      </c>
      <c r="P2226" s="3">
        <v>311.60000000000002</v>
      </c>
      <c r="Q2226" s="3">
        <v>200</v>
      </c>
      <c r="R2226" s="3">
        <v>200.1</v>
      </c>
      <c r="S2226" s="6">
        <v>0.31685185185185188</v>
      </c>
      <c r="T2226" s="6">
        <v>0.33876157407407409</v>
      </c>
      <c r="U2226" s="6">
        <v>0.31806712962962963</v>
      </c>
      <c r="V2226" s="3">
        <v>1563</v>
      </c>
      <c r="Z2226" s="3">
        <v>1112.8</v>
      </c>
      <c r="AA2226" s="3">
        <v>15</v>
      </c>
      <c r="AB2226" s="3">
        <v>75</v>
      </c>
      <c r="AC2226" s="3">
        <v>103.4</v>
      </c>
      <c r="AD2226" s="3">
        <v>18</v>
      </c>
      <c r="AE2226" s="6">
        <v>0.33659722222222221</v>
      </c>
      <c r="AF2226" s="6">
        <v>0.34060185185185188</v>
      </c>
      <c r="AG2226" s="6">
        <v>4.0046296296296297E-3</v>
      </c>
      <c r="AH2226" s="6">
        <v>5.9027777777777778E-4</v>
      </c>
      <c r="AJ2226" s="3">
        <v>17.5</v>
      </c>
      <c r="AL2226" s="3">
        <v>1563</v>
      </c>
      <c r="AM2226" s="3">
        <v>1564</v>
      </c>
      <c r="AN2226" s="3">
        <v>1567</v>
      </c>
      <c r="AO2226" s="3">
        <v>5046</v>
      </c>
      <c r="AP2226" s="3">
        <v>17.5</v>
      </c>
      <c r="AQ2226" s="3">
        <v>33</v>
      </c>
      <c r="AR2226" s="3">
        <v>0</v>
      </c>
      <c r="AS2226" s="3">
        <v>33</v>
      </c>
      <c r="AT2226" s="3">
        <v>0</v>
      </c>
      <c r="AU2226" s="3">
        <v>66</v>
      </c>
      <c r="AV2226" s="3">
        <v>0</v>
      </c>
      <c r="BA2226" s="3">
        <v>0</v>
      </c>
      <c r="BB2226" s="3">
        <v>0</v>
      </c>
      <c r="BC2226" s="3">
        <v>22201580</v>
      </c>
      <c r="BD2226" s="3" t="s">
        <v>371</v>
      </c>
      <c r="BE2226" s="3">
        <v>1564</v>
      </c>
      <c r="BF2226" s="6">
        <v>0.3410069444444444</v>
      </c>
      <c r="BG2226" s="3">
        <v>2.4</v>
      </c>
      <c r="BH2226" s="3">
        <v>91.4</v>
      </c>
      <c r="BI2226" s="3">
        <v>75</v>
      </c>
      <c r="BJ2226" s="3" t="s">
        <v>150</v>
      </c>
      <c r="BL2226" s="12" t="str">
        <f>VLOOKUP(A2226,'Model Op'!C:F,2,FALSE)</f>
        <v>LF4</v>
      </c>
      <c r="BM2226" s="12">
        <f>VLOOKUP(A2226,'Model Op'!C:F,3,FALSE)</f>
        <v>126.2613226</v>
      </c>
      <c r="BN2226" s="12">
        <f t="shared" si="40"/>
        <v>1</v>
      </c>
      <c r="BO2226" s="3">
        <v>6</v>
      </c>
    </row>
    <row r="2227" spans="1:67" x14ac:dyDescent="0.35">
      <c r="A2227" s="3">
        <v>22201583</v>
      </c>
      <c r="B2227" s="3" t="s">
        <v>147</v>
      </c>
      <c r="C2227" s="3">
        <v>2</v>
      </c>
      <c r="D2227" s="3" t="s">
        <v>1274</v>
      </c>
      <c r="E2227" s="3" t="s">
        <v>248</v>
      </c>
      <c r="F2227" s="7">
        <v>44651.314363425925</v>
      </c>
      <c r="G2227" s="7">
        <v>44651.355219907404</v>
      </c>
      <c r="H2227" s="3">
        <v>58.3</v>
      </c>
      <c r="I2227" s="3">
        <v>61.3</v>
      </c>
      <c r="J2227" s="6">
        <v>0.31047453703703703</v>
      </c>
      <c r="K2227" s="6">
        <v>0.31267361111111108</v>
      </c>
      <c r="L2227" s="6">
        <v>2.1990740740740742E-3</v>
      </c>
      <c r="M2227" s="3">
        <v>39.9</v>
      </c>
      <c r="N2227" s="3">
        <v>1.9</v>
      </c>
      <c r="O2227" s="3">
        <v>111.8</v>
      </c>
      <c r="P2227" s="3">
        <v>298.3</v>
      </c>
      <c r="Q2227" s="3">
        <v>183.8</v>
      </c>
      <c r="R2227" s="3">
        <v>184.6</v>
      </c>
      <c r="S2227" s="6">
        <v>0.32831018518518518</v>
      </c>
      <c r="T2227" s="6">
        <v>0.35464120370370367</v>
      </c>
      <c r="U2227" s="6">
        <v>0.33271990740740742</v>
      </c>
      <c r="V2227" s="3">
        <v>1529</v>
      </c>
      <c r="W2227" s="6">
        <v>0.32831018518518518</v>
      </c>
      <c r="X2227" s="6">
        <v>0.33271990740740742</v>
      </c>
      <c r="Y2227" s="3">
        <v>1529</v>
      </c>
      <c r="Z2227" s="3">
        <v>104</v>
      </c>
      <c r="AA2227" s="3">
        <v>17</v>
      </c>
      <c r="AB2227" s="3">
        <v>88</v>
      </c>
      <c r="AC2227" s="3">
        <v>95.4</v>
      </c>
      <c r="AD2227" s="3">
        <v>3</v>
      </c>
      <c r="AE2227" s="6">
        <v>0.31501157407407404</v>
      </c>
      <c r="AF2227" s="6">
        <v>0.35166666666666663</v>
      </c>
      <c r="AG2227" s="6">
        <v>3.6655092592592593E-2</v>
      </c>
      <c r="AH2227" s="6">
        <v>3.5532407407407405E-3</v>
      </c>
      <c r="AJ2227" s="3">
        <v>25.7</v>
      </c>
      <c r="AK2227" s="3">
        <v>0.4</v>
      </c>
      <c r="AL2227" s="3">
        <v>1529</v>
      </c>
      <c r="AM2227" s="3">
        <v>1568</v>
      </c>
      <c r="AN2227" s="3">
        <v>1559</v>
      </c>
      <c r="AO2227" s="3">
        <v>7980</v>
      </c>
      <c r="AP2227" s="3">
        <v>25.7</v>
      </c>
      <c r="AQ2227" s="3">
        <v>2</v>
      </c>
      <c r="AR2227" s="3">
        <v>0</v>
      </c>
      <c r="AS2227" s="3">
        <v>0</v>
      </c>
      <c r="AT2227" s="3">
        <v>0</v>
      </c>
      <c r="AU2227" s="3">
        <v>2</v>
      </c>
      <c r="AV2227" s="3">
        <v>0</v>
      </c>
      <c r="AY2227" s="3">
        <v>1603</v>
      </c>
      <c r="AZ2227" s="6">
        <v>0.30758101851851855</v>
      </c>
      <c r="BA2227" s="3">
        <v>3.7999999999999999E-2</v>
      </c>
      <c r="BB2227" s="3">
        <v>690</v>
      </c>
      <c r="BC2227" s="3">
        <v>22201579</v>
      </c>
      <c r="BE2227" s="3">
        <v>1568</v>
      </c>
      <c r="BF2227" s="6">
        <v>0.35359953703703706</v>
      </c>
      <c r="BG2227" s="3">
        <v>0.4</v>
      </c>
      <c r="BI2227" s="3">
        <v>88</v>
      </c>
      <c r="BJ2227" s="3" t="s">
        <v>150</v>
      </c>
      <c r="BL2227" s="12" t="e">
        <f>VLOOKUP(A2227,'Model Op'!C:F,2,FALSE)</f>
        <v>#N/A</v>
      </c>
      <c r="BM2227" s="12" t="e">
        <f>VLOOKUP(A2227,'Model Op'!C:F,3,FALSE)</f>
        <v>#N/A</v>
      </c>
      <c r="BN2227" s="12" t="e">
        <f t="shared" si="40"/>
        <v>#N/A</v>
      </c>
      <c r="BO2227" s="3">
        <v>6</v>
      </c>
    </row>
    <row r="2228" spans="1:67" x14ac:dyDescent="0.35">
      <c r="A2228" s="3">
        <v>22301604</v>
      </c>
      <c r="B2228" s="3" t="s">
        <v>147</v>
      </c>
      <c r="C2228" s="3">
        <v>1</v>
      </c>
      <c r="D2228" s="3" t="s">
        <v>354</v>
      </c>
      <c r="E2228" s="3" t="s">
        <v>127</v>
      </c>
      <c r="F2228" s="7">
        <v>44651.3437962963</v>
      </c>
      <c r="G2228" s="7">
        <v>44651.371018518519</v>
      </c>
      <c r="H2228" s="3">
        <v>39.200000000000003</v>
      </c>
      <c r="I2228" s="3">
        <v>41.4</v>
      </c>
      <c r="J2228" s="6">
        <v>0.3395023148148148</v>
      </c>
      <c r="K2228" s="6">
        <v>0.34226851851851853</v>
      </c>
      <c r="L2228" s="6">
        <v>2.7662037037037034E-3</v>
      </c>
      <c r="M2228" s="3">
        <v>36.799999999999997</v>
      </c>
      <c r="N2228" s="3">
        <v>2.5</v>
      </c>
      <c r="O2228" s="3">
        <v>112.7</v>
      </c>
      <c r="P2228" s="3">
        <v>298.60000000000002</v>
      </c>
      <c r="Q2228" s="3">
        <v>183.2</v>
      </c>
      <c r="R2228" s="3">
        <v>183.4</v>
      </c>
      <c r="S2228" s="6">
        <v>0.3460185185185185</v>
      </c>
      <c r="T2228" s="6">
        <v>0.36780092592592589</v>
      </c>
      <c r="U2228" s="6">
        <v>0.35903935185185182</v>
      </c>
      <c r="V2228" s="3">
        <v>1590</v>
      </c>
      <c r="Z2228" s="3">
        <v>740.8</v>
      </c>
      <c r="AA2228" s="3">
        <v>4</v>
      </c>
      <c r="AB2228" s="3">
        <v>10</v>
      </c>
      <c r="AC2228" s="3">
        <v>79.5</v>
      </c>
      <c r="AD2228" s="3">
        <v>18</v>
      </c>
      <c r="AE2228" s="6">
        <v>0.36550925925925926</v>
      </c>
      <c r="AF2228" s="6">
        <v>0.36965277777777777</v>
      </c>
      <c r="AG2228" s="6">
        <v>4.1435185185185186E-3</v>
      </c>
      <c r="AH2228" s="6">
        <v>1.3657407407407409E-3</v>
      </c>
      <c r="AJ2228" s="3">
        <v>15.2</v>
      </c>
      <c r="AL2228" s="3">
        <v>1590</v>
      </c>
      <c r="AM2228" s="3">
        <v>1570</v>
      </c>
      <c r="AN2228" s="3">
        <v>1566</v>
      </c>
      <c r="AO2228" s="3">
        <v>4239</v>
      </c>
      <c r="AP2228" s="3">
        <v>15.2</v>
      </c>
      <c r="AQ2228" s="3">
        <v>27</v>
      </c>
      <c r="AR2228" s="3">
        <v>0</v>
      </c>
      <c r="AS2228" s="3">
        <v>27</v>
      </c>
      <c r="AT2228" s="3">
        <v>0</v>
      </c>
      <c r="AU2228" s="3">
        <v>55</v>
      </c>
      <c r="AV2228" s="3">
        <v>0</v>
      </c>
      <c r="BA2228" s="3">
        <v>0</v>
      </c>
      <c r="BB2228" s="3">
        <v>0</v>
      </c>
      <c r="BC2228" s="3">
        <v>22401645</v>
      </c>
      <c r="BD2228" s="3" t="s">
        <v>371</v>
      </c>
      <c r="BE2228" s="3">
        <v>1570</v>
      </c>
      <c r="BF2228" s="6">
        <v>0.36997685185185186</v>
      </c>
      <c r="BG2228" s="3">
        <v>2.9</v>
      </c>
      <c r="BH2228" s="3">
        <v>142.9</v>
      </c>
      <c r="BI2228" s="3">
        <v>10</v>
      </c>
      <c r="BJ2228" s="3" t="s">
        <v>150</v>
      </c>
      <c r="BL2228" s="12" t="str">
        <f>VLOOKUP(A2228,'Model Op'!C:F,2,FALSE)</f>
        <v>LF3</v>
      </c>
      <c r="BM2228" s="12">
        <f>VLOOKUP(A2228,'Model Op'!C:F,3,FALSE)</f>
        <v>85.230091894736802</v>
      </c>
      <c r="BN2228" s="12">
        <f t="shared" si="40"/>
        <v>0</v>
      </c>
      <c r="BO2228" s="3">
        <v>6</v>
      </c>
    </row>
    <row r="2229" spans="1:67" x14ac:dyDescent="0.35">
      <c r="A2229" s="3">
        <v>22101581</v>
      </c>
      <c r="B2229" s="3" t="s">
        <v>147</v>
      </c>
      <c r="C2229" s="3">
        <v>1</v>
      </c>
      <c r="D2229" s="3" t="s">
        <v>106</v>
      </c>
      <c r="E2229" s="3" t="s">
        <v>130</v>
      </c>
      <c r="F2229" s="7">
        <v>44651.345405092594</v>
      </c>
      <c r="G2229" s="7">
        <v>44651.395520833335</v>
      </c>
      <c r="H2229" s="3">
        <v>72.2</v>
      </c>
      <c r="I2229" s="3">
        <v>72.5</v>
      </c>
      <c r="J2229" s="6">
        <v>0.34295138888888888</v>
      </c>
      <c r="K2229" s="6">
        <v>0.34515046296296298</v>
      </c>
      <c r="L2229" s="6">
        <v>2.1990740740740742E-3</v>
      </c>
      <c r="M2229" s="3">
        <v>53</v>
      </c>
      <c r="N2229" s="3">
        <v>3.7</v>
      </c>
      <c r="O2229" s="3">
        <v>112.7</v>
      </c>
      <c r="P2229" s="3">
        <v>303.2</v>
      </c>
      <c r="Q2229" s="3">
        <v>186.8</v>
      </c>
      <c r="R2229" s="3">
        <v>186.9</v>
      </c>
      <c r="S2229" s="6">
        <v>0.35108796296296302</v>
      </c>
      <c r="T2229" s="6">
        <v>0.38233796296296302</v>
      </c>
      <c r="U2229" s="6">
        <v>0.35298611111111117</v>
      </c>
      <c r="V2229" s="3">
        <v>1592</v>
      </c>
      <c r="Z2229" s="3">
        <v>0</v>
      </c>
      <c r="AA2229" s="3">
        <v>3</v>
      </c>
      <c r="AB2229" s="3">
        <v>21</v>
      </c>
      <c r="AC2229" s="3">
        <v>73.099999999999994</v>
      </c>
      <c r="AD2229" s="3">
        <v>18</v>
      </c>
      <c r="AE2229" s="6">
        <v>0.38699074074074075</v>
      </c>
      <c r="AF2229" s="6">
        <v>0.39129629629629631</v>
      </c>
      <c r="AG2229" s="6">
        <v>4.3055555555555555E-3</v>
      </c>
      <c r="AH2229" s="6">
        <v>4.2245370370370371E-3</v>
      </c>
      <c r="AJ2229" s="3">
        <v>20.7</v>
      </c>
      <c r="AL2229" s="3">
        <v>1592</v>
      </c>
      <c r="AM2229" s="3">
        <v>1578</v>
      </c>
      <c r="AN2229" s="3">
        <v>1574</v>
      </c>
      <c r="AO2229" s="3">
        <v>6264</v>
      </c>
      <c r="AP2229" s="3">
        <v>20.7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Y2229" s="3">
        <v>1637</v>
      </c>
      <c r="AZ2229" s="6">
        <v>0.33928240740740739</v>
      </c>
      <c r="BA2229" s="3">
        <v>2.7E-2</v>
      </c>
      <c r="BB2229" s="3">
        <v>1017</v>
      </c>
      <c r="BC2229" s="3">
        <v>22301601</v>
      </c>
      <c r="BE2229" s="3">
        <v>1578</v>
      </c>
      <c r="BF2229" s="6">
        <v>0.39538194444444441</v>
      </c>
      <c r="BG2229" s="3">
        <v>2.9</v>
      </c>
      <c r="BH2229" s="3">
        <v>148.19999999999999</v>
      </c>
      <c r="BI2229" s="3">
        <v>21</v>
      </c>
      <c r="BJ2229" s="3" t="s">
        <v>86</v>
      </c>
      <c r="BL2229" s="12" t="str">
        <f>VLOOKUP(A2229,'Model Op'!C:F,2,FALSE)</f>
        <v>LF1</v>
      </c>
      <c r="BM2229" s="12">
        <f>VLOOKUP(A2229,'Model Op'!C:F,3,FALSE)</f>
        <v>128.69856078947399</v>
      </c>
      <c r="BN2229" s="12">
        <f t="shared" si="40"/>
        <v>1</v>
      </c>
      <c r="BO2229" s="3">
        <v>6</v>
      </c>
    </row>
    <row r="2230" spans="1:67" x14ac:dyDescent="0.35">
      <c r="A2230" s="3">
        <v>22401648</v>
      </c>
      <c r="B2230" s="3" t="s">
        <v>147</v>
      </c>
      <c r="C2230" s="3">
        <v>2</v>
      </c>
      <c r="D2230" s="3" t="s">
        <v>1274</v>
      </c>
      <c r="E2230" s="3" t="s">
        <v>269</v>
      </c>
      <c r="F2230" s="7">
        <v>44651.368807870371</v>
      </c>
      <c r="G2230" s="7">
        <v>44651.398726851854</v>
      </c>
      <c r="H2230" s="3">
        <v>40.4</v>
      </c>
      <c r="I2230" s="3">
        <v>46.7</v>
      </c>
      <c r="J2230" s="6">
        <v>0.36458333333333331</v>
      </c>
      <c r="K2230" s="6">
        <v>0.36631944444444442</v>
      </c>
      <c r="L2230" s="6">
        <v>1.736111111111111E-3</v>
      </c>
      <c r="M2230" s="3">
        <v>23.3</v>
      </c>
      <c r="N2230" s="3">
        <v>1.6</v>
      </c>
      <c r="O2230" s="3">
        <v>114.7</v>
      </c>
      <c r="P2230" s="3">
        <v>307.3</v>
      </c>
      <c r="Q2230" s="3">
        <v>189.9</v>
      </c>
      <c r="R2230" s="3">
        <v>191</v>
      </c>
      <c r="S2230" s="6">
        <v>0.38219907407407411</v>
      </c>
      <c r="T2230" s="6">
        <v>0.39594907407407409</v>
      </c>
      <c r="U2230" s="6">
        <v>0.38510416666666664</v>
      </c>
      <c r="V2230" s="3">
        <v>1545</v>
      </c>
      <c r="W2230" s="6">
        <v>0.38219907407407411</v>
      </c>
      <c r="X2230" s="6">
        <v>0.38510416666666664</v>
      </c>
      <c r="Y2230" s="3">
        <v>1545</v>
      </c>
      <c r="Z2230" s="3">
        <v>739.5</v>
      </c>
      <c r="AA2230" s="3">
        <v>7</v>
      </c>
      <c r="AB2230" s="3">
        <v>3</v>
      </c>
      <c r="AC2230" s="3">
        <v>78.599999999999994</v>
      </c>
      <c r="AD2230" s="3">
        <v>2</v>
      </c>
      <c r="AE2230" s="6">
        <v>0.37125000000000002</v>
      </c>
      <c r="AF2230" s="6">
        <v>0.39749999999999996</v>
      </c>
      <c r="AG2230" s="6">
        <v>2.6249999999999999E-2</v>
      </c>
      <c r="AH2230" s="6">
        <v>1.2268518518518518E-3</v>
      </c>
      <c r="AJ2230" s="3">
        <v>18.100000000000001</v>
      </c>
      <c r="AL2230" s="3">
        <v>1545</v>
      </c>
      <c r="AM2230" s="3">
        <v>1588</v>
      </c>
      <c r="AN2230" s="3">
        <v>1561</v>
      </c>
      <c r="AO2230" s="3">
        <v>5670</v>
      </c>
      <c r="AP2230" s="3">
        <v>18.100000000000001</v>
      </c>
      <c r="AQ2230" s="3">
        <v>5</v>
      </c>
      <c r="AR2230" s="3">
        <v>0</v>
      </c>
      <c r="AS2230" s="3">
        <v>5</v>
      </c>
      <c r="AT2230" s="3">
        <v>0</v>
      </c>
      <c r="AU2230" s="3">
        <v>10</v>
      </c>
      <c r="AV2230" s="3">
        <v>0</v>
      </c>
      <c r="BA2230" s="3">
        <v>0</v>
      </c>
      <c r="BB2230" s="3">
        <v>0</v>
      </c>
      <c r="BC2230" s="3">
        <v>22201581</v>
      </c>
      <c r="BD2230" s="3" t="s">
        <v>371</v>
      </c>
      <c r="BE2230" s="3">
        <v>1588</v>
      </c>
      <c r="BF2230" s="6">
        <v>0.39584490740740735</v>
      </c>
      <c r="BG2230" s="3">
        <v>0.2</v>
      </c>
      <c r="BH2230" s="3">
        <v>0</v>
      </c>
      <c r="BI2230" s="3">
        <v>3</v>
      </c>
      <c r="BJ2230" s="3" t="s">
        <v>150</v>
      </c>
      <c r="BL2230" s="12" t="str">
        <f>VLOOKUP(A2230,'Model Op'!C:F,2,FALSE)</f>
        <v>LF4</v>
      </c>
      <c r="BM2230" s="12">
        <f>VLOOKUP(A2230,'Model Op'!C:F,3,FALSE)</f>
        <v>28.3687708</v>
      </c>
      <c r="BN2230" s="12">
        <f t="shared" si="40"/>
        <v>1</v>
      </c>
      <c r="BO2230" s="3">
        <v>6</v>
      </c>
    </row>
    <row r="2231" spans="1:67" x14ac:dyDescent="0.35">
      <c r="A2231" s="3">
        <v>22201584</v>
      </c>
      <c r="B2231" s="3" t="s">
        <v>147</v>
      </c>
      <c r="C2231" s="3">
        <v>2</v>
      </c>
      <c r="D2231" s="3" t="s">
        <v>1274</v>
      </c>
      <c r="E2231" s="3" t="s">
        <v>248</v>
      </c>
      <c r="F2231" s="7">
        <v>44651.386967592596</v>
      </c>
      <c r="G2231" s="7">
        <v>44651.431435185186</v>
      </c>
      <c r="H2231" s="3">
        <v>44.7</v>
      </c>
      <c r="I2231" s="3">
        <v>86.6</v>
      </c>
      <c r="J2231" s="6">
        <v>0.36879629629629629</v>
      </c>
      <c r="K2231" s="6">
        <v>0.37130787037037033</v>
      </c>
      <c r="L2231" s="6">
        <v>2.5115740740740741E-3</v>
      </c>
      <c r="M2231" s="3">
        <v>44.5</v>
      </c>
      <c r="N2231" s="3">
        <v>2.4</v>
      </c>
      <c r="O2231" s="3">
        <v>112.3</v>
      </c>
      <c r="P2231" s="3">
        <v>311.7</v>
      </c>
      <c r="Q2231" s="3">
        <v>196.1</v>
      </c>
      <c r="R2231" s="3">
        <v>197.1</v>
      </c>
      <c r="S2231" s="6">
        <v>0.40133101851851855</v>
      </c>
      <c r="T2231" s="6">
        <v>0.42398148148148151</v>
      </c>
      <c r="U2231" s="6">
        <v>0.40552083333333333</v>
      </c>
      <c r="V2231" s="3">
        <v>1534</v>
      </c>
      <c r="W2231" s="6">
        <v>0.40133101851851855</v>
      </c>
      <c r="X2231" s="6">
        <v>0.40552083333333333</v>
      </c>
      <c r="Y2231" s="3">
        <v>1534</v>
      </c>
      <c r="Z2231" s="3">
        <v>0</v>
      </c>
      <c r="AA2231" s="3">
        <v>20</v>
      </c>
      <c r="AB2231" s="3">
        <v>64</v>
      </c>
      <c r="AC2231" s="3">
        <v>51.3</v>
      </c>
      <c r="AD2231" s="3">
        <v>3</v>
      </c>
      <c r="AE2231" s="6">
        <v>0.41141203703703705</v>
      </c>
      <c r="AG2231" s="6">
        <v>0</v>
      </c>
      <c r="AH2231" s="6">
        <v>0</v>
      </c>
      <c r="AJ2231" s="3">
        <v>26.1</v>
      </c>
      <c r="AL2231" s="3">
        <v>1534</v>
      </c>
      <c r="AM2231" s="3">
        <v>1557</v>
      </c>
      <c r="AN2231" s="3">
        <v>1562</v>
      </c>
      <c r="AO2231" s="3">
        <v>8210</v>
      </c>
      <c r="AP2231" s="3">
        <v>26.1</v>
      </c>
      <c r="AQ2231" s="3">
        <v>11</v>
      </c>
      <c r="AR2231" s="3">
        <v>0</v>
      </c>
      <c r="AS2231" s="3">
        <v>11</v>
      </c>
      <c r="AT2231" s="3">
        <v>0</v>
      </c>
      <c r="AU2231" s="3">
        <v>23</v>
      </c>
      <c r="AV2231" s="3">
        <v>0</v>
      </c>
      <c r="AY2231" s="3">
        <v>1569</v>
      </c>
      <c r="AZ2231" s="6">
        <v>0.35876157407407411</v>
      </c>
      <c r="BA2231" s="3">
        <v>5.2999999999999999E-2</v>
      </c>
      <c r="BB2231" s="3">
        <v>480</v>
      </c>
      <c r="BC2231" s="3">
        <v>22301602</v>
      </c>
      <c r="BE2231" s="3">
        <v>1557</v>
      </c>
      <c r="BF2231" s="6">
        <v>0.43137731481481478</v>
      </c>
      <c r="BG2231" s="3">
        <v>0.7</v>
      </c>
      <c r="BH2231" s="3">
        <v>67.3</v>
      </c>
      <c r="BI2231" s="3">
        <v>64</v>
      </c>
      <c r="BJ2231" s="3" t="s">
        <v>150</v>
      </c>
      <c r="BL2231" s="12" t="e">
        <f>VLOOKUP(A2231,'Model Op'!C:F,2,FALSE)</f>
        <v>#N/A</v>
      </c>
      <c r="BM2231" s="12" t="e">
        <f>VLOOKUP(A2231,'Model Op'!C:F,3,FALSE)</f>
        <v>#N/A</v>
      </c>
      <c r="BN2231" s="12" t="e">
        <f t="shared" si="40"/>
        <v>#N/A</v>
      </c>
      <c r="BO2231" s="3">
        <v>6</v>
      </c>
    </row>
    <row r="2232" spans="1:67" x14ac:dyDescent="0.35">
      <c r="A2232" s="3">
        <v>22301605</v>
      </c>
      <c r="B2232" s="3" t="s">
        <v>147</v>
      </c>
      <c r="C2232" s="3">
        <v>3</v>
      </c>
      <c r="D2232" s="3" t="s">
        <v>106</v>
      </c>
      <c r="E2232" s="3" t="s">
        <v>1079</v>
      </c>
      <c r="F2232" s="7">
        <v>44651.393391203703</v>
      </c>
      <c r="G2232" s="7">
        <v>44651.445497685185</v>
      </c>
      <c r="H2232" s="3">
        <v>66</v>
      </c>
      <c r="I2232" s="3">
        <v>75.400000000000006</v>
      </c>
      <c r="J2232" s="6">
        <v>0.39070601851851849</v>
      </c>
      <c r="K2232" s="6">
        <v>0.39314814814814819</v>
      </c>
      <c r="L2232" s="6">
        <v>2.4421296296296296E-3</v>
      </c>
      <c r="M2232" s="3">
        <v>49.5</v>
      </c>
      <c r="N2232" s="3">
        <v>2.6</v>
      </c>
      <c r="O2232" s="3">
        <v>108.6</v>
      </c>
      <c r="P2232" s="3">
        <v>296.7</v>
      </c>
      <c r="Q2232" s="3">
        <v>185.4</v>
      </c>
      <c r="R2232" s="3">
        <v>185.6</v>
      </c>
      <c r="S2232" s="6">
        <v>0.39549768518518519</v>
      </c>
      <c r="T2232" s="6">
        <v>0.44549768518518523</v>
      </c>
      <c r="U2232" s="6">
        <v>0.39756944444444442</v>
      </c>
      <c r="V2232" s="3">
        <v>1594</v>
      </c>
      <c r="W2232" s="6">
        <v>0.42498842592592595</v>
      </c>
      <c r="X2232" s="6">
        <v>0.42431712962962959</v>
      </c>
      <c r="Y2232" s="3">
        <v>1582</v>
      </c>
      <c r="Z2232" s="3">
        <v>1454.7</v>
      </c>
      <c r="AA2232" s="3">
        <v>8</v>
      </c>
      <c r="AB2232" s="3">
        <v>49</v>
      </c>
      <c r="AC2232" s="3">
        <v>49.8</v>
      </c>
      <c r="AD2232" s="3">
        <v>18</v>
      </c>
      <c r="AE2232" s="6">
        <v>0.41462962962962963</v>
      </c>
      <c r="AF2232" s="6">
        <v>0.43353009259259262</v>
      </c>
      <c r="AG2232" s="6">
        <v>1.8900462962962963E-2</v>
      </c>
      <c r="AH2232" s="6">
        <v>1.9675925925925926E-4</v>
      </c>
      <c r="AJ2232" s="3">
        <v>18.5</v>
      </c>
      <c r="AK2232" s="3">
        <v>0</v>
      </c>
      <c r="AL2232" s="3">
        <v>1594</v>
      </c>
      <c r="AM2232" s="3">
        <v>1567</v>
      </c>
      <c r="AN2232" s="3">
        <v>1565</v>
      </c>
      <c r="AO2232" s="3">
        <v>5303</v>
      </c>
      <c r="AP2232" s="3">
        <v>18.5</v>
      </c>
      <c r="AQ2232" s="3">
        <v>26</v>
      </c>
      <c r="AR2232" s="3">
        <v>0</v>
      </c>
      <c r="AS2232" s="3">
        <v>30</v>
      </c>
      <c r="AT2232" s="3">
        <v>0</v>
      </c>
      <c r="AU2232" s="3">
        <v>56</v>
      </c>
      <c r="AV2232" s="3">
        <v>0</v>
      </c>
      <c r="AY2232" s="3">
        <v>1583</v>
      </c>
      <c r="AZ2232" s="6">
        <v>0.43376157407407406</v>
      </c>
      <c r="BA2232" s="3">
        <v>0</v>
      </c>
      <c r="BB2232" s="3">
        <v>0</v>
      </c>
      <c r="BC2232" s="3">
        <v>22301603</v>
      </c>
      <c r="BD2232" s="3" t="s">
        <v>371</v>
      </c>
      <c r="BE2232" s="3">
        <v>1567</v>
      </c>
      <c r="BF2232" s="6">
        <v>0.44421296296296298</v>
      </c>
      <c r="BG2232" s="3">
        <v>2.5</v>
      </c>
      <c r="BH2232" s="3">
        <v>66</v>
      </c>
      <c r="BI2232" s="3">
        <v>49</v>
      </c>
      <c r="BJ2232" s="3" t="s">
        <v>86</v>
      </c>
      <c r="BL2232" s="12" t="str">
        <f>VLOOKUP(A2232,'Model Op'!C:F,2,FALSE)</f>
        <v>LF3</v>
      </c>
      <c r="BM2232" s="12">
        <f>VLOOKUP(A2232,'Model Op'!C:F,3,FALSE)</f>
        <v>130.69563199999999</v>
      </c>
      <c r="BN2232" s="12">
        <f t="shared" si="40"/>
        <v>0</v>
      </c>
      <c r="BO2232" s="3">
        <v>6</v>
      </c>
    </row>
    <row r="2233" spans="1:67" x14ac:dyDescent="0.35">
      <c r="A2233" s="3">
        <v>22301605</v>
      </c>
      <c r="B2233" s="3" t="s">
        <v>147</v>
      </c>
      <c r="C2233" s="3">
        <v>3</v>
      </c>
      <c r="D2233" s="3" t="s">
        <v>106</v>
      </c>
      <c r="E2233" s="3" t="s">
        <v>1079</v>
      </c>
      <c r="F2233" s="7">
        <v>44651.393391203703</v>
      </c>
      <c r="G2233" s="7">
        <v>44651.445497685185</v>
      </c>
      <c r="H2233" s="3">
        <v>66</v>
      </c>
      <c r="I2233" s="3">
        <v>75.400000000000006</v>
      </c>
      <c r="J2233" s="6">
        <v>0.39070601851851849</v>
      </c>
      <c r="K2233" s="6">
        <v>0.39314814814814819</v>
      </c>
      <c r="L2233" s="6">
        <v>2.4421296296296296E-3</v>
      </c>
      <c r="M2233" s="3">
        <v>49.5</v>
      </c>
      <c r="N2233" s="3">
        <v>2.6</v>
      </c>
      <c r="O2233" s="3">
        <v>108.6</v>
      </c>
      <c r="P2233" s="3">
        <v>296.7</v>
      </c>
      <c r="Q2233" s="3">
        <v>185.4</v>
      </c>
      <c r="R2233" s="3">
        <v>185.6</v>
      </c>
      <c r="S2233" s="6">
        <v>0.39549768518518519</v>
      </c>
      <c r="T2233" s="6">
        <v>0.44549768518518523</v>
      </c>
      <c r="U2233" s="6">
        <v>0.39756944444444442</v>
      </c>
      <c r="V2233" s="3">
        <v>1594</v>
      </c>
      <c r="W2233" s="6">
        <v>0.42498842592592595</v>
      </c>
      <c r="X2233" s="6">
        <v>0.42431712962962959</v>
      </c>
      <c r="Y2233" s="3">
        <v>1582</v>
      </c>
      <c r="Z2233" s="3">
        <v>1454.7</v>
      </c>
      <c r="AA2233" s="3">
        <v>8</v>
      </c>
      <c r="AB2233" s="3">
        <v>49</v>
      </c>
      <c r="AC2233" s="3">
        <v>49.8</v>
      </c>
      <c r="AD2233" s="3">
        <v>18</v>
      </c>
      <c r="AE2233" s="6">
        <v>0.41462962962962963</v>
      </c>
      <c r="AF2233" s="6">
        <v>0.43353009259259262</v>
      </c>
      <c r="AG2233" s="6">
        <v>1.8900462962962963E-2</v>
      </c>
      <c r="AH2233" s="6">
        <v>1.9675925925925926E-4</v>
      </c>
      <c r="AJ2233" s="3">
        <v>18.5</v>
      </c>
      <c r="AK2233" s="3">
        <v>0</v>
      </c>
      <c r="AL2233" s="3">
        <v>1594</v>
      </c>
      <c r="AM2233" s="3">
        <v>1567</v>
      </c>
      <c r="AN2233" s="3">
        <v>1565</v>
      </c>
      <c r="AO2233" s="3">
        <v>5303</v>
      </c>
      <c r="AP2233" s="3">
        <v>18.5</v>
      </c>
      <c r="AQ2233" s="3">
        <v>26</v>
      </c>
      <c r="AR2233" s="3">
        <v>0</v>
      </c>
      <c r="AS2233" s="3">
        <v>30</v>
      </c>
      <c r="AT2233" s="3">
        <v>0</v>
      </c>
      <c r="AU2233" s="3">
        <v>56</v>
      </c>
      <c r="AV2233" s="3">
        <v>0</v>
      </c>
      <c r="AY2233" s="3">
        <v>1583</v>
      </c>
      <c r="AZ2233" s="6">
        <v>0.43376157407407406</v>
      </c>
      <c r="BA2233" s="3">
        <v>0</v>
      </c>
      <c r="BB2233" s="3">
        <v>0</v>
      </c>
      <c r="BC2233" s="3">
        <v>22301603</v>
      </c>
      <c r="BD2233" s="3" t="s">
        <v>371</v>
      </c>
      <c r="BE2233" s="3">
        <v>1567</v>
      </c>
      <c r="BF2233" s="6">
        <v>0.44421296296296298</v>
      </c>
      <c r="BG2233" s="3">
        <v>2.5</v>
      </c>
      <c r="BH2233" s="3">
        <v>66</v>
      </c>
      <c r="BI2233" s="3">
        <v>49</v>
      </c>
      <c r="BJ2233" s="3" t="s">
        <v>86</v>
      </c>
      <c r="BL2233" s="12" t="str">
        <f>VLOOKUP(A2233,'Model Op'!C:F,2,FALSE)</f>
        <v>LF3</v>
      </c>
      <c r="BM2233" s="12">
        <f>VLOOKUP(A2233,'Model Op'!C:F,3,FALSE)</f>
        <v>130.69563199999999</v>
      </c>
      <c r="BN2233" s="12">
        <f t="shared" si="40"/>
        <v>0</v>
      </c>
      <c r="BO2233" s="3">
        <v>6</v>
      </c>
    </row>
    <row r="2234" spans="1:67" x14ac:dyDescent="0.35">
      <c r="A2234" s="3">
        <v>22101582</v>
      </c>
      <c r="B2234" s="3" t="s">
        <v>147</v>
      </c>
      <c r="C2234" s="3">
        <v>3</v>
      </c>
      <c r="D2234" s="3" t="s">
        <v>1274</v>
      </c>
      <c r="E2234" s="3" t="s">
        <v>1318</v>
      </c>
      <c r="F2234" s="7">
        <v>44651.401423611111</v>
      </c>
      <c r="G2234" s="7">
        <v>44651.479155092595</v>
      </c>
      <c r="H2234" s="3">
        <v>81.7</v>
      </c>
      <c r="I2234" s="3">
        <v>113.7</v>
      </c>
      <c r="J2234" s="6">
        <v>0.39825231481481477</v>
      </c>
      <c r="K2234" s="6">
        <v>0.40019675925925924</v>
      </c>
      <c r="L2234" s="6">
        <v>1.9444444444444442E-3</v>
      </c>
      <c r="M2234" s="3">
        <v>56.8</v>
      </c>
      <c r="N2234" s="3">
        <v>3.5</v>
      </c>
      <c r="O2234" s="3">
        <v>111.7</v>
      </c>
      <c r="P2234" s="3">
        <v>294.39999999999998</v>
      </c>
      <c r="Q2234" s="3">
        <v>177.4</v>
      </c>
      <c r="R2234" s="3">
        <v>179.2</v>
      </c>
      <c r="S2234" s="6">
        <v>0.41421296296296295</v>
      </c>
      <c r="T2234" s="6">
        <v>0.47915509259259265</v>
      </c>
      <c r="U2234" s="6">
        <v>0.41378472222222223</v>
      </c>
      <c r="V2234" s="3">
        <v>1567</v>
      </c>
      <c r="W2234" s="6">
        <v>0.43177083333333338</v>
      </c>
      <c r="X2234" s="6">
        <v>0.44394675925925925</v>
      </c>
      <c r="Y2234" s="3">
        <v>1549</v>
      </c>
      <c r="Z2234" s="3">
        <v>0</v>
      </c>
      <c r="AA2234" s="3">
        <v>10</v>
      </c>
      <c r="AB2234" s="3">
        <v>69</v>
      </c>
      <c r="AC2234" s="3">
        <v>179.9</v>
      </c>
      <c r="AD2234" s="3">
        <v>18</v>
      </c>
      <c r="AE2234" s="6">
        <v>0.40159722222222222</v>
      </c>
      <c r="AF2234" s="6">
        <v>0.46437499999999998</v>
      </c>
      <c r="AG2234" s="6">
        <v>6.277777777777778E-2</v>
      </c>
      <c r="AH2234" s="6">
        <v>6.7476851851851856E-3</v>
      </c>
      <c r="AJ2234" s="3">
        <v>30.6</v>
      </c>
      <c r="AL2234" s="3">
        <v>1567</v>
      </c>
      <c r="AM2234" s="3">
        <v>1562</v>
      </c>
      <c r="AN2234" s="3">
        <v>1548</v>
      </c>
      <c r="AO2234" s="3">
        <v>9748</v>
      </c>
      <c r="AP2234" s="3">
        <v>30.6</v>
      </c>
      <c r="AQ2234" s="3">
        <v>7</v>
      </c>
      <c r="AR2234" s="3">
        <v>0</v>
      </c>
      <c r="AS2234" s="3">
        <v>7</v>
      </c>
      <c r="AT2234" s="3">
        <v>0</v>
      </c>
      <c r="AU2234" s="3">
        <v>14</v>
      </c>
      <c r="AV2234" s="3">
        <v>0</v>
      </c>
      <c r="AY2234" s="3">
        <v>1562</v>
      </c>
      <c r="AZ2234" s="6">
        <v>0.4724652777777778</v>
      </c>
      <c r="BA2234" s="3">
        <v>0</v>
      </c>
      <c r="BB2234" s="3">
        <v>0</v>
      </c>
      <c r="BC2234" s="3">
        <v>22101578</v>
      </c>
      <c r="BD2234" s="3" t="s">
        <v>371</v>
      </c>
      <c r="BE2234" s="3">
        <v>1562</v>
      </c>
      <c r="BF2234" s="6">
        <v>0.4724652777777778</v>
      </c>
      <c r="BG2234" s="3">
        <v>2.2000000000000002</v>
      </c>
      <c r="BI2234" s="3">
        <v>69</v>
      </c>
      <c r="BJ2234" s="3" t="s">
        <v>150</v>
      </c>
      <c r="BL2234" s="12" t="e">
        <f>VLOOKUP(A2234,'Model Op'!C:F,2,FALSE)</f>
        <v>#N/A</v>
      </c>
      <c r="BM2234" s="12" t="e">
        <f>VLOOKUP(A2234,'Model Op'!C:F,3,FALSE)</f>
        <v>#N/A</v>
      </c>
      <c r="BN2234" s="12" t="e">
        <f t="shared" si="40"/>
        <v>#N/A</v>
      </c>
      <c r="BO2234" s="3">
        <v>6</v>
      </c>
    </row>
    <row r="2235" spans="1:67" x14ac:dyDescent="0.35">
      <c r="A2235" s="3">
        <v>22201585</v>
      </c>
      <c r="B2235" s="3" t="s">
        <v>147</v>
      </c>
      <c r="C2235" s="3">
        <v>3</v>
      </c>
      <c r="D2235" s="3" t="s">
        <v>1274</v>
      </c>
      <c r="E2235" s="3" t="s">
        <v>1125</v>
      </c>
      <c r="F2235" s="7">
        <v>44651.420277777775</v>
      </c>
      <c r="G2235" s="7">
        <v>44651.508217592593</v>
      </c>
      <c r="H2235" s="3">
        <v>53.5</v>
      </c>
      <c r="I2235" s="3">
        <v>134.19999999999999</v>
      </c>
      <c r="J2235" s="6">
        <v>0.41255787037037034</v>
      </c>
      <c r="K2235" s="6">
        <v>0.41498842592592594</v>
      </c>
      <c r="L2235" s="6">
        <v>2.4305555555555556E-3</v>
      </c>
      <c r="M2235" s="3">
        <v>4.8</v>
      </c>
      <c r="N2235" s="3">
        <v>2</v>
      </c>
      <c r="O2235" s="3">
        <v>109</v>
      </c>
      <c r="P2235" s="3">
        <v>299.2</v>
      </c>
      <c r="Q2235" s="3">
        <v>187</v>
      </c>
      <c r="R2235" s="3">
        <v>188.2</v>
      </c>
      <c r="S2235" s="6">
        <v>0.47645833333333337</v>
      </c>
      <c r="T2235" s="6">
        <v>0.50451388888888882</v>
      </c>
      <c r="W2235" s="6">
        <v>0.47645833333333337</v>
      </c>
      <c r="Z2235" s="3">
        <v>92</v>
      </c>
      <c r="AA2235" s="3">
        <v>9</v>
      </c>
      <c r="AB2235" s="3">
        <v>32</v>
      </c>
      <c r="AC2235" s="3">
        <v>97.7</v>
      </c>
      <c r="AD2235" s="3">
        <v>3</v>
      </c>
      <c r="AE2235" s="6">
        <v>0.49015046296296294</v>
      </c>
      <c r="AF2235" s="6">
        <v>0.50598379629629631</v>
      </c>
      <c r="AG2235" s="6">
        <v>1.5833333333333335E-2</v>
      </c>
      <c r="AH2235" s="6">
        <v>2.2337962962962967E-3</v>
      </c>
      <c r="AJ2235" s="3">
        <v>28.9</v>
      </c>
      <c r="AL2235" s="3">
        <v>1523</v>
      </c>
      <c r="AM2235" s="3">
        <v>1562</v>
      </c>
      <c r="AN2235" s="3">
        <v>1561</v>
      </c>
      <c r="AO2235" s="3">
        <v>9530</v>
      </c>
      <c r="AP2235" s="3">
        <v>28.9</v>
      </c>
      <c r="AQ2235" s="3">
        <v>12</v>
      </c>
      <c r="AR2235" s="3">
        <v>0</v>
      </c>
      <c r="AS2235" s="3">
        <v>12</v>
      </c>
      <c r="AT2235" s="3">
        <v>0</v>
      </c>
      <c r="AU2235" s="3">
        <v>24</v>
      </c>
      <c r="AV2235" s="3">
        <v>0</v>
      </c>
      <c r="BA2235" s="3">
        <v>0</v>
      </c>
      <c r="BB2235" s="3">
        <v>0</v>
      </c>
      <c r="BC2235" s="3">
        <v>22201582</v>
      </c>
      <c r="BD2235" s="3" t="s">
        <v>371</v>
      </c>
      <c r="BE2235" s="3">
        <v>1562</v>
      </c>
      <c r="BF2235" s="6">
        <v>0.5056828703703703</v>
      </c>
      <c r="BG2235" s="3">
        <v>0.6</v>
      </c>
      <c r="BH2235" s="3">
        <v>55.4</v>
      </c>
      <c r="BI2235" s="3">
        <v>32</v>
      </c>
      <c r="BJ2235" s="3" t="s">
        <v>150</v>
      </c>
      <c r="BL2235" s="12" t="e">
        <f>VLOOKUP(A2235,'Model Op'!C:F,2,FALSE)</f>
        <v>#N/A</v>
      </c>
      <c r="BM2235" s="12" t="e">
        <f>VLOOKUP(A2235,'Model Op'!C:F,3,FALSE)</f>
        <v>#N/A</v>
      </c>
      <c r="BN2235" s="12" t="e">
        <f t="shared" si="40"/>
        <v>#N/A</v>
      </c>
      <c r="BO2235" s="3">
        <v>6</v>
      </c>
    </row>
    <row r="2236" spans="1:67" x14ac:dyDescent="0.35">
      <c r="A2236" s="3">
        <v>22401649</v>
      </c>
      <c r="B2236" s="3" t="s">
        <v>147</v>
      </c>
      <c r="C2236" s="3">
        <v>2</v>
      </c>
      <c r="D2236" s="3" t="s">
        <v>1274</v>
      </c>
      <c r="E2236" s="3" t="s">
        <v>269</v>
      </c>
      <c r="F2236" s="7">
        <v>44651.419618055559</v>
      </c>
      <c r="G2236" s="7">
        <v>44651.544062499997</v>
      </c>
      <c r="H2236" s="3">
        <v>85.5</v>
      </c>
      <c r="I2236" s="3">
        <v>184.3</v>
      </c>
      <c r="J2236" s="6">
        <v>0.41421296296296295</v>
      </c>
      <c r="K2236" s="6">
        <v>0.41609953703703706</v>
      </c>
      <c r="L2236" s="6">
        <v>1.8865740740740742E-3</v>
      </c>
      <c r="M2236" s="3">
        <v>28</v>
      </c>
      <c r="N2236" s="3">
        <v>4.0999999999999996</v>
      </c>
      <c r="O2236" s="3">
        <v>112.7</v>
      </c>
      <c r="P2236" s="3">
        <v>302.5</v>
      </c>
      <c r="Q2236" s="3">
        <v>189.4</v>
      </c>
      <c r="R2236" s="3">
        <v>191.1</v>
      </c>
      <c r="S2236" s="6">
        <v>0.41961805555555554</v>
      </c>
      <c r="T2236" s="6">
        <v>0.53961805555555553</v>
      </c>
      <c r="U2236" s="6">
        <v>0.4221759259259259</v>
      </c>
      <c r="V2236" s="3">
        <v>1581</v>
      </c>
      <c r="W2236" s="6">
        <v>0.50908564814814816</v>
      </c>
      <c r="X2236" s="6">
        <v>0.51776620370370374</v>
      </c>
      <c r="Y2236" s="3">
        <v>1545</v>
      </c>
      <c r="Z2236" s="3">
        <v>579.1</v>
      </c>
      <c r="AA2236" s="3">
        <v>4</v>
      </c>
      <c r="AB2236" s="3">
        <v>10</v>
      </c>
      <c r="AD2236" s="3">
        <v>18</v>
      </c>
      <c r="AE2236" s="6">
        <v>0.43083333333333335</v>
      </c>
      <c r="AF2236" s="6">
        <v>0.54192129629629626</v>
      </c>
      <c r="AG2236" s="6">
        <v>0.11108796296296297</v>
      </c>
      <c r="AH2236" s="6">
        <v>2.1412037037037038E-3</v>
      </c>
      <c r="AJ2236" s="3">
        <v>51.7</v>
      </c>
      <c r="AL2236" s="3">
        <v>1581</v>
      </c>
      <c r="AM2236" s="3">
        <v>1570</v>
      </c>
      <c r="AN2236" s="3">
        <v>1547</v>
      </c>
      <c r="AO2236" s="3">
        <v>17105</v>
      </c>
      <c r="AP2236" s="3">
        <v>51.7</v>
      </c>
      <c r="AQ2236" s="3">
        <v>36</v>
      </c>
      <c r="AR2236" s="3">
        <v>0</v>
      </c>
      <c r="AS2236" s="3">
        <v>37</v>
      </c>
      <c r="AT2236" s="3">
        <v>0</v>
      </c>
      <c r="AU2236" s="3">
        <v>73</v>
      </c>
      <c r="AV2236" s="3">
        <v>0</v>
      </c>
      <c r="AY2236" s="3">
        <v>1572</v>
      </c>
      <c r="AZ2236" s="6">
        <v>0.43759259259259259</v>
      </c>
      <c r="BA2236" s="3">
        <v>0</v>
      </c>
      <c r="BB2236" s="3">
        <v>0</v>
      </c>
      <c r="BC2236" s="3">
        <v>22301604</v>
      </c>
      <c r="BD2236" s="3" t="s">
        <v>371</v>
      </c>
      <c r="BE2236" s="3">
        <v>1570</v>
      </c>
      <c r="BF2236" s="6">
        <v>0.54228009259259258</v>
      </c>
      <c r="BG2236" s="3">
        <v>2.9</v>
      </c>
      <c r="BH2236" s="3">
        <v>165</v>
      </c>
      <c r="BI2236" s="3">
        <v>10</v>
      </c>
      <c r="BJ2236" s="3" t="s">
        <v>150</v>
      </c>
      <c r="BL2236" s="12" t="str">
        <f>VLOOKUP(A2236,'Model Op'!C:F,2,FALSE)</f>
        <v>LF4</v>
      </c>
      <c r="BM2236" s="12">
        <f>VLOOKUP(A2236,'Model Op'!C:F,3,FALSE)</f>
        <v>201.17490064736799</v>
      </c>
      <c r="BN2236" s="12">
        <f t="shared" si="40"/>
        <v>1</v>
      </c>
      <c r="BO2236" s="3">
        <v>6</v>
      </c>
    </row>
    <row r="2237" spans="1:67" x14ac:dyDescent="0.35">
      <c r="A2237" s="3">
        <v>22301606</v>
      </c>
      <c r="B2237" s="3" t="s">
        <v>147</v>
      </c>
      <c r="C2237" s="3">
        <v>1</v>
      </c>
      <c r="D2237" s="3" t="s">
        <v>163</v>
      </c>
      <c r="E2237" s="3" t="s">
        <v>127</v>
      </c>
      <c r="F2237" s="7">
        <v>44651.447013888886</v>
      </c>
      <c r="G2237" s="7">
        <v>44651.466319444444</v>
      </c>
      <c r="H2237" s="3">
        <v>27.8</v>
      </c>
      <c r="I2237" s="3">
        <v>32</v>
      </c>
      <c r="J2237" s="6">
        <v>0.44178240740740743</v>
      </c>
      <c r="K2237" s="6">
        <v>0.44407407407407407</v>
      </c>
      <c r="L2237" s="6">
        <v>2.2916666666666667E-3</v>
      </c>
      <c r="M2237" s="3">
        <v>24.9</v>
      </c>
      <c r="N2237" s="3">
        <v>2.7</v>
      </c>
      <c r="O2237" s="3">
        <v>106.9</v>
      </c>
      <c r="P2237" s="3">
        <v>286.8</v>
      </c>
      <c r="Q2237" s="3">
        <v>177</v>
      </c>
      <c r="R2237" s="3">
        <v>177.1</v>
      </c>
      <c r="S2237" s="6">
        <v>0.44709490740740737</v>
      </c>
      <c r="T2237" s="6">
        <v>0.4601041666666667</v>
      </c>
      <c r="U2237" s="6">
        <v>0.4480555555555556</v>
      </c>
      <c r="V2237" s="3">
        <v>1613</v>
      </c>
      <c r="Z2237" s="3">
        <v>2138.9</v>
      </c>
      <c r="AA2237" s="3">
        <v>15</v>
      </c>
      <c r="AB2237" s="3">
        <v>76</v>
      </c>
      <c r="AC2237" s="3">
        <v>71.099999999999994</v>
      </c>
      <c r="AD2237" s="3">
        <v>18</v>
      </c>
      <c r="AE2237" s="6">
        <v>0.46026620370370369</v>
      </c>
      <c r="AF2237" s="6">
        <v>0.46311342592592591</v>
      </c>
      <c r="AG2237" s="6">
        <v>2.8472222222222219E-3</v>
      </c>
      <c r="AH2237" s="6">
        <v>2.9861111111111113E-3</v>
      </c>
      <c r="AJ2237" s="3">
        <v>5.8</v>
      </c>
      <c r="AL2237" s="3">
        <v>1613</v>
      </c>
      <c r="AM2237" s="3">
        <v>1587</v>
      </c>
      <c r="AN2237" s="3">
        <v>1574</v>
      </c>
      <c r="AO2237" s="3">
        <v>1701</v>
      </c>
      <c r="AP2237" s="3">
        <v>5.8</v>
      </c>
      <c r="AQ2237" s="3">
        <v>26</v>
      </c>
      <c r="AR2237" s="3">
        <v>0</v>
      </c>
      <c r="AS2237" s="3">
        <v>27</v>
      </c>
      <c r="AT2237" s="3">
        <v>0</v>
      </c>
      <c r="AU2237" s="3">
        <v>53</v>
      </c>
      <c r="AV2237" s="3">
        <v>0</v>
      </c>
      <c r="BA2237" s="3">
        <v>0</v>
      </c>
      <c r="BB2237" s="3">
        <v>0</v>
      </c>
      <c r="BC2237" s="3">
        <v>22401647</v>
      </c>
      <c r="BD2237" s="3" t="s">
        <v>371</v>
      </c>
      <c r="BE2237" s="3">
        <v>1587</v>
      </c>
      <c r="BF2237" s="6">
        <v>0.46336805555555555</v>
      </c>
      <c r="BG2237" s="3">
        <v>3.7</v>
      </c>
      <c r="BH2237" s="3">
        <v>267.3</v>
      </c>
      <c r="BI2237" s="3">
        <v>76</v>
      </c>
      <c r="BJ2237" s="3" t="s">
        <v>150</v>
      </c>
      <c r="BL2237" s="12" t="str">
        <f>VLOOKUP(A2237,'Model Op'!C:F,2,FALSE)</f>
        <v>LF3</v>
      </c>
      <c r="BM2237" s="12">
        <f>VLOOKUP(A2237,'Model Op'!C:F,3,FALSE)</f>
        <v>121.233910926316</v>
      </c>
      <c r="BN2237" s="12">
        <f t="shared" si="40"/>
        <v>0</v>
      </c>
      <c r="BO2237" s="3">
        <v>6</v>
      </c>
    </row>
    <row r="2238" spans="1:67" x14ac:dyDescent="0.35">
      <c r="A2238" s="3">
        <v>22101583</v>
      </c>
      <c r="B2238" s="3" t="s">
        <v>147</v>
      </c>
      <c r="C2238" s="3">
        <v>1</v>
      </c>
      <c r="D2238" s="3" t="s">
        <v>106</v>
      </c>
      <c r="E2238" s="3" t="s">
        <v>130</v>
      </c>
      <c r="F2238" s="7">
        <v>44651.452245370368</v>
      </c>
      <c r="G2238" s="7">
        <v>44651.477847222224</v>
      </c>
      <c r="H2238" s="3">
        <v>36.9</v>
      </c>
      <c r="I2238" s="3">
        <v>37.9</v>
      </c>
      <c r="J2238" s="6">
        <v>0.44939814814814816</v>
      </c>
      <c r="K2238" s="6">
        <v>0.45155092592592588</v>
      </c>
      <c r="L2238" s="6">
        <v>2.1527777777777778E-3</v>
      </c>
      <c r="M2238" s="3">
        <v>30.8</v>
      </c>
      <c r="N2238" s="3">
        <v>3</v>
      </c>
      <c r="O2238" s="3">
        <v>105.7</v>
      </c>
      <c r="P2238" s="3">
        <v>306.89999999999998</v>
      </c>
      <c r="Q2238" s="3">
        <v>198.2</v>
      </c>
      <c r="R2238" s="3">
        <v>198.2</v>
      </c>
      <c r="S2238" s="6">
        <v>0.45609953703703704</v>
      </c>
      <c r="T2238" s="6">
        <v>0.47358796296296296</v>
      </c>
      <c r="U2238" s="6">
        <v>0.45741898148148147</v>
      </c>
      <c r="V2238" s="3">
        <v>1617</v>
      </c>
      <c r="Z2238" s="3">
        <v>45</v>
      </c>
      <c r="AA2238" s="3">
        <v>19</v>
      </c>
      <c r="AB2238" s="3">
        <v>108</v>
      </c>
      <c r="AC2238" s="3">
        <v>94.8</v>
      </c>
      <c r="AD2238" s="3">
        <v>18</v>
      </c>
      <c r="AE2238" s="6">
        <v>0.46414351851851854</v>
      </c>
      <c r="AF2238" s="6">
        <v>0.47560185185185189</v>
      </c>
      <c r="AG2238" s="6">
        <v>1.1458333333333334E-2</v>
      </c>
      <c r="AH2238" s="6">
        <v>2.2453703703703702E-3</v>
      </c>
      <c r="AJ2238" s="3">
        <v>6.2</v>
      </c>
      <c r="AL2238" s="3">
        <v>1617</v>
      </c>
      <c r="AM2238" s="3">
        <v>1573</v>
      </c>
      <c r="AN2238" s="3">
        <v>1567</v>
      </c>
      <c r="AO2238" s="3">
        <v>1934</v>
      </c>
      <c r="AP2238" s="3">
        <v>6.2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Y2238" s="3">
        <v>1650</v>
      </c>
      <c r="AZ2238" s="6">
        <v>0.44689814814814816</v>
      </c>
      <c r="BA2238" s="3">
        <v>0.03</v>
      </c>
      <c r="BB2238" s="3">
        <v>923</v>
      </c>
      <c r="BC2238" s="3">
        <v>22101580</v>
      </c>
      <c r="BD2238" s="3" t="s">
        <v>371</v>
      </c>
      <c r="BE2238" s="3">
        <v>1573</v>
      </c>
      <c r="BF2238" s="6">
        <v>0.47592592592592592</v>
      </c>
      <c r="BG2238" s="3">
        <v>2.5</v>
      </c>
      <c r="BH2238" s="3">
        <v>99</v>
      </c>
      <c r="BI2238" s="3">
        <v>108</v>
      </c>
      <c r="BJ2238" s="3" t="s">
        <v>86</v>
      </c>
      <c r="BL2238" s="12" t="str">
        <f>VLOOKUP(A2238,'Model Op'!C:F,2,FALSE)</f>
        <v>LF1</v>
      </c>
      <c r="BM2238" s="12">
        <f>VLOOKUP(A2238,'Model Op'!C:F,3,FALSE)</f>
        <v>122.4669284</v>
      </c>
      <c r="BN2238" s="12">
        <f t="shared" si="40"/>
        <v>1</v>
      </c>
      <c r="BO2238" s="3">
        <v>6</v>
      </c>
    </row>
    <row r="2239" spans="1:67" x14ac:dyDescent="0.35">
      <c r="A2239" s="3">
        <v>22401650</v>
      </c>
      <c r="B2239" s="3" t="s">
        <v>147</v>
      </c>
      <c r="C2239" s="3">
        <v>1</v>
      </c>
      <c r="D2239" s="3" t="s">
        <v>201</v>
      </c>
      <c r="E2239" s="3" t="s">
        <v>167</v>
      </c>
      <c r="F2239" s="7">
        <v>44651.468854166669</v>
      </c>
      <c r="G2239" s="7">
        <v>44651.49486111111</v>
      </c>
      <c r="H2239" s="3">
        <v>37.4</v>
      </c>
      <c r="I2239" s="3">
        <v>40</v>
      </c>
      <c r="J2239" s="6">
        <v>0.46559027777777778</v>
      </c>
      <c r="K2239" s="6">
        <v>0.46707175925925926</v>
      </c>
      <c r="L2239" s="6">
        <v>1.4814814814814814E-3</v>
      </c>
      <c r="M2239" s="3">
        <v>35.799999999999997</v>
      </c>
      <c r="N2239" s="3">
        <v>3</v>
      </c>
      <c r="O2239" s="3">
        <v>114.5</v>
      </c>
      <c r="P2239" s="3">
        <v>297.60000000000002</v>
      </c>
      <c r="Q2239" s="3">
        <v>180.1</v>
      </c>
      <c r="R2239" s="3">
        <v>180.1</v>
      </c>
      <c r="S2239" s="6">
        <v>0.47050925925925924</v>
      </c>
      <c r="T2239" s="6">
        <v>0.49175925925925923</v>
      </c>
      <c r="U2239" s="6">
        <v>0.47194444444444444</v>
      </c>
      <c r="V2239" s="3">
        <v>1570</v>
      </c>
      <c r="Z2239" s="3">
        <v>794.5</v>
      </c>
      <c r="AA2239" s="3">
        <v>17</v>
      </c>
      <c r="AB2239" s="3">
        <v>89</v>
      </c>
      <c r="AC2239" s="3">
        <v>57.2</v>
      </c>
      <c r="AD2239" s="3">
        <v>18</v>
      </c>
      <c r="AE2239" s="6">
        <v>0.48909722222222224</v>
      </c>
      <c r="AF2239" s="6">
        <v>0.49428240740740742</v>
      </c>
      <c r="AG2239" s="6">
        <v>5.185185185185185E-3</v>
      </c>
      <c r="AH2239" s="6">
        <v>5.7870370370370378E-4</v>
      </c>
      <c r="AJ2239" s="3">
        <v>15.7</v>
      </c>
      <c r="AL2239" s="3">
        <v>1570</v>
      </c>
      <c r="AM2239" s="3">
        <v>1563</v>
      </c>
      <c r="AN2239" s="3">
        <v>1567</v>
      </c>
      <c r="AO2239" s="3">
        <v>4447</v>
      </c>
      <c r="AP2239" s="3">
        <v>15.7</v>
      </c>
      <c r="AQ2239" s="3">
        <v>38</v>
      </c>
      <c r="AR2239" s="3">
        <v>0</v>
      </c>
      <c r="AS2239" s="3">
        <v>38</v>
      </c>
      <c r="AT2239" s="3">
        <v>0</v>
      </c>
      <c r="AU2239" s="3">
        <v>76</v>
      </c>
      <c r="AV2239" s="3">
        <v>0</v>
      </c>
      <c r="BA2239" s="3">
        <v>0</v>
      </c>
      <c r="BB2239" s="3">
        <v>0</v>
      </c>
      <c r="BC2239" s="3">
        <v>22201583</v>
      </c>
      <c r="BE2239" s="3">
        <v>1563</v>
      </c>
      <c r="BF2239" s="6">
        <v>0.49469907407407404</v>
      </c>
      <c r="BG2239" s="3">
        <v>2.7</v>
      </c>
      <c r="BH2239" s="3">
        <v>87.8</v>
      </c>
      <c r="BI2239" s="3">
        <v>89</v>
      </c>
      <c r="BJ2239" s="3" t="s">
        <v>150</v>
      </c>
      <c r="BL2239" s="12" t="str">
        <f>VLOOKUP(A2239,'Model Op'!C:F,2,FALSE)</f>
        <v>LF4</v>
      </c>
      <c r="BM2239" s="12">
        <f>VLOOKUP(A2239,'Model Op'!C:F,3,FALSE)</f>
        <v>76.795086999999995</v>
      </c>
      <c r="BN2239" s="12">
        <f t="shared" si="40"/>
        <v>1</v>
      </c>
      <c r="BO2239" s="3">
        <v>6</v>
      </c>
    </row>
    <row r="2240" spans="1:67" x14ac:dyDescent="0.35">
      <c r="A2240" s="3">
        <v>22201586</v>
      </c>
      <c r="B2240" s="3" t="s">
        <v>147</v>
      </c>
      <c r="C2240" s="3">
        <v>2</v>
      </c>
      <c r="D2240" s="3" t="s">
        <v>106</v>
      </c>
      <c r="E2240" s="3" t="s">
        <v>182</v>
      </c>
      <c r="F2240" s="7">
        <v>44651.482256944444</v>
      </c>
      <c r="G2240" s="7">
        <v>44651.511319444442</v>
      </c>
      <c r="H2240" s="3">
        <v>33.4</v>
      </c>
      <c r="I2240" s="3">
        <v>62</v>
      </c>
      <c r="J2240" s="6">
        <v>0.46635416666666668</v>
      </c>
      <c r="K2240" s="6">
        <v>0.46824074074074074</v>
      </c>
      <c r="L2240" s="6">
        <v>1.8865740740740742E-3</v>
      </c>
      <c r="M2240" s="3">
        <v>14.3</v>
      </c>
      <c r="N2240" s="3">
        <v>3.5</v>
      </c>
      <c r="O2240" s="3">
        <v>112</v>
      </c>
      <c r="P2240" s="3">
        <v>294.3</v>
      </c>
      <c r="Q2240" s="3">
        <v>178.8</v>
      </c>
      <c r="R2240" s="3">
        <v>178.9</v>
      </c>
      <c r="S2240" s="6">
        <v>0.48010416666666672</v>
      </c>
      <c r="T2240" s="6">
        <v>0.50542824074074078</v>
      </c>
      <c r="U2240" s="6">
        <v>0.48159722222222223</v>
      </c>
      <c r="V2240" s="3">
        <v>1571</v>
      </c>
      <c r="W2240" s="6">
        <v>0.49767361111111108</v>
      </c>
      <c r="X2240" s="6">
        <v>0.50045138888888896</v>
      </c>
      <c r="Y2240" s="3">
        <v>1580</v>
      </c>
      <c r="Z2240" s="3">
        <v>0</v>
      </c>
      <c r="AA2240" s="3">
        <v>18</v>
      </c>
      <c r="AB2240" s="3">
        <v>13</v>
      </c>
      <c r="AC2240" s="3">
        <v>117.9</v>
      </c>
      <c r="AD2240" s="3">
        <v>18</v>
      </c>
      <c r="AE2240" s="6">
        <v>0.49957175925925923</v>
      </c>
      <c r="AF2240" s="6">
        <v>0.50878472222222226</v>
      </c>
      <c r="AG2240" s="6">
        <v>9.2129629629629627E-3</v>
      </c>
      <c r="AH2240" s="6">
        <v>2.5347222222222221E-3</v>
      </c>
      <c r="AJ2240" s="3">
        <v>15.1</v>
      </c>
      <c r="AL2240" s="3">
        <v>1571</v>
      </c>
      <c r="AM2240" s="3">
        <v>1569</v>
      </c>
      <c r="AN2240" s="3">
        <v>1566</v>
      </c>
      <c r="AO2240" s="3">
        <v>4603</v>
      </c>
      <c r="AP2240" s="3">
        <v>15.1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Y2240" s="3">
        <v>1573</v>
      </c>
      <c r="AZ2240" s="6">
        <v>0.48964120370370368</v>
      </c>
      <c r="BA2240" s="3">
        <v>2.7E-2</v>
      </c>
      <c r="BB2240" s="3">
        <v>1015</v>
      </c>
      <c r="BC2240" s="3">
        <v>22101579</v>
      </c>
      <c r="BE2240" s="3">
        <v>1569</v>
      </c>
      <c r="BF2240" s="6">
        <v>0.50302083333333336</v>
      </c>
      <c r="BG2240" s="3">
        <v>3</v>
      </c>
      <c r="BH2240" s="3">
        <v>132</v>
      </c>
      <c r="BI2240" s="3">
        <v>13</v>
      </c>
      <c r="BJ2240" s="3" t="s">
        <v>86</v>
      </c>
      <c r="BL2240" s="12" t="str">
        <f>VLOOKUP(A2240,'Model Op'!C:F,2,FALSE)</f>
        <v>LF2</v>
      </c>
      <c r="BM2240" s="12">
        <f>VLOOKUP(A2240,'Model Op'!C:F,3,FALSE)</f>
        <v>88.783166389473706</v>
      </c>
      <c r="BN2240" s="12">
        <f t="shared" si="40"/>
        <v>0</v>
      </c>
      <c r="BO2240" s="3">
        <v>6</v>
      </c>
    </row>
    <row r="2241" spans="1:67" x14ac:dyDescent="0.35">
      <c r="A2241" s="3">
        <v>22301607</v>
      </c>
      <c r="B2241" s="3" t="s">
        <v>147</v>
      </c>
      <c r="C2241" s="3">
        <v>1</v>
      </c>
      <c r="D2241" s="3" t="s">
        <v>106</v>
      </c>
      <c r="E2241" s="3" t="s">
        <v>127</v>
      </c>
      <c r="F2241" s="7">
        <v>44651.491979166669</v>
      </c>
      <c r="G2241" s="7">
        <v>44651.531446759262</v>
      </c>
      <c r="H2241" s="3">
        <v>56.8</v>
      </c>
      <c r="I2241" s="3">
        <v>57.8</v>
      </c>
      <c r="J2241" s="6">
        <v>0.48931712962962964</v>
      </c>
      <c r="K2241" s="6">
        <v>0.49130787037037038</v>
      </c>
      <c r="L2241" s="6">
        <v>1.9907407407407408E-3</v>
      </c>
      <c r="M2241" s="3">
        <v>39.200000000000003</v>
      </c>
      <c r="N2241" s="3">
        <v>3.1</v>
      </c>
      <c r="O2241" s="3">
        <v>112.4</v>
      </c>
      <c r="P2241" s="3">
        <v>294.8</v>
      </c>
      <c r="Q2241" s="3">
        <v>179.3</v>
      </c>
      <c r="R2241" s="3">
        <v>179.3</v>
      </c>
      <c r="S2241" s="6">
        <v>0.49807870370370372</v>
      </c>
      <c r="T2241" s="6">
        <v>0.52945601851851853</v>
      </c>
      <c r="U2241" s="6">
        <v>0.50047453703703704</v>
      </c>
      <c r="V2241" s="3">
        <v>1595</v>
      </c>
      <c r="Z2241" s="3">
        <v>268.39999999999998</v>
      </c>
      <c r="AA2241" s="3">
        <v>7</v>
      </c>
      <c r="AB2241" s="3">
        <v>4</v>
      </c>
      <c r="AC2241" s="3">
        <v>40.6</v>
      </c>
      <c r="AD2241" s="3">
        <v>18</v>
      </c>
      <c r="AE2241" s="6">
        <v>0.52829861111111109</v>
      </c>
      <c r="AF2241" s="6">
        <v>0.53104166666666663</v>
      </c>
      <c r="AG2241" s="6">
        <v>2.7430555555555559E-3</v>
      </c>
      <c r="AH2241" s="6">
        <v>4.0509259259259258E-4</v>
      </c>
      <c r="AJ2241" s="3">
        <v>15.1</v>
      </c>
      <c r="AL2241" s="3">
        <v>1595</v>
      </c>
      <c r="AM2241" s="3">
        <v>1566</v>
      </c>
      <c r="AN2241" s="3">
        <v>1566</v>
      </c>
      <c r="AO2241" s="3">
        <v>4367</v>
      </c>
      <c r="AP2241" s="3">
        <v>15.1</v>
      </c>
      <c r="AQ2241" s="3">
        <v>27</v>
      </c>
      <c r="AR2241" s="3">
        <v>0</v>
      </c>
      <c r="AS2241" s="3">
        <v>33</v>
      </c>
      <c r="AT2241" s="3">
        <v>0</v>
      </c>
      <c r="AU2241" s="3">
        <v>61</v>
      </c>
      <c r="AV2241" s="3">
        <v>0</v>
      </c>
      <c r="BA2241" s="3">
        <v>0</v>
      </c>
      <c r="BB2241" s="3">
        <v>0</v>
      </c>
      <c r="BC2241" s="3">
        <v>22401648</v>
      </c>
      <c r="BE2241" s="3">
        <v>1566</v>
      </c>
      <c r="BF2241" s="6">
        <v>0.53125</v>
      </c>
      <c r="BG2241" s="3">
        <v>3</v>
      </c>
      <c r="BH2241" s="3">
        <v>150.19999999999999</v>
      </c>
      <c r="BI2241" s="3">
        <v>4</v>
      </c>
      <c r="BJ2241" s="3" t="s">
        <v>150</v>
      </c>
      <c r="BL2241" s="12" t="str">
        <f>VLOOKUP(A2241,'Model Op'!C:F,2,FALSE)</f>
        <v>LF3</v>
      </c>
      <c r="BM2241" s="12">
        <f>VLOOKUP(A2241,'Model Op'!C:F,3,FALSE)</f>
        <v>161.842443789474</v>
      </c>
      <c r="BN2241" s="12">
        <f t="shared" si="40"/>
        <v>1</v>
      </c>
      <c r="BO2241" s="3">
        <v>6</v>
      </c>
    </row>
    <row r="2242" spans="1:67" x14ac:dyDescent="0.35">
      <c r="A2242" s="3">
        <v>22101584</v>
      </c>
      <c r="B2242" s="3" t="s">
        <v>147</v>
      </c>
      <c r="C2242" s="3">
        <v>2</v>
      </c>
      <c r="D2242" s="3" t="s">
        <v>1274</v>
      </c>
      <c r="E2242" s="3" t="s">
        <v>434</v>
      </c>
      <c r="F2242" s="7">
        <v>44651.497372685182</v>
      </c>
      <c r="G2242" s="7">
        <v>44651.583078703705</v>
      </c>
      <c r="H2242" s="3">
        <v>56.1</v>
      </c>
      <c r="I2242" s="3">
        <v>126.6</v>
      </c>
      <c r="J2242" s="6">
        <v>0.49335648148148148</v>
      </c>
      <c r="K2242" s="6">
        <v>0.49516203703703704</v>
      </c>
      <c r="L2242" s="6">
        <v>1.8055555555555557E-3</v>
      </c>
      <c r="M2242" s="3">
        <v>52.3</v>
      </c>
      <c r="N2242" s="3">
        <v>2.4</v>
      </c>
      <c r="O2242" s="3">
        <v>110.6</v>
      </c>
      <c r="P2242" s="3">
        <v>289.60000000000002</v>
      </c>
      <c r="Q2242" s="3">
        <v>176</v>
      </c>
      <c r="R2242" s="3">
        <v>176.6</v>
      </c>
      <c r="S2242" s="6">
        <v>0.49532407407407408</v>
      </c>
      <c r="T2242" s="6">
        <v>0.58046296296296296</v>
      </c>
      <c r="U2242" s="6">
        <v>0.56853009259259257</v>
      </c>
      <c r="V2242" s="3">
        <v>1526</v>
      </c>
      <c r="W2242" s="6">
        <v>0.56488425925925922</v>
      </c>
      <c r="X2242" s="6">
        <v>0.56853009259259257</v>
      </c>
      <c r="Y2242" s="3">
        <v>1526</v>
      </c>
      <c r="Z2242" s="3">
        <v>108</v>
      </c>
      <c r="AA2242" s="3">
        <v>3</v>
      </c>
      <c r="AB2242" s="3">
        <v>21</v>
      </c>
      <c r="AC2242" s="3">
        <v>55.6</v>
      </c>
      <c r="AD2242" s="3">
        <v>3</v>
      </c>
      <c r="AE2242" s="6">
        <v>0.56945601851851857</v>
      </c>
      <c r="AF2242" s="6">
        <v>0.58250000000000002</v>
      </c>
      <c r="AG2242" s="6">
        <v>1.3043981481481483E-2</v>
      </c>
      <c r="AH2242" s="6">
        <v>5.7870370370370378E-4</v>
      </c>
      <c r="AJ2242" s="3">
        <v>23.6</v>
      </c>
      <c r="AL2242" s="3">
        <v>1526</v>
      </c>
      <c r="AM2242" s="3">
        <v>1562</v>
      </c>
      <c r="AN2242" s="3">
        <v>1562</v>
      </c>
      <c r="AO2242" s="3">
        <v>7654</v>
      </c>
      <c r="AP2242" s="3">
        <v>23.6</v>
      </c>
      <c r="AQ2242" s="3">
        <v>7</v>
      </c>
      <c r="AR2242" s="3">
        <v>0</v>
      </c>
      <c r="AS2242" s="3">
        <v>8</v>
      </c>
      <c r="AT2242" s="3">
        <v>0</v>
      </c>
      <c r="AU2242" s="3">
        <v>15</v>
      </c>
      <c r="AV2242" s="3">
        <v>0</v>
      </c>
      <c r="AY2242" s="3">
        <v>1658</v>
      </c>
      <c r="AZ2242" s="6">
        <v>0.49134259259259255</v>
      </c>
      <c r="BA2242" s="3">
        <v>3.2000000000000001E-2</v>
      </c>
      <c r="BB2242" s="3">
        <v>894</v>
      </c>
      <c r="BC2242" s="3">
        <v>22101581</v>
      </c>
      <c r="BD2242" s="3" t="s">
        <v>137</v>
      </c>
      <c r="BE2242" s="3">
        <v>1562</v>
      </c>
      <c r="BF2242" s="6">
        <v>0.58256944444444447</v>
      </c>
      <c r="BG2242" s="3">
        <v>0.4</v>
      </c>
      <c r="BI2242" s="3">
        <v>21</v>
      </c>
      <c r="BJ2242" s="3" t="s">
        <v>150</v>
      </c>
      <c r="BL2242" s="12" t="e">
        <f>VLOOKUP(A2242,'Model Op'!C:F,2,FALSE)</f>
        <v>#N/A</v>
      </c>
      <c r="BM2242" s="12" t="e">
        <f>VLOOKUP(A2242,'Model Op'!C:F,3,FALSE)</f>
        <v>#N/A</v>
      </c>
      <c r="BN2242" s="12" t="e">
        <f t="shared" si="40"/>
        <v>#N/A</v>
      </c>
      <c r="BO2242" s="3">
        <v>6</v>
      </c>
    </row>
    <row r="2243" spans="1:67" x14ac:dyDescent="0.35">
      <c r="A2243" s="3">
        <v>22401651</v>
      </c>
      <c r="B2243" s="3" t="s">
        <v>147</v>
      </c>
      <c r="C2243" s="3">
        <v>1</v>
      </c>
      <c r="D2243" s="3" t="s">
        <v>201</v>
      </c>
      <c r="E2243" s="3" t="s">
        <v>167</v>
      </c>
      <c r="F2243" s="7">
        <v>44651.523958333331</v>
      </c>
      <c r="G2243" s="7">
        <v>44651.56355324074</v>
      </c>
      <c r="H2243" s="3">
        <v>57</v>
      </c>
      <c r="I2243" s="3">
        <v>71.599999999999994</v>
      </c>
      <c r="J2243" s="6">
        <v>0.5121296296296296</v>
      </c>
      <c r="K2243" s="6">
        <v>0.51384259259259257</v>
      </c>
      <c r="L2243" s="6">
        <v>1.712962962962963E-3</v>
      </c>
      <c r="M2243" s="3">
        <v>35</v>
      </c>
      <c r="N2243" s="3">
        <v>3</v>
      </c>
      <c r="O2243" s="3">
        <v>104.4</v>
      </c>
      <c r="P2243" s="3">
        <v>298.39999999999998</v>
      </c>
      <c r="Q2243" s="3">
        <v>191.1</v>
      </c>
      <c r="R2243" s="3">
        <v>191.1</v>
      </c>
      <c r="S2243" s="6">
        <v>0.53623842592592597</v>
      </c>
      <c r="T2243" s="6">
        <v>0.55892361111111111</v>
      </c>
      <c r="U2243" s="6">
        <v>0.53836805555555556</v>
      </c>
      <c r="V2243" s="3">
        <v>1590</v>
      </c>
      <c r="Z2243" s="3">
        <v>665.2</v>
      </c>
      <c r="AA2243" s="3">
        <v>8</v>
      </c>
      <c r="AB2243" s="3">
        <v>50</v>
      </c>
      <c r="AC2243" s="3">
        <v>30.6</v>
      </c>
      <c r="AD2243" s="3">
        <v>36</v>
      </c>
      <c r="AE2243" s="6">
        <v>0.56008101851851855</v>
      </c>
      <c r="AF2243" s="6">
        <v>0.5626620370370371</v>
      </c>
      <c r="AG2243" s="6">
        <v>2.5810185185185185E-3</v>
      </c>
      <c r="AH2243" s="6">
        <v>8.9120370370370362E-4</v>
      </c>
      <c r="AJ2243" s="3">
        <v>12.4</v>
      </c>
      <c r="AL2243" s="3">
        <v>1590</v>
      </c>
      <c r="AM2243" s="3">
        <v>1567</v>
      </c>
      <c r="AN2243" s="3">
        <v>1563</v>
      </c>
      <c r="AO2243" s="3">
        <v>3762</v>
      </c>
      <c r="AP2243" s="3">
        <v>12.4</v>
      </c>
      <c r="AQ2243" s="3">
        <v>67</v>
      </c>
      <c r="AR2243" s="3">
        <v>0</v>
      </c>
      <c r="AS2243" s="3">
        <v>65</v>
      </c>
      <c r="AT2243" s="3">
        <v>0</v>
      </c>
      <c r="AU2243" s="3">
        <v>132</v>
      </c>
      <c r="AV2243" s="3">
        <v>1</v>
      </c>
      <c r="BA2243" s="3">
        <v>0</v>
      </c>
      <c r="BB2243" s="3">
        <v>0</v>
      </c>
      <c r="BC2243" s="3">
        <v>22301605</v>
      </c>
      <c r="BD2243" s="3" t="s">
        <v>137</v>
      </c>
      <c r="BE2243" s="3">
        <v>1567</v>
      </c>
      <c r="BF2243" s="6">
        <v>0.56313657407407403</v>
      </c>
      <c r="BG2243" s="3">
        <v>4.5999999999999996</v>
      </c>
      <c r="BH2243" s="3">
        <v>85.8</v>
      </c>
      <c r="BI2243" s="3">
        <v>50</v>
      </c>
      <c r="BJ2243" s="3" t="s">
        <v>150</v>
      </c>
      <c r="BK2243" s="3" t="s">
        <v>1456</v>
      </c>
      <c r="BL2243" s="12" t="str">
        <f>VLOOKUP(A2243,'Model Op'!C:F,2,FALSE)</f>
        <v>LF4</v>
      </c>
      <c r="BM2243" s="12">
        <f>VLOOKUP(A2243,'Model Op'!C:F,3,FALSE)</f>
        <v>123.4608345</v>
      </c>
      <c r="BN2243" s="12">
        <f t="shared" si="40"/>
        <v>1</v>
      </c>
      <c r="BO2243" s="3">
        <v>6</v>
      </c>
    </row>
    <row r="2244" spans="1:67" x14ac:dyDescent="0.35">
      <c r="A2244" s="3">
        <v>22201587</v>
      </c>
      <c r="B2244" s="3" t="s">
        <v>147</v>
      </c>
      <c r="C2244" s="3">
        <v>1</v>
      </c>
      <c r="D2244" s="3" t="s">
        <v>106</v>
      </c>
      <c r="E2244" s="3" t="s">
        <v>175</v>
      </c>
      <c r="F2244" s="7">
        <v>44651.521458333336</v>
      </c>
      <c r="G2244" s="7">
        <v>44651.55097222222</v>
      </c>
      <c r="H2244" s="3">
        <v>42.5</v>
      </c>
      <c r="I2244" s="3">
        <v>43</v>
      </c>
      <c r="J2244" s="6">
        <v>0.5189583333333333</v>
      </c>
      <c r="K2244" s="6">
        <v>0.52114583333333331</v>
      </c>
      <c r="L2244" s="6">
        <v>2.1874999999999998E-3</v>
      </c>
      <c r="M2244" s="3">
        <v>31.7</v>
      </c>
      <c r="N2244" s="3">
        <v>2.2000000000000002</v>
      </c>
      <c r="O2244" s="3">
        <v>110</v>
      </c>
      <c r="P2244" s="3">
        <v>303.39999999999998</v>
      </c>
      <c r="Q2244" s="3">
        <v>191</v>
      </c>
      <c r="R2244" s="3">
        <v>191.2</v>
      </c>
      <c r="S2244" s="6">
        <v>0.52423611111111112</v>
      </c>
      <c r="T2244" s="6">
        <v>0.54333333333333333</v>
      </c>
      <c r="U2244" s="6">
        <v>0.5248032407407407</v>
      </c>
      <c r="V2244" s="3">
        <v>1613</v>
      </c>
      <c r="Z2244" s="3">
        <v>56</v>
      </c>
      <c r="AA2244" s="3">
        <v>16</v>
      </c>
      <c r="AB2244" s="3">
        <v>1</v>
      </c>
      <c r="AC2244" s="3">
        <v>5864.1</v>
      </c>
      <c r="AD2244" s="3">
        <v>18</v>
      </c>
      <c r="AE2244" s="6">
        <v>0.53364583333333326</v>
      </c>
      <c r="AF2244" s="6">
        <v>0.54464120370370372</v>
      </c>
      <c r="AG2244" s="6">
        <v>1.0995370370370371E-2</v>
      </c>
      <c r="AH2244" s="6">
        <v>6.3310185185185197E-3</v>
      </c>
      <c r="AJ2244" s="3">
        <v>11.8</v>
      </c>
      <c r="AL2244" s="3">
        <v>1613</v>
      </c>
      <c r="AM2244" s="3">
        <v>1588</v>
      </c>
      <c r="AN2244" s="3">
        <v>1566</v>
      </c>
      <c r="AO2244" s="3">
        <v>3751</v>
      </c>
      <c r="AP2244" s="3">
        <v>11.8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Y2244" s="3">
        <v>1635</v>
      </c>
      <c r="AZ2244" s="6">
        <v>0.51726851851851852</v>
      </c>
      <c r="BA2244" s="3">
        <v>3.1E-2</v>
      </c>
      <c r="BB2244" s="3">
        <v>892</v>
      </c>
      <c r="BC2244" s="3">
        <v>22401571</v>
      </c>
      <c r="BD2244" s="3" t="s">
        <v>557</v>
      </c>
      <c r="BE2244" s="3">
        <v>1588</v>
      </c>
      <c r="BF2244" s="6">
        <v>0.54502314814814812</v>
      </c>
      <c r="BG2244" s="3">
        <v>2.5</v>
      </c>
      <c r="BH2244" s="3">
        <v>82.5</v>
      </c>
      <c r="BI2244" s="3">
        <v>1</v>
      </c>
      <c r="BJ2244" s="3" t="s">
        <v>86</v>
      </c>
      <c r="BK2244" s="3" t="s">
        <v>1457</v>
      </c>
      <c r="BL2244" s="12" t="str">
        <f>VLOOKUP(A2244,'Model Op'!C:F,2,FALSE)</f>
        <v>LF2</v>
      </c>
      <c r="BM2244" s="12">
        <f>VLOOKUP(A2244,'Model Op'!C:F,3,FALSE)</f>
        <v>96.629124531578995</v>
      </c>
      <c r="BN2244" s="12">
        <f t="shared" si="40"/>
        <v>1</v>
      </c>
      <c r="BO2244" s="3">
        <v>6</v>
      </c>
    </row>
    <row r="2245" spans="1:67" x14ac:dyDescent="0.35">
      <c r="A2245" s="3">
        <v>22301608</v>
      </c>
      <c r="B2245" s="3" t="s">
        <v>194</v>
      </c>
      <c r="C2245" s="3">
        <v>2</v>
      </c>
      <c r="D2245" s="3" t="s">
        <v>1274</v>
      </c>
      <c r="E2245" s="3" t="s">
        <v>217</v>
      </c>
      <c r="F2245" s="7">
        <v>44651.540370370371</v>
      </c>
      <c r="G2245" s="7">
        <v>44651.618738425925</v>
      </c>
      <c r="H2245" s="3">
        <v>51.3</v>
      </c>
      <c r="I2245" s="3">
        <v>117.6</v>
      </c>
      <c r="J2245" s="6">
        <v>0.53483796296296293</v>
      </c>
      <c r="K2245" s="6">
        <v>0.53710648148148155</v>
      </c>
      <c r="L2245" s="6">
        <v>2.2685185185185182E-3</v>
      </c>
      <c r="M2245" s="3">
        <v>46.7</v>
      </c>
      <c r="N2245" s="3">
        <v>2.5</v>
      </c>
      <c r="O2245" s="3">
        <v>108</v>
      </c>
      <c r="P2245" s="3">
        <v>303.7</v>
      </c>
      <c r="Q2245" s="3">
        <v>191.6</v>
      </c>
      <c r="R2245" s="3">
        <v>193.2</v>
      </c>
      <c r="S2245" s="6">
        <v>0.58681712962962962</v>
      </c>
      <c r="T2245" s="6">
        <v>0.61771990740740745</v>
      </c>
      <c r="U2245" s="6">
        <v>0.59121527777777783</v>
      </c>
      <c r="V2245" s="3">
        <v>1525</v>
      </c>
      <c r="W2245" s="6">
        <v>0.58681712962962962</v>
      </c>
      <c r="X2245" s="6">
        <v>0.59121527777777783</v>
      </c>
      <c r="Y2245" s="3">
        <v>1525</v>
      </c>
      <c r="Z2245" s="3">
        <v>449.6</v>
      </c>
      <c r="AA2245" s="3">
        <v>15</v>
      </c>
      <c r="AB2245" s="3">
        <v>77</v>
      </c>
      <c r="AC2245" s="3">
        <v>36</v>
      </c>
      <c r="AD2245" s="3">
        <v>3</v>
      </c>
      <c r="AE2245" s="6">
        <v>0.59133101851851855</v>
      </c>
      <c r="AF2245" s="6">
        <v>0.61626157407407411</v>
      </c>
      <c r="AG2245" s="6">
        <v>2.4930555555555553E-2</v>
      </c>
      <c r="AH2245" s="6">
        <v>2.4768518518518516E-3</v>
      </c>
      <c r="AJ2245" s="3">
        <v>31.9</v>
      </c>
      <c r="AK2245" s="3">
        <v>1.8</v>
      </c>
      <c r="AL2245" s="3">
        <v>1525</v>
      </c>
      <c r="AM2245" s="3">
        <v>1564</v>
      </c>
      <c r="AN2245" s="3">
        <v>1560</v>
      </c>
      <c r="AO2245" s="3">
        <v>10280</v>
      </c>
      <c r="AP2245" s="3">
        <v>31.9</v>
      </c>
      <c r="AQ2245" s="3">
        <v>3</v>
      </c>
      <c r="AR2245" s="3">
        <v>0</v>
      </c>
      <c r="AS2245" s="3">
        <v>2</v>
      </c>
      <c r="AT2245" s="3">
        <v>0</v>
      </c>
      <c r="AU2245" s="3">
        <v>6</v>
      </c>
      <c r="AV2245" s="3">
        <v>0</v>
      </c>
      <c r="BA2245" s="3">
        <v>0</v>
      </c>
      <c r="BB2245" s="3">
        <v>0</v>
      </c>
      <c r="BC2245" s="3">
        <v>22301606</v>
      </c>
      <c r="BD2245" s="3" t="s">
        <v>226</v>
      </c>
      <c r="BE2245" s="3">
        <v>1564</v>
      </c>
      <c r="BF2245" s="6">
        <v>0.61793981481481486</v>
      </c>
      <c r="BG2245" s="3">
        <v>0.3</v>
      </c>
      <c r="BI2245" s="3">
        <v>77</v>
      </c>
      <c r="BJ2245" s="3" t="s">
        <v>406</v>
      </c>
      <c r="BL2245" s="12" t="e">
        <f>VLOOKUP(A2245,'Model Op'!C:F,2,FALSE)</f>
        <v>#N/A</v>
      </c>
      <c r="BM2245" s="12" t="e">
        <f>VLOOKUP(A2245,'Model Op'!C:F,3,FALSE)</f>
        <v>#N/A</v>
      </c>
      <c r="BN2245" s="12" t="e">
        <f t="shared" si="40"/>
        <v>#N/A</v>
      </c>
      <c r="BO2245" s="3">
        <v>6</v>
      </c>
    </row>
    <row r="2246" spans="1:67" x14ac:dyDescent="0.35">
      <c r="A2246" s="3">
        <v>22101585</v>
      </c>
      <c r="B2246" s="3" t="s">
        <v>147</v>
      </c>
      <c r="C2246" s="3">
        <v>1</v>
      </c>
      <c r="D2246" s="3" t="s">
        <v>106</v>
      </c>
      <c r="E2246" s="3" t="s">
        <v>130</v>
      </c>
      <c r="F2246" s="7">
        <v>44651.547002314815</v>
      </c>
      <c r="G2246" s="7">
        <v>44651.579583333332</v>
      </c>
      <c r="H2246" s="3">
        <v>46.9</v>
      </c>
      <c r="I2246" s="3">
        <v>51.7</v>
      </c>
      <c r="J2246" s="6">
        <v>0.5411111111111111</v>
      </c>
      <c r="K2246" s="6">
        <v>0.54368055555555561</v>
      </c>
      <c r="L2246" s="6">
        <v>2.5694444444444445E-3</v>
      </c>
      <c r="M2246" s="3">
        <v>46.4</v>
      </c>
      <c r="N2246" s="3">
        <v>4.7</v>
      </c>
      <c r="O2246" s="3">
        <v>112.3</v>
      </c>
      <c r="P2246" s="3">
        <v>321.8</v>
      </c>
      <c r="Q2246" s="3">
        <v>204.4</v>
      </c>
      <c r="R2246" s="3">
        <v>204.8</v>
      </c>
      <c r="S2246" s="6">
        <v>0.54799768518518521</v>
      </c>
      <c r="T2246" s="6">
        <v>0.57003472222222229</v>
      </c>
      <c r="U2246" s="6">
        <v>0.552800925925926</v>
      </c>
      <c r="V2246" s="3">
        <v>1608</v>
      </c>
      <c r="Z2246" s="3">
        <v>0</v>
      </c>
      <c r="AA2246" s="3">
        <v>20</v>
      </c>
      <c r="AB2246" s="3">
        <v>65</v>
      </c>
      <c r="AC2246" s="3">
        <v>62</v>
      </c>
      <c r="AD2246" s="3">
        <v>18</v>
      </c>
      <c r="AE2246" s="6">
        <v>0.55995370370370368</v>
      </c>
      <c r="AF2246" s="6">
        <v>0.5744907407407408</v>
      </c>
      <c r="AG2246" s="6">
        <v>1.4537037037037038E-2</v>
      </c>
      <c r="AH2246" s="6">
        <v>5.0925925925925921E-3</v>
      </c>
      <c r="AJ2246" s="3">
        <v>13</v>
      </c>
      <c r="AL2246" s="3">
        <v>1608</v>
      </c>
      <c r="AM2246" s="3">
        <v>1563</v>
      </c>
      <c r="AN2246" s="3">
        <v>1566</v>
      </c>
      <c r="AO2246" s="3">
        <v>4106</v>
      </c>
      <c r="AP2246" s="3">
        <v>13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Y2246" s="3">
        <v>1604</v>
      </c>
      <c r="AZ2246" s="6">
        <v>0.53519675925925925</v>
      </c>
      <c r="BA2246" s="3">
        <v>3.1E-2</v>
      </c>
      <c r="BB2246" s="3">
        <v>865</v>
      </c>
      <c r="BC2246" s="3">
        <v>22201584</v>
      </c>
      <c r="BE2246" s="3">
        <v>1563</v>
      </c>
      <c r="BF2246" s="6">
        <v>0.57936342592592593</v>
      </c>
      <c r="BG2246" s="3">
        <v>2.8</v>
      </c>
      <c r="BH2246" s="3">
        <v>181.5</v>
      </c>
      <c r="BI2246" s="3">
        <v>65</v>
      </c>
      <c r="BJ2246" s="3" t="s">
        <v>86</v>
      </c>
      <c r="BK2246" s="3" t="s">
        <v>1458</v>
      </c>
      <c r="BL2246" s="12" t="str">
        <f>VLOOKUP(A2246,'Model Op'!C:F,2,FALSE)</f>
        <v>LF1</v>
      </c>
      <c r="BM2246" s="12">
        <f>VLOOKUP(A2246,'Model Op'!C:F,3,FALSE)</f>
        <v>167.64666098947399</v>
      </c>
      <c r="BN2246" s="12">
        <f t="shared" si="40"/>
        <v>1</v>
      </c>
      <c r="BO2246" s="3">
        <v>6</v>
      </c>
    </row>
    <row r="2247" spans="1:67" x14ac:dyDescent="0.35">
      <c r="A2247" s="3">
        <v>22401652</v>
      </c>
      <c r="B2247" s="3" t="s">
        <v>194</v>
      </c>
      <c r="C2247" s="3">
        <v>1</v>
      </c>
      <c r="D2247" s="3" t="s">
        <v>201</v>
      </c>
      <c r="E2247" s="3" t="s">
        <v>167</v>
      </c>
      <c r="F2247" s="7">
        <v>44651.567488425928</v>
      </c>
      <c r="G2247" s="7">
        <v>44651.590196759258</v>
      </c>
      <c r="H2247" s="3">
        <v>32.700000000000003</v>
      </c>
      <c r="I2247" s="3">
        <v>36</v>
      </c>
      <c r="J2247" s="6">
        <v>0.56353009259259257</v>
      </c>
      <c r="K2247" s="6">
        <v>0.56521990740740746</v>
      </c>
      <c r="L2247" s="6">
        <v>1.689814814814815E-3</v>
      </c>
      <c r="M2247" s="3">
        <v>32.5</v>
      </c>
      <c r="N2247" s="3">
        <v>2.6</v>
      </c>
      <c r="O2247" s="3">
        <v>105</v>
      </c>
      <c r="P2247" s="3">
        <v>303.3</v>
      </c>
      <c r="Q2247" s="3">
        <v>195.7</v>
      </c>
      <c r="R2247" s="3">
        <v>195.7</v>
      </c>
      <c r="S2247" s="6">
        <v>0.56839120370370366</v>
      </c>
      <c r="T2247" s="6">
        <v>0.58781249999999996</v>
      </c>
      <c r="U2247" s="6">
        <v>0.57065972222222217</v>
      </c>
      <c r="V2247" s="3">
        <v>1612</v>
      </c>
      <c r="Z2247" s="3">
        <v>548.1</v>
      </c>
      <c r="AA2247" s="3">
        <v>19</v>
      </c>
      <c r="AB2247" s="3">
        <v>109</v>
      </c>
      <c r="AC2247" s="3">
        <v>53.5</v>
      </c>
      <c r="AD2247" s="3">
        <v>18</v>
      </c>
      <c r="AE2247" s="6">
        <v>0.57771990740740742</v>
      </c>
      <c r="AF2247" s="6">
        <v>0.58975694444444449</v>
      </c>
      <c r="AG2247" s="6">
        <v>1.2037037037037035E-2</v>
      </c>
      <c r="AH2247" s="6">
        <v>4.3981481481481481E-4</v>
      </c>
      <c r="AJ2247" s="3">
        <v>4.8</v>
      </c>
      <c r="AL2247" s="3">
        <v>1612</v>
      </c>
      <c r="AM2247" s="3">
        <v>1571</v>
      </c>
      <c r="AN2247" s="3">
        <v>1567</v>
      </c>
      <c r="AO2247" s="3">
        <v>1400</v>
      </c>
      <c r="AP2247" s="3">
        <v>4.8</v>
      </c>
      <c r="AQ2247" s="3">
        <v>26</v>
      </c>
      <c r="AR2247" s="3">
        <v>0</v>
      </c>
      <c r="AS2247" s="3">
        <v>27</v>
      </c>
      <c r="AT2247" s="3">
        <v>0</v>
      </c>
      <c r="AU2247" s="3">
        <v>53</v>
      </c>
      <c r="AV2247" s="3">
        <v>0</v>
      </c>
      <c r="BA2247" s="3">
        <v>0</v>
      </c>
      <c r="BB2247" s="3">
        <v>0</v>
      </c>
      <c r="BC2247" s="3">
        <v>22101583</v>
      </c>
      <c r="BD2247" s="3" t="s">
        <v>137</v>
      </c>
      <c r="BE2247" s="3">
        <v>1571</v>
      </c>
      <c r="BF2247" s="6">
        <v>0.5900347222222222</v>
      </c>
      <c r="BG2247" s="3">
        <v>2.4</v>
      </c>
      <c r="BH2247" s="3">
        <v>66</v>
      </c>
      <c r="BI2247" s="3">
        <v>109</v>
      </c>
      <c r="BJ2247" s="3" t="s">
        <v>406</v>
      </c>
      <c r="BL2247" s="12" t="str">
        <f>VLOOKUP(A2247,'Model Op'!C:F,2,FALSE)</f>
        <v>LF4</v>
      </c>
      <c r="BM2247" s="12">
        <f>VLOOKUP(A2247,'Model Op'!C:F,3,FALSE)</f>
        <v>111.6941944</v>
      </c>
      <c r="BN2247" s="12">
        <f t="shared" si="40"/>
        <v>0</v>
      </c>
      <c r="BO2247" s="3">
        <v>6</v>
      </c>
    </row>
    <row r="2248" spans="1:67" x14ac:dyDescent="0.35">
      <c r="A2248" s="3">
        <v>22201588</v>
      </c>
      <c r="B2248" s="3" t="s">
        <v>194</v>
      </c>
      <c r="C2248" s="3">
        <v>1</v>
      </c>
      <c r="D2248" s="3" t="s">
        <v>106</v>
      </c>
      <c r="E2248" s="3" t="s">
        <v>175</v>
      </c>
      <c r="F2248" s="7">
        <v>44651.582407407404</v>
      </c>
      <c r="G2248" s="7">
        <v>44651.620648148149</v>
      </c>
      <c r="H2248" s="3">
        <v>55.1</v>
      </c>
      <c r="I2248" s="3">
        <v>71.7</v>
      </c>
      <c r="J2248" s="6">
        <v>0.56813657407407414</v>
      </c>
      <c r="K2248" s="6">
        <v>0.57082175925925926</v>
      </c>
      <c r="L2248" s="6">
        <v>2.685185185185185E-3</v>
      </c>
      <c r="M2248" s="3">
        <v>52.3</v>
      </c>
      <c r="N2248" s="3">
        <v>3.6</v>
      </c>
      <c r="O2248" s="3">
        <v>108.9</v>
      </c>
      <c r="P2248" s="3">
        <v>324.89999999999998</v>
      </c>
      <c r="Q2248" s="3">
        <v>212.2</v>
      </c>
      <c r="R2248" s="3">
        <v>212.4</v>
      </c>
      <c r="S2248" s="6">
        <v>0.58332175925925933</v>
      </c>
      <c r="T2248" s="6">
        <v>0.61245370370370367</v>
      </c>
      <c r="U2248" s="6">
        <v>0.58497685185185189</v>
      </c>
      <c r="V2248" s="3">
        <v>1564</v>
      </c>
      <c r="Z2248" s="3">
        <v>4</v>
      </c>
      <c r="AA2248" s="3">
        <v>10</v>
      </c>
      <c r="AB2248" s="3">
        <v>70</v>
      </c>
      <c r="AC2248" s="3">
        <v>52.6</v>
      </c>
      <c r="AD2248" s="3">
        <v>18</v>
      </c>
      <c r="AE2248" s="6">
        <v>0.61124999999999996</v>
      </c>
      <c r="AF2248" s="6">
        <v>0.61481481481481481</v>
      </c>
      <c r="AG2248" s="6">
        <v>3.5648148148148154E-3</v>
      </c>
      <c r="AH2248" s="6">
        <v>5.8333333333333336E-3</v>
      </c>
      <c r="AJ2248" s="3">
        <v>22</v>
      </c>
      <c r="AL2248" s="3">
        <v>1564</v>
      </c>
      <c r="AM2248" s="3">
        <v>1571</v>
      </c>
      <c r="AN2248" s="3">
        <v>1566</v>
      </c>
      <c r="AO2248" s="3">
        <v>6985</v>
      </c>
      <c r="AP2248" s="3">
        <v>22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BA2248" s="3">
        <v>0</v>
      </c>
      <c r="BB2248" s="3">
        <v>0</v>
      </c>
      <c r="BC2248" s="3">
        <v>22101582</v>
      </c>
      <c r="BE2248" s="3">
        <v>1571</v>
      </c>
      <c r="BF2248" s="6">
        <v>0.60947916666666668</v>
      </c>
      <c r="BG2248" s="3">
        <v>3.3</v>
      </c>
      <c r="BH2248" s="3">
        <v>315.2</v>
      </c>
      <c r="BI2248" s="3">
        <v>70</v>
      </c>
      <c r="BJ2248" s="3" t="s">
        <v>406</v>
      </c>
      <c r="BL2248" s="12" t="str">
        <f>VLOOKUP(A2248,'Model Op'!C:F,2,FALSE)</f>
        <v>LF2</v>
      </c>
      <c r="BM2248" s="12">
        <f>VLOOKUP(A2248,'Model Op'!C:F,3,FALSE)</f>
        <v>341.68598991052602</v>
      </c>
      <c r="BN2248" s="12">
        <f t="shared" si="40"/>
        <v>1</v>
      </c>
      <c r="BO2248" s="3">
        <v>6</v>
      </c>
    </row>
    <row r="2249" spans="1:67" x14ac:dyDescent="0.35">
      <c r="A2249" s="3">
        <v>22301609</v>
      </c>
      <c r="B2249" s="3" t="s">
        <v>194</v>
      </c>
      <c r="C2249" s="3">
        <v>1</v>
      </c>
      <c r="D2249" s="3" t="s">
        <v>201</v>
      </c>
      <c r="E2249" s="3" t="s">
        <v>127</v>
      </c>
      <c r="F2249" s="7">
        <v>44651.594282407408</v>
      </c>
      <c r="G2249" s="7">
        <v>44651.627384259256</v>
      </c>
      <c r="H2249" s="3">
        <v>47.7</v>
      </c>
      <c r="I2249" s="3">
        <v>66.599999999999994</v>
      </c>
      <c r="J2249" s="6">
        <v>0.58049768518518519</v>
      </c>
      <c r="K2249" s="6">
        <v>0.58116898148148144</v>
      </c>
      <c r="L2249" s="6">
        <v>6.7129629629629625E-4</v>
      </c>
      <c r="M2249" s="3">
        <v>39.200000000000003</v>
      </c>
      <c r="N2249" s="3">
        <v>2.7</v>
      </c>
      <c r="O2249" s="3">
        <v>115.4</v>
      </c>
      <c r="P2249" s="3">
        <v>178.9</v>
      </c>
      <c r="Q2249" s="3">
        <v>60.6</v>
      </c>
      <c r="R2249" s="3">
        <v>60.8</v>
      </c>
      <c r="S2249" s="6">
        <v>0.59428240740740745</v>
      </c>
      <c r="T2249" s="6">
        <v>0.62050925925925926</v>
      </c>
      <c r="U2249" s="6">
        <v>0.59780092592592593</v>
      </c>
      <c r="V2249" s="3">
        <v>1578</v>
      </c>
      <c r="Z2249" s="3">
        <v>1753.5</v>
      </c>
      <c r="AA2249" s="3">
        <v>17</v>
      </c>
      <c r="AB2249" s="3">
        <v>90</v>
      </c>
      <c r="AC2249" s="3">
        <v>53.5</v>
      </c>
      <c r="AD2249" s="3">
        <v>18</v>
      </c>
      <c r="AE2249" s="6">
        <v>0.61365740740740737</v>
      </c>
      <c r="AF2249" s="6">
        <v>0.62187500000000007</v>
      </c>
      <c r="AG2249" s="6">
        <v>8.217592592592594E-3</v>
      </c>
      <c r="AH2249" s="6">
        <v>5.5092592592592589E-3</v>
      </c>
      <c r="AJ2249" s="3">
        <v>17.5</v>
      </c>
      <c r="AL2249" s="3">
        <v>1578</v>
      </c>
      <c r="AM2249" s="3">
        <v>1570</v>
      </c>
      <c r="AN2249" s="3">
        <v>1566</v>
      </c>
      <c r="AO2249" s="3">
        <v>4951</v>
      </c>
      <c r="AP2249" s="3">
        <v>17.5</v>
      </c>
      <c r="AQ2249" s="3">
        <v>4</v>
      </c>
      <c r="AR2249" s="3">
        <v>0</v>
      </c>
      <c r="AS2249" s="3">
        <v>4</v>
      </c>
      <c r="AT2249" s="3">
        <v>0</v>
      </c>
      <c r="AU2249" s="3">
        <v>8</v>
      </c>
      <c r="AV2249" s="3">
        <v>0</v>
      </c>
      <c r="BA2249" s="3">
        <v>0</v>
      </c>
      <c r="BB2249" s="3">
        <v>0</v>
      </c>
      <c r="BC2249" s="3">
        <v>22401650</v>
      </c>
      <c r="BD2249" s="3" t="s">
        <v>226</v>
      </c>
      <c r="BE2249" s="3">
        <v>1570</v>
      </c>
      <c r="BF2249" s="6">
        <v>0.62612268518518521</v>
      </c>
      <c r="BG2249" s="3">
        <v>10</v>
      </c>
      <c r="BH2249" s="3">
        <v>208.9</v>
      </c>
      <c r="BI2249" s="3">
        <v>90</v>
      </c>
      <c r="BJ2249" s="3" t="s">
        <v>406</v>
      </c>
      <c r="BL2249" s="12" t="str">
        <f>VLOOKUP(A2249,'Model Op'!C:F,2,FALSE)</f>
        <v>LF3</v>
      </c>
      <c r="BM2249" s="12">
        <f>VLOOKUP(A2249,'Model Op'!C:F,3,FALSE)</f>
        <v>212.943562489474</v>
      </c>
      <c r="BN2249" s="12">
        <f t="shared" si="40"/>
        <v>1</v>
      </c>
      <c r="BO2249" s="3">
        <v>6</v>
      </c>
    </row>
    <row r="2250" spans="1:67" x14ac:dyDescent="0.35">
      <c r="A2250" s="3">
        <v>22101586</v>
      </c>
      <c r="B2250" s="3" t="s">
        <v>194</v>
      </c>
      <c r="C2250" s="3">
        <v>2</v>
      </c>
      <c r="D2250" s="3" t="s">
        <v>1274</v>
      </c>
      <c r="E2250" s="3" t="s">
        <v>434</v>
      </c>
      <c r="F2250" s="7">
        <v>44651.619375000002</v>
      </c>
      <c r="G2250" s="7">
        <v>44651.697812500002</v>
      </c>
      <c r="H2250" s="3">
        <v>91.2</v>
      </c>
      <c r="I2250" s="3">
        <v>121</v>
      </c>
      <c r="J2250" s="6">
        <v>0.61172453703703711</v>
      </c>
      <c r="K2250" s="6">
        <v>0.61380787037037032</v>
      </c>
      <c r="L2250" s="6">
        <v>2.0833333333333333E-3</v>
      </c>
      <c r="M2250" s="3">
        <v>86.4</v>
      </c>
      <c r="N2250" s="3">
        <v>2.2999999999999998</v>
      </c>
      <c r="O2250" s="3">
        <v>112.2</v>
      </c>
      <c r="P2250" s="3">
        <v>301.7</v>
      </c>
      <c r="Q2250" s="3">
        <v>186.5</v>
      </c>
      <c r="R2250" s="3">
        <v>187.2</v>
      </c>
      <c r="S2250" s="6">
        <v>0.63643518518518516</v>
      </c>
      <c r="T2250" s="6">
        <v>0.69574074074074066</v>
      </c>
      <c r="U2250" s="6">
        <v>0.64006944444444447</v>
      </c>
      <c r="V2250" s="3">
        <v>1548</v>
      </c>
      <c r="W2250" s="6">
        <v>0.63643518518518516</v>
      </c>
      <c r="X2250" s="6">
        <v>0.64006944444444447</v>
      </c>
      <c r="Y2250" s="3">
        <v>1548</v>
      </c>
      <c r="Z2250" s="3">
        <v>298</v>
      </c>
      <c r="AA2250" s="3">
        <v>18</v>
      </c>
      <c r="AB2250" s="3">
        <v>14</v>
      </c>
      <c r="AC2250" s="3">
        <v>75</v>
      </c>
      <c r="AD2250" s="3">
        <v>4</v>
      </c>
      <c r="AE2250" s="6">
        <v>0.64081018518518518</v>
      </c>
      <c r="AF2250" s="6">
        <v>0.68744212962962958</v>
      </c>
      <c r="AG2250" s="6">
        <v>4.6631944444444441E-2</v>
      </c>
      <c r="AH2250" s="6">
        <v>1.0995370370370371E-3</v>
      </c>
      <c r="AJ2250" s="3">
        <v>30.7</v>
      </c>
      <c r="AL2250" s="3">
        <v>1548</v>
      </c>
      <c r="AM2250" s="3">
        <v>1581</v>
      </c>
      <c r="AN2250" s="3">
        <v>1568</v>
      </c>
      <c r="AO2250" s="3">
        <v>10560</v>
      </c>
      <c r="AP2250" s="3">
        <v>30.7</v>
      </c>
      <c r="AQ2250" s="3">
        <v>3</v>
      </c>
      <c r="AR2250" s="3">
        <v>0</v>
      </c>
      <c r="AS2250" s="3">
        <v>1</v>
      </c>
      <c r="AT2250" s="3">
        <v>0</v>
      </c>
      <c r="AU2250" s="3">
        <v>4</v>
      </c>
      <c r="AV2250" s="3">
        <v>0</v>
      </c>
      <c r="BA2250" s="3">
        <v>0</v>
      </c>
      <c r="BB2250" s="3">
        <v>0</v>
      </c>
      <c r="BC2250" s="3">
        <v>22201586</v>
      </c>
      <c r="BD2250" s="3" t="s">
        <v>137</v>
      </c>
      <c r="BE2250" s="3">
        <v>1581</v>
      </c>
      <c r="BF2250" s="6">
        <v>0.69736111111111121</v>
      </c>
      <c r="BG2250" s="3">
        <v>0.5</v>
      </c>
      <c r="BI2250" s="3">
        <v>14</v>
      </c>
      <c r="BJ2250" s="3" t="s">
        <v>406</v>
      </c>
      <c r="BL2250" s="12" t="e">
        <f>VLOOKUP(A2250,'Model Op'!C:F,2,FALSE)</f>
        <v>#N/A</v>
      </c>
      <c r="BM2250" s="12" t="e">
        <f>VLOOKUP(A2250,'Model Op'!C:F,3,FALSE)</f>
        <v>#N/A</v>
      </c>
      <c r="BN2250" s="12" t="e">
        <f t="shared" si="40"/>
        <v>#N/A</v>
      </c>
      <c r="BO2250" s="3">
        <v>6</v>
      </c>
    </row>
    <row r="2251" spans="1:67" x14ac:dyDescent="0.35">
      <c r="A2251" s="3">
        <v>22401653</v>
      </c>
      <c r="B2251" s="3" t="s">
        <v>194</v>
      </c>
      <c r="C2251" s="3">
        <v>2</v>
      </c>
      <c r="D2251" s="3" t="s">
        <v>106</v>
      </c>
      <c r="E2251" s="3" t="s">
        <v>155</v>
      </c>
      <c r="F2251" s="7">
        <v>44651.62259259259</v>
      </c>
      <c r="G2251" s="7">
        <v>44651.647893518515</v>
      </c>
      <c r="H2251" s="3">
        <v>28</v>
      </c>
      <c r="I2251" s="3">
        <v>45.4</v>
      </c>
      <c r="J2251" s="6">
        <v>0.6146759259259259</v>
      </c>
      <c r="K2251" s="6">
        <v>0.61636574074074069</v>
      </c>
      <c r="L2251" s="6">
        <v>1.689814814814815E-3</v>
      </c>
      <c r="M2251" s="3">
        <v>23.3</v>
      </c>
      <c r="N2251" s="3">
        <v>2.8</v>
      </c>
      <c r="O2251" s="3">
        <v>114.8</v>
      </c>
      <c r="P2251" s="3">
        <v>298.7</v>
      </c>
      <c r="Q2251" s="3">
        <v>181.2</v>
      </c>
      <c r="R2251" s="3">
        <v>181.2</v>
      </c>
      <c r="S2251" s="6">
        <v>0.6322916666666667</v>
      </c>
      <c r="T2251" s="6">
        <v>0.64440972222222215</v>
      </c>
      <c r="U2251" s="6">
        <v>0.63388888888888884</v>
      </c>
      <c r="V2251" s="3">
        <v>1582</v>
      </c>
      <c r="W2251" s="6">
        <v>0.6322916666666667</v>
      </c>
      <c r="X2251" s="6">
        <v>0.63388888888888884</v>
      </c>
      <c r="Y2251" s="3">
        <v>1582</v>
      </c>
      <c r="Z2251" s="3">
        <v>952.5</v>
      </c>
      <c r="AA2251" s="3">
        <v>7</v>
      </c>
      <c r="AB2251" s="3">
        <v>5</v>
      </c>
      <c r="AC2251" s="3">
        <v>55.2</v>
      </c>
      <c r="AD2251" s="3">
        <v>18</v>
      </c>
      <c r="AE2251" s="6">
        <v>0.63384259259259257</v>
      </c>
      <c r="AF2251" s="6">
        <v>0.64736111111111116</v>
      </c>
      <c r="AG2251" s="6">
        <v>1.3518518518518518E-2</v>
      </c>
      <c r="AH2251" s="6">
        <v>5.3240740740740744E-4</v>
      </c>
      <c r="AJ2251" s="3">
        <v>6</v>
      </c>
      <c r="AL2251" s="3">
        <v>1582</v>
      </c>
      <c r="AM2251" s="3">
        <v>1567</v>
      </c>
      <c r="AN2251" s="3">
        <v>1566</v>
      </c>
      <c r="AO2251" s="3">
        <v>1905</v>
      </c>
      <c r="AP2251" s="3">
        <v>6</v>
      </c>
      <c r="AQ2251" s="3">
        <v>3</v>
      </c>
      <c r="AR2251" s="3">
        <v>0</v>
      </c>
      <c r="AS2251" s="3">
        <v>3</v>
      </c>
      <c r="AT2251" s="3">
        <v>0</v>
      </c>
      <c r="AU2251" s="3">
        <v>6</v>
      </c>
      <c r="AV2251" s="3">
        <v>0</v>
      </c>
      <c r="BA2251" s="3">
        <v>0</v>
      </c>
      <c r="BB2251" s="3">
        <v>0</v>
      </c>
      <c r="BC2251" s="3">
        <v>22301607</v>
      </c>
      <c r="BD2251" s="3" t="s">
        <v>137</v>
      </c>
      <c r="BE2251" s="3">
        <v>1567</v>
      </c>
      <c r="BF2251" s="6">
        <v>0.64780092592592597</v>
      </c>
      <c r="BG2251" s="3">
        <v>2.2000000000000002</v>
      </c>
      <c r="BH2251" s="3">
        <v>0</v>
      </c>
      <c r="BI2251" s="3">
        <v>5</v>
      </c>
      <c r="BJ2251" s="3" t="s">
        <v>406</v>
      </c>
      <c r="BL2251" s="12" t="str">
        <f>VLOOKUP(A2251,'Model Op'!C:F,2,FALSE)</f>
        <v>LF1</v>
      </c>
      <c r="BM2251" s="12">
        <f>VLOOKUP(A2251,'Model Op'!C:F,3,FALSE)</f>
        <v>0</v>
      </c>
      <c r="BN2251" s="12">
        <f t="shared" si="40"/>
        <v>1</v>
      </c>
      <c r="BO2251" s="3">
        <v>6</v>
      </c>
    </row>
    <row r="2252" spans="1:67" x14ac:dyDescent="0.35">
      <c r="A2252" s="3">
        <v>22301610</v>
      </c>
      <c r="B2252" s="3" t="s">
        <v>194</v>
      </c>
      <c r="C2252" s="3">
        <v>1</v>
      </c>
      <c r="D2252" s="3" t="s">
        <v>106</v>
      </c>
      <c r="E2252" s="3" t="s">
        <v>127</v>
      </c>
      <c r="F2252" s="7">
        <v>44651.633298611108</v>
      </c>
      <c r="G2252" s="7">
        <v>44651.659849537034</v>
      </c>
      <c r="H2252" s="3">
        <v>38.200000000000003</v>
      </c>
      <c r="I2252" s="3">
        <v>38.5</v>
      </c>
      <c r="J2252" s="6">
        <v>0.63101851851851853</v>
      </c>
      <c r="K2252" s="6">
        <v>0.63312500000000005</v>
      </c>
      <c r="L2252" s="6">
        <v>2.1064814814814813E-3</v>
      </c>
      <c r="M2252" s="3">
        <v>35.799999999999997</v>
      </c>
      <c r="N2252" s="3">
        <v>2.9</v>
      </c>
      <c r="O2252" s="3">
        <v>111.8</v>
      </c>
      <c r="P2252" s="3">
        <v>301.8</v>
      </c>
      <c r="Q2252" s="3">
        <v>186.9</v>
      </c>
      <c r="R2252" s="3">
        <v>187</v>
      </c>
      <c r="S2252" s="6">
        <v>0.63563657407407403</v>
      </c>
      <c r="T2252" s="6">
        <v>0.6565509259259259</v>
      </c>
      <c r="U2252" s="6">
        <v>0.6378125</v>
      </c>
      <c r="V2252" s="3">
        <v>1614</v>
      </c>
      <c r="Z2252" s="3">
        <v>1890.4</v>
      </c>
      <c r="AA2252" s="3">
        <v>9</v>
      </c>
      <c r="AB2252" s="3">
        <v>32</v>
      </c>
      <c r="AC2252" s="3">
        <v>89.3</v>
      </c>
      <c r="AD2252" s="3">
        <v>18</v>
      </c>
      <c r="AE2252" s="6">
        <v>0.65427083333333336</v>
      </c>
      <c r="AF2252" s="6">
        <v>0.65855324074074073</v>
      </c>
      <c r="AG2252" s="6">
        <v>4.2824074074074075E-3</v>
      </c>
      <c r="AH2252" s="6">
        <v>1.2962962962962963E-3</v>
      </c>
      <c r="AJ2252" s="3">
        <v>10.199999999999999</v>
      </c>
      <c r="AL2252" s="3">
        <v>1614</v>
      </c>
      <c r="AM2252" s="3">
        <v>1574</v>
      </c>
      <c r="AN2252" s="3">
        <v>1567</v>
      </c>
      <c r="AO2252" s="3">
        <v>2953</v>
      </c>
      <c r="AP2252" s="3">
        <v>10.199999999999999</v>
      </c>
      <c r="AQ2252" s="3">
        <v>32</v>
      </c>
      <c r="AR2252" s="3">
        <v>0</v>
      </c>
      <c r="AS2252" s="3">
        <v>35</v>
      </c>
      <c r="AT2252" s="3">
        <v>0</v>
      </c>
      <c r="AU2252" s="3">
        <v>67</v>
      </c>
      <c r="AV2252" s="3">
        <v>0</v>
      </c>
      <c r="BA2252" s="3">
        <v>0</v>
      </c>
      <c r="BB2252" s="3">
        <v>0</v>
      </c>
      <c r="BC2252" s="3">
        <v>22201585</v>
      </c>
      <c r="BE2252" s="3">
        <v>1574</v>
      </c>
      <c r="BF2252" s="6">
        <v>0.65402777777777776</v>
      </c>
      <c r="BG2252" s="3">
        <v>3.2</v>
      </c>
      <c r="BH2252" s="3">
        <v>198</v>
      </c>
      <c r="BI2252" s="3">
        <v>32</v>
      </c>
      <c r="BJ2252" s="3" t="s">
        <v>406</v>
      </c>
      <c r="BL2252" s="12" t="str">
        <f>VLOOKUP(A2252,'Model Op'!C:F,2,FALSE)</f>
        <v>LF3</v>
      </c>
      <c r="BM2252" s="12">
        <f>VLOOKUP(A2252,'Model Op'!C:F,3,FALSE)</f>
        <v>175.960394126316</v>
      </c>
      <c r="BN2252" s="12">
        <f t="shared" si="40"/>
        <v>1</v>
      </c>
      <c r="BO2252" s="3">
        <v>6</v>
      </c>
    </row>
    <row r="2253" spans="1:67" x14ac:dyDescent="0.35">
      <c r="A2253" s="3">
        <v>22201589</v>
      </c>
      <c r="B2253" s="3" t="s">
        <v>194</v>
      </c>
      <c r="C2253" s="3">
        <v>1</v>
      </c>
      <c r="D2253" s="3" t="s">
        <v>106</v>
      </c>
      <c r="E2253" s="3" t="s">
        <v>175</v>
      </c>
      <c r="F2253" s="7">
        <v>44651.647511574076</v>
      </c>
      <c r="G2253" s="7">
        <v>44651.682939814818</v>
      </c>
      <c r="H2253" s="3">
        <v>51</v>
      </c>
      <c r="I2253" s="3">
        <v>51.4</v>
      </c>
      <c r="J2253" s="6">
        <v>0.64482638888888888</v>
      </c>
      <c r="K2253" s="6">
        <v>0.64724537037037033</v>
      </c>
      <c r="L2253" s="6">
        <v>2.4189814814814816E-3</v>
      </c>
      <c r="M2253" s="3">
        <v>45.8</v>
      </c>
      <c r="N2253" s="3">
        <v>3</v>
      </c>
      <c r="O2253" s="3">
        <v>112.3</v>
      </c>
      <c r="P2253" s="3">
        <v>305.2</v>
      </c>
      <c r="Q2253" s="3">
        <v>190</v>
      </c>
      <c r="R2253" s="3">
        <v>189.9</v>
      </c>
      <c r="S2253" s="6">
        <v>0.65148148148148144</v>
      </c>
      <c r="T2253" s="6">
        <v>0.67486111111111102</v>
      </c>
      <c r="U2253" s="6">
        <v>0.65401620370370372</v>
      </c>
      <c r="V2253" s="3">
        <v>1629</v>
      </c>
      <c r="Z2253" s="3">
        <v>0</v>
      </c>
      <c r="AA2253" s="3">
        <v>16</v>
      </c>
      <c r="AB2253" s="3">
        <v>2</v>
      </c>
      <c r="AC2253" s="3">
        <v>70.900000000000006</v>
      </c>
      <c r="AD2253" s="3">
        <v>18</v>
      </c>
      <c r="AE2253" s="6">
        <v>0.67310185185185178</v>
      </c>
      <c r="AF2253" s="6">
        <v>0.67685185185185182</v>
      </c>
      <c r="AG2253" s="6">
        <v>3.7500000000000003E-3</v>
      </c>
      <c r="AH2253" s="6">
        <v>6.0879629629629643E-3</v>
      </c>
      <c r="AJ2253" s="3">
        <v>6.6</v>
      </c>
      <c r="AL2253" s="3">
        <v>1629</v>
      </c>
      <c r="AM2253" s="3">
        <v>1573</v>
      </c>
      <c r="AN2253" s="3">
        <v>1566</v>
      </c>
      <c r="AO2253" s="3">
        <v>2153</v>
      </c>
      <c r="AP2253" s="3">
        <v>6.6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BA2253" s="3">
        <v>0</v>
      </c>
      <c r="BB2253" s="3">
        <v>0</v>
      </c>
      <c r="BC2253" s="3">
        <v>22201587</v>
      </c>
      <c r="BD2253" s="3" t="s">
        <v>137</v>
      </c>
      <c r="BE2253" s="3">
        <v>1573</v>
      </c>
      <c r="BF2253" s="6">
        <v>0.6821990740740741</v>
      </c>
      <c r="BG2253" s="3">
        <v>2.6</v>
      </c>
      <c r="BH2253" s="3">
        <v>89.4</v>
      </c>
      <c r="BI2253" s="3">
        <v>2</v>
      </c>
      <c r="BJ2253" s="3" t="s">
        <v>406</v>
      </c>
      <c r="BL2253" s="12" t="str">
        <f>VLOOKUP(A2253,'Model Op'!C:F,2,FALSE)</f>
        <v>LF2</v>
      </c>
      <c r="BM2253" s="12">
        <f>VLOOKUP(A2253,'Model Op'!C:F,3,FALSE)</f>
        <v>106.50865188509</v>
      </c>
      <c r="BN2253" s="12">
        <f t="shared" si="40"/>
        <v>1</v>
      </c>
      <c r="BO2253" s="3">
        <v>6</v>
      </c>
    </row>
    <row r="2254" spans="1:67" x14ac:dyDescent="0.35">
      <c r="A2254" s="3">
        <v>22401654</v>
      </c>
      <c r="B2254" s="3" t="s">
        <v>194</v>
      </c>
      <c r="C2254" s="3">
        <v>1</v>
      </c>
      <c r="D2254" s="3" t="s">
        <v>106</v>
      </c>
      <c r="E2254" s="3" t="s">
        <v>167</v>
      </c>
      <c r="F2254" s="7">
        <v>44651.6640162037</v>
      </c>
      <c r="G2254" s="7">
        <v>44651.695115740738</v>
      </c>
      <c r="H2254" s="3">
        <v>44.8</v>
      </c>
      <c r="I2254" s="3">
        <v>48.2</v>
      </c>
      <c r="J2254" s="6">
        <v>0.66</v>
      </c>
      <c r="K2254" s="6">
        <v>0.66162037037037036</v>
      </c>
      <c r="L2254" s="6">
        <v>1.6203703703703703E-3</v>
      </c>
      <c r="M2254" s="3">
        <v>43.7</v>
      </c>
      <c r="N2254" s="3">
        <v>2.5</v>
      </c>
      <c r="O2254" s="3">
        <v>106.7</v>
      </c>
      <c r="P2254" s="3">
        <v>299.3</v>
      </c>
      <c r="Q2254" s="3">
        <v>189.9</v>
      </c>
      <c r="R2254" s="3">
        <v>190</v>
      </c>
      <c r="S2254" s="6">
        <v>0.66460648148148149</v>
      </c>
      <c r="T2254" s="6">
        <v>0.69156249999999997</v>
      </c>
      <c r="U2254" s="6">
        <v>0.66714120370370367</v>
      </c>
      <c r="V2254" s="3">
        <v>1598</v>
      </c>
      <c r="Z2254" s="3">
        <v>1312.1</v>
      </c>
      <c r="AA2254" s="3">
        <v>8</v>
      </c>
      <c r="AB2254" s="3">
        <v>51</v>
      </c>
      <c r="AC2254" s="3">
        <v>70.3</v>
      </c>
      <c r="AD2254" s="3">
        <v>19</v>
      </c>
      <c r="AE2254" s="6">
        <v>0.68884259259259262</v>
      </c>
      <c r="AF2254" s="6">
        <v>0.69365740740740733</v>
      </c>
      <c r="AG2254" s="6">
        <v>4.8148148148148152E-3</v>
      </c>
      <c r="AH2254" s="6">
        <v>1.4583333333333334E-3</v>
      </c>
      <c r="AJ2254" s="3">
        <v>16</v>
      </c>
      <c r="AL2254" s="3">
        <v>1598</v>
      </c>
      <c r="AM2254" s="3">
        <v>1582</v>
      </c>
      <c r="AN2254" s="3">
        <v>1567</v>
      </c>
      <c r="AO2254" s="3">
        <v>4978</v>
      </c>
      <c r="AP2254" s="3">
        <v>16</v>
      </c>
      <c r="AQ2254" s="3">
        <v>34</v>
      </c>
      <c r="AR2254" s="3">
        <v>0</v>
      </c>
      <c r="AS2254" s="3">
        <v>38</v>
      </c>
      <c r="AT2254" s="3">
        <v>0</v>
      </c>
      <c r="AU2254" s="3">
        <v>72</v>
      </c>
      <c r="AV2254" s="3">
        <v>0</v>
      </c>
      <c r="BA2254" s="3">
        <v>0</v>
      </c>
      <c r="BB2254" s="3">
        <v>0</v>
      </c>
      <c r="BC2254" s="3">
        <v>22401651</v>
      </c>
      <c r="BD2254" s="3" t="s">
        <v>226</v>
      </c>
      <c r="BE2254" s="3">
        <v>1582</v>
      </c>
      <c r="BF2254" s="6">
        <v>0.69365740740740733</v>
      </c>
      <c r="BG2254" s="3">
        <v>2.5</v>
      </c>
      <c r="BH2254" s="3">
        <v>54.1</v>
      </c>
      <c r="BI2254" s="3">
        <v>51</v>
      </c>
      <c r="BJ2254" s="3" t="s">
        <v>406</v>
      </c>
      <c r="BL2254" s="12" t="str">
        <f>VLOOKUP(A2254,'Model Op'!C:F,2,FALSE)</f>
        <v>LF4</v>
      </c>
      <c r="BM2254" s="12">
        <f>VLOOKUP(A2254,'Model Op'!C:F,3,FALSE)</f>
        <v>36.184632100000002</v>
      </c>
      <c r="BN2254" s="12">
        <f t="shared" si="40"/>
        <v>1</v>
      </c>
      <c r="BO2254" s="3">
        <v>6</v>
      </c>
    </row>
    <row r="2255" spans="1:67" x14ac:dyDescent="0.35">
      <c r="A2255" s="3">
        <v>22101587</v>
      </c>
      <c r="B2255" s="3" t="s">
        <v>194</v>
      </c>
      <c r="C2255" s="3">
        <v>2</v>
      </c>
      <c r="D2255" s="3" t="s">
        <v>1274</v>
      </c>
      <c r="E2255" s="3" t="s">
        <v>434</v>
      </c>
      <c r="F2255" s="7">
        <v>44651.683495370373</v>
      </c>
      <c r="G2255" s="7">
        <v>44651.74428240741</v>
      </c>
      <c r="H2255" s="3">
        <v>67.099999999999994</v>
      </c>
      <c r="I2255" s="3">
        <v>108.1</v>
      </c>
      <c r="J2255" s="6">
        <v>0.66719907407407408</v>
      </c>
      <c r="K2255" s="6">
        <v>0.66922453703703699</v>
      </c>
      <c r="L2255" s="6">
        <v>2.0254629629629629E-3</v>
      </c>
      <c r="M2255" s="3">
        <v>86</v>
      </c>
      <c r="N2255" s="3">
        <v>2</v>
      </c>
      <c r="O2255" s="3">
        <v>110.6</v>
      </c>
      <c r="P2255" s="3">
        <v>300.89999999999998</v>
      </c>
      <c r="Q2255" s="3">
        <v>187.5</v>
      </c>
      <c r="R2255" s="3">
        <v>188.2</v>
      </c>
      <c r="S2255" s="6">
        <v>0.68440972222222218</v>
      </c>
      <c r="T2255" s="6">
        <v>0.7340740740740741</v>
      </c>
      <c r="U2255" s="6">
        <v>0.68839120370370377</v>
      </c>
      <c r="V2255" s="3">
        <v>1577</v>
      </c>
      <c r="W2255" s="6">
        <v>0.70478009259259267</v>
      </c>
      <c r="X2255" s="6">
        <v>0.70793981481481483</v>
      </c>
      <c r="Y2255" s="3">
        <v>1570</v>
      </c>
      <c r="Z2255" s="3">
        <v>0</v>
      </c>
      <c r="AA2255" s="3">
        <v>4</v>
      </c>
      <c r="AB2255" s="3">
        <v>11</v>
      </c>
      <c r="AC2255" s="3">
        <v>83.8</v>
      </c>
      <c r="AD2255" s="3">
        <v>5</v>
      </c>
      <c r="AE2255" s="6">
        <v>0.69039351851851849</v>
      </c>
      <c r="AF2255" s="6">
        <v>0.7367824074074073</v>
      </c>
      <c r="AG2255" s="6">
        <v>4.6388888888888889E-2</v>
      </c>
      <c r="AH2255" s="6">
        <v>7.5000000000000006E-3</v>
      </c>
      <c r="AJ2255" s="3">
        <v>23.3</v>
      </c>
      <c r="AL2255" s="3">
        <v>1577</v>
      </c>
      <c r="AM2255" s="3">
        <v>1564</v>
      </c>
      <c r="AN2255" s="3">
        <v>1558</v>
      </c>
      <c r="AO2255" s="3">
        <v>7191</v>
      </c>
      <c r="AP2255" s="3">
        <v>23.3</v>
      </c>
      <c r="AQ2255" s="3">
        <v>14</v>
      </c>
      <c r="AR2255" s="3">
        <v>0</v>
      </c>
      <c r="AS2255" s="3">
        <v>14</v>
      </c>
      <c r="AT2255" s="3">
        <v>0</v>
      </c>
      <c r="AU2255" s="3">
        <v>29</v>
      </c>
      <c r="AV2255" s="3">
        <v>0</v>
      </c>
      <c r="AY2255" s="3">
        <v>1577</v>
      </c>
      <c r="AZ2255" s="6">
        <v>0.68839120370370377</v>
      </c>
      <c r="BA2255" s="3">
        <v>0.03</v>
      </c>
      <c r="BB2255" s="3">
        <v>954</v>
      </c>
      <c r="BC2255" s="3">
        <v>22401649</v>
      </c>
      <c r="BE2255" s="3">
        <v>1564</v>
      </c>
      <c r="BF2255" s="6">
        <v>0.74290509259259263</v>
      </c>
      <c r="BG2255" s="3">
        <v>0.6</v>
      </c>
      <c r="BI2255" s="3">
        <v>11</v>
      </c>
      <c r="BJ2255" s="3" t="s">
        <v>406</v>
      </c>
      <c r="BL2255" s="12" t="str">
        <f>VLOOKUP(A2255,'Model Op'!C:F,2,FALSE)</f>
        <v>LF1</v>
      </c>
      <c r="BM2255" s="12">
        <f>VLOOKUP(A2255,'Model Op'!C:F,3,FALSE)</f>
        <v>6.4356885000000004</v>
      </c>
      <c r="BN2255" s="12">
        <f t="shared" si="40"/>
        <v>1</v>
      </c>
      <c r="BO2255" s="3">
        <v>6</v>
      </c>
    </row>
    <row r="2256" spans="1:67" x14ac:dyDescent="0.35">
      <c r="A2256" s="3">
        <v>22301611</v>
      </c>
      <c r="B2256" s="3" t="s">
        <v>194</v>
      </c>
      <c r="C2256" s="3">
        <v>1</v>
      </c>
      <c r="D2256" s="3" t="s">
        <v>106</v>
      </c>
      <c r="E2256" s="3" t="s">
        <v>107</v>
      </c>
      <c r="F2256" s="7">
        <v>44651.695844907408</v>
      </c>
      <c r="G2256" s="7">
        <v>44651.723460648151</v>
      </c>
      <c r="H2256" s="3">
        <v>39.799999999999997</v>
      </c>
      <c r="I2256" s="3">
        <v>58.2</v>
      </c>
      <c r="J2256" s="6">
        <v>0.68108796296296292</v>
      </c>
      <c r="K2256" s="6">
        <v>0.68303240740740734</v>
      </c>
      <c r="L2256" s="6">
        <v>1.9444444444444442E-3</v>
      </c>
      <c r="M2256" s="3">
        <v>31.4</v>
      </c>
      <c r="N2256" s="3">
        <v>2.6</v>
      </c>
      <c r="O2256" s="3">
        <v>111.7</v>
      </c>
      <c r="P2256" s="3">
        <v>303.89999999999998</v>
      </c>
      <c r="Q2256" s="3">
        <v>189.6</v>
      </c>
      <c r="R2256" s="3">
        <v>189.6</v>
      </c>
      <c r="S2256" s="6">
        <v>0.69701388888888882</v>
      </c>
      <c r="T2256" s="6">
        <v>0.71504629629629635</v>
      </c>
      <c r="U2256" s="6">
        <v>0.69997685185185177</v>
      </c>
      <c r="V2256" s="3">
        <v>1606</v>
      </c>
      <c r="Z2256" s="3">
        <v>1846.5</v>
      </c>
      <c r="AA2256" s="3">
        <v>3</v>
      </c>
      <c r="AB2256" s="3">
        <v>23</v>
      </c>
      <c r="AC2256" s="3">
        <v>326.2</v>
      </c>
      <c r="AD2256" s="3">
        <v>19</v>
      </c>
      <c r="AE2256" s="6">
        <v>0.71423611111111107</v>
      </c>
      <c r="AF2256" s="6">
        <v>0.71782407407407411</v>
      </c>
      <c r="AG2256" s="6">
        <v>3.5879629629629629E-3</v>
      </c>
      <c r="AH2256" s="6">
        <v>5.6365740740740742E-3</v>
      </c>
      <c r="AJ2256" s="3">
        <v>7.2</v>
      </c>
      <c r="AL2256" s="3">
        <v>1606</v>
      </c>
      <c r="AM2256" s="3">
        <v>1571</v>
      </c>
      <c r="AN2256" s="3">
        <v>1566</v>
      </c>
      <c r="AO2256" s="3">
        <v>2208</v>
      </c>
      <c r="AP2256" s="3">
        <v>7.2</v>
      </c>
      <c r="AQ2256" s="3">
        <v>26</v>
      </c>
      <c r="AR2256" s="3">
        <v>0</v>
      </c>
      <c r="AS2256" s="3">
        <v>29</v>
      </c>
      <c r="AT2256" s="3">
        <v>0</v>
      </c>
      <c r="AU2256" s="3">
        <v>55</v>
      </c>
      <c r="AV2256" s="3">
        <v>0</v>
      </c>
      <c r="BA2256" s="3">
        <v>0</v>
      </c>
      <c r="BB2256" s="3">
        <v>0</v>
      </c>
      <c r="BC2256" s="3">
        <v>22101581</v>
      </c>
      <c r="BD2256" s="3" t="s">
        <v>137</v>
      </c>
      <c r="BE2256" s="3">
        <v>1571</v>
      </c>
      <c r="BF2256" s="6">
        <v>0.7179861111111111</v>
      </c>
      <c r="BG2256" s="3">
        <v>3.1</v>
      </c>
      <c r="BH2256" s="3">
        <v>171.6</v>
      </c>
      <c r="BI2256" s="3">
        <v>23</v>
      </c>
      <c r="BJ2256" s="3" t="s">
        <v>406</v>
      </c>
      <c r="BL2256" s="12" t="str">
        <f>VLOOKUP(A2256,'Model Op'!C:F,2,FALSE)</f>
        <v>LF3</v>
      </c>
      <c r="BM2256" s="12">
        <f>VLOOKUP(A2256,'Model Op'!C:F,3,FALSE)</f>
        <v>140.79584873019999</v>
      </c>
      <c r="BN2256" s="12">
        <f t="shared" si="40"/>
        <v>1</v>
      </c>
      <c r="BO2256" s="3">
        <v>6</v>
      </c>
    </row>
    <row r="2257" spans="1:67" x14ac:dyDescent="0.35">
      <c r="A2257" s="3">
        <v>22201590</v>
      </c>
      <c r="B2257" s="3" t="s">
        <v>194</v>
      </c>
      <c r="C2257" s="3">
        <v>1</v>
      </c>
      <c r="D2257" s="3" t="s">
        <v>106</v>
      </c>
      <c r="E2257" s="3" t="s">
        <v>102</v>
      </c>
      <c r="F2257" s="7">
        <v>44651.698391203703</v>
      </c>
      <c r="G2257" s="7">
        <v>44651.726990740739</v>
      </c>
      <c r="H2257" s="3">
        <v>41.2</v>
      </c>
      <c r="I2257" s="3">
        <v>42.2</v>
      </c>
      <c r="J2257" s="6">
        <v>0.6955324074074074</v>
      </c>
      <c r="K2257" s="6">
        <v>0.69770833333333337</v>
      </c>
      <c r="L2257" s="6">
        <v>2.1759259259259258E-3</v>
      </c>
      <c r="M2257" s="3">
        <v>39.299999999999997</v>
      </c>
      <c r="N2257" s="3">
        <v>2.7</v>
      </c>
      <c r="O2257" s="3">
        <v>102.3</v>
      </c>
      <c r="P2257" s="3">
        <v>296.39999999999998</v>
      </c>
      <c r="Q2257" s="3">
        <v>191.3</v>
      </c>
      <c r="R2257" s="3">
        <v>191.4</v>
      </c>
      <c r="S2257" s="6">
        <v>0.70020833333333332</v>
      </c>
      <c r="T2257" s="6">
        <v>0.71854166666666675</v>
      </c>
      <c r="U2257" s="6">
        <v>0.70221064814814815</v>
      </c>
      <c r="V2257" s="3">
        <v>1629</v>
      </c>
      <c r="Z2257" s="3">
        <v>304</v>
      </c>
      <c r="AA2257" s="3">
        <v>19</v>
      </c>
      <c r="AB2257" s="3">
        <v>110</v>
      </c>
      <c r="AD2257" s="3">
        <v>18</v>
      </c>
      <c r="AE2257" s="6">
        <v>0.7168402777777777</v>
      </c>
      <c r="AF2257" s="6">
        <v>0.72042824074074074</v>
      </c>
      <c r="AG2257" s="6">
        <v>3.5879629629629629E-3</v>
      </c>
      <c r="AH2257" s="6">
        <v>6.5624999999999998E-3</v>
      </c>
      <c r="AJ2257" s="3">
        <v>2.4</v>
      </c>
      <c r="AL2257" s="3">
        <v>1629</v>
      </c>
      <c r="AM2257" s="3">
        <v>1569</v>
      </c>
      <c r="AN2257" s="3">
        <v>1554</v>
      </c>
      <c r="AO2257" s="3">
        <v>767</v>
      </c>
      <c r="AP2257" s="3">
        <v>2.4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Y2257" s="3">
        <v>1646</v>
      </c>
      <c r="AZ2257" s="6">
        <v>0.69265046296296295</v>
      </c>
      <c r="BA2257" s="3">
        <v>0.03</v>
      </c>
      <c r="BB2257" s="3">
        <v>934</v>
      </c>
      <c r="BC2257" s="3">
        <v>22401652</v>
      </c>
      <c r="BD2257" s="3" t="s">
        <v>226</v>
      </c>
      <c r="BE2257" s="3">
        <v>1569</v>
      </c>
      <c r="BF2257" s="6">
        <v>0.72682870370370367</v>
      </c>
      <c r="BG2257" s="3">
        <v>2.8</v>
      </c>
      <c r="BH2257" s="3">
        <v>139.6</v>
      </c>
      <c r="BI2257" s="3">
        <v>110</v>
      </c>
      <c r="BJ2257" s="3" t="s">
        <v>406</v>
      </c>
      <c r="BL2257" s="12" t="str">
        <f>VLOOKUP(A2257,'Model Op'!C:F,2,FALSE)</f>
        <v>LF2</v>
      </c>
      <c r="BM2257" s="12">
        <f>VLOOKUP(A2257,'Model Op'!C:F,3,FALSE)</f>
        <v>143.40217218947399</v>
      </c>
      <c r="BN2257" s="12">
        <f t="shared" si="40"/>
        <v>1</v>
      </c>
      <c r="BO2257" s="3">
        <v>6</v>
      </c>
    </row>
    <row r="2258" spans="1:67" x14ac:dyDescent="0.35">
      <c r="A2258" s="3">
        <v>22401655</v>
      </c>
      <c r="B2258" s="3" t="s">
        <v>194</v>
      </c>
      <c r="C2258" s="3">
        <v>2</v>
      </c>
      <c r="D2258" s="3" t="s">
        <v>1274</v>
      </c>
      <c r="E2258" s="3" t="s">
        <v>269</v>
      </c>
      <c r="F2258" s="7">
        <v>44651.720706018517</v>
      </c>
      <c r="G2258" s="7">
        <v>44651.781180555554</v>
      </c>
      <c r="H2258" s="3">
        <v>50.3</v>
      </c>
      <c r="I2258" s="3">
        <v>105.7</v>
      </c>
      <c r="J2258" s="6">
        <v>0.70601851851851849</v>
      </c>
      <c r="K2258" s="6">
        <v>0.70780092592592592</v>
      </c>
      <c r="L2258" s="6">
        <v>1.7824074074074072E-3</v>
      </c>
      <c r="M2258" s="3">
        <v>53.2</v>
      </c>
      <c r="N2258" s="3">
        <v>2</v>
      </c>
      <c r="O2258" s="3">
        <v>107.6</v>
      </c>
      <c r="P2258" s="3">
        <v>311.2</v>
      </c>
      <c r="Q2258" s="3">
        <v>200.3</v>
      </c>
      <c r="R2258" s="3">
        <v>201.5</v>
      </c>
      <c r="S2258" s="6">
        <v>0.74634259259259261</v>
      </c>
      <c r="T2258" s="6">
        <v>0.77582175925925922</v>
      </c>
      <c r="U2258" s="6">
        <v>0.75604166666666661</v>
      </c>
      <c r="V2258" s="3">
        <v>1572</v>
      </c>
      <c r="W2258" s="6">
        <v>0.74634259259259261</v>
      </c>
      <c r="X2258" s="6">
        <v>0.75604166666666661</v>
      </c>
      <c r="Y2258" s="3">
        <v>1572</v>
      </c>
      <c r="Z2258" s="3">
        <v>999.7</v>
      </c>
      <c r="AA2258" s="3">
        <v>15</v>
      </c>
      <c r="AB2258" s="3">
        <v>78</v>
      </c>
      <c r="AC2258" s="3">
        <v>36.4</v>
      </c>
      <c r="AD2258" s="3">
        <v>5</v>
      </c>
      <c r="AE2258" s="6">
        <v>0.72078703703703706</v>
      </c>
      <c r="AF2258" s="6">
        <v>0.77766203703703696</v>
      </c>
      <c r="AG2258" s="6">
        <v>5.6875000000000002E-2</v>
      </c>
      <c r="AH2258" s="6">
        <v>3.5185185185185185E-3</v>
      </c>
      <c r="AJ2258" s="3">
        <v>21.7</v>
      </c>
      <c r="AL2258" s="3">
        <v>1572</v>
      </c>
      <c r="AM2258" s="3">
        <v>1557</v>
      </c>
      <c r="AN2258" s="3">
        <v>1558</v>
      </c>
      <c r="AO2258" s="3">
        <v>6680</v>
      </c>
      <c r="AP2258" s="3">
        <v>21.7</v>
      </c>
      <c r="AQ2258" s="3">
        <v>8</v>
      </c>
      <c r="AR2258" s="3">
        <v>0</v>
      </c>
      <c r="AS2258" s="3">
        <v>7</v>
      </c>
      <c r="AT2258" s="3">
        <v>0</v>
      </c>
      <c r="AU2258" s="3">
        <v>15</v>
      </c>
      <c r="AV2258" s="3">
        <v>0</v>
      </c>
      <c r="BA2258" s="3">
        <v>0</v>
      </c>
      <c r="BB2258" s="3">
        <v>0</v>
      </c>
      <c r="BC2258" s="3">
        <v>22301608</v>
      </c>
      <c r="BE2258" s="3">
        <v>1557</v>
      </c>
      <c r="BF2258" s="6">
        <v>0.78106481481481482</v>
      </c>
      <c r="BG2258" s="3">
        <v>0.5</v>
      </c>
      <c r="BI2258" s="3">
        <v>78</v>
      </c>
      <c r="BJ2258" s="3" t="s">
        <v>406</v>
      </c>
      <c r="BL2258" s="12" t="e">
        <f>VLOOKUP(A2258,'Model Op'!C:F,2,FALSE)</f>
        <v>#N/A</v>
      </c>
      <c r="BM2258" s="12" t="e">
        <f>VLOOKUP(A2258,'Model Op'!C:F,3,FALSE)</f>
        <v>#N/A</v>
      </c>
      <c r="BN2258" s="12" t="e">
        <f t="shared" si="40"/>
        <v>#N/A</v>
      </c>
      <c r="BO2258" s="3">
        <v>6</v>
      </c>
    </row>
    <row r="2259" spans="1:67" x14ac:dyDescent="0.35">
      <c r="A2259" s="3">
        <v>22101588</v>
      </c>
      <c r="B2259" s="3" t="s">
        <v>194</v>
      </c>
      <c r="C2259" s="3">
        <v>1</v>
      </c>
      <c r="D2259" s="3" t="s">
        <v>106</v>
      </c>
      <c r="E2259" s="3" t="s">
        <v>82</v>
      </c>
      <c r="F2259" s="7">
        <v>44651.722581018519</v>
      </c>
      <c r="G2259" s="7">
        <v>44651.766944444447</v>
      </c>
      <c r="H2259" s="3">
        <v>63.9</v>
      </c>
      <c r="I2259" s="3">
        <v>67.5</v>
      </c>
      <c r="J2259" s="6">
        <v>0.71788194444444453</v>
      </c>
      <c r="K2259" s="6">
        <v>0.72009259259259262</v>
      </c>
      <c r="L2259" s="6">
        <v>2.2106481481481478E-3</v>
      </c>
      <c r="M2259" s="3">
        <v>41.3</v>
      </c>
      <c r="N2259" s="3">
        <v>3.5</v>
      </c>
      <c r="O2259" s="3">
        <v>111.2</v>
      </c>
      <c r="P2259" s="3">
        <v>313.60000000000002</v>
      </c>
      <c r="Q2259" s="3">
        <v>198.8</v>
      </c>
      <c r="R2259" s="3">
        <v>198.9</v>
      </c>
      <c r="S2259" s="6">
        <v>0.73266203703703703</v>
      </c>
      <c r="T2259" s="6">
        <v>0.76202546296296303</v>
      </c>
      <c r="U2259" s="6">
        <v>0.7348958333333333</v>
      </c>
      <c r="V2259" s="3">
        <v>1560</v>
      </c>
      <c r="Z2259" s="3">
        <v>158</v>
      </c>
      <c r="AA2259" s="3">
        <v>20</v>
      </c>
      <c r="AB2259" s="3">
        <v>66</v>
      </c>
      <c r="AD2259" s="3">
        <v>18</v>
      </c>
      <c r="AE2259" s="6">
        <v>0.75993055555555555</v>
      </c>
      <c r="AF2259" s="6">
        <v>0.7640162037037036</v>
      </c>
      <c r="AG2259" s="6">
        <v>4.0856481481481481E-3</v>
      </c>
      <c r="AH2259" s="6">
        <v>2.9282407407407412E-3</v>
      </c>
      <c r="AJ2259" s="3">
        <v>20.100000000000001</v>
      </c>
      <c r="AL2259" s="3">
        <v>1560</v>
      </c>
      <c r="AM2259" s="3">
        <v>1570</v>
      </c>
      <c r="AN2259" s="3">
        <v>1554</v>
      </c>
      <c r="AO2259" s="3">
        <v>6569</v>
      </c>
      <c r="AP2259" s="3">
        <v>20.100000000000001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Y2259" s="3">
        <v>1601</v>
      </c>
      <c r="AZ2259" s="6">
        <v>0.71498842592592593</v>
      </c>
      <c r="BA2259" s="3">
        <v>3.1E-2</v>
      </c>
      <c r="BB2259" s="3">
        <v>855</v>
      </c>
      <c r="BC2259" s="3">
        <v>22101585</v>
      </c>
      <c r="BD2259" s="3" t="s">
        <v>137</v>
      </c>
      <c r="BE2259" s="3">
        <v>1570</v>
      </c>
      <c r="BF2259" s="6">
        <v>0.76424768518518515</v>
      </c>
      <c r="BG2259" s="3">
        <v>2.8</v>
      </c>
      <c r="BH2259" s="3">
        <v>165</v>
      </c>
      <c r="BI2259" s="3">
        <v>66</v>
      </c>
      <c r="BJ2259" s="3" t="s">
        <v>406</v>
      </c>
      <c r="BL2259" s="12" t="str">
        <f>VLOOKUP(A2259,'Model Op'!C:F,2,FALSE)</f>
        <v>LF1</v>
      </c>
      <c r="BM2259" s="12">
        <f>VLOOKUP(A2259,'Model Op'!C:F,3,FALSE)</f>
        <v>187.24539902631599</v>
      </c>
      <c r="BN2259" s="12">
        <f t="shared" si="40"/>
        <v>1</v>
      </c>
      <c r="BO2259" s="3">
        <v>6</v>
      </c>
    </row>
    <row r="2260" spans="1:67" x14ac:dyDescent="0.35">
      <c r="A2260" s="3">
        <v>22301612</v>
      </c>
      <c r="B2260" s="3" t="s">
        <v>194</v>
      </c>
      <c r="C2260" s="3">
        <v>1</v>
      </c>
      <c r="D2260" s="3" t="s">
        <v>106</v>
      </c>
      <c r="E2260" s="3" t="s">
        <v>107</v>
      </c>
      <c r="F2260" s="7">
        <v>44651.732291666667</v>
      </c>
      <c r="G2260" s="7">
        <v>44651.756562499999</v>
      </c>
      <c r="H2260" s="3">
        <v>34.9</v>
      </c>
      <c r="I2260" s="3">
        <v>38.700000000000003</v>
      </c>
      <c r="J2260" s="6">
        <v>0.72768518518518521</v>
      </c>
      <c r="K2260" s="6">
        <v>0.72966435185185186</v>
      </c>
      <c r="L2260" s="6">
        <v>1.9791666666666668E-3</v>
      </c>
      <c r="M2260" s="3">
        <v>33.700000000000003</v>
      </c>
      <c r="N2260" s="3">
        <v>2.7</v>
      </c>
      <c r="O2260" s="3">
        <v>109.6</v>
      </c>
      <c r="P2260" s="3">
        <v>290.5</v>
      </c>
      <c r="Q2260" s="3">
        <v>178.1</v>
      </c>
      <c r="R2260" s="3">
        <v>178.3</v>
      </c>
      <c r="S2260" s="6">
        <v>0.73243055555555558</v>
      </c>
      <c r="T2260" s="6">
        <v>0.75130787037037028</v>
      </c>
      <c r="U2260" s="6">
        <v>0.73547453703703702</v>
      </c>
      <c r="V2260" s="3">
        <v>1588</v>
      </c>
      <c r="Z2260" s="3">
        <v>1275.5999999999999</v>
      </c>
      <c r="AA2260" s="3">
        <v>17</v>
      </c>
      <c r="AB2260" s="3">
        <v>91</v>
      </c>
      <c r="AC2260" s="3">
        <v>74.3</v>
      </c>
      <c r="AD2260" s="3">
        <v>18</v>
      </c>
      <c r="AE2260" s="6">
        <v>0.75020833333333325</v>
      </c>
      <c r="AF2260" s="6">
        <v>0.75335648148148149</v>
      </c>
      <c r="AG2260" s="6">
        <v>3.1481481481481482E-3</v>
      </c>
      <c r="AH2260" s="6">
        <v>2.0138888888888888E-3</v>
      </c>
      <c r="AJ2260" s="3">
        <v>13.7</v>
      </c>
      <c r="AL2260" s="3">
        <v>1588</v>
      </c>
      <c r="AM2260" s="3">
        <v>1574</v>
      </c>
      <c r="AN2260" s="3">
        <v>1567</v>
      </c>
      <c r="AO2260" s="3">
        <v>4003</v>
      </c>
      <c r="AP2260" s="3">
        <v>13.7</v>
      </c>
      <c r="AQ2260" s="3">
        <v>20</v>
      </c>
      <c r="AR2260" s="3">
        <v>0</v>
      </c>
      <c r="AS2260" s="3">
        <v>23</v>
      </c>
      <c r="AT2260" s="3">
        <v>0</v>
      </c>
      <c r="AU2260" s="3">
        <v>43</v>
      </c>
      <c r="AV2260" s="3">
        <v>0</v>
      </c>
      <c r="BA2260" s="3">
        <v>0</v>
      </c>
      <c r="BB2260" s="3">
        <v>0</v>
      </c>
      <c r="BC2260" s="3">
        <v>22301609</v>
      </c>
      <c r="BD2260" s="3" t="s">
        <v>226</v>
      </c>
      <c r="BE2260" s="3">
        <v>1574</v>
      </c>
      <c r="BF2260" s="6">
        <v>0.7491782407407408</v>
      </c>
      <c r="BG2260" s="3">
        <v>2.7</v>
      </c>
      <c r="BH2260" s="3">
        <v>82.8</v>
      </c>
      <c r="BI2260" s="3">
        <v>91</v>
      </c>
      <c r="BJ2260" s="3" t="s">
        <v>406</v>
      </c>
      <c r="BL2260" s="12" t="str">
        <f>VLOOKUP(A2260,'Model Op'!C:F,2,FALSE)</f>
        <v>LF3</v>
      </c>
      <c r="BM2260" s="12">
        <f>VLOOKUP(A2260,'Model Op'!C:F,3,FALSE)</f>
        <v>91.583919431578906</v>
      </c>
      <c r="BN2260" s="12">
        <f t="shared" si="40"/>
        <v>1</v>
      </c>
      <c r="BO2260" s="3">
        <v>6</v>
      </c>
    </row>
    <row r="2261" spans="1:67" x14ac:dyDescent="0.35">
      <c r="A2261" s="3">
        <v>22401656</v>
      </c>
      <c r="B2261" s="3" t="s">
        <v>194</v>
      </c>
      <c r="C2261" s="3">
        <v>1</v>
      </c>
      <c r="D2261" s="3" t="s">
        <v>106</v>
      </c>
      <c r="E2261" s="3" t="s">
        <v>89</v>
      </c>
      <c r="F2261" s="7">
        <v>44651.757962962962</v>
      </c>
      <c r="G2261" s="7">
        <v>44651.787766203706</v>
      </c>
      <c r="H2261" s="3">
        <v>42.9</v>
      </c>
      <c r="I2261" s="3">
        <v>52.4</v>
      </c>
      <c r="J2261" s="6">
        <v>0.7497800925925926</v>
      </c>
      <c r="K2261" s="6">
        <v>0.75141203703703707</v>
      </c>
      <c r="L2261" s="6">
        <v>1.6319444444444445E-3</v>
      </c>
      <c r="M2261" s="3">
        <v>38</v>
      </c>
      <c r="N2261" s="3">
        <v>2.8</v>
      </c>
      <c r="O2261" s="3">
        <v>114.2</v>
      </c>
      <c r="P2261" s="3">
        <v>316.89999999999998</v>
      </c>
      <c r="Q2261" s="3">
        <v>199.8</v>
      </c>
      <c r="R2261" s="3">
        <v>199.9</v>
      </c>
      <c r="S2261" s="6">
        <v>0.75804398148148155</v>
      </c>
      <c r="T2261" s="6">
        <v>0.78091435185185187</v>
      </c>
      <c r="U2261" s="6">
        <v>0.76031249999999995</v>
      </c>
      <c r="V2261" s="3">
        <v>1557</v>
      </c>
      <c r="Z2261" s="3">
        <v>1205.3</v>
      </c>
      <c r="AA2261" s="3">
        <v>10</v>
      </c>
      <c r="AB2261" s="3">
        <v>71</v>
      </c>
      <c r="AC2261" s="3">
        <v>120.7</v>
      </c>
      <c r="AD2261" s="3">
        <v>18</v>
      </c>
      <c r="AE2261" s="6">
        <v>0.77785879629629628</v>
      </c>
      <c r="AF2261" s="6">
        <v>0.78277777777777768</v>
      </c>
      <c r="AG2261" s="6">
        <v>4.9189814814814816E-3</v>
      </c>
      <c r="AH2261" s="6">
        <v>4.9884259259259265E-3</v>
      </c>
      <c r="AJ2261" s="3">
        <v>22.3</v>
      </c>
      <c r="AL2261" s="3">
        <v>1557</v>
      </c>
      <c r="AM2261" s="3">
        <v>1575</v>
      </c>
      <c r="AN2261" s="3">
        <v>1566</v>
      </c>
      <c r="AO2261" s="3">
        <v>6419</v>
      </c>
      <c r="AP2261" s="3">
        <v>22.3</v>
      </c>
      <c r="AQ2261" s="3">
        <v>25</v>
      </c>
      <c r="AR2261" s="3">
        <v>0</v>
      </c>
      <c r="AS2261" s="3">
        <v>24</v>
      </c>
      <c r="AT2261" s="3">
        <v>0</v>
      </c>
      <c r="AU2261" s="3">
        <v>50</v>
      </c>
      <c r="AV2261" s="3">
        <v>0</v>
      </c>
      <c r="BA2261" s="3">
        <v>0</v>
      </c>
      <c r="BB2261" s="3">
        <v>0</v>
      </c>
      <c r="BC2261" s="3">
        <v>22201588</v>
      </c>
      <c r="BD2261" s="3" t="s">
        <v>137</v>
      </c>
      <c r="BE2261" s="3">
        <v>1575</v>
      </c>
      <c r="BF2261" s="6">
        <v>0.78320601851851857</v>
      </c>
      <c r="BG2261" s="3">
        <v>2.2999999999999998</v>
      </c>
      <c r="BH2261" s="3">
        <v>72.599999999999994</v>
      </c>
      <c r="BI2261" s="3">
        <v>71</v>
      </c>
      <c r="BJ2261" s="3" t="s">
        <v>406</v>
      </c>
      <c r="BL2261" s="12" t="str">
        <f>VLOOKUP(A2261,'Model Op'!C:F,2,FALSE)</f>
        <v>LF4</v>
      </c>
      <c r="BM2261" s="12">
        <f>VLOOKUP(A2261,'Model Op'!C:F,3,FALSE)</f>
        <v>84.083400731578905</v>
      </c>
      <c r="BN2261" s="12">
        <f t="shared" si="40"/>
        <v>1</v>
      </c>
      <c r="BO2261" s="3">
        <v>6</v>
      </c>
    </row>
    <row r="2262" spans="1:67" x14ac:dyDescent="0.35">
      <c r="A2262" s="3">
        <v>22201591</v>
      </c>
      <c r="B2262" s="3" t="s">
        <v>194</v>
      </c>
      <c r="C2262" s="3">
        <v>3</v>
      </c>
      <c r="D2262" s="3" t="s">
        <v>1274</v>
      </c>
      <c r="E2262" s="3" t="s">
        <v>1127</v>
      </c>
      <c r="F2262" s="7">
        <v>44651.764351851853</v>
      </c>
      <c r="G2262" s="7">
        <v>44651.855821759258</v>
      </c>
      <c r="H2262" s="3">
        <v>81.3</v>
      </c>
      <c r="I2262" s="3">
        <v>150.4</v>
      </c>
      <c r="J2262" s="6">
        <v>0.74899305555555562</v>
      </c>
      <c r="K2262" s="6">
        <v>0.75141203703703707</v>
      </c>
      <c r="L2262" s="6">
        <v>2.4189814814814816E-3</v>
      </c>
      <c r="M2262" s="3">
        <v>55.6</v>
      </c>
      <c r="N2262" s="3">
        <v>3.3</v>
      </c>
      <c r="O2262" s="3">
        <v>110.2</v>
      </c>
      <c r="P2262" s="3">
        <v>303.3</v>
      </c>
      <c r="Q2262" s="3">
        <v>187.8</v>
      </c>
      <c r="R2262" s="3">
        <v>189.8</v>
      </c>
      <c r="S2262" s="6">
        <v>0.76670138888888895</v>
      </c>
      <c r="T2262" s="6">
        <v>0.84812500000000002</v>
      </c>
      <c r="U2262" s="6">
        <v>0.76989583333333333</v>
      </c>
      <c r="V2262" s="3">
        <v>1596</v>
      </c>
      <c r="W2262" s="6">
        <v>0.7879976851851852</v>
      </c>
      <c r="Z2262" s="3">
        <v>150</v>
      </c>
      <c r="AA2262" s="3">
        <v>9</v>
      </c>
      <c r="AB2262" s="3">
        <v>33</v>
      </c>
      <c r="AC2262" s="3">
        <v>54.6</v>
      </c>
      <c r="AD2262" s="3">
        <v>18</v>
      </c>
      <c r="AE2262" s="6">
        <v>0.77869212962962964</v>
      </c>
      <c r="AF2262" s="6">
        <v>0.85228009259259263</v>
      </c>
      <c r="AG2262" s="6">
        <v>7.3587962962962966E-2</v>
      </c>
      <c r="AH2262" s="6">
        <v>2.3263888888888887E-3</v>
      </c>
      <c r="AJ2262" s="3">
        <v>31.4</v>
      </c>
      <c r="AL2262" s="3">
        <v>1596</v>
      </c>
      <c r="AM2262" s="3">
        <v>1571</v>
      </c>
      <c r="AN2262" s="3">
        <v>1563</v>
      </c>
      <c r="AO2262" s="3">
        <v>10753</v>
      </c>
      <c r="AP2262" s="3">
        <v>31.4</v>
      </c>
      <c r="AQ2262" s="3">
        <v>1</v>
      </c>
      <c r="AR2262" s="3">
        <v>0</v>
      </c>
      <c r="AS2262" s="3">
        <v>0</v>
      </c>
      <c r="AT2262" s="3">
        <v>0</v>
      </c>
      <c r="AU2262" s="3">
        <v>2</v>
      </c>
      <c r="AV2262" s="3">
        <v>0</v>
      </c>
      <c r="AY2262" s="3">
        <v>1579</v>
      </c>
      <c r="AZ2262" s="6">
        <v>0.78206018518518527</v>
      </c>
      <c r="BA2262" s="3">
        <v>3.1E-2</v>
      </c>
      <c r="BB2262" s="3">
        <v>866</v>
      </c>
      <c r="BC2262" s="3">
        <v>22301610</v>
      </c>
      <c r="BD2262" s="3" t="s">
        <v>137</v>
      </c>
      <c r="BE2262" s="3">
        <v>1571</v>
      </c>
      <c r="BF2262" s="6">
        <v>0.85406249999999995</v>
      </c>
      <c r="BG2262" s="3">
        <v>3</v>
      </c>
      <c r="BH2262" s="3">
        <v>164.7</v>
      </c>
      <c r="BI2262" s="3">
        <v>33</v>
      </c>
      <c r="BJ2262" s="3" t="s">
        <v>406</v>
      </c>
      <c r="BL2262" s="12" t="str">
        <f>VLOOKUP(A2262,'Model Op'!C:F,2,FALSE)</f>
        <v>LF2</v>
      </c>
      <c r="BM2262" s="12">
        <f>VLOOKUP(A2262,'Model Op'!C:F,3,FALSE)</f>
        <v>316.92570571052602</v>
      </c>
      <c r="BN2262" s="12">
        <f t="shared" si="40"/>
        <v>0</v>
      </c>
      <c r="BO2262" s="3">
        <v>6</v>
      </c>
    </row>
    <row r="2263" spans="1:67" x14ac:dyDescent="0.35">
      <c r="A2263" s="3">
        <v>22101589</v>
      </c>
      <c r="B2263" s="3" t="s">
        <v>194</v>
      </c>
      <c r="C2263" s="3">
        <v>2</v>
      </c>
      <c r="D2263" s="3" t="s">
        <v>1274</v>
      </c>
      <c r="E2263" s="3" t="s">
        <v>434</v>
      </c>
      <c r="F2263" s="7">
        <v>44651.771597222221</v>
      </c>
      <c r="G2263" s="7">
        <v>44651.815960648149</v>
      </c>
      <c r="H2263" s="3">
        <v>49.7</v>
      </c>
      <c r="I2263" s="3">
        <v>67.5</v>
      </c>
      <c r="J2263" s="6">
        <v>0.76710648148148142</v>
      </c>
      <c r="K2263" s="6">
        <v>0.76909722222222221</v>
      </c>
      <c r="L2263" s="6">
        <v>1.9907407407407408E-3</v>
      </c>
      <c r="M2263" s="3">
        <v>47.4</v>
      </c>
      <c r="N2263" s="3">
        <v>1.9</v>
      </c>
      <c r="O2263" s="3">
        <v>113.3</v>
      </c>
      <c r="P2263" s="3">
        <v>298.39999999999998</v>
      </c>
      <c r="Q2263" s="3">
        <v>182.4</v>
      </c>
      <c r="R2263" s="3">
        <v>183.3</v>
      </c>
      <c r="S2263" s="6">
        <v>0.77159722222222227</v>
      </c>
      <c r="T2263" s="6">
        <v>0.81053240740740751</v>
      </c>
      <c r="U2263" s="6">
        <v>0.77210648148148142</v>
      </c>
      <c r="V2263" s="3">
        <v>1560</v>
      </c>
      <c r="W2263" s="6">
        <v>0.78625</v>
      </c>
      <c r="X2263" s="6">
        <v>0.7890625</v>
      </c>
      <c r="Y2263" s="3">
        <v>1541</v>
      </c>
      <c r="Z2263" s="3">
        <v>154</v>
      </c>
      <c r="AA2263" s="3">
        <v>7</v>
      </c>
      <c r="AB2263" s="3">
        <v>5</v>
      </c>
      <c r="AC2263" s="3">
        <v>100.6</v>
      </c>
      <c r="AD2263" s="3">
        <v>2</v>
      </c>
      <c r="AE2263" s="6">
        <v>0.77629629629629626</v>
      </c>
      <c r="AF2263" s="6">
        <v>0.77375000000000005</v>
      </c>
      <c r="AG2263" s="3" t="s">
        <v>441</v>
      </c>
      <c r="AH2263" s="6">
        <v>3.7847222222222223E-3</v>
      </c>
      <c r="AJ2263" s="3">
        <v>21.6</v>
      </c>
      <c r="AL2263" s="3">
        <v>1560</v>
      </c>
      <c r="AM2263" s="3">
        <v>1559</v>
      </c>
      <c r="AN2263" s="3">
        <v>1561</v>
      </c>
      <c r="AO2263" s="3">
        <v>7077</v>
      </c>
      <c r="AP2263" s="3">
        <v>21.6</v>
      </c>
      <c r="AQ2263" s="3">
        <v>12</v>
      </c>
      <c r="AR2263" s="3">
        <v>0</v>
      </c>
      <c r="AS2263" s="3">
        <v>12</v>
      </c>
      <c r="AT2263" s="3">
        <v>0</v>
      </c>
      <c r="AU2263" s="3">
        <v>23</v>
      </c>
      <c r="AV2263" s="3">
        <v>0</v>
      </c>
      <c r="AY2263" s="3">
        <v>1560</v>
      </c>
      <c r="AZ2263" s="6">
        <v>0.77210648148148142</v>
      </c>
      <c r="BA2263" s="3">
        <v>4.7E-2</v>
      </c>
      <c r="BB2263" s="3">
        <v>554</v>
      </c>
      <c r="BC2263" s="3">
        <v>22401653</v>
      </c>
      <c r="BD2263" s="3" t="s">
        <v>137</v>
      </c>
      <c r="BE2263" s="3">
        <v>1559</v>
      </c>
      <c r="BF2263" s="6">
        <v>0.81504629629629621</v>
      </c>
      <c r="BG2263" s="3">
        <v>0.2</v>
      </c>
      <c r="BI2263" s="3">
        <v>5</v>
      </c>
      <c r="BJ2263" s="3" t="s">
        <v>406</v>
      </c>
      <c r="BL2263" s="12" t="e">
        <f>VLOOKUP(A2263,'Model Op'!C:F,2,FALSE)</f>
        <v>#N/A</v>
      </c>
      <c r="BM2263" s="12" t="e">
        <f>VLOOKUP(A2263,'Model Op'!C:F,3,FALSE)</f>
        <v>#N/A</v>
      </c>
      <c r="BN2263" s="12" t="e">
        <f t="shared" si="40"/>
        <v>#N/A</v>
      </c>
      <c r="BO2263" s="3">
        <v>6</v>
      </c>
    </row>
    <row r="2264" spans="1:67" x14ac:dyDescent="0.35">
      <c r="A2264" s="3">
        <v>22301613</v>
      </c>
      <c r="B2264" s="3" t="s">
        <v>194</v>
      </c>
      <c r="C2264" s="3">
        <v>1</v>
      </c>
      <c r="D2264" s="3" t="s">
        <v>1360</v>
      </c>
      <c r="E2264" s="3" t="s">
        <v>127</v>
      </c>
      <c r="F2264" s="7">
        <v>44651.785636574074</v>
      </c>
      <c r="G2264" s="7">
        <v>44651.806562500002</v>
      </c>
      <c r="H2264" s="3">
        <v>30.1</v>
      </c>
      <c r="I2264" s="3">
        <v>35.9</v>
      </c>
      <c r="J2264" s="6">
        <v>0.77952546296296299</v>
      </c>
      <c r="K2264" s="6">
        <v>0.78162037037037047</v>
      </c>
      <c r="L2264" s="6">
        <v>2.0949074074074073E-3</v>
      </c>
      <c r="M2264" s="3">
        <v>28.9</v>
      </c>
      <c r="N2264" s="3">
        <v>2.8</v>
      </c>
      <c r="O2264" s="3">
        <v>107.5</v>
      </c>
      <c r="P2264" s="3">
        <v>292.10000000000002</v>
      </c>
      <c r="Q2264" s="3">
        <v>181.7</v>
      </c>
      <c r="R2264" s="3">
        <v>181.7</v>
      </c>
      <c r="S2264" s="6">
        <v>0.78701388888888879</v>
      </c>
      <c r="T2264" s="6">
        <v>0.80348379629629629</v>
      </c>
      <c r="U2264" s="6">
        <v>0.78781249999999992</v>
      </c>
      <c r="V2264" s="3">
        <v>1588</v>
      </c>
      <c r="Z2264" s="3">
        <v>1352.6</v>
      </c>
      <c r="AA2264" s="3">
        <v>8</v>
      </c>
      <c r="AB2264" s="3">
        <v>52</v>
      </c>
      <c r="AC2264" s="3">
        <v>49.1</v>
      </c>
      <c r="AD2264" s="3">
        <v>18</v>
      </c>
      <c r="AE2264" s="6">
        <v>0.80266203703703709</v>
      </c>
      <c r="AF2264" s="6">
        <v>0.80533564814814806</v>
      </c>
      <c r="AG2264" s="6">
        <v>2.673611111111111E-3</v>
      </c>
      <c r="AH2264" s="6">
        <v>1.2268518518518518E-3</v>
      </c>
      <c r="AJ2264" s="3">
        <v>11.4</v>
      </c>
      <c r="AL2264" s="3">
        <v>1588</v>
      </c>
      <c r="AM2264" s="3">
        <v>1577</v>
      </c>
      <c r="AN2264" s="3">
        <v>1567</v>
      </c>
      <c r="AO2264" s="3">
        <v>3217</v>
      </c>
      <c r="AP2264" s="3">
        <v>11.4</v>
      </c>
      <c r="AQ2264" s="3">
        <v>27</v>
      </c>
      <c r="AR2264" s="3">
        <v>0</v>
      </c>
      <c r="AS2264" s="3">
        <v>30</v>
      </c>
      <c r="AT2264" s="3">
        <v>0</v>
      </c>
      <c r="AU2264" s="3">
        <v>57</v>
      </c>
      <c r="AV2264" s="3">
        <v>0</v>
      </c>
      <c r="BA2264" s="3">
        <v>0</v>
      </c>
      <c r="BB2264" s="3">
        <v>0</v>
      </c>
      <c r="BC2264" s="3">
        <v>22401654</v>
      </c>
      <c r="BD2264" s="3" t="s">
        <v>137</v>
      </c>
      <c r="BE2264" s="3">
        <v>1577</v>
      </c>
      <c r="BF2264" s="6">
        <v>0.80542824074074071</v>
      </c>
      <c r="BG2264" s="3">
        <v>3.6</v>
      </c>
      <c r="BH2264" s="3">
        <v>264.3</v>
      </c>
      <c r="BI2264" s="3">
        <v>52</v>
      </c>
      <c r="BJ2264" s="3" t="s">
        <v>406</v>
      </c>
      <c r="BL2264" s="12" t="str">
        <f>VLOOKUP(A2264,'Model Op'!C:F,2,FALSE)</f>
        <v>LF3</v>
      </c>
      <c r="BM2264" s="12">
        <f>VLOOKUP(A2264,'Model Op'!C:F,3,FALSE)</f>
        <v>186.14520381578899</v>
      </c>
      <c r="BN2264" s="12">
        <f t="shared" si="40"/>
        <v>0</v>
      </c>
      <c r="BO2264" s="3">
        <v>6</v>
      </c>
    </row>
    <row r="2265" spans="1:67" x14ac:dyDescent="0.35">
      <c r="A2265" s="3">
        <v>22401657</v>
      </c>
      <c r="B2265" s="3" t="s">
        <v>194</v>
      </c>
      <c r="C2265" s="3">
        <v>1</v>
      </c>
      <c r="D2265" s="3" t="s">
        <v>106</v>
      </c>
      <c r="E2265" s="3" t="s">
        <v>89</v>
      </c>
      <c r="F2265" s="7">
        <v>44651.807650462964</v>
      </c>
      <c r="G2265" s="7">
        <v>44651.831990740742</v>
      </c>
      <c r="H2265" s="3">
        <v>35.1</v>
      </c>
      <c r="I2265" s="3">
        <v>42.5</v>
      </c>
      <c r="J2265" s="6">
        <v>0.8006712962962963</v>
      </c>
      <c r="K2265" s="6">
        <v>0.8025000000000001</v>
      </c>
      <c r="L2265" s="6">
        <v>1.8287037037037037E-3</v>
      </c>
      <c r="M2265" s="3">
        <v>35.799999999999997</v>
      </c>
      <c r="N2265" s="3">
        <v>3.6</v>
      </c>
      <c r="O2265" s="3">
        <v>110.9</v>
      </c>
      <c r="P2265" s="3">
        <v>328.7</v>
      </c>
      <c r="Q2265" s="3">
        <v>213.8</v>
      </c>
      <c r="R2265" s="3">
        <v>214.2</v>
      </c>
      <c r="S2265" s="6">
        <v>0.80777777777777782</v>
      </c>
      <c r="T2265" s="6">
        <v>0.8286458333333333</v>
      </c>
      <c r="U2265" s="6">
        <v>0.81033564814814818</v>
      </c>
      <c r="V2265" s="3">
        <v>1597</v>
      </c>
      <c r="Z2265" s="3">
        <v>1030.4000000000001</v>
      </c>
      <c r="AA2265" s="3">
        <v>3</v>
      </c>
      <c r="AB2265" s="3">
        <v>24</v>
      </c>
      <c r="AC2265" s="3">
        <v>47.2</v>
      </c>
      <c r="AD2265" s="3">
        <v>18</v>
      </c>
      <c r="AE2265" s="6">
        <v>0.82620370370370377</v>
      </c>
      <c r="AF2265" s="6">
        <v>0.83101851851851849</v>
      </c>
      <c r="AG2265" s="6">
        <v>4.8148148148148152E-3</v>
      </c>
      <c r="AH2265" s="6">
        <v>9.7222222222222209E-4</v>
      </c>
      <c r="AJ2265" s="3">
        <v>10.6</v>
      </c>
      <c r="AL2265" s="3">
        <v>1597</v>
      </c>
      <c r="AM2265" s="3">
        <v>1572</v>
      </c>
      <c r="AN2265" s="3">
        <v>1567</v>
      </c>
      <c r="AO2265" s="3">
        <v>3059</v>
      </c>
      <c r="AP2265" s="3">
        <v>10.6</v>
      </c>
      <c r="AQ2265" s="3">
        <v>26</v>
      </c>
      <c r="AR2265" s="3">
        <v>0</v>
      </c>
      <c r="AS2265" s="3">
        <v>28</v>
      </c>
      <c r="AT2265" s="3">
        <v>0</v>
      </c>
      <c r="AU2265" s="3">
        <v>53</v>
      </c>
      <c r="AV2265" s="3">
        <v>0</v>
      </c>
      <c r="BA2265" s="3">
        <v>0</v>
      </c>
      <c r="BB2265" s="3">
        <v>0</v>
      </c>
      <c r="BC2265" s="3">
        <v>22301611</v>
      </c>
      <c r="BD2265" s="3" t="s">
        <v>137</v>
      </c>
      <c r="BE2265" s="3">
        <v>1572</v>
      </c>
      <c r="BF2265" s="6">
        <v>0.83173611111111112</v>
      </c>
      <c r="BG2265" s="3">
        <v>2.6</v>
      </c>
      <c r="BH2265" s="3">
        <v>165</v>
      </c>
      <c r="BI2265" s="3">
        <v>24</v>
      </c>
      <c r="BJ2265" s="3" t="s">
        <v>406</v>
      </c>
      <c r="BL2265" s="12" t="str">
        <f>VLOOKUP(A2265,'Model Op'!C:F,2,FALSE)</f>
        <v>LF4</v>
      </c>
      <c r="BM2265" s="12">
        <f>VLOOKUP(A2265,'Model Op'!C:F,3,FALSE)</f>
        <v>162.35764301578899</v>
      </c>
      <c r="BN2265" s="12">
        <f t="shared" si="40"/>
        <v>1</v>
      </c>
      <c r="BO2265" s="3">
        <v>6</v>
      </c>
    </row>
    <row r="2266" spans="1:67" x14ac:dyDescent="0.35">
      <c r="A2266" s="3">
        <v>22201592</v>
      </c>
      <c r="B2266" s="3" t="s">
        <v>194</v>
      </c>
      <c r="C2266" s="3">
        <v>1</v>
      </c>
      <c r="D2266" s="3" t="s">
        <v>1360</v>
      </c>
      <c r="E2266" s="3" t="s">
        <v>102</v>
      </c>
      <c r="F2266" s="7">
        <v>44651.809930555559</v>
      </c>
      <c r="G2266" s="7">
        <v>44651.834490740737</v>
      </c>
      <c r="H2266" s="3">
        <v>35.4</v>
      </c>
      <c r="I2266" s="3">
        <v>39.4</v>
      </c>
      <c r="J2266" s="6">
        <v>0.80369212962962966</v>
      </c>
      <c r="K2266" s="6">
        <v>0.80714120370370368</v>
      </c>
      <c r="L2266" s="6">
        <v>3.4490740740740745E-3</v>
      </c>
      <c r="M2266" s="3">
        <v>36</v>
      </c>
      <c r="N2266" s="3">
        <v>2.9</v>
      </c>
      <c r="O2266" s="3">
        <v>108.7</v>
      </c>
      <c r="P2266" s="3">
        <v>290.8</v>
      </c>
      <c r="Q2266" s="3">
        <v>179.2</v>
      </c>
      <c r="R2266" s="3">
        <v>179.2</v>
      </c>
      <c r="S2266" s="6">
        <v>0.80997685185185186</v>
      </c>
      <c r="T2266" s="6">
        <v>0.82800925925925928</v>
      </c>
      <c r="U2266" s="6">
        <v>0.81241898148148151</v>
      </c>
      <c r="V2266" s="3">
        <v>1583</v>
      </c>
      <c r="Z2266" s="3">
        <v>210</v>
      </c>
      <c r="AA2266" s="3">
        <v>18</v>
      </c>
      <c r="AB2266" s="3">
        <v>15</v>
      </c>
      <c r="AC2266" s="3">
        <v>46.9</v>
      </c>
      <c r="AD2266" s="3">
        <v>18</v>
      </c>
      <c r="AE2266" s="6">
        <v>0.82798611111111109</v>
      </c>
      <c r="AF2266" s="6">
        <v>0.83166666666666667</v>
      </c>
      <c r="AG2266" s="6">
        <v>3.6805555555555554E-3</v>
      </c>
      <c r="AH2266" s="6">
        <v>2.8240740740740739E-3</v>
      </c>
      <c r="AJ2266" s="3">
        <v>12.5</v>
      </c>
      <c r="AL2266" s="3">
        <v>1583</v>
      </c>
      <c r="AM2266" s="3">
        <v>1575</v>
      </c>
      <c r="AN2266" s="3">
        <v>1567</v>
      </c>
      <c r="AO2266" s="3">
        <v>3981</v>
      </c>
      <c r="AP2266" s="3">
        <v>12.5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Y2266" s="3">
        <v>1604</v>
      </c>
      <c r="AZ2266" s="6">
        <v>0.80085648148148147</v>
      </c>
      <c r="BA2266" s="3">
        <v>3.5999999999999997E-2</v>
      </c>
      <c r="BB2266" s="3">
        <v>735</v>
      </c>
      <c r="BC2266" s="3">
        <v>22101586</v>
      </c>
      <c r="BE2266" s="3">
        <v>1575</v>
      </c>
      <c r="BF2266" s="6">
        <v>0.83199074074074064</v>
      </c>
      <c r="BG2266" s="3">
        <v>2.7</v>
      </c>
      <c r="BH2266" s="3">
        <v>84.8</v>
      </c>
      <c r="BI2266" s="3">
        <v>15</v>
      </c>
      <c r="BJ2266" s="3" t="s">
        <v>406</v>
      </c>
      <c r="BL2266" s="12" t="str">
        <f>VLOOKUP(A2266,'Model Op'!C:F,2,FALSE)</f>
        <v>LF2</v>
      </c>
      <c r="BM2266" s="12">
        <f>VLOOKUP(A2266,'Model Op'!C:F,3,FALSE)</f>
        <v>40.555690531579003</v>
      </c>
      <c r="BN2266" s="12">
        <f t="shared" si="40"/>
        <v>0</v>
      </c>
      <c r="BO2266" s="3">
        <v>6</v>
      </c>
    </row>
    <row r="2267" spans="1:67" x14ac:dyDescent="0.35">
      <c r="A2267" s="3">
        <v>22101590</v>
      </c>
      <c r="B2267" s="3" t="s">
        <v>194</v>
      </c>
      <c r="C2267" s="3">
        <v>1</v>
      </c>
      <c r="D2267" s="3" t="s">
        <v>106</v>
      </c>
      <c r="E2267" s="3" t="s">
        <v>130</v>
      </c>
      <c r="F2267" s="7">
        <v>44651.835914351854</v>
      </c>
      <c r="G2267" s="7">
        <v>44651.874085648145</v>
      </c>
      <c r="H2267" s="3">
        <v>55</v>
      </c>
      <c r="I2267" s="3">
        <v>75.599999999999994</v>
      </c>
      <c r="J2267" s="6">
        <v>0.81975694444444447</v>
      </c>
      <c r="K2267" s="6">
        <v>0.82156250000000008</v>
      </c>
      <c r="L2267" s="6">
        <v>1.8055555555555557E-3</v>
      </c>
      <c r="M2267" s="3">
        <v>55.2</v>
      </c>
      <c r="N2267" s="3">
        <v>3.3</v>
      </c>
      <c r="O2267" s="3">
        <v>115.8</v>
      </c>
      <c r="P2267" s="3">
        <v>302.39999999999998</v>
      </c>
      <c r="Q2267" s="3">
        <v>183.4</v>
      </c>
      <c r="R2267" s="3">
        <v>183.3</v>
      </c>
      <c r="S2267" s="6">
        <v>0.83591435185185192</v>
      </c>
      <c r="T2267" s="6">
        <v>0.86988425925925927</v>
      </c>
      <c r="U2267" s="6">
        <v>0.83892361111111102</v>
      </c>
      <c r="V2267" s="3">
        <v>1581</v>
      </c>
      <c r="Z2267" s="3">
        <v>0</v>
      </c>
      <c r="AA2267" s="3">
        <v>16</v>
      </c>
      <c r="AB2267" s="3">
        <v>3</v>
      </c>
      <c r="AC2267" s="3">
        <v>125.2</v>
      </c>
      <c r="AD2267" s="3">
        <v>18</v>
      </c>
      <c r="AE2267" s="6">
        <v>0.87152777777777779</v>
      </c>
      <c r="AG2267" s="6">
        <v>0</v>
      </c>
      <c r="AH2267" s="6">
        <v>0</v>
      </c>
      <c r="AJ2267" s="3">
        <v>17.2</v>
      </c>
      <c r="AL2267" s="3">
        <v>1581</v>
      </c>
      <c r="AM2267" s="3">
        <v>1566</v>
      </c>
      <c r="AN2267" s="3">
        <v>1566</v>
      </c>
      <c r="AO2267" s="3">
        <v>5436</v>
      </c>
      <c r="AP2267" s="3">
        <v>17.2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Y2267" s="3">
        <v>1645</v>
      </c>
      <c r="AZ2267" s="6">
        <v>0.81865740740740733</v>
      </c>
      <c r="BA2267" s="3">
        <v>2.5000000000000001E-2</v>
      </c>
      <c r="BB2267" s="3">
        <v>1105</v>
      </c>
      <c r="BC2267" s="3">
        <v>22201589</v>
      </c>
      <c r="BD2267" s="3" t="s">
        <v>137</v>
      </c>
      <c r="BE2267" s="3">
        <v>1566</v>
      </c>
      <c r="BF2267" s="6">
        <v>0.8716666666666667</v>
      </c>
      <c r="BG2267" s="3">
        <v>3.2</v>
      </c>
      <c r="BH2267" s="3">
        <v>188.4</v>
      </c>
      <c r="BI2267" s="3">
        <v>3</v>
      </c>
      <c r="BJ2267" s="3" t="s">
        <v>406</v>
      </c>
      <c r="BL2267" s="12" t="str">
        <f>VLOOKUP(A2267,'Model Op'!C:F,2,FALSE)</f>
        <v>LF1</v>
      </c>
      <c r="BM2267" s="12">
        <f>VLOOKUP(A2267,'Model Op'!C:F,3,FALSE)</f>
        <v>18.372780831579</v>
      </c>
      <c r="BN2267" s="12">
        <f t="shared" si="40"/>
        <v>0</v>
      </c>
      <c r="BO2267" s="3">
        <v>6</v>
      </c>
    </row>
    <row r="2268" spans="1:67" x14ac:dyDescent="0.35">
      <c r="A2268" s="3">
        <v>22301614</v>
      </c>
      <c r="B2268" s="3" t="s">
        <v>194</v>
      </c>
      <c r="C2268" s="3">
        <v>1</v>
      </c>
      <c r="D2268" s="3" t="s">
        <v>163</v>
      </c>
      <c r="E2268" s="3" t="s">
        <v>127</v>
      </c>
      <c r="F2268" s="7">
        <v>44651.835775462961</v>
      </c>
      <c r="G2268" s="7">
        <v>44651.867951388886</v>
      </c>
      <c r="H2268" s="3">
        <v>46.3</v>
      </c>
      <c r="I2268" s="3">
        <v>55.5</v>
      </c>
      <c r="J2268" s="6">
        <v>0.82728009259259261</v>
      </c>
      <c r="K2268" s="6">
        <v>0.8294097222222222</v>
      </c>
      <c r="L2268" s="6">
        <v>2.1296296296296298E-3</v>
      </c>
      <c r="M2268" s="3">
        <v>34</v>
      </c>
      <c r="N2268" s="3">
        <v>2.6</v>
      </c>
      <c r="O2268" s="3">
        <v>105.6</v>
      </c>
      <c r="P2268" s="3">
        <v>289.89999999999998</v>
      </c>
      <c r="Q2268" s="3">
        <v>181.6</v>
      </c>
      <c r="R2268" s="3">
        <v>181.7</v>
      </c>
      <c r="S2268" s="6">
        <v>0.83592592592592585</v>
      </c>
      <c r="T2268" s="6">
        <v>0.86524305555555558</v>
      </c>
      <c r="U2268" s="6">
        <v>0.84249999999999992</v>
      </c>
      <c r="V2268" s="3">
        <v>1587</v>
      </c>
      <c r="Z2268" s="3">
        <v>1119.0999999999999</v>
      </c>
      <c r="AA2268" s="3">
        <v>19</v>
      </c>
      <c r="AB2268" s="3">
        <v>111</v>
      </c>
      <c r="AC2268" s="3">
        <v>67</v>
      </c>
      <c r="AD2268" s="3">
        <v>18</v>
      </c>
      <c r="AE2268" s="6">
        <v>0.86407407407407411</v>
      </c>
      <c r="AF2268" s="6">
        <v>0.86725694444444434</v>
      </c>
      <c r="AG2268" s="6">
        <v>3.1828703703703702E-3</v>
      </c>
      <c r="AH2268" s="6">
        <v>6.9444444444444447E-4</v>
      </c>
      <c r="AJ2268" s="3">
        <v>18.8</v>
      </c>
      <c r="AL2268" s="3">
        <v>1587</v>
      </c>
      <c r="AM2268" s="3">
        <v>1566</v>
      </c>
      <c r="AN2268" s="3">
        <v>1567</v>
      </c>
      <c r="AO2268" s="3">
        <v>5549</v>
      </c>
      <c r="AP2268" s="3">
        <v>18.8</v>
      </c>
      <c r="AQ2268" s="3">
        <v>12</v>
      </c>
      <c r="AR2268" s="3">
        <v>0</v>
      </c>
      <c r="AS2268" s="3">
        <v>13</v>
      </c>
      <c r="AT2268" s="3">
        <v>0</v>
      </c>
      <c r="AU2268" s="3">
        <v>25</v>
      </c>
      <c r="AV2268" s="3">
        <v>0</v>
      </c>
      <c r="BA2268" s="3">
        <v>0</v>
      </c>
      <c r="BB2268" s="3">
        <v>0</v>
      </c>
      <c r="BC2268" s="3">
        <v>22201590</v>
      </c>
      <c r="BD2268" s="3" t="s">
        <v>137</v>
      </c>
      <c r="BE2268" s="3">
        <v>1566</v>
      </c>
      <c r="BF2268" s="6">
        <v>0.86776620370370372</v>
      </c>
      <c r="BG2268" s="3">
        <v>2.8</v>
      </c>
      <c r="BH2268" s="3">
        <v>115.5</v>
      </c>
      <c r="BI2268" s="3">
        <v>111</v>
      </c>
      <c r="BJ2268" s="3" t="s">
        <v>406</v>
      </c>
      <c r="BL2268" s="12" t="str">
        <f>VLOOKUP(A2268,'Model Op'!C:F,2,FALSE)</f>
        <v>LF3</v>
      </c>
      <c r="BM2268" s="12">
        <f>VLOOKUP(A2268,'Model Op'!C:F,3,FALSE)</f>
        <v>88.606243531578897</v>
      </c>
      <c r="BN2268" s="12">
        <f t="shared" si="40"/>
        <v>1</v>
      </c>
      <c r="BO2268" s="3">
        <v>6</v>
      </c>
    </row>
    <row r="2269" spans="1:67" x14ac:dyDescent="0.35">
      <c r="A2269" s="3">
        <v>22401658</v>
      </c>
      <c r="B2269" s="3" t="s">
        <v>194</v>
      </c>
      <c r="C2269" s="3">
        <v>2</v>
      </c>
      <c r="D2269" s="3" t="s">
        <v>1274</v>
      </c>
      <c r="E2269" s="3" t="s">
        <v>269</v>
      </c>
      <c r="F2269" s="7">
        <v>44651.850590277776</v>
      </c>
      <c r="G2269" s="7">
        <v>44651.892395833333</v>
      </c>
      <c r="H2269" s="3">
        <v>39.799999999999997</v>
      </c>
      <c r="I2269" s="3">
        <v>63.9</v>
      </c>
      <c r="J2269" s="6">
        <v>0.84636574074074078</v>
      </c>
      <c r="K2269" s="6">
        <v>0.84805555555555545</v>
      </c>
      <c r="L2269" s="6">
        <v>1.689814814814815E-3</v>
      </c>
      <c r="M2269" s="3">
        <v>40.200000000000003</v>
      </c>
      <c r="N2269" s="3">
        <v>1.4</v>
      </c>
      <c r="O2269" s="3">
        <v>117</v>
      </c>
      <c r="P2269" s="3">
        <v>313.89999999999998</v>
      </c>
      <c r="Q2269" s="3">
        <v>194.6</v>
      </c>
      <c r="R2269" s="3">
        <v>195.5</v>
      </c>
      <c r="S2269" s="6">
        <v>0.86482638888888896</v>
      </c>
      <c r="T2269" s="6">
        <v>0.88858796296296294</v>
      </c>
      <c r="U2269" s="6">
        <v>0.86841435185185178</v>
      </c>
      <c r="V2269" s="3">
        <v>1569</v>
      </c>
      <c r="W2269" s="6">
        <v>0.86482638888888896</v>
      </c>
      <c r="X2269" s="6">
        <v>0.86841435185185178</v>
      </c>
      <c r="Y2269" s="3">
        <v>1569</v>
      </c>
      <c r="Z2269" s="3">
        <v>949.9</v>
      </c>
      <c r="AA2269" s="3">
        <v>20</v>
      </c>
      <c r="AB2269" s="3">
        <v>67</v>
      </c>
      <c r="AC2269" s="3">
        <v>42.8</v>
      </c>
      <c r="AD2269" s="3">
        <v>4</v>
      </c>
      <c r="AE2269" s="6">
        <v>0.86952546296296296</v>
      </c>
      <c r="AF2269" s="6">
        <v>0.89033564814814825</v>
      </c>
      <c r="AG2269" s="6">
        <v>2.0810185185185185E-2</v>
      </c>
      <c r="AH2269" s="6">
        <v>2.0601851851851853E-3</v>
      </c>
      <c r="AJ2269" s="3">
        <v>17</v>
      </c>
      <c r="AL2269" s="3">
        <v>1569</v>
      </c>
      <c r="AM2269" s="3">
        <v>1569</v>
      </c>
      <c r="AN2269" s="3">
        <v>1560</v>
      </c>
      <c r="AO2269" s="3">
        <v>5250</v>
      </c>
      <c r="AP2269" s="3">
        <v>17</v>
      </c>
      <c r="AQ2269" s="3">
        <v>2</v>
      </c>
      <c r="AR2269" s="3">
        <v>0</v>
      </c>
      <c r="AS2269" s="3">
        <v>2</v>
      </c>
      <c r="AT2269" s="3">
        <v>0</v>
      </c>
      <c r="AU2269" s="3">
        <v>4</v>
      </c>
      <c r="AV2269" s="3">
        <v>0</v>
      </c>
      <c r="BA2269" s="3">
        <v>0</v>
      </c>
      <c r="BB2269" s="3">
        <v>0</v>
      </c>
      <c r="BC2269" s="3">
        <v>22101588</v>
      </c>
      <c r="BD2269" s="3" t="s">
        <v>137</v>
      </c>
      <c r="BE2269" s="3">
        <v>1569</v>
      </c>
      <c r="BF2269" s="6">
        <v>0.88998842592592586</v>
      </c>
      <c r="BG2269" s="3">
        <v>0.5</v>
      </c>
      <c r="BI2269" s="3">
        <v>67</v>
      </c>
      <c r="BJ2269" s="3" t="s">
        <v>406</v>
      </c>
      <c r="BL2269" s="12" t="e">
        <f>VLOOKUP(A2269,'Model Op'!C:F,2,FALSE)</f>
        <v>#N/A</v>
      </c>
      <c r="BM2269" s="12" t="e">
        <f>VLOOKUP(A2269,'Model Op'!C:F,3,FALSE)</f>
        <v>#N/A</v>
      </c>
      <c r="BN2269" s="12" t="e">
        <f t="shared" si="40"/>
        <v>#N/A</v>
      </c>
      <c r="BO2269" s="3">
        <v>6</v>
      </c>
    </row>
    <row r="2270" spans="1:67" x14ac:dyDescent="0.35">
      <c r="A2270" s="3">
        <v>22201593</v>
      </c>
      <c r="B2270" s="3" t="s">
        <v>194</v>
      </c>
      <c r="C2270" s="3">
        <v>2</v>
      </c>
      <c r="D2270" s="3" t="s">
        <v>106</v>
      </c>
      <c r="E2270" s="3" t="s">
        <v>182</v>
      </c>
      <c r="F2270" s="7">
        <v>44651.86824074074</v>
      </c>
      <c r="G2270" s="7">
        <v>44651.906539351854</v>
      </c>
      <c r="H2270" s="3">
        <v>53.8</v>
      </c>
      <c r="I2270" s="3">
        <v>65.599999999999994</v>
      </c>
      <c r="J2270" s="6">
        <v>0.85878472222222213</v>
      </c>
      <c r="K2270" s="6">
        <v>0.8609606481481481</v>
      </c>
      <c r="L2270" s="6">
        <v>2.1759259259259258E-3</v>
      </c>
      <c r="M2270" s="3">
        <v>19.600000000000001</v>
      </c>
      <c r="N2270" s="3">
        <v>3.2</v>
      </c>
      <c r="O2270" s="3">
        <v>104.6</v>
      </c>
      <c r="P2270" s="3">
        <v>294.10000000000002</v>
      </c>
      <c r="Q2270" s="3">
        <v>186.1</v>
      </c>
      <c r="R2270" s="3">
        <v>186.2</v>
      </c>
      <c r="S2270" s="6">
        <v>0.88001157407407404</v>
      </c>
      <c r="T2270" s="6">
        <v>0.90182870370370372</v>
      </c>
      <c r="U2270" s="6">
        <v>0.87945601851851851</v>
      </c>
      <c r="V2270" s="3">
        <v>1560</v>
      </c>
      <c r="W2270" s="6">
        <v>0.89800925925925934</v>
      </c>
      <c r="X2270" s="6">
        <v>0.89751157407407411</v>
      </c>
      <c r="Y2270" s="3">
        <v>1564</v>
      </c>
      <c r="Z2270" s="3">
        <v>0</v>
      </c>
      <c r="AA2270" s="3">
        <v>15</v>
      </c>
      <c r="AB2270" s="3">
        <v>79</v>
      </c>
      <c r="AC2270" s="3">
        <v>21.9</v>
      </c>
      <c r="AD2270" s="3">
        <v>18</v>
      </c>
      <c r="AE2270" s="6">
        <v>0.90158564814814823</v>
      </c>
      <c r="AF2270" s="6">
        <v>0.90532407407407411</v>
      </c>
      <c r="AG2270" s="6">
        <v>3.7384259259259263E-3</v>
      </c>
      <c r="AH2270" s="6">
        <v>1.2152777777777778E-3</v>
      </c>
      <c r="AJ2270" s="3">
        <v>15.4</v>
      </c>
      <c r="AL2270" s="3">
        <v>1560</v>
      </c>
      <c r="AM2270" s="3">
        <v>1576</v>
      </c>
      <c r="AN2270" s="3">
        <v>1560</v>
      </c>
      <c r="AO2270" s="3">
        <v>4613</v>
      </c>
      <c r="AP2270" s="3">
        <v>15.4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Y2270" s="3">
        <v>1589</v>
      </c>
      <c r="AZ2270" s="6">
        <v>0.88836805555555554</v>
      </c>
      <c r="BA2270" s="3">
        <v>2.4E-2</v>
      </c>
      <c r="BB2270" s="3">
        <v>1126</v>
      </c>
      <c r="BC2270" s="3">
        <v>22401655</v>
      </c>
      <c r="BE2270" s="3">
        <v>1576</v>
      </c>
      <c r="BF2270" s="6">
        <v>0.90587962962962953</v>
      </c>
      <c r="BG2270" s="3">
        <v>3.1</v>
      </c>
      <c r="BH2270" s="3">
        <v>172.6</v>
      </c>
      <c r="BI2270" s="3">
        <v>79</v>
      </c>
      <c r="BJ2270" s="3" t="s">
        <v>406</v>
      </c>
      <c r="BL2270" s="12" t="str">
        <f>VLOOKUP(A2270,'Model Op'!C:F,2,FALSE)</f>
        <v>LF2</v>
      </c>
      <c r="BM2270" s="12">
        <f>VLOOKUP(A2270,'Model Op'!C:F,3,FALSE)</f>
        <v>147.93442411578999</v>
      </c>
      <c r="BN2270" s="12">
        <f t="shared" si="40"/>
        <v>1</v>
      </c>
      <c r="BO2270" s="3">
        <v>6</v>
      </c>
    </row>
    <row r="2271" spans="1:67" x14ac:dyDescent="0.35">
      <c r="A2271" s="3">
        <v>22301615</v>
      </c>
      <c r="B2271" s="3" t="s">
        <v>194</v>
      </c>
      <c r="C2271" s="3">
        <v>1</v>
      </c>
      <c r="D2271" s="3" t="s">
        <v>201</v>
      </c>
      <c r="E2271" s="3" t="s">
        <v>127</v>
      </c>
      <c r="F2271" s="7">
        <v>44651.873124999998</v>
      </c>
      <c r="G2271" s="7">
        <v>44651.900208333333</v>
      </c>
      <c r="H2271" s="3">
        <v>39</v>
      </c>
      <c r="I2271" s="3">
        <v>39.4</v>
      </c>
      <c r="J2271" s="6">
        <v>0.87061342592592583</v>
      </c>
      <c r="K2271" s="6">
        <v>0.8728125000000001</v>
      </c>
      <c r="L2271" s="6">
        <v>2.1990740740740742E-3</v>
      </c>
      <c r="M2271" s="3">
        <v>23.3</v>
      </c>
      <c r="N2271" s="3">
        <v>2.2999999999999998</v>
      </c>
      <c r="O2271" s="3">
        <v>107.4</v>
      </c>
      <c r="P2271" s="3">
        <v>292.5</v>
      </c>
      <c r="Q2271" s="3">
        <v>182.9</v>
      </c>
      <c r="R2271" s="3">
        <v>182.9</v>
      </c>
      <c r="S2271" s="6">
        <v>0.87572916666666656</v>
      </c>
      <c r="T2271" s="6">
        <v>0.89192129629629635</v>
      </c>
      <c r="U2271" s="6">
        <v>0.87791666666666668</v>
      </c>
      <c r="V2271" s="3">
        <v>1630</v>
      </c>
      <c r="Z2271" s="3">
        <v>999.5</v>
      </c>
      <c r="AA2271" s="3">
        <v>17</v>
      </c>
      <c r="AB2271" s="3">
        <v>92</v>
      </c>
      <c r="AC2271" s="3">
        <v>100</v>
      </c>
      <c r="AD2271" s="3">
        <v>18</v>
      </c>
      <c r="AE2271" s="6">
        <v>0.87334490740740733</v>
      </c>
      <c r="AF2271" s="6">
        <v>0.89535879629629633</v>
      </c>
      <c r="AG2271" s="6">
        <v>2.2013888888888888E-2</v>
      </c>
      <c r="AH2271" s="6">
        <v>4.8495370370370368E-3</v>
      </c>
      <c r="AJ2271" s="3">
        <v>4.4000000000000004</v>
      </c>
      <c r="AL2271" s="3">
        <v>1630</v>
      </c>
      <c r="AM2271" s="3">
        <v>1577</v>
      </c>
      <c r="AN2271" s="3">
        <v>1566</v>
      </c>
      <c r="AO2271" s="3">
        <v>1244</v>
      </c>
      <c r="AP2271" s="3">
        <v>4.4000000000000004</v>
      </c>
      <c r="AQ2271" s="3">
        <v>5</v>
      </c>
      <c r="AR2271" s="3">
        <v>0</v>
      </c>
      <c r="AS2271" s="3">
        <v>4</v>
      </c>
      <c r="AT2271" s="3">
        <v>0</v>
      </c>
      <c r="AU2271" s="3">
        <v>9</v>
      </c>
      <c r="AV2271" s="3">
        <v>0</v>
      </c>
      <c r="BA2271" s="3">
        <v>0</v>
      </c>
      <c r="BB2271" s="3">
        <v>0</v>
      </c>
      <c r="BC2271" s="3">
        <v>22301612</v>
      </c>
      <c r="BD2271" s="3" t="s">
        <v>137</v>
      </c>
      <c r="BE2271" s="3">
        <v>1577</v>
      </c>
      <c r="BF2271" s="6">
        <v>0.89578703703703699</v>
      </c>
      <c r="BG2271" s="3">
        <v>2.2000000000000002</v>
      </c>
      <c r="BH2271" s="3">
        <v>0</v>
      </c>
      <c r="BI2271" s="3">
        <v>92</v>
      </c>
      <c r="BJ2271" s="3" t="s">
        <v>406</v>
      </c>
      <c r="BL2271" s="12" t="str">
        <f>VLOOKUP(A2271,'Model Op'!C:F,2,FALSE)</f>
        <v>LF3</v>
      </c>
      <c r="BM2271" s="12">
        <f>VLOOKUP(A2271,'Model Op'!C:F,3,FALSE)</f>
        <v>18.284237731579001</v>
      </c>
      <c r="BN2271" s="12">
        <f t="shared" si="40"/>
        <v>1</v>
      </c>
      <c r="BO2271" s="3">
        <v>6</v>
      </c>
    </row>
  </sheetData>
  <autoFilter ref="A4:BW2271" xr:uid="{F6B8AB1A-30DD-4845-838F-B6D57CA8AFED}"/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12"/>
  <sheetViews>
    <sheetView workbookViewId="0">
      <pane ySplit="1" topLeftCell="A1997" activePane="bottomLeft" state="frozen"/>
      <selection pane="bottomLeft" activeCell="A2013" sqref="A2013"/>
    </sheetView>
  </sheetViews>
  <sheetFormatPr defaultRowHeight="14.5" x14ac:dyDescent="0.35"/>
  <cols>
    <col min="2" max="2" width="17.81640625" style="11" bestFit="1" customWidth="1"/>
    <col min="8" max="8" width="17.81640625" style="11" bestFit="1" customWidth="1"/>
  </cols>
  <sheetData>
    <row r="1" spans="1:12" x14ac:dyDescent="0.35">
      <c r="A1" s="20" t="s">
        <v>1485</v>
      </c>
      <c r="B1" s="21" t="s">
        <v>1486</v>
      </c>
      <c r="C1" s="20" t="s">
        <v>7</v>
      </c>
      <c r="D1" s="20" t="s">
        <v>1</v>
      </c>
      <c r="E1" s="20" t="s">
        <v>1487</v>
      </c>
      <c r="F1" s="20" t="s">
        <v>1488</v>
      </c>
      <c r="G1" s="20" t="s">
        <v>1489</v>
      </c>
      <c r="H1" s="21" t="s">
        <v>1486</v>
      </c>
    </row>
    <row r="2" spans="1:12" x14ac:dyDescent="0.35">
      <c r="A2" s="3">
        <v>6306</v>
      </c>
      <c r="B2" s="11">
        <v>44627.657927395834</v>
      </c>
      <c r="C2" s="3">
        <v>22101139</v>
      </c>
      <c r="D2" s="3" t="s">
        <v>87</v>
      </c>
      <c r="E2" s="3">
        <v>160.69675454736799</v>
      </c>
      <c r="F2" s="3">
        <v>482.09026364210501</v>
      </c>
      <c r="G2" s="3" t="s">
        <v>80</v>
      </c>
      <c r="H2" s="11">
        <v>44627.658171030096</v>
      </c>
      <c r="L2" s="3"/>
    </row>
    <row r="3" spans="1:12" x14ac:dyDescent="0.35">
      <c r="A3" s="3">
        <v>6305</v>
      </c>
      <c r="B3" s="11">
        <v>44627.594903854166</v>
      </c>
      <c r="C3" s="3">
        <v>22301175</v>
      </c>
      <c r="D3" s="3" t="s">
        <v>110</v>
      </c>
      <c r="E3" s="3">
        <v>203.674985747368</v>
      </c>
      <c r="F3" s="3">
        <v>611.02495724210496</v>
      </c>
      <c r="G3" s="3" t="s">
        <v>80</v>
      </c>
      <c r="H3" s="11">
        <v>44627.594975729167</v>
      </c>
      <c r="L3" s="3"/>
    </row>
    <row r="4" spans="1:12" x14ac:dyDescent="0.35">
      <c r="A4" s="3">
        <v>6304</v>
      </c>
      <c r="B4" s="11">
        <v>44627.573899340277</v>
      </c>
      <c r="C4" s="3">
        <v>22201149</v>
      </c>
      <c r="D4" s="3" t="s">
        <v>98</v>
      </c>
      <c r="E4" s="3">
        <v>541.75592261579004</v>
      </c>
      <c r="F4" s="3">
        <v>1625.2677678473699</v>
      </c>
      <c r="G4" s="3" t="s">
        <v>80</v>
      </c>
      <c r="H4" s="11">
        <v>44627.574141319441</v>
      </c>
      <c r="L4" s="3"/>
    </row>
    <row r="5" spans="1:12" x14ac:dyDescent="0.35">
      <c r="A5" s="3">
        <v>6303</v>
      </c>
      <c r="B5" s="11">
        <v>44627.561107986112</v>
      </c>
      <c r="C5" s="3">
        <v>22301174</v>
      </c>
      <c r="D5" s="3" t="s">
        <v>110</v>
      </c>
      <c r="E5" s="3">
        <v>192.847822168421</v>
      </c>
      <c r="F5" s="3">
        <v>578.54346650526304</v>
      </c>
      <c r="G5" s="3" t="s">
        <v>80</v>
      </c>
      <c r="H5" s="11">
        <v>44627.561293831015</v>
      </c>
      <c r="L5" s="3"/>
    </row>
    <row r="6" spans="1:12" x14ac:dyDescent="0.35">
      <c r="A6" s="3">
        <v>6302</v>
      </c>
      <c r="B6" s="11">
        <v>44627.556940625</v>
      </c>
      <c r="C6" s="3">
        <v>22401202</v>
      </c>
      <c r="D6" s="3" t="s">
        <v>93</v>
      </c>
      <c r="E6" s="3">
        <v>171.513875147368</v>
      </c>
      <c r="F6" s="3">
        <v>514.54162544210499</v>
      </c>
      <c r="G6" s="3" t="s">
        <v>80</v>
      </c>
      <c r="H6" s="11">
        <v>44627.557127395834</v>
      </c>
      <c r="L6" s="3"/>
    </row>
    <row r="7" spans="1:12" x14ac:dyDescent="0.35">
      <c r="A7" s="3">
        <v>6301</v>
      </c>
      <c r="B7" s="11">
        <v>44627.527601076392</v>
      </c>
      <c r="C7" s="3">
        <v>22201148</v>
      </c>
      <c r="D7" s="3" t="s">
        <v>98</v>
      </c>
      <c r="E7" s="3">
        <v>171.49895773684199</v>
      </c>
      <c r="F7" s="3">
        <v>514.49687321052602</v>
      </c>
      <c r="G7" s="3" t="s">
        <v>80</v>
      </c>
      <c r="H7" s="11">
        <v>44627.527612812497</v>
      </c>
      <c r="L7" s="3"/>
    </row>
    <row r="8" spans="1:12" x14ac:dyDescent="0.35">
      <c r="A8" s="3">
        <v>6300</v>
      </c>
      <c r="B8" s="11">
        <v>44627.519903356479</v>
      </c>
      <c r="C8" s="3">
        <v>22401201</v>
      </c>
      <c r="D8" s="3" t="s">
        <v>93</v>
      </c>
      <c r="E8" s="3">
        <v>259.09270202105301</v>
      </c>
      <c r="F8" s="3">
        <v>777.27810606315802</v>
      </c>
      <c r="G8" s="3" t="s">
        <v>80</v>
      </c>
      <c r="H8" s="11">
        <v>44627.519973877315</v>
      </c>
      <c r="L8" s="3"/>
    </row>
    <row r="9" spans="1:12" x14ac:dyDescent="0.35">
      <c r="A9" s="3">
        <v>6299</v>
      </c>
      <c r="B9" s="11">
        <v>44627.51585304398</v>
      </c>
      <c r="C9" s="3">
        <v>22401199</v>
      </c>
      <c r="D9" s="3" t="s">
        <v>93</v>
      </c>
      <c r="E9" s="3">
        <v>0</v>
      </c>
      <c r="F9" s="3">
        <v>0</v>
      </c>
      <c r="G9" s="3" t="s">
        <v>80</v>
      </c>
      <c r="H9" s="11">
        <v>44627.516155289355</v>
      </c>
      <c r="L9" s="3"/>
    </row>
    <row r="10" spans="1:12" x14ac:dyDescent="0.35">
      <c r="A10" s="3">
        <v>6297</v>
      </c>
      <c r="B10" s="11">
        <v>44627.515853009259</v>
      </c>
      <c r="C10" s="3">
        <v>22301173</v>
      </c>
      <c r="D10" s="3" t="s">
        <v>110</v>
      </c>
      <c r="E10" s="3">
        <v>201.71438725263201</v>
      </c>
      <c r="F10" s="3">
        <v>605.14316175789497</v>
      </c>
      <c r="G10" s="3" t="s">
        <v>80</v>
      </c>
      <c r="H10" s="11">
        <v>44627.516154976853</v>
      </c>
      <c r="L10" s="3"/>
    </row>
    <row r="11" spans="1:12" x14ac:dyDescent="0.35">
      <c r="A11" s="3">
        <v>6298</v>
      </c>
      <c r="B11" s="11">
        <v>44627.515853009259</v>
      </c>
      <c r="C11" s="3">
        <v>22301172</v>
      </c>
      <c r="D11" s="3" t="s">
        <v>93</v>
      </c>
      <c r="E11" s="3">
        <v>143.93091774736899</v>
      </c>
      <c r="F11" s="3">
        <v>431.79275324210602</v>
      </c>
      <c r="G11" s="3" t="s">
        <v>80</v>
      </c>
      <c r="H11" s="11">
        <v>44627.51615520833</v>
      </c>
      <c r="L11" s="3"/>
    </row>
    <row r="12" spans="1:12" x14ac:dyDescent="0.35">
      <c r="A12" s="3">
        <v>6296</v>
      </c>
      <c r="B12" s="11">
        <v>44627.484719178239</v>
      </c>
      <c r="C12" s="3">
        <v>22401200</v>
      </c>
      <c r="D12" s="3" t="s">
        <v>87</v>
      </c>
      <c r="E12" s="3">
        <v>139.13433105263201</v>
      </c>
      <c r="F12" s="3">
        <v>417.40299315789503</v>
      </c>
      <c r="G12" s="3" t="s">
        <v>80</v>
      </c>
      <c r="H12" s="11">
        <v>44627.484904976853</v>
      </c>
      <c r="L12" s="3"/>
    </row>
    <row r="13" spans="1:12" x14ac:dyDescent="0.35">
      <c r="A13" s="3">
        <v>6295</v>
      </c>
      <c r="B13" s="11">
        <v>44627.46402126157</v>
      </c>
      <c r="C13" s="3">
        <v>22201147</v>
      </c>
      <c r="D13" s="3" t="s">
        <v>98</v>
      </c>
      <c r="E13" s="3">
        <v>224.04863098947399</v>
      </c>
      <c r="F13" s="3">
        <v>672.14589296842098</v>
      </c>
      <c r="G13" s="3" t="s">
        <v>80</v>
      </c>
      <c r="H13" s="11">
        <v>44627.464071377311</v>
      </c>
      <c r="L13" s="3"/>
    </row>
    <row r="14" spans="1:12" x14ac:dyDescent="0.35">
      <c r="A14" s="3">
        <v>6294</v>
      </c>
      <c r="B14" s="11">
        <v>44627.434797488429</v>
      </c>
      <c r="C14" s="3">
        <v>22201146</v>
      </c>
      <c r="D14" s="3" t="s">
        <v>98</v>
      </c>
      <c r="E14" s="3">
        <v>0</v>
      </c>
      <c r="F14" s="3">
        <v>0</v>
      </c>
      <c r="G14" s="3" t="s">
        <v>80</v>
      </c>
      <c r="H14" s="11">
        <v>44627.434904050926</v>
      </c>
      <c r="L14" s="3"/>
    </row>
    <row r="15" spans="1:12" x14ac:dyDescent="0.35">
      <c r="A15" s="3">
        <v>6286</v>
      </c>
      <c r="B15" s="11">
        <v>44627.414299189812</v>
      </c>
      <c r="C15" s="3">
        <v>22301171</v>
      </c>
      <c r="D15" s="3" t="s">
        <v>110</v>
      </c>
      <c r="E15" s="3">
        <v>460.424912015789</v>
      </c>
      <c r="F15" s="3">
        <v>1381.27473604737</v>
      </c>
      <c r="G15" s="3" t="s">
        <v>80</v>
      </c>
      <c r="H15" s="11">
        <v>44627.414419328707</v>
      </c>
      <c r="L15" s="3"/>
    </row>
    <row r="16" spans="1:12" x14ac:dyDescent="0.35">
      <c r="A16" s="3">
        <v>6287</v>
      </c>
      <c r="B16" s="11">
        <v>44627.414299189812</v>
      </c>
      <c r="C16" s="3">
        <v>22401198</v>
      </c>
      <c r="D16" s="3" t="s">
        <v>93</v>
      </c>
      <c r="E16" s="3">
        <v>276.76610305263199</v>
      </c>
      <c r="F16" s="3">
        <v>830.29830915789501</v>
      </c>
      <c r="G16" s="3" t="s">
        <v>80</v>
      </c>
      <c r="H16" s="11">
        <v>44627.414419525463</v>
      </c>
      <c r="L16" s="3"/>
    </row>
    <row r="17" spans="1:12" x14ac:dyDescent="0.35">
      <c r="A17" s="3">
        <v>6288</v>
      </c>
      <c r="B17" s="11">
        <v>44627.414299189812</v>
      </c>
      <c r="C17" s="3">
        <v>22401197</v>
      </c>
      <c r="D17" s="3" t="s">
        <v>110</v>
      </c>
      <c r="E17" s="3">
        <v>293.53393445263202</v>
      </c>
      <c r="F17" s="3">
        <v>880.60180335789505</v>
      </c>
      <c r="G17" s="3" t="s">
        <v>80</v>
      </c>
      <c r="H17" s="11">
        <v>44627.414419641202</v>
      </c>
      <c r="L17" s="3"/>
    </row>
    <row r="18" spans="1:12" x14ac:dyDescent="0.35">
      <c r="A18" s="3">
        <v>6289</v>
      </c>
      <c r="B18" s="11">
        <v>44627.414299189812</v>
      </c>
      <c r="C18" s="3">
        <v>22101136</v>
      </c>
      <c r="D18" s="3" t="s">
        <v>87</v>
      </c>
      <c r="E18" s="3">
        <v>156.99134079999999</v>
      </c>
      <c r="F18" s="3">
        <v>470.97402240000002</v>
      </c>
      <c r="G18" s="3" t="s">
        <v>80</v>
      </c>
      <c r="H18" s="11">
        <v>44627.414419756948</v>
      </c>
      <c r="L18" s="3"/>
    </row>
    <row r="19" spans="1:12" x14ac:dyDescent="0.35">
      <c r="A19" s="3">
        <v>6290</v>
      </c>
      <c r="B19" s="11">
        <v>44627.414299189812</v>
      </c>
      <c r="C19" s="3">
        <v>22201145</v>
      </c>
      <c r="D19" s="3" t="s">
        <v>98</v>
      </c>
      <c r="E19" s="3">
        <v>234.69576421052599</v>
      </c>
      <c r="F19" s="3">
        <v>704.08729263157898</v>
      </c>
      <c r="G19" s="3" t="s">
        <v>80</v>
      </c>
      <c r="H19" s="11">
        <v>44627.414419872686</v>
      </c>
      <c r="L19" s="3"/>
    </row>
    <row r="20" spans="1:12" x14ac:dyDescent="0.35">
      <c r="A20" s="3">
        <v>6291</v>
      </c>
      <c r="B20" s="11">
        <v>44627.414299189812</v>
      </c>
      <c r="C20" s="3">
        <v>22301170</v>
      </c>
      <c r="D20" s="3" t="s">
        <v>110</v>
      </c>
      <c r="E20" s="3">
        <v>0</v>
      </c>
      <c r="F20" s="3">
        <v>0</v>
      </c>
      <c r="G20" s="3" t="s">
        <v>80</v>
      </c>
      <c r="H20" s="11">
        <v>44627.414420104164</v>
      </c>
      <c r="L20" s="3"/>
    </row>
    <row r="21" spans="1:12" x14ac:dyDescent="0.35">
      <c r="A21" s="3">
        <v>6292</v>
      </c>
      <c r="B21" s="11">
        <v>44627.414299189812</v>
      </c>
      <c r="C21" s="3">
        <v>22101135</v>
      </c>
      <c r="D21" s="3" t="s">
        <v>87</v>
      </c>
      <c r="E21" s="3">
        <v>60.466824433100001</v>
      </c>
      <c r="F21" s="3">
        <v>181.40047329929999</v>
      </c>
      <c r="G21" s="3" t="s">
        <v>80</v>
      </c>
      <c r="H21" s="11">
        <v>44627.414420173613</v>
      </c>
      <c r="L21" s="3"/>
    </row>
    <row r="22" spans="1:12" x14ac:dyDescent="0.35">
      <c r="A22" s="3">
        <v>6293</v>
      </c>
      <c r="B22" s="11">
        <v>44627.414299189812</v>
      </c>
      <c r="C22" s="3">
        <v>22301169</v>
      </c>
      <c r="D22" s="3" t="s">
        <v>110</v>
      </c>
      <c r="E22" s="3">
        <v>240.21488702105299</v>
      </c>
      <c r="F22" s="3">
        <v>720.64466106315797</v>
      </c>
      <c r="G22" s="3" t="s">
        <v>80</v>
      </c>
      <c r="H22" s="11">
        <v>44627.41442025463</v>
      </c>
      <c r="L22" s="3"/>
    </row>
    <row r="23" spans="1:12" x14ac:dyDescent="0.35">
      <c r="A23" s="3">
        <v>6285</v>
      </c>
      <c r="B23" s="11">
        <v>44626.952288773151</v>
      </c>
      <c r="C23" s="3">
        <v>22101128</v>
      </c>
      <c r="D23" s="3" t="s">
        <v>87</v>
      </c>
      <c r="E23" s="3">
        <v>203.031011947368</v>
      </c>
      <c r="F23" s="3">
        <v>609.093035842105</v>
      </c>
      <c r="G23" s="3" t="s">
        <v>80</v>
      </c>
      <c r="H23" s="11">
        <v>44626.952604513892</v>
      </c>
      <c r="L23" s="3"/>
    </row>
    <row r="24" spans="1:12" x14ac:dyDescent="0.35">
      <c r="A24" s="3">
        <v>6284</v>
      </c>
      <c r="B24" s="11">
        <v>44626.95153460648</v>
      </c>
      <c r="C24" s="3">
        <v>22401189</v>
      </c>
      <c r="D24" s="3" t="s">
        <v>93</v>
      </c>
      <c r="E24" s="3">
        <v>162.949020647369</v>
      </c>
      <c r="F24" s="3">
        <v>488.847061942106</v>
      </c>
      <c r="G24" s="3" t="s">
        <v>80</v>
      </c>
      <c r="H24" s="11">
        <v>44626.951564120369</v>
      </c>
      <c r="L24" s="3"/>
    </row>
    <row r="25" spans="1:12" x14ac:dyDescent="0.35">
      <c r="A25" s="3">
        <v>6283</v>
      </c>
      <c r="B25" s="11">
        <v>44626.91612144676</v>
      </c>
      <c r="C25" s="3">
        <v>22301161</v>
      </c>
      <c r="D25" s="3" t="s">
        <v>110</v>
      </c>
      <c r="E25" s="3">
        <v>171.95707659999999</v>
      </c>
      <c r="F25" s="3">
        <v>515.87122980000004</v>
      </c>
      <c r="G25" s="3" t="s">
        <v>80</v>
      </c>
      <c r="H25" s="11">
        <v>44626.916145717594</v>
      </c>
      <c r="L25" s="3"/>
    </row>
    <row r="26" spans="1:12" x14ac:dyDescent="0.35">
      <c r="A26" s="3">
        <v>6282</v>
      </c>
      <c r="B26" s="11">
        <v>44626.915773993052</v>
      </c>
      <c r="C26" s="3">
        <v>22101127</v>
      </c>
      <c r="D26" s="3" t="s">
        <v>87</v>
      </c>
      <c r="E26" s="3">
        <v>200.43097399999999</v>
      </c>
      <c r="F26" s="3">
        <v>601.29292199999998</v>
      </c>
      <c r="G26" s="3" t="s">
        <v>80</v>
      </c>
      <c r="H26" s="11">
        <v>44626.915799768518</v>
      </c>
      <c r="L26" s="3"/>
    </row>
    <row r="27" spans="1:12" x14ac:dyDescent="0.35">
      <c r="A27" s="3">
        <v>6281</v>
      </c>
      <c r="B27" s="11">
        <v>44626.884246180554</v>
      </c>
      <c r="C27" s="3">
        <v>22201136</v>
      </c>
      <c r="D27" s="3" t="s">
        <v>87</v>
      </c>
      <c r="E27" s="3">
        <v>246.29297399999999</v>
      </c>
      <c r="F27" s="3">
        <v>738.87892199999999</v>
      </c>
      <c r="G27" s="3" t="s">
        <v>80</v>
      </c>
      <c r="H27" s="11">
        <v>44626.884549652779</v>
      </c>
      <c r="L27" s="3"/>
    </row>
    <row r="28" spans="1:12" x14ac:dyDescent="0.35">
      <c r="A28" s="3">
        <v>6280</v>
      </c>
      <c r="B28" s="11">
        <v>44626.87126886574</v>
      </c>
      <c r="C28" s="3">
        <v>22301160</v>
      </c>
      <c r="D28" s="3" t="s">
        <v>110</v>
      </c>
      <c r="E28" s="3">
        <v>171.75212139999999</v>
      </c>
      <c r="F28" s="3">
        <v>515.25636420000001</v>
      </c>
      <c r="G28" s="3" t="s">
        <v>80</v>
      </c>
      <c r="H28" s="11">
        <v>44626.87135494213</v>
      </c>
      <c r="L28" s="3"/>
    </row>
    <row r="29" spans="1:12" x14ac:dyDescent="0.35">
      <c r="A29" s="3">
        <v>6279</v>
      </c>
      <c r="B29" s="11">
        <v>44626.860157326388</v>
      </c>
      <c r="C29" s="3">
        <v>22101126</v>
      </c>
      <c r="D29" s="3" t="s">
        <v>87</v>
      </c>
      <c r="E29" s="3">
        <v>187.511186557895</v>
      </c>
      <c r="F29" s="3">
        <v>562.53355967368395</v>
      </c>
      <c r="G29" s="3" t="s">
        <v>80</v>
      </c>
      <c r="H29" s="11">
        <v>44626.860243831019</v>
      </c>
      <c r="L29" s="3"/>
    </row>
    <row r="30" spans="1:12" x14ac:dyDescent="0.35">
      <c r="A30" s="3">
        <v>6278</v>
      </c>
      <c r="B30" s="11">
        <v>44626.843949768518</v>
      </c>
      <c r="C30" s="3">
        <v>22401187</v>
      </c>
      <c r="D30" s="3" t="s">
        <v>93</v>
      </c>
      <c r="E30" s="3">
        <v>140.16674660000001</v>
      </c>
      <c r="F30" s="3">
        <v>420.50023979999997</v>
      </c>
      <c r="G30" s="3" t="s">
        <v>80</v>
      </c>
      <c r="H30" s="11">
        <v>44626.844270914349</v>
      </c>
      <c r="L30" s="3"/>
    </row>
    <row r="31" spans="1:12" x14ac:dyDescent="0.35">
      <c r="A31" s="3">
        <v>6277</v>
      </c>
      <c r="B31" s="11">
        <v>44626.828274386571</v>
      </c>
      <c r="C31" s="3">
        <v>22401186</v>
      </c>
      <c r="D31" s="3" t="s">
        <v>87</v>
      </c>
      <c r="E31" s="3">
        <v>72.868719810526301</v>
      </c>
      <c r="F31" s="3">
        <v>218.60615943157899</v>
      </c>
      <c r="G31" s="3" t="s">
        <v>80</v>
      </c>
      <c r="H31" s="11">
        <v>44626.828298958331</v>
      </c>
      <c r="L31" s="3"/>
    </row>
    <row r="32" spans="1:12" x14ac:dyDescent="0.35">
      <c r="A32" s="3">
        <v>6276</v>
      </c>
      <c r="B32" s="11">
        <v>44626.811606678239</v>
      </c>
      <c r="C32" s="3">
        <v>22301159</v>
      </c>
      <c r="D32" s="3" t="s">
        <v>110</v>
      </c>
      <c r="E32" s="3">
        <v>254.57396</v>
      </c>
      <c r="F32" s="3">
        <v>763.72188000000006</v>
      </c>
      <c r="G32" s="3" t="s">
        <v>80</v>
      </c>
      <c r="H32" s="11">
        <v>44626.811632407407</v>
      </c>
      <c r="L32" s="3"/>
    </row>
    <row r="33" spans="1:12" x14ac:dyDescent="0.35">
      <c r="A33" s="3">
        <v>6275</v>
      </c>
      <c r="B33" s="11">
        <v>44626.77682515046</v>
      </c>
      <c r="C33" s="3">
        <v>22401185</v>
      </c>
      <c r="D33" s="3" t="s">
        <v>93</v>
      </c>
      <c r="E33" s="3">
        <v>225.21350772631601</v>
      </c>
      <c r="F33" s="3">
        <v>675.64052317894698</v>
      </c>
      <c r="G33" s="3" t="s">
        <v>80</v>
      </c>
      <c r="H33" s="11">
        <v>44626.776908136577</v>
      </c>
      <c r="L33" s="3"/>
    </row>
    <row r="34" spans="1:12" x14ac:dyDescent="0.35">
      <c r="A34" s="3">
        <v>6274</v>
      </c>
      <c r="B34" s="11">
        <v>44626.772195868056</v>
      </c>
      <c r="C34" s="3">
        <v>22101124</v>
      </c>
      <c r="D34" s="3" t="s">
        <v>87</v>
      </c>
      <c r="E34" s="3">
        <v>219.10700107368399</v>
      </c>
      <c r="F34" s="3">
        <v>657.32100322105305</v>
      </c>
      <c r="G34" s="3" t="s">
        <v>80</v>
      </c>
      <c r="H34" s="11">
        <v>44626.77239528935</v>
      </c>
      <c r="L34" s="3"/>
    </row>
    <row r="35" spans="1:12" x14ac:dyDescent="0.35">
      <c r="A35" s="3">
        <v>6273</v>
      </c>
      <c r="B35" s="11">
        <v>44626.746267939816</v>
      </c>
      <c r="C35" s="3">
        <v>22201134</v>
      </c>
      <c r="D35" s="3" t="s">
        <v>98</v>
      </c>
      <c r="E35" s="3">
        <v>198.71629720000001</v>
      </c>
      <c r="F35" s="3">
        <v>596.14889159999996</v>
      </c>
      <c r="G35" s="3" t="s">
        <v>80</v>
      </c>
      <c r="H35" s="11">
        <v>44626.746353437498</v>
      </c>
      <c r="L35" s="3"/>
    </row>
    <row r="36" spans="1:12" x14ac:dyDescent="0.35">
      <c r="A36" s="3">
        <v>6272</v>
      </c>
      <c r="B36" s="11">
        <v>44626.733771377316</v>
      </c>
      <c r="C36" s="3">
        <v>22301157</v>
      </c>
      <c r="D36" s="3" t="s">
        <v>110</v>
      </c>
      <c r="E36" s="3">
        <v>173.49999967894701</v>
      </c>
      <c r="F36" s="3">
        <v>520.49999903684204</v>
      </c>
      <c r="G36" s="3" t="s">
        <v>80</v>
      </c>
      <c r="H36" s="11">
        <v>44626.733852812496</v>
      </c>
      <c r="L36" s="3"/>
    </row>
    <row r="37" spans="1:12" x14ac:dyDescent="0.35">
      <c r="A37" s="3">
        <v>6267</v>
      </c>
      <c r="B37" s="11">
        <v>44626.719534027776</v>
      </c>
      <c r="C37" s="3">
        <v>22201133</v>
      </c>
      <c r="D37" s="3" t="s">
        <v>98</v>
      </c>
      <c r="E37" s="3">
        <v>258.28110679999998</v>
      </c>
      <c r="F37" s="3">
        <v>774.84332040000004</v>
      </c>
      <c r="G37" s="3" t="s">
        <v>80</v>
      </c>
      <c r="H37" s="11">
        <v>44626.719620833333</v>
      </c>
      <c r="L37" s="3"/>
    </row>
    <row r="38" spans="1:12" x14ac:dyDescent="0.35">
      <c r="A38" s="3">
        <v>6268</v>
      </c>
      <c r="B38" s="11">
        <v>44626.719534027776</v>
      </c>
      <c r="C38" s="3">
        <v>22301156</v>
      </c>
      <c r="D38" s="3" t="s">
        <v>110</v>
      </c>
      <c r="E38" s="3">
        <v>179.86630840000001</v>
      </c>
      <c r="F38" s="3">
        <v>539.59892520000005</v>
      </c>
      <c r="G38" s="3" t="s">
        <v>80</v>
      </c>
      <c r="H38" s="11">
        <v>44626.719621377313</v>
      </c>
      <c r="L38" s="3"/>
    </row>
    <row r="39" spans="1:12" x14ac:dyDescent="0.35">
      <c r="A39" s="3">
        <v>6269</v>
      </c>
      <c r="B39" s="11">
        <v>44626.719534027776</v>
      </c>
      <c r="C39" s="3">
        <v>22301155</v>
      </c>
      <c r="D39" s="3" t="s">
        <v>110</v>
      </c>
      <c r="E39" s="3">
        <v>197.04718025263199</v>
      </c>
      <c r="F39" s="3">
        <v>591.14154075789497</v>
      </c>
      <c r="G39" s="3" t="s">
        <v>80</v>
      </c>
      <c r="H39" s="11">
        <v>44626.719621493059</v>
      </c>
      <c r="L39" s="3"/>
    </row>
    <row r="40" spans="1:12" x14ac:dyDescent="0.35">
      <c r="A40" s="3">
        <v>6270</v>
      </c>
      <c r="B40" s="11">
        <v>44626.719534027776</v>
      </c>
      <c r="C40" s="3">
        <v>22101123</v>
      </c>
      <c r="D40" s="3" t="s">
        <v>87</v>
      </c>
      <c r="E40" s="3">
        <v>261.71910354736798</v>
      </c>
      <c r="F40" s="3">
        <v>785.15731064210502</v>
      </c>
      <c r="G40" s="3" t="s">
        <v>80</v>
      </c>
      <c r="H40" s="11">
        <v>44626.719621643519</v>
      </c>
      <c r="L40" s="3"/>
    </row>
    <row r="41" spans="1:12" x14ac:dyDescent="0.35">
      <c r="A41" s="3">
        <v>6271</v>
      </c>
      <c r="B41" s="11">
        <v>44626.719534027776</v>
      </c>
      <c r="C41" s="3">
        <v>22201132</v>
      </c>
      <c r="D41" s="3" t="s">
        <v>98</v>
      </c>
      <c r="E41" s="3">
        <v>164.83139310000001</v>
      </c>
      <c r="F41" s="3">
        <v>494.49417929999998</v>
      </c>
      <c r="G41" s="3" t="s">
        <v>80</v>
      </c>
      <c r="H41" s="11">
        <v>44626.719621759257</v>
      </c>
      <c r="L41" s="3"/>
    </row>
    <row r="42" spans="1:12" x14ac:dyDescent="0.35">
      <c r="A42" s="3">
        <v>6266</v>
      </c>
      <c r="B42" s="11">
        <v>44625.77995084491</v>
      </c>
      <c r="C42" s="3">
        <v>22401165</v>
      </c>
      <c r="D42" s="3" t="s">
        <v>93</v>
      </c>
      <c r="E42" s="3">
        <v>122.32977449473699</v>
      </c>
      <c r="F42" s="3">
        <v>366.98932348421101</v>
      </c>
      <c r="G42" s="3" t="s">
        <v>80</v>
      </c>
      <c r="H42" s="11">
        <v>44625.780257523147</v>
      </c>
      <c r="L42" s="3"/>
    </row>
    <row r="43" spans="1:12" x14ac:dyDescent="0.35">
      <c r="A43" s="3">
        <v>6265</v>
      </c>
      <c r="B43" s="11">
        <v>44625.774412766201</v>
      </c>
      <c r="C43" s="3">
        <v>22201119</v>
      </c>
      <c r="D43" s="3" t="s">
        <v>98</v>
      </c>
      <c r="E43" s="3">
        <v>151.666358289474</v>
      </c>
      <c r="F43" s="3">
        <v>454.99907486842199</v>
      </c>
      <c r="G43" s="3" t="s">
        <v>80</v>
      </c>
      <c r="H43" s="11">
        <v>44625.774702430557</v>
      </c>
      <c r="L43" s="3"/>
    </row>
    <row r="44" spans="1:12" x14ac:dyDescent="0.35">
      <c r="A44" s="3">
        <v>6264</v>
      </c>
      <c r="B44" s="11">
        <v>44625.74280054398</v>
      </c>
      <c r="C44" s="3">
        <v>22301137</v>
      </c>
      <c r="D44" s="3" t="s">
        <v>110</v>
      </c>
      <c r="E44" s="3">
        <v>372.90787503157901</v>
      </c>
      <c r="F44" s="3">
        <v>1118.7236250947401</v>
      </c>
      <c r="G44" s="3" t="s">
        <v>80</v>
      </c>
      <c r="H44" s="11">
        <v>44625.743104201392</v>
      </c>
      <c r="L44" s="3"/>
    </row>
    <row r="45" spans="1:12" x14ac:dyDescent="0.35">
      <c r="A45" s="3">
        <v>6263</v>
      </c>
      <c r="B45" s="11">
        <v>44625.734459953703</v>
      </c>
      <c r="C45" s="3">
        <v>22101105</v>
      </c>
      <c r="D45" s="3" t="s">
        <v>87</v>
      </c>
      <c r="E45" s="3">
        <v>181.652269747368</v>
      </c>
      <c r="F45" s="3">
        <v>544.95680924210501</v>
      </c>
      <c r="G45" s="3" t="s">
        <v>80</v>
      </c>
      <c r="H45" s="11">
        <v>44625.734769988427</v>
      </c>
      <c r="L45" s="3"/>
    </row>
    <row r="46" spans="1:12" x14ac:dyDescent="0.35">
      <c r="A46" s="3">
        <v>6262</v>
      </c>
      <c r="B46" s="11">
        <v>44625.729834143516</v>
      </c>
      <c r="C46" s="3">
        <v>22201118</v>
      </c>
      <c r="D46" s="3" t="s">
        <v>98</v>
      </c>
      <c r="E46" s="3">
        <v>377.07036090000003</v>
      </c>
      <c r="F46" s="3">
        <v>1131.2110826999999</v>
      </c>
      <c r="G46" s="3" t="s">
        <v>80</v>
      </c>
      <c r="H46" s="11">
        <v>44625.729910185182</v>
      </c>
      <c r="L46" s="3"/>
    </row>
    <row r="47" spans="1:12" x14ac:dyDescent="0.35">
      <c r="A47" s="3">
        <v>6261</v>
      </c>
      <c r="B47" s="11">
        <v>44625.719126122684</v>
      </c>
      <c r="C47" s="3">
        <v>22401164</v>
      </c>
      <c r="D47" s="3" t="s">
        <v>93</v>
      </c>
      <c r="E47" s="3">
        <v>256.23309545263203</v>
      </c>
      <c r="F47" s="3">
        <v>768.69928635789495</v>
      </c>
      <c r="G47" s="3" t="s">
        <v>80</v>
      </c>
      <c r="H47" s="11">
        <v>44625.719145567127</v>
      </c>
      <c r="L47" s="3"/>
    </row>
    <row r="48" spans="1:12" x14ac:dyDescent="0.35">
      <c r="A48" s="3">
        <v>6260</v>
      </c>
      <c r="B48" s="11">
        <v>44625.694189386573</v>
      </c>
      <c r="C48" s="3">
        <v>22101104</v>
      </c>
      <c r="D48" s="3" t="s">
        <v>87</v>
      </c>
      <c r="E48" s="3">
        <v>222.25614617894701</v>
      </c>
      <c r="F48" s="3">
        <v>666.76843853684204</v>
      </c>
      <c r="G48" s="3" t="s">
        <v>80</v>
      </c>
      <c r="H48" s="11">
        <v>44625.694492048613</v>
      </c>
      <c r="L48" s="3"/>
    </row>
    <row r="49" spans="1:12" x14ac:dyDescent="0.35">
      <c r="A49" s="3">
        <v>6259</v>
      </c>
      <c r="B49" s="11">
        <v>44625.662241469909</v>
      </c>
      <c r="C49" s="3">
        <v>22301136</v>
      </c>
      <c r="D49" s="3" t="s">
        <v>110</v>
      </c>
      <c r="E49" s="3">
        <v>329.03449310526298</v>
      </c>
      <c r="F49" s="3">
        <v>987.10347931578997</v>
      </c>
      <c r="G49" s="3" t="s">
        <v>80</v>
      </c>
      <c r="H49" s="11">
        <v>44625.662547766202</v>
      </c>
      <c r="L49" s="3"/>
    </row>
    <row r="50" spans="1:12" x14ac:dyDescent="0.35">
      <c r="A50" s="3">
        <v>6258</v>
      </c>
      <c r="B50" s="11">
        <v>44625.639555439811</v>
      </c>
      <c r="C50" s="3">
        <v>22101103</v>
      </c>
      <c r="D50" s="3" t="s">
        <v>87</v>
      </c>
      <c r="E50" s="3">
        <v>187.321505347368</v>
      </c>
      <c r="F50" s="3">
        <v>561.96451604210495</v>
      </c>
      <c r="G50" s="3" t="s">
        <v>80</v>
      </c>
      <c r="H50" s="11">
        <v>44625.639630983795</v>
      </c>
      <c r="L50" s="3"/>
    </row>
    <row r="51" spans="1:12" x14ac:dyDescent="0.35">
      <c r="A51" s="3">
        <v>6257</v>
      </c>
      <c r="B51" s="11">
        <v>44625.62842739583</v>
      </c>
      <c r="C51" s="3">
        <v>22401162</v>
      </c>
      <c r="D51" s="3" t="s">
        <v>93</v>
      </c>
      <c r="E51" s="3">
        <v>374.10784026315798</v>
      </c>
      <c r="F51" s="3">
        <v>1122.32352078947</v>
      </c>
      <c r="G51" s="3" t="s">
        <v>80</v>
      </c>
      <c r="H51" s="11">
        <v>44625.628519097219</v>
      </c>
      <c r="L51" s="3"/>
    </row>
    <row r="52" spans="1:12" x14ac:dyDescent="0.35">
      <c r="A52" s="3">
        <v>6256</v>
      </c>
      <c r="B52" s="11">
        <v>44625.594793252312</v>
      </c>
      <c r="C52" s="3">
        <v>22101102</v>
      </c>
      <c r="D52" s="3" t="s">
        <v>87</v>
      </c>
      <c r="E52" s="3">
        <v>316.36238824736802</v>
      </c>
      <c r="F52" s="3">
        <v>949.08716474210496</v>
      </c>
      <c r="G52" s="3" t="s">
        <v>80</v>
      </c>
      <c r="H52" s="11">
        <v>44625.594837152777</v>
      </c>
      <c r="L52" s="3"/>
    </row>
    <row r="53" spans="1:12" x14ac:dyDescent="0.35">
      <c r="A53" s="3">
        <v>6255</v>
      </c>
      <c r="B53" s="11">
        <v>44625.592798692131</v>
      </c>
      <c r="C53" s="3">
        <v>22301135</v>
      </c>
      <c r="D53" s="3" t="s">
        <v>110</v>
      </c>
      <c r="E53" s="3">
        <v>448.82103081578998</v>
      </c>
      <c r="F53" s="3">
        <v>1346.4630924473699</v>
      </c>
      <c r="G53" s="3" t="s">
        <v>80</v>
      </c>
      <c r="H53" s="11">
        <v>44625.593102696759</v>
      </c>
      <c r="L53" s="3"/>
    </row>
    <row r="54" spans="1:12" x14ac:dyDescent="0.35">
      <c r="A54" s="3">
        <v>6254</v>
      </c>
      <c r="B54" s="11">
        <v>44625.561777164352</v>
      </c>
      <c r="C54" s="3">
        <v>22401161</v>
      </c>
      <c r="D54" s="3" t="s">
        <v>93</v>
      </c>
      <c r="E54" s="3">
        <v>0</v>
      </c>
      <c r="F54" s="3">
        <v>0</v>
      </c>
      <c r="G54" s="3" t="s">
        <v>80</v>
      </c>
      <c r="H54" s="11">
        <v>44625.561853437503</v>
      </c>
      <c r="L54" s="3"/>
    </row>
    <row r="55" spans="1:12" x14ac:dyDescent="0.35">
      <c r="A55" s="3">
        <v>6253</v>
      </c>
      <c r="B55" s="11">
        <v>44625.549715821762</v>
      </c>
      <c r="C55" s="3">
        <v>22101101</v>
      </c>
      <c r="D55" s="3" t="s">
        <v>87</v>
      </c>
      <c r="E55" s="3">
        <v>299.40637635263198</v>
      </c>
      <c r="F55" s="3">
        <v>898.21912905789497</v>
      </c>
      <c r="G55" s="3" t="s">
        <v>80</v>
      </c>
      <c r="H55" s="11">
        <v>44625.550046064818</v>
      </c>
      <c r="L55" s="3"/>
    </row>
    <row r="56" spans="1:12" x14ac:dyDescent="0.35">
      <c r="A56" s="3">
        <v>6252</v>
      </c>
      <c r="B56" s="11">
        <v>44625.517794872685</v>
      </c>
      <c r="C56" s="3">
        <v>22401160</v>
      </c>
      <c r="D56" s="3" t="s">
        <v>93</v>
      </c>
      <c r="E56" s="3">
        <v>247.328208326316</v>
      </c>
      <c r="F56" s="3">
        <v>741.98462497894798</v>
      </c>
      <c r="G56" s="3" t="s">
        <v>80</v>
      </c>
      <c r="H56" s="11">
        <v>44625.518100312504</v>
      </c>
      <c r="L56" s="3"/>
    </row>
    <row r="57" spans="1:12" x14ac:dyDescent="0.35">
      <c r="A57" s="3">
        <v>6251</v>
      </c>
      <c r="B57" s="11">
        <v>44625.51270146991</v>
      </c>
      <c r="C57" s="3">
        <v>22201114</v>
      </c>
      <c r="D57" s="3" t="s">
        <v>98</v>
      </c>
      <c r="E57" s="3">
        <v>118.518722447369</v>
      </c>
      <c r="F57" s="3">
        <v>355.55616734210599</v>
      </c>
      <c r="G57" s="3" t="s">
        <v>80</v>
      </c>
      <c r="H57" s="11">
        <v>44625.51289244213</v>
      </c>
      <c r="L57" s="3"/>
    </row>
    <row r="58" spans="1:12" x14ac:dyDescent="0.35">
      <c r="A58" s="3">
        <v>6250</v>
      </c>
      <c r="B58" s="11">
        <v>44625.482032210646</v>
      </c>
      <c r="C58" s="3">
        <v>22101100</v>
      </c>
      <c r="D58" s="3" t="s">
        <v>87</v>
      </c>
      <c r="E58" s="3">
        <v>229.16666917894699</v>
      </c>
      <c r="F58" s="3">
        <v>687.50000753684196</v>
      </c>
      <c r="G58" s="3" t="s">
        <v>80</v>
      </c>
      <c r="H58" s="11">
        <v>44625.482335300927</v>
      </c>
      <c r="L58" s="3"/>
    </row>
    <row r="59" spans="1:12" x14ac:dyDescent="0.35">
      <c r="A59" s="3">
        <v>6249</v>
      </c>
      <c r="B59" s="11">
        <v>44625.48121755787</v>
      </c>
      <c r="C59" s="3">
        <v>22401159</v>
      </c>
      <c r="D59" s="3" t="s">
        <v>93</v>
      </c>
      <c r="E59" s="3">
        <v>464.87631462105298</v>
      </c>
      <c r="F59" s="3">
        <v>1394.62894386316</v>
      </c>
      <c r="G59" s="3" t="s">
        <v>80</v>
      </c>
      <c r="H59" s="11">
        <v>44625.481294247686</v>
      </c>
      <c r="L59" s="3"/>
    </row>
    <row r="60" spans="1:12" x14ac:dyDescent="0.35">
      <c r="A60" s="3">
        <v>6248</v>
      </c>
      <c r="B60" s="11">
        <v>44625.463203900465</v>
      </c>
      <c r="C60" s="3">
        <v>22101099</v>
      </c>
      <c r="D60" s="3" t="s">
        <v>87</v>
      </c>
      <c r="E60" s="3">
        <v>342.34525171579003</v>
      </c>
      <c r="F60" s="3">
        <v>1027.0357551473701</v>
      </c>
      <c r="G60" s="3" t="s">
        <v>80</v>
      </c>
      <c r="H60" s="11">
        <v>44625.463238391203</v>
      </c>
      <c r="L60" s="3"/>
    </row>
    <row r="61" spans="1:12" x14ac:dyDescent="0.35">
      <c r="A61" s="3">
        <v>6247</v>
      </c>
      <c r="B61" s="11">
        <v>44625.448270370369</v>
      </c>
      <c r="C61" s="3">
        <v>22201112</v>
      </c>
      <c r="D61" s="3" t="s">
        <v>98</v>
      </c>
      <c r="E61" s="3">
        <v>1387.9016583</v>
      </c>
      <c r="F61" s="3">
        <v>4163.7049748999998</v>
      </c>
      <c r="G61" s="3" t="s">
        <v>80</v>
      </c>
      <c r="H61" s="11">
        <v>44625.44830744213</v>
      </c>
      <c r="L61" s="3"/>
    </row>
    <row r="62" spans="1:12" x14ac:dyDescent="0.35">
      <c r="A62" s="3">
        <v>6246</v>
      </c>
      <c r="B62" s="11">
        <v>44625.443699918978</v>
      </c>
      <c r="C62" s="3">
        <v>22301132</v>
      </c>
      <c r="D62" s="3" t="s">
        <v>110</v>
      </c>
      <c r="E62" s="3">
        <v>161.96666524736801</v>
      </c>
      <c r="F62" s="3">
        <v>485.89999574210498</v>
      </c>
      <c r="G62" s="3" t="s">
        <v>80</v>
      </c>
      <c r="H62" s="11">
        <v>44625.443794363426</v>
      </c>
      <c r="L62" s="3"/>
    </row>
    <row r="63" spans="1:12" x14ac:dyDescent="0.35">
      <c r="A63" s="3">
        <v>6245</v>
      </c>
      <c r="B63" s="11">
        <v>44625.395531562499</v>
      </c>
      <c r="C63" s="3">
        <v>22401158</v>
      </c>
      <c r="D63" s="3" t="s">
        <v>93</v>
      </c>
      <c r="E63" s="3">
        <v>149.883117247369</v>
      </c>
      <c r="F63" s="3">
        <v>449.64935174210598</v>
      </c>
      <c r="G63" s="3" t="s">
        <v>80</v>
      </c>
      <c r="H63" s="11">
        <v>44625.395876932867</v>
      </c>
      <c r="L63" s="3"/>
    </row>
    <row r="64" spans="1:12" x14ac:dyDescent="0.35">
      <c r="A64" s="3">
        <v>6244</v>
      </c>
      <c r="B64" s="11">
        <v>44625.365941203701</v>
      </c>
      <c r="C64" s="3">
        <v>22201111</v>
      </c>
      <c r="D64" s="3" t="s">
        <v>98</v>
      </c>
      <c r="E64" s="3">
        <v>260.77197189473702</v>
      </c>
      <c r="F64" s="3">
        <v>782.31591568421004</v>
      </c>
      <c r="G64" s="3" t="s">
        <v>80</v>
      </c>
      <c r="H64" s="11">
        <v>44625.366014317129</v>
      </c>
      <c r="L64" s="3"/>
    </row>
    <row r="65" spans="1:12" x14ac:dyDescent="0.35">
      <c r="A65" s="3">
        <v>6243</v>
      </c>
      <c r="B65" s="11">
        <v>44625.363164618058</v>
      </c>
      <c r="C65" s="3">
        <v>22401157</v>
      </c>
      <c r="D65" s="3" t="s">
        <v>93</v>
      </c>
      <c r="E65" s="3">
        <v>125.506694347368</v>
      </c>
      <c r="F65" s="3">
        <v>376.52008304210602</v>
      </c>
      <c r="G65" s="3" t="s">
        <v>80</v>
      </c>
      <c r="H65" s="11">
        <v>44625.363237650461</v>
      </c>
      <c r="L65" s="3"/>
    </row>
    <row r="66" spans="1:12" x14ac:dyDescent="0.35">
      <c r="A66" s="3">
        <v>6242</v>
      </c>
      <c r="B66" s="11">
        <v>44625.343753819441</v>
      </c>
      <c r="C66" s="3">
        <v>22101097</v>
      </c>
      <c r="D66" s="3" t="s">
        <v>87</v>
      </c>
      <c r="E66" s="3">
        <v>0</v>
      </c>
      <c r="F66" s="3">
        <v>0</v>
      </c>
      <c r="G66" s="3" t="s">
        <v>80</v>
      </c>
      <c r="H66" s="11">
        <v>44625.343793020831</v>
      </c>
      <c r="L66" s="3"/>
    </row>
    <row r="67" spans="1:12" x14ac:dyDescent="0.35">
      <c r="A67" s="3">
        <v>6241</v>
      </c>
      <c r="B67" s="11">
        <v>44625.321028935185</v>
      </c>
      <c r="C67" s="3">
        <v>22401156</v>
      </c>
      <c r="D67" s="3" t="s">
        <v>93</v>
      </c>
      <c r="E67" s="3">
        <v>298.16041825263198</v>
      </c>
      <c r="F67" s="3">
        <v>894.48125475789504</v>
      </c>
      <c r="G67" s="3" t="s">
        <v>80</v>
      </c>
      <c r="H67" s="11">
        <v>44625.321222719911</v>
      </c>
      <c r="L67" s="3"/>
    </row>
    <row r="68" spans="1:12" x14ac:dyDescent="0.35">
      <c r="A68" s="3">
        <v>6240</v>
      </c>
      <c r="B68" s="11">
        <v>44625.299392939814</v>
      </c>
      <c r="C68" s="3">
        <v>22301129</v>
      </c>
      <c r="D68" s="3" t="s">
        <v>110</v>
      </c>
      <c r="E68" s="3">
        <v>74.385163684210596</v>
      </c>
      <c r="F68" s="3">
        <v>223.15549105263199</v>
      </c>
      <c r="G68" s="3" t="s">
        <v>80</v>
      </c>
      <c r="H68" s="11">
        <v>44625.299694016205</v>
      </c>
      <c r="L68" s="3"/>
    </row>
    <row r="69" spans="1:12" x14ac:dyDescent="0.35">
      <c r="A69" s="3">
        <v>6239</v>
      </c>
      <c r="B69" s="11">
        <v>44625.294646875001</v>
      </c>
      <c r="C69" s="3">
        <v>22101096</v>
      </c>
      <c r="D69" s="3" t="s">
        <v>87</v>
      </c>
      <c r="E69" s="3">
        <v>248.35565842105299</v>
      </c>
      <c r="F69" s="3">
        <v>745.06697526315804</v>
      </c>
      <c r="G69" s="3" t="s">
        <v>80</v>
      </c>
      <c r="H69" s="11">
        <v>44625.294833796295</v>
      </c>
      <c r="L69" s="3"/>
    </row>
    <row r="70" spans="1:12" x14ac:dyDescent="0.35">
      <c r="A70" s="3">
        <v>6238</v>
      </c>
      <c r="B70" s="11">
        <v>44625.248810960649</v>
      </c>
      <c r="C70" s="3">
        <v>22401155</v>
      </c>
      <c r="D70" s="3" t="s">
        <v>93</v>
      </c>
      <c r="E70" s="3">
        <v>228.14649135263201</v>
      </c>
      <c r="F70" s="3">
        <v>684.43947405789504</v>
      </c>
      <c r="G70" s="3" t="s">
        <v>80</v>
      </c>
      <c r="H70" s="11">
        <v>44625.248999305557</v>
      </c>
      <c r="L70" s="3"/>
    </row>
    <row r="71" spans="1:12" x14ac:dyDescent="0.35">
      <c r="A71" s="3">
        <v>6237</v>
      </c>
      <c r="B71" s="11">
        <v>44625.214972997688</v>
      </c>
      <c r="C71" s="3">
        <v>22201108</v>
      </c>
      <c r="D71" s="3" t="s">
        <v>98</v>
      </c>
      <c r="E71" s="3">
        <v>225.9334461</v>
      </c>
      <c r="F71" s="3">
        <v>677.80033830000002</v>
      </c>
      <c r="G71" s="3" t="s">
        <v>80</v>
      </c>
      <c r="H71" s="11">
        <v>44625.215317708331</v>
      </c>
      <c r="L71" s="3"/>
    </row>
    <row r="72" spans="1:12" x14ac:dyDescent="0.35">
      <c r="A72" s="3">
        <v>6236</v>
      </c>
      <c r="B72" s="11">
        <v>44625.204369293984</v>
      </c>
      <c r="C72" s="3">
        <v>22401154</v>
      </c>
      <c r="D72" s="3" t="s">
        <v>93</v>
      </c>
      <c r="E72" s="3">
        <v>218.448693994737</v>
      </c>
      <c r="F72" s="3">
        <v>655.34608198421097</v>
      </c>
      <c r="G72" s="3" t="s">
        <v>80</v>
      </c>
      <c r="H72" s="11">
        <v>44625.204554398151</v>
      </c>
      <c r="L72" s="3"/>
    </row>
    <row r="73" spans="1:12" x14ac:dyDescent="0.35">
      <c r="A73" s="3">
        <v>6235</v>
      </c>
      <c r="B73" s="11">
        <v>44625.179366168981</v>
      </c>
      <c r="C73" s="3">
        <v>22101094</v>
      </c>
      <c r="D73" s="3" t="s">
        <v>87</v>
      </c>
      <c r="E73" s="3">
        <v>139.41478874736799</v>
      </c>
      <c r="F73" s="3">
        <v>418.244366242105</v>
      </c>
      <c r="G73" s="3" t="s">
        <v>80</v>
      </c>
      <c r="H73" s="11">
        <v>44625.179553506947</v>
      </c>
      <c r="L73" s="3"/>
    </row>
    <row r="74" spans="1:12" x14ac:dyDescent="0.35">
      <c r="A74" s="3">
        <v>6234</v>
      </c>
      <c r="B74" s="11">
        <v>44625.170988425925</v>
      </c>
      <c r="C74" s="3">
        <v>22201107</v>
      </c>
      <c r="D74" s="3" t="s">
        <v>93</v>
      </c>
      <c r="E74" s="3">
        <v>95.005977400000006</v>
      </c>
      <c r="F74" s="3">
        <v>285.01793220000002</v>
      </c>
      <c r="G74" s="3" t="s">
        <v>80</v>
      </c>
      <c r="H74" s="11">
        <v>44625.171220289354</v>
      </c>
      <c r="L74" s="3"/>
    </row>
    <row r="75" spans="1:12" x14ac:dyDescent="0.35">
      <c r="A75" s="3">
        <v>6233</v>
      </c>
      <c r="B75" s="11">
        <v>44625.142275729166</v>
      </c>
      <c r="C75" s="3">
        <v>22301126</v>
      </c>
      <c r="D75" s="3" t="s">
        <v>110</v>
      </c>
      <c r="E75" s="3">
        <v>241.42054384210499</v>
      </c>
      <c r="F75" s="3">
        <v>724.26163152631602</v>
      </c>
      <c r="G75" s="3" t="s">
        <v>80</v>
      </c>
      <c r="H75" s="11">
        <v>44625.142399537035</v>
      </c>
      <c r="L75" s="3"/>
    </row>
    <row r="76" spans="1:12" x14ac:dyDescent="0.35">
      <c r="A76" s="3">
        <v>6232</v>
      </c>
      <c r="B76" s="11">
        <v>44625.141350231483</v>
      </c>
      <c r="C76" s="3">
        <v>22101093</v>
      </c>
      <c r="D76" s="3" t="s">
        <v>87</v>
      </c>
      <c r="E76" s="3">
        <v>248.0913712</v>
      </c>
      <c r="F76" s="3">
        <v>744.27411359999996</v>
      </c>
      <c r="G76" s="3" t="s">
        <v>80</v>
      </c>
      <c r="H76" s="11">
        <v>44625.14135859954</v>
      </c>
      <c r="L76" s="3"/>
    </row>
    <row r="77" spans="1:12" x14ac:dyDescent="0.35">
      <c r="A77" s="3">
        <v>6231</v>
      </c>
      <c r="B77" s="11">
        <v>44625.115943321762</v>
      </c>
      <c r="C77" s="3">
        <v>22201106</v>
      </c>
      <c r="D77" s="3" t="s">
        <v>98</v>
      </c>
      <c r="E77" s="3">
        <v>162.16140854736901</v>
      </c>
      <c r="F77" s="3">
        <v>486.48422564210603</v>
      </c>
      <c r="G77" s="3" t="s">
        <v>80</v>
      </c>
      <c r="H77" s="11">
        <v>44625.116010879632</v>
      </c>
      <c r="L77" s="3"/>
    </row>
    <row r="78" spans="1:12" x14ac:dyDescent="0.35">
      <c r="A78" s="3">
        <v>6230</v>
      </c>
      <c r="B78" s="11">
        <v>44625.104349421294</v>
      </c>
      <c r="C78" s="3">
        <v>22401152</v>
      </c>
      <c r="D78" s="3" t="s">
        <v>93</v>
      </c>
      <c r="E78" s="3">
        <v>272.86019212631601</v>
      </c>
      <c r="F78" s="3">
        <v>818.58057637894694</v>
      </c>
      <c r="G78" s="3" t="s">
        <v>80</v>
      </c>
      <c r="H78" s="11">
        <v>44625.104552858793</v>
      </c>
      <c r="L78" s="3"/>
    </row>
    <row r="79" spans="1:12" x14ac:dyDescent="0.35">
      <c r="A79" s="3">
        <v>6229</v>
      </c>
      <c r="B79" s="11">
        <v>44625.071441747685</v>
      </c>
      <c r="C79" s="3">
        <v>22401151</v>
      </c>
      <c r="D79" s="3" t="s">
        <v>93</v>
      </c>
      <c r="E79" s="3">
        <v>289.88563160000001</v>
      </c>
      <c r="F79" s="3">
        <v>869.65689480000003</v>
      </c>
      <c r="G79" s="3" t="s">
        <v>80</v>
      </c>
      <c r="H79" s="11">
        <v>44625.071565937498</v>
      </c>
      <c r="L79" s="3"/>
    </row>
    <row r="80" spans="1:12" x14ac:dyDescent="0.35">
      <c r="A80" s="3">
        <v>6228</v>
      </c>
      <c r="B80" s="11">
        <v>44625.060793055556</v>
      </c>
      <c r="C80" s="3">
        <v>22201105</v>
      </c>
      <c r="D80" s="3" t="s">
        <v>98</v>
      </c>
      <c r="E80" s="3">
        <v>205.97259204736901</v>
      </c>
      <c r="F80" s="3">
        <v>617.91777614210605</v>
      </c>
      <c r="G80" s="3" t="s">
        <v>80</v>
      </c>
      <c r="H80" s="11">
        <v>44625.060802858796</v>
      </c>
      <c r="L80" s="3"/>
    </row>
    <row r="81" spans="1:12" x14ac:dyDescent="0.35">
      <c r="A81" s="3">
        <v>6227</v>
      </c>
      <c r="B81" s="11">
        <v>44625.036312465279</v>
      </c>
      <c r="C81" s="3">
        <v>22101091</v>
      </c>
      <c r="D81" s="3" t="s">
        <v>87</v>
      </c>
      <c r="E81" s="3">
        <v>203.97624594736899</v>
      </c>
      <c r="F81" s="3">
        <v>611.92873784210599</v>
      </c>
      <c r="G81" s="3" t="s">
        <v>80</v>
      </c>
      <c r="H81" s="11">
        <v>44625.036496678244</v>
      </c>
      <c r="L81" s="3"/>
    </row>
    <row r="82" spans="1:12" x14ac:dyDescent="0.35">
      <c r="A82" s="3">
        <v>6226</v>
      </c>
      <c r="B82" s="11">
        <v>44625.030756597225</v>
      </c>
      <c r="C82" s="3">
        <v>22301124</v>
      </c>
      <c r="D82" s="3" t="s">
        <v>110</v>
      </c>
      <c r="E82" s="3">
        <v>256.9171834</v>
      </c>
      <c r="F82" s="3">
        <v>770.7515502</v>
      </c>
      <c r="G82" s="3" t="s">
        <v>80</v>
      </c>
      <c r="H82" s="11">
        <v>44625.03094074074</v>
      </c>
      <c r="L82" s="3"/>
    </row>
    <row r="83" spans="1:12" x14ac:dyDescent="0.35">
      <c r="A83" s="3">
        <v>6225</v>
      </c>
      <c r="B83" s="11">
        <v>44625.012817627314</v>
      </c>
      <c r="C83" s="3">
        <v>22201104</v>
      </c>
      <c r="D83" s="3" t="s">
        <v>98</v>
      </c>
      <c r="E83" s="3">
        <v>249.53171045263201</v>
      </c>
      <c r="F83" s="3">
        <v>748.59513135789496</v>
      </c>
      <c r="G83" s="3" t="s">
        <v>80</v>
      </c>
      <c r="H83" s="11">
        <v>44625.012885497687</v>
      </c>
      <c r="L83" s="3"/>
    </row>
    <row r="84" spans="1:12" x14ac:dyDescent="0.35">
      <c r="A84" s="3">
        <v>6224</v>
      </c>
      <c r="B84" s="11">
        <v>44624.981569131945</v>
      </c>
      <c r="C84" s="3">
        <v>22401149</v>
      </c>
      <c r="D84" s="3" t="s">
        <v>93</v>
      </c>
      <c r="E84" s="3">
        <v>154.50136610000001</v>
      </c>
      <c r="F84" s="3">
        <v>463.50409830000001</v>
      </c>
      <c r="G84" s="3" t="s">
        <v>80</v>
      </c>
      <c r="H84" s="11">
        <v>44624.981633252311</v>
      </c>
      <c r="L84" s="3"/>
    </row>
    <row r="85" spans="1:12" x14ac:dyDescent="0.35">
      <c r="A85" s="3">
        <v>6223</v>
      </c>
      <c r="B85" s="11">
        <v>44624.98075130787</v>
      </c>
      <c r="C85" s="3">
        <v>22301123</v>
      </c>
      <c r="D85" s="3" t="s">
        <v>110</v>
      </c>
      <c r="E85" s="3">
        <v>282.64727572631602</v>
      </c>
      <c r="F85" s="3">
        <v>847.94182717894705</v>
      </c>
      <c r="G85" s="3" t="s">
        <v>80</v>
      </c>
      <c r="H85" s="11">
        <v>44624.980940196758</v>
      </c>
      <c r="L85" s="3"/>
    </row>
    <row r="86" spans="1:12" x14ac:dyDescent="0.35">
      <c r="A86" s="3">
        <v>6222</v>
      </c>
      <c r="B86" s="11">
        <v>44624.961256365743</v>
      </c>
      <c r="C86" s="3">
        <v>22201103</v>
      </c>
      <c r="D86" s="3" t="s">
        <v>98</v>
      </c>
      <c r="E86" s="3">
        <v>240.478023421053</v>
      </c>
      <c r="F86" s="3">
        <v>721.43407026315799</v>
      </c>
      <c r="G86" s="3" t="s">
        <v>80</v>
      </c>
      <c r="H86" s="11">
        <v>44624.961495370371</v>
      </c>
      <c r="L86" s="3"/>
    </row>
    <row r="87" spans="1:12" x14ac:dyDescent="0.35">
      <c r="A87" s="3">
        <v>6221</v>
      </c>
      <c r="B87" s="11">
        <v>44624.924735266206</v>
      </c>
      <c r="C87" s="3">
        <v>22101089</v>
      </c>
      <c r="D87" s="3" t="s">
        <v>87</v>
      </c>
      <c r="E87" s="3">
        <v>150.724202247368</v>
      </c>
      <c r="F87" s="3">
        <v>452.17260674210502</v>
      </c>
      <c r="G87" s="3" t="s">
        <v>80</v>
      </c>
      <c r="H87" s="11">
        <v>44624.925035069442</v>
      </c>
      <c r="L87" s="3"/>
    </row>
    <row r="88" spans="1:12" x14ac:dyDescent="0.35">
      <c r="A88" s="3">
        <v>6220</v>
      </c>
      <c r="B88" s="11">
        <v>44624.923311956016</v>
      </c>
      <c r="C88" s="3">
        <v>22301122</v>
      </c>
      <c r="D88" s="3" t="s">
        <v>110</v>
      </c>
      <c r="E88" s="3">
        <v>367.44358569473701</v>
      </c>
      <c r="F88" s="3">
        <v>1102.3307570842101</v>
      </c>
      <c r="G88" s="3" t="s">
        <v>80</v>
      </c>
      <c r="H88" s="11">
        <v>44624.923647222226</v>
      </c>
      <c r="L88" s="3"/>
    </row>
    <row r="89" spans="1:12" x14ac:dyDescent="0.35">
      <c r="A89" s="3">
        <v>6219</v>
      </c>
      <c r="B89" s="11">
        <v>44624.889902395837</v>
      </c>
      <c r="C89" s="3">
        <v>22301121</v>
      </c>
      <c r="D89" s="3" t="s">
        <v>87</v>
      </c>
      <c r="E89" s="3">
        <v>357.88873362105301</v>
      </c>
      <c r="F89" s="3">
        <v>1073.6662008631599</v>
      </c>
      <c r="G89" s="3" t="s">
        <v>80</v>
      </c>
      <c r="H89" s="11">
        <v>44624.889965162038</v>
      </c>
      <c r="L89" s="3"/>
    </row>
    <row r="90" spans="1:12" x14ac:dyDescent="0.35">
      <c r="A90" s="3">
        <v>6218</v>
      </c>
      <c r="B90" s="11">
        <v>44624.889035844906</v>
      </c>
      <c r="C90" s="3">
        <v>22401148</v>
      </c>
      <c r="D90" s="3" t="s">
        <v>93</v>
      </c>
      <c r="E90" s="3">
        <v>142.50114748947399</v>
      </c>
      <c r="F90" s="3">
        <v>427.50344246842099</v>
      </c>
      <c r="G90" s="3" t="s">
        <v>80</v>
      </c>
      <c r="H90" s="11">
        <v>44624.889272800923</v>
      </c>
      <c r="L90" s="3"/>
    </row>
    <row r="91" spans="1:12" x14ac:dyDescent="0.35">
      <c r="A91" s="3">
        <v>6217</v>
      </c>
      <c r="B91" s="11">
        <v>44624.848289583337</v>
      </c>
      <c r="C91" s="3">
        <v>22401147</v>
      </c>
      <c r="D91" s="3" t="s">
        <v>93</v>
      </c>
      <c r="E91" s="3">
        <v>158.82265348947399</v>
      </c>
      <c r="F91" s="3">
        <v>476.46796046842098</v>
      </c>
      <c r="G91" s="3" t="s">
        <v>80</v>
      </c>
      <c r="H91" s="11">
        <v>44624.848297766206</v>
      </c>
      <c r="L91" s="3"/>
    </row>
    <row r="92" spans="1:12" x14ac:dyDescent="0.35">
      <c r="A92" s="3">
        <v>6216</v>
      </c>
      <c r="B92" s="11">
        <v>44624.845569097219</v>
      </c>
      <c r="C92" s="3">
        <v>22201101</v>
      </c>
      <c r="D92" s="3" t="s">
        <v>98</v>
      </c>
      <c r="E92" s="3">
        <v>182.558331294737</v>
      </c>
      <c r="F92" s="3">
        <v>547.67499388421095</v>
      </c>
      <c r="G92" s="3" t="s">
        <v>80</v>
      </c>
      <c r="H92" s="11">
        <v>44624.845869016201</v>
      </c>
      <c r="L92" s="3"/>
    </row>
    <row r="93" spans="1:12" x14ac:dyDescent="0.35">
      <c r="A93" s="3">
        <v>6215</v>
      </c>
      <c r="B93" s="11">
        <v>44624.816365358798</v>
      </c>
      <c r="C93" s="3">
        <v>22301120</v>
      </c>
      <c r="D93" s="3" t="s">
        <v>110</v>
      </c>
      <c r="E93" s="3">
        <v>165.21611700526299</v>
      </c>
      <c r="F93" s="3">
        <v>495.64835101579001</v>
      </c>
      <c r="G93" s="3" t="s">
        <v>80</v>
      </c>
      <c r="H93" s="11">
        <v>44624.816700694442</v>
      </c>
      <c r="L93" s="3"/>
    </row>
    <row r="94" spans="1:12" x14ac:dyDescent="0.35">
      <c r="A94" s="3">
        <v>6214</v>
      </c>
      <c r="B94" s="11">
        <v>44624.809869791665</v>
      </c>
      <c r="C94" s="3">
        <v>22201100</v>
      </c>
      <c r="D94" s="3" t="s">
        <v>98</v>
      </c>
      <c r="E94" s="3">
        <v>143.92210055789499</v>
      </c>
      <c r="F94" s="3">
        <v>431.76630167368398</v>
      </c>
      <c r="G94" s="3" t="s">
        <v>80</v>
      </c>
      <c r="H94" s="11">
        <v>44624.810104050928</v>
      </c>
      <c r="L94" s="3"/>
    </row>
    <row r="95" spans="1:12" x14ac:dyDescent="0.35">
      <c r="A95" s="3">
        <v>6213</v>
      </c>
      <c r="B95" s="11">
        <v>44624.781191354166</v>
      </c>
      <c r="C95" s="3">
        <v>22101086</v>
      </c>
      <c r="D95" s="3" t="s">
        <v>87</v>
      </c>
      <c r="E95" s="3">
        <v>186.857167389474</v>
      </c>
      <c r="F95" s="3">
        <v>560.57150216842103</v>
      </c>
      <c r="G95" s="3" t="s">
        <v>80</v>
      </c>
      <c r="H95" s="11">
        <v>44624.781282870368</v>
      </c>
      <c r="L95" s="3"/>
    </row>
    <row r="96" spans="1:12" x14ac:dyDescent="0.35">
      <c r="A96" s="3">
        <v>6212</v>
      </c>
      <c r="B96" s="11">
        <v>44624.779317708337</v>
      </c>
      <c r="C96" s="3">
        <v>22301119</v>
      </c>
      <c r="D96" s="3" t="s">
        <v>110</v>
      </c>
      <c r="E96" s="3">
        <v>74.125905131578904</v>
      </c>
      <c r="F96" s="3">
        <v>222.37771539473701</v>
      </c>
      <c r="G96" s="3" t="s">
        <v>80</v>
      </c>
      <c r="H96" s="11">
        <v>44624.779548229169</v>
      </c>
      <c r="L96" s="3"/>
    </row>
    <row r="97" spans="1:12" x14ac:dyDescent="0.35">
      <c r="A97" s="3">
        <v>6211</v>
      </c>
      <c r="B97" s="11">
        <v>44624.757551539355</v>
      </c>
      <c r="C97" s="3">
        <v>22401145</v>
      </c>
      <c r="D97" s="3" t="s">
        <v>93</v>
      </c>
      <c r="E97" s="3">
        <v>99.779028978947295</v>
      </c>
      <c r="F97" s="3">
        <v>299.33708693684201</v>
      </c>
      <c r="G97" s="3" t="s">
        <v>80</v>
      </c>
      <c r="H97" s="11">
        <v>44624.757673148146</v>
      </c>
      <c r="L97" s="3"/>
    </row>
    <row r="98" spans="1:12" x14ac:dyDescent="0.35">
      <c r="A98" s="3">
        <v>6210</v>
      </c>
      <c r="B98" s="11">
        <v>44624.730698067127</v>
      </c>
      <c r="C98" s="3">
        <v>22101085</v>
      </c>
      <c r="D98" s="3" t="s">
        <v>87</v>
      </c>
      <c r="E98" s="3">
        <v>111.0498089</v>
      </c>
      <c r="F98" s="3">
        <v>333.14942669999999</v>
      </c>
      <c r="G98" s="3" t="s">
        <v>80</v>
      </c>
      <c r="H98" s="11">
        <v>44624.730935219908</v>
      </c>
      <c r="L98" s="3"/>
    </row>
    <row r="99" spans="1:12" x14ac:dyDescent="0.35">
      <c r="A99" s="3">
        <v>6209</v>
      </c>
      <c r="B99" s="11">
        <v>44624.725665543985</v>
      </c>
      <c r="C99" s="3">
        <v>22301118</v>
      </c>
      <c r="D99" s="3" t="s">
        <v>110</v>
      </c>
      <c r="E99" s="3">
        <v>101.312389289474</v>
      </c>
      <c r="F99" s="3">
        <v>303.937167868421</v>
      </c>
      <c r="G99" s="3" t="s">
        <v>80</v>
      </c>
      <c r="H99" s="11">
        <v>44624.725726736113</v>
      </c>
      <c r="L99" s="3"/>
    </row>
    <row r="100" spans="1:12" x14ac:dyDescent="0.35">
      <c r="A100" s="3">
        <v>6208</v>
      </c>
      <c r="B100" s="11">
        <v>44624.710388738429</v>
      </c>
      <c r="C100" s="3">
        <v>22201098</v>
      </c>
      <c r="D100" s="3" t="s">
        <v>98</v>
      </c>
      <c r="E100" s="3">
        <v>179.27720929473699</v>
      </c>
      <c r="F100" s="3">
        <v>537.831627884211</v>
      </c>
      <c r="G100" s="3" t="s">
        <v>80</v>
      </c>
      <c r="H100" s="11">
        <v>44624.710449456019</v>
      </c>
      <c r="L100" s="3"/>
    </row>
    <row r="101" spans="1:12" x14ac:dyDescent="0.35">
      <c r="A101" s="3">
        <v>6207</v>
      </c>
      <c r="B101" s="11">
        <v>44624.677922106479</v>
      </c>
      <c r="C101" s="3">
        <v>22301117</v>
      </c>
      <c r="D101" s="3" t="s">
        <v>110</v>
      </c>
      <c r="E101" s="3">
        <v>231.754042026316</v>
      </c>
      <c r="F101" s="3">
        <v>695.26212607894695</v>
      </c>
      <c r="G101" s="3" t="s">
        <v>80</v>
      </c>
      <c r="H101" s="11">
        <v>44624.678157523151</v>
      </c>
      <c r="L101" s="3"/>
    </row>
    <row r="102" spans="1:12" x14ac:dyDescent="0.35">
      <c r="A102" s="3">
        <v>6206</v>
      </c>
      <c r="B102" s="11">
        <v>44624.658942048613</v>
      </c>
      <c r="C102" s="3">
        <v>22201097</v>
      </c>
      <c r="D102" s="3" t="s">
        <v>98</v>
      </c>
      <c r="E102" s="3">
        <v>226.062280463158</v>
      </c>
      <c r="F102" s="3">
        <v>678.18684138947401</v>
      </c>
      <c r="G102" s="3" t="s">
        <v>80</v>
      </c>
      <c r="H102" s="11">
        <v>44624.659059606478</v>
      </c>
      <c r="L102" s="3"/>
    </row>
    <row r="103" spans="1:12" x14ac:dyDescent="0.35">
      <c r="A103" s="3">
        <v>6205</v>
      </c>
      <c r="B103" s="11">
        <v>44624.646029479169</v>
      </c>
      <c r="C103" s="3">
        <v>22401143</v>
      </c>
      <c r="D103" s="3" t="s">
        <v>93</v>
      </c>
      <c r="E103" s="3">
        <v>87.851141200000001</v>
      </c>
      <c r="F103" s="3">
        <v>263.55342359999997</v>
      </c>
      <c r="G103" s="3" t="s">
        <v>80</v>
      </c>
      <c r="H103" s="11">
        <v>44624.64621165509</v>
      </c>
      <c r="L103" s="3"/>
    </row>
    <row r="104" spans="1:12" x14ac:dyDescent="0.35">
      <c r="A104" s="3">
        <v>6204</v>
      </c>
      <c r="B104" s="11">
        <v>44624.628407870368</v>
      </c>
      <c r="C104" s="3">
        <v>22301116</v>
      </c>
      <c r="D104" s="3" t="s">
        <v>110</v>
      </c>
      <c r="E104" s="3">
        <v>166.54353258947401</v>
      </c>
      <c r="F104" s="3">
        <v>499.63059776842101</v>
      </c>
      <c r="G104" s="3" t="s">
        <v>80</v>
      </c>
      <c r="H104" s="11">
        <v>44624.628503506945</v>
      </c>
      <c r="L104" s="3"/>
    </row>
    <row r="105" spans="1:12" x14ac:dyDescent="0.35">
      <c r="A105" s="3">
        <v>6203</v>
      </c>
      <c r="B105" s="11">
        <v>44624.619417557871</v>
      </c>
      <c r="C105" s="3">
        <v>22201096</v>
      </c>
      <c r="D105" s="3" t="s">
        <v>98</v>
      </c>
      <c r="E105" s="3">
        <v>374.62999841052601</v>
      </c>
      <c r="F105" s="3">
        <v>1123.8899952315801</v>
      </c>
      <c r="G105" s="3" t="s">
        <v>80</v>
      </c>
      <c r="H105" s="11">
        <v>44624.619476307867</v>
      </c>
      <c r="L105" s="3"/>
    </row>
    <row r="106" spans="1:12" x14ac:dyDescent="0.35">
      <c r="A106" s="3">
        <v>6202</v>
      </c>
      <c r="B106" s="11">
        <v>44624.587649340276</v>
      </c>
      <c r="C106" s="3">
        <v>22401142</v>
      </c>
      <c r="D106" s="3" t="s">
        <v>93</v>
      </c>
      <c r="E106" s="3">
        <v>96.420933899999994</v>
      </c>
      <c r="F106" s="3">
        <v>289.26280170000001</v>
      </c>
      <c r="G106" s="3" t="s">
        <v>80</v>
      </c>
      <c r="H106" s="11">
        <v>44624.587877743055</v>
      </c>
      <c r="L106" s="3"/>
    </row>
    <row r="107" spans="1:12" x14ac:dyDescent="0.35">
      <c r="A107" s="3">
        <v>6201</v>
      </c>
      <c r="B107" s="11">
        <v>44624.576082754633</v>
      </c>
      <c r="C107" s="3">
        <v>22301115</v>
      </c>
      <c r="D107" s="3" t="s">
        <v>110</v>
      </c>
      <c r="E107" s="3">
        <v>93.047892599999997</v>
      </c>
      <c r="F107" s="3">
        <v>279.14367779999998</v>
      </c>
      <c r="G107" s="3" t="s">
        <v>80</v>
      </c>
      <c r="H107" s="11">
        <v>44624.576419872683</v>
      </c>
      <c r="L107" s="3"/>
    </row>
    <row r="108" spans="1:12" x14ac:dyDescent="0.35">
      <c r="A108" s="3">
        <v>6200</v>
      </c>
      <c r="B108" s="11">
        <v>44624.548753854164</v>
      </c>
      <c r="C108" s="3">
        <v>22201095</v>
      </c>
      <c r="D108" s="3" t="s">
        <v>98</v>
      </c>
      <c r="E108" s="3">
        <v>121.39373211578901</v>
      </c>
      <c r="F108" s="3">
        <v>364.18119634736797</v>
      </c>
      <c r="G108" s="3" t="s">
        <v>80</v>
      </c>
      <c r="H108" s="11">
        <v>44624.548987696762</v>
      </c>
      <c r="L108" s="3"/>
    </row>
    <row r="109" spans="1:12" x14ac:dyDescent="0.35">
      <c r="A109" s="3">
        <v>6199</v>
      </c>
      <c r="B109" s="11">
        <v>44624.545986145837</v>
      </c>
      <c r="C109" s="3">
        <v>22401141</v>
      </c>
      <c r="D109" s="3" t="s">
        <v>93</v>
      </c>
      <c r="E109" s="3">
        <v>96.958196531579006</v>
      </c>
      <c r="F109" s="3">
        <v>290.87458959473702</v>
      </c>
      <c r="G109" s="3" t="s">
        <v>80</v>
      </c>
      <c r="H109" s="11">
        <v>44624.546210729168</v>
      </c>
      <c r="L109" s="3"/>
    </row>
    <row r="110" spans="1:12" x14ac:dyDescent="0.35">
      <c r="A110" s="3">
        <v>6198</v>
      </c>
      <c r="B110" s="11">
        <v>44624.511718020833</v>
      </c>
      <c r="C110" s="3">
        <v>22401140</v>
      </c>
      <c r="D110" s="3" t="s">
        <v>93</v>
      </c>
      <c r="E110" s="3">
        <v>181.73412391578901</v>
      </c>
      <c r="F110" s="3">
        <v>545.20237174736803</v>
      </c>
      <c r="G110" s="3" t="s">
        <v>80</v>
      </c>
      <c r="H110" s="11">
        <v>44624.511834641205</v>
      </c>
      <c r="L110" s="3"/>
    </row>
    <row r="111" spans="1:12" x14ac:dyDescent="0.35">
      <c r="A111" s="3">
        <v>6197</v>
      </c>
      <c r="B111" s="11">
        <v>44624.503802974534</v>
      </c>
      <c r="C111" s="3">
        <v>22201094</v>
      </c>
      <c r="D111" s="3" t="s">
        <v>98</v>
      </c>
      <c r="E111" s="3">
        <v>145.89731188408999</v>
      </c>
      <c r="F111" s="3">
        <v>437.69193565226902</v>
      </c>
      <c r="G111" s="3" t="s">
        <v>80</v>
      </c>
      <c r="H111" s="11">
        <v>44624.503849305554</v>
      </c>
      <c r="L111" s="3"/>
    </row>
    <row r="112" spans="1:12" x14ac:dyDescent="0.35">
      <c r="A112" s="3">
        <v>6196</v>
      </c>
      <c r="B112" s="11">
        <v>44624.4725378125</v>
      </c>
      <c r="C112" s="3">
        <v>22301113</v>
      </c>
      <c r="D112" s="3" t="s">
        <v>110</v>
      </c>
      <c r="E112" s="3">
        <v>211.890636526316</v>
      </c>
      <c r="F112" s="3">
        <v>635.67190957894798</v>
      </c>
      <c r="G112" s="3" t="s">
        <v>80</v>
      </c>
      <c r="H112" s="11">
        <v>44624.472598148146</v>
      </c>
      <c r="L112" s="3"/>
    </row>
    <row r="113" spans="1:12" x14ac:dyDescent="0.35">
      <c r="A113" s="3">
        <v>6195</v>
      </c>
      <c r="B113" s="11">
        <v>44624.466985335646</v>
      </c>
      <c r="C113" s="3">
        <v>22101080</v>
      </c>
      <c r="D113" s="3" t="s">
        <v>87</v>
      </c>
      <c r="E113" s="3">
        <v>27.7391014894737</v>
      </c>
      <c r="F113" s="3">
        <v>83.217304468421204</v>
      </c>
      <c r="G113" s="3" t="s">
        <v>80</v>
      </c>
      <c r="H113" s="11">
        <v>44624.467042557873</v>
      </c>
      <c r="L113" s="3"/>
    </row>
    <row r="114" spans="1:12" x14ac:dyDescent="0.35">
      <c r="A114" s="3">
        <v>6194</v>
      </c>
      <c r="B114" s="11">
        <v>44624.44829197917</v>
      </c>
      <c r="C114" s="3">
        <v>22401139</v>
      </c>
      <c r="D114" s="3" t="s">
        <v>93</v>
      </c>
      <c r="E114" s="3">
        <v>192.41497649999999</v>
      </c>
      <c r="F114" s="3">
        <v>577.24492950000001</v>
      </c>
      <c r="G114" s="3" t="s">
        <v>80</v>
      </c>
      <c r="H114" s="11">
        <v>44624.448639317132</v>
      </c>
      <c r="L114" s="3"/>
    </row>
    <row r="115" spans="1:12" x14ac:dyDescent="0.35">
      <c r="A115" s="3">
        <v>6193</v>
      </c>
      <c r="B115" s="11">
        <v>44624.442676388891</v>
      </c>
      <c r="C115" s="3">
        <v>22101079</v>
      </c>
      <c r="D115" s="3" t="s">
        <v>87</v>
      </c>
      <c r="E115" s="3">
        <v>363.48213551052601</v>
      </c>
      <c r="F115" s="3">
        <v>1090.4464065315799</v>
      </c>
      <c r="G115" s="3" t="s">
        <v>80</v>
      </c>
      <c r="H115" s="11">
        <v>44624.44273707176</v>
      </c>
      <c r="L115" s="3"/>
    </row>
    <row r="116" spans="1:12" x14ac:dyDescent="0.35">
      <c r="A116" s="3">
        <v>6192</v>
      </c>
      <c r="B116" s="11">
        <v>44624.4024741088</v>
      </c>
      <c r="C116" s="3">
        <v>22401138</v>
      </c>
      <c r="D116" s="3" t="s">
        <v>93</v>
      </c>
      <c r="E116" s="3">
        <v>72.713224531579002</v>
      </c>
      <c r="F116" s="3">
        <v>218.13967359473699</v>
      </c>
      <c r="G116" s="3" t="s">
        <v>80</v>
      </c>
      <c r="H116" s="11">
        <v>44624.402806099541</v>
      </c>
      <c r="L116" s="3"/>
    </row>
    <row r="117" spans="1:12" x14ac:dyDescent="0.35">
      <c r="A117" s="3">
        <v>6191</v>
      </c>
      <c r="B117" s="11">
        <v>44624.377461226853</v>
      </c>
      <c r="C117" s="3">
        <v>22301111</v>
      </c>
      <c r="D117" s="3" t="s">
        <v>110</v>
      </c>
      <c r="E117" s="3">
        <v>89.868157799999906</v>
      </c>
      <c r="F117" s="3">
        <v>269.60447340000002</v>
      </c>
      <c r="G117" s="3" t="s">
        <v>80</v>
      </c>
      <c r="H117" s="11">
        <v>44624.377805289354</v>
      </c>
      <c r="L117" s="3"/>
    </row>
    <row r="118" spans="1:12" x14ac:dyDescent="0.35">
      <c r="A118" s="3">
        <v>6190</v>
      </c>
      <c r="B118" s="11">
        <v>44624.351996412035</v>
      </c>
      <c r="C118" s="3">
        <v>22401137</v>
      </c>
      <c r="D118" s="3" t="s">
        <v>93</v>
      </c>
      <c r="E118" s="3">
        <v>28.929487131578998</v>
      </c>
      <c r="F118" s="3">
        <v>86.788461394736998</v>
      </c>
      <c r="G118" s="3" t="s">
        <v>80</v>
      </c>
      <c r="H118" s="11">
        <v>44624.352109988424</v>
      </c>
      <c r="L118" s="3"/>
    </row>
    <row r="119" spans="1:12" x14ac:dyDescent="0.35">
      <c r="A119" s="3">
        <v>6189</v>
      </c>
      <c r="B119" s="11">
        <v>44624.34441435185</v>
      </c>
      <c r="C119" s="3">
        <v>22101077</v>
      </c>
      <c r="D119" s="3" t="s">
        <v>87</v>
      </c>
      <c r="E119" s="3">
        <v>293.97129332631602</v>
      </c>
      <c r="F119" s="3">
        <v>881.91387997894697</v>
      </c>
      <c r="G119" s="3" t="s">
        <v>80</v>
      </c>
      <c r="H119" s="11">
        <v>44624.344471956021</v>
      </c>
      <c r="L119" s="3"/>
    </row>
    <row r="120" spans="1:12" x14ac:dyDescent="0.35">
      <c r="A120" s="3">
        <v>6188</v>
      </c>
      <c r="B120" s="11">
        <v>44624.326531481478</v>
      </c>
      <c r="C120" s="3">
        <v>22301110</v>
      </c>
      <c r="D120" s="3" t="s">
        <v>110</v>
      </c>
      <c r="E120" s="3">
        <v>204.20951550000001</v>
      </c>
      <c r="F120" s="3">
        <v>612.62854649999997</v>
      </c>
      <c r="G120" s="3" t="s">
        <v>80</v>
      </c>
      <c r="H120" s="11">
        <v>44624.326763576391</v>
      </c>
      <c r="L120" s="3"/>
    </row>
    <row r="121" spans="1:12" x14ac:dyDescent="0.35">
      <c r="A121" s="3">
        <v>6187</v>
      </c>
      <c r="B121" s="11">
        <v>44624.285349108795</v>
      </c>
      <c r="C121" s="3">
        <v>22301109</v>
      </c>
      <c r="D121" s="3" t="s">
        <v>110</v>
      </c>
      <c r="E121" s="3">
        <v>180.635093589474</v>
      </c>
      <c r="F121" s="3">
        <v>541.90528076842099</v>
      </c>
      <c r="G121" s="3" t="s">
        <v>80</v>
      </c>
      <c r="H121" s="11">
        <v>44624.285441932872</v>
      </c>
      <c r="L121" s="3"/>
    </row>
    <row r="122" spans="1:12" x14ac:dyDescent="0.35">
      <c r="A122" s="3">
        <v>6186</v>
      </c>
      <c r="B122" s="11">
        <v>44624.283034722219</v>
      </c>
      <c r="C122" s="3">
        <v>22201090</v>
      </c>
      <c r="D122" s="3" t="s">
        <v>98</v>
      </c>
      <c r="E122" s="3">
        <v>237.6284666</v>
      </c>
      <c r="F122" s="3">
        <v>712.88539979999996</v>
      </c>
      <c r="G122" s="3" t="s">
        <v>80</v>
      </c>
      <c r="H122" s="11">
        <v>44624.28336021991</v>
      </c>
      <c r="L122" s="3"/>
    </row>
    <row r="123" spans="1:12" x14ac:dyDescent="0.35">
      <c r="A123" s="3">
        <v>6185</v>
      </c>
      <c r="B123" s="11">
        <v>44624.256922071756</v>
      </c>
      <c r="C123" s="3">
        <v>22401135</v>
      </c>
      <c r="D123" s="3" t="s">
        <v>93</v>
      </c>
      <c r="E123" s="3">
        <v>173.390106889474</v>
      </c>
      <c r="F123" s="3">
        <v>520.17032066842103</v>
      </c>
      <c r="G123" s="3" t="s">
        <v>80</v>
      </c>
      <c r="H123" s="11">
        <v>44624.256970023147</v>
      </c>
      <c r="L123" s="3"/>
    </row>
    <row r="124" spans="1:12" x14ac:dyDescent="0.35">
      <c r="A124" s="3">
        <v>6184</v>
      </c>
      <c r="B124" s="11">
        <v>44624.242696527777</v>
      </c>
      <c r="C124" s="3">
        <v>22101075</v>
      </c>
      <c r="D124" s="3" t="s">
        <v>87</v>
      </c>
      <c r="E124" s="3">
        <v>327.174285110526</v>
      </c>
      <c r="F124" s="3">
        <v>981.52285533157897</v>
      </c>
      <c r="G124" s="3" t="s">
        <v>80</v>
      </c>
      <c r="H124" s="11">
        <v>44624.242732905092</v>
      </c>
      <c r="L124" s="3"/>
    </row>
    <row r="125" spans="1:12" x14ac:dyDescent="0.35">
      <c r="A125" s="3">
        <v>6183</v>
      </c>
      <c r="B125" s="11">
        <v>44624.241812499997</v>
      </c>
      <c r="C125" s="3">
        <v>22301108</v>
      </c>
      <c r="D125" s="3" t="s">
        <v>110</v>
      </c>
      <c r="E125" s="3">
        <v>0</v>
      </c>
      <c r="F125" s="3">
        <v>0</v>
      </c>
      <c r="G125" s="3" t="s">
        <v>80</v>
      </c>
      <c r="H125" s="11">
        <v>44624.242040243058</v>
      </c>
      <c r="L125" s="3"/>
    </row>
    <row r="126" spans="1:12" x14ac:dyDescent="0.35">
      <c r="A126" s="3">
        <v>6182</v>
      </c>
      <c r="B126" s="11">
        <v>44624.211082951391</v>
      </c>
      <c r="C126" s="3">
        <v>22401134</v>
      </c>
      <c r="D126" s="3" t="s">
        <v>93</v>
      </c>
      <c r="E126" s="3">
        <v>217.98021630526301</v>
      </c>
      <c r="F126" s="3">
        <v>653.94064891578898</v>
      </c>
      <c r="G126" s="3" t="s">
        <v>80</v>
      </c>
      <c r="H126" s="11">
        <v>44624.211135497688</v>
      </c>
      <c r="L126" s="3"/>
    </row>
    <row r="127" spans="1:12" x14ac:dyDescent="0.35">
      <c r="A127" s="3">
        <v>6181</v>
      </c>
      <c r="B127" s="11">
        <v>44624.208483020833</v>
      </c>
      <c r="C127" s="3">
        <v>22201089</v>
      </c>
      <c r="D127" s="3" t="s">
        <v>98</v>
      </c>
      <c r="E127" s="3">
        <v>185.65079452631599</v>
      </c>
      <c r="F127" s="3">
        <v>556.95238357894698</v>
      </c>
      <c r="G127" s="3" t="s">
        <v>80</v>
      </c>
      <c r="H127" s="11">
        <v>44624.20870505787</v>
      </c>
      <c r="L127" s="3"/>
    </row>
    <row r="128" spans="1:12" x14ac:dyDescent="0.35">
      <c r="A128" s="3">
        <v>6180</v>
      </c>
      <c r="B128" s="11">
        <v>44624.204483217596</v>
      </c>
      <c r="C128" s="3">
        <v>22301107</v>
      </c>
      <c r="D128" s="3" t="s">
        <v>110</v>
      </c>
      <c r="E128" s="3">
        <v>329.994227510526</v>
      </c>
      <c r="F128" s="3">
        <v>989.98268253157903</v>
      </c>
      <c r="G128" s="3" t="s">
        <v>80</v>
      </c>
      <c r="H128" s="11">
        <v>44624.204539004633</v>
      </c>
      <c r="L128" s="3"/>
    </row>
    <row r="129" spans="1:12" x14ac:dyDescent="0.35">
      <c r="A129" s="3">
        <v>6179</v>
      </c>
      <c r="B129" s="11">
        <v>44624.167675729164</v>
      </c>
      <c r="C129" s="3">
        <v>22101074</v>
      </c>
      <c r="D129" s="3" t="s">
        <v>87</v>
      </c>
      <c r="E129" s="3">
        <v>338.781721</v>
      </c>
      <c r="F129" s="3">
        <v>1016.345163</v>
      </c>
      <c r="G129" s="3" t="s">
        <v>80</v>
      </c>
      <c r="H129" s="11">
        <v>44624.16773252315</v>
      </c>
      <c r="L129" s="3"/>
    </row>
    <row r="130" spans="1:12" x14ac:dyDescent="0.35">
      <c r="A130" s="3">
        <v>6178</v>
      </c>
      <c r="B130" s="11">
        <v>44624.144414270835</v>
      </c>
      <c r="C130" s="3">
        <v>22401133</v>
      </c>
      <c r="D130" s="3" t="s">
        <v>93</v>
      </c>
      <c r="E130" s="3">
        <v>129.34641378947401</v>
      </c>
      <c r="F130" s="3">
        <v>388.03924136842102</v>
      </c>
      <c r="G130" s="3" t="s">
        <v>80</v>
      </c>
      <c r="H130" s="11">
        <v>44624.14446747685</v>
      </c>
      <c r="L130" s="3"/>
    </row>
    <row r="131" spans="1:12" x14ac:dyDescent="0.35">
      <c r="A131" s="3">
        <v>6177</v>
      </c>
      <c r="B131" s="11">
        <v>44624.142731446758</v>
      </c>
      <c r="C131" s="3">
        <v>22301106</v>
      </c>
      <c r="D131" s="3" t="s">
        <v>110</v>
      </c>
      <c r="E131" s="3">
        <v>203.751481589474</v>
      </c>
      <c r="F131" s="3">
        <v>611.25444476842097</v>
      </c>
      <c r="G131" s="3" t="s">
        <v>80</v>
      </c>
      <c r="H131" s="11">
        <v>44624.143078622685</v>
      </c>
      <c r="L131" s="3"/>
    </row>
    <row r="132" spans="1:12" x14ac:dyDescent="0.35">
      <c r="A132" s="3">
        <v>6176</v>
      </c>
      <c r="B132" s="11">
        <v>44624.141351817132</v>
      </c>
      <c r="C132" s="3">
        <v>22201088</v>
      </c>
      <c r="D132" s="3" t="s">
        <v>98</v>
      </c>
      <c r="E132" s="3">
        <v>263.55604032631601</v>
      </c>
      <c r="F132" s="3">
        <v>790.66812097894694</v>
      </c>
      <c r="G132" s="3" t="s">
        <v>80</v>
      </c>
      <c r="H132" s="11">
        <v>44624.141690243057</v>
      </c>
      <c r="L132" s="3"/>
    </row>
    <row r="133" spans="1:12" x14ac:dyDescent="0.35">
      <c r="A133" s="3">
        <v>6175</v>
      </c>
      <c r="B133" s="11">
        <v>44624.131261192131</v>
      </c>
      <c r="C133" s="3">
        <v>22401132</v>
      </c>
      <c r="D133" s="3" t="s">
        <v>93</v>
      </c>
      <c r="E133" s="3">
        <v>160.72925871335801</v>
      </c>
      <c r="F133" s="3">
        <v>482.18777614007399</v>
      </c>
      <c r="G133" s="3" t="s">
        <v>80</v>
      </c>
      <c r="H133" s="11">
        <v>44624.131275150467</v>
      </c>
      <c r="L133" s="3"/>
    </row>
    <row r="134" spans="1:12" x14ac:dyDescent="0.35">
      <c r="A134" s="3">
        <v>6174</v>
      </c>
      <c r="B134" s="11">
        <v>44624.101360069442</v>
      </c>
      <c r="C134" s="3">
        <v>22101073</v>
      </c>
      <c r="D134" s="3" t="s">
        <v>87</v>
      </c>
      <c r="E134" s="3">
        <v>138.74608122728901</v>
      </c>
      <c r="F134" s="3">
        <v>416.23824368186803</v>
      </c>
      <c r="G134" s="3" t="s">
        <v>80</v>
      </c>
      <c r="H134" s="11">
        <v>44624.101411840275</v>
      </c>
      <c r="L134" s="3"/>
    </row>
    <row r="135" spans="1:12" x14ac:dyDescent="0.35">
      <c r="A135" s="3">
        <v>6173</v>
      </c>
      <c r="B135" s="11">
        <v>44624.091290659722</v>
      </c>
      <c r="C135" s="3">
        <v>22201087</v>
      </c>
      <c r="D135" s="3" t="s">
        <v>98</v>
      </c>
      <c r="E135" s="3">
        <v>0</v>
      </c>
      <c r="F135" s="3">
        <v>0</v>
      </c>
      <c r="G135" s="3" t="s">
        <v>80</v>
      </c>
      <c r="H135" s="11">
        <v>44624.091342905092</v>
      </c>
      <c r="L135" s="3"/>
    </row>
    <row r="136" spans="1:12" x14ac:dyDescent="0.35">
      <c r="A136" s="3">
        <v>6172</v>
      </c>
      <c r="B136" s="11">
        <v>44624.043027974534</v>
      </c>
      <c r="C136" s="3">
        <v>22101072</v>
      </c>
      <c r="D136" s="3" t="s">
        <v>87</v>
      </c>
      <c r="E136" s="3">
        <v>210.267000926316</v>
      </c>
      <c r="F136" s="3">
        <v>630.80100277894701</v>
      </c>
      <c r="G136" s="3" t="s">
        <v>80</v>
      </c>
      <c r="H136" s="11">
        <v>44624.043078043978</v>
      </c>
      <c r="L136" s="3"/>
    </row>
    <row r="137" spans="1:12" x14ac:dyDescent="0.35">
      <c r="A137" s="3">
        <v>6171</v>
      </c>
      <c r="B137" s="11">
        <v>44624.017734224537</v>
      </c>
      <c r="C137" s="3">
        <v>22401131</v>
      </c>
      <c r="D137" s="3" t="s">
        <v>93</v>
      </c>
      <c r="E137" s="3">
        <v>228.70129022631599</v>
      </c>
      <c r="F137" s="3">
        <v>686.10387067894703</v>
      </c>
      <c r="G137" s="3" t="s">
        <v>80</v>
      </c>
      <c r="H137" s="11">
        <v>44624.018076585649</v>
      </c>
      <c r="L137" s="3"/>
    </row>
    <row r="138" spans="1:12" x14ac:dyDescent="0.35">
      <c r="A138" s="3">
        <v>6170</v>
      </c>
      <c r="B138" s="11">
        <v>44624.014205937499</v>
      </c>
      <c r="C138" s="3">
        <v>22201086</v>
      </c>
      <c r="D138" s="3" t="s">
        <v>98</v>
      </c>
      <c r="E138" s="3">
        <v>385.66442241052602</v>
      </c>
      <c r="F138" s="3">
        <v>1156.9932672315799</v>
      </c>
      <c r="G138" s="3" t="s">
        <v>80</v>
      </c>
      <c r="H138" s="11">
        <v>44624.014258993055</v>
      </c>
      <c r="L138" s="3"/>
    </row>
    <row r="139" spans="1:12" x14ac:dyDescent="0.35">
      <c r="A139" s="3">
        <v>6169</v>
      </c>
      <c r="B139" s="11">
        <v>44624.01403298611</v>
      </c>
      <c r="C139" s="3">
        <v>22101071</v>
      </c>
      <c r="D139" s="3" t="s">
        <v>87</v>
      </c>
      <c r="E139" s="3">
        <v>167.08293882105301</v>
      </c>
      <c r="F139" s="3">
        <v>501.24881646315799</v>
      </c>
      <c r="G139" s="3" t="s">
        <v>80</v>
      </c>
      <c r="H139" s="11">
        <v>44624.014258564814</v>
      </c>
      <c r="L139" s="3"/>
    </row>
    <row r="140" spans="1:12" x14ac:dyDescent="0.35">
      <c r="A140" s="3">
        <v>6168</v>
      </c>
      <c r="B140" s="11">
        <v>44624.000146446757</v>
      </c>
      <c r="C140" s="3">
        <v>22301104</v>
      </c>
      <c r="D140" s="3" t="s">
        <v>110</v>
      </c>
      <c r="E140" s="3">
        <v>156.13932058947401</v>
      </c>
      <c r="F140" s="3">
        <v>468.41796176842098</v>
      </c>
      <c r="G140" s="3" t="s">
        <v>80</v>
      </c>
      <c r="H140" s="11">
        <v>44624.000369479167</v>
      </c>
      <c r="L140" s="3"/>
    </row>
    <row r="141" spans="1:12" x14ac:dyDescent="0.35">
      <c r="A141" s="3">
        <v>6167</v>
      </c>
      <c r="B141" s="11">
        <v>44623.980874884262</v>
      </c>
      <c r="C141" s="3">
        <v>22301103</v>
      </c>
      <c r="D141" s="3" t="s">
        <v>87</v>
      </c>
      <c r="E141" s="3">
        <v>243.34207275789501</v>
      </c>
      <c r="F141" s="3">
        <v>730.02621827368398</v>
      </c>
      <c r="G141" s="3" t="s">
        <v>80</v>
      </c>
      <c r="H141" s="11">
        <v>44623.980924305557</v>
      </c>
      <c r="L141" s="3"/>
    </row>
    <row r="142" spans="1:12" x14ac:dyDescent="0.35">
      <c r="A142" s="3">
        <v>6166</v>
      </c>
      <c r="B142" s="11">
        <v>44623.970549618054</v>
      </c>
      <c r="C142" s="3">
        <v>22201085</v>
      </c>
      <c r="D142" s="3" t="s">
        <v>98</v>
      </c>
      <c r="E142" s="3">
        <v>0</v>
      </c>
      <c r="F142" s="3">
        <v>0</v>
      </c>
      <c r="G142" s="3" t="s">
        <v>80</v>
      </c>
      <c r="H142" s="11">
        <v>44623.970853935185</v>
      </c>
      <c r="L142" s="3"/>
    </row>
    <row r="143" spans="1:12" x14ac:dyDescent="0.35">
      <c r="A143" s="3">
        <v>6165</v>
      </c>
      <c r="B143" s="11">
        <v>44623.966846331015</v>
      </c>
      <c r="C143" s="3">
        <v>22401130</v>
      </c>
      <c r="D143" s="3" t="s">
        <v>93</v>
      </c>
      <c r="E143" s="3">
        <v>139.9601988</v>
      </c>
      <c r="F143" s="3">
        <v>419.8805964</v>
      </c>
      <c r="G143" s="3" t="s">
        <v>80</v>
      </c>
      <c r="H143" s="11">
        <v>44623.967035729169</v>
      </c>
      <c r="L143" s="3"/>
    </row>
    <row r="144" spans="1:12" x14ac:dyDescent="0.35">
      <c r="A144" s="3">
        <v>6164</v>
      </c>
      <c r="B144" s="11">
        <v>44623.92578140046</v>
      </c>
      <c r="C144" s="3">
        <v>22101070</v>
      </c>
      <c r="D144" s="3" t="s">
        <v>87</v>
      </c>
      <c r="E144" s="3">
        <v>365.07237204210497</v>
      </c>
      <c r="F144" s="3">
        <v>1095.21711612632</v>
      </c>
      <c r="G144" s="3" t="s">
        <v>80</v>
      </c>
      <c r="H144" s="11">
        <v>44623.926062650462</v>
      </c>
      <c r="L144" s="3"/>
    </row>
    <row r="145" spans="1:12" x14ac:dyDescent="0.35">
      <c r="A145" s="3">
        <v>6163</v>
      </c>
      <c r="B145" s="11">
        <v>44623.912643136573</v>
      </c>
      <c r="C145" s="3">
        <v>22401129</v>
      </c>
      <c r="D145" s="3" t="s">
        <v>93</v>
      </c>
      <c r="E145" s="3">
        <v>162.3402274</v>
      </c>
      <c r="F145" s="3">
        <v>487.02068220000001</v>
      </c>
      <c r="G145" s="3" t="s">
        <v>80</v>
      </c>
      <c r="H145" s="11">
        <v>44623.912867210645</v>
      </c>
      <c r="L145" s="3"/>
    </row>
    <row r="146" spans="1:12" x14ac:dyDescent="0.35">
      <c r="A146" s="3">
        <v>6162</v>
      </c>
      <c r="B146" s="11">
        <v>44623.889961689812</v>
      </c>
      <c r="C146" s="3">
        <v>22301102</v>
      </c>
      <c r="D146" s="3" t="s">
        <v>87</v>
      </c>
      <c r="E146" s="3">
        <v>141.3059384</v>
      </c>
      <c r="F146" s="3">
        <v>423.91781520000001</v>
      </c>
      <c r="G146" s="3" t="s">
        <v>80</v>
      </c>
      <c r="H146" s="11">
        <v>44623.890298182872</v>
      </c>
      <c r="L146" s="3"/>
    </row>
    <row r="147" spans="1:12" x14ac:dyDescent="0.35">
      <c r="A147" s="3">
        <v>6161</v>
      </c>
      <c r="B147" s="11">
        <v>44623.876095717591</v>
      </c>
      <c r="C147" s="3">
        <v>22401128</v>
      </c>
      <c r="D147" s="3" t="s">
        <v>93</v>
      </c>
      <c r="E147" s="3">
        <v>40.908785399999999</v>
      </c>
      <c r="F147" s="3">
        <v>122.7263562</v>
      </c>
      <c r="G147" s="3" t="s">
        <v>80</v>
      </c>
      <c r="H147" s="11">
        <v>44623.876408645832</v>
      </c>
      <c r="L147" s="3"/>
    </row>
    <row r="148" spans="1:12" x14ac:dyDescent="0.35">
      <c r="A148" s="3">
        <v>6160</v>
      </c>
      <c r="B148" s="11">
        <v>44623.850606215281</v>
      </c>
      <c r="C148" s="3">
        <v>22301101</v>
      </c>
      <c r="D148" s="3" t="s">
        <v>110</v>
      </c>
      <c r="E148" s="3">
        <v>63.089136231578898</v>
      </c>
      <c r="F148" s="3">
        <v>189.26740869473699</v>
      </c>
      <c r="G148" s="3" t="s">
        <v>80</v>
      </c>
      <c r="H148" s="11">
        <v>44623.850712928244</v>
      </c>
      <c r="L148" s="3"/>
    </row>
    <row r="149" spans="1:12" x14ac:dyDescent="0.35">
      <c r="A149" s="3">
        <v>6159</v>
      </c>
      <c r="B149" s="11">
        <v>44623.846851041664</v>
      </c>
      <c r="C149" s="3">
        <v>22201083</v>
      </c>
      <c r="D149" s="3" t="s">
        <v>98</v>
      </c>
      <c r="E149" s="3">
        <v>81.273654268420998</v>
      </c>
      <c r="F149" s="3">
        <v>243.82096280526301</v>
      </c>
      <c r="G149" s="3" t="s">
        <v>80</v>
      </c>
      <c r="H149" s="11">
        <v>44623.846895023147</v>
      </c>
      <c r="L149" s="3"/>
    </row>
    <row r="150" spans="1:12" x14ac:dyDescent="0.35">
      <c r="A150" s="3">
        <v>6158</v>
      </c>
      <c r="B150" s="11">
        <v>44623.813163541665</v>
      </c>
      <c r="C150" s="3">
        <v>22401127</v>
      </c>
      <c r="D150" s="3" t="s">
        <v>93</v>
      </c>
      <c r="E150" s="3">
        <v>313.1122957</v>
      </c>
      <c r="F150" s="3">
        <v>939.33688710000001</v>
      </c>
      <c r="G150" s="3" t="s">
        <v>80</v>
      </c>
      <c r="H150" s="11">
        <v>44623.813212928238</v>
      </c>
      <c r="L150" s="3"/>
    </row>
    <row r="151" spans="1:12" x14ac:dyDescent="0.35">
      <c r="A151" s="3">
        <v>6157</v>
      </c>
      <c r="B151" s="11">
        <v>44623.80760871528</v>
      </c>
      <c r="C151" s="3">
        <v>22101068</v>
      </c>
      <c r="D151" s="3" t="s">
        <v>87</v>
      </c>
      <c r="E151" s="3">
        <v>141.94331850526299</v>
      </c>
      <c r="F151" s="3">
        <v>425.82995551578898</v>
      </c>
      <c r="G151" s="3" t="s">
        <v>80</v>
      </c>
      <c r="H151" s="11">
        <v>44623.807658020836</v>
      </c>
      <c r="L151" s="3"/>
    </row>
    <row r="152" spans="1:12" x14ac:dyDescent="0.35">
      <c r="A152" s="3">
        <v>6156</v>
      </c>
      <c r="B152" s="11">
        <v>44623.779775462965</v>
      </c>
      <c r="C152" s="3">
        <v>22301100</v>
      </c>
      <c r="D152" s="3" t="s">
        <v>110</v>
      </c>
      <c r="E152" s="3">
        <v>318.87788341052601</v>
      </c>
      <c r="F152" s="3">
        <v>956.63365023157905</v>
      </c>
      <c r="G152" s="3" t="s">
        <v>80</v>
      </c>
      <c r="H152" s="11">
        <v>44623.77987982639</v>
      </c>
      <c r="L152" s="3"/>
    </row>
    <row r="153" spans="1:12" x14ac:dyDescent="0.35">
      <c r="A153" s="3">
        <v>6155</v>
      </c>
      <c r="B153" s="11">
        <v>44623.756919872685</v>
      </c>
      <c r="C153" s="3">
        <v>22101067</v>
      </c>
      <c r="D153" s="3" t="s">
        <v>87</v>
      </c>
      <c r="E153" s="3">
        <v>150.29663781052599</v>
      </c>
      <c r="F153" s="3">
        <v>450.88991343157898</v>
      </c>
      <c r="G153" s="3" t="s">
        <v>80</v>
      </c>
      <c r="H153" s="11">
        <v>44623.756961689818</v>
      </c>
      <c r="L153" s="3"/>
    </row>
    <row r="154" spans="1:12" x14ac:dyDescent="0.35">
      <c r="A154" s="3">
        <v>6154</v>
      </c>
      <c r="B154" s="11">
        <v>44623.753383912037</v>
      </c>
      <c r="C154" s="3">
        <v>22401126</v>
      </c>
      <c r="D154" s="3" t="s">
        <v>93</v>
      </c>
      <c r="E154" s="3">
        <v>93.604170400000001</v>
      </c>
      <c r="F154" s="3">
        <v>280.81251120000002</v>
      </c>
      <c r="G154" s="3" t="s">
        <v>80</v>
      </c>
      <c r="H154" s="11">
        <v>44623.753490081021</v>
      </c>
      <c r="L154" s="3"/>
    </row>
    <row r="155" spans="1:12" x14ac:dyDescent="0.35">
      <c r="A155" s="3">
        <v>6153</v>
      </c>
      <c r="B155" s="11">
        <v>44623.721909027779</v>
      </c>
      <c r="C155" s="3">
        <v>22301099</v>
      </c>
      <c r="D155" s="3" t="s">
        <v>110</v>
      </c>
      <c r="E155" s="3">
        <v>149.4225864</v>
      </c>
      <c r="F155" s="3">
        <v>448.2677592</v>
      </c>
      <c r="G155" s="3" t="s">
        <v>80</v>
      </c>
      <c r="H155" s="11">
        <v>44623.722238854163</v>
      </c>
      <c r="L155" s="3"/>
    </row>
    <row r="156" spans="1:12" x14ac:dyDescent="0.35">
      <c r="A156" s="3">
        <v>6152</v>
      </c>
      <c r="B156" s="11">
        <v>44623.720509108796</v>
      </c>
      <c r="C156" s="3">
        <v>22201081</v>
      </c>
      <c r="D156" s="3" t="s">
        <v>98</v>
      </c>
      <c r="E156" s="3">
        <v>274.41813857894698</v>
      </c>
      <c r="F156" s="3">
        <v>823.25441573684202</v>
      </c>
      <c r="G156" s="3" t="s">
        <v>80</v>
      </c>
      <c r="H156" s="11">
        <v>44623.720850347221</v>
      </c>
      <c r="L156" s="3"/>
    </row>
    <row r="157" spans="1:12" x14ac:dyDescent="0.35">
      <c r="A157" s="3">
        <v>6151</v>
      </c>
      <c r="B157" s="11">
        <v>44623.696904282406</v>
      </c>
      <c r="C157" s="3">
        <v>22401125</v>
      </c>
      <c r="D157" s="3" t="s">
        <v>93</v>
      </c>
      <c r="E157" s="3">
        <v>97.354324031578997</v>
      </c>
      <c r="F157" s="3">
        <v>292.06297209473701</v>
      </c>
      <c r="G157" s="3" t="s">
        <v>80</v>
      </c>
      <c r="H157" s="11">
        <v>44623.69723888889</v>
      </c>
      <c r="L157" s="3"/>
    </row>
    <row r="158" spans="1:12" x14ac:dyDescent="0.35">
      <c r="A158" s="3">
        <v>6150</v>
      </c>
      <c r="B158" s="11">
        <v>44623.683480439817</v>
      </c>
      <c r="C158" s="3">
        <v>22101066</v>
      </c>
      <c r="D158" s="3" t="s">
        <v>87</v>
      </c>
      <c r="E158" s="3">
        <v>161.312073689474</v>
      </c>
      <c r="F158" s="3">
        <v>483.93622106842099</v>
      </c>
      <c r="G158" s="3" t="s">
        <v>80</v>
      </c>
      <c r="H158" s="11">
        <v>44623.683697719905</v>
      </c>
      <c r="L158" s="3"/>
    </row>
    <row r="159" spans="1:12" x14ac:dyDescent="0.35">
      <c r="A159" s="3">
        <v>6149</v>
      </c>
      <c r="B159" s="11">
        <v>44623.661715127317</v>
      </c>
      <c r="C159" s="3">
        <v>22301098</v>
      </c>
      <c r="D159" s="3" t="s">
        <v>110</v>
      </c>
      <c r="E159" s="3">
        <v>170.92174278799999</v>
      </c>
      <c r="F159" s="3">
        <v>512.765228364</v>
      </c>
      <c r="G159" s="3" t="s">
        <v>80</v>
      </c>
      <c r="H159" s="11">
        <v>44623.661821759262</v>
      </c>
      <c r="L159" s="3"/>
    </row>
    <row r="160" spans="1:12" x14ac:dyDescent="0.35">
      <c r="A160" s="3">
        <v>6148</v>
      </c>
      <c r="B160" s="11">
        <v>44623.655235416663</v>
      </c>
      <c r="C160" s="3">
        <v>22201080</v>
      </c>
      <c r="D160" s="3" t="s">
        <v>98</v>
      </c>
      <c r="E160" s="3">
        <v>235.38089708947399</v>
      </c>
      <c r="F160" s="3">
        <v>706.142691268421</v>
      </c>
      <c r="G160" s="3" t="s">
        <v>80</v>
      </c>
      <c r="H160" s="11">
        <v>44623.655572256946</v>
      </c>
      <c r="L160" s="3"/>
    </row>
    <row r="161" spans="1:12" x14ac:dyDescent="0.35">
      <c r="A161" s="3">
        <v>6147</v>
      </c>
      <c r="B161" s="11">
        <v>44623.643719525462</v>
      </c>
      <c r="C161" s="3">
        <v>22401124</v>
      </c>
      <c r="D161" s="3" t="s">
        <v>93</v>
      </c>
      <c r="E161" s="3">
        <v>187.1802232</v>
      </c>
      <c r="F161" s="3">
        <v>561.5406696</v>
      </c>
      <c r="G161" s="3" t="s">
        <v>80</v>
      </c>
      <c r="H161" s="11">
        <v>44623.643765821762</v>
      </c>
      <c r="L161" s="3"/>
    </row>
    <row r="162" spans="1:12" x14ac:dyDescent="0.35">
      <c r="A162" s="3">
        <v>6146</v>
      </c>
      <c r="B162" s="11">
        <v>44623.616290625003</v>
      </c>
      <c r="C162" s="3">
        <v>22301097</v>
      </c>
      <c r="D162" s="3" t="s">
        <v>110</v>
      </c>
      <c r="E162" s="3">
        <v>299.13416030000002</v>
      </c>
      <c r="F162" s="3">
        <v>897.4024809</v>
      </c>
      <c r="G162" s="3" t="s">
        <v>80</v>
      </c>
      <c r="H162" s="11">
        <v>44623.616335416664</v>
      </c>
      <c r="L162" s="3"/>
    </row>
    <row r="163" spans="1:12" x14ac:dyDescent="0.35">
      <c r="A163" s="3">
        <v>6145</v>
      </c>
      <c r="B163" s="11">
        <v>44623.606221608796</v>
      </c>
      <c r="C163" s="3">
        <v>22201079</v>
      </c>
      <c r="D163" s="3" t="s">
        <v>98</v>
      </c>
      <c r="E163" s="3">
        <v>147.76292331578901</v>
      </c>
      <c r="F163" s="3">
        <v>443.288769947368</v>
      </c>
      <c r="G163" s="3" t="s">
        <v>80</v>
      </c>
      <c r="H163" s="11">
        <v>44623.606265740738</v>
      </c>
      <c r="L163" s="3"/>
    </row>
    <row r="164" spans="1:12" x14ac:dyDescent="0.35">
      <c r="A164" s="3">
        <v>6144</v>
      </c>
      <c r="B164" s="11">
        <v>44623.577460034721</v>
      </c>
      <c r="C164" s="3">
        <v>22401123</v>
      </c>
      <c r="D164" s="3" t="s">
        <v>93</v>
      </c>
      <c r="E164" s="3">
        <v>144.91809818947399</v>
      </c>
      <c r="F164" s="3">
        <v>434.75429456842102</v>
      </c>
      <c r="G164" s="3" t="s">
        <v>80</v>
      </c>
      <c r="H164" s="11">
        <v>44623.577793668985</v>
      </c>
      <c r="L164" s="3"/>
    </row>
    <row r="165" spans="1:12" x14ac:dyDescent="0.35">
      <c r="A165" s="3">
        <v>6143</v>
      </c>
      <c r="B165" s="11">
        <v>44623.552473761571</v>
      </c>
      <c r="C165" s="3">
        <v>22101064</v>
      </c>
      <c r="D165" s="3" t="s">
        <v>87</v>
      </c>
      <c r="E165" s="3">
        <v>168.60799448947401</v>
      </c>
      <c r="F165" s="3">
        <v>505.82398346842098</v>
      </c>
      <c r="G165" s="3" t="s">
        <v>80</v>
      </c>
      <c r="H165" s="11">
        <v>44623.552793437499</v>
      </c>
      <c r="L165" s="3"/>
    </row>
    <row r="166" spans="1:12" x14ac:dyDescent="0.35">
      <c r="A166" s="3">
        <v>6142</v>
      </c>
      <c r="B166" s="11">
        <v>44623.522580243058</v>
      </c>
      <c r="C166" s="3">
        <v>22401122</v>
      </c>
      <c r="D166" s="3" t="s">
        <v>93</v>
      </c>
      <c r="E166" s="3">
        <v>80.334660131579</v>
      </c>
      <c r="F166" s="3">
        <v>241.003980394737</v>
      </c>
      <c r="G166" s="3" t="s">
        <v>80</v>
      </c>
      <c r="H166" s="11">
        <v>44623.522584918981</v>
      </c>
      <c r="L166" s="3"/>
    </row>
    <row r="167" spans="1:12" x14ac:dyDescent="0.35">
      <c r="A167" s="3">
        <v>6141</v>
      </c>
      <c r="B167" s="11">
        <v>44623.504475578702</v>
      </c>
      <c r="C167" s="3">
        <v>22101063</v>
      </c>
      <c r="D167" s="3" t="s">
        <v>87</v>
      </c>
      <c r="E167" s="3">
        <v>107.56559420000001</v>
      </c>
      <c r="F167" s="3">
        <v>322.69678260000001</v>
      </c>
      <c r="G167" s="3" t="s">
        <v>80</v>
      </c>
      <c r="H167" s="11">
        <v>44623.504527928242</v>
      </c>
      <c r="L167" s="3"/>
    </row>
    <row r="168" spans="1:12" x14ac:dyDescent="0.35">
      <c r="A168" s="3">
        <v>6140</v>
      </c>
      <c r="B168" s="11">
        <v>44623.485335381942</v>
      </c>
      <c r="C168" s="3">
        <v>22301095</v>
      </c>
      <c r="D168" s="3" t="s">
        <v>110</v>
      </c>
      <c r="E168" s="3">
        <v>52.286156868421003</v>
      </c>
      <c r="F168" s="3">
        <v>156.85847060526299</v>
      </c>
      <c r="G168" s="3" t="s">
        <v>80</v>
      </c>
      <c r="H168" s="11">
        <v>44623.485431284724</v>
      </c>
      <c r="L168" s="3"/>
    </row>
    <row r="169" spans="1:12" x14ac:dyDescent="0.35">
      <c r="A169" s="3">
        <v>6139</v>
      </c>
      <c r="B169" s="11">
        <v>44623.449626354166</v>
      </c>
      <c r="C169" s="3">
        <v>22101062</v>
      </c>
      <c r="D169" s="3" t="s">
        <v>87</v>
      </c>
      <c r="E169" s="3">
        <v>104.2999233</v>
      </c>
      <c r="F169" s="3">
        <v>312.89976990000002</v>
      </c>
      <c r="G169" s="3" t="s">
        <v>80</v>
      </c>
      <c r="H169" s="11">
        <v>44623.449666203705</v>
      </c>
      <c r="L169" s="3"/>
    </row>
    <row r="170" spans="1:12" x14ac:dyDescent="0.35">
      <c r="A170" s="3">
        <v>6138</v>
      </c>
      <c r="B170" s="11">
        <v>44623.417681863422</v>
      </c>
      <c r="C170" s="3">
        <v>22201076</v>
      </c>
      <c r="D170" s="3" t="s">
        <v>98</v>
      </c>
      <c r="E170" s="3">
        <v>178.0128632</v>
      </c>
      <c r="F170" s="3">
        <v>534.03858960000002</v>
      </c>
      <c r="G170" s="3" t="s">
        <v>80</v>
      </c>
      <c r="H170" s="11">
        <v>44623.417720949074</v>
      </c>
      <c r="L170" s="3"/>
    </row>
    <row r="171" spans="1:12" x14ac:dyDescent="0.35">
      <c r="A171" s="3">
        <v>6137</v>
      </c>
      <c r="B171" s="11">
        <v>44623.403386030091</v>
      </c>
      <c r="C171" s="3">
        <v>22401120</v>
      </c>
      <c r="D171" s="3" t="s">
        <v>93</v>
      </c>
      <c r="E171" s="3">
        <v>130.595619663158</v>
      </c>
      <c r="F171" s="3">
        <v>391.78685898947401</v>
      </c>
      <c r="G171" s="3" t="s">
        <v>80</v>
      </c>
      <c r="H171" s="11">
        <v>44623.403485069444</v>
      </c>
      <c r="L171" s="3"/>
    </row>
    <row r="172" spans="1:12" x14ac:dyDescent="0.35">
      <c r="A172" s="3">
        <v>6136</v>
      </c>
      <c r="B172" s="11">
        <v>44623.34962630787</v>
      </c>
      <c r="C172" s="3">
        <v>22201075</v>
      </c>
      <c r="D172" s="3" t="s">
        <v>98</v>
      </c>
      <c r="E172" s="3">
        <v>123.0834328725</v>
      </c>
      <c r="F172" s="3">
        <v>369.25029861749999</v>
      </c>
      <c r="G172" s="3" t="s">
        <v>80</v>
      </c>
      <c r="H172" s="11">
        <v>44623.349665624999</v>
      </c>
      <c r="L172" s="3"/>
    </row>
    <row r="173" spans="1:12" x14ac:dyDescent="0.35">
      <c r="A173" s="3">
        <v>6135</v>
      </c>
      <c r="B173" s="11">
        <v>44623.328851770835</v>
      </c>
      <c r="C173" s="3">
        <v>22401119</v>
      </c>
      <c r="D173" s="3" t="s">
        <v>93</v>
      </c>
      <c r="E173" s="3">
        <v>88.749699131579007</v>
      </c>
      <c r="F173" s="3">
        <v>266.24909739473702</v>
      </c>
      <c r="G173" s="3" t="s">
        <v>80</v>
      </c>
      <c r="H173" s="11">
        <v>44623.32917769676</v>
      </c>
      <c r="L173" s="3"/>
    </row>
    <row r="174" spans="1:12" x14ac:dyDescent="0.35">
      <c r="A174" s="3">
        <v>6134</v>
      </c>
      <c r="B174" s="11">
        <v>44623.310333912035</v>
      </c>
      <c r="C174" s="3">
        <v>22301092</v>
      </c>
      <c r="D174" s="3" t="s">
        <v>110</v>
      </c>
      <c r="E174" s="3">
        <v>180.896304989474</v>
      </c>
      <c r="F174" s="3">
        <v>542.68891496842105</v>
      </c>
      <c r="G174" s="3" t="s">
        <v>80</v>
      </c>
      <c r="H174" s="11">
        <v>44623.310427511577</v>
      </c>
      <c r="L174" s="3"/>
    </row>
    <row r="175" spans="1:12" x14ac:dyDescent="0.35">
      <c r="A175" s="3">
        <v>6133</v>
      </c>
      <c r="B175" s="11">
        <v>44623.287646099539</v>
      </c>
      <c r="C175" s="3">
        <v>22201074</v>
      </c>
      <c r="D175" s="3" t="s">
        <v>87</v>
      </c>
      <c r="E175" s="3">
        <v>129.3001313</v>
      </c>
      <c r="F175" s="3">
        <v>387.90039389999998</v>
      </c>
      <c r="G175" s="3" t="s">
        <v>80</v>
      </c>
      <c r="H175" s="11">
        <v>44623.287857488423</v>
      </c>
      <c r="L175" s="3"/>
    </row>
    <row r="176" spans="1:12" x14ac:dyDescent="0.35">
      <c r="A176" s="3">
        <v>6132</v>
      </c>
      <c r="B176" s="11">
        <v>44623.273756979164</v>
      </c>
      <c r="C176" s="3">
        <v>22401118</v>
      </c>
      <c r="D176" s="3" t="s">
        <v>93</v>
      </c>
      <c r="E176" s="3">
        <v>175.14631688947401</v>
      </c>
      <c r="F176" s="3">
        <v>525.43895066842094</v>
      </c>
      <c r="G176" s="3" t="s">
        <v>80</v>
      </c>
      <c r="H176" s="11">
        <v>44623.273968865738</v>
      </c>
      <c r="L176" s="3"/>
    </row>
    <row r="177" spans="1:12" x14ac:dyDescent="0.35">
      <c r="A177" s="3">
        <v>6131</v>
      </c>
      <c r="B177" s="11">
        <v>44623.251069363425</v>
      </c>
      <c r="C177" s="3">
        <v>22301091</v>
      </c>
      <c r="D177" s="3" t="s">
        <v>110</v>
      </c>
      <c r="E177" s="3">
        <v>122.8674025</v>
      </c>
      <c r="F177" s="3">
        <v>368.60220750000002</v>
      </c>
      <c r="G177" s="3" t="s">
        <v>80</v>
      </c>
      <c r="H177" s="11">
        <v>44623.251398877313</v>
      </c>
      <c r="L177" s="3"/>
    </row>
    <row r="178" spans="1:12" x14ac:dyDescent="0.35">
      <c r="A178" s="3">
        <v>6130</v>
      </c>
      <c r="B178" s="11">
        <v>44623.220454479168</v>
      </c>
      <c r="C178" s="3">
        <v>22201073</v>
      </c>
      <c r="D178" s="3" t="s">
        <v>98</v>
      </c>
      <c r="E178" s="3">
        <v>195.3489854</v>
      </c>
      <c r="F178" s="3">
        <v>586.04695619999995</v>
      </c>
      <c r="G178" s="3" t="s">
        <v>80</v>
      </c>
      <c r="H178" s="11">
        <v>44623.220495289352</v>
      </c>
      <c r="L178" s="3"/>
    </row>
    <row r="179" spans="1:12" x14ac:dyDescent="0.35">
      <c r="A179" s="3">
        <v>6129</v>
      </c>
      <c r="B179" s="11">
        <v>44623.207973182871</v>
      </c>
      <c r="C179" s="3">
        <v>22401117</v>
      </c>
      <c r="D179" s="3" t="s">
        <v>87</v>
      </c>
      <c r="E179" s="3">
        <v>107.3395256836</v>
      </c>
      <c r="F179" s="3">
        <v>322.01857705079999</v>
      </c>
      <c r="G179" s="3" t="s">
        <v>80</v>
      </c>
      <c r="H179" s="11">
        <v>44623.207995219906</v>
      </c>
      <c r="L179" s="3"/>
    </row>
    <row r="180" spans="1:12" x14ac:dyDescent="0.35">
      <c r="A180" s="3">
        <v>6128</v>
      </c>
      <c r="B180" s="11">
        <v>44623.187203553243</v>
      </c>
      <c r="C180" s="3">
        <v>22301090</v>
      </c>
      <c r="D180" s="3" t="s">
        <v>110</v>
      </c>
      <c r="E180" s="3">
        <v>228.99632898947399</v>
      </c>
      <c r="F180" s="3">
        <v>686.98898696842105</v>
      </c>
      <c r="G180" s="3" t="s">
        <v>80</v>
      </c>
      <c r="H180" s="11">
        <v>44623.187509756943</v>
      </c>
      <c r="L180" s="3"/>
    </row>
    <row r="181" spans="1:12" x14ac:dyDescent="0.35">
      <c r="A181" s="3">
        <v>6127</v>
      </c>
      <c r="B181" s="11">
        <v>44623.154134143515</v>
      </c>
      <c r="C181" s="3">
        <v>22301089</v>
      </c>
      <c r="D181" s="3" t="s">
        <v>87</v>
      </c>
      <c r="E181" s="3">
        <v>198.50384944210501</v>
      </c>
      <c r="F181" s="3">
        <v>595.51154832631596</v>
      </c>
      <c r="G181" s="3" t="s">
        <v>80</v>
      </c>
      <c r="H181" s="11">
        <v>44623.154174571762</v>
      </c>
      <c r="L181" s="3"/>
    </row>
    <row r="182" spans="1:12" x14ac:dyDescent="0.35">
      <c r="A182" s="3">
        <v>6126</v>
      </c>
      <c r="B182" s="11">
        <v>44623.152052083336</v>
      </c>
      <c r="C182" s="3">
        <v>22401116</v>
      </c>
      <c r="D182" s="3" t="s">
        <v>93</v>
      </c>
      <c r="E182" s="3">
        <v>176.441679757895</v>
      </c>
      <c r="F182" s="3">
        <v>529.32503927368396</v>
      </c>
      <c r="G182" s="3" t="s">
        <v>80</v>
      </c>
      <c r="H182" s="11">
        <v>44623.152092824072</v>
      </c>
      <c r="L182" s="3"/>
    </row>
    <row r="183" spans="1:12" x14ac:dyDescent="0.35">
      <c r="A183" s="3">
        <v>6125</v>
      </c>
      <c r="B183" s="11">
        <v>44623.098292326387</v>
      </c>
      <c r="C183" s="3">
        <v>22401115</v>
      </c>
      <c r="D183" s="3" t="s">
        <v>93</v>
      </c>
      <c r="E183" s="3">
        <v>130.610636</v>
      </c>
      <c r="F183" s="3">
        <v>391.831908</v>
      </c>
      <c r="G183" s="3" t="s">
        <v>80</v>
      </c>
      <c r="H183" s="11">
        <v>44623.098618368058</v>
      </c>
      <c r="L183" s="3"/>
    </row>
    <row r="184" spans="1:12" x14ac:dyDescent="0.35">
      <c r="A184" s="3">
        <v>6124</v>
      </c>
      <c r="B184" s="11">
        <v>44623.088542476849</v>
      </c>
      <c r="C184" s="3">
        <v>22201071</v>
      </c>
      <c r="D184" s="3" t="s">
        <v>98</v>
      </c>
      <c r="E184" s="3">
        <v>158.12003781052599</v>
      </c>
      <c r="F184" s="3">
        <v>474.36011343157901</v>
      </c>
      <c r="G184" s="3" t="s">
        <v>80</v>
      </c>
      <c r="H184" s="11">
        <v>44623.088549224536</v>
      </c>
      <c r="L184" s="3"/>
    </row>
    <row r="185" spans="1:12" x14ac:dyDescent="0.35">
      <c r="A185" s="3">
        <v>6123</v>
      </c>
      <c r="B185" s="11">
        <v>44623.072364814812</v>
      </c>
      <c r="C185" s="3">
        <v>22301088</v>
      </c>
      <c r="D185" s="3" t="s">
        <v>110</v>
      </c>
      <c r="E185" s="3">
        <v>126.824143389474</v>
      </c>
      <c r="F185" s="3">
        <v>380.472430168421</v>
      </c>
      <c r="G185" s="3" t="s">
        <v>80</v>
      </c>
      <c r="H185" s="11">
        <v>44623.072577314815</v>
      </c>
      <c r="L185" s="3"/>
    </row>
    <row r="186" spans="1:12" x14ac:dyDescent="0.35">
      <c r="A186" s="3">
        <v>6122</v>
      </c>
      <c r="B186" s="11">
        <v>44623.05107465278</v>
      </c>
      <c r="C186" s="3">
        <v>22401114</v>
      </c>
      <c r="D186" s="3" t="s">
        <v>93</v>
      </c>
      <c r="E186" s="3">
        <v>147.2527748</v>
      </c>
      <c r="F186" s="3">
        <v>441.75832439999999</v>
      </c>
      <c r="G186" s="3" t="s">
        <v>80</v>
      </c>
      <c r="H186" s="11">
        <v>44623.051396296294</v>
      </c>
      <c r="L186" s="3"/>
    </row>
    <row r="187" spans="1:12" x14ac:dyDescent="0.35">
      <c r="A187" s="3">
        <v>6121</v>
      </c>
      <c r="B187" s="11">
        <v>44623.018170567128</v>
      </c>
      <c r="C187" s="3">
        <v>22201070</v>
      </c>
      <c r="D187" s="3" t="s">
        <v>98</v>
      </c>
      <c r="E187" s="3">
        <v>112.4064472</v>
      </c>
      <c r="F187" s="3">
        <v>337.21934160000001</v>
      </c>
      <c r="G187" s="3" t="s">
        <v>80</v>
      </c>
      <c r="H187" s="11">
        <v>44623.018408912038</v>
      </c>
      <c r="L187" s="3"/>
    </row>
    <row r="188" spans="1:12" x14ac:dyDescent="0.35">
      <c r="A188" s="3">
        <v>6120</v>
      </c>
      <c r="B188" s="11">
        <v>44623.009403553238</v>
      </c>
      <c r="C188" s="3">
        <v>22401113</v>
      </c>
      <c r="D188" s="3" t="s">
        <v>93</v>
      </c>
      <c r="E188" s="3">
        <v>84.852328</v>
      </c>
      <c r="F188" s="3">
        <v>254.556984</v>
      </c>
      <c r="G188" s="3" t="s">
        <v>80</v>
      </c>
      <c r="H188" s="11">
        <v>44623.009729548612</v>
      </c>
      <c r="L188" s="3"/>
    </row>
    <row r="189" spans="1:12" x14ac:dyDescent="0.35">
      <c r="A189" s="3">
        <v>6119</v>
      </c>
      <c r="B189" s="11">
        <v>44622.977920636571</v>
      </c>
      <c r="C189" s="3">
        <v>22301086</v>
      </c>
      <c r="D189" s="3" t="s">
        <v>110</v>
      </c>
      <c r="E189" s="3">
        <v>308.33599335263102</v>
      </c>
      <c r="F189" s="3">
        <v>925.00798005789397</v>
      </c>
      <c r="G189" s="3" t="s">
        <v>80</v>
      </c>
      <c r="H189" s="11">
        <v>44622.978131481483</v>
      </c>
      <c r="L189" s="3"/>
    </row>
    <row r="190" spans="1:12" x14ac:dyDescent="0.35">
      <c r="A190" s="3">
        <v>6118</v>
      </c>
      <c r="B190" s="11">
        <v>44622.949223877316</v>
      </c>
      <c r="C190" s="3">
        <v>22401112</v>
      </c>
      <c r="D190" s="3" t="s">
        <v>93</v>
      </c>
      <c r="E190" s="3">
        <v>175.00117377894699</v>
      </c>
      <c r="F190" s="3">
        <v>525.00352133684203</v>
      </c>
      <c r="G190" s="3" t="s">
        <v>80</v>
      </c>
      <c r="H190" s="11">
        <v>44622.949310763892</v>
      </c>
      <c r="L190" s="3"/>
    </row>
    <row r="191" spans="1:12" x14ac:dyDescent="0.35">
      <c r="A191" s="3">
        <v>6117</v>
      </c>
      <c r="B191" s="11">
        <v>44622.930144560189</v>
      </c>
      <c r="C191" s="3">
        <v>22301085</v>
      </c>
      <c r="D191" s="3" t="s">
        <v>110</v>
      </c>
      <c r="E191" s="3">
        <v>283.36239125263199</v>
      </c>
      <c r="F191" s="3">
        <v>850.08717375789502</v>
      </c>
      <c r="G191" s="3" t="s">
        <v>80</v>
      </c>
      <c r="H191" s="11">
        <v>44622.930214236112</v>
      </c>
      <c r="L191" s="3"/>
    </row>
    <row r="192" spans="1:12" x14ac:dyDescent="0.35">
      <c r="A192" s="3">
        <v>6116</v>
      </c>
      <c r="B192" s="11">
        <v>44622.914499652776</v>
      </c>
      <c r="C192" s="3">
        <v>22201068</v>
      </c>
      <c r="D192" s="3" t="s">
        <v>98</v>
      </c>
      <c r="E192" s="3">
        <v>118.9350062</v>
      </c>
      <c r="F192" s="3">
        <v>356.80501859999998</v>
      </c>
      <c r="G192" s="3" t="s">
        <v>80</v>
      </c>
      <c r="H192" s="11">
        <v>44622.91458877315</v>
      </c>
      <c r="L192" s="3"/>
    </row>
    <row r="193" spans="1:12" x14ac:dyDescent="0.35">
      <c r="A193" s="3">
        <v>6115</v>
      </c>
      <c r="B193" s="11">
        <v>44622.868667905095</v>
      </c>
      <c r="C193" s="3">
        <v>22301084</v>
      </c>
      <c r="D193" s="3" t="s">
        <v>110</v>
      </c>
      <c r="E193" s="3">
        <v>165.65024579999999</v>
      </c>
      <c r="F193" s="3">
        <v>496.95073739999998</v>
      </c>
      <c r="G193" s="3" t="s">
        <v>80</v>
      </c>
      <c r="H193" s="11">
        <v>44622.868754710646</v>
      </c>
      <c r="L193" s="3"/>
    </row>
    <row r="194" spans="1:12" x14ac:dyDescent="0.35">
      <c r="A194" s="3">
        <v>6114</v>
      </c>
      <c r="B194" s="11">
        <v>44622.862179166666</v>
      </c>
      <c r="C194" s="3">
        <v>22201067</v>
      </c>
      <c r="D194" s="3" t="s">
        <v>98</v>
      </c>
      <c r="E194" s="3">
        <v>163.5451478</v>
      </c>
      <c r="F194" s="3">
        <v>490.63544339999999</v>
      </c>
      <c r="G194" s="3" t="s">
        <v>80</v>
      </c>
      <c r="H194" s="11">
        <v>44622.862503819444</v>
      </c>
      <c r="L194" s="3"/>
    </row>
    <row r="195" spans="1:12" x14ac:dyDescent="0.35">
      <c r="A195" s="3">
        <v>6113</v>
      </c>
      <c r="B195" s="11">
        <v>44622.832092592595</v>
      </c>
      <c r="C195" s="3">
        <v>22401110</v>
      </c>
      <c r="D195" s="3" t="s">
        <v>93</v>
      </c>
      <c r="E195" s="3">
        <v>117.23375160000001</v>
      </c>
      <c r="F195" s="3">
        <v>351.70125480000002</v>
      </c>
      <c r="G195" s="3" t="s">
        <v>80</v>
      </c>
      <c r="H195" s="11">
        <v>44622.832294942127</v>
      </c>
      <c r="L195" s="3"/>
    </row>
    <row r="196" spans="1:12" x14ac:dyDescent="0.35">
      <c r="A196" s="3">
        <v>6112</v>
      </c>
      <c r="B196" s="11">
        <v>44622.811254745371</v>
      </c>
      <c r="C196" s="3">
        <v>22301083</v>
      </c>
      <c r="D196" s="3" t="s">
        <v>110</v>
      </c>
      <c r="E196" s="3">
        <v>160.210100810526</v>
      </c>
      <c r="F196" s="3">
        <v>480.63030243157903</v>
      </c>
      <c r="G196" s="3" t="s">
        <v>80</v>
      </c>
      <c r="H196" s="11">
        <v>44622.81146084491</v>
      </c>
      <c r="L196" s="3"/>
    </row>
    <row r="197" spans="1:12" x14ac:dyDescent="0.35">
      <c r="A197" s="3">
        <v>6111</v>
      </c>
      <c r="B197" s="11">
        <v>44622.808939733797</v>
      </c>
      <c r="C197" s="3">
        <v>22201066</v>
      </c>
      <c r="D197" s="3" t="s">
        <v>98</v>
      </c>
      <c r="E197" s="3">
        <v>135.39715580000001</v>
      </c>
      <c r="F197" s="3">
        <v>406.19146740000002</v>
      </c>
      <c r="G197" s="3" t="s">
        <v>80</v>
      </c>
      <c r="H197" s="11">
        <v>44622.809031597222</v>
      </c>
      <c r="L197" s="3"/>
    </row>
    <row r="198" spans="1:12" x14ac:dyDescent="0.35">
      <c r="A198" s="3">
        <v>6110</v>
      </c>
      <c r="B198" s="11">
        <v>44622.752461192133</v>
      </c>
      <c r="C198" s="3">
        <v>22201065</v>
      </c>
      <c r="D198" s="3" t="s">
        <v>98</v>
      </c>
      <c r="E198" s="3">
        <v>164.64451174736899</v>
      </c>
      <c r="F198" s="3">
        <v>493.93353524210602</v>
      </c>
      <c r="G198" s="3" t="s">
        <v>80</v>
      </c>
      <c r="H198" s="11">
        <v>44622.752779594906</v>
      </c>
      <c r="L198" s="3"/>
    </row>
    <row r="199" spans="1:12" x14ac:dyDescent="0.35">
      <c r="A199" s="3">
        <v>6109</v>
      </c>
      <c r="B199" s="11">
        <v>44622.750608645831</v>
      </c>
      <c r="C199" s="3">
        <v>22301082</v>
      </c>
      <c r="D199" s="3" t="s">
        <v>110</v>
      </c>
      <c r="E199" s="3">
        <v>144.7291122</v>
      </c>
      <c r="F199" s="3">
        <v>434.18733659999998</v>
      </c>
      <c r="G199" s="3" t="s">
        <v>80</v>
      </c>
      <c r="H199" s="11">
        <v>44622.750696608797</v>
      </c>
      <c r="L199" s="3"/>
    </row>
    <row r="200" spans="1:12" x14ac:dyDescent="0.35">
      <c r="A200" s="3">
        <v>6108</v>
      </c>
      <c r="B200" s="11">
        <v>44622.720514085646</v>
      </c>
      <c r="C200" s="3">
        <v>22401108</v>
      </c>
      <c r="D200" s="3" t="s">
        <v>93</v>
      </c>
      <c r="E200" s="3">
        <v>61.825545200000001</v>
      </c>
      <c r="F200" s="3">
        <v>185.47663560000001</v>
      </c>
      <c r="G200" s="3" t="s">
        <v>80</v>
      </c>
      <c r="H200" s="11">
        <v>44622.720834490741</v>
      </c>
      <c r="L200" s="3"/>
    </row>
    <row r="201" spans="1:12" x14ac:dyDescent="0.35">
      <c r="A201" s="3">
        <v>6107</v>
      </c>
      <c r="B201" s="11">
        <v>44622.720050312499</v>
      </c>
      <c r="C201" s="3">
        <v>22101060</v>
      </c>
      <c r="D201" s="3" t="s">
        <v>87</v>
      </c>
      <c r="E201" s="3">
        <v>169.098534610526</v>
      </c>
      <c r="F201" s="3">
        <v>507.295603831579</v>
      </c>
      <c r="G201" s="3" t="s">
        <v>80</v>
      </c>
      <c r="H201" s="11">
        <v>44622.720140590274</v>
      </c>
      <c r="L201" s="3"/>
    </row>
    <row r="202" spans="1:12" x14ac:dyDescent="0.35">
      <c r="A202" s="3">
        <v>6106</v>
      </c>
      <c r="B202" s="11">
        <v>44622.691812152778</v>
      </c>
      <c r="C202" s="3">
        <v>22201064</v>
      </c>
      <c r="D202" s="3" t="s">
        <v>98</v>
      </c>
      <c r="E202" s="3">
        <v>268.458222989474</v>
      </c>
      <c r="F202" s="3">
        <v>805.37466896842102</v>
      </c>
      <c r="G202" s="3" t="s">
        <v>80</v>
      </c>
      <c r="H202" s="11">
        <v>44622.692015046297</v>
      </c>
      <c r="L202" s="3"/>
    </row>
    <row r="203" spans="1:12" x14ac:dyDescent="0.35">
      <c r="A203" s="3">
        <v>6105</v>
      </c>
      <c r="B203" s="11">
        <v>44622.67150196759</v>
      </c>
      <c r="C203" s="3">
        <v>22101059</v>
      </c>
      <c r="D203" s="3" t="s">
        <v>87</v>
      </c>
      <c r="E203" s="3">
        <v>54.726619600000099</v>
      </c>
      <c r="F203" s="3">
        <v>164.17985880000001</v>
      </c>
      <c r="G203" s="3" t="s">
        <v>80</v>
      </c>
      <c r="H203" s="11">
        <v>44622.671528819446</v>
      </c>
      <c r="L203" s="3"/>
    </row>
    <row r="204" spans="1:12" x14ac:dyDescent="0.35">
      <c r="A204" s="3">
        <v>6104</v>
      </c>
      <c r="B204" s="11">
        <v>44622.659864236113</v>
      </c>
      <c r="C204" s="3">
        <v>22401107</v>
      </c>
      <c r="D204" s="3" t="s">
        <v>93</v>
      </c>
      <c r="E204" s="3">
        <v>80.359760131578994</v>
      </c>
      <c r="F204" s="3">
        <v>241.079280394737</v>
      </c>
      <c r="G204" s="3" t="s">
        <v>80</v>
      </c>
      <c r="H204" s="11">
        <v>44622.66007002315</v>
      </c>
      <c r="L204" s="3"/>
    </row>
    <row r="205" spans="1:12" x14ac:dyDescent="0.35">
      <c r="A205" s="3">
        <v>6103</v>
      </c>
      <c r="B205" s="11">
        <v>44622.64337395833</v>
      </c>
      <c r="C205" s="3">
        <v>22201063</v>
      </c>
      <c r="D205" s="3" t="s">
        <v>98</v>
      </c>
      <c r="E205" s="3">
        <v>335.433046757895</v>
      </c>
      <c r="F205" s="3">
        <v>1006.29914027368</v>
      </c>
      <c r="G205" s="3" t="s">
        <v>80</v>
      </c>
      <c r="H205" s="11">
        <v>44622.643403159724</v>
      </c>
      <c r="L205" s="3"/>
    </row>
    <row r="206" spans="1:12" x14ac:dyDescent="0.35">
      <c r="A206" s="3">
        <v>6102</v>
      </c>
      <c r="B206" s="11">
        <v>44622.602456562498</v>
      </c>
      <c r="C206" s="3">
        <v>22401106</v>
      </c>
      <c r="D206" s="3" t="s">
        <v>110</v>
      </c>
      <c r="E206" s="3">
        <v>319.69759404210498</v>
      </c>
      <c r="F206" s="3">
        <v>959.09278212631602</v>
      </c>
      <c r="G206" s="3" t="s">
        <v>80</v>
      </c>
      <c r="H206" s="11">
        <v>44622.602778159722</v>
      </c>
      <c r="L206" s="3"/>
    </row>
    <row r="207" spans="1:12" x14ac:dyDescent="0.35">
      <c r="A207" s="3">
        <v>6101</v>
      </c>
      <c r="B207" s="11">
        <v>44622.574969907408</v>
      </c>
      <c r="C207" s="3">
        <v>22201062</v>
      </c>
      <c r="D207" s="3" t="s">
        <v>98</v>
      </c>
      <c r="E207" s="3">
        <v>240.132383142105</v>
      </c>
      <c r="F207" s="3">
        <v>720.39714942631599</v>
      </c>
      <c r="G207" s="3" t="s">
        <v>80</v>
      </c>
      <c r="H207" s="11">
        <v>44622.57500034722</v>
      </c>
      <c r="L207" s="3"/>
    </row>
    <row r="208" spans="1:12" x14ac:dyDescent="0.35">
      <c r="A208" s="3">
        <v>6100</v>
      </c>
      <c r="B208" s="11">
        <v>44622.523296064814</v>
      </c>
      <c r="C208" s="3">
        <v>22401105</v>
      </c>
      <c r="D208" s="3" t="s">
        <v>93</v>
      </c>
      <c r="E208" s="3">
        <v>338.247810010526</v>
      </c>
      <c r="F208" s="3">
        <v>1014.74343003158</v>
      </c>
      <c r="G208" s="3" t="s">
        <v>80</v>
      </c>
      <c r="H208" s="11">
        <v>44622.523610150463</v>
      </c>
      <c r="L208" s="3"/>
    </row>
    <row r="209" spans="1:12" x14ac:dyDescent="0.35">
      <c r="A209" s="3">
        <v>6099</v>
      </c>
      <c r="B209" s="11">
        <v>44622.499220057871</v>
      </c>
      <c r="C209" s="3">
        <v>22201061</v>
      </c>
      <c r="D209" s="3" t="s">
        <v>98</v>
      </c>
      <c r="E209" s="3">
        <v>221.183344957895</v>
      </c>
      <c r="F209" s="3">
        <v>663.55003487368401</v>
      </c>
      <c r="G209" s="3" t="s">
        <v>80</v>
      </c>
      <c r="H209" s="11">
        <v>44622.499303854165</v>
      </c>
      <c r="L209" s="3"/>
    </row>
    <row r="210" spans="1:12" x14ac:dyDescent="0.35">
      <c r="A210" s="3">
        <v>6098</v>
      </c>
      <c r="B210" s="11">
        <v>44622.465421446759</v>
      </c>
      <c r="C210" s="3">
        <v>22401104</v>
      </c>
      <c r="D210" s="3" t="s">
        <v>93</v>
      </c>
      <c r="E210" s="3">
        <v>105.232762031579</v>
      </c>
      <c r="F210" s="3">
        <v>315.698286094737</v>
      </c>
      <c r="G210" s="3" t="s">
        <v>80</v>
      </c>
      <c r="H210" s="11">
        <v>44622.46562260417</v>
      </c>
      <c r="L210" s="3"/>
    </row>
    <row r="211" spans="1:12" x14ac:dyDescent="0.35">
      <c r="A211" s="3">
        <v>6097</v>
      </c>
      <c r="B211" s="11">
        <v>44622.444589467596</v>
      </c>
      <c r="C211" s="3">
        <v>22201060</v>
      </c>
      <c r="D211" s="3" t="s">
        <v>98</v>
      </c>
      <c r="E211" s="3">
        <v>255.01641698947401</v>
      </c>
      <c r="F211" s="3">
        <v>765.04925096842101</v>
      </c>
      <c r="G211" s="3" t="s">
        <v>80</v>
      </c>
      <c r="H211" s="11">
        <v>44622.444789085646</v>
      </c>
      <c r="L211" s="3"/>
    </row>
    <row r="212" spans="1:12" x14ac:dyDescent="0.35">
      <c r="A212" s="3">
        <v>6096</v>
      </c>
      <c r="B212" s="11">
        <v>44622.433479131942</v>
      </c>
      <c r="C212" s="3">
        <v>22301081</v>
      </c>
      <c r="D212" s="3" t="s">
        <v>110</v>
      </c>
      <c r="E212" s="3">
        <v>135.775927789474</v>
      </c>
      <c r="F212" s="3">
        <v>407.32778336842102</v>
      </c>
      <c r="G212" s="3" t="s">
        <v>80</v>
      </c>
      <c r="H212" s="11">
        <v>44622.433677928238</v>
      </c>
      <c r="L212" s="3"/>
    </row>
    <row r="213" spans="1:12" x14ac:dyDescent="0.35">
      <c r="A213" s="3">
        <v>6095</v>
      </c>
      <c r="B213" s="11">
        <v>44622.412646099539</v>
      </c>
      <c r="C213" s="3">
        <v>22101055</v>
      </c>
      <c r="D213" s="3" t="s">
        <v>87</v>
      </c>
      <c r="E213" s="3">
        <v>202.35377164736801</v>
      </c>
      <c r="F213" s="3">
        <v>607.06131494210501</v>
      </c>
      <c r="G213" s="3" t="s">
        <v>80</v>
      </c>
      <c r="H213" s="11">
        <v>44622.412845219907</v>
      </c>
      <c r="L213" s="3"/>
    </row>
    <row r="214" spans="1:12" x14ac:dyDescent="0.35">
      <c r="A214" s="3">
        <v>6094</v>
      </c>
      <c r="B214" s="11">
        <v>44622.384867361114</v>
      </c>
      <c r="C214" s="3">
        <v>22201059</v>
      </c>
      <c r="D214" s="3" t="s">
        <v>98</v>
      </c>
      <c r="E214" s="3">
        <v>145.6942402</v>
      </c>
      <c r="F214" s="3">
        <v>437.08272060000002</v>
      </c>
      <c r="G214" s="3" t="s">
        <v>80</v>
      </c>
      <c r="H214" s="11">
        <v>44622.385065972223</v>
      </c>
      <c r="L214" s="3"/>
    </row>
    <row r="215" spans="1:12" x14ac:dyDescent="0.35">
      <c r="A215" s="3">
        <v>6093</v>
      </c>
      <c r="B215" s="11">
        <v>44622.379139386576</v>
      </c>
      <c r="C215" s="3">
        <v>22401103</v>
      </c>
      <c r="D215" s="3" t="s">
        <v>93</v>
      </c>
      <c r="E215" s="3">
        <v>78.042160410526293</v>
      </c>
      <c r="F215" s="3">
        <v>234.12648123157899</v>
      </c>
      <c r="G215" s="3" t="s">
        <v>80</v>
      </c>
      <c r="H215" s="11">
        <v>44622.379163738427</v>
      </c>
      <c r="L215" s="3"/>
    </row>
    <row r="216" spans="1:12" x14ac:dyDescent="0.35">
      <c r="A216" s="3">
        <v>6092</v>
      </c>
      <c r="B216" s="11">
        <v>44622.356164004632</v>
      </c>
      <c r="C216" s="3">
        <v>22101054</v>
      </c>
      <c r="D216" s="3" t="s">
        <v>87</v>
      </c>
      <c r="E216" s="3">
        <v>259.180144894737</v>
      </c>
      <c r="F216" s="3">
        <v>777.54043468421003</v>
      </c>
      <c r="G216" s="3" t="s">
        <v>80</v>
      </c>
      <c r="H216" s="11">
        <v>44622.356247569442</v>
      </c>
      <c r="L216" s="3"/>
    </row>
    <row r="217" spans="1:12" x14ac:dyDescent="0.35">
      <c r="A217" s="3">
        <v>6091</v>
      </c>
      <c r="B217" s="11">
        <v>44622.327922766206</v>
      </c>
      <c r="C217" s="3">
        <v>22201058</v>
      </c>
      <c r="D217" s="3" t="s">
        <v>98</v>
      </c>
      <c r="E217" s="3">
        <v>234.443134726316</v>
      </c>
      <c r="F217" s="3">
        <v>703.32940417894702</v>
      </c>
      <c r="G217" s="3" t="s">
        <v>80</v>
      </c>
      <c r="H217" s="11">
        <v>44622.32812071759</v>
      </c>
      <c r="L217" s="3"/>
    </row>
    <row r="218" spans="1:12" x14ac:dyDescent="0.35">
      <c r="A218" s="3">
        <v>6090</v>
      </c>
      <c r="B218" s="11">
        <v>44622.312196562503</v>
      </c>
      <c r="C218" s="3">
        <v>22401102</v>
      </c>
      <c r="D218" s="3" t="s">
        <v>93</v>
      </c>
      <c r="E218" s="3">
        <v>195.76777575789501</v>
      </c>
      <c r="F218" s="3">
        <v>587.30332727368398</v>
      </c>
      <c r="G218" s="3" t="s">
        <v>80</v>
      </c>
      <c r="H218" s="11">
        <v>44622.312496064813</v>
      </c>
      <c r="L218" s="3"/>
    </row>
    <row r="219" spans="1:12" x14ac:dyDescent="0.35">
      <c r="A219" s="3">
        <v>6089</v>
      </c>
      <c r="B219" s="11">
        <v>44622.270053819448</v>
      </c>
      <c r="C219" s="3">
        <v>22101053</v>
      </c>
      <c r="D219" s="3" t="s">
        <v>87</v>
      </c>
      <c r="E219" s="3">
        <v>246.950043205263</v>
      </c>
      <c r="F219" s="3">
        <v>740.850129615789</v>
      </c>
      <c r="G219" s="3" t="s">
        <v>80</v>
      </c>
      <c r="H219" s="11">
        <v>44622.270133136575</v>
      </c>
      <c r="L219" s="3"/>
    </row>
    <row r="220" spans="1:12" x14ac:dyDescent="0.35">
      <c r="A220" s="3">
        <v>6088</v>
      </c>
      <c r="B220" s="11">
        <v>44622.266634953703</v>
      </c>
      <c r="C220" s="3">
        <v>22401101</v>
      </c>
      <c r="D220" s="3" t="s">
        <v>93</v>
      </c>
      <c r="E220" s="3">
        <v>240.72450459999999</v>
      </c>
      <c r="F220" s="3">
        <v>722.17351380000002</v>
      </c>
      <c r="G220" s="3" t="s">
        <v>80</v>
      </c>
      <c r="H220" s="11">
        <v>44622.266661770831</v>
      </c>
      <c r="L220" s="3"/>
    </row>
    <row r="221" spans="1:12" x14ac:dyDescent="0.35">
      <c r="A221" s="3">
        <v>6087</v>
      </c>
      <c r="B221" s="11">
        <v>44622.211684108799</v>
      </c>
      <c r="C221" s="3">
        <v>22401100</v>
      </c>
      <c r="D221" s="3" t="s">
        <v>93</v>
      </c>
      <c r="E221" s="3">
        <v>223.80680095789501</v>
      </c>
      <c r="F221" s="3">
        <v>671.420402873684</v>
      </c>
      <c r="G221" s="3" t="s">
        <v>80</v>
      </c>
      <c r="H221" s="11">
        <v>44622.211799386576</v>
      </c>
      <c r="L221" s="3"/>
    </row>
    <row r="222" spans="1:12" x14ac:dyDescent="0.35">
      <c r="A222" s="3">
        <v>6086</v>
      </c>
      <c r="B222" s="11">
        <v>44622.207550312502</v>
      </c>
      <c r="C222" s="3">
        <v>22101052</v>
      </c>
      <c r="D222" s="3" t="s">
        <v>87</v>
      </c>
      <c r="E222" s="3">
        <v>155.88738480000001</v>
      </c>
      <c r="F222" s="3">
        <v>467.66215440000002</v>
      </c>
      <c r="G222" s="3" t="s">
        <v>80</v>
      </c>
      <c r="H222" s="11">
        <v>44622.207632638892</v>
      </c>
      <c r="L222" s="3"/>
    </row>
    <row r="223" spans="1:12" x14ac:dyDescent="0.35">
      <c r="A223" s="3">
        <v>6085</v>
      </c>
      <c r="B223" s="11">
        <v>44622.183940127317</v>
      </c>
      <c r="C223" s="3">
        <v>22201057</v>
      </c>
      <c r="D223" s="3" t="s">
        <v>98</v>
      </c>
      <c r="E223" s="3">
        <v>176.60307649999999</v>
      </c>
      <c r="F223" s="3">
        <v>529.80922950000001</v>
      </c>
      <c r="G223" s="3" t="s">
        <v>80</v>
      </c>
      <c r="H223" s="11">
        <v>44622.184021180554</v>
      </c>
      <c r="L223" s="3"/>
    </row>
    <row r="224" spans="1:12" x14ac:dyDescent="0.35">
      <c r="A224" s="3">
        <v>6084</v>
      </c>
      <c r="B224" s="11">
        <v>44622.176534803242</v>
      </c>
      <c r="C224" s="3">
        <v>22101051</v>
      </c>
      <c r="D224" s="3" t="s">
        <v>110</v>
      </c>
      <c r="E224" s="3">
        <v>160.72487960000001</v>
      </c>
      <c r="F224" s="3">
        <v>482.17463880000003</v>
      </c>
      <c r="G224" s="3" t="s">
        <v>80</v>
      </c>
      <c r="H224" s="11">
        <v>44622.176729710649</v>
      </c>
      <c r="L224" s="3"/>
    </row>
    <row r="225" spans="1:12" x14ac:dyDescent="0.35">
      <c r="A225" s="3">
        <v>6083</v>
      </c>
      <c r="B225" s="11">
        <v>44622.163162002318</v>
      </c>
      <c r="C225" s="3">
        <v>22401099</v>
      </c>
      <c r="D225" s="3" t="s">
        <v>93</v>
      </c>
      <c r="E225" s="3">
        <v>207.166173147368</v>
      </c>
      <c r="F225" s="3">
        <v>621.49851944210502</v>
      </c>
      <c r="G225" s="3" t="s">
        <v>80</v>
      </c>
      <c r="H225" s="11">
        <v>44622.163187928243</v>
      </c>
      <c r="L225" s="3"/>
    </row>
    <row r="226" spans="1:12" x14ac:dyDescent="0.35">
      <c r="A226" s="3">
        <v>6082</v>
      </c>
      <c r="B226" s="11">
        <v>44622.136080555552</v>
      </c>
      <c r="C226" s="3">
        <v>22101050</v>
      </c>
      <c r="D226" s="3" t="s">
        <v>87</v>
      </c>
      <c r="E226" s="3">
        <v>201.806171810526</v>
      </c>
      <c r="F226" s="3">
        <v>605.41851543157895</v>
      </c>
      <c r="G226" s="3" t="s">
        <v>80</v>
      </c>
      <c r="H226" s="11">
        <v>44622.136103472221</v>
      </c>
      <c r="L226" s="3"/>
    </row>
    <row r="227" spans="1:12" x14ac:dyDescent="0.35">
      <c r="A227" s="3">
        <v>6081</v>
      </c>
      <c r="B227" s="11">
        <v>44622.134403738426</v>
      </c>
      <c r="C227" s="3">
        <v>22201056</v>
      </c>
      <c r="D227" s="3" t="s">
        <v>110</v>
      </c>
      <c r="E227" s="3">
        <v>289.781633026316</v>
      </c>
      <c r="F227" s="3">
        <v>869.34489907894704</v>
      </c>
      <c r="G227" s="3" t="s">
        <v>80</v>
      </c>
      <c r="H227" s="11">
        <v>44622.134715706015</v>
      </c>
      <c r="L227" s="3"/>
    </row>
    <row r="228" spans="1:12" x14ac:dyDescent="0.35">
      <c r="A228" s="3">
        <v>6080</v>
      </c>
      <c r="B228" s="11">
        <v>44622.118372835648</v>
      </c>
      <c r="C228" s="3">
        <v>22401098</v>
      </c>
      <c r="D228" s="3" t="s">
        <v>93</v>
      </c>
      <c r="E228" s="3">
        <v>217.21624080000001</v>
      </c>
      <c r="F228" s="3">
        <v>651.6487224</v>
      </c>
      <c r="G228" s="3" t="s">
        <v>80</v>
      </c>
      <c r="H228" s="11">
        <v>44622.118396840277</v>
      </c>
      <c r="L228" s="3"/>
    </row>
    <row r="229" spans="1:12" x14ac:dyDescent="0.35">
      <c r="A229" s="3">
        <v>6079</v>
      </c>
      <c r="B229" s="11">
        <v>44622.080874108797</v>
      </c>
      <c r="C229" s="3">
        <v>22101049</v>
      </c>
      <c r="D229" s="3" t="s">
        <v>87</v>
      </c>
      <c r="E229" s="3">
        <v>61.0263673157895</v>
      </c>
      <c r="F229" s="3">
        <v>183.079101947369</v>
      </c>
      <c r="G229" s="3" t="s">
        <v>80</v>
      </c>
      <c r="H229" s="11">
        <v>44622.080895833336</v>
      </c>
      <c r="L229" s="3"/>
    </row>
    <row r="230" spans="1:12" x14ac:dyDescent="0.35">
      <c r="A230" s="3">
        <v>6078</v>
      </c>
      <c r="B230" s="11">
        <v>44622.064958599534</v>
      </c>
      <c r="C230" s="3">
        <v>22201055</v>
      </c>
      <c r="D230" s="3" t="s">
        <v>110</v>
      </c>
      <c r="E230" s="3">
        <v>401.84520002105302</v>
      </c>
      <c r="F230" s="3">
        <v>1205.53560006316</v>
      </c>
      <c r="G230" s="3" t="s">
        <v>80</v>
      </c>
      <c r="H230" s="11">
        <v>44622.065269988423</v>
      </c>
      <c r="L230" s="3"/>
    </row>
    <row r="231" spans="1:12" x14ac:dyDescent="0.35">
      <c r="A231" s="3">
        <v>6077</v>
      </c>
      <c r="B231" s="11">
        <v>44622.045945798614</v>
      </c>
      <c r="C231" s="3">
        <v>22401097</v>
      </c>
      <c r="D231" s="3" t="s">
        <v>93</v>
      </c>
      <c r="E231" s="3">
        <v>153.70723502105301</v>
      </c>
      <c r="F231" s="3">
        <v>461.121705063158</v>
      </c>
      <c r="G231" s="3" t="s">
        <v>80</v>
      </c>
      <c r="H231" s="11">
        <v>44622.046172025461</v>
      </c>
      <c r="L231" s="3"/>
    </row>
    <row r="232" spans="1:12" x14ac:dyDescent="0.35">
      <c r="A232" s="3">
        <v>6076</v>
      </c>
      <c r="B232" s="11">
        <v>44621.999977395833</v>
      </c>
      <c r="C232" s="3">
        <v>22201054</v>
      </c>
      <c r="D232" s="3" t="s">
        <v>98</v>
      </c>
      <c r="E232" s="3">
        <v>244.85623580000001</v>
      </c>
      <c r="F232" s="3">
        <v>734.56870739999999</v>
      </c>
      <c r="G232" s="3" t="s">
        <v>80</v>
      </c>
      <c r="H232" s="11">
        <v>44621.999991354169</v>
      </c>
      <c r="L232" s="3"/>
    </row>
    <row r="233" spans="1:12" x14ac:dyDescent="0.35">
      <c r="A233" s="3">
        <v>6075</v>
      </c>
      <c r="B233" s="11">
        <v>44621.963855902781</v>
      </c>
      <c r="C233" s="3">
        <v>22101048</v>
      </c>
      <c r="D233" s="3" t="s">
        <v>87</v>
      </c>
      <c r="E233" s="3">
        <v>263.26751741052601</v>
      </c>
      <c r="F233" s="3">
        <v>789.80255223157906</v>
      </c>
      <c r="G233" s="3" t="s">
        <v>80</v>
      </c>
      <c r="H233" s="11">
        <v>44621.963878703704</v>
      </c>
      <c r="L233" s="3"/>
    </row>
    <row r="234" spans="1:12" x14ac:dyDescent="0.35">
      <c r="A234" s="3">
        <v>6074</v>
      </c>
      <c r="B234" s="11">
        <v>44621.951530011575</v>
      </c>
      <c r="C234" s="3">
        <v>22201053</v>
      </c>
      <c r="D234" s="3" t="s">
        <v>98</v>
      </c>
      <c r="E234" s="3">
        <v>0</v>
      </c>
      <c r="F234" s="3">
        <v>0</v>
      </c>
      <c r="G234" s="3" t="s">
        <v>80</v>
      </c>
      <c r="H234" s="11">
        <v>44621.951726701387</v>
      </c>
      <c r="L234" s="3"/>
    </row>
    <row r="235" spans="1:12" x14ac:dyDescent="0.35">
      <c r="A235" s="3">
        <v>6073</v>
      </c>
      <c r="B235" s="11">
        <v>44621.903786655093</v>
      </c>
      <c r="C235" s="3">
        <v>22101047</v>
      </c>
      <c r="D235" s="3" t="s">
        <v>87</v>
      </c>
      <c r="E235" s="3">
        <v>148.33982366410001</v>
      </c>
      <c r="F235" s="3">
        <v>445.0194709923</v>
      </c>
      <c r="G235" s="3" t="s">
        <v>80</v>
      </c>
      <c r="H235" s="11">
        <v>44621.90380940972</v>
      </c>
      <c r="L235" s="3"/>
    </row>
    <row r="236" spans="1:12" x14ac:dyDescent="0.35">
      <c r="A236" s="3">
        <v>6072</v>
      </c>
      <c r="B236" s="11">
        <v>44621.857261724537</v>
      </c>
      <c r="C236" s="3">
        <v>22201052</v>
      </c>
      <c r="D236" s="3" t="s">
        <v>98</v>
      </c>
      <c r="E236" s="3">
        <v>297.61014408421102</v>
      </c>
      <c r="F236" s="3">
        <v>892.83043225263202</v>
      </c>
      <c r="G236" s="3" t="s">
        <v>80</v>
      </c>
      <c r="H236" s="11">
        <v>44621.857281446762</v>
      </c>
      <c r="L236" s="3"/>
    </row>
    <row r="237" spans="1:12" x14ac:dyDescent="0.35">
      <c r="A237" s="3">
        <v>6071</v>
      </c>
      <c r="B237" s="11">
        <v>44621.486716631945</v>
      </c>
      <c r="C237" s="3">
        <v>22201051</v>
      </c>
      <c r="D237" s="3" t="s">
        <v>98</v>
      </c>
      <c r="E237" s="3">
        <v>0</v>
      </c>
      <c r="F237" s="3">
        <v>0</v>
      </c>
      <c r="G237" s="3" t="s">
        <v>80</v>
      </c>
      <c r="H237" s="11">
        <v>44621.486788310183</v>
      </c>
      <c r="L237" s="3"/>
    </row>
    <row r="238" spans="1:12" x14ac:dyDescent="0.35">
      <c r="A238" s="3">
        <v>6070</v>
      </c>
      <c r="B238" s="11">
        <v>44621.461392013887</v>
      </c>
      <c r="C238" s="3">
        <v>22101046</v>
      </c>
      <c r="D238" s="3" t="s">
        <v>87</v>
      </c>
      <c r="E238" s="3">
        <v>355.23675020000002</v>
      </c>
      <c r="F238" s="3">
        <v>1065.7102506000001</v>
      </c>
      <c r="G238" s="3" t="s">
        <v>80</v>
      </c>
      <c r="H238" s="11">
        <v>44621.461441932872</v>
      </c>
      <c r="L238" s="3"/>
    </row>
    <row r="239" spans="1:12" x14ac:dyDescent="0.35">
      <c r="A239" s="3">
        <v>6069</v>
      </c>
      <c r="B239" s="11">
        <v>44621.416811226853</v>
      </c>
      <c r="C239" s="3">
        <v>22201050</v>
      </c>
      <c r="D239" s="3" t="s">
        <v>98</v>
      </c>
      <c r="E239" s="3">
        <v>229.846810194737</v>
      </c>
      <c r="F239" s="3">
        <v>689.54043058420996</v>
      </c>
      <c r="G239" s="3" t="s">
        <v>80</v>
      </c>
      <c r="H239" s="11">
        <v>44621.416995486114</v>
      </c>
      <c r="L239" s="3"/>
    </row>
    <row r="240" spans="1:12" x14ac:dyDescent="0.35">
      <c r="A240" s="3">
        <v>6068</v>
      </c>
      <c r="B240" s="11">
        <v>44621.392682291669</v>
      </c>
      <c r="C240" s="3">
        <v>22101045</v>
      </c>
      <c r="D240" s="3" t="s">
        <v>87</v>
      </c>
      <c r="E240" s="3">
        <v>222.985481189474</v>
      </c>
      <c r="F240" s="3">
        <v>668.95644356842104</v>
      </c>
      <c r="G240" s="3" t="s">
        <v>80</v>
      </c>
      <c r="H240" s="11">
        <v>44621.392689236112</v>
      </c>
      <c r="L240" s="3"/>
    </row>
    <row r="241" spans="1:12" x14ac:dyDescent="0.35">
      <c r="A241" s="3">
        <v>6067</v>
      </c>
      <c r="B241" s="11">
        <v>44621.362181562501</v>
      </c>
      <c r="C241" s="3">
        <v>22201049</v>
      </c>
      <c r="D241" s="3" t="s">
        <v>98</v>
      </c>
      <c r="E241" s="3">
        <v>362.13957641052599</v>
      </c>
      <c r="F241" s="3">
        <v>1086.4187292315801</v>
      </c>
      <c r="G241" s="3" t="s">
        <v>80</v>
      </c>
      <c r="H241" s="11">
        <v>44621.362480752316</v>
      </c>
      <c r="L241" s="3"/>
    </row>
    <row r="242" spans="1:12" x14ac:dyDescent="0.35">
      <c r="A242" s="3">
        <v>6066</v>
      </c>
      <c r="B242" s="11">
        <v>44621.339902662039</v>
      </c>
      <c r="C242" s="3">
        <v>22401095</v>
      </c>
      <c r="D242" s="3" t="s">
        <v>93</v>
      </c>
      <c r="E242" s="3">
        <v>163.260134315789</v>
      </c>
      <c r="F242" s="3">
        <v>489.78040294736797</v>
      </c>
      <c r="G242" s="3" t="s">
        <v>80</v>
      </c>
      <c r="H242" s="11">
        <v>44621.339911145835</v>
      </c>
      <c r="L242" s="3"/>
    </row>
    <row r="243" spans="1:12" x14ac:dyDescent="0.35">
      <c r="A243" s="3">
        <v>6065</v>
      </c>
      <c r="B243" s="11">
        <v>44621.334401539352</v>
      </c>
      <c r="C243" s="3">
        <v>22201048</v>
      </c>
      <c r="D243" s="3" t="s">
        <v>98</v>
      </c>
      <c r="E243" s="3">
        <v>0</v>
      </c>
      <c r="F243" s="3">
        <v>0</v>
      </c>
      <c r="G243" s="3" t="s">
        <v>80</v>
      </c>
      <c r="H243" s="11">
        <v>44621.334702662039</v>
      </c>
      <c r="L243" s="3"/>
    </row>
    <row r="244" spans="1:12" x14ac:dyDescent="0.35">
      <c r="A244" s="3">
        <v>6064</v>
      </c>
      <c r="B244" s="11">
        <v>44621.324216168985</v>
      </c>
      <c r="C244" s="3">
        <v>22101044</v>
      </c>
      <c r="D244" s="3" t="s">
        <v>87</v>
      </c>
      <c r="E244" s="3">
        <v>62.143866600000003</v>
      </c>
      <c r="F244" s="3">
        <v>186.43159979999999</v>
      </c>
      <c r="G244" s="3" t="s">
        <v>80</v>
      </c>
      <c r="H244" s="11">
        <v>44621.324285879629</v>
      </c>
      <c r="L244" s="3"/>
    </row>
    <row r="245" spans="1:12" x14ac:dyDescent="0.35">
      <c r="A245" s="3">
        <v>6063</v>
      </c>
      <c r="B245" s="11">
        <v>44621.296902511574</v>
      </c>
      <c r="C245" s="3">
        <v>22301079</v>
      </c>
      <c r="D245" s="3" t="s">
        <v>110</v>
      </c>
      <c r="E245" s="3">
        <v>293.171793142105</v>
      </c>
      <c r="F245" s="3">
        <v>879.51537942631603</v>
      </c>
      <c r="G245" s="3" t="s">
        <v>80</v>
      </c>
      <c r="H245" s="11">
        <v>44621.2972022338</v>
      </c>
      <c r="L245" s="3"/>
    </row>
    <row r="246" spans="1:12" x14ac:dyDescent="0.35">
      <c r="A246" s="3">
        <v>6062</v>
      </c>
      <c r="B246" s="11">
        <v>44621.277419016202</v>
      </c>
      <c r="C246" s="3">
        <v>22101043</v>
      </c>
      <c r="D246" s="3" t="s">
        <v>87</v>
      </c>
      <c r="E246" s="3">
        <v>150.08780958947401</v>
      </c>
      <c r="F246" s="3">
        <v>450.26342876842102</v>
      </c>
      <c r="G246" s="3" t="s">
        <v>80</v>
      </c>
      <c r="H246" s="11">
        <v>44621.277757326388</v>
      </c>
      <c r="L246" s="3"/>
    </row>
    <row r="247" spans="1:12" x14ac:dyDescent="0.35">
      <c r="A247" s="3">
        <v>6061</v>
      </c>
      <c r="B247" s="11">
        <v>44621.270473576391</v>
      </c>
      <c r="C247" s="3">
        <v>22201047</v>
      </c>
      <c r="D247" s="3" t="s">
        <v>93</v>
      </c>
      <c r="E247" s="3">
        <v>155.45354750000001</v>
      </c>
      <c r="F247" s="3">
        <v>466.36064249999998</v>
      </c>
      <c r="G247" s="3" t="s">
        <v>80</v>
      </c>
      <c r="H247" s="11">
        <v>44621.270813692128</v>
      </c>
      <c r="L247" s="3"/>
    </row>
    <row r="248" spans="1:12" x14ac:dyDescent="0.35">
      <c r="A248" s="3">
        <v>6060</v>
      </c>
      <c r="B248" s="11">
        <v>44621.246385069448</v>
      </c>
      <c r="C248" s="3">
        <v>22401094</v>
      </c>
      <c r="D248" s="3" t="s">
        <v>93</v>
      </c>
      <c r="E248" s="3">
        <v>182.27979640000001</v>
      </c>
      <c r="F248" s="3">
        <v>546.83938920000003</v>
      </c>
      <c r="G248" s="3" t="s">
        <v>80</v>
      </c>
      <c r="H248" s="11">
        <v>44621.246506793985</v>
      </c>
      <c r="L248" s="3"/>
    </row>
    <row r="249" spans="1:12" x14ac:dyDescent="0.35">
      <c r="A249" s="3">
        <v>6059</v>
      </c>
      <c r="B249" s="11">
        <v>44621.237128090281</v>
      </c>
      <c r="C249" s="3">
        <v>22101042</v>
      </c>
      <c r="D249" s="3" t="s">
        <v>87</v>
      </c>
      <c r="E249" s="3">
        <v>121.3894942</v>
      </c>
      <c r="F249" s="3">
        <v>364.1684826</v>
      </c>
      <c r="G249" s="3" t="s">
        <v>80</v>
      </c>
      <c r="H249" s="11">
        <v>44621.237131828704</v>
      </c>
      <c r="L249" s="3"/>
    </row>
    <row r="250" spans="1:12" x14ac:dyDescent="0.35">
      <c r="A250" s="3">
        <v>6058</v>
      </c>
      <c r="B250" s="11">
        <v>44621.221383298609</v>
      </c>
      <c r="C250" s="3">
        <v>22301078</v>
      </c>
      <c r="D250" s="3" t="s">
        <v>110</v>
      </c>
      <c r="E250" s="3">
        <v>239.66435712631599</v>
      </c>
      <c r="F250" s="3">
        <v>718.99307137894698</v>
      </c>
      <c r="G250" s="3" t="s">
        <v>80</v>
      </c>
      <c r="H250" s="11">
        <v>44621.221506631948</v>
      </c>
      <c r="L250" s="3"/>
    </row>
    <row r="251" spans="1:12" x14ac:dyDescent="0.35">
      <c r="A251" s="3">
        <v>6057</v>
      </c>
      <c r="B251" s="11">
        <v>44621.194085451389</v>
      </c>
      <c r="C251" s="3">
        <v>22301077</v>
      </c>
      <c r="D251" s="3" t="s">
        <v>87</v>
      </c>
      <c r="E251" s="3">
        <v>254.725408326316</v>
      </c>
      <c r="F251" s="3">
        <v>764.17622497894797</v>
      </c>
      <c r="G251" s="3" t="s">
        <v>80</v>
      </c>
      <c r="H251" s="11">
        <v>44621.194422337961</v>
      </c>
      <c r="L251" s="3"/>
    </row>
    <row r="252" spans="1:12" x14ac:dyDescent="0.35">
      <c r="A252" s="3">
        <v>6056</v>
      </c>
      <c r="B252" s="11">
        <v>44621.191253819445</v>
      </c>
      <c r="C252" s="3">
        <v>22401093</v>
      </c>
      <c r="D252" s="3" t="s">
        <v>93</v>
      </c>
      <c r="E252" s="3">
        <v>124.4484008</v>
      </c>
      <c r="F252" s="3">
        <v>373.34520240000001</v>
      </c>
      <c r="G252" s="3" t="s">
        <v>80</v>
      </c>
      <c r="H252" s="11">
        <v>44621.191297881946</v>
      </c>
      <c r="L252" s="3"/>
    </row>
    <row r="253" spans="1:12" x14ac:dyDescent="0.35">
      <c r="A253" s="3">
        <v>6055</v>
      </c>
      <c r="B253" s="11">
        <v>44621.161027083333</v>
      </c>
      <c r="C253" s="3">
        <v>22201045</v>
      </c>
      <c r="D253" s="3" t="s">
        <v>98</v>
      </c>
      <c r="E253" s="3">
        <v>186.15240299999999</v>
      </c>
      <c r="F253" s="3">
        <v>558.45720900000003</v>
      </c>
      <c r="G253" s="3" t="s">
        <v>80</v>
      </c>
      <c r="H253" s="11">
        <v>44621.161088506946</v>
      </c>
      <c r="L253" s="3"/>
    </row>
    <row r="254" spans="1:12" x14ac:dyDescent="0.35">
      <c r="A254" s="3">
        <v>6054</v>
      </c>
      <c r="B254" s="11">
        <v>44621.158593668981</v>
      </c>
      <c r="C254" s="3">
        <v>22401092</v>
      </c>
      <c r="D254" s="3" t="s">
        <v>93</v>
      </c>
      <c r="E254" s="3">
        <v>167.25761700000001</v>
      </c>
      <c r="F254" s="3">
        <v>501.772851</v>
      </c>
      <c r="G254" s="3" t="s">
        <v>80</v>
      </c>
      <c r="H254" s="11">
        <v>44621.158658333334</v>
      </c>
      <c r="L254" s="3"/>
    </row>
    <row r="255" spans="1:12" x14ac:dyDescent="0.35">
      <c r="A255" s="3">
        <v>6053</v>
      </c>
      <c r="B255" s="11">
        <v>44621.148235104163</v>
      </c>
      <c r="C255" s="3">
        <v>22101040</v>
      </c>
      <c r="D255" s="3" t="s">
        <v>87</v>
      </c>
      <c r="E255" s="3">
        <v>374.51587510000002</v>
      </c>
      <c r="F255" s="3">
        <v>1123.5476252999999</v>
      </c>
      <c r="G255" s="3" t="s">
        <v>80</v>
      </c>
      <c r="H255" s="11">
        <v>44621.148241550924</v>
      </c>
      <c r="L255" s="3"/>
    </row>
    <row r="256" spans="1:12" x14ac:dyDescent="0.35">
      <c r="A256" s="3">
        <v>6052</v>
      </c>
      <c r="B256" s="11">
        <v>44621.116776886571</v>
      </c>
      <c r="C256" s="3">
        <v>22301076</v>
      </c>
      <c r="D256" s="3" t="s">
        <v>110</v>
      </c>
      <c r="E256" s="3">
        <v>524.42772871578995</v>
      </c>
      <c r="F256" s="3">
        <v>1573.2831861473701</v>
      </c>
      <c r="G256" s="3" t="s">
        <v>80</v>
      </c>
      <c r="H256" s="11">
        <v>44621.116990937502</v>
      </c>
      <c r="L256" s="3"/>
    </row>
    <row r="257" spans="1:12" x14ac:dyDescent="0.35">
      <c r="A257" s="3">
        <v>6051</v>
      </c>
      <c r="B257" s="11">
        <v>44621.106568287039</v>
      </c>
      <c r="C257" s="3">
        <v>22201044</v>
      </c>
      <c r="D257" s="3" t="s">
        <v>98</v>
      </c>
      <c r="E257" s="3">
        <v>115.48324599999999</v>
      </c>
      <c r="F257" s="3">
        <v>346.44973800000002</v>
      </c>
      <c r="G257" s="3" t="s">
        <v>80</v>
      </c>
      <c r="H257" s="11">
        <v>44621.106574039353</v>
      </c>
      <c r="L257" s="3"/>
    </row>
    <row r="258" spans="1:12" x14ac:dyDescent="0.35">
      <c r="A258" s="3">
        <v>6050</v>
      </c>
      <c r="B258" s="11">
        <v>44621.089938425925</v>
      </c>
      <c r="C258" s="3">
        <v>22401091</v>
      </c>
      <c r="D258" s="3" t="s">
        <v>93</v>
      </c>
      <c r="E258" s="3">
        <v>79.712749200000005</v>
      </c>
      <c r="F258" s="3">
        <v>239.1382476</v>
      </c>
      <c r="G258" s="3" t="s">
        <v>80</v>
      </c>
      <c r="H258" s="11">
        <v>44621.090254513889</v>
      </c>
      <c r="L258" s="3"/>
    </row>
    <row r="259" spans="1:12" x14ac:dyDescent="0.35">
      <c r="A259" s="3">
        <v>6049</v>
      </c>
      <c r="B259" s="11">
        <v>44621.076024270835</v>
      </c>
      <c r="C259" s="3">
        <v>22101039</v>
      </c>
      <c r="D259" s="3" t="s">
        <v>87</v>
      </c>
      <c r="E259" s="3">
        <v>148.85409319999999</v>
      </c>
      <c r="F259" s="3">
        <v>446.56227960000001</v>
      </c>
      <c r="G259" s="3" t="s">
        <v>80</v>
      </c>
      <c r="H259" s="11">
        <v>44621.076366550929</v>
      </c>
      <c r="L259" s="3"/>
    </row>
    <row r="260" spans="1:12" x14ac:dyDescent="0.35">
      <c r="A260" s="3">
        <v>6048</v>
      </c>
      <c r="B260" s="11">
        <v>44621.060734027778</v>
      </c>
      <c r="C260" s="3">
        <v>22301075</v>
      </c>
      <c r="D260" s="3" t="s">
        <v>110</v>
      </c>
      <c r="E260" s="3">
        <v>223.852486357895</v>
      </c>
      <c r="F260" s="3">
        <v>671.55745907368396</v>
      </c>
      <c r="G260" s="3" t="s">
        <v>80</v>
      </c>
      <c r="H260" s="11">
        <v>44621.060739930559</v>
      </c>
      <c r="L260" s="3"/>
    </row>
    <row r="261" spans="1:12" x14ac:dyDescent="0.35">
      <c r="A261" s="3">
        <v>6047</v>
      </c>
      <c r="B261" s="11">
        <v>44621.051301851854</v>
      </c>
      <c r="C261" s="3">
        <v>22101038</v>
      </c>
      <c r="D261" s="3" t="s">
        <v>87</v>
      </c>
      <c r="E261" s="3">
        <v>167.157308</v>
      </c>
      <c r="F261" s="3">
        <v>501.471924</v>
      </c>
      <c r="G261" s="3" t="s">
        <v>80</v>
      </c>
      <c r="H261" s="11">
        <v>44621.051364583334</v>
      </c>
      <c r="L261" s="3"/>
    </row>
    <row r="262" spans="1:12" x14ac:dyDescent="0.35">
      <c r="A262" s="3">
        <v>6046</v>
      </c>
      <c r="B262" s="11">
        <v>44621.050260879631</v>
      </c>
      <c r="C262" s="3">
        <v>22401090</v>
      </c>
      <c r="D262" s="3" t="s">
        <v>93</v>
      </c>
      <c r="E262" s="3">
        <v>62.404698168421</v>
      </c>
      <c r="F262" s="3">
        <v>187.21409450526301</v>
      </c>
      <c r="G262" s="3" t="s">
        <v>80</v>
      </c>
      <c r="H262" s="11">
        <v>44621.050323877316</v>
      </c>
      <c r="L262" s="3"/>
    </row>
    <row r="263" spans="1:12" x14ac:dyDescent="0.35">
      <c r="A263" s="3">
        <v>6045</v>
      </c>
      <c r="B263" s="11">
        <v>44621.015366053238</v>
      </c>
      <c r="C263" s="3">
        <v>22301074</v>
      </c>
      <c r="D263" s="3" t="s">
        <v>110</v>
      </c>
      <c r="E263" s="3">
        <v>163.09487680000001</v>
      </c>
      <c r="F263" s="3">
        <v>489.28463040000003</v>
      </c>
      <c r="G263" s="3" t="s">
        <v>80</v>
      </c>
      <c r="H263" s="11">
        <v>44621.015601273146</v>
      </c>
      <c r="L263" s="3"/>
    </row>
    <row r="264" spans="1:12" x14ac:dyDescent="0.35">
      <c r="A264" s="3">
        <v>6044</v>
      </c>
      <c r="B264" s="11">
        <v>44621.001015162037</v>
      </c>
      <c r="C264" s="3">
        <v>22201042</v>
      </c>
      <c r="D264" s="3" t="s">
        <v>98</v>
      </c>
      <c r="E264" s="3">
        <v>182.78802260000001</v>
      </c>
      <c r="F264" s="3">
        <v>548.36406780000004</v>
      </c>
      <c r="G264" s="3" t="s">
        <v>80</v>
      </c>
      <c r="H264" s="11">
        <v>44621.00101728009</v>
      </c>
      <c r="L264" s="3"/>
    </row>
    <row r="265" spans="1:12" x14ac:dyDescent="0.35">
      <c r="A265" s="3">
        <v>6043</v>
      </c>
      <c r="B265" s="11">
        <v>44620.979716203707</v>
      </c>
      <c r="C265" s="3">
        <v>22401089</v>
      </c>
      <c r="D265" s="3" t="s">
        <v>93</v>
      </c>
      <c r="E265" s="3">
        <v>150.48118768947401</v>
      </c>
      <c r="F265" s="3">
        <v>451.44356306842099</v>
      </c>
      <c r="G265" s="3" t="s">
        <v>80</v>
      </c>
      <c r="H265" s="11">
        <v>44620.979836261577</v>
      </c>
      <c r="L265" s="3"/>
    </row>
    <row r="266" spans="1:12" x14ac:dyDescent="0.35">
      <c r="A266" s="3">
        <v>6042</v>
      </c>
      <c r="B266" s="11">
        <v>44620.967674768515</v>
      </c>
      <c r="C266" s="3">
        <v>22301073</v>
      </c>
      <c r="D266" s="3" t="s">
        <v>87</v>
      </c>
      <c r="E266" s="3">
        <v>210.49982504210499</v>
      </c>
      <c r="F266" s="3">
        <v>631.49947512631604</v>
      </c>
      <c r="G266" s="3" t="s">
        <v>80</v>
      </c>
      <c r="H266" s="11">
        <v>44620.967683333336</v>
      </c>
      <c r="L266" s="3"/>
    </row>
    <row r="267" spans="1:12" x14ac:dyDescent="0.35">
      <c r="A267" s="3">
        <v>6041</v>
      </c>
      <c r="B267" s="11">
        <v>44620.941598032405</v>
      </c>
      <c r="C267" s="3">
        <v>22201041</v>
      </c>
      <c r="D267" s="3" t="s">
        <v>98</v>
      </c>
      <c r="E267" s="3">
        <v>85.409874915789501</v>
      </c>
      <c r="F267" s="3">
        <v>256.22962474736801</v>
      </c>
      <c r="G267" s="3" t="s">
        <v>80</v>
      </c>
      <c r="H267" s="11">
        <v>44620.941641168982</v>
      </c>
      <c r="L267" s="3"/>
    </row>
    <row r="268" spans="1:12" x14ac:dyDescent="0.35">
      <c r="A268" s="3">
        <v>6040</v>
      </c>
      <c r="B268" s="11">
        <v>44620.91304861111</v>
      </c>
      <c r="C268" s="3">
        <v>22301072</v>
      </c>
      <c r="D268" s="3" t="s">
        <v>110</v>
      </c>
      <c r="E268" s="3">
        <v>148.9572934</v>
      </c>
      <c r="F268" s="3">
        <v>446.87188020000002</v>
      </c>
      <c r="G268" s="3" t="s">
        <v>80</v>
      </c>
      <c r="H268" s="11">
        <v>44620.913167708335</v>
      </c>
      <c r="L268" s="3"/>
    </row>
    <row r="269" spans="1:12" x14ac:dyDescent="0.35">
      <c r="A269" s="3">
        <v>6039</v>
      </c>
      <c r="B269" s="11">
        <v>44620.911199652779</v>
      </c>
      <c r="C269" s="3">
        <v>22101036</v>
      </c>
      <c r="D269" s="3" t="s">
        <v>87</v>
      </c>
      <c r="E269" s="3">
        <v>166.19577798947401</v>
      </c>
      <c r="F269" s="3">
        <v>498.58733396842098</v>
      </c>
      <c r="G269" s="3" t="s">
        <v>80</v>
      </c>
      <c r="H269" s="11">
        <v>44620.911432094908</v>
      </c>
      <c r="L269" s="3"/>
    </row>
    <row r="270" spans="1:12" x14ac:dyDescent="0.35">
      <c r="A270" s="3">
        <v>6038</v>
      </c>
      <c r="B270" s="11">
        <v>44620.886659722222</v>
      </c>
      <c r="C270" s="3">
        <v>22401087</v>
      </c>
      <c r="D270" s="3" t="s">
        <v>93</v>
      </c>
      <c r="E270" s="3">
        <v>179.58598739999999</v>
      </c>
      <c r="F270" s="3">
        <v>538.75796219999995</v>
      </c>
      <c r="G270" s="3" t="s">
        <v>80</v>
      </c>
      <c r="H270" s="11">
        <v>44620.886779282409</v>
      </c>
      <c r="L270" s="3"/>
    </row>
    <row r="271" spans="1:12" x14ac:dyDescent="0.35">
      <c r="A271" s="3">
        <v>6037</v>
      </c>
      <c r="B271" s="11">
        <v>44620.869719212962</v>
      </c>
      <c r="C271" s="3">
        <v>22101035</v>
      </c>
      <c r="D271" s="3" t="s">
        <v>87</v>
      </c>
      <c r="E271" s="3">
        <v>243.166052889474</v>
      </c>
      <c r="F271" s="3">
        <v>729.49815866842096</v>
      </c>
      <c r="G271" s="3" t="s">
        <v>80</v>
      </c>
      <c r="H271" s="11">
        <v>44620.869764965275</v>
      </c>
      <c r="L271" s="3"/>
    </row>
    <row r="272" spans="1:12" x14ac:dyDescent="0.35">
      <c r="A272" s="3">
        <v>6036</v>
      </c>
      <c r="B272" s="11">
        <v>44620.846378553244</v>
      </c>
      <c r="C272" s="3">
        <v>22401086</v>
      </c>
      <c r="D272" s="3" t="s">
        <v>93</v>
      </c>
      <c r="E272" s="3">
        <v>251.82622338947399</v>
      </c>
      <c r="F272" s="3">
        <v>755.47867016842099</v>
      </c>
      <c r="G272" s="3" t="s">
        <v>80</v>
      </c>
      <c r="H272" s="11">
        <v>44620.846500613428</v>
      </c>
      <c r="L272" s="3"/>
    </row>
    <row r="273" spans="1:12" x14ac:dyDescent="0.35">
      <c r="A273" s="3">
        <v>6035</v>
      </c>
      <c r="B273" s="11">
        <v>44620.820743599535</v>
      </c>
      <c r="C273" s="3">
        <v>22301070</v>
      </c>
      <c r="D273" s="3" t="s">
        <v>110</v>
      </c>
      <c r="E273" s="3">
        <v>225.66559860000001</v>
      </c>
      <c r="F273" s="3">
        <v>676.99679579999997</v>
      </c>
      <c r="G273" s="3" t="s">
        <v>80</v>
      </c>
      <c r="H273" s="11">
        <v>44620.820805405092</v>
      </c>
      <c r="L273" s="3"/>
    </row>
    <row r="274" spans="1:12" x14ac:dyDescent="0.35">
      <c r="A274" s="3">
        <v>6034</v>
      </c>
      <c r="B274" s="11">
        <v>44620.820454166664</v>
      </c>
      <c r="C274" s="3">
        <v>22101034</v>
      </c>
      <c r="D274" s="3" t="s">
        <v>87</v>
      </c>
      <c r="E274" s="3">
        <v>144.60425280000001</v>
      </c>
      <c r="F274" s="3">
        <v>433.81275840000001</v>
      </c>
      <c r="G274" s="3" t="s">
        <v>80</v>
      </c>
      <c r="H274" s="11">
        <v>44620.820458761576</v>
      </c>
      <c r="L274" s="3"/>
    </row>
    <row r="275" spans="1:12" x14ac:dyDescent="0.35">
      <c r="A275" s="3">
        <v>6033</v>
      </c>
      <c r="B275" s="11">
        <v>44620.792678043981</v>
      </c>
      <c r="C275" s="3">
        <v>22401085</v>
      </c>
      <c r="D275" s="3" t="s">
        <v>87</v>
      </c>
      <c r="E275" s="3">
        <v>164.98068839999999</v>
      </c>
      <c r="F275" s="3">
        <v>494.9420652</v>
      </c>
      <c r="G275" s="3" t="s">
        <v>80</v>
      </c>
      <c r="H275" s="11">
        <v>44620.792680208331</v>
      </c>
      <c r="L275" s="3"/>
    </row>
    <row r="276" spans="1:12" x14ac:dyDescent="0.35">
      <c r="A276" s="3">
        <v>6032</v>
      </c>
      <c r="B276" s="11">
        <v>44620.776936076392</v>
      </c>
      <c r="C276" s="3">
        <v>22301069</v>
      </c>
      <c r="D276" s="3" t="s">
        <v>110</v>
      </c>
      <c r="E276" s="3">
        <v>201.483488747368</v>
      </c>
      <c r="F276" s="3">
        <v>604.45046624210499</v>
      </c>
      <c r="G276" s="3" t="s">
        <v>80</v>
      </c>
      <c r="H276" s="11">
        <v>44620.777055011575</v>
      </c>
      <c r="L276" s="3"/>
    </row>
    <row r="277" spans="1:12" x14ac:dyDescent="0.35">
      <c r="A277" s="3">
        <v>6031</v>
      </c>
      <c r="B277" s="11">
        <v>44620.759981909723</v>
      </c>
      <c r="C277" s="3">
        <v>22101033</v>
      </c>
      <c r="D277" s="3" t="s">
        <v>87</v>
      </c>
      <c r="E277" s="3">
        <v>37.611282231578897</v>
      </c>
      <c r="F277" s="3">
        <v>112.83384669473701</v>
      </c>
      <c r="G277" s="3" t="s">
        <v>80</v>
      </c>
      <c r="H277" s="11">
        <v>44620.760041203706</v>
      </c>
      <c r="L277" s="3"/>
    </row>
    <row r="278" spans="1:12" x14ac:dyDescent="0.35">
      <c r="A278" s="3">
        <v>6030</v>
      </c>
      <c r="B278" s="11">
        <v>44620.747771909722</v>
      </c>
      <c r="C278" s="3">
        <v>22401084</v>
      </c>
      <c r="D278" s="3" t="s">
        <v>93</v>
      </c>
      <c r="E278" s="3">
        <v>221.959136526316</v>
      </c>
      <c r="F278" s="3">
        <v>665.87740957894698</v>
      </c>
      <c r="G278" s="3" t="s">
        <v>80</v>
      </c>
      <c r="H278" s="11">
        <v>44620.747887962963</v>
      </c>
      <c r="L278" s="3"/>
    </row>
    <row r="279" spans="1:12" x14ac:dyDescent="0.35">
      <c r="A279" s="3">
        <v>6029</v>
      </c>
      <c r="B279" s="11">
        <v>44620.706566782406</v>
      </c>
      <c r="C279" s="3">
        <v>22301068</v>
      </c>
      <c r="D279" s="3" t="s">
        <v>110</v>
      </c>
      <c r="E279" s="3">
        <v>117.079388747368</v>
      </c>
      <c r="F279" s="3">
        <v>351.23816624210502</v>
      </c>
      <c r="G279" s="3" t="s">
        <v>80</v>
      </c>
      <c r="H279" s="11">
        <v>44620.706567511574</v>
      </c>
      <c r="L279" s="3"/>
    </row>
    <row r="280" spans="1:12" x14ac:dyDescent="0.35">
      <c r="A280" s="3">
        <v>6028</v>
      </c>
      <c r="B280" s="11">
        <v>44620.704255671299</v>
      </c>
      <c r="C280" s="3">
        <v>22201037</v>
      </c>
      <c r="D280" s="3" t="s">
        <v>98</v>
      </c>
      <c r="E280" s="3">
        <v>139.39365118947401</v>
      </c>
      <c r="F280" s="3">
        <v>418.18095356842099</v>
      </c>
      <c r="G280" s="3" t="s">
        <v>80</v>
      </c>
      <c r="H280" s="11">
        <v>44620.704485150462</v>
      </c>
      <c r="L280" s="3"/>
    </row>
    <row r="281" spans="1:12" x14ac:dyDescent="0.35">
      <c r="A281" s="3">
        <v>6027</v>
      </c>
      <c r="B281" s="11">
        <v>44620.677401851855</v>
      </c>
      <c r="C281" s="3">
        <v>22101032</v>
      </c>
      <c r="D281" s="3" t="s">
        <v>87</v>
      </c>
      <c r="E281" s="3">
        <v>98.0826888</v>
      </c>
      <c r="F281" s="3">
        <v>294.24806640000003</v>
      </c>
      <c r="G281" s="3" t="s">
        <v>80</v>
      </c>
      <c r="H281" s="11">
        <v>44620.677749386574</v>
      </c>
      <c r="L281" s="3"/>
    </row>
    <row r="282" spans="1:12" x14ac:dyDescent="0.35">
      <c r="A282" s="3">
        <v>6026</v>
      </c>
      <c r="B282" s="11">
        <v>44620.650562071758</v>
      </c>
      <c r="C282" s="3">
        <v>22301067</v>
      </c>
      <c r="D282" s="3" t="s">
        <v>110</v>
      </c>
      <c r="E282" s="3">
        <v>221.70688655789499</v>
      </c>
      <c r="F282" s="3">
        <v>665.12065967368403</v>
      </c>
      <c r="G282" s="3" t="s">
        <v>80</v>
      </c>
      <c r="H282" s="11">
        <v>44620.650663854169</v>
      </c>
      <c r="L282" s="3"/>
    </row>
    <row r="283" spans="1:12" x14ac:dyDescent="0.35">
      <c r="A283" s="3">
        <v>6025</v>
      </c>
      <c r="B283" s="11">
        <v>44620.647827777779</v>
      </c>
      <c r="C283" s="3">
        <v>22201036</v>
      </c>
      <c r="D283" s="3" t="s">
        <v>98</v>
      </c>
      <c r="E283" s="3">
        <v>206.0432132</v>
      </c>
      <c r="F283" s="3">
        <v>618.12963960000002</v>
      </c>
      <c r="G283" s="3" t="s">
        <v>80</v>
      </c>
      <c r="H283" s="11">
        <v>44620.647886307874</v>
      </c>
      <c r="L283" s="3"/>
    </row>
    <row r="284" spans="1:12" x14ac:dyDescent="0.35">
      <c r="A284" s="3">
        <v>6024</v>
      </c>
      <c r="B284" s="11">
        <v>44620.630635381945</v>
      </c>
      <c r="C284" s="3">
        <v>22101031</v>
      </c>
      <c r="D284" s="3" t="s">
        <v>87</v>
      </c>
      <c r="E284" s="3">
        <v>362.51259691052599</v>
      </c>
      <c r="F284" s="3">
        <v>1087.5377907315799</v>
      </c>
      <c r="G284" s="3" t="s">
        <v>80</v>
      </c>
      <c r="H284" s="11">
        <v>44620.630872071757</v>
      </c>
      <c r="L284" s="3"/>
    </row>
    <row r="285" spans="1:12" x14ac:dyDescent="0.35">
      <c r="A285" s="3">
        <v>6023</v>
      </c>
      <c r="B285" s="11">
        <v>44620.602400000003</v>
      </c>
      <c r="C285" s="3">
        <v>22301066</v>
      </c>
      <c r="D285" s="3" t="s">
        <v>110</v>
      </c>
      <c r="E285" s="3">
        <v>152.57517928947399</v>
      </c>
      <c r="F285" s="3">
        <v>457.72553786842099</v>
      </c>
      <c r="G285" s="3" t="s">
        <v>80</v>
      </c>
      <c r="H285" s="11">
        <v>44620.602746793978</v>
      </c>
      <c r="L285" s="3"/>
    </row>
    <row r="286" spans="1:12" x14ac:dyDescent="0.35">
      <c r="A286" s="3">
        <v>6022</v>
      </c>
      <c r="B286" s="11">
        <v>44620.595458645832</v>
      </c>
      <c r="C286" s="3">
        <v>22201035</v>
      </c>
      <c r="D286" s="3" t="s">
        <v>98</v>
      </c>
      <c r="E286" s="3">
        <v>205.683658989474</v>
      </c>
      <c r="F286" s="3">
        <v>617.05097696842097</v>
      </c>
      <c r="G286" s="3" t="s">
        <v>80</v>
      </c>
      <c r="H286" s="11">
        <v>44620.595803090277</v>
      </c>
      <c r="L286" s="3"/>
    </row>
    <row r="287" spans="1:12" x14ac:dyDescent="0.35">
      <c r="A287" s="3">
        <v>6021</v>
      </c>
      <c r="B287" s="11">
        <v>44620.576996956021</v>
      </c>
      <c r="C287" s="3">
        <v>22101030</v>
      </c>
      <c r="D287" s="3" t="s">
        <v>87</v>
      </c>
      <c r="E287" s="3">
        <v>121.315067989474</v>
      </c>
      <c r="F287" s="3">
        <v>363.94520396842103</v>
      </c>
      <c r="G287" s="3" t="s">
        <v>80</v>
      </c>
      <c r="H287" s="11">
        <v>44620.577051886576</v>
      </c>
      <c r="L287" s="3"/>
    </row>
    <row r="288" spans="1:12" x14ac:dyDescent="0.35">
      <c r="A288" s="3">
        <v>6020</v>
      </c>
      <c r="B288" s="11">
        <v>44620.572315127312</v>
      </c>
      <c r="C288" s="3">
        <v>22201034</v>
      </c>
      <c r="D288" s="3" t="s">
        <v>110</v>
      </c>
      <c r="E288" s="3">
        <v>0</v>
      </c>
      <c r="F288" s="3">
        <v>0</v>
      </c>
      <c r="G288" s="3" t="s">
        <v>80</v>
      </c>
      <c r="H288" s="11">
        <v>44620.572537962966</v>
      </c>
      <c r="L288" s="3"/>
    </row>
    <row r="289" spans="1:12" x14ac:dyDescent="0.35">
      <c r="A289" s="3">
        <v>6019</v>
      </c>
      <c r="B289" s="11">
        <v>44620.55703541667</v>
      </c>
      <c r="C289" s="3">
        <v>22301065</v>
      </c>
      <c r="D289" s="3" t="s">
        <v>87</v>
      </c>
      <c r="E289" s="3">
        <v>136.43031479999999</v>
      </c>
      <c r="F289" s="3">
        <v>409.2909444</v>
      </c>
      <c r="G289" s="3" t="s">
        <v>80</v>
      </c>
      <c r="H289" s="11">
        <v>44620.557259803238</v>
      </c>
      <c r="L289" s="3"/>
    </row>
    <row r="290" spans="1:12" x14ac:dyDescent="0.35">
      <c r="A290" s="3">
        <v>6018</v>
      </c>
      <c r="B290" s="11">
        <v>44620.531567557868</v>
      </c>
      <c r="C290" s="3">
        <v>22401080</v>
      </c>
      <c r="D290" s="3" t="s">
        <v>93</v>
      </c>
      <c r="E290" s="3">
        <v>119.716004589474</v>
      </c>
      <c r="F290" s="3">
        <v>359.14801376842098</v>
      </c>
      <c r="G290" s="3" t="s">
        <v>80</v>
      </c>
      <c r="H290" s="11">
        <v>44620.531912500002</v>
      </c>
      <c r="L290" s="3"/>
    </row>
    <row r="291" spans="1:12" x14ac:dyDescent="0.35">
      <c r="A291" s="3">
        <v>6017</v>
      </c>
      <c r="B291" s="11">
        <v>44620.520922685188</v>
      </c>
      <c r="C291" s="3">
        <v>22101029</v>
      </c>
      <c r="D291" s="3" t="s">
        <v>87</v>
      </c>
      <c r="E291" s="3">
        <v>13.588271231579</v>
      </c>
      <c r="F291" s="3">
        <v>40.764813694736901</v>
      </c>
      <c r="G291" s="3" t="s">
        <v>80</v>
      </c>
      <c r="H291" s="11">
        <v>44620.521149537039</v>
      </c>
      <c r="L291" s="3"/>
    </row>
    <row r="292" spans="1:12" x14ac:dyDescent="0.35">
      <c r="A292" s="3">
        <v>6016</v>
      </c>
      <c r="B292" s="11">
        <v>44620.487591701392</v>
      </c>
      <c r="C292" s="3">
        <v>22201033</v>
      </c>
      <c r="D292" s="3" t="s">
        <v>98</v>
      </c>
      <c r="E292" s="3">
        <v>197.75461179999999</v>
      </c>
      <c r="F292" s="3">
        <v>593.26383539999995</v>
      </c>
      <c r="G292" s="3" t="s">
        <v>80</v>
      </c>
      <c r="H292" s="11">
        <v>44620.487814548615</v>
      </c>
      <c r="L292" s="3"/>
    </row>
    <row r="293" spans="1:12" x14ac:dyDescent="0.35">
      <c r="A293" s="3">
        <v>6015</v>
      </c>
      <c r="B293" s="11">
        <v>44620.480178090278</v>
      </c>
      <c r="C293" s="3">
        <v>22401079</v>
      </c>
      <c r="D293" s="3" t="s">
        <v>93</v>
      </c>
      <c r="E293" s="3">
        <v>157.06738788947399</v>
      </c>
      <c r="F293" s="3">
        <v>471.20216366842101</v>
      </c>
      <c r="G293" s="3" t="s">
        <v>80</v>
      </c>
      <c r="H293" s="11">
        <v>44620.480523229169</v>
      </c>
      <c r="L293" s="3"/>
    </row>
    <row r="294" spans="1:12" x14ac:dyDescent="0.35">
      <c r="A294" s="3">
        <v>6014</v>
      </c>
      <c r="B294" s="11">
        <v>44620.450085567129</v>
      </c>
      <c r="C294" s="3">
        <v>22301063</v>
      </c>
      <c r="D294" s="3" t="s">
        <v>110</v>
      </c>
      <c r="E294" s="3">
        <v>106.66695758947399</v>
      </c>
      <c r="F294" s="3">
        <v>320.000872768421</v>
      </c>
      <c r="G294" s="3" t="s">
        <v>80</v>
      </c>
      <c r="H294" s="11">
        <v>44620.450313541667</v>
      </c>
      <c r="L294" s="3"/>
    </row>
    <row r="295" spans="1:12" x14ac:dyDescent="0.35">
      <c r="A295" s="3">
        <v>6013</v>
      </c>
      <c r="B295" s="11">
        <v>44620.448696874999</v>
      </c>
      <c r="C295" s="3">
        <v>22201032</v>
      </c>
      <c r="D295" s="3" t="s">
        <v>98</v>
      </c>
      <c r="E295" s="3">
        <v>267.68791402631598</v>
      </c>
      <c r="F295" s="3">
        <v>803.06374207894805</v>
      </c>
      <c r="G295" s="3" t="s">
        <v>80</v>
      </c>
      <c r="H295" s="11">
        <v>44620.448926354169</v>
      </c>
      <c r="L295" s="3"/>
    </row>
    <row r="296" spans="1:12" x14ac:dyDescent="0.35">
      <c r="A296" s="3">
        <v>6012</v>
      </c>
      <c r="B296" s="11">
        <v>44620.414441203706</v>
      </c>
      <c r="C296" s="3">
        <v>22101027</v>
      </c>
      <c r="D296" s="3" t="s">
        <v>87</v>
      </c>
      <c r="E296" s="3">
        <v>94.391116589473697</v>
      </c>
      <c r="F296" s="3">
        <v>283.17334976842102</v>
      </c>
      <c r="G296" s="3" t="s">
        <v>80</v>
      </c>
      <c r="H296" s="11">
        <v>44620.414549340276</v>
      </c>
      <c r="L296" s="3"/>
    </row>
    <row r="297" spans="1:12" x14ac:dyDescent="0.35">
      <c r="A297" s="3">
        <v>6011</v>
      </c>
      <c r="B297" s="11">
        <v>44620.40749528935</v>
      </c>
      <c r="C297" s="3">
        <v>22301062</v>
      </c>
      <c r="D297" s="3" t="s">
        <v>110</v>
      </c>
      <c r="E297" s="3">
        <v>115.47091788947399</v>
      </c>
      <c r="F297" s="3">
        <v>346.41275366842098</v>
      </c>
      <c r="G297" s="3" t="s">
        <v>80</v>
      </c>
      <c r="H297" s="11">
        <v>44620.407604942127</v>
      </c>
      <c r="L297" s="3"/>
    </row>
    <row r="298" spans="1:12" x14ac:dyDescent="0.35">
      <c r="A298" s="3">
        <v>6010</v>
      </c>
      <c r="B298" s="11">
        <v>44620.377424224534</v>
      </c>
      <c r="C298" s="3">
        <v>22101026</v>
      </c>
      <c r="D298" s="3" t="s">
        <v>87</v>
      </c>
      <c r="E298" s="3">
        <v>206.08547575789501</v>
      </c>
      <c r="F298" s="3">
        <v>618.25642727368404</v>
      </c>
      <c r="G298" s="3" t="s">
        <v>80</v>
      </c>
      <c r="H298" s="11">
        <v>44620.37774290509</v>
      </c>
      <c r="L298" s="3"/>
    </row>
    <row r="299" spans="1:12" x14ac:dyDescent="0.35">
      <c r="A299" s="3">
        <v>6009</v>
      </c>
      <c r="B299" s="11">
        <v>44620.376014583337</v>
      </c>
      <c r="C299" s="3">
        <v>22401077</v>
      </c>
      <c r="D299" s="3" t="s">
        <v>93</v>
      </c>
      <c r="E299" s="3">
        <v>155.532105389474</v>
      </c>
      <c r="F299" s="3">
        <v>466.59631616842103</v>
      </c>
      <c r="G299" s="3" t="s">
        <v>80</v>
      </c>
      <c r="H299" s="11">
        <v>44620.37635489583</v>
      </c>
      <c r="L299" s="3"/>
    </row>
    <row r="300" spans="1:12" x14ac:dyDescent="0.35">
      <c r="A300" s="3">
        <v>6008</v>
      </c>
      <c r="B300" s="11">
        <v>44620.348701041665</v>
      </c>
      <c r="C300" s="3">
        <v>22201030</v>
      </c>
      <c r="D300" s="3" t="s">
        <v>98</v>
      </c>
      <c r="E300" s="3">
        <v>91.444876989473698</v>
      </c>
      <c r="F300" s="3">
        <v>274.33463096842098</v>
      </c>
      <c r="G300" s="3" t="s">
        <v>80</v>
      </c>
      <c r="H300" s="11">
        <v>44620.348923263889</v>
      </c>
      <c r="L300" s="3"/>
    </row>
    <row r="301" spans="1:12" x14ac:dyDescent="0.35">
      <c r="A301" s="3">
        <v>6007</v>
      </c>
      <c r="B301" s="11">
        <v>44620.340364236108</v>
      </c>
      <c r="C301" s="3">
        <v>22401076</v>
      </c>
      <c r="D301" s="3" t="s">
        <v>93</v>
      </c>
      <c r="E301" s="3">
        <v>113.49089558947399</v>
      </c>
      <c r="F301" s="3">
        <v>340.472686768421</v>
      </c>
      <c r="G301" s="3" t="s">
        <v>80</v>
      </c>
      <c r="H301" s="11">
        <v>44620.340590740743</v>
      </c>
      <c r="L301" s="3"/>
    </row>
    <row r="302" spans="1:12" x14ac:dyDescent="0.35">
      <c r="A302" s="3">
        <v>6006</v>
      </c>
      <c r="B302" s="11">
        <v>44620.31397422454</v>
      </c>
      <c r="C302" s="3">
        <v>22101025</v>
      </c>
      <c r="D302" s="3" t="s">
        <v>87</v>
      </c>
      <c r="E302" s="3">
        <v>352.23110824210499</v>
      </c>
      <c r="F302" s="3">
        <v>1056.69332472632</v>
      </c>
      <c r="G302" s="3" t="s">
        <v>80</v>
      </c>
      <c r="H302" s="11">
        <v>44620.314200659719</v>
      </c>
      <c r="L302" s="3"/>
    </row>
    <row r="303" spans="1:12" x14ac:dyDescent="0.35">
      <c r="A303" s="3">
        <v>6005</v>
      </c>
      <c r="B303" s="11">
        <v>44620.302400428242</v>
      </c>
      <c r="C303" s="3">
        <v>22301060</v>
      </c>
      <c r="D303" s="3" t="s">
        <v>110</v>
      </c>
      <c r="E303" s="3">
        <v>181.984015357895</v>
      </c>
      <c r="F303" s="3">
        <v>545.95204607368396</v>
      </c>
      <c r="G303" s="3" t="s">
        <v>80</v>
      </c>
      <c r="H303" s="11">
        <v>44620.302742094907</v>
      </c>
      <c r="L303" s="3"/>
    </row>
    <row r="304" spans="1:12" x14ac:dyDescent="0.35">
      <c r="A304" s="3">
        <v>6004</v>
      </c>
      <c r="B304" s="11">
        <v>44620.278327928238</v>
      </c>
      <c r="C304" s="3">
        <v>22101024</v>
      </c>
      <c r="D304" s="3" t="s">
        <v>87</v>
      </c>
      <c r="E304" s="3">
        <v>230.603862826316</v>
      </c>
      <c r="F304" s="3">
        <v>691.81158847894699</v>
      </c>
      <c r="G304" s="3" t="s">
        <v>80</v>
      </c>
      <c r="H304" s="11">
        <v>44620.278436458335</v>
      </c>
      <c r="L304" s="3"/>
    </row>
    <row r="305" spans="1:12" x14ac:dyDescent="0.35">
      <c r="A305" s="3">
        <v>6003</v>
      </c>
      <c r="B305" s="11">
        <v>44620.269070289352</v>
      </c>
      <c r="C305" s="3">
        <v>22401075</v>
      </c>
      <c r="D305" s="3" t="s">
        <v>93</v>
      </c>
      <c r="E305" s="3">
        <v>191.50289715789501</v>
      </c>
      <c r="F305" s="3">
        <v>574.50869147368405</v>
      </c>
      <c r="G305" s="3" t="s">
        <v>80</v>
      </c>
      <c r="H305" s="11">
        <v>44620.269408877313</v>
      </c>
      <c r="L305" s="3"/>
    </row>
    <row r="306" spans="1:12" x14ac:dyDescent="0.35">
      <c r="A306" s="3">
        <v>6002</v>
      </c>
      <c r="B306" s="11">
        <v>44620.24406809028</v>
      </c>
      <c r="C306" s="3">
        <v>22201028</v>
      </c>
      <c r="D306" s="3" t="s">
        <v>98</v>
      </c>
      <c r="E306" s="3">
        <v>232.4813944</v>
      </c>
      <c r="F306" s="3">
        <v>697.4441832</v>
      </c>
      <c r="G306" s="3" t="s">
        <v>80</v>
      </c>
      <c r="H306" s="11">
        <v>44620.244407789352</v>
      </c>
      <c r="L306" s="3"/>
    </row>
    <row r="307" spans="1:12" x14ac:dyDescent="0.35">
      <c r="A307" s="3">
        <v>6001</v>
      </c>
      <c r="B307" s="11">
        <v>44620.23046890046</v>
      </c>
      <c r="C307" s="3">
        <v>22401074</v>
      </c>
      <c r="D307" s="3" t="s">
        <v>93</v>
      </c>
      <c r="E307" s="3">
        <v>250.70577548947401</v>
      </c>
      <c r="F307" s="3">
        <v>752.11732646842097</v>
      </c>
      <c r="G307" s="3" t="s">
        <v>80</v>
      </c>
      <c r="H307" s="11">
        <v>44620.230518715274</v>
      </c>
      <c r="L307" s="3"/>
    </row>
    <row r="308" spans="1:12" x14ac:dyDescent="0.35">
      <c r="A308" s="3">
        <v>6000</v>
      </c>
      <c r="B308" s="11">
        <v>44620.221091435182</v>
      </c>
      <c r="C308" s="3">
        <v>22101023</v>
      </c>
      <c r="D308" s="3" t="s">
        <v>87</v>
      </c>
      <c r="E308" s="3">
        <v>241.67127919999999</v>
      </c>
      <c r="F308" s="3">
        <v>725.01383759999999</v>
      </c>
      <c r="G308" s="3" t="s">
        <v>80</v>
      </c>
      <c r="H308" s="11">
        <v>44620.221143518516</v>
      </c>
      <c r="L308" s="3"/>
    </row>
    <row r="309" spans="1:12" x14ac:dyDescent="0.35">
      <c r="A309" s="3">
        <v>5999</v>
      </c>
      <c r="B309" s="11">
        <v>44620.1933125</v>
      </c>
      <c r="C309" s="3">
        <v>22301058</v>
      </c>
      <c r="D309" s="3" t="s">
        <v>110</v>
      </c>
      <c r="E309" s="3">
        <v>145.897930789474</v>
      </c>
      <c r="F309" s="3">
        <v>437.69379236842099</v>
      </c>
      <c r="G309" s="3" t="s">
        <v>80</v>
      </c>
      <c r="H309" s="11">
        <v>44620.193365474537</v>
      </c>
      <c r="L309" s="3"/>
    </row>
    <row r="310" spans="1:12" x14ac:dyDescent="0.35">
      <c r="A310" s="3">
        <v>5998</v>
      </c>
      <c r="B310" s="11">
        <v>44620.172312071758</v>
      </c>
      <c r="C310" s="3">
        <v>22101022</v>
      </c>
      <c r="D310" s="3" t="s">
        <v>87</v>
      </c>
      <c r="E310" s="3">
        <v>283.4826726</v>
      </c>
      <c r="F310" s="3">
        <v>850.4480178</v>
      </c>
      <c r="G310" s="3" t="s">
        <v>80</v>
      </c>
      <c r="H310" s="11">
        <v>44620.17253217593</v>
      </c>
      <c r="L310" s="3"/>
    </row>
    <row r="311" spans="1:12" x14ac:dyDescent="0.35">
      <c r="A311" s="3">
        <v>5997</v>
      </c>
      <c r="B311" s="11">
        <v>44620.147772951386</v>
      </c>
      <c r="C311" s="3">
        <v>22201026</v>
      </c>
      <c r="D311" s="3" t="s">
        <v>98</v>
      </c>
      <c r="E311" s="3">
        <v>130.73561570000001</v>
      </c>
      <c r="F311" s="3">
        <v>392.2068471</v>
      </c>
      <c r="G311" s="3" t="s">
        <v>80</v>
      </c>
      <c r="H311" s="11">
        <v>44620.147878854164</v>
      </c>
      <c r="L311" s="3"/>
    </row>
    <row r="312" spans="1:12" x14ac:dyDescent="0.35">
      <c r="A312" s="3">
        <v>5996</v>
      </c>
      <c r="B312" s="11">
        <v>44620.143148414354</v>
      </c>
      <c r="C312" s="3">
        <v>22301057</v>
      </c>
      <c r="D312" s="3" t="s">
        <v>110</v>
      </c>
      <c r="E312" s="3">
        <v>251.74313978947399</v>
      </c>
      <c r="F312" s="3">
        <v>755.22941936842096</v>
      </c>
      <c r="G312" s="3" t="s">
        <v>80</v>
      </c>
      <c r="H312" s="11">
        <v>44620.14336574074</v>
      </c>
      <c r="L312" s="3"/>
    </row>
    <row r="313" spans="1:12" x14ac:dyDescent="0.35">
      <c r="A313" s="3">
        <v>5995</v>
      </c>
      <c r="B313" s="11">
        <v>44620.130813425923</v>
      </c>
      <c r="C313" s="3">
        <v>22101021</v>
      </c>
      <c r="D313" s="3" t="s">
        <v>87</v>
      </c>
      <c r="E313" s="3">
        <v>167.40424658947401</v>
      </c>
      <c r="F313" s="3">
        <v>502.21273976842099</v>
      </c>
      <c r="G313" s="3" t="s">
        <v>80</v>
      </c>
      <c r="H313" s="11">
        <v>44620.130864664352</v>
      </c>
      <c r="L313" s="3"/>
    </row>
    <row r="314" spans="1:12" x14ac:dyDescent="0.35">
      <c r="A314" s="3">
        <v>5994</v>
      </c>
      <c r="B314" s="11">
        <v>44620.117273148149</v>
      </c>
      <c r="C314" s="3">
        <v>22301056</v>
      </c>
      <c r="D314" s="3" t="s">
        <v>110</v>
      </c>
      <c r="E314" s="3">
        <v>258.22992269999997</v>
      </c>
      <c r="F314" s="3">
        <v>774.68976810000004</v>
      </c>
      <c r="G314" s="3" t="s">
        <v>80</v>
      </c>
      <c r="H314" s="11">
        <v>44620.117323379629</v>
      </c>
      <c r="L314" s="3"/>
    </row>
    <row r="315" spans="1:12" x14ac:dyDescent="0.35">
      <c r="A315" s="3">
        <v>5993</v>
      </c>
      <c r="B315" s="11">
        <v>44620.085732488427</v>
      </c>
      <c r="C315" s="3">
        <v>22101020</v>
      </c>
      <c r="D315" s="3" t="s">
        <v>87</v>
      </c>
      <c r="E315" s="3">
        <v>247.3950016</v>
      </c>
      <c r="F315" s="3">
        <v>742.1850048</v>
      </c>
      <c r="G315" s="3" t="s">
        <v>80</v>
      </c>
      <c r="H315" s="11">
        <v>44620.086072106482</v>
      </c>
      <c r="L315" s="3"/>
    </row>
    <row r="316" spans="1:12" x14ac:dyDescent="0.35">
      <c r="A316" s="3">
        <v>5992</v>
      </c>
      <c r="B316" s="11">
        <v>44620.078787118058</v>
      </c>
      <c r="C316" s="3">
        <v>22401071</v>
      </c>
      <c r="D316" s="3" t="s">
        <v>93</v>
      </c>
      <c r="E316" s="3">
        <v>178.70612511052599</v>
      </c>
      <c r="F316" s="3">
        <v>536.11837533157905</v>
      </c>
      <c r="G316" s="3" t="s">
        <v>80</v>
      </c>
      <c r="H316" s="11">
        <v>44620.079128935184</v>
      </c>
      <c r="L316" s="3"/>
    </row>
    <row r="317" spans="1:12" x14ac:dyDescent="0.35">
      <c r="A317" s="3">
        <v>5991</v>
      </c>
      <c r="B317" s="11">
        <v>44620.050258136573</v>
      </c>
      <c r="C317" s="3">
        <v>22201024</v>
      </c>
      <c r="D317" s="3" t="s">
        <v>98</v>
      </c>
      <c r="E317" s="3">
        <v>203.67303435789501</v>
      </c>
      <c r="F317" s="3">
        <v>611.01910307368405</v>
      </c>
      <c r="G317" s="3" t="s">
        <v>80</v>
      </c>
      <c r="H317" s="11">
        <v>44620.050307372687</v>
      </c>
      <c r="L317" s="3"/>
    </row>
    <row r="318" spans="1:12" x14ac:dyDescent="0.35">
      <c r="A318" s="3">
        <v>5990</v>
      </c>
      <c r="B318" s="11">
        <v>44620.04962322917</v>
      </c>
      <c r="C318" s="3">
        <v>22401070</v>
      </c>
      <c r="D318" s="3" t="s">
        <v>93</v>
      </c>
      <c r="E318" s="3">
        <v>247.644193473684</v>
      </c>
      <c r="F318" s="3">
        <v>742.93258042105299</v>
      </c>
      <c r="G318" s="3" t="s">
        <v>80</v>
      </c>
      <c r="H318" s="11">
        <v>44620.049961226854</v>
      </c>
      <c r="L318" s="3"/>
    </row>
    <row r="319" spans="1:12" x14ac:dyDescent="0.35">
      <c r="A319" s="3">
        <v>5989</v>
      </c>
      <c r="B319" s="11">
        <v>44620.026473761573</v>
      </c>
      <c r="C319" s="3">
        <v>22101019</v>
      </c>
      <c r="D319" s="3" t="s">
        <v>87</v>
      </c>
      <c r="E319" s="3">
        <v>242.0323602</v>
      </c>
      <c r="F319" s="3">
        <v>726.09708060000003</v>
      </c>
      <c r="G319" s="3" t="s">
        <v>80</v>
      </c>
      <c r="H319" s="11">
        <v>44620.026696493056</v>
      </c>
      <c r="L319" s="3"/>
    </row>
    <row r="320" spans="1:12" x14ac:dyDescent="0.35">
      <c r="A320" s="3">
        <v>5988</v>
      </c>
      <c r="B320" s="11">
        <v>44619.980182604166</v>
      </c>
      <c r="C320" s="3">
        <v>22101018</v>
      </c>
      <c r="D320" s="3" t="s">
        <v>87</v>
      </c>
      <c r="E320" s="3">
        <v>248.85661920000001</v>
      </c>
      <c r="F320" s="3">
        <v>746.56985759999998</v>
      </c>
      <c r="G320" s="3" t="s">
        <v>80</v>
      </c>
      <c r="H320" s="11">
        <v>44619.98051454861</v>
      </c>
      <c r="L320" s="3"/>
    </row>
    <row r="321" spans="1:12" x14ac:dyDescent="0.35">
      <c r="A321" s="3">
        <v>5987</v>
      </c>
      <c r="B321" s="11">
        <v>44619.978802893522</v>
      </c>
      <c r="C321" s="3">
        <v>22401069</v>
      </c>
      <c r="D321" s="3" t="s">
        <v>93</v>
      </c>
      <c r="E321" s="3">
        <v>180.253008494737</v>
      </c>
      <c r="F321" s="3">
        <v>540.75902548421095</v>
      </c>
      <c r="G321" s="3" t="s">
        <v>80</v>
      </c>
      <c r="H321" s="11">
        <v>44619.979126886574</v>
      </c>
      <c r="L321" s="3"/>
    </row>
    <row r="322" spans="1:12" x14ac:dyDescent="0.35">
      <c r="A322" s="3">
        <v>5986</v>
      </c>
      <c r="B322" s="11">
        <v>44619.956567048612</v>
      </c>
      <c r="C322" s="3">
        <v>22301053</v>
      </c>
      <c r="D322" s="3" t="s">
        <v>110</v>
      </c>
      <c r="E322" s="3">
        <v>174.78174419999999</v>
      </c>
      <c r="F322" s="3">
        <v>524.34523260000003</v>
      </c>
      <c r="G322" s="3" t="s">
        <v>80</v>
      </c>
      <c r="H322" s="11">
        <v>44619.956903622682</v>
      </c>
      <c r="L322" s="3"/>
    </row>
    <row r="323" spans="1:12" x14ac:dyDescent="0.35">
      <c r="A323" s="3">
        <v>5985</v>
      </c>
      <c r="B323" s="11">
        <v>44619.944529479166</v>
      </c>
      <c r="C323" s="3">
        <v>22201022</v>
      </c>
      <c r="D323" s="3" t="s">
        <v>98</v>
      </c>
      <c r="E323" s="3">
        <v>142.22676010000001</v>
      </c>
      <c r="F323" s="3">
        <v>426.68028029999999</v>
      </c>
      <c r="G323" s="3" t="s">
        <v>80</v>
      </c>
      <c r="H323" s="11">
        <v>44619.944751423609</v>
      </c>
      <c r="L323" s="3"/>
    </row>
    <row r="324" spans="1:12" x14ac:dyDescent="0.35">
      <c r="A324" s="3">
        <v>5984</v>
      </c>
      <c r="B324" s="11">
        <v>44619.917618946762</v>
      </c>
      <c r="C324" s="3">
        <v>22101017</v>
      </c>
      <c r="D324" s="3" t="s">
        <v>87</v>
      </c>
      <c r="E324" s="3">
        <v>185.41805339999999</v>
      </c>
      <c r="F324" s="3">
        <v>556.2541602</v>
      </c>
      <c r="G324" s="3" t="s">
        <v>80</v>
      </c>
      <c r="H324" s="11">
        <v>44619.917666979163</v>
      </c>
      <c r="L324" s="3"/>
    </row>
    <row r="325" spans="1:12" x14ac:dyDescent="0.35">
      <c r="A325" s="3">
        <v>5983</v>
      </c>
      <c r="B325" s="11">
        <v>44619.88804690972</v>
      </c>
      <c r="C325" s="3">
        <v>22201021</v>
      </c>
      <c r="D325" s="3" t="s">
        <v>98</v>
      </c>
      <c r="E325" s="3">
        <v>271.37378572631599</v>
      </c>
      <c r="F325" s="3">
        <v>814.12135717894705</v>
      </c>
      <c r="G325" s="3" t="s">
        <v>80</v>
      </c>
      <c r="H325" s="11">
        <v>44619.888152002313</v>
      </c>
      <c r="L325" s="3"/>
    </row>
    <row r="326" spans="1:12" x14ac:dyDescent="0.35">
      <c r="A326" s="3">
        <v>5982</v>
      </c>
      <c r="B326" s="11">
        <v>44619.88714421296</v>
      </c>
      <c r="C326" s="3">
        <v>22401067</v>
      </c>
      <c r="D326" s="3" t="s">
        <v>93</v>
      </c>
      <c r="E326" s="3">
        <v>222.9865652</v>
      </c>
      <c r="F326" s="3">
        <v>668.95969560000003</v>
      </c>
      <c r="G326" s="3" t="s">
        <v>80</v>
      </c>
      <c r="H326" s="11">
        <v>44619.887458912039</v>
      </c>
      <c r="L326" s="3"/>
    </row>
    <row r="327" spans="1:12" x14ac:dyDescent="0.35">
      <c r="A327" s="3">
        <v>5981</v>
      </c>
      <c r="B327" s="11">
        <v>44619.869992511572</v>
      </c>
      <c r="C327" s="3">
        <v>22101016</v>
      </c>
      <c r="D327" s="3" t="s">
        <v>87</v>
      </c>
      <c r="E327" s="3">
        <v>193.12261275789501</v>
      </c>
      <c r="F327" s="3">
        <v>579.36783827368401</v>
      </c>
      <c r="G327" s="3" t="s">
        <v>80</v>
      </c>
      <c r="H327" s="11">
        <v>44619.870097766201</v>
      </c>
      <c r="L327" s="3"/>
    </row>
    <row r="328" spans="1:12" x14ac:dyDescent="0.35">
      <c r="A328" s="3">
        <v>5980</v>
      </c>
      <c r="B328" s="11">
        <v>44619.846794594909</v>
      </c>
      <c r="C328" s="3">
        <v>22201020</v>
      </c>
      <c r="D328" s="3" t="s">
        <v>98</v>
      </c>
      <c r="E328" s="3">
        <v>178.65607867368399</v>
      </c>
      <c r="F328" s="3">
        <v>535.96823602105303</v>
      </c>
      <c r="G328" s="3" t="s">
        <v>80</v>
      </c>
      <c r="H328" s="11">
        <v>44619.846832372685</v>
      </c>
      <c r="L328" s="3"/>
    </row>
    <row r="329" spans="1:12" x14ac:dyDescent="0.35">
      <c r="A329" s="3">
        <v>5979</v>
      </c>
      <c r="B329" s="11">
        <v>44619.834345138886</v>
      </c>
      <c r="C329" s="3">
        <v>22401066</v>
      </c>
      <c r="D329" s="3" t="s">
        <v>93</v>
      </c>
      <c r="E329" s="3">
        <v>254.867869726316</v>
      </c>
      <c r="F329" s="3">
        <v>764.60360917894695</v>
      </c>
      <c r="G329" s="3" t="s">
        <v>80</v>
      </c>
      <c r="H329" s="11">
        <v>44619.834679745371</v>
      </c>
      <c r="L329" s="3"/>
    </row>
    <row r="330" spans="1:12" x14ac:dyDescent="0.35">
      <c r="A330" s="3">
        <v>5978</v>
      </c>
      <c r="B330" s="11">
        <v>44619.814845567133</v>
      </c>
      <c r="C330" s="3">
        <v>22301050</v>
      </c>
      <c r="D330" s="3" t="s">
        <v>110</v>
      </c>
      <c r="E330" s="3">
        <v>172.48227080000001</v>
      </c>
      <c r="F330" s="3">
        <v>517.4468124</v>
      </c>
      <c r="G330" s="3" t="s">
        <v>80</v>
      </c>
      <c r="H330" s="11">
        <v>44619.814887233799</v>
      </c>
      <c r="L330" s="3"/>
    </row>
    <row r="331" spans="1:12" x14ac:dyDescent="0.35">
      <c r="A331" s="3">
        <v>5977</v>
      </c>
      <c r="B331" s="11">
        <v>44619.811023148148</v>
      </c>
      <c r="C331" s="3">
        <v>22201019</v>
      </c>
      <c r="D331" s="3" t="s">
        <v>98</v>
      </c>
      <c r="E331" s="3">
        <v>121.125718010526</v>
      </c>
      <c r="F331" s="3">
        <v>363.37715403157898</v>
      </c>
      <c r="G331" s="3" t="s">
        <v>80</v>
      </c>
      <c r="H331" s="11">
        <v>44619.811068518517</v>
      </c>
      <c r="L331" s="3"/>
    </row>
    <row r="332" spans="1:12" x14ac:dyDescent="0.35">
      <c r="A332" s="3">
        <v>5976</v>
      </c>
      <c r="B332" s="11">
        <v>44619.793316550924</v>
      </c>
      <c r="C332" s="3">
        <v>22401065</v>
      </c>
      <c r="D332" s="3" t="s">
        <v>93</v>
      </c>
      <c r="E332" s="3">
        <v>239.41635283684201</v>
      </c>
      <c r="F332" s="3">
        <v>718.24905851052699</v>
      </c>
      <c r="G332" s="3" t="s">
        <v>80</v>
      </c>
      <c r="H332" s="11">
        <v>44619.793360648146</v>
      </c>
      <c r="L332" s="3"/>
    </row>
    <row r="333" spans="1:12" x14ac:dyDescent="0.35">
      <c r="A333" s="3">
        <v>5975</v>
      </c>
      <c r="B333" s="11">
        <v>44619.764439317129</v>
      </c>
      <c r="C333" s="3">
        <v>22301049</v>
      </c>
      <c r="D333" s="3" t="s">
        <v>110</v>
      </c>
      <c r="E333" s="3">
        <v>0</v>
      </c>
      <c r="F333" s="3">
        <v>0</v>
      </c>
      <c r="G333" s="3" t="s">
        <v>80</v>
      </c>
      <c r="H333" s="11">
        <v>44619.76453912037</v>
      </c>
      <c r="L333" s="3"/>
    </row>
    <row r="334" spans="1:12" x14ac:dyDescent="0.35">
      <c r="A334" s="3">
        <v>5974</v>
      </c>
      <c r="B334" s="11">
        <v>44619.756576192129</v>
      </c>
      <c r="C334" s="3">
        <v>22201018</v>
      </c>
      <c r="D334" s="3" t="s">
        <v>98</v>
      </c>
      <c r="E334" s="3">
        <v>184.2889892</v>
      </c>
      <c r="F334" s="3">
        <v>552.86696759999995</v>
      </c>
      <c r="G334" s="3" t="s">
        <v>80</v>
      </c>
      <c r="H334" s="11">
        <v>44619.756901388886</v>
      </c>
      <c r="L334" s="3"/>
    </row>
    <row r="335" spans="1:12" x14ac:dyDescent="0.35">
      <c r="A335" s="3">
        <v>5973</v>
      </c>
      <c r="B335" s="11">
        <v>44619.737065011577</v>
      </c>
      <c r="C335" s="3">
        <v>22101013</v>
      </c>
      <c r="D335" s="3" t="s">
        <v>87</v>
      </c>
      <c r="E335" s="3">
        <v>108.40171918947399</v>
      </c>
      <c r="F335" s="3">
        <v>325.20515756842099</v>
      </c>
      <c r="G335" s="3" t="s">
        <v>80</v>
      </c>
      <c r="H335" s="11">
        <v>44619.737108217596</v>
      </c>
      <c r="L335" s="3"/>
    </row>
    <row r="336" spans="1:12" x14ac:dyDescent="0.35">
      <c r="A336" s="3">
        <v>5972</v>
      </c>
      <c r="B336" s="11">
        <v>44619.731159872688</v>
      </c>
      <c r="C336" s="3">
        <v>22401064</v>
      </c>
      <c r="D336" s="3" t="s">
        <v>93</v>
      </c>
      <c r="E336" s="3">
        <v>235.27463775789499</v>
      </c>
      <c r="F336" s="3">
        <v>705.82391327368396</v>
      </c>
      <c r="G336" s="3" t="s">
        <v>80</v>
      </c>
      <c r="H336" s="11">
        <v>44619.731206828706</v>
      </c>
      <c r="L336" s="3"/>
    </row>
    <row r="337" spans="1:12" x14ac:dyDescent="0.35">
      <c r="A337" s="3">
        <v>5971</v>
      </c>
      <c r="B337" s="11">
        <v>44619.696408645832</v>
      </c>
      <c r="C337" s="3">
        <v>22101012</v>
      </c>
      <c r="D337" s="3" t="s">
        <v>87</v>
      </c>
      <c r="E337" s="3">
        <v>170.189998</v>
      </c>
      <c r="F337" s="3">
        <v>510.56999400000001</v>
      </c>
      <c r="G337" s="3" t="s">
        <v>80</v>
      </c>
      <c r="H337" s="11">
        <v>44619.696483298612</v>
      </c>
      <c r="L337" s="3"/>
    </row>
    <row r="338" spans="1:12" x14ac:dyDescent="0.35">
      <c r="A338" s="3">
        <v>5970</v>
      </c>
      <c r="B338" s="11">
        <v>44619.688801041666</v>
      </c>
      <c r="C338" s="3">
        <v>22401063</v>
      </c>
      <c r="D338" s="3" t="s">
        <v>93</v>
      </c>
      <c r="E338" s="3">
        <v>178.51407165789499</v>
      </c>
      <c r="F338" s="3">
        <v>535.54221497368405</v>
      </c>
      <c r="G338" s="3" t="s">
        <v>80</v>
      </c>
      <c r="H338" s="11">
        <v>44619.688845254626</v>
      </c>
      <c r="L338" s="3"/>
    </row>
    <row r="339" spans="1:12" x14ac:dyDescent="0.35">
      <c r="A339" s="3">
        <v>5969</v>
      </c>
      <c r="B339" s="11">
        <v>44619.655177430555</v>
      </c>
      <c r="C339" s="3">
        <v>22201016</v>
      </c>
      <c r="D339" s="3" t="s">
        <v>98</v>
      </c>
      <c r="E339" s="3">
        <v>227.99934782631601</v>
      </c>
      <c r="F339" s="3">
        <v>683.99804347894701</v>
      </c>
      <c r="G339" s="3" t="s">
        <v>80</v>
      </c>
      <c r="H339" s="11">
        <v>44619.655509571756</v>
      </c>
      <c r="L339" s="3"/>
    </row>
    <row r="340" spans="1:12" x14ac:dyDescent="0.35">
      <c r="A340" s="3">
        <v>5968</v>
      </c>
      <c r="B340" s="11">
        <v>44619.652409340277</v>
      </c>
      <c r="C340" s="3">
        <v>22301047</v>
      </c>
      <c r="D340" s="3" t="s">
        <v>110</v>
      </c>
      <c r="E340" s="3">
        <v>208.24820584736801</v>
      </c>
      <c r="F340" s="3">
        <v>624.74461754210495</v>
      </c>
      <c r="G340" s="3" t="s">
        <v>80</v>
      </c>
      <c r="H340" s="11">
        <v>44619.652733564813</v>
      </c>
      <c r="L340" s="3"/>
    </row>
    <row r="341" spans="1:12" x14ac:dyDescent="0.35">
      <c r="A341" s="3">
        <v>5967</v>
      </c>
      <c r="B341" s="11">
        <v>44619.614456944444</v>
      </c>
      <c r="C341" s="3">
        <v>22201015</v>
      </c>
      <c r="D341" s="3" t="s">
        <v>98</v>
      </c>
      <c r="E341" s="3">
        <v>313.32382085263202</v>
      </c>
      <c r="F341" s="3">
        <v>939.97146255789505</v>
      </c>
      <c r="G341" s="3" t="s">
        <v>80</v>
      </c>
      <c r="H341" s="11">
        <v>44619.614536689813</v>
      </c>
      <c r="L341" s="3"/>
    </row>
    <row r="342" spans="1:12" x14ac:dyDescent="0.35">
      <c r="A342" s="3">
        <v>5966</v>
      </c>
      <c r="B342" s="11">
        <v>44619.613047025465</v>
      </c>
      <c r="C342" s="3">
        <v>22301046</v>
      </c>
      <c r="D342" s="3" t="s">
        <v>110</v>
      </c>
      <c r="E342" s="3">
        <v>133.01818498947401</v>
      </c>
      <c r="F342" s="3">
        <v>399.05455496842097</v>
      </c>
      <c r="G342" s="3" t="s">
        <v>80</v>
      </c>
      <c r="H342" s="11">
        <v>44619.61314927083</v>
      </c>
      <c r="L342" s="3"/>
    </row>
    <row r="343" spans="1:12" x14ac:dyDescent="0.35">
      <c r="A343" s="3">
        <v>5965</v>
      </c>
      <c r="B343" s="11">
        <v>44619.580647916664</v>
      </c>
      <c r="C343" s="3">
        <v>22401061</v>
      </c>
      <c r="D343" s="3" t="s">
        <v>93</v>
      </c>
      <c r="E343" s="3">
        <v>42.333051989473702</v>
      </c>
      <c r="F343" s="3">
        <v>126.99915596842099</v>
      </c>
      <c r="G343" s="3" t="s">
        <v>80</v>
      </c>
      <c r="H343" s="11">
        <v>44619.580855868058</v>
      </c>
      <c r="L343" s="3"/>
    </row>
    <row r="344" spans="1:12" x14ac:dyDescent="0.35">
      <c r="A344" s="3">
        <v>5964</v>
      </c>
      <c r="B344" s="11">
        <v>44619.576939432867</v>
      </c>
      <c r="C344" s="3">
        <v>22101010</v>
      </c>
      <c r="D344" s="3" t="s">
        <v>87</v>
      </c>
      <c r="E344" s="3">
        <v>96.681735700000004</v>
      </c>
      <c r="F344" s="3">
        <v>290.04520710000003</v>
      </c>
      <c r="G344" s="3" t="s">
        <v>80</v>
      </c>
      <c r="H344" s="11">
        <v>44619.57703734954</v>
      </c>
      <c r="L344" s="3"/>
    </row>
    <row r="345" spans="1:12" x14ac:dyDescent="0.35">
      <c r="A345" s="3">
        <v>5963</v>
      </c>
      <c r="B345" s="11">
        <v>44619.554081631948</v>
      </c>
      <c r="C345" s="3">
        <v>22301045</v>
      </c>
      <c r="D345" s="3" t="s">
        <v>110</v>
      </c>
      <c r="E345" s="3">
        <v>151.380004589474</v>
      </c>
      <c r="F345" s="3">
        <v>454.140013768421</v>
      </c>
      <c r="G345" s="3" t="s">
        <v>80</v>
      </c>
      <c r="H345" s="11">
        <v>44619.554120289351</v>
      </c>
      <c r="L345" s="3"/>
    </row>
    <row r="346" spans="1:12" x14ac:dyDescent="0.35">
      <c r="A346" s="3">
        <v>5962</v>
      </c>
      <c r="B346" s="11">
        <v>44619.546846331017</v>
      </c>
      <c r="C346" s="3">
        <v>22301044</v>
      </c>
      <c r="D346" s="3" t="s">
        <v>110</v>
      </c>
      <c r="E346" s="3">
        <v>147.68440458947401</v>
      </c>
      <c r="F346" s="3">
        <v>443.05321376842102</v>
      </c>
      <c r="G346" s="3" t="s">
        <v>80</v>
      </c>
      <c r="H346" s="11">
        <v>44619.547176192129</v>
      </c>
      <c r="L346" s="3"/>
    </row>
    <row r="347" spans="1:12" x14ac:dyDescent="0.35">
      <c r="A347" s="3">
        <v>5961</v>
      </c>
      <c r="B347" s="11">
        <v>44619.538514733795</v>
      </c>
      <c r="C347" s="3">
        <v>22201014</v>
      </c>
      <c r="D347" s="3" t="s">
        <v>98</v>
      </c>
      <c r="E347" s="3">
        <v>282.380244</v>
      </c>
      <c r="F347" s="3">
        <v>847.14073199999996</v>
      </c>
      <c r="G347" s="3" t="s">
        <v>80</v>
      </c>
      <c r="H347" s="11">
        <v>44619.538843599534</v>
      </c>
      <c r="L347" s="3"/>
    </row>
    <row r="348" spans="1:12" x14ac:dyDescent="0.35">
      <c r="A348" s="3">
        <v>5960</v>
      </c>
      <c r="B348" s="11">
        <v>44619.519700891207</v>
      </c>
      <c r="C348" s="3">
        <v>22101009</v>
      </c>
      <c r="D348" s="3" t="s">
        <v>87</v>
      </c>
      <c r="E348" s="3">
        <v>381.77208572631599</v>
      </c>
      <c r="F348" s="3">
        <v>1145.3162571789501</v>
      </c>
      <c r="G348" s="3" t="s">
        <v>80</v>
      </c>
      <c r="H348" s="11">
        <v>44619.519743518518</v>
      </c>
      <c r="L348" s="3"/>
    </row>
    <row r="349" spans="1:12" x14ac:dyDescent="0.35">
      <c r="A349" s="3">
        <v>5959</v>
      </c>
      <c r="B349" s="11">
        <v>44619.516756481484</v>
      </c>
      <c r="C349" s="3">
        <v>22401060</v>
      </c>
      <c r="D349" s="3" t="s">
        <v>93</v>
      </c>
      <c r="E349" s="3">
        <v>235.01295972631601</v>
      </c>
      <c r="F349" s="3">
        <v>705.03887917894701</v>
      </c>
      <c r="G349" s="3" t="s">
        <v>80</v>
      </c>
      <c r="H349" s="11">
        <v>44619.516967743053</v>
      </c>
      <c r="L349" s="3"/>
    </row>
    <row r="350" spans="1:12" x14ac:dyDescent="0.35">
      <c r="A350" s="3">
        <v>5958</v>
      </c>
      <c r="B350" s="11">
        <v>44619.481103703707</v>
      </c>
      <c r="C350" s="3">
        <v>22401059</v>
      </c>
      <c r="D350" s="3" t="s">
        <v>93</v>
      </c>
      <c r="E350" s="3">
        <v>126.97807</v>
      </c>
      <c r="F350" s="3">
        <v>380.93421000000001</v>
      </c>
      <c r="G350" s="3" t="s">
        <v>80</v>
      </c>
      <c r="H350" s="11">
        <v>44619.481202581017</v>
      </c>
      <c r="L350" s="3"/>
    </row>
    <row r="351" spans="1:12" x14ac:dyDescent="0.35">
      <c r="A351" s="3">
        <v>5957</v>
      </c>
      <c r="B351" s="11">
        <v>44619.450550196758</v>
      </c>
      <c r="C351" s="3">
        <v>22201012</v>
      </c>
      <c r="D351" s="3" t="s">
        <v>98</v>
      </c>
      <c r="E351" s="3">
        <v>268.86037952631602</v>
      </c>
      <c r="F351" s="3">
        <v>806.58113857894705</v>
      </c>
      <c r="G351" s="3" t="s">
        <v>80</v>
      </c>
      <c r="H351" s="11">
        <v>44619.450645335652</v>
      </c>
      <c r="L351" s="3"/>
    </row>
    <row r="352" spans="1:12" x14ac:dyDescent="0.35">
      <c r="A352" s="3">
        <v>5956</v>
      </c>
      <c r="B352" s="11">
        <v>44619.449626307869</v>
      </c>
      <c r="C352" s="3">
        <v>22301043</v>
      </c>
      <c r="D352" s="3" t="s">
        <v>110</v>
      </c>
      <c r="E352" s="3">
        <v>222.26574640000001</v>
      </c>
      <c r="F352" s="3">
        <v>666.79723920000004</v>
      </c>
      <c r="G352" s="3" t="s">
        <v>80</v>
      </c>
      <c r="H352" s="11">
        <v>44619.449952048613</v>
      </c>
      <c r="L352" s="3"/>
    </row>
    <row r="353" spans="1:12" x14ac:dyDescent="0.35">
      <c r="A353" s="3">
        <v>5955</v>
      </c>
      <c r="B353" s="11">
        <v>44619.426965856481</v>
      </c>
      <c r="C353" s="3">
        <v>22101007</v>
      </c>
      <c r="D353" s="3" t="s">
        <v>87</v>
      </c>
      <c r="E353" s="3">
        <v>258.36676572631598</v>
      </c>
      <c r="F353" s="3">
        <v>775.10029717894804</v>
      </c>
      <c r="G353" s="3" t="s">
        <v>80</v>
      </c>
      <c r="H353" s="11">
        <v>44619.427035104163</v>
      </c>
      <c r="L353" s="3"/>
    </row>
    <row r="354" spans="1:12" x14ac:dyDescent="0.35">
      <c r="A354" s="3">
        <v>5954</v>
      </c>
      <c r="B354" s="11">
        <v>44619.403325775464</v>
      </c>
      <c r="C354" s="3">
        <v>22301042</v>
      </c>
      <c r="D354" s="3" t="s">
        <v>110</v>
      </c>
      <c r="E354" s="3">
        <v>132.82141012631601</v>
      </c>
      <c r="F354" s="3">
        <v>398.46423037894698</v>
      </c>
      <c r="G354" s="3" t="s">
        <v>80</v>
      </c>
      <c r="H354" s="11">
        <v>44619.403423263888</v>
      </c>
      <c r="L354" s="3"/>
    </row>
    <row r="355" spans="1:12" x14ac:dyDescent="0.35">
      <c r="A355" s="3">
        <v>5953</v>
      </c>
      <c r="B355" s="11">
        <v>44619.377870138887</v>
      </c>
      <c r="C355" s="3">
        <v>22401057</v>
      </c>
      <c r="D355" s="3" t="s">
        <v>93</v>
      </c>
      <c r="E355" s="3">
        <v>48.174047031579001</v>
      </c>
      <c r="F355" s="3">
        <v>144.52214109473701</v>
      </c>
      <c r="G355" s="3" t="s">
        <v>80</v>
      </c>
      <c r="H355" s="11">
        <v>44619.37807515046</v>
      </c>
      <c r="L355" s="3"/>
    </row>
    <row r="356" spans="1:12" x14ac:dyDescent="0.35">
      <c r="A356" s="3">
        <v>5952</v>
      </c>
      <c r="B356" s="11">
        <v>44619.374216087963</v>
      </c>
      <c r="C356" s="3">
        <v>22101006</v>
      </c>
      <c r="D356" s="3" t="s">
        <v>87</v>
      </c>
      <c r="E356" s="3">
        <v>192.309236289474</v>
      </c>
      <c r="F356" s="3">
        <v>576.92770886842095</v>
      </c>
      <c r="G356" s="3" t="s">
        <v>80</v>
      </c>
      <c r="H356" s="11">
        <v>44619.374256446761</v>
      </c>
      <c r="L356" s="3"/>
    </row>
    <row r="357" spans="1:12" x14ac:dyDescent="0.35">
      <c r="A357" s="3">
        <v>5951</v>
      </c>
      <c r="B357" s="11">
        <v>44619.345398344907</v>
      </c>
      <c r="C357" s="3">
        <v>22101005</v>
      </c>
      <c r="D357" s="3" t="s">
        <v>87</v>
      </c>
      <c r="E357" s="3">
        <v>205.70208239999999</v>
      </c>
      <c r="F357" s="3">
        <v>617.10624719999998</v>
      </c>
      <c r="G357" s="3" t="s">
        <v>80</v>
      </c>
      <c r="H357" s="11">
        <v>44619.345435266201</v>
      </c>
      <c r="L357" s="3"/>
    </row>
    <row r="358" spans="1:12" x14ac:dyDescent="0.35">
      <c r="A358" s="3">
        <v>5950</v>
      </c>
      <c r="B358" s="11">
        <v>44619.342705671297</v>
      </c>
      <c r="C358" s="3">
        <v>22301041</v>
      </c>
      <c r="D358" s="3" t="s">
        <v>110</v>
      </c>
      <c r="E358" s="3">
        <v>155.720857289474</v>
      </c>
      <c r="F358" s="3">
        <v>467.16257186842103</v>
      </c>
      <c r="G358" s="3" t="s">
        <v>80</v>
      </c>
      <c r="H358" s="11">
        <v>44619.343006249997</v>
      </c>
      <c r="L358" s="3"/>
    </row>
    <row r="359" spans="1:12" x14ac:dyDescent="0.35">
      <c r="A359" s="3">
        <v>5949</v>
      </c>
      <c r="B359" s="11">
        <v>44619.310733020837</v>
      </c>
      <c r="C359" s="3">
        <v>22401056</v>
      </c>
      <c r="D359" s="3" t="s">
        <v>93</v>
      </c>
      <c r="E359" s="3">
        <v>99.930954989473705</v>
      </c>
      <c r="F359" s="3">
        <v>299.79286496842099</v>
      </c>
      <c r="G359" s="3" t="s">
        <v>80</v>
      </c>
      <c r="H359" s="11">
        <v>44619.311060532411</v>
      </c>
      <c r="L359" s="3"/>
    </row>
    <row r="360" spans="1:12" x14ac:dyDescent="0.35">
      <c r="A360" s="3">
        <v>5948</v>
      </c>
      <c r="B360" s="11">
        <v>44619.294538622686</v>
      </c>
      <c r="C360" s="3">
        <v>22201009</v>
      </c>
      <c r="D360" s="3" t="s">
        <v>98</v>
      </c>
      <c r="E360" s="3">
        <v>172.85706948947399</v>
      </c>
      <c r="F360" s="3">
        <v>518.57120846842099</v>
      </c>
      <c r="G360" s="3" t="s">
        <v>80</v>
      </c>
      <c r="H360" s="11">
        <v>44619.294740590274</v>
      </c>
      <c r="L360" s="3"/>
    </row>
    <row r="361" spans="1:12" x14ac:dyDescent="0.35">
      <c r="A361" s="3">
        <v>5947</v>
      </c>
      <c r="B361" s="11">
        <v>44619.270458449071</v>
      </c>
      <c r="C361" s="3">
        <v>22401055</v>
      </c>
      <c r="D361" s="3" t="s">
        <v>93</v>
      </c>
      <c r="E361" s="3">
        <v>268.43233522631601</v>
      </c>
      <c r="F361" s="3">
        <v>805.29700567894702</v>
      </c>
      <c r="G361" s="3" t="s">
        <v>80</v>
      </c>
      <c r="H361" s="11">
        <v>44619.270781793981</v>
      </c>
      <c r="L361" s="3"/>
    </row>
    <row r="362" spans="1:12" x14ac:dyDescent="0.35">
      <c r="A362" s="3">
        <v>5946</v>
      </c>
      <c r="B362" s="11">
        <v>44619.259815428239</v>
      </c>
      <c r="C362" s="3">
        <v>22101004</v>
      </c>
      <c r="D362" s="3" t="s">
        <v>87</v>
      </c>
      <c r="E362" s="3">
        <v>173.81107359999999</v>
      </c>
      <c r="F362" s="3">
        <v>521.43322079999996</v>
      </c>
      <c r="G362" s="3" t="s">
        <v>80</v>
      </c>
      <c r="H362" s="11">
        <v>44619.260018287037</v>
      </c>
      <c r="L362" s="3"/>
    </row>
    <row r="363" spans="1:12" x14ac:dyDescent="0.35">
      <c r="A363" s="3">
        <v>5945</v>
      </c>
      <c r="B363" s="11">
        <v>44619.246787187498</v>
      </c>
      <c r="C363" s="3">
        <v>22301039</v>
      </c>
      <c r="D363" s="3" t="s">
        <v>110</v>
      </c>
      <c r="E363" s="3">
        <v>281.75630327368401</v>
      </c>
      <c r="F363" s="3">
        <v>845.26890982105294</v>
      </c>
      <c r="G363" s="3" t="s">
        <v>80</v>
      </c>
      <c r="H363" s="11">
        <v>44619.246823344911</v>
      </c>
      <c r="L363" s="3"/>
    </row>
    <row r="364" spans="1:12" x14ac:dyDescent="0.35">
      <c r="A364" s="3">
        <v>5944</v>
      </c>
      <c r="B364" s="11">
        <v>44619.21952943287</v>
      </c>
      <c r="C364" s="3">
        <v>22101003</v>
      </c>
      <c r="D364" s="3" t="s">
        <v>87</v>
      </c>
      <c r="E364" s="3">
        <v>112.423288489474</v>
      </c>
      <c r="F364" s="3">
        <v>337.26986546842102</v>
      </c>
      <c r="G364" s="3" t="s">
        <v>80</v>
      </c>
      <c r="H364" s="11">
        <v>44619.219739270833</v>
      </c>
      <c r="L364" s="3"/>
    </row>
    <row r="365" spans="1:12" x14ac:dyDescent="0.35">
      <c r="A365" s="3">
        <v>5943</v>
      </c>
      <c r="B365" s="11">
        <v>44619.211202928243</v>
      </c>
      <c r="C365" s="3">
        <v>22401054</v>
      </c>
      <c r="D365" s="3" t="s">
        <v>93</v>
      </c>
      <c r="E365" s="3">
        <v>236.17867118947399</v>
      </c>
      <c r="F365" s="3">
        <v>708.53601356842103</v>
      </c>
      <c r="G365" s="3" t="s">
        <v>80</v>
      </c>
      <c r="H365" s="11">
        <v>44619.211405752314</v>
      </c>
      <c r="L365" s="3"/>
    </row>
    <row r="366" spans="1:12" x14ac:dyDescent="0.35">
      <c r="A366" s="3">
        <v>5942</v>
      </c>
      <c r="B366" s="11">
        <v>44619.186657372687</v>
      </c>
      <c r="C366" s="3">
        <v>22201007</v>
      </c>
      <c r="D366" s="3" t="s">
        <v>98</v>
      </c>
      <c r="E366" s="3">
        <v>200.98744640000001</v>
      </c>
      <c r="F366" s="3">
        <v>602.96233919999997</v>
      </c>
      <c r="G366" s="3" t="s">
        <v>80</v>
      </c>
      <c r="H366" s="11">
        <v>44619.186753009257</v>
      </c>
      <c r="L366" s="3"/>
    </row>
    <row r="367" spans="1:12" x14ac:dyDescent="0.35">
      <c r="A367" s="3">
        <v>5941</v>
      </c>
      <c r="B367" s="11">
        <v>44619.168309687499</v>
      </c>
      <c r="C367" s="3">
        <v>22401053</v>
      </c>
      <c r="D367" s="3" t="s">
        <v>93</v>
      </c>
      <c r="E367" s="3">
        <v>144.370601289474</v>
      </c>
      <c r="F367" s="3">
        <v>433.11180386842102</v>
      </c>
      <c r="G367" s="3" t="s">
        <v>80</v>
      </c>
      <c r="H367" s="11">
        <v>44619.168350034721</v>
      </c>
      <c r="L367" s="3"/>
    </row>
    <row r="368" spans="1:12" x14ac:dyDescent="0.35">
      <c r="A368" s="3">
        <v>5940</v>
      </c>
      <c r="B368" s="11">
        <v>44619.152399652776</v>
      </c>
      <c r="C368" s="3">
        <v>22201006</v>
      </c>
      <c r="D368" s="3" t="s">
        <v>98</v>
      </c>
      <c r="E368" s="3">
        <v>201.599115589474</v>
      </c>
      <c r="F368" s="3">
        <v>604.79734676842099</v>
      </c>
      <c r="G368" s="3" t="s">
        <v>80</v>
      </c>
      <c r="H368" s="11">
        <v>44619.152724571759</v>
      </c>
      <c r="L368" s="3"/>
    </row>
    <row r="369" spans="1:12" x14ac:dyDescent="0.35">
      <c r="A369" s="3">
        <v>5939</v>
      </c>
      <c r="B369" s="11">
        <v>44619.130198761573</v>
      </c>
      <c r="C369" s="3">
        <v>22101001</v>
      </c>
      <c r="D369" s="3" t="s">
        <v>87</v>
      </c>
      <c r="E369" s="3">
        <v>148.6541636</v>
      </c>
      <c r="F369" s="3">
        <v>445.96249080000001</v>
      </c>
      <c r="G369" s="3" t="s">
        <v>80</v>
      </c>
      <c r="H369" s="11">
        <v>44619.130501886575</v>
      </c>
      <c r="L369" s="3"/>
    </row>
    <row r="370" spans="1:12" x14ac:dyDescent="0.35">
      <c r="A370" s="3">
        <v>5938</v>
      </c>
      <c r="B370" s="11">
        <v>44619.119064895836</v>
      </c>
      <c r="C370" s="3">
        <v>22401052</v>
      </c>
      <c r="D370" s="3" t="s">
        <v>93</v>
      </c>
      <c r="E370" s="3">
        <v>210.5347184</v>
      </c>
      <c r="F370" s="3">
        <v>631.60415520000004</v>
      </c>
      <c r="G370" s="3" t="s">
        <v>80</v>
      </c>
      <c r="H370" s="11">
        <v>44619.119390358799</v>
      </c>
      <c r="L370" s="3"/>
    </row>
    <row r="371" spans="1:12" x14ac:dyDescent="0.35">
      <c r="A371" s="3">
        <v>5937</v>
      </c>
      <c r="B371" s="11">
        <v>44619.099161377315</v>
      </c>
      <c r="C371" s="3">
        <v>22201005</v>
      </c>
      <c r="D371" s="3" t="s">
        <v>98</v>
      </c>
      <c r="E371" s="3">
        <v>129.19097081052601</v>
      </c>
      <c r="F371" s="3">
        <v>387.57291243157903</v>
      </c>
      <c r="G371" s="3" t="s">
        <v>80</v>
      </c>
      <c r="H371" s="11">
        <v>44619.099250694446</v>
      </c>
      <c r="L371" s="3"/>
    </row>
    <row r="372" spans="1:12" x14ac:dyDescent="0.35">
      <c r="A372" s="3">
        <v>5936</v>
      </c>
      <c r="B372" s="11">
        <v>44619.0971440625</v>
      </c>
      <c r="C372" s="3">
        <v>22301037</v>
      </c>
      <c r="D372" s="3" t="s">
        <v>110</v>
      </c>
      <c r="E372" s="3">
        <v>234.482767494737</v>
      </c>
      <c r="F372" s="3">
        <v>703.44830248420999</v>
      </c>
      <c r="G372" s="3" t="s">
        <v>80</v>
      </c>
      <c r="H372" s="11">
        <v>44619.09716878472</v>
      </c>
      <c r="L372" s="3"/>
    </row>
    <row r="373" spans="1:12" x14ac:dyDescent="0.35">
      <c r="A373" s="3">
        <v>5935</v>
      </c>
      <c r="B373" s="11">
        <v>44619.079719363428</v>
      </c>
      <c r="C373" s="3">
        <v>22401051</v>
      </c>
      <c r="D373" s="3" t="s">
        <v>93</v>
      </c>
      <c r="E373" s="3">
        <v>81.379941689473597</v>
      </c>
      <c r="F373" s="3">
        <v>244.139825068421</v>
      </c>
      <c r="G373" s="3" t="s">
        <v>80</v>
      </c>
      <c r="H373" s="11">
        <v>44619.079807986112</v>
      </c>
      <c r="L373" s="3"/>
    </row>
    <row r="374" spans="1:12" x14ac:dyDescent="0.35">
      <c r="A374" s="3">
        <v>5934</v>
      </c>
      <c r="B374" s="11">
        <v>44619.057897916668</v>
      </c>
      <c r="C374" s="3">
        <v>22201004</v>
      </c>
      <c r="D374" s="3" t="s">
        <v>98</v>
      </c>
      <c r="E374" s="3">
        <v>242.932382826316</v>
      </c>
      <c r="F374" s="3">
        <v>728.79714847894695</v>
      </c>
      <c r="G374" s="3" t="s">
        <v>80</v>
      </c>
      <c r="H374" s="11">
        <v>44619.057931215277</v>
      </c>
      <c r="L374" s="3"/>
    </row>
    <row r="375" spans="1:12" x14ac:dyDescent="0.35">
      <c r="A375" s="3">
        <v>5933</v>
      </c>
      <c r="B375" s="11">
        <v>44619.051473611114</v>
      </c>
      <c r="C375" s="3">
        <v>22301036</v>
      </c>
      <c r="D375" s="3" t="s">
        <v>110</v>
      </c>
      <c r="E375" s="3">
        <v>144.90895218947401</v>
      </c>
      <c r="F375" s="3">
        <v>434.726856568421</v>
      </c>
      <c r="G375" s="3" t="s">
        <v>80</v>
      </c>
      <c r="H375" s="11">
        <v>44619.05168271991</v>
      </c>
      <c r="L375" s="3"/>
    </row>
    <row r="376" spans="1:12" x14ac:dyDescent="0.35">
      <c r="A376" s="3">
        <v>5932</v>
      </c>
      <c r="B376" s="11">
        <v>44619.035270949076</v>
      </c>
      <c r="C376" s="3">
        <v>22100999</v>
      </c>
      <c r="D376" s="3" t="s">
        <v>87</v>
      </c>
      <c r="E376" s="3">
        <v>0</v>
      </c>
      <c r="F376" s="3">
        <v>0</v>
      </c>
      <c r="G376" s="3" t="s">
        <v>80</v>
      </c>
      <c r="H376" s="11">
        <v>44619.035361805552</v>
      </c>
      <c r="L376" s="3"/>
    </row>
    <row r="377" spans="1:12" x14ac:dyDescent="0.35">
      <c r="A377" s="3">
        <v>5931</v>
      </c>
      <c r="B377" s="11">
        <v>44619.022309918983</v>
      </c>
      <c r="C377" s="3">
        <v>22401050</v>
      </c>
      <c r="D377" s="3" t="s">
        <v>93</v>
      </c>
      <c r="E377" s="3">
        <v>101.830354410526</v>
      </c>
      <c r="F377" s="3">
        <v>305.49106323157901</v>
      </c>
      <c r="G377" s="3" t="s">
        <v>80</v>
      </c>
      <c r="H377" s="11">
        <v>44619.022515393517</v>
      </c>
      <c r="L377" s="3"/>
    </row>
    <row r="378" spans="1:12" x14ac:dyDescent="0.35">
      <c r="C378" s="5">
        <v>22401102</v>
      </c>
      <c r="D378" s="3" t="s">
        <v>93</v>
      </c>
      <c r="E378" s="3">
        <v>195.76777575789481</v>
      </c>
      <c r="L378" s="5"/>
    </row>
    <row r="379" spans="1:12" x14ac:dyDescent="0.35">
      <c r="C379" s="5">
        <v>22401103</v>
      </c>
      <c r="D379" s="3" t="s">
        <v>93</v>
      </c>
      <c r="E379" s="3">
        <v>78.042160410526336</v>
      </c>
      <c r="L379" s="5"/>
    </row>
    <row r="380" spans="1:12" x14ac:dyDescent="0.35">
      <c r="C380" s="5">
        <v>22201059</v>
      </c>
      <c r="D380" s="3" t="s">
        <v>93</v>
      </c>
      <c r="E380" s="3">
        <v>54.70195275528949</v>
      </c>
      <c r="L380" s="5"/>
    </row>
    <row r="381" spans="1:12" x14ac:dyDescent="0.35">
      <c r="C381" s="5">
        <v>22201063</v>
      </c>
      <c r="D381" s="3" t="s">
        <v>98</v>
      </c>
      <c r="E381" s="3">
        <v>213.90827438947369</v>
      </c>
      <c r="L381" s="5"/>
    </row>
    <row r="382" spans="1:12" x14ac:dyDescent="0.35">
      <c r="C382" s="5">
        <v>22401108</v>
      </c>
      <c r="D382" s="3" t="s">
        <v>93</v>
      </c>
      <c r="E382" s="3">
        <v>61.825545199999979</v>
      </c>
      <c r="L382" s="5"/>
    </row>
    <row r="383" spans="1:12" x14ac:dyDescent="0.35">
      <c r="C383" s="5">
        <v>22301083</v>
      </c>
      <c r="D383" s="3" t="s">
        <v>110</v>
      </c>
      <c r="E383" s="3">
        <v>161.0052008105263</v>
      </c>
      <c r="L383" s="5"/>
    </row>
    <row r="384" spans="1:12" x14ac:dyDescent="0.35">
      <c r="C384" s="5">
        <v>22301084</v>
      </c>
      <c r="D384" s="3" t="s">
        <v>110</v>
      </c>
      <c r="E384" s="3">
        <v>165.65024579999999</v>
      </c>
      <c r="L384" s="5"/>
    </row>
    <row r="385" spans="3:12" x14ac:dyDescent="0.35">
      <c r="C385" s="5">
        <v>22201049</v>
      </c>
      <c r="D385" s="3" t="s">
        <v>98</v>
      </c>
      <c r="E385" s="3">
        <v>362.13957641052639</v>
      </c>
      <c r="L385" s="5"/>
    </row>
    <row r="386" spans="3:12" x14ac:dyDescent="0.35">
      <c r="C386" s="5">
        <v>22401119</v>
      </c>
      <c r="D386" s="3" t="s">
        <v>93</v>
      </c>
      <c r="E386" s="3">
        <v>88.749699131578978</v>
      </c>
      <c r="L386" s="5"/>
    </row>
    <row r="387" spans="3:12" x14ac:dyDescent="0.35">
      <c r="C387" s="5">
        <v>22201106</v>
      </c>
      <c r="D387" s="3" t="s">
        <v>98</v>
      </c>
      <c r="E387" s="3">
        <v>159.6897085473685</v>
      </c>
      <c r="L387" s="5"/>
    </row>
    <row r="388" spans="3:12" x14ac:dyDescent="0.35">
      <c r="C388" s="5">
        <v>22401160</v>
      </c>
      <c r="D388" s="3" t="s">
        <v>93</v>
      </c>
      <c r="E388" s="3">
        <v>288.34922882105269</v>
      </c>
      <c r="L388" s="5"/>
    </row>
    <row r="389" spans="3:12" x14ac:dyDescent="0.35">
      <c r="C389" s="5">
        <v>22301136</v>
      </c>
      <c r="D389" s="3" t="s">
        <v>110</v>
      </c>
      <c r="E389" s="3">
        <v>328.47639310526318</v>
      </c>
      <c r="L389" s="5"/>
    </row>
    <row r="390" spans="3:12" x14ac:dyDescent="0.35">
      <c r="C390" s="5">
        <v>22201116</v>
      </c>
      <c r="D390" s="3" t="s">
        <v>1209</v>
      </c>
      <c r="E390" s="3">
        <v>0</v>
      </c>
      <c r="L390" s="5"/>
    </row>
    <row r="391" spans="3:12" x14ac:dyDescent="0.35">
      <c r="C391" s="5">
        <v>22101104</v>
      </c>
      <c r="D391" s="3" t="s">
        <v>87</v>
      </c>
      <c r="E391" s="3">
        <v>371.9274155526316</v>
      </c>
      <c r="L391" s="5"/>
    </row>
    <row r="392" spans="3:12" x14ac:dyDescent="0.35">
      <c r="C392" s="5">
        <v>22401164</v>
      </c>
      <c r="D392" s="3" t="s">
        <v>93</v>
      </c>
      <c r="E392" s="3">
        <v>256.23309545263157</v>
      </c>
      <c r="L392" s="5"/>
    </row>
    <row r="393" spans="3:12" x14ac:dyDescent="0.35">
      <c r="C393" s="5">
        <v>22301137</v>
      </c>
      <c r="D393" s="3" t="s">
        <v>110</v>
      </c>
      <c r="E393" s="3">
        <v>275.84287503157901</v>
      </c>
      <c r="L393" s="5"/>
    </row>
    <row r="394" spans="3:12" x14ac:dyDescent="0.35">
      <c r="C394" s="5">
        <v>22201118</v>
      </c>
      <c r="D394" s="3" t="s">
        <v>98</v>
      </c>
      <c r="E394" s="3">
        <v>422.03134590000008</v>
      </c>
      <c r="L394" s="5"/>
    </row>
    <row r="395" spans="3:12" x14ac:dyDescent="0.35">
      <c r="C395" s="5">
        <v>22201119</v>
      </c>
      <c r="D395" s="3" t="s">
        <v>98</v>
      </c>
      <c r="E395" s="3">
        <v>149.19465828947381</v>
      </c>
      <c r="L395" s="5"/>
    </row>
    <row r="396" spans="3:12" x14ac:dyDescent="0.35">
      <c r="C396" s="5">
        <v>22101103</v>
      </c>
      <c r="D396" s="3" t="s">
        <v>87</v>
      </c>
      <c r="E396" s="3">
        <v>323.08596115263163</v>
      </c>
      <c r="L396" s="5"/>
    </row>
    <row r="397" spans="3:12" x14ac:dyDescent="0.35">
      <c r="C397" s="5">
        <v>22401165</v>
      </c>
      <c r="D397" s="3" t="s">
        <v>93</v>
      </c>
      <c r="E397" s="3">
        <v>119.858074494737</v>
      </c>
      <c r="L397" s="5"/>
    </row>
    <row r="398" spans="3:12" x14ac:dyDescent="0.35">
      <c r="C398" s="5">
        <v>22101106</v>
      </c>
      <c r="D398" s="3" t="s">
        <v>1209</v>
      </c>
      <c r="E398" s="3">
        <v>350.81323129999998</v>
      </c>
      <c r="L398" s="5"/>
    </row>
    <row r="399" spans="3:12" x14ac:dyDescent="0.35">
      <c r="C399" s="5">
        <v>22401166</v>
      </c>
      <c r="D399" s="3" t="s">
        <v>93</v>
      </c>
      <c r="E399" s="3">
        <v>172.64751160000009</v>
      </c>
      <c r="L399" s="5"/>
    </row>
    <row r="400" spans="3:12" x14ac:dyDescent="0.35">
      <c r="C400" s="5">
        <v>22101108</v>
      </c>
      <c r="D400" s="3" t="s">
        <v>87</v>
      </c>
      <c r="E400" s="3">
        <v>118.1811370578948</v>
      </c>
      <c r="L400" s="5"/>
    </row>
    <row r="401" spans="3:12" x14ac:dyDescent="0.35">
      <c r="C401" s="5">
        <v>22401168</v>
      </c>
      <c r="D401" s="3" t="s">
        <v>93</v>
      </c>
      <c r="E401" s="3">
        <v>353.56267275263161</v>
      </c>
      <c r="L401" s="5"/>
    </row>
    <row r="402" spans="3:12" x14ac:dyDescent="0.35">
      <c r="C402" s="5">
        <v>22201121</v>
      </c>
      <c r="D402" s="3" t="s">
        <v>98</v>
      </c>
      <c r="E402" s="3">
        <v>222.24639205263159</v>
      </c>
      <c r="L402" s="5"/>
    </row>
    <row r="403" spans="3:12" x14ac:dyDescent="0.35">
      <c r="C403" s="5">
        <v>22101107</v>
      </c>
      <c r="D403" s="3" t="s">
        <v>87</v>
      </c>
      <c r="E403" s="3">
        <v>181.97133434736861</v>
      </c>
      <c r="L403" s="5"/>
    </row>
    <row r="404" spans="3:12" x14ac:dyDescent="0.35">
      <c r="C404" s="5">
        <v>22201122</v>
      </c>
      <c r="D404" s="3" t="s">
        <v>98</v>
      </c>
      <c r="E404" s="3">
        <v>0</v>
      </c>
      <c r="L404" s="5"/>
    </row>
    <row r="405" spans="3:12" x14ac:dyDescent="0.35">
      <c r="C405" s="5">
        <v>22101109</v>
      </c>
      <c r="D405" s="3" t="s">
        <v>87</v>
      </c>
      <c r="E405" s="3">
        <v>829.07369652105251</v>
      </c>
      <c r="L405" s="5"/>
    </row>
    <row r="406" spans="3:12" x14ac:dyDescent="0.35">
      <c r="C406" s="5">
        <v>22201123</v>
      </c>
      <c r="D406" s="3" t="s">
        <v>98</v>
      </c>
      <c r="E406" s="3">
        <v>230.48475162631581</v>
      </c>
      <c r="L406" s="5"/>
    </row>
    <row r="407" spans="3:12" x14ac:dyDescent="0.35">
      <c r="C407" s="5">
        <v>22301140</v>
      </c>
      <c r="D407" s="3" t="s">
        <v>1209</v>
      </c>
      <c r="E407" s="3">
        <v>460.70864549999999</v>
      </c>
      <c r="L407" s="5"/>
    </row>
    <row r="408" spans="3:12" x14ac:dyDescent="0.35">
      <c r="C408" s="5">
        <v>22401170</v>
      </c>
      <c r="D408" s="3" t="s">
        <v>93</v>
      </c>
      <c r="E408" s="3">
        <v>330.94736422105268</v>
      </c>
      <c r="L408" s="5"/>
    </row>
    <row r="409" spans="3:12" x14ac:dyDescent="0.35">
      <c r="C409" s="5">
        <v>22401171</v>
      </c>
      <c r="D409" s="3" t="s">
        <v>93</v>
      </c>
      <c r="E409" s="3">
        <v>237.1356900263157</v>
      </c>
      <c r="L409" s="5"/>
    </row>
    <row r="410" spans="3:12" x14ac:dyDescent="0.35">
      <c r="C410" s="5">
        <v>22101111</v>
      </c>
      <c r="D410" s="3" t="s">
        <v>1209</v>
      </c>
      <c r="E410" s="3">
        <v>635.99232489999997</v>
      </c>
      <c r="L410" s="5"/>
    </row>
    <row r="411" spans="3:12" x14ac:dyDescent="0.35">
      <c r="C411" s="5">
        <v>22301144</v>
      </c>
      <c r="D411" s="3" t="s">
        <v>93</v>
      </c>
      <c r="E411" s="3">
        <v>15.32947473591058</v>
      </c>
      <c r="L411" s="5"/>
    </row>
    <row r="412" spans="3:12" x14ac:dyDescent="0.35">
      <c r="C412" s="5">
        <v>22301143</v>
      </c>
      <c r="D412" s="3" t="s">
        <v>87</v>
      </c>
      <c r="E412" s="3">
        <v>0</v>
      </c>
      <c r="L412" s="5"/>
    </row>
    <row r="413" spans="3:12" x14ac:dyDescent="0.35">
      <c r="C413" s="5">
        <v>22201124</v>
      </c>
      <c r="D413" s="3" t="s">
        <v>1209</v>
      </c>
      <c r="E413" s="3">
        <v>250.55175779999999</v>
      </c>
      <c r="L413" s="5"/>
    </row>
    <row r="414" spans="3:12" x14ac:dyDescent="0.35">
      <c r="C414" s="5">
        <v>22101113</v>
      </c>
      <c r="D414" s="3" t="s">
        <v>87</v>
      </c>
      <c r="E414" s="3">
        <v>221.72047475789469</v>
      </c>
      <c r="L414" s="3"/>
    </row>
    <row r="415" spans="3:12" x14ac:dyDescent="0.35">
      <c r="C415" s="5">
        <v>22401172</v>
      </c>
      <c r="D415" s="3" t="s">
        <v>1209</v>
      </c>
      <c r="E415" s="3">
        <v>235.02995239999959</v>
      </c>
      <c r="L415" s="3"/>
    </row>
    <row r="416" spans="3:12" x14ac:dyDescent="0.35">
      <c r="C416" s="5">
        <v>22301146</v>
      </c>
      <c r="D416" s="3" t="s">
        <v>110</v>
      </c>
      <c r="E416" s="3">
        <v>95.689929031578956</v>
      </c>
      <c r="L416" s="3"/>
    </row>
    <row r="417" spans="3:12" x14ac:dyDescent="0.35">
      <c r="C417" s="5">
        <v>22301145</v>
      </c>
      <c r="D417" s="3" t="s">
        <v>110</v>
      </c>
      <c r="E417" s="3">
        <v>163.4014104105263</v>
      </c>
      <c r="L417" s="3"/>
    </row>
    <row r="418" spans="3:12" x14ac:dyDescent="0.35">
      <c r="C418" s="5">
        <v>22401173</v>
      </c>
      <c r="D418" s="3" t="s">
        <v>93</v>
      </c>
      <c r="E418" s="3">
        <v>163.56201291052631</v>
      </c>
      <c r="L418" s="3"/>
    </row>
    <row r="419" spans="3:12" x14ac:dyDescent="0.35">
      <c r="C419" s="5">
        <v>22401174</v>
      </c>
      <c r="D419" s="3" t="s">
        <v>93</v>
      </c>
      <c r="E419" s="3">
        <v>235.69096177368419</v>
      </c>
      <c r="L419" s="3"/>
    </row>
    <row r="420" spans="3:12" x14ac:dyDescent="0.35">
      <c r="C420" s="5">
        <v>22101110</v>
      </c>
      <c r="D420" s="3" t="s">
        <v>1209</v>
      </c>
      <c r="E420" s="3">
        <v>55.169022999999953</v>
      </c>
      <c r="L420" s="3"/>
    </row>
    <row r="421" spans="3:12" x14ac:dyDescent="0.35">
      <c r="C421" s="5">
        <v>22101115</v>
      </c>
      <c r="D421" s="3" t="s">
        <v>87</v>
      </c>
      <c r="E421" s="3">
        <v>254.63292675789469</v>
      </c>
      <c r="L421" s="3"/>
    </row>
    <row r="422" spans="3:12" x14ac:dyDescent="0.35">
      <c r="C422" s="5">
        <v>22101116</v>
      </c>
      <c r="D422" s="3" t="s">
        <v>87</v>
      </c>
      <c r="E422" s="3">
        <v>180.71766658947371</v>
      </c>
      <c r="L422" s="3"/>
    </row>
    <row r="423" spans="3:12" x14ac:dyDescent="0.35">
      <c r="C423" s="5">
        <v>22401175</v>
      </c>
      <c r="D423" s="3" t="s">
        <v>93</v>
      </c>
      <c r="E423" s="3">
        <v>393.60673175789469</v>
      </c>
      <c r="L423" s="3"/>
    </row>
    <row r="424" spans="3:12" x14ac:dyDescent="0.35">
      <c r="C424" s="5">
        <v>22301139</v>
      </c>
      <c r="D424" s="3" t="s">
        <v>1209</v>
      </c>
      <c r="E424" s="3">
        <v>0</v>
      </c>
      <c r="L424" s="3"/>
    </row>
    <row r="425" spans="3:12" x14ac:dyDescent="0.35">
      <c r="C425" s="5">
        <v>22301149</v>
      </c>
      <c r="D425" s="3" t="s">
        <v>1209</v>
      </c>
      <c r="E425" s="3">
        <v>306.43889865263162</v>
      </c>
      <c r="L425" s="3"/>
    </row>
    <row r="426" spans="3:12" x14ac:dyDescent="0.35">
      <c r="C426" s="5">
        <v>22201126</v>
      </c>
      <c r="D426" s="3" t="s">
        <v>98</v>
      </c>
      <c r="E426" s="3">
        <v>37.609584000000012</v>
      </c>
      <c r="L426" s="3"/>
    </row>
    <row r="427" spans="3:12" x14ac:dyDescent="0.35">
      <c r="C427" s="5">
        <v>22201127</v>
      </c>
      <c r="D427" s="3" t="s">
        <v>87</v>
      </c>
      <c r="E427" s="3">
        <v>0</v>
      </c>
      <c r="L427" s="3"/>
    </row>
    <row r="428" spans="3:12" x14ac:dyDescent="0.35">
      <c r="C428" s="5">
        <v>22301150</v>
      </c>
      <c r="D428" s="3" t="s">
        <v>110</v>
      </c>
      <c r="E428" s="3">
        <v>168.52990588947381</v>
      </c>
      <c r="L428" s="3"/>
    </row>
    <row r="429" spans="3:12" x14ac:dyDescent="0.35">
      <c r="C429" s="5">
        <v>22301151</v>
      </c>
      <c r="D429" s="3" t="s">
        <v>87</v>
      </c>
      <c r="E429" s="3">
        <v>280.6001849473684</v>
      </c>
      <c r="L429" s="3"/>
    </row>
    <row r="430" spans="3:12" x14ac:dyDescent="0.35">
      <c r="C430" s="5">
        <v>22101118</v>
      </c>
      <c r="D430" s="3" t="s">
        <v>1209</v>
      </c>
      <c r="E430" s="3">
        <v>0</v>
      </c>
      <c r="L430" s="3"/>
    </row>
    <row r="431" spans="3:12" x14ac:dyDescent="0.35">
      <c r="C431" s="5">
        <v>22201128</v>
      </c>
      <c r="D431" s="3" t="s">
        <v>1209</v>
      </c>
      <c r="E431" s="3">
        <v>0</v>
      </c>
      <c r="L431" s="3"/>
    </row>
    <row r="432" spans="3:12" x14ac:dyDescent="0.35">
      <c r="C432" s="5">
        <v>22301152</v>
      </c>
      <c r="D432" s="3" t="s">
        <v>93</v>
      </c>
      <c r="E432" s="3">
        <v>14.61992143684216</v>
      </c>
      <c r="L432" s="3"/>
    </row>
    <row r="433" spans="1:12" x14ac:dyDescent="0.35">
      <c r="A433" s="3">
        <v>6747</v>
      </c>
      <c r="B433" s="11">
        <v>44635.557928587965</v>
      </c>
      <c r="C433" s="3">
        <v>22401346</v>
      </c>
      <c r="D433" s="3" t="s">
        <v>93</v>
      </c>
      <c r="E433" s="3">
        <v>341.01933094736802</v>
      </c>
      <c r="F433" s="3">
        <v>1023.05799284211</v>
      </c>
      <c r="G433" s="3" t="s">
        <v>80</v>
      </c>
      <c r="H433" s="11">
        <v>44635.558166932868</v>
      </c>
      <c r="L433" s="3"/>
    </row>
    <row r="434" spans="1:12" x14ac:dyDescent="0.35">
      <c r="A434" s="3">
        <v>6746</v>
      </c>
      <c r="B434" s="11">
        <v>44635.538484525459</v>
      </c>
      <c r="C434" s="3">
        <v>22101285</v>
      </c>
      <c r="D434" s="3" t="s">
        <v>87</v>
      </c>
      <c r="E434" s="3">
        <v>344.14078069999999</v>
      </c>
      <c r="F434" s="3">
        <v>1032.4223420999999</v>
      </c>
      <c r="G434" s="3" t="s">
        <v>80</v>
      </c>
      <c r="H434" s="11">
        <v>44635.538721377314</v>
      </c>
      <c r="L434" s="3"/>
    </row>
    <row r="435" spans="1:12" x14ac:dyDescent="0.35">
      <c r="A435" s="3">
        <v>6745</v>
      </c>
      <c r="B435" s="11">
        <v>44635.531492094909</v>
      </c>
      <c r="C435" s="3">
        <v>22401345</v>
      </c>
      <c r="D435" s="3" t="s">
        <v>93</v>
      </c>
      <c r="E435" s="3">
        <v>331.72097040526302</v>
      </c>
      <c r="F435" s="3">
        <v>995.16291121579002</v>
      </c>
      <c r="G435" s="3" t="s">
        <v>80</v>
      </c>
      <c r="H435" s="11">
        <v>44635.531784722225</v>
      </c>
      <c r="L435" s="3"/>
    </row>
    <row r="436" spans="1:12" x14ac:dyDescent="0.35">
      <c r="A436" s="3">
        <v>6744</v>
      </c>
      <c r="B436" s="11">
        <v>44635.531463738429</v>
      </c>
      <c r="C436" s="3">
        <v>22401345</v>
      </c>
      <c r="D436" s="3" t="s">
        <v>93</v>
      </c>
      <c r="E436" s="3">
        <v>331.72097040526302</v>
      </c>
      <c r="F436" s="3">
        <v>995.16291121579002</v>
      </c>
      <c r="G436" s="3" t="s">
        <v>80</v>
      </c>
      <c r="H436" s="11">
        <v>44635.531779710647</v>
      </c>
      <c r="L436" s="3"/>
    </row>
    <row r="437" spans="1:12" x14ac:dyDescent="0.35">
      <c r="A437" s="3">
        <v>6743</v>
      </c>
      <c r="B437" s="11">
        <v>44635.480709525465</v>
      </c>
      <c r="C437" s="3">
        <v>22401344</v>
      </c>
      <c r="D437" s="3" t="s">
        <v>93</v>
      </c>
      <c r="E437" s="3">
        <v>141.31628600526301</v>
      </c>
      <c r="F437" s="3">
        <v>423.94885801578999</v>
      </c>
      <c r="G437" s="3" t="s">
        <v>80</v>
      </c>
      <c r="H437" s="11">
        <v>44635.480734143515</v>
      </c>
      <c r="L437" s="3"/>
    </row>
    <row r="438" spans="1:12" x14ac:dyDescent="0.35">
      <c r="A438" s="3">
        <v>6742</v>
      </c>
      <c r="B438" s="11">
        <v>44635.480520717596</v>
      </c>
      <c r="C438" s="3">
        <v>22201285</v>
      </c>
      <c r="D438" s="3" t="s">
        <v>98</v>
      </c>
      <c r="E438" s="3">
        <v>279.6443443</v>
      </c>
      <c r="F438" s="3">
        <v>838.93303289999994</v>
      </c>
      <c r="G438" s="3" t="s">
        <v>80</v>
      </c>
      <c r="H438" s="11">
        <v>44635.480734027777</v>
      </c>
      <c r="L438" s="3"/>
    </row>
    <row r="439" spans="1:12" x14ac:dyDescent="0.35">
      <c r="A439" s="3">
        <v>6741</v>
      </c>
      <c r="B439" s="11">
        <v>44635.477718553244</v>
      </c>
      <c r="C439" s="3">
        <v>22101284</v>
      </c>
      <c r="D439" s="3" t="s">
        <v>87</v>
      </c>
      <c r="E439" s="3">
        <v>354.39475482631599</v>
      </c>
      <c r="F439" s="3">
        <v>1063.1842644789499</v>
      </c>
      <c r="G439" s="3" t="s">
        <v>80</v>
      </c>
      <c r="H439" s="11">
        <v>44635.477956828705</v>
      </c>
      <c r="L439" s="3"/>
    </row>
    <row r="440" spans="1:12" x14ac:dyDescent="0.35">
      <c r="A440" s="3">
        <v>6740</v>
      </c>
      <c r="B440" s="11">
        <v>44635.450830439811</v>
      </c>
      <c r="C440" s="3">
        <v>22101283</v>
      </c>
      <c r="D440" s="3" t="s">
        <v>87</v>
      </c>
      <c r="E440" s="3">
        <v>297.00516902631603</v>
      </c>
      <c r="F440" s="3">
        <v>891.01550707894705</v>
      </c>
      <c r="G440" s="3" t="s">
        <v>80</v>
      </c>
      <c r="H440" s="11">
        <v>44635.450873611109</v>
      </c>
      <c r="L440" s="3"/>
    </row>
    <row r="441" spans="1:12" x14ac:dyDescent="0.35">
      <c r="A441" s="3">
        <v>6739</v>
      </c>
      <c r="B441" s="11">
        <v>44635.414873229165</v>
      </c>
      <c r="C441" s="3">
        <v>22201284</v>
      </c>
      <c r="D441" s="3" t="s">
        <v>98</v>
      </c>
      <c r="E441" s="3">
        <v>244.20557107368401</v>
      </c>
      <c r="F441" s="3">
        <v>732.61671322105201</v>
      </c>
      <c r="G441" s="3" t="s">
        <v>80</v>
      </c>
      <c r="H441" s="11">
        <v>44635.415108564812</v>
      </c>
      <c r="L441" s="3"/>
    </row>
    <row r="442" spans="1:12" x14ac:dyDescent="0.35">
      <c r="A442" s="3">
        <v>6738</v>
      </c>
      <c r="B442" s="11">
        <v>44635.404567905091</v>
      </c>
      <c r="C442" s="3">
        <v>22401343</v>
      </c>
      <c r="D442" s="3" t="s">
        <v>93</v>
      </c>
      <c r="E442" s="3">
        <v>56.103684826315799</v>
      </c>
      <c r="F442" s="3">
        <v>168.311054478947</v>
      </c>
      <c r="G442" s="3" t="s">
        <v>80</v>
      </c>
      <c r="H442" s="11">
        <v>44635.404692048614</v>
      </c>
      <c r="L442" s="3"/>
    </row>
    <row r="443" spans="1:12" x14ac:dyDescent="0.35">
      <c r="A443" s="3">
        <v>6737</v>
      </c>
      <c r="B443" s="11">
        <v>44635.386074224538</v>
      </c>
      <c r="C443" s="3">
        <v>22301315</v>
      </c>
      <c r="D443" s="3" t="s">
        <v>87</v>
      </c>
      <c r="E443" s="3">
        <v>204.96994960000001</v>
      </c>
      <c r="F443" s="3">
        <v>614.90984879999996</v>
      </c>
      <c r="G443" s="3" t="s">
        <v>80</v>
      </c>
      <c r="H443" s="11">
        <v>44635.386288692127</v>
      </c>
      <c r="L443" s="3"/>
    </row>
    <row r="444" spans="1:12" x14ac:dyDescent="0.35">
      <c r="A444" s="3">
        <v>6736</v>
      </c>
      <c r="B444" s="11">
        <v>44635.378066469908</v>
      </c>
      <c r="C444" s="3">
        <v>22401342</v>
      </c>
      <c r="D444" s="3" t="s">
        <v>93</v>
      </c>
      <c r="E444" s="3">
        <v>191.79827399999999</v>
      </c>
      <c r="F444" s="3">
        <v>575.39482199999998</v>
      </c>
      <c r="G444" s="3" t="s">
        <v>80</v>
      </c>
      <c r="H444" s="11">
        <v>44635.378303784724</v>
      </c>
      <c r="L444" s="3"/>
    </row>
    <row r="445" spans="1:12" x14ac:dyDescent="0.35">
      <c r="A445" s="3">
        <v>6735</v>
      </c>
      <c r="B445" s="11">
        <v>44635.344408414348</v>
      </c>
      <c r="C445" s="3">
        <v>22101281</v>
      </c>
      <c r="D445" s="3" t="s">
        <v>87</v>
      </c>
      <c r="E445" s="3">
        <v>250.06858072631599</v>
      </c>
      <c r="F445" s="3">
        <v>750.20574217894705</v>
      </c>
      <c r="G445" s="3" t="s">
        <v>80</v>
      </c>
      <c r="H445" s="11">
        <v>44635.34462265046</v>
      </c>
      <c r="L445" s="3"/>
    </row>
    <row r="446" spans="1:12" x14ac:dyDescent="0.35">
      <c r="A446" s="3">
        <v>6734</v>
      </c>
      <c r="B446" s="11">
        <v>44635.32320648148</v>
      </c>
      <c r="C446" s="3">
        <v>22301314</v>
      </c>
      <c r="D446" s="3" t="s">
        <v>110</v>
      </c>
      <c r="E446" s="3">
        <v>189.58137998947399</v>
      </c>
      <c r="F446" s="3">
        <v>568.744139968421</v>
      </c>
      <c r="G446" s="3" t="s">
        <v>80</v>
      </c>
      <c r="H446" s="11">
        <v>44635.323440821761</v>
      </c>
      <c r="L446" s="3"/>
    </row>
    <row r="447" spans="1:12" x14ac:dyDescent="0.35">
      <c r="A447" s="3">
        <v>6733</v>
      </c>
      <c r="B447" s="11">
        <v>44635.31151269676</v>
      </c>
      <c r="C447" s="3">
        <v>22201282</v>
      </c>
      <c r="D447" s="3" t="s">
        <v>98</v>
      </c>
      <c r="E447" s="3">
        <v>185.3405774</v>
      </c>
      <c r="F447" s="3">
        <v>556.02173219999997</v>
      </c>
      <c r="G447" s="3" t="s">
        <v>80</v>
      </c>
      <c r="H447" s="11">
        <v>44635.311634953701</v>
      </c>
      <c r="L447" s="3"/>
    </row>
    <row r="448" spans="1:12" x14ac:dyDescent="0.35">
      <c r="A448" s="3">
        <v>6732</v>
      </c>
      <c r="B448" s="11">
        <v>44635.300983298614</v>
      </c>
      <c r="C448" s="3">
        <v>22401341</v>
      </c>
      <c r="D448" s="3" t="s">
        <v>93</v>
      </c>
      <c r="E448" s="3">
        <v>158.3743202</v>
      </c>
      <c r="F448" s="3">
        <v>475.1229606</v>
      </c>
      <c r="G448" s="3" t="s">
        <v>80</v>
      </c>
      <c r="H448" s="11">
        <v>44635.301218668981</v>
      </c>
      <c r="L448" s="3"/>
    </row>
    <row r="449" spans="1:12" x14ac:dyDescent="0.35">
      <c r="A449" s="3">
        <v>6731</v>
      </c>
      <c r="B449" s="11">
        <v>44635.271234837965</v>
      </c>
      <c r="C449" s="3">
        <v>22201281</v>
      </c>
      <c r="D449" s="3" t="s">
        <v>98</v>
      </c>
      <c r="E449" s="3">
        <v>266.87254469999999</v>
      </c>
      <c r="F449" s="3">
        <v>800.61763410000003</v>
      </c>
      <c r="G449" s="3" t="s">
        <v>80</v>
      </c>
      <c r="H449" s="11">
        <v>44635.271356863428</v>
      </c>
      <c r="L449" s="3"/>
    </row>
    <row r="450" spans="1:12" x14ac:dyDescent="0.35">
      <c r="A450" s="3">
        <v>6730</v>
      </c>
      <c r="B450" s="11">
        <v>44635.246816284722</v>
      </c>
      <c r="C450" s="3">
        <v>22401340</v>
      </c>
      <c r="D450" s="3" t="s">
        <v>93</v>
      </c>
      <c r="E450" s="3">
        <v>133.908969489474</v>
      </c>
      <c r="F450" s="3">
        <v>401.72690846842102</v>
      </c>
      <c r="G450" s="3" t="s">
        <v>80</v>
      </c>
      <c r="H450" s="11">
        <v>44635.247050613427</v>
      </c>
      <c r="L450" s="3"/>
    </row>
    <row r="451" spans="1:12" x14ac:dyDescent="0.35">
      <c r="A451" s="3">
        <v>6729</v>
      </c>
      <c r="B451" s="11">
        <v>44635.239872881946</v>
      </c>
      <c r="C451" s="3">
        <v>22301312</v>
      </c>
      <c r="D451" s="3" t="s">
        <v>87</v>
      </c>
      <c r="E451" s="3">
        <v>203.98613652631599</v>
      </c>
      <c r="F451" s="3">
        <v>611.958409578947</v>
      </c>
      <c r="G451" s="3" t="s">
        <v>80</v>
      </c>
      <c r="H451" s="11">
        <v>44635.240106944446</v>
      </c>
      <c r="L451" s="3"/>
    </row>
    <row r="452" spans="1:12" x14ac:dyDescent="0.35">
      <c r="A452" s="3">
        <v>6728</v>
      </c>
      <c r="B452" s="11">
        <v>44635.205320219909</v>
      </c>
      <c r="C452" s="3">
        <v>22201280</v>
      </c>
      <c r="D452" s="3" t="s">
        <v>98</v>
      </c>
      <c r="E452" s="3">
        <v>157.11923888947399</v>
      </c>
      <c r="F452" s="3">
        <v>471.35771666842101</v>
      </c>
      <c r="G452" s="3" t="s">
        <v>80</v>
      </c>
      <c r="H452" s="11">
        <v>44635.205383564811</v>
      </c>
      <c r="L452" s="3"/>
    </row>
    <row r="453" spans="1:12" x14ac:dyDescent="0.35">
      <c r="A453" s="3">
        <v>6727</v>
      </c>
      <c r="B453" s="11">
        <v>44635.200983761577</v>
      </c>
      <c r="C453" s="3">
        <v>22401339</v>
      </c>
      <c r="D453" s="3" t="s">
        <v>93</v>
      </c>
      <c r="E453" s="3">
        <v>38.901625131579003</v>
      </c>
      <c r="F453" s="3">
        <v>116.704875394737</v>
      </c>
      <c r="G453" s="3" t="s">
        <v>80</v>
      </c>
      <c r="H453" s="11">
        <v>44635.201216863425</v>
      </c>
      <c r="L453" s="3"/>
    </row>
    <row r="454" spans="1:12" x14ac:dyDescent="0.35">
      <c r="A454" s="3">
        <v>6726</v>
      </c>
      <c r="B454" s="11">
        <v>44635.193516006948</v>
      </c>
      <c r="C454" s="3">
        <v>22201279</v>
      </c>
      <c r="D454" s="3" t="s">
        <v>98</v>
      </c>
      <c r="E454" s="3">
        <v>171.34407941052601</v>
      </c>
      <c r="F454" s="3">
        <v>514.03223823157896</v>
      </c>
      <c r="G454" s="3" t="s">
        <v>80</v>
      </c>
      <c r="H454" s="11">
        <v>44635.193577812497</v>
      </c>
      <c r="L454" s="3"/>
    </row>
    <row r="455" spans="1:12" x14ac:dyDescent="0.35">
      <c r="A455" s="3">
        <v>6725</v>
      </c>
      <c r="B455" s="11">
        <v>44635.172511076387</v>
      </c>
      <c r="C455" s="3">
        <v>22301311</v>
      </c>
      <c r="D455" s="3" t="s">
        <v>110</v>
      </c>
      <c r="E455" s="3">
        <v>230.971733357895</v>
      </c>
      <c r="F455" s="3">
        <v>692.91520007368399</v>
      </c>
      <c r="G455" s="3" t="s">
        <v>80</v>
      </c>
      <c r="H455" s="11">
        <v>44635.172744444448</v>
      </c>
      <c r="L455" s="3"/>
    </row>
    <row r="456" spans="1:12" x14ac:dyDescent="0.35">
      <c r="A456" s="3">
        <v>6724</v>
      </c>
      <c r="B456" s="11">
        <v>44635.165736886571</v>
      </c>
      <c r="C456" s="3">
        <v>22101278</v>
      </c>
      <c r="D456" s="3" t="s">
        <v>87</v>
      </c>
      <c r="E456" s="3">
        <v>253.25638421052599</v>
      </c>
      <c r="F456" s="3">
        <v>759.769152631579</v>
      </c>
      <c r="G456" s="3" t="s">
        <v>80</v>
      </c>
      <c r="H456" s="11">
        <v>44635.165800428244</v>
      </c>
      <c r="L456" s="3"/>
    </row>
    <row r="457" spans="1:12" x14ac:dyDescent="0.35">
      <c r="A457" s="3">
        <v>6723</v>
      </c>
      <c r="B457" s="11">
        <v>44635.113827314817</v>
      </c>
      <c r="C457" s="3">
        <v>22101277</v>
      </c>
      <c r="D457" s="3" t="s">
        <v>87</v>
      </c>
      <c r="E457" s="3">
        <v>151.83827199999999</v>
      </c>
      <c r="F457" s="3">
        <v>455.514816</v>
      </c>
      <c r="G457" s="3" t="s">
        <v>80</v>
      </c>
      <c r="H457" s="11">
        <v>44635.114063738423</v>
      </c>
      <c r="L457" s="3"/>
    </row>
    <row r="458" spans="1:12" x14ac:dyDescent="0.35">
      <c r="A458" s="3">
        <v>6722</v>
      </c>
      <c r="B458" s="11">
        <v>44635.092993981481</v>
      </c>
      <c r="C458" s="3">
        <v>22401337</v>
      </c>
      <c r="D458" s="3" t="s">
        <v>93</v>
      </c>
      <c r="E458" s="3">
        <v>170.324816</v>
      </c>
      <c r="F458" s="3">
        <v>510.974448</v>
      </c>
      <c r="G458" s="3" t="s">
        <v>80</v>
      </c>
      <c r="H458" s="11">
        <v>44635.093230057872</v>
      </c>
      <c r="L458" s="3"/>
    </row>
    <row r="459" spans="1:12" x14ac:dyDescent="0.35">
      <c r="A459" s="3">
        <v>6721</v>
      </c>
      <c r="B459" s="11">
        <v>44635.056538923614</v>
      </c>
      <c r="C459" s="3">
        <v>22401336</v>
      </c>
      <c r="D459" s="3" t="s">
        <v>93</v>
      </c>
      <c r="E459" s="3">
        <v>181.288718842105</v>
      </c>
      <c r="F459" s="3">
        <v>543.86615652631599</v>
      </c>
      <c r="G459" s="3" t="s">
        <v>80</v>
      </c>
      <c r="H459" s="11">
        <v>44635.056770601848</v>
      </c>
      <c r="L459" s="3"/>
    </row>
    <row r="460" spans="1:12" x14ac:dyDescent="0.35">
      <c r="A460" s="3">
        <v>6720</v>
      </c>
      <c r="B460" s="11">
        <v>44635.012095405094</v>
      </c>
      <c r="C460" s="3">
        <v>22201277</v>
      </c>
      <c r="D460" s="3" t="s">
        <v>98</v>
      </c>
      <c r="E460" s="3">
        <v>167.28124260000001</v>
      </c>
      <c r="F460" s="3">
        <v>501.84372780000001</v>
      </c>
      <c r="G460" s="3" t="s">
        <v>80</v>
      </c>
      <c r="H460" s="11">
        <v>44635.012325462965</v>
      </c>
      <c r="L460" s="3"/>
    </row>
    <row r="461" spans="1:12" x14ac:dyDescent="0.35">
      <c r="A461" s="3">
        <v>6719</v>
      </c>
      <c r="B461" s="11">
        <v>44635.006014699073</v>
      </c>
      <c r="C461" s="3">
        <v>22101275</v>
      </c>
      <c r="D461" s="3" t="s">
        <v>87</v>
      </c>
      <c r="E461" s="3">
        <v>0</v>
      </c>
      <c r="F461" s="3">
        <v>0</v>
      </c>
      <c r="G461" s="3" t="s">
        <v>80</v>
      </c>
      <c r="H461" s="11">
        <v>44635.006075543984</v>
      </c>
      <c r="L461" s="3"/>
    </row>
    <row r="462" spans="1:12" x14ac:dyDescent="0.35">
      <c r="A462" s="3">
        <v>6718</v>
      </c>
      <c r="B462" s="11">
        <v>44634.988861574071</v>
      </c>
      <c r="C462" s="3">
        <v>22401335</v>
      </c>
      <c r="D462" s="3" t="s">
        <v>93</v>
      </c>
      <c r="E462" s="3">
        <v>84.8075645894736</v>
      </c>
      <c r="F462" s="3">
        <v>254.422693768421</v>
      </c>
      <c r="G462" s="3" t="s">
        <v>80</v>
      </c>
      <c r="H462" s="11">
        <v>44634.989062071756</v>
      </c>
      <c r="L462" s="3"/>
    </row>
    <row r="463" spans="1:12" x14ac:dyDescent="0.35">
      <c r="A463" s="3">
        <v>6717</v>
      </c>
      <c r="B463" s="11">
        <v>44634.945427812498</v>
      </c>
      <c r="C463" s="3">
        <v>22401334</v>
      </c>
      <c r="D463" s="3" t="s">
        <v>93</v>
      </c>
      <c r="E463" s="3">
        <v>93.818714578947393</v>
      </c>
      <c r="F463" s="3">
        <v>281.45614373684202</v>
      </c>
      <c r="G463" s="3" t="s">
        <v>80</v>
      </c>
      <c r="H463" s="11">
        <v>44634.945657789351</v>
      </c>
      <c r="L463" s="3"/>
    </row>
    <row r="464" spans="1:12" x14ac:dyDescent="0.35">
      <c r="A464" s="3">
        <v>6716</v>
      </c>
      <c r="B464" s="11">
        <v>44634.939871840281</v>
      </c>
      <c r="C464" s="3">
        <v>22101274</v>
      </c>
      <c r="D464" s="3" t="s">
        <v>87</v>
      </c>
      <c r="E464" s="3">
        <v>275.48328474736797</v>
      </c>
      <c r="F464" s="3">
        <v>826.44985424210495</v>
      </c>
      <c r="G464" s="3" t="s">
        <v>80</v>
      </c>
      <c r="H464" s="11">
        <v>44634.940103356479</v>
      </c>
      <c r="L464" s="3"/>
    </row>
    <row r="465" spans="1:12" x14ac:dyDescent="0.35">
      <c r="A465" s="3">
        <v>6715</v>
      </c>
      <c r="B465" s="11">
        <v>44634.905150960651</v>
      </c>
      <c r="C465" s="3">
        <v>22301306</v>
      </c>
      <c r="D465" s="3" t="s">
        <v>110</v>
      </c>
      <c r="E465" s="3">
        <v>240.04129713684199</v>
      </c>
      <c r="F465" s="3">
        <v>720.12389141052597</v>
      </c>
      <c r="G465" s="3" t="s">
        <v>80</v>
      </c>
      <c r="H465" s="11">
        <v>44634.90537896991</v>
      </c>
      <c r="L465" s="3"/>
    </row>
    <row r="466" spans="1:12" x14ac:dyDescent="0.35">
      <c r="A466" s="3">
        <v>6714</v>
      </c>
      <c r="B466" s="11">
        <v>44634.902371875003</v>
      </c>
      <c r="C466" s="3">
        <v>22201275</v>
      </c>
      <c r="D466" s="3" t="s">
        <v>98</v>
      </c>
      <c r="E466" s="3">
        <v>235.325880605263</v>
      </c>
      <c r="F466" s="3">
        <v>705.97764181578896</v>
      </c>
      <c r="G466" s="3" t="s">
        <v>80</v>
      </c>
      <c r="H466" s="11">
        <v>44634.902602083333</v>
      </c>
      <c r="L466" s="3"/>
    </row>
    <row r="467" spans="1:12" x14ac:dyDescent="0.35">
      <c r="A467" s="3">
        <v>6713</v>
      </c>
      <c r="B467" s="11">
        <v>44634.857404664355</v>
      </c>
      <c r="C467" s="3">
        <v>22301305</v>
      </c>
      <c r="D467" s="3" t="s">
        <v>110</v>
      </c>
      <c r="E467" s="3">
        <v>191.32750933684201</v>
      </c>
      <c r="F467" s="3">
        <v>573.98252801052604</v>
      </c>
      <c r="G467" s="3" t="s">
        <v>80</v>
      </c>
      <c r="H467" s="11">
        <v>44634.857461956017</v>
      </c>
      <c r="L467" s="3"/>
    </row>
    <row r="468" spans="1:12" x14ac:dyDescent="0.35">
      <c r="A468" s="3">
        <v>6712</v>
      </c>
      <c r="B468" s="11">
        <v>44634.85040142361</v>
      </c>
      <c r="C468" s="3">
        <v>22401332</v>
      </c>
      <c r="D468" s="3" t="s">
        <v>87</v>
      </c>
      <c r="E468" s="3">
        <v>211.14304113684199</v>
      </c>
      <c r="F468" s="3">
        <v>633.42912341052602</v>
      </c>
      <c r="G468" s="3" t="s">
        <v>80</v>
      </c>
      <c r="H468" s="11">
        <v>44634.850517939813</v>
      </c>
      <c r="L468" s="3"/>
    </row>
    <row r="469" spans="1:12" x14ac:dyDescent="0.35">
      <c r="A469" s="3">
        <v>6711</v>
      </c>
      <c r="B469" s="11">
        <v>44634.819038541667</v>
      </c>
      <c r="C469" s="3">
        <v>22301304</v>
      </c>
      <c r="D469" s="3" t="s">
        <v>110</v>
      </c>
      <c r="E469" s="3">
        <v>221.41278199999999</v>
      </c>
      <c r="F469" s="3">
        <v>664.23834599999998</v>
      </c>
      <c r="G469" s="3" t="s">
        <v>80</v>
      </c>
      <c r="H469" s="11">
        <v>44634.819266666665</v>
      </c>
      <c r="L469" s="3"/>
    </row>
    <row r="470" spans="1:12" x14ac:dyDescent="0.35">
      <c r="A470" s="3">
        <v>6710</v>
      </c>
      <c r="B470" s="11">
        <v>44634.817649999997</v>
      </c>
      <c r="C470" s="3">
        <v>22101272</v>
      </c>
      <c r="D470" s="3" t="s">
        <v>87</v>
      </c>
      <c r="E470" s="3">
        <v>202.05921800526301</v>
      </c>
      <c r="F470" s="3">
        <v>606.17765401578902</v>
      </c>
      <c r="G470" s="3" t="s">
        <v>80</v>
      </c>
      <c r="H470" s="11">
        <v>44634.817878738424</v>
      </c>
      <c r="L470" s="3"/>
    </row>
    <row r="471" spans="1:12" x14ac:dyDescent="0.35">
      <c r="A471" s="3">
        <v>6709</v>
      </c>
      <c r="B471" s="11">
        <v>44634.78512364583</v>
      </c>
      <c r="C471" s="3">
        <v>22401331</v>
      </c>
      <c r="D471" s="3" t="s">
        <v>93</v>
      </c>
      <c r="E471" s="3">
        <v>242.73693191052601</v>
      </c>
      <c r="F471" s="3">
        <v>728.21079573157897</v>
      </c>
      <c r="G471" s="3" t="s">
        <v>80</v>
      </c>
      <c r="H471" s="11">
        <v>44634.785238923614</v>
      </c>
      <c r="L471" s="3"/>
    </row>
    <row r="472" spans="1:12" x14ac:dyDescent="0.35">
      <c r="A472" s="3">
        <v>6708</v>
      </c>
      <c r="B472" s="11">
        <v>44634.769903819448</v>
      </c>
      <c r="C472" s="3">
        <v>22101271</v>
      </c>
      <c r="D472" s="3" t="s">
        <v>87</v>
      </c>
      <c r="E472" s="3">
        <v>268.02776640526298</v>
      </c>
      <c r="F472" s="3">
        <v>804.083299215789</v>
      </c>
      <c r="G472" s="3" t="s">
        <v>80</v>
      </c>
      <c r="H472" s="11">
        <v>44634.769961805556</v>
      </c>
      <c r="L472" s="3"/>
    </row>
    <row r="473" spans="1:12" x14ac:dyDescent="0.35">
      <c r="A473" s="3">
        <v>6707</v>
      </c>
      <c r="B473" s="11">
        <v>44634.755494131947</v>
      </c>
      <c r="C473" s="3">
        <v>22401330</v>
      </c>
      <c r="D473" s="3" t="s">
        <v>93</v>
      </c>
      <c r="E473" s="3">
        <v>201.54180413684199</v>
      </c>
      <c r="F473" s="3">
        <v>604.625412410526</v>
      </c>
      <c r="G473" s="3" t="s">
        <v>80</v>
      </c>
      <c r="H473" s="11">
        <v>44634.755725000003</v>
      </c>
      <c r="L473" s="3"/>
    </row>
    <row r="474" spans="1:12" x14ac:dyDescent="0.35">
      <c r="A474" s="3">
        <v>6706</v>
      </c>
      <c r="B474" s="11">
        <v>44634.726329398145</v>
      </c>
      <c r="C474" s="3">
        <v>22301302</v>
      </c>
      <c r="D474" s="3" t="s">
        <v>110</v>
      </c>
      <c r="E474" s="3">
        <v>196.92042453684201</v>
      </c>
      <c r="F474" s="3">
        <v>590.76127361052602</v>
      </c>
      <c r="G474" s="3" t="s">
        <v>80</v>
      </c>
      <c r="H474" s="11">
        <v>44634.726558449074</v>
      </c>
      <c r="L474" s="3"/>
    </row>
    <row r="475" spans="1:12" x14ac:dyDescent="0.35">
      <c r="A475" s="3">
        <v>6705</v>
      </c>
      <c r="B475" s="11">
        <v>44634.710124652775</v>
      </c>
      <c r="C475" s="3">
        <v>22401329</v>
      </c>
      <c r="D475" s="3" t="s">
        <v>98</v>
      </c>
      <c r="E475" s="3">
        <v>259.92079994736798</v>
      </c>
      <c r="F475" s="3">
        <v>779.76239984210497</v>
      </c>
      <c r="G475" s="3" t="s">
        <v>80</v>
      </c>
      <c r="H475" s="11">
        <v>44634.710239155094</v>
      </c>
      <c r="L475" s="3"/>
    </row>
    <row r="476" spans="1:12" x14ac:dyDescent="0.35">
      <c r="A476" s="3">
        <v>6704</v>
      </c>
      <c r="B476" s="11">
        <v>44634.678761805553</v>
      </c>
      <c r="C476" s="3">
        <v>22301301</v>
      </c>
      <c r="D476" s="3" t="s">
        <v>110</v>
      </c>
      <c r="E476" s="3">
        <v>242.69597266315799</v>
      </c>
      <c r="F476" s="3">
        <v>728.08791798947402</v>
      </c>
      <c r="G476" s="3" t="s">
        <v>80</v>
      </c>
      <c r="H476" s="11">
        <v>44634.678987962965</v>
      </c>
      <c r="L476" s="3"/>
    </row>
    <row r="477" spans="1:12" x14ac:dyDescent="0.35">
      <c r="A477" s="3">
        <v>6703</v>
      </c>
      <c r="B477" s="11">
        <v>44634.64716226852</v>
      </c>
      <c r="C477" s="3">
        <v>22401328</v>
      </c>
      <c r="D477" s="3" t="s">
        <v>93</v>
      </c>
      <c r="E477" s="3">
        <v>165.89860517894701</v>
      </c>
      <c r="F477" s="3">
        <v>497.69581553684202</v>
      </c>
      <c r="G477" s="3" t="s">
        <v>80</v>
      </c>
      <c r="H477" s="11">
        <v>44634.647390393518</v>
      </c>
      <c r="L477" s="3"/>
    </row>
    <row r="478" spans="1:12" x14ac:dyDescent="0.35">
      <c r="A478" s="3">
        <v>6702</v>
      </c>
      <c r="B478" s="11">
        <v>44634.611050150466</v>
      </c>
      <c r="C478" s="3">
        <v>22301300</v>
      </c>
      <c r="D478" s="3" t="s">
        <v>110</v>
      </c>
      <c r="E478" s="3">
        <v>204.208183010526</v>
      </c>
      <c r="F478" s="3">
        <v>612.62454903157902</v>
      </c>
      <c r="G478" s="3" t="s">
        <v>80</v>
      </c>
      <c r="H478" s="11">
        <v>44634.611279166667</v>
      </c>
      <c r="L478" s="3"/>
    </row>
    <row r="479" spans="1:12" x14ac:dyDescent="0.35">
      <c r="A479" s="3">
        <v>6701</v>
      </c>
      <c r="B479" s="11">
        <v>44634.583735034721</v>
      </c>
      <c r="C479" s="3">
        <v>22401327</v>
      </c>
      <c r="D479" s="3" t="s">
        <v>93</v>
      </c>
      <c r="E479" s="3">
        <v>181.37973059999999</v>
      </c>
      <c r="F479" s="3">
        <v>544.13919180000005</v>
      </c>
      <c r="G479" s="3" t="s">
        <v>80</v>
      </c>
      <c r="H479" s="11">
        <v>44634.583847071757</v>
      </c>
      <c r="L479" s="3"/>
    </row>
    <row r="480" spans="1:12" x14ac:dyDescent="0.35">
      <c r="A480" s="3">
        <v>6700</v>
      </c>
      <c r="B480" s="11">
        <v>44634.575982905095</v>
      </c>
      <c r="C480" s="3">
        <v>22101267</v>
      </c>
      <c r="D480" s="3" t="s">
        <v>87</v>
      </c>
      <c r="E480" s="3">
        <v>197.4511201</v>
      </c>
      <c r="F480" s="3">
        <v>592.35336029999996</v>
      </c>
      <c r="G480" s="3" t="s">
        <v>80</v>
      </c>
      <c r="H480" s="11">
        <v>44634.576208796294</v>
      </c>
      <c r="L480" s="3"/>
    </row>
    <row r="481" spans="1:12" x14ac:dyDescent="0.35">
      <c r="A481" s="3">
        <v>6699</v>
      </c>
      <c r="B481" s="11">
        <v>44634.557403553241</v>
      </c>
      <c r="C481" s="3">
        <v>22301299</v>
      </c>
      <c r="D481" s="3" t="s">
        <v>110</v>
      </c>
      <c r="E481" s="3">
        <v>189.20965620000001</v>
      </c>
      <c r="F481" s="3">
        <v>567.62896860000001</v>
      </c>
      <c r="G481" s="3" t="s">
        <v>80</v>
      </c>
      <c r="H481" s="11">
        <v>44634.557458298608</v>
      </c>
      <c r="L481" s="3"/>
    </row>
    <row r="482" spans="1:12" x14ac:dyDescent="0.35">
      <c r="A482" s="3">
        <v>6698</v>
      </c>
      <c r="B482" s="11">
        <v>44634.534316666664</v>
      </c>
      <c r="C482" s="3">
        <v>22401326</v>
      </c>
      <c r="D482" s="3" t="s">
        <v>93</v>
      </c>
      <c r="E482" s="3">
        <v>167.0675166</v>
      </c>
      <c r="F482" s="3">
        <v>501.20254979999999</v>
      </c>
      <c r="G482" s="3" t="s">
        <v>80</v>
      </c>
      <c r="H482" s="11">
        <v>44634.534541782406</v>
      </c>
      <c r="L482" s="3"/>
    </row>
    <row r="483" spans="1:12" x14ac:dyDescent="0.35">
      <c r="A483" s="3">
        <v>6697</v>
      </c>
      <c r="B483" s="11">
        <v>44634.51348321759</v>
      </c>
      <c r="C483" s="3">
        <v>22101266</v>
      </c>
      <c r="D483" s="3" t="s">
        <v>87</v>
      </c>
      <c r="E483" s="3">
        <v>132.46283639999999</v>
      </c>
      <c r="F483" s="3">
        <v>397.38850919999999</v>
      </c>
      <c r="G483" s="3" t="s">
        <v>80</v>
      </c>
      <c r="H483" s="11">
        <v>44634.513708483799</v>
      </c>
      <c r="L483" s="3"/>
    </row>
    <row r="484" spans="1:12" x14ac:dyDescent="0.35">
      <c r="A484" s="3">
        <v>6696</v>
      </c>
      <c r="B484" s="11">
        <v>44634.488483946756</v>
      </c>
      <c r="C484" s="3">
        <v>22401325</v>
      </c>
      <c r="D484" s="3" t="s">
        <v>93</v>
      </c>
      <c r="E484" s="3">
        <v>95.168210289473606</v>
      </c>
      <c r="F484" s="3">
        <v>285.50463086842097</v>
      </c>
      <c r="G484" s="3" t="s">
        <v>80</v>
      </c>
      <c r="H484" s="11">
        <v>44634.488708449077</v>
      </c>
      <c r="L484" s="3"/>
    </row>
    <row r="485" spans="1:12" x14ac:dyDescent="0.35">
      <c r="A485" s="3">
        <v>6695</v>
      </c>
      <c r="B485" s="11">
        <v>44634.480957673608</v>
      </c>
      <c r="C485" s="3">
        <v>22201272</v>
      </c>
      <c r="D485" s="3" t="s">
        <v>87</v>
      </c>
      <c r="E485" s="3">
        <v>73.175125200000096</v>
      </c>
      <c r="F485" s="3">
        <v>219.52537559999999</v>
      </c>
      <c r="G485" s="3" t="s">
        <v>80</v>
      </c>
      <c r="H485" s="11">
        <v>44634.481070798611</v>
      </c>
      <c r="L485" s="3"/>
    </row>
    <row r="486" spans="1:12" x14ac:dyDescent="0.35">
      <c r="A486" s="3">
        <v>6694</v>
      </c>
      <c r="B486" s="11">
        <v>44634.465217094905</v>
      </c>
      <c r="C486" s="3">
        <v>22301297</v>
      </c>
      <c r="D486" s="3" t="s">
        <v>110</v>
      </c>
      <c r="E486" s="3">
        <v>185.3159268</v>
      </c>
      <c r="F486" s="3">
        <v>555.94778040000006</v>
      </c>
      <c r="G486" s="3" t="s">
        <v>80</v>
      </c>
      <c r="H486" s="11">
        <v>44634.465446724535</v>
      </c>
      <c r="L486" s="3"/>
    </row>
    <row r="487" spans="1:12" x14ac:dyDescent="0.35">
      <c r="A487" s="3">
        <v>6693</v>
      </c>
      <c r="B487" s="11">
        <v>44634.454568634261</v>
      </c>
      <c r="C487" s="3">
        <v>22101265</v>
      </c>
      <c r="D487" s="3" t="s">
        <v>87</v>
      </c>
      <c r="E487" s="3">
        <v>143.68232320000001</v>
      </c>
      <c r="F487" s="3">
        <v>431.04696960000001</v>
      </c>
      <c r="G487" s="3" t="s">
        <v>80</v>
      </c>
      <c r="H487" s="11">
        <v>44634.454684872682</v>
      </c>
      <c r="L487" s="3"/>
    </row>
    <row r="488" spans="1:12" x14ac:dyDescent="0.35">
      <c r="A488" s="3">
        <v>6692</v>
      </c>
      <c r="B488" s="11">
        <v>44634.439872604169</v>
      </c>
      <c r="C488" s="3">
        <v>22401324</v>
      </c>
      <c r="D488" s="3" t="s">
        <v>93</v>
      </c>
      <c r="E488" s="3">
        <v>141.2258564</v>
      </c>
      <c r="F488" s="3">
        <v>423.67756919999999</v>
      </c>
      <c r="G488" s="3" t="s">
        <v>80</v>
      </c>
      <c r="H488" s="11">
        <v>44634.440103587964</v>
      </c>
      <c r="L488" s="3"/>
    </row>
    <row r="489" spans="1:12" x14ac:dyDescent="0.35">
      <c r="A489" s="3">
        <v>6691</v>
      </c>
      <c r="B489" s="11">
        <v>44634.410123530091</v>
      </c>
      <c r="C489" s="3">
        <v>22101264</v>
      </c>
      <c r="D489" s="3" t="s">
        <v>87</v>
      </c>
      <c r="E489" s="3">
        <v>156.0797206</v>
      </c>
      <c r="F489" s="3">
        <v>468.23916179999998</v>
      </c>
      <c r="G489" s="3" t="s">
        <v>80</v>
      </c>
      <c r="H489" s="11">
        <v>44634.410239039353</v>
      </c>
      <c r="L489" s="3"/>
    </row>
    <row r="490" spans="1:12" x14ac:dyDescent="0.35">
      <c r="A490" s="3">
        <v>6690</v>
      </c>
      <c r="B490" s="11">
        <v>44634.407928668981</v>
      </c>
      <c r="C490" s="3">
        <v>22401323</v>
      </c>
      <c r="D490" s="3" t="s">
        <v>93</v>
      </c>
      <c r="E490" s="3">
        <v>173.72221818947401</v>
      </c>
      <c r="F490" s="3">
        <v>521.166654568421</v>
      </c>
      <c r="G490" s="3" t="s">
        <v>80</v>
      </c>
      <c r="H490" s="11">
        <v>44634.408156747682</v>
      </c>
      <c r="L490" s="3"/>
    </row>
    <row r="491" spans="1:12" x14ac:dyDescent="0.35">
      <c r="A491" s="3">
        <v>6689</v>
      </c>
      <c r="B491" s="11">
        <v>44634.376327233796</v>
      </c>
      <c r="C491" s="3">
        <v>22101263</v>
      </c>
      <c r="D491" s="3" t="s">
        <v>87</v>
      </c>
      <c r="E491" s="3">
        <v>149.49967228947401</v>
      </c>
      <c r="F491" s="3">
        <v>448.49901686842099</v>
      </c>
      <c r="G491" s="3" t="s">
        <v>80</v>
      </c>
      <c r="H491" s="11">
        <v>44634.376543784725</v>
      </c>
      <c r="L491" s="3"/>
    </row>
    <row r="492" spans="1:12" x14ac:dyDescent="0.35">
      <c r="A492" s="3">
        <v>6688</v>
      </c>
      <c r="B492" s="11">
        <v>44634.372623263887</v>
      </c>
      <c r="C492" s="3">
        <v>22301295</v>
      </c>
      <c r="D492" s="3" t="s">
        <v>110</v>
      </c>
      <c r="E492" s="3">
        <v>273.40939022631602</v>
      </c>
      <c r="F492" s="3">
        <v>820.22817067894698</v>
      </c>
      <c r="G492" s="3" t="s">
        <v>80</v>
      </c>
      <c r="H492" s="11">
        <v>44634.372725196758</v>
      </c>
      <c r="L492" s="3"/>
    </row>
    <row r="493" spans="1:12" x14ac:dyDescent="0.35">
      <c r="A493" s="3">
        <v>6687</v>
      </c>
      <c r="B493" s="11">
        <v>44634.344386770834</v>
      </c>
      <c r="C493" s="3">
        <v>22201270</v>
      </c>
      <c r="D493" s="3" t="s">
        <v>98</v>
      </c>
      <c r="E493" s="3">
        <v>222.11989299999999</v>
      </c>
      <c r="F493" s="3">
        <v>666.35967900000003</v>
      </c>
      <c r="G493" s="3" t="s">
        <v>80</v>
      </c>
      <c r="H493" s="11">
        <v>44634.344597685187</v>
      </c>
      <c r="L493" s="3"/>
    </row>
    <row r="494" spans="1:12" x14ac:dyDescent="0.35">
      <c r="A494" s="3">
        <v>6686</v>
      </c>
      <c r="B494" s="11">
        <v>44634.334661111112</v>
      </c>
      <c r="C494" s="3">
        <v>22201269</v>
      </c>
      <c r="D494" s="3" t="s">
        <v>93</v>
      </c>
      <c r="E494" s="3">
        <v>148.1514166</v>
      </c>
      <c r="F494" s="3">
        <v>444.45424980000001</v>
      </c>
      <c r="G494" s="3" t="s">
        <v>80</v>
      </c>
      <c r="H494" s="11">
        <v>44634.334874074077</v>
      </c>
      <c r="L494" s="3"/>
    </row>
    <row r="495" spans="1:12" x14ac:dyDescent="0.35">
      <c r="A495" s="3">
        <v>6685</v>
      </c>
      <c r="B495" s="11">
        <v>44634.329105173609</v>
      </c>
      <c r="C495" s="3">
        <v>22301294</v>
      </c>
      <c r="D495" s="3" t="s">
        <v>110</v>
      </c>
      <c r="E495" s="3">
        <v>223.39663340000001</v>
      </c>
      <c r="F495" s="3">
        <v>670.18990020000001</v>
      </c>
      <c r="G495" s="3" t="s">
        <v>80</v>
      </c>
      <c r="H495" s="11">
        <v>44634.329318981479</v>
      </c>
      <c r="L495" s="3"/>
    </row>
    <row r="496" spans="1:12" x14ac:dyDescent="0.35">
      <c r="A496" s="3">
        <v>6684</v>
      </c>
      <c r="B496" s="11">
        <v>44634.301847916664</v>
      </c>
      <c r="C496" s="3">
        <v>22401321</v>
      </c>
      <c r="D496" s="3" t="s">
        <v>93</v>
      </c>
      <c r="E496" s="3">
        <v>161.36457838947399</v>
      </c>
      <c r="F496" s="3">
        <v>484.09373516842101</v>
      </c>
      <c r="G496" s="3" t="s">
        <v>80</v>
      </c>
      <c r="H496" s="11">
        <v>44634.301888194444</v>
      </c>
      <c r="L496" s="3"/>
    </row>
    <row r="497" spans="1:12" x14ac:dyDescent="0.35">
      <c r="A497" s="3">
        <v>6683</v>
      </c>
      <c r="B497" s="11">
        <v>44634.262958912041</v>
      </c>
      <c r="C497" s="3">
        <v>22101261</v>
      </c>
      <c r="D497" s="3" t="s">
        <v>87</v>
      </c>
      <c r="E497" s="3">
        <v>248.600744010526</v>
      </c>
      <c r="F497" s="3">
        <v>745.80223203157902</v>
      </c>
      <c r="G497" s="3" t="s">
        <v>80</v>
      </c>
      <c r="H497" s="11">
        <v>44634.262999074075</v>
      </c>
      <c r="L497" s="3"/>
    </row>
    <row r="498" spans="1:12" x14ac:dyDescent="0.35">
      <c r="A498" s="3">
        <v>6682</v>
      </c>
      <c r="B498" s="11">
        <v>44634.225982638891</v>
      </c>
      <c r="C498" s="3">
        <v>22301292</v>
      </c>
      <c r="D498" s="3" t="s">
        <v>110</v>
      </c>
      <c r="E498" s="3">
        <v>255.516415926316</v>
      </c>
      <c r="F498" s="3">
        <v>766.54924777894803</v>
      </c>
      <c r="G498" s="3" t="s">
        <v>80</v>
      </c>
      <c r="H498" s="11">
        <v>44634.226192789349</v>
      </c>
      <c r="L498" s="3"/>
    </row>
    <row r="499" spans="1:12" x14ac:dyDescent="0.35">
      <c r="A499" s="3">
        <v>6681</v>
      </c>
      <c r="B499" s="11">
        <v>44634.210705057871</v>
      </c>
      <c r="C499" s="3">
        <v>22201268</v>
      </c>
      <c r="D499" s="3" t="s">
        <v>98</v>
      </c>
      <c r="E499" s="3">
        <v>47.122200131579</v>
      </c>
      <c r="F499" s="3">
        <v>141.36660039473699</v>
      </c>
      <c r="G499" s="3" t="s">
        <v>80</v>
      </c>
      <c r="H499" s="11">
        <v>44634.210914432872</v>
      </c>
      <c r="L499" s="3"/>
    </row>
    <row r="500" spans="1:12" x14ac:dyDescent="0.35">
      <c r="A500" s="3">
        <v>6680</v>
      </c>
      <c r="B500" s="11">
        <v>44634.194903506941</v>
      </c>
      <c r="C500" s="3">
        <v>22101260</v>
      </c>
      <c r="D500" s="3" t="s">
        <v>87</v>
      </c>
      <c r="E500" s="3">
        <v>147.507133478947</v>
      </c>
      <c r="F500" s="3">
        <v>442.52140043684199</v>
      </c>
      <c r="G500" s="3" t="s">
        <v>80</v>
      </c>
      <c r="H500" s="11">
        <v>44634.194941006943</v>
      </c>
      <c r="L500" s="3"/>
    </row>
    <row r="501" spans="1:12" x14ac:dyDescent="0.35">
      <c r="A501" s="3">
        <v>6679</v>
      </c>
      <c r="B501" s="11">
        <v>44634.193456631947</v>
      </c>
      <c r="C501" s="3">
        <v>22301291</v>
      </c>
      <c r="D501" s="3" t="s">
        <v>110</v>
      </c>
      <c r="E501" s="3">
        <v>163.142333889474</v>
      </c>
      <c r="F501" s="3">
        <v>489.42700166842098</v>
      </c>
      <c r="G501" s="3" t="s">
        <v>80</v>
      </c>
      <c r="H501" s="11">
        <v>44634.193552696757</v>
      </c>
      <c r="L501" s="3"/>
    </row>
    <row r="502" spans="1:12" x14ac:dyDescent="0.35">
      <c r="A502" s="3">
        <v>6678</v>
      </c>
      <c r="B502" s="11">
        <v>44634.163483298609</v>
      </c>
      <c r="C502" s="3">
        <v>22101259</v>
      </c>
      <c r="D502" s="3" t="s">
        <v>87</v>
      </c>
      <c r="E502" s="3">
        <v>187.471580510526</v>
      </c>
      <c r="F502" s="3">
        <v>562.41474153157901</v>
      </c>
      <c r="G502" s="3" t="s">
        <v>80</v>
      </c>
      <c r="H502" s="11">
        <v>44634.16369050926</v>
      </c>
      <c r="L502" s="3"/>
    </row>
    <row r="503" spans="1:12" x14ac:dyDescent="0.35">
      <c r="A503" s="3">
        <v>6677</v>
      </c>
      <c r="B503" s="11">
        <v>44634.162788888891</v>
      </c>
      <c r="C503" s="3">
        <v>22401318</v>
      </c>
      <c r="D503" s="3" t="s">
        <v>93</v>
      </c>
      <c r="E503" s="3">
        <v>194.15871948947401</v>
      </c>
      <c r="F503" s="3">
        <v>582.47615846842098</v>
      </c>
      <c r="G503" s="3" t="s">
        <v>80</v>
      </c>
      <c r="H503" s="11">
        <v>44634.162996678242</v>
      </c>
      <c r="L503" s="3"/>
    </row>
    <row r="504" spans="1:12" x14ac:dyDescent="0.35">
      <c r="A504" s="3">
        <v>6676</v>
      </c>
      <c r="B504" s="11">
        <v>44634.156911377315</v>
      </c>
      <c r="C504" s="3">
        <v>22201267</v>
      </c>
      <c r="D504" s="3" t="s">
        <v>98</v>
      </c>
      <c r="E504" s="3">
        <v>345.90196880000002</v>
      </c>
      <c r="F504" s="3">
        <v>1037.7059064</v>
      </c>
      <c r="G504" s="3" t="s">
        <v>80</v>
      </c>
      <c r="H504" s="11">
        <v>44634.157093981485</v>
      </c>
      <c r="L504" s="3"/>
    </row>
    <row r="505" spans="1:12" x14ac:dyDescent="0.35">
      <c r="A505" s="3">
        <v>6675</v>
      </c>
      <c r="B505" s="11">
        <v>44634.132346064813</v>
      </c>
      <c r="C505" s="3">
        <v>22301290</v>
      </c>
      <c r="D505" s="3" t="s">
        <v>110</v>
      </c>
      <c r="E505" s="3">
        <v>55.622286500000001</v>
      </c>
      <c r="F505" s="3">
        <v>166.8668595</v>
      </c>
      <c r="G505" s="3" t="s">
        <v>80</v>
      </c>
      <c r="H505" s="11">
        <v>44634.132441122689</v>
      </c>
      <c r="L505" s="3"/>
    </row>
    <row r="506" spans="1:12" x14ac:dyDescent="0.35">
      <c r="A506" s="3">
        <v>6674</v>
      </c>
      <c r="B506" s="11">
        <v>44634.113827581015</v>
      </c>
      <c r="C506" s="3">
        <v>22201266</v>
      </c>
      <c r="D506" s="3" t="s">
        <v>98</v>
      </c>
      <c r="E506" s="3">
        <v>260.53751162631602</v>
      </c>
      <c r="F506" s="3">
        <v>781.61253487894703</v>
      </c>
      <c r="G506" s="3" t="s">
        <v>80</v>
      </c>
      <c r="H506" s="11">
        <v>44634.114038310188</v>
      </c>
      <c r="L506" s="3"/>
    </row>
    <row r="507" spans="1:12" x14ac:dyDescent="0.35">
      <c r="A507" s="3">
        <v>6673</v>
      </c>
      <c r="B507" s="11">
        <v>44634.096234490738</v>
      </c>
      <c r="C507" s="3">
        <v>22401317</v>
      </c>
      <c r="D507" s="3" t="s">
        <v>93</v>
      </c>
      <c r="E507" s="3">
        <v>228.18292955789499</v>
      </c>
      <c r="F507" s="3">
        <v>684.54878867368404</v>
      </c>
      <c r="G507" s="3" t="s">
        <v>80</v>
      </c>
      <c r="H507" s="11">
        <v>44634.096329629632</v>
      </c>
      <c r="L507" s="3"/>
    </row>
    <row r="508" spans="1:12" x14ac:dyDescent="0.35">
      <c r="A508" s="3">
        <v>6672</v>
      </c>
      <c r="B508" s="11">
        <v>44634.080149965281</v>
      </c>
      <c r="C508" s="3">
        <v>22101258</v>
      </c>
      <c r="D508" s="3" t="s">
        <v>87</v>
      </c>
      <c r="E508" s="3">
        <v>215.5324468</v>
      </c>
      <c r="F508" s="3">
        <v>646.59734040000001</v>
      </c>
      <c r="G508" s="3" t="s">
        <v>80</v>
      </c>
      <c r="H508" s="11">
        <v>44634.080356562503</v>
      </c>
      <c r="L508" s="3"/>
    </row>
    <row r="509" spans="1:12" x14ac:dyDescent="0.35">
      <c r="A509" s="3">
        <v>6671</v>
      </c>
      <c r="B509" s="11">
        <v>44634.07493865741</v>
      </c>
      <c r="C509" s="3">
        <v>22301289</v>
      </c>
      <c r="D509" s="3" t="s">
        <v>110</v>
      </c>
      <c r="E509" s="3">
        <v>58.607383300000002</v>
      </c>
      <c r="F509" s="3">
        <v>175.8221499</v>
      </c>
      <c r="G509" s="3" t="s">
        <v>80</v>
      </c>
      <c r="H509" s="11">
        <v>44634.075149039352</v>
      </c>
      <c r="L509" s="3"/>
    </row>
    <row r="510" spans="1:12" x14ac:dyDescent="0.35">
      <c r="A510" s="3">
        <v>6670</v>
      </c>
      <c r="B510" s="11">
        <v>44634.053066550929</v>
      </c>
      <c r="C510" s="3">
        <v>22201265</v>
      </c>
      <c r="D510" s="3" t="s">
        <v>98</v>
      </c>
      <c r="E510" s="3">
        <v>58.445484089473702</v>
      </c>
      <c r="F510" s="3">
        <v>175.336452268421</v>
      </c>
      <c r="G510" s="3" t="s">
        <v>80</v>
      </c>
      <c r="H510" s="11">
        <v>44634.053273032405</v>
      </c>
      <c r="L510" s="3"/>
    </row>
    <row r="511" spans="1:12" x14ac:dyDescent="0.35">
      <c r="A511" s="3">
        <v>6669</v>
      </c>
      <c r="B511" s="11">
        <v>44634.045427280093</v>
      </c>
      <c r="C511" s="3">
        <v>22401316</v>
      </c>
      <c r="D511" s="3" t="s">
        <v>93</v>
      </c>
      <c r="E511" s="3">
        <v>55.611493199999998</v>
      </c>
      <c r="F511" s="3">
        <v>166.83447960000001</v>
      </c>
      <c r="G511" s="3" t="s">
        <v>80</v>
      </c>
      <c r="H511" s="11">
        <v>44634.045633912036</v>
      </c>
      <c r="L511" s="3"/>
    </row>
    <row r="512" spans="1:12" x14ac:dyDescent="0.35">
      <c r="A512" s="3">
        <v>6668</v>
      </c>
      <c r="B512" s="11">
        <v>44634.041262268518</v>
      </c>
      <c r="C512" s="3">
        <v>22101257</v>
      </c>
      <c r="D512" s="3" t="s">
        <v>87</v>
      </c>
      <c r="E512" s="3">
        <v>247.499062547368</v>
      </c>
      <c r="F512" s="3">
        <v>742.49718764210502</v>
      </c>
      <c r="G512" s="3" t="s">
        <v>80</v>
      </c>
      <c r="H512" s="11">
        <v>44634.041467395837</v>
      </c>
      <c r="L512" s="3"/>
    </row>
    <row r="513" spans="1:12" x14ac:dyDescent="0.35">
      <c r="A513" s="3">
        <v>6667</v>
      </c>
      <c r="B513" s="11">
        <v>44634.002717673611</v>
      </c>
      <c r="C513" s="3">
        <v>22201264</v>
      </c>
      <c r="D513" s="3" t="s">
        <v>98</v>
      </c>
      <c r="E513" s="3">
        <v>368.78048011052601</v>
      </c>
      <c r="F513" s="3">
        <v>1106.3414403315801</v>
      </c>
      <c r="G513" s="3" t="s">
        <v>80</v>
      </c>
      <c r="H513" s="11">
        <v>44634.002925428242</v>
      </c>
      <c r="L513" s="3"/>
    </row>
    <row r="514" spans="1:12" x14ac:dyDescent="0.35">
      <c r="A514" s="3">
        <v>6666</v>
      </c>
      <c r="B514" s="11">
        <v>44633.986570370369</v>
      </c>
      <c r="C514" s="3">
        <v>22301287</v>
      </c>
      <c r="D514" s="3" t="s">
        <v>110</v>
      </c>
      <c r="E514" s="3">
        <v>35.498771300000001</v>
      </c>
      <c r="F514" s="3">
        <v>106.4963139</v>
      </c>
      <c r="G514" s="3" t="s">
        <v>80</v>
      </c>
      <c r="H514" s="11">
        <v>44633.986606018516</v>
      </c>
      <c r="L514" s="3"/>
    </row>
    <row r="515" spans="1:12" x14ac:dyDescent="0.35">
      <c r="A515" s="3">
        <v>6665</v>
      </c>
      <c r="B515" s="11">
        <v>44633.978760763886</v>
      </c>
      <c r="C515" s="3">
        <v>22401315</v>
      </c>
      <c r="D515" s="3" t="s">
        <v>93</v>
      </c>
      <c r="E515" s="3">
        <v>96.9900601315789</v>
      </c>
      <c r="F515" s="3">
        <v>290.97018039473699</v>
      </c>
      <c r="G515" s="3" t="s">
        <v>80</v>
      </c>
      <c r="H515" s="11">
        <v>44633.978966585652</v>
      </c>
      <c r="L515" s="3"/>
    </row>
    <row r="516" spans="1:12" x14ac:dyDescent="0.35">
      <c r="A516" s="3">
        <v>6664</v>
      </c>
      <c r="B516" s="11">
        <v>44633.958621759259</v>
      </c>
      <c r="C516" s="3">
        <v>22201263</v>
      </c>
      <c r="D516" s="3" t="s">
        <v>98</v>
      </c>
      <c r="E516" s="3">
        <v>132.02074618947401</v>
      </c>
      <c r="F516" s="3">
        <v>396.06223856842098</v>
      </c>
      <c r="G516" s="3" t="s">
        <v>80</v>
      </c>
      <c r="H516" s="11">
        <v>44633.958828437499</v>
      </c>
      <c r="L516" s="3"/>
    </row>
    <row r="517" spans="1:12" x14ac:dyDescent="0.35">
      <c r="A517" s="3">
        <v>6663</v>
      </c>
      <c r="B517" s="11">
        <v>44633.939872916664</v>
      </c>
      <c r="C517" s="3">
        <v>22401314</v>
      </c>
      <c r="D517" s="3" t="s">
        <v>93</v>
      </c>
      <c r="E517" s="3">
        <v>100.439327431579</v>
      </c>
      <c r="F517" s="3">
        <v>301.31798229473702</v>
      </c>
      <c r="G517" s="3" t="s">
        <v>80</v>
      </c>
      <c r="H517" s="11">
        <v>44633.940077430554</v>
      </c>
      <c r="L517" s="3"/>
    </row>
    <row r="518" spans="1:12" x14ac:dyDescent="0.35">
      <c r="A518" s="3">
        <v>6662</v>
      </c>
      <c r="B518" s="11">
        <v>44633.912264849539</v>
      </c>
      <c r="C518" s="3">
        <v>22201262</v>
      </c>
      <c r="D518" s="3" t="s">
        <v>87</v>
      </c>
      <c r="E518" s="3">
        <v>161.224847489474</v>
      </c>
      <c r="F518" s="3">
        <v>483.67454246842101</v>
      </c>
      <c r="G518" s="3" t="s">
        <v>80</v>
      </c>
      <c r="H518" s="11">
        <v>44633.912298495372</v>
      </c>
      <c r="L518" s="3"/>
    </row>
    <row r="519" spans="1:12" x14ac:dyDescent="0.35">
      <c r="A519" s="3">
        <v>6661</v>
      </c>
      <c r="B519" s="11">
        <v>44633.909316354169</v>
      </c>
      <c r="C519" s="3">
        <v>22301286</v>
      </c>
      <c r="D519" s="3" t="s">
        <v>110</v>
      </c>
      <c r="E519" s="3">
        <v>230.902107889474</v>
      </c>
      <c r="F519" s="3">
        <v>692.70632366842096</v>
      </c>
      <c r="G519" s="3" t="s">
        <v>80</v>
      </c>
      <c r="H519" s="11">
        <v>44633.909521990739</v>
      </c>
      <c r="L519" s="3"/>
    </row>
    <row r="520" spans="1:12" x14ac:dyDescent="0.35">
      <c r="A520" s="3">
        <v>6660</v>
      </c>
      <c r="B520" s="11">
        <v>44633.863483182868</v>
      </c>
      <c r="C520" s="3">
        <v>22101254</v>
      </c>
      <c r="D520" s="3" t="s">
        <v>87</v>
      </c>
      <c r="E520" s="3">
        <v>206.26569739999999</v>
      </c>
      <c r="F520" s="3">
        <v>618.79709219999995</v>
      </c>
      <c r="G520" s="3" t="s">
        <v>80</v>
      </c>
      <c r="H520" s="11">
        <v>44633.863686655095</v>
      </c>
      <c r="L520" s="3"/>
    </row>
    <row r="521" spans="1:12" x14ac:dyDescent="0.35">
      <c r="A521" s="3">
        <v>6659</v>
      </c>
      <c r="B521" s="11">
        <v>44633.861049652776</v>
      </c>
      <c r="C521" s="3">
        <v>22301285</v>
      </c>
      <c r="D521" s="3" t="s">
        <v>110</v>
      </c>
      <c r="E521" s="3">
        <v>179.78282962631599</v>
      </c>
      <c r="F521" s="3">
        <v>539.34848887894702</v>
      </c>
      <c r="G521" s="3" t="s">
        <v>80</v>
      </c>
      <c r="H521" s="11">
        <v>44633.86126041667</v>
      </c>
      <c r="L521" s="3"/>
    </row>
    <row r="522" spans="1:12" x14ac:dyDescent="0.35">
      <c r="A522" s="3">
        <v>6658</v>
      </c>
      <c r="B522" s="11">
        <v>44633.83153865741</v>
      </c>
      <c r="C522" s="3">
        <v>22401312</v>
      </c>
      <c r="D522" s="3" t="s">
        <v>93</v>
      </c>
      <c r="E522" s="3">
        <v>193.816028689474</v>
      </c>
      <c r="F522" s="3">
        <v>581.44808606842105</v>
      </c>
      <c r="G522" s="3" t="s">
        <v>80</v>
      </c>
      <c r="H522" s="11">
        <v>44633.831741782407</v>
      </c>
      <c r="L522" s="3"/>
    </row>
    <row r="523" spans="1:12" x14ac:dyDescent="0.35">
      <c r="A523" s="3">
        <v>6657</v>
      </c>
      <c r="B523" s="11">
        <v>44633.828760879631</v>
      </c>
      <c r="C523" s="3">
        <v>22201261</v>
      </c>
      <c r="D523" s="3" t="s">
        <v>98</v>
      </c>
      <c r="E523" s="3">
        <v>278.00685162631601</v>
      </c>
      <c r="F523" s="3">
        <v>834.020554878947</v>
      </c>
      <c r="G523" s="3" t="s">
        <v>80</v>
      </c>
      <c r="H523" s="11">
        <v>44633.828965046298</v>
      </c>
      <c r="L523" s="3"/>
    </row>
    <row r="524" spans="1:12" x14ac:dyDescent="0.35">
      <c r="A524" s="3">
        <v>6656</v>
      </c>
      <c r="B524" s="11">
        <v>44633.796234837966</v>
      </c>
      <c r="C524" s="3">
        <v>22201260</v>
      </c>
      <c r="D524" s="3" t="s">
        <v>87</v>
      </c>
      <c r="E524" s="3">
        <v>246.0628011</v>
      </c>
      <c r="F524" s="3">
        <v>738.1884033</v>
      </c>
      <c r="G524" s="3" t="s">
        <v>80</v>
      </c>
      <c r="H524" s="11">
        <v>44633.796325081021</v>
      </c>
      <c r="L524" s="3"/>
    </row>
    <row r="525" spans="1:12" x14ac:dyDescent="0.35">
      <c r="A525" s="3">
        <v>6655</v>
      </c>
      <c r="B525" s="11">
        <v>44633.791261724538</v>
      </c>
      <c r="C525" s="3">
        <v>22301284</v>
      </c>
      <c r="D525" s="3" t="s">
        <v>110</v>
      </c>
      <c r="E525" s="3">
        <v>158.86432840000001</v>
      </c>
      <c r="F525" s="3">
        <v>476.59298519999999</v>
      </c>
      <c r="G525" s="3" t="s">
        <v>80</v>
      </c>
      <c r="H525" s="11">
        <v>44633.791464548609</v>
      </c>
      <c r="L525" s="3"/>
    </row>
    <row r="526" spans="1:12" x14ac:dyDescent="0.35">
      <c r="A526" s="3">
        <v>6654</v>
      </c>
      <c r="B526" s="11">
        <v>44633.767125925922</v>
      </c>
      <c r="C526" s="3">
        <v>22101252</v>
      </c>
      <c r="D526" s="3" t="s">
        <v>87</v>
      </c>
      <c r="E526" s="3">
        <v>276.45288972631602</v>
      </c>
      <c r="F526" s="3">
        <v>829.35866917894703</v>
      </c>
      <c r="G526" s="3" t="s">
        <v>80</v>
      </c>
      <c r="H526" s="11">
        <v>44633.767157442133</v>
      </c>
      <c r="L526" s="3"/>
    </row>
    <row r="527" spans="1:12" x14ac:dyDescent="0.35">
      <c r="A527" s="3">
        <v>6653</v>
      </c>
      <c r="B527" s="11">
        <v>44633.76382832176</v>
      </c>
      <c r="C527" s="3">
        <v>22401311</v>
      </c>
      <c r="D527" s="3" t="s">
        <v>93</v>
      </c>
      <c r="E527" s="3">
        <v>222.65160064736801</v>
      </c>
      <c r="F527" s="3">
        <v>667.95480194210495</v>
      </c>
      <c r="G527" s="3" t="s">
        <v>80</v>
      </c>
      <c r="H527" s="11">
        <v>44633.764033333333</v>
      </c>
      <c r="L527" s="3"/>
    </row>
    <row r="528" spans="1:12" x14ac:dyDescent="0.35">
      <c r="A528" s="3">
        <v>6652</v>
      </c>
      <c r="B528" s="11">
        <v>44633.742994097222</v>
      </c>
      <c r="C528" s="3">
        <v>22301283</v>
      </c>
      <c r="D528" s="3" t="s">
        <v>110</v>
      </c>
      <c r="E528" s="3">
        <v>238.137288226316</v>
      </c>
      <c r="F528" s="3">
        <v>714.41186467894704</v>
      </c>
      <c r="G528" s="3" t="s">
        <v>80</v>
      </c>
      <c r="H528" s="11">
        <v>44633.743202233796</v>
      </c>
      <c r="L528" s="3"/>
    </row>
    <row r="529" spans="1:12" x14ac:dyDescent="0.35">
      <c r="A529" s="3">
        <v>6651</v>
      </c>
      <c r="B529" s="11">
        <v>44633.736570833331</v>
      </c>
      <c r="C529" s="3">
        <v>22101251</v>
      </c>
      <c r="D529" s="3" t="s">
        <v>87</v>
      </c>
      <c r="E529" s="3">
        <v>293.17914891052601</v>
      </c>
      <c r="F529" s="3">
        <v>879.53744673157905</v>
      </c>
      <c r="G529" s="3" t="s">
        <v>80</v>
      </c>
      <c r="H529" s="11">
        <v>44633.736602233796</v>
      </c>
      <c r="L529" s="3"/>
    </row>
    <row r="530" spans="1:12" x14ac:dyDescent="0.35">
      <c r="A530" s="3">
        <v>6650</v>
      </c>
      <c r="B530" s="11">
        <v>44633.69901261574</v>
      </c>
      <c r="C530" s="3">
        <v>22401309</v>
      </c>
      <c r="D530" s="3" t="s">
        <v>93</v>
      </c>
      <c r="E530" s="3">
        <v>361.25238860000002</v>
      </c>
      <c r="F530" s="3">
        <v>1083.7571657999999</v>
      </c>
      <c r="G530" s="3" t="s">
        <v>80</v>
      </c>
      <c r="H530" s="11">
        <v>44633.699102199076</v>
      </c>
      <c r="L530" s="3"/>
    </row>
    <row r="531" spans="1:12" x14ac:dyDescent="0.35">
      <c r="A531" s="3">
        <v>6649</v>
      </c>
      <c r="B531" s="11">
        <v>44633.675984259258</v>
      </c>
      <c r="C531" s="3">
        <v>22201258</v>
      </c>
      <c r="D531" s="3" t="s">
        <v>98</v>
      </c>
      <c r="E531" s="3">
        <v>356.02473904210501</v>
      </c>
      <c r="F531" s="3">
        <v>1068.07421712632</v>
      </c>
      <c r="G531" s="3" t="s">
        <v>80</v>
      </c>
      <c r="H531" s="11">
        <v>44633.676185763892</v>
      </c>
      <c r="L531" s="3"/>
    </row>
    <row r="532" spans="1:12" x14ac:dyDescent="0.35">
      <c r="A532" s="3">
        <v>6648</v>
      </c>
      <c r="B532" s="11">
        <v>44633.637440393519</v>
      </c>
      <c r="C532" s="3">
        <v>22101250</v>
      </c>
      <c r="D532" s="3" t="s">
        <v>87</v>
      </c>
      <c r="E532" s="3">
        <v>182.79963255789499</v>
      </c>
      <c r="F532" s="3">
        <v>548.39889767368402</v>
      </c>
      <c r="G532" s="3" t="s">
        <v>80</v>
      </c>
      <c r="H532" s="11">
        <v>44633.637643252318</v>
      </c>
      <c r="L532" s="3"/>
    </row>
    <row r="533" spans="1:12" x14ac:dyDescent="0.35">
      <c r="A533" s="3">
        <v>6647</v>
      </c>
      <c r="B533" s="11">
        <v>44633.616605243056</v>
      </c>
      <c r="C533" s="3">
        <v>22301281</v>
      </c>
      <c r="D533" s="3" t="s">
        <v>110</v>
      </c>
      <c r="E533" s="3">
        <v>249.44493952631601</v>
      </c>
      <c r="F533" s="3">
        <v>748.33481857894697</v>
      </c>
      <c r="G533" s="3" t="s">
        <v>80</v>
      </c>
      <c r="H533" s="11">
        <v>44633.616808252315</v>
      </c>
      <c r="L533" s="3"/>
    </row>
    <row r="534" spans="1:12" x14ac:dyDescent="0.35">
      <c r="A534" s="3">
        <v>6646</v>
      </c>
      <c r="B534" s="11">
        <v>44633.616260567127</v>
      </c>
      <c r="C534" s="3">
        <v>22201257</v>
      </c>
      <c r="D534" s="3" t="s">
        <v>98</v>
      </c>
      <c r="E534" s="3">
        <v>284.52154522631599</v>
      </c>
      <c r="F534" s="3">
        <v>853.56463567894696</v>
      </c>
      <c r="G534" s="3" t="s">
        <v>80</v>
      </c>
      <c r="H534" s="11">
        <v>44633.616462696758</v>
      </c>
      <c r="L534" s="3"/>
    </row>
    <row r="535" spans="1:12" x14ac:dyDescent="0.35">
      <c r="A535" s="3">
        <v>6645</v>
      </c>
      <c r="B535" s="11">
        <v>44633.587901423612</v>
      </c>
      <c r="C535" s="3">
        <v>22401308</v>
      </c>
      <c r="D535" s="3" t="s">
        <v>93</v>
      </c>
      <c r="E535" s="3">
        <v>182.34955951052601</v>
      </c>
      <c r="F535" s="3">
        <v>547.04867853157896</v>
      </c>
      <c r="G535" s="3" t="s">
        <v>80</v>
      </c>
      <c r="H535" s="11">
        <v>44633.587989432868</v>
      </c>
      <c r="L535" s="3"/>
    </row>
    <row r="536" spans="1:12" x14ac:dyDescent="0.35">
      <c r="A536" s="3">
        <v>6644</v>
      </c>
      <c r="B536" s="11">
        <v>44633.56845864583</v>
      </c>
      <c r="C536" s="3">
        <v>22201256</v>
      </c>
      <c r="D536" s="3" t="s">
        <v>98</v>
      </c>
      <c r="E536" s="3">
        <v>174.81716398947401</v>
      </c>
      <c r="F536" s="3">
        <v>524.45149196842101</v>
      </c>
      <c r="G536" s="3" t="s">
        <v>80</v>
      </c>
      <c r="H536" s="11">
        <v>44633.568544178241</v>
      </c>
      <c r="L536" s="3"/>
    </row>
    <row r="537" spans="1:12" x14ac:dyDescent="0.35">
      <c r="A537" s="3">
        <v>6643</v>
      </c>
      <c r="B537" s="11">
        <v>44633.556539201389</v>
      </c>
      <c r="C537" s="3">
        <v>22301280</v>
      </c>
      <c r="D537" s="3" t="s">
        <v>110</v>
      </c>
      <c r="E537" s="3">
        <v>246.31217142631601</v>
      </c>
      <c r="F537" s="3">
        <v>738.93651427894702</v>
      </c>
      <c r="G537" s="3" t="s">
        <v>80</v>
      </c>
      <c r="H537" s="11">
        <v>44633.556738923609</v>
      </c>
      <c r="L537" s="3"/>
    </row>
    <row r="538" spans="1:12" x14ac:dyDescent="0.35">
      <c r="A538" s="3">
        <v>6642</v>
      </c>
      <c r="B538" s="11">
        <v>44633.531538773146</v>
      </c>
      <c r="C538" s="3">
        <v>22101248</v>
      </c>
      <c r="D538" s="3" t="s">
        <v>87</v>
      </c>
      <c r="E538" s="3">
        <v>193.41343939999999</v>
      </c>
      <c r="F538" s="3">
        <v>580.24031820000005</v>
      </c>
      <c r="G538" s="3" t="s">
        <v>80</v>
      </c>
      <c r="H538" s="11">
        <v>44633.531738506943</v>
      </c>
      <c r="L538" s="3"/>
    </row>
    <row r="539" spans="1:12" x14ac:dyDescent="0.35">
      <c r="A539" s="3">
        <v>6641</v>
      </c>
      <c r="B539" s="11">
        <v>44633.519038541664</v>
      </c>
      <c r="C539" s="3">
        <v>22401307</v>
      </c>
      <c r="D539" s="3" t="s">
        <v>93</v>
      </c>
      <c r="E539" s="3">
        <v>281.98967060000001</v>
      </c>
      <c r="F539" s="3">
        <v>845.96901179999998</v>
      </c>
      <c r="G539" s="3" t="s">
        <v>80</v>
      </c>
      <c r="H539" s="11">
        <v>44633.519238923611</v>
      </c>
      <c r="L539" s="3"/>
    </row>
    <row r="540" spans="1:12" x14ac:dyDescent="0.35">
      <c r="A540" s="3">
        <v>6640</v>
      </c>
      <c r="B540" s="11">
        <v>44633.510181365738</v>
      </c>
      <c r="C540" s="3">
        <v>22401306</v>
      </c>
      <c r="D540" s="3" t="s">
        <v>93</v>
      </c>
      <c r="E540" s="3">
        <v>289.49848072631602</v>
      </c>
      <c r="F540" s="3">
        <v>868.495442178948</v>
      </c>
      <c r="G540" s="3" t="s">
        <v>80</v>
      </c>
      <c r="H540" s="11">
        <v>44633.510209918983</v>
      </c>
      <c r="L540" s="3"/>
    </row>
    <row r="541" spans="1:12" x14ac:dyDescent="0.35">
      <c r="A541" s="3">
        <v>6639</v>
      </c>
      <c r="B541" s="11">
        <v>44633.505149849538</v>
      </c>
      <c r="C541" s="3">
        <v>22201255</v>
      </c>
      <c r="D541" s="3" t="s">
        <v>98</v>
      </c>
      <c r="E541" s="3">
        <v>303.08825467368399</v>
      </c>
      <c r="F541" s="3">
        <v>909.264764021053</v>
      </c>
      <c r="G541" s="3" t="s">
        <v>80</v>
      </c>
      <c r="H541" s="11">
        <v>44633.505349502317</v>
      </c>
      <c r="L541" s="3"/>
    </row>
    <row r="542" spans="1:12" x14ac:dyDescent="0.35">
      <c r="A542" s="3">
        <v>6638</v>
      </c>
      <c r="B542" s="11">
        <v>44633.472623530091</v>
      </c>
      <c r="C542" s="3">
        <v>22101247</v>
      </c>
      <c r="D542" s="3" t="s">
        <v>87</v>
      </c>
      <c r="E542" s="3">
        <v>113.929365252632</v>
      </c>
      <c r="F542" s="3">
        <v>341.78809575789501</v>
      </c>
      <c r="G542" s="3" t="s">
        <v>80</v>
      </c>
      <c r="H542" s="11">
        <v>44633.472710104164</v>
      </c>
      <c r="L542" s="3"/>
    </row>
    <row r="543" spans="1:12" x14ac:dyDescent="0.35">
      <c r="A543" s="3">
        <v>6637</v>
      </c>
      <c r="B543" s="11">
        <v>44633.458272488424</v>
      </c>
      <c r="C543" s="3">
        <v>22301278</v>
      </c>
      <c r="D543" s="3" t="s">
        <v>110</v>
      </c>
      <c r="E543" s="3">
        <v>143.1462712</v>
      </c>
      <c r="F543" s="3">
        <v>429.4388136</v>
      </c>
      <c r="G543" s="3" t="s">
        <v>80</v>
      </c>
      <c r="H543" s="11">
        <v>44633.458474537038</v>
      </c>
      <c r="L543" s="3"/>
    </row>
    <row r="544" spans="1:12" x14ac:dyDescent="0.35">
      <c r="A544" s="3">
        <v>6636</v>
      </c>
      <c r="B544" s="11">
        <v>44633.456877696757</v>
      </c>
      <c r="C544" s="3">
        <v>22301277</v>
      </c>
      <c r="D544" s="3" t="s">
        <v>110</v>
      </c>
      <c r="E544" s="3">
        <v>150.78213277894699</v>
      </c>
      <c r="F544" s="3">
        <v>452.34639833684201</v>
      </c>
      <c r="G544" s="3" t="s">
        <v>80</v>
      </c>
      <c r="H544" s="11">
        <v>44633.457084525464</v>
      </c>
      <c r="L544" s="3"/>
    </row>
    <row r="545" spans="1:12" x14ac:dyDescent="0.35">
      <c r="A545" s="3">
        <v>6635</v>
      </c>
      <c r="B545" s="11">
        <v>44633.442068252312</v>
      </c>
      <c r="C545" s="3">
        <v>22201254</v>
      </c>
      <c r="D545" s="3" t="s">
        <v>98</v>
      </c>
      <c r="E545" s="3">
        <v>380.54651890000002</v>
      </c>
      <c r="F545" s="3">
        <v>1141.6395567</v>
      </c>
      <c r="G545" s="3" t="s">
        <v>80</v>
      </c>
      <c r="H545" s="11">
        <v>44633.442153622687</v>
      </c>
      <c r="L545" s="3"/>
    </row>
    <row r="546" spans="1:12" x14ac:dyDescent="0.35">
      <c r="A546" s="3">
        <v>6634</v>
      </c>
      <c r="B546" s="11">
        <v>44633.431539502315</v>
      </c>
      <c r="C546" s="3">
        <v>22401305</v>
      </c>
      <c r="D546" s="3" t="s">
        <v>93</v>
      </c>
      <c r="E546" s="3">
        <v>180.65496631052599</v>
      </c>
      <c r="F546" s="3">
        <v>541.964898931579</v>
      </c>
      <c r="G546" s="3" t="s">
        <v>80</v>
      </c>
      <c r="H546" s="11">
        <v>44633.431737650462</v>
      </c>
      <c r="L546" s="3"/>
    </row>
    <row r="547" spans="1:12" x14ac:dyDescent="0.35">
      <c r="A547" s="3">
        <v>6633</v>
      </c>
      <c r="B547" s="11">
        <v>44633.388828622687</v>
      </c>
      <c r="C547" s="3">
        <v>22201253</v>
      </c>
      <c r="D547" s="3" t="s">
        <v>98</v>
      </c>
      <c r="E547" s="3">
        <v>235.54260285789499</v>
      </c>
      <c r="F547" s="3">
        <v>706.62780857368398</v>
      </c>
      <c r="G547" s="3" t="s">
        <v>80</v>
      </c>
      <c r="H547" s="11">
        <v>44633.389031597224</v>
      </c>
      <c r="L547" s="3"/>
    </row>
    <row r="548" spans="1:12" x14ac:dyDescent="0.35">
      <c r="A548" s="3">
        <v>6632</v>
      </c>
      <c r="B548" s="11">
        <v>44633.387901273149</v>
      </c>
      <c r="C548" s="3">
        <v>22401304</v>
      </c>
      <c r="D548" s="3" t="s">
        <v>93</v>
      </c>
      <c r="E548" s="3">
        <v>404.91114661052598</v>
      </c>
      <c r="F548" s="3">
        <v>1214.73343983158</v>
      </c>
      <c r="G548" s="3" t="s">
        <v>80</v>
      </c>
      <c r="H548" s="11">
        <v>44633.38798634259</v>
      </c>
      <c r="L548" s="3"/>
    </row>
    <row r="549" spans="1:12" x14ac:dyDescent="0.35">
      <c r="A549" s="3">
        <v>6631</v>
      </c>
      <c r="B549" s="11">
        <v>44633.364871759259</v>
      </c>
      <c r="C549" s="3">
        <v>22301276</v>
      </c>
      <c r="D549" s="3" t="s">
        <v>87</v>
      </c>
      <c r="E549" s="3">
        <v>222.35062677368401</v>
      </c>
      <c r="F549" s="3">
        <v>667.05188032105298</v>
      </c>
      <c r="G549" s="3" t="s">
        <v>80</v>
      </c>
      <c r="H549" s="11">
        <v>44633.365069479165</v>
      </c>
      <c r="L549" s="3"/>
    </row>
    <row r="550" spans="1:12" x14ac:dyDescent="0.35">
      <c r="A550" s="3">
        <v>6630</v>
      </c>
      <c r="B550" s="11">
        <v>44633.331883101855</v>
      </c>
      <c r="C550" s="3">
        <v>22201252</v>
      </c>
      <c r="D550" s="3" t="s">
        <v>98</v>
      </c>
      <c r="E550" s="3">
        <v>327.71343039999999</v>
      </c>
      <c r="F550" s="3">
        <v>983.14029119999998</v>
      </c>
      <c r="G550" s="3" t="s">
        <v>80</v>
      </c>
      <c r="H550" s="11">
        <v>44633.332082638888</v>
      </c>
      <c r="L550" s="3"/>
    </row>
    <row r="551" spans="1:12" x14ac:dyDescent="0.35">
      <c r="A551" s="3">
        <v>6629</v>
      </c>
      <c r="B551" s="11">
        <v>44633.321235266201</v>
      </c>
      <c r="C551" s="3">
        <v>22401303</v>
      </c>
      <c r="D551" s="3" t="s">
        <v>93</v>
      </c>
      <c r="E551" s="3">
        <v>214.878178673684</v>
      </c>
      <c r="F551" s="3">
        <v>644.63453602105199</v>
      </c>
      <c r="G551" s="3" t="s">
        <v>80</v>
      </c>
      <c r="H551" s="11">
        <v>44633.321319444447</v>
      </c>
      <c r="L551" s="3"/>
    </row>
    <row r="552" spans="1:12" x14ac:dyDescent="0.35">
      <c r="A552" s="3">
        <v>6628</v>
      </c>
      <c r="B552" s="11">
        <v>44633.30740366898</v>
      </c>
      <c r="C552" s="3">
        <v>22101245</v>
      </c>
      <c r="D552" s="3" t="s">
        <v>87</v>
      </c>
      <c r="E552" s="3">
        <v>286.8978391</v>
      </c>
      <c r="F552" s="3">
        <v>860.69351730000005</v>
      </c>
      <c r="G552" s="3" t="s">
        <v>80</v>
      </c>
      <c r="H552" s="11">
        <v>44633.307429247689</v>
      </c>
      <c r="L552" s="3"/>
    </row>
    <row r="553" spans="1:12" x14ac:dyDescent="0.35">
      <c r="A553" s="3">
        <v>6627</v>
      </c>
      <c r="B553" s="11">
        <v>44633.306540046295</v>
      </c>
      <c r="C553" s="3">
        <v>22301275</v>
      </c>
      <c r="D553" s="3" t="s">
        <v>110</v>
      </c>
      <c r="E553" s="3">
        <v>316.10447152631599</v>
      </c>
      <c r="F553" s="3">
        <v>948.313414578947</v>
      </c>
      <c r="G553" s="3" t="s">
        <v>80</v>
      </c>
      <c r="H553" s="11">
        <v>44633.306735300925</v>
      </c>
      <c r="L553" s="3"/>
    </row>
    <row r="554" spans="1:12" x14ac:dyDescent="0.35">
      <c r="A554" s="3">
        <v>6626</v>
      </c>
      <c r="B554" s="11">
        <v>44633.279455555552</v>
      </c>
      <c r="C554" s="3">
        <v>22401302</v>
      </c>
      <c r="D554" s="3" t="s">
        <v>93</v>
      </c>
      <c r="E554" s="3">
        <v>173.226152089474</v>
      </c>
      <c r="F554" s="3">
        <v>519.67845626842097</v>
      </c>
      <c r="G554" s="3" t="s">
        <v>80</v>
      </c>
      <c r="H554" s="11">
        <v>44633.279652048608</v>
      </c>
      <c r="L554" s="3"/>
    </row>
    <row r="555" spans="1:12" x14ac:dyDescent="0.35">
      <c r="A555" s="3">
        <v>6625</v>
      </c>
      <c r="B555" s="11">
        <v>44633.262789930559</v>
      </c>
      <c r="C555" s="3">
        <v>22101244</v>
      </c>
      <c r="D555" s="3" t="s">
        <v>87</v>
      </c>
      <c r="E555" s="3">
        <v>338.36673337368399</v>
      </c>
      <c r="F555" s="3">
        <v>1015.10020012105</v>
      </c>
      <c r="G555" s="3" t="s">
        <v>80</v>
      </c>
      <c r="H555" s="11">
        <v>44633.262984988425</v>
      </c>
      <c r="L555" s="3"/>
    </row>
    <row r="556" spans="1:12" x14ac:dyDescent="0.35">
      <c r="A556" s="3">
        <v>6624</v>
      </c>
      <c r="B556" s="11">
        <v>44633.242994131942</v>
      </c>
      <c r="C556" s="3">
        <v>22301274</v>
      </c>
      <c r="D556" s="3" t="s">
        <v>110</v>
      </c>
      <c r="E556" s="3">
        <v>321.59699949999998</v>
      </c>
      <c r="F556" s="3">
        <v>964.7909985</v>
      </c>
      <c r="G556" s="3" t="s">
        <v>80</v>
      </c>
      <c r="H556" s="11">
        <v>44633.243203854166</v>
      </c>
      <c r="L556" s="3"/>
    </row>
    <row r="557" spans="1:12" x14ac:dyDescent="0.35">
      <c r="A557" s="3">
        <v>6623</v>
      </c>
      <c r="B557" s="11">
        <v>44633.226848032406</v>
      </c>
      <c r="C557" s="3">
        <v>22101243</v>
      </c>
      <c r="D557" s="3" t="s">
        <v>87</v>
      </c>
      <c r="E557" s="3">
        <v>182.77987582631599</v>
      </c>
      <c r="F557" s="3">
        <v>548.33962747894702</v>
      </c>
      <c r="G557" s="3" t="s">
        <v>80</v>
      </c>
      <c r="H557" s="11">
        <v>44633.226873113425</v>
      </c>
      <c r="L557" s="3"/>
    </row>
    <row r="558" spans="1:12" x14ac:dyDescent="0.35">
      <c r="A558" s="3">
        <v>6622</v>
      </c>
      <c r="B558" s="11">
        <v>44633.210123726851</v>
      </c>
      <c r="C558" s="3">
        <v>22301273</v>
      </c>
      <c r="D558" s="3" t="s">
        <v>110</v>
      </c>
      <c r="E558" s="3">
        <v>66.6617490000001</v>
      </c>
      <c r="F558" s="3">
        <v>199.98524699999999</v>
      </c>
      <c r="G558" s="3" t="s">
        <v>80</v>
      </c>
      <c r="H558" s="11">
        <v>44633.210205555559</v>
      </c>
      <c r="L558" s="3"/>
    </row>
    <row r="559" spans="1:12" x14ac:dyDescent="0.35">
      <c r="A559" s="3">
        <v>6621</v>
      </c>
      <c r="B559" s="11">
        <v>44633.206883368053</v>
      </c>
      <c r="C559" s="3">
        <v>22401301</v>
      </c>
      <c r="D559" s="3" t="s">
        <v>93</v>
      </c>
      <c r="E559" s="3">
        <v>176.27826619999999</v>
      </c>
      <c r="F559" s="3">
        <v>528.8347986</v>
      </c>
      <c r="G559" s="3" t="s">
        <v>80</v>
      </c>
      <c r="H559" s="11">
        <v>44633.207081678243</v>
      </c>
      <c r="L559" s="3"/>
    </row>
    <row r="560" spans="1:12" x14ac:dyDescent="0.35">
      <c r="A560" s="3">
        <v>6620</v>
      </c>
      <c r="B560" s="11">
        <v>44633.175401354165</v>
      </c>
      <c r="C560" s="3">
        <v>22201249</v>
      </c>
      <c r="D560" s="3" t="s">
        <v>98</v>
      </c>
      <c r="E560" s="3">
        <v>199.93287935789499</v>
      </c>
      <c r="F560" s="3">
        <v>599.79863807368395</v>
      </c>
      <c r="G560" s="3" t="s">
        <v>80</v>
      </c>
      <c r="H560" s="11">
        <v>44633.175483449071</v>
      </c>
      <c r="L560" s="3"/>
    </row>
    <row r="561" spans="1:12" x14ac:dyDescent="0.35">
      <c r="A561" s="3">
        <v>6619</v>
      </c>
      <c r="B561" s="11">
        <v>44633.159316435187</v>
      </c>
      <c r="C561" s="3">
        <v>22401300</v>
      </c>
      <c r="D561" s="3" t="s">
        <v>93</v>
      </c>
      <c r="E561" s="3">
        <v>237.6762511</v>
      </c>
      <c r="F561" s="3">
        <v>713.02875329999995</v>
      </c>
      <c r="G561" s="3" t="s">
        <v>80</v>
      </c>
      <c r="H561" s="11">
        <v>44633.159511226855</v>
      </c>
      <c r="L561" s="3"/>
    </row>
    <row r="562" spans="1:12" x14ac:dyDescent="0.35">
      <c r="A562" s="3">
        <v>6618</v>
      </c>
      <c r="B562" s="11">
        <v>44633.137439270831</v>
      </c>
      <c r="C562" s="3">
        <v>22201248</v>
      </c>
      <c r="D562" s="3" t="s">
        <v>87</v>
      </c>
      <c r="E562" s="3">
        <v>108.206210105263</v>
      </c>
      <c r="F562" s="3">
        <v>324.61863031578901</v>
      </c>
      <c r="G562" s="3" t="s">
        <v>80</v>
      </c>
      <c r="H562" s="11">
        <v>44633.137634953702</v>
      </c>
      <c r="L562" s="3"/>
    </row>
    <row r="563" spans="1:12" x14ac:dyDescent="0.35">
      <c r="A563" s="3">
        <v>6617</v>
      </c>
      <c r="B563" s="11">
        <v>44633.133734722222</v>
      </c>
      <c r="C563" s="3">
        <v>22301272</v>
      </c>
      <c r="D563" s="3" t="s">
        <v>110</v>
      </c>
      <c r="E563" s="3">
        <v>217.772996626316</v>
      </c>
      <c r="F563" s="3">
        <v>653.31898987894704</v>
      </c>
      <c r="G563" s="3" t="s">
        <v>80</v>
      </c>
      <c r="H563" s="11">
        <v>44633.133816979163</v>
      </c>
      <c r="L563" s="3"/>
    </row>
    <row r="564" spans="1:12" x14ac:dyDescent="0.35">
      <c r="A564" s="3">
        <v>6616</v>
      </c>
      <c r="B564" s="11">
        <v>44633.102372372683</v>
      </c>
      <c r="C564" s="3">
        <v>22101241</v>
      </c>
      <c r="D564" s="3" t="s">
        <v>87</v>
      </c>
      <c r="E564" s="3">
        <v>249.09430489473701</v>
      </c>
      <c r="F564" s="3">
        <v>747.28291468421003</v>
      </c>
      <c r="G564" s="3" t="s">
        <v>80</v>
      </c>
      <c r="H564" s="11">
        <v>44633.102566666668</v>
      </c>
      <c r="L564" s="3"/>
    </row>
    <row r="565" spans="1:12" x14ac:dyDescent="0.35">
      <c r="A565" s="3">
        <v>6615</v>
      </c>
      <c r="B565" s="11">
        <v>44633.086050729165</v>
      </c>
      <c r="C565" s="3">
        <v>22301271</v>
      </c>
      <c r="D565" s="3" t="s">
        <v>110</v>
      </c>
      <c r="E565" s="3">
        <v>50.315165</v>
      </c>
      <c r="F565" s="3">
        <v>150.94549499999999</v>
      </c>
      <c r="G565" s="3" t="s">
        <v>80</v>
      </c>
      <c r="H565" s="11">
        <v>44633.086246261577</v>
      </c>
      <c r="L565" s="3"/>
    </row>
    <row r="566" spans="1:12" x14ac:dyDescent="0.35">
      <c r="A566" s="3">
        <v>6614</v>
      </c>
      <c r="B566" s="11">
        <v>44633.065216400464</v>
      </c>
      <c r="C566" s="3">
        <v>22101240</v>
      </c>
      <c r="D566" s="3" t="s">
        <v>87</v>
      </c>
      <c r="E566" s="3">
        <v>117.779051178947</v>
      </c>
      <c r="F566" s="3">
        <v>353.33715353684198</v>
      </c>
      <c r="G566" s="3" t="s">
        <v>80</v>
      </c>
      <c r="H566" s="11">
        <v>44633.065412418982</v>
      </c>
      <c r="L566" s="3"/>
    </row>
    <row r="567" spans="1:12" x14ac:dyDescent="0.35">
      <c r="A567" s="3">
        <v>6613</v>
      </c>
      <c r="B567" s="11">
        <v>44633.060123460651</v>
      </c>
      <c r="C567" s="3">
        <v>22401298</v>
      </c>
      <c r="D567" s="3" t="s">
        <v>93</v>
      </c>
      <c r="E567" s="3">
        <v>141.35111281052599</v>
      </c>
      <c r="F567" s="3">
        <v>424.05333843157899</v>
      </c>
      <c r="G567" s="3" t="s">
        <v>80</v>
      </c>
      <c r="H567" s="11">
        <v>44633.060204895832</v>
      </c>
      <c r="L567" s="3"/>
    </row>
    <row r="568" spans="1:12" x14ac:dyDescent="0.35">
      <c r="A568" s="3">
        <v>6612</v>
      </c>
      <c r="B568" s="11">
        <v>44633.029105671296</v>
      </c>
      <c r="C568" s="3">
        <v>22201246</v>
      </c>
      <c r="D568" s="3" t="s">
        <v>98</v>
      </c>
      <c r="E568" s="3">
        <v>160.49514657894699</v>
      </c>
      <c r="F568" s="3">
        <v>481.48543973684201</v>
      </c>
      <c r="G568" s="3" t="s">
        <v>80</v>
      </c>
      <c r="H568" s="11">
        <v>44633.029301423609</v>
      </c>
      <c r="L568" s="3"/>
    </row>
    <row r="569" spans="1:12" x14ac:dyDescent="0.35">
      <c r="A569" s="3">
        <v>6611</v>
      </c>
      <c r="B569" s="11">
        <v>44633.006538923612</v>
      </c>
      <c r="C569" s="3">
        <v>22401297</v>
      </c>
      <c r="D569" s="3" t="s">
        <v>93</v>
      </c>
      <c r="E569" s="3">
        <v>89.095841278947304</v>
      </c>
      <c r="F569" s="3">
        <v>267.28752383684201</v>
      </c>
      <c r="G569" s="3" t="s">
        <v>80</v>
      </c>
      <c r="H569" s="11">
        <v>44633.006730636575</v>
      </c>
      <c r="L569" s="3"/>
    </row>
    <row r="570" spans="1:12" x14ac:dyDescent="0.35">
      <c r="A570" s="3">
        <v>6610</v>
      </c>
      <c r="B570" s="11">
        <v>44633.005320601849</v>
      </c>
      <c r="C570" s="3">
        <v>22101239</v>
      </c>
      <c r="D570" s="3" t="s">
        <v>87</v>
      </c>
      <c r="E570" s="3">
        <v>225.80134013684199</v>
      </c>
      <c r="F570" s="3">
        <v>677.40402041052596</v>
      </c>
      <c r="G570" s="3" t="s">
        <v>80</v>
      </c>
      <c r="H570" s="11">
        <v>44633.005343020835</v>
      </c>
      <c r="L570" s="3"/>
    </row>
    <row r="571" spans="1:12" x14ac:dyDescent="0.35">
      <c r="A571" s="3">
        <v>6609</v>
      </c>
      <c r="B571" s="11">
        <v>44632.987094212964</v>
      </c>
      <c r="C571" s="3">
        <v>22301269</v>
      </c>
      <c r="D571" s="3" t="s">
        <v>110</v>
      </c>
      <c r="E571" s="3">
        <v>192.286668678947</v>
      </c>
      <c r="F571" s="3">
        <v>576.86000603684204</v>
      </c>
      <c r="G571" s="3" t="s">
        <v>80</v>
      </c>
      <c r="H571" s="11">
        <v>44632.987288391203</v>
      </c>
      <c r="L571" s="3"/>
    </row>
    <row r="572" spans="1:12" x14ac:dyDescent="0.35">
      <c r="A572" s="3">
        <v>6608</v>
      </c>
      <c r="B572" s="11">
        <v>44632.958734722219</v>
      </c>
      <c r="C572" s="3">
        <v>22401296</v>
      </c>
      <c r="D572" s="3" t="s">
        <v>93</v>
      </c>
      <c r="E572" s="3">
        <v>69.472794399999998</v>
      </c>
      <c r="F572" s="3">
        <v>208.41838319999999</v>
      </c>
      <c r="G572" s="3" t="s">
        <v>80</v>
      </c>
      <c r="H572" s="11">
        <v>44632.958813923608</v>
      </c>
      <c r="L572" s="3"/>
    </row>
    <row r="573" spans="1:12" x14ac:dyDescent="0.35">
      <c r="A573" s="3">
        <v>6607</v>
      </c>
      <c r="B573" s="11">
        <v>44632.949070219911</v>
      </c>
      <c r="C573" s="3">
        <v>22301268</v>
      </c>
      <c r="D573" s="3" t="s">
        <v>110</v>
      </c>
      <c r="E573" s="3">
        <v>231.21095935789501</v>
      </c>
      <c r="F573" s="3">
        <v>693.63287807368397</v>
      </c>
      <c r="G573" s="3" t="s">
        <v>80</v>
      </c>
      <c r="H573" s="11">
        <v>44632.949091631941</v>
      </c>
      <c r="L573" s="3"/>
    </row>
    <row r="574" spans="1:12" x14ac:dyDescent="0.35">
      <c r="A574" s="3">
        <v>6606</v>
      </c>
      <c r="B574" s="11">
        <v>44632.924012465279</v>
      </c>
      <c r="C574" s="3">
        <v>22201244</v>
      </c>
      <c r="D574" s="3" t="s">
        <v>98</v>
      </c>
      <c r="E574" s="3">
        <v>161.56385661578901</v>
      </c>
      <c r="F574" s="3">
        <v>484.69156984736799</v>
      </c>
      <c r="G574" s="3" t="s">
        <v>80</v>
      </c>
      <c r="H574" s="11">
        <v>44632.924091284724</v>
      </c>
      <c r="L574" s="3"/>
    </row>
    <row r="575" spans="1:12" x14ac:dyDescent="0.35">
      <c r="A575" s="3">
        <v>6605</v>
      </c>
      <c r="B575" s="11">
        <v>44632.911512500003</v>
      </c>
      <c r="C575" s="3">
        <v>22401295</v>
      </c>
      <c r="D575" s="3" t="s">
        <v>93</v>
      </c>
      <c r="E575" s="3">
        <v>304.66641862631599</v>
      </c>
      <c r="F575" s="3">
        <v>913.999255878947</v>
      </c>
      <c r="G575" s="3" t="s">
        <v>80</v>
      </c>
      <c r="H575" s="11">
        <v>44632.911591932869</v>
      </c>
      <c r="L575" s="3"/>
    </row>
    <row r="576" spans="1:12" x14ac:dyDescent="0.35">
      <c r="A576" s="3">
        <v>6604</v>
      </c>
      <c r="B576" s="11">
        <v>44632.897623576391</v>
      </c>
      <c r="C576" s="3">
        <v>22101237</v>
      </c>
      <c r="D576" s="3" t="s">
        <v>87</v>
      </c>
      <c r="E576" s="3">
        <v>169.9711336</v>
      </c>
      <c r="F576" s="3">
        <v>509.91340079999998</v>
      </c>
      <c r="G576" s="3" t="s">
        <v>80</v>
      </c>
      <c r="H576" s="11">
        <v>44632.897701967595</v>
      </c>
      <c r="L576" s="3"/>
    </row>
    <row r="577" spans="1:12" x14ac:dyDescent="0.35">
      <c r="A577" s="3">
        <v>6603</v>
      </c>
      <c r="B577" s="11">
        <v>44632.872626076387</v>
      </c>
      <c r="C577" s="3">
        <v>22201243</v>
      </c>
      <c r="D577" s="3" t="s">
        <v>98</v>
      </c>
      <c r="E577" s="3">
        <v>72.397983689473605</v>
      </c>
      <c r="F577" s="3">
        <v>217.193951068421</v>
      </c>
      <c r="G577" s="3" t="s">
        <v>80</v>
      </c>
      <c r="H577" s="11">
        <v>44632.872701273147</v>
      </c>
      <c r="L577" s="3"/>
    </row>
    <row r="578" spans="1:12" x14ac:dyDescent="0.35">
      <c r="A578" s="3">
        <v>6602</v>
      </c>
      <c r="B578" s="11">
        <v>44632.870597997688</v>
      </c>
      <c r="C578" s="3">
        <v>22401294</v>
      </c>
      <c r="D578" s="3" t="s">
        <v>93</v>
      </c>
      <c r="E578" s="3">
        <v>21.932525731578899</v>
      </c>
      <c r="F578" s="3">
        <v>65.797577194736803</v>
      </c>
      <c r="G578" s="3" t="s">
        <v>80</v>
      </c>
      <c r="H578" s="11">
        <v>44632.87061820602</v>
      </c>
      <c r="L578" s="3"/>
    </row>
    <row r="579" spans="1:12" x14ac:dyDescent="0.35">
      <c r="A579" s="3">
        <v>6601</v>
      </c>
      <c r="B579" s="11">
        <v>44632.835123842589</v>
      </c>
      <c r="C579" s="3">
        <v>22201242</v>
      </c>
      <c r="D579" s="3" t="s">
        <v>98</v>
      </c>
      <c r="E579" s="3">
        <v>239.476139426316</v>
      </c>
      <c r="F579" s="3">
        <v>718.42841827894699</v>
      </c>
      <c r="G579" s="3" t="s">
        <v>80</v>
      </c>
      <c r="H579" s="11">
        <v>44632.835200543981</v>
      </c>
      <c r="L579" s="3"/>
    </row>
    <row r="580" spans="1:12" x14ac:dyDescent="0.35">
      <c r="A580" s="3">
        <v>6600</v>
      </c>
      <c r="B580" s="11">
        <v>44632.834315972221</v>
      </c>
      <c r="C580" s="3">
        <v>22401293</v>
      </c>
      <c r="D580" s="3" t="s">
        <v>93</v>
      </c>
      <c r="E580" s="3">
        <v>201.89668679473701</v>
      </c>
      <c r="F580" s="3">
        <v>605.69006038421003</v>
      </c>
      <c r="G580" s="3" t="s">
        <v>80</v>
      </c>
      <c r="H580" s="11">
        <v>44632.834507326392</v>
      </c>
      <c r="L580" s="3"/>
    </row>
    <row r="581" spans="1:12" x14ac:dyDescent="0.35">
      <c r="A581" s="3">
        <v>6599</v>
      </c>
      <c r="B581" s="11">
        <v>44632.805495682871</v>
      </c>
      <c r="C581" s="3">
        <v>22101235</v>
      </c>
      <c r="D581" s="3" t="s">
        <v>87</v>
      </c>
      <c r="E581" s="3">
        <v>49.645788989473601</v>
      </c>
      <c r="F581" s="3">
        <v>148.937366968421</v>
      </c>
      <c r="G581" s="3" t="s">
        <v>80</v>
      </c>
      <c r="H581" s="11">
        <v>44632.805689733796</v>
      </c>
      <c r="L581" s="3"/>
    </row>
    <row r="582" spans="1:12" x14ac:dyDescent="0.35">
      <c r="A582" s="3">
        <v>6598</v>
      </c>
      <c r="B582" s="11">
        <v>44632.799594479169</v>
      </c>
      <c r="C582" s="3">
        <v>22301265</v>
      </c>
      <c r="D582" s="3" t="s">
        <v>110</v>
      </c>
      <c r="E582" s="3">
        <v>241.275529557895</v>
      </c>
      <c r="F582" s="3">
        <v>723.826588673684</v>
      </c>
      <c r="G582" s="3" t="s">
        <v>80</v>
      </c>
      <c r="H582" s="11">
        <v>44632.799785960648</v>
      </c>
      <c r="L582" s="3"/>
    </row>
    <row r="583" spans="1:12" x14ac:dyDescent="0.35">
      <c r="A583" s="3">
        <v>6597</v>
      </c>
      <c r="B583" s="11">
        <v>44632.76851454861</v>
      </c>
      <c r="C583" s="3">
        <v>22101234</v>
      </c>
      <c r="D583" s="3" t="s">
        <v>87</v>
      </c>
      <c r="E583" s="3">
        <v>158.321158</v>
      </c>
      <c r="F583" s="3">
        <v>474.96347400000002</v>
      </c>
      <c r="G583" s="3" t="s">
        <v>80</v>
      </c>
      <c r="H583" s="11">
        <v>44632.768533761577</v>
      </c>
      <c r="L583" s="3"/>
    </row>
    <row r="584" spans="1:12" x14ac:dyDescent="0.35">
      <c r="A584" s="3">
        <v>6596</v>
      </c>
      <c r="B584" s="11">
        <v>44632.75456828704</v>
      </c>
      <c r="C584" s="3">
        <v>22401292</v>
      </c>
      <c r="D584" s="3" t="s">
        <v>93</v>
      </c>
      <c r="E584" s="3">
        <v>407.88378635789502</v>
      </c>
      <c r="F584" s="3">
        <v>1223.6513590736799</v>
      </c>
      <c r="G584" s="3" t="s">
        <v>80</v>
      </c>
      <c r="H584" s="11">
        <v>44632.754644988425</v>
      </c>
      <c r="L584" s="3"/>
    </row>
    <row r="585" spans="1:12" x14ac:dyDescent="0.35">
      <c r="A585" s="3">
        <v>6595</v>
      </c>
      <c r="B585" s="11">
        <v>44632.730150462965</v>
      </c>
      <c r="C585" s="3">
        <v>22201240</v>
      </c>
      <c r="D585" s="3" t="s">
        <v>98</v>
      </c>
      <c r="E585" s="3">
        <v>86.534123889473605</v>
      </c>
      <c r="F585" s="3">
        <v>259.60237166842097</v>
      </c>
      <c r="G585" s="3" t="s">
        <v>80</v>
      </c>
      <c r="H585" s="11">
        <v>44632.730338344911</v>
      </c>
      <c r="L585" s="3"/>
    </row>
    <row r="586" spans="1:12" x14ac:dyDescent="0.35">
      <c r="A586" s="3">
        <v>6594</v>
      </c>
      <c r="B586" s="11">
        <v>44632.723207523151</v>
      </c>
      <c r="C586" s="3">
        <v>22301264</v>
      </c>
      <c r="D586" s="3" t="s">
        <v>110</v>
      </c>
      <c r="E586" s="3">
        <v>219.540418757895</v>
      </c>
      <c r="F586" s="3">
        <v>658.62125627368403</v>
      </c>
      <c r="G586" s="3" t="s">
        <v>80</v>
      </c>
      <c r="H586" s="11">
        <v>44632.723393946762</v>
      </c>
      <c r="L586" s="3"/>
    </row>
    <row r="587" spans="1:12" x14ac:dyDescent="0.35">
      <c r="A587" s="3">
        <v>6593</v>
      </c>
      <c r="B587" s="11">
        <v>44632.699594293983</v>
      </c>
      <c r="C587" s="3">
        <v>22401291</v>
      </c>
      <c r="D587" s="3" t="s">
        <v>87</v>
      </c>
      <c r="E587" s="3">
        <v>280.33631542631599</v>
      </c>
      <c r="F587" s="3">
        <v>841.00894627894695</v>
      </c>
      <c r="G587" s="3" t="s">
        <v>80</v>
      </c>
      <c r="H587" s="11">
        <v>44632.699782557873</v>
      </c>
      <c r="L587" s="3"/>
    </row>
    <row r="588" spans="1:12" x14ac:dyDescent="0.35">
      <c r="A588" s="3">
        <v>6592</v>
      </c>
      <c r="B588" s="11">
        <v>44632.694384374998</v>
      </c>
      <c r="C588" s="3">
        <v>22201239</v>
      </c>
      <c r="D588" s="3" t="s">
        <v>98</v>
      </c>
      <c r="E588" s="3">
        <v>8.8297983000000002</v>
      </c>
      <c r="F588" s="3">
        <v>26.489394900000001</v>
      </c>
      <c r="G588" s="3" t="s">
        <v>80</v>
      </c>
      <c r="H588" s="11">
        <v>44632.694575925925</v>
      </c>
      <c r="L588" s="3"/>
    </row>
    <row r="589" spans="1:12" x14ac:dyDescent="0.35">
      <c r="A589" s="3">
        <v>6591</v>
      </c>
      <c r="B589" s="11">
        <v>44632.676327511574</v>
      </c>
      <c r="C589" s="3">
        <v>22301263</v>
      </c>
      <c r="D589" s="3" t="s">
        <v>110</v>
      </c>
      <c r="E589" s="3">
        <v>208.96207659999999</v>
      </c>
      <c r="F589" s="3">
        <v>626.88622980000002</v>
      </c>
      <c r="G589" s="3" t="s">
        <v>80</v>
      </c>
      <c r="H589" s="11">
        <v>44632.676520289351</v>
      </c>
      <c r="L589" s="3"/>
    </row>
    <row r="590" spans="1:12" x14ac:dyDescent="0.35">
      <c r="A590" s="3">
        <v>6590</v>
      </c>
      <c r="B590" s="11">
        <v>44632.65317928241</v>
      </c>
      <c r="C590" s="3">
        <v>22101232</v>
      </c>
      <c r="D590" s="3" t="s">
        <v>87</v>
      </c>
      <c r="E590" s="3">
        <v>174.309620716989</v>
      </c>
      <c r="F590" s="3">
        <v>522.92886215096803</v>
      </c>
      <c r="G590" s="3" t="s">
        <v>80</v>
      </c>
      <c r="H590" s="11">
        <v>44632.653254513891</v>
      </c>
      <c r="L590" s="3"/>
    </row>
    <row r="591" spans="1:12" x14ac:dyDescent="0.35">
      <c r="A591" s="3">
        <v>6589</v>
      </c>
      <c r="B591" s="11">
        <v>44632.648206365739</v>
      </c>
      <c r="C591" s="3">
        <v>22401290</v>
      </c>
      <c r="D591" s="3" t="s">
        <v>93</v>
      </c>
      <c r="E591" s="3">
        <v>66.896790694736893</v>
      </c>
      <c r="F591" s="3">
        <v>200.69037208421099</v>
      </c>
      <c r="G591" s="3" t="s">
        <v>80</v>
      </c>
      <c r="H591" s="11">
        <v>44632.648397453704</v>
      </c>
      <c r="L591" s="3"/>
    </row>
    <row r="592" spans="1:12" x14ac:dyDescent="0.35">
      <c r="A592" s="3">
        <v>6588</v>
      </c>
      <c r="B592" s="11">
        <v>44632.623901932871</v>
      </c>
      <c r="C592" s="3">
        <v>22401289</v>
      </c>
      <c r="D592" s="3" t="s">
        <v>110</v>
      </c>
      <c r="E592" s="3">
        <v>210.22978959473701</v>
      </c>
      <c r="F592" s="3">
        <v>630.68936878421096</v>
      </c>
      <c r="G592" s="3" t="s">
        <v>80</v>
      </c>
      <c r="H592" s="11">
        <v>44632.624087766206</v>
      </c>
      <c r="L592" s="3"/>
    </row>
    <row r="593" spans="1:12" x14ac:dyDescent="0.35">
      <c r="A593" s="3">
        <v>6587</v>
      </c>
      <c r="B593" s="11">
        <v>44632.600986030091</v>
      </c>
      <c r="C593" s="3">
        <v>22201237</v>
      </c>
      <c r="D593" s="3" t="s">
        <v>98</v>
      </c>
      <c r="E593" s="3">
        <v>176.52110871579001</v>
      </c>
      <c r="F593" s="3">
        <v>529.56332614736903</v>
      </c>
      <c r="G593" s="3" t="s">
        <v>80</v>
      </c>
      <c r="H593" s="11">
        <v>44632.601170682872</v>
      </c>
      <c r="L593" s="3"/>
    </row>
    <row r="594" spans="1:12" x14ac:dyDescent="0.35">
      <c r="A594" s="3">
        <v>6586</v>
      </c>
      <c r="B594" s="11">
        <v>44632.567820486111</v>
      </c>
      <c r="C594" s="3">
        <v>22301261</v>
      </c>
      <c r="D594" s="3" t="s">
        <v>110</v>
      </c>
      <c r="E594" s="3">
        <v>171.234730089474</v>
      </c>
      <c r="F594" s="3">
        <v>513.70419026842103</v>
      </c>
      <c r="G594" s="3" t="s">
        <v>80</v>
      </c>
      <c r="H594" s="11">
        <v>44632.567835613423</v>
      </c>
      <c r="L594" s="3"/>
    </row>
    <row r="595" spans="1:12" x14ac:dyDescent="0.35">
      <c r="A595" s="3">
        <v>6585</v>
      </c>
      <c r="B595" s="11">
        <v>44632.566261111111</v>
      </c>
      <c r="C595" s="3">
        <v>22101231</v>
      </c>
      <c r="D595" s="3" t="s">
        <v>87</v>
      </c>
      <c r="E595" s="3">
        <v>252.44291367894701</v>
      </c>
      <c r="F595" s="3">
        <v>757.32874103684196</v>
      </c>
      <c r="G595" s="3" t="s">
        <v>80</v>
      </c>
      <c r="H595" s="11">
        <v>44632.566447337966</v>
      </c>
      <c r="L595" s="3"/>
    </row>
    <row r="596" spans="1:12" x14ac:dyDescent="0.35">
      <c r="A596" s="3">
        <v>6584</v>
      </c>
      <c r="B596" s="11">
        <v>44632.557928854163</v>
      </c>
      <c r="C596" s="3">
        <v>22401288</v>
      </c>
      <c r="D596" s="3" t="s">
        <v>93</v>
      </c>
      <c r="E596" s="3">
        <v>209.83197755789499</v>
      </c>
      <c r="F596" s="3">
        <v>629.49593267368402</v>
      </c>
      <c r="G596" s="3" t="s">
        <v>80</v>
      </c>
      <c r="H596" s="11">
        <v>44632.558114548614</v>
      </c>
      <c r="L596" s="3"/>
    </row>
    <row r="597" spans="1:12" x14ac:dyDescent="0.35">
      <c r="A597" s="3">
        <v>6583</v>
      </c>
      <c r="B597" s="11">
        <v>44632.527716979166</v>
      </c>
      <c r="C597" s="3">
        <v>22301260</v>
      </c>
      <c r="D597" s="3" t="s">
        <v>93</v>
      </c>
      <c r="E597" s="3">
        <v>151.354038</v>
      </c>
      <c r="F597" s="3">
        <v>454.06211400000001</v>
      </c>
      <c r="G597" s="3" t="s">
        <v>80</v>
      </c>
      <c r="H597" s="11">
        <v>44632.527907754629</v>
      </c>
      <c r="L597" s="3"/>
    </row>
    <row r="598" spans="1:12" x14ac:dyDescent="0.35">
      <c r="A598" s="3">
        <v>6582</v>
      </c>
      <c r="B598" s="11">
        <v>44632.523205983794</v>
      </c>
      <c r="C598" s="3">
        <v>22201236</v>
      </c>
      <c r="D598" s="3" t="s">
        <v>98</v>
      </c>
      <c r="E598" s="3">
        <v>178.1756508</v>
      </c>
      <c r="F598" s="3">
        <v>534.52695240000003</v>
      </c>
      <c r="G598" s="3" t="s">
        <v>80</v>
      </c>
      <c r="H598" s="11">
        <v>44632.5233912037</v>
      </c>
      <c r="L598" s="3"/>
    </row>
    <row r="599" spans="1:12" x14ac:dyDescent="0.35">
      <c r="A599" s="3">
        <v>6581</v>
      </c>
      <c r="B599" s="11">
        <v>44632.502543136572</v>
      </c>
      <c r="C599" s="3">
        <v>22401287</v>
      </c>
      <c r="D599" s="3" t="s">
        <v>93</v>
      </c>
      <c r="E599" s="3">
        <v>97.506930199999999</v>
      </c>
      <c r="F599" s="3">
        <v>292.5207906</v>
      </c>
      <c r="G599" s="3" t="s">
        <v>80</v>
      </c>
      <c r="H599" s="11">
        <v>44632.502557210646</v>
      </c>
      <c r="L599" s="3"/>
    </row>
    <row r="600" spans="1:12" x14ac:dyDescent="0.35">
      <c r="A600" s="3">
        <v>6580</v>
      </c>
      <c r="B600" s="11">
        <v>44632.499012812499</v>
      </c>
      <c r="C600" s="3">
        <v>22101230</v>
      </c>
      <c r="D600" s="3" t="s">
        <v>87</v>
      </c>
      <c r="E600" s="3">
        <v>108.0157562</v>
      </c>
      <c r="F600" s="3">
        <v>324.0472686</v>
      </c>
      <c r="G600" s="3" t="s">
        <v>80</v>
      </c>
      <c r="H600" s="11">
        <v>44632.499086493059</v>
      </c>
      <c r="L600" s="3"/>
    </row>
    <row r="601" spans="1:12" x14ac:dyDescent="0.35">
      <c r="A601" s="3">
        <v>6579</v>
      </c>
      <c r="B601" s="11">
        <v>44632.469845914355</v>
      </c>
      <c r="C601" s="3">
        <v>22201235</v>
      </c>
      <c r="D601" s="3" t="s">
        <v>98</v>
      </c>
      <c r="E601" s="3">
        <v>162.73660380000001</v>
      </c>
      <c r="F601" s="3">
        <v>488.20981139999998</v>
      </c>
      <c r="G601" s="3" t="s">
        <v>80</v>
      </c>
      <c r="H601" s="11">
        <v>44632.469919097224</v>
      </c>
      <c r="L601" s="3"/>
    </row>
    <row r="602" spans="1:12" x14ac:dyDescent="0.35">
      <c r="A602" s="3">
        <v>6578</v>
      </c>
      <c r="B602" s="11">
        <v>44632.463483333333</v>
      </c>
      <c r="C602" s="3">
        <v>22301259</v>
      </c>
      <c r="D602" s="3" t="s">
        <v>110</v>
      </c>
      <c r="E602" s="3">
        <v>135.82347240000001</v>
      </c>
      <c r="F602" s="3">
        <v>407.47041719999999</v>
      </c>
      <c r="G602" s="3" t="s">
        <v>80</v>
      </c>
      <c r="H602" s="11">
        <v>44632.463668750002</v>
      </c>
      <c r="L602" s="3"/>
    </row>
    <row r="603" spans="1:12" x14ac:dyDescent="0.35">
      <c r="A603" s="3">
        <v>6577</v>
      </c>
      <c r="B603" s="11">
        <v>44632.456533414355</v>
      </c>
      <c r="C603" s="3">
        <v>22401286</v>
      </c>
      <c r="D603" s="3" t="s">
        <v>93</v>
      </c>
      <c r="E603" s="3">
        <v>131.59952038947401</v>
      </c>
      <c r="F603" s="3">
        <v>394.79856116842097</v>
      </c>
      <c r="G603" s="3" t="s">
        <v>80</v>
      </c>
      <c r="H603" s="11">
        <v>44632.456724768519</v>
      </c>
      <c r="L603" s="3"/>
    </row>
    <row r="604" spans="1:12" x14ac:dyDescent="0.35">
      <c r="A604" s="3">
        <v>6576</v>
      </c>
      <c r="B604" s="11">
        <v>44632.426332870367</v>
      </c>
      <c r="C604" s="3">
        <v>22301258</v>
      </c>
      <c r="D604" s="3" t="s">
        <v>110</v>
      </c>
      <c r="E604" s="3">
        <v>189.71883008947401</v>
      </c>
      <c r="F604" s="3">
        <v>569.15649026842095</v>
      </c>
      <c r="G604" s="3" t="s">
        <v>80</v>
      </c>
      <c r="H604" s="11">
        <v>44632.426514930557</v>
      </c>
      <c r="L604" s="3"/>
    </row>
    <row r="605" spans="1:12" x14ac:dyDescent="0.35">
      <c r="A605" s="3">
        <v>6575</v>
      </c>
      <c r="B605" s="11">
        <v>44632.421817210648</v>
      </c>
      <c r="C605" s="3">
        <v>22101228</v>
      </c>
      <c r="D605" s="3" t="s">
        <v>87</v>
      </c>
      <c r="E605" s="3">
        <v>178.591486610526</v>
      </c>
      <c r="F605" s="3">
        <v>535.77445983157895</v>
      </c>
      <c r="G605" s="3" t="s">
        <v>80</v>
      </c>
      <c r="H605" s="11">
        <v>44632.422002395833</v>
      </c>
      <c r="L605" s="3"/>
    </row>
    <row r="606" spans="1:12" x14ac:dyDescent="0.35">
      <c r="A606" s="3">
        <v>6574</v>
      </c>
      <c r="B606" s="11">
        <v>44632.399938888891</v>
      </c>
      <c r="C606" s="3">
        <v>22401285</v>
      </c>
      <c r="D606" s="3" t="s">
        <v>93</v>
      </c>
      <c r="E606" s="3">
        <v>226.922944626316</v>
      </c>
      <c r="F606" s="3">
        <v>680.76883387894702</v>
      </c>
      <c r="G606" s="3" t="s">
        <v>80</v>
      </c>
      <c r="H606" s="11">
        <v>44632.400126504632</v>
      </c>
      <c r="L606" s="3"/>
    </row>
    <row r="607" spans="1:12" x14ac:dyDescent="0.35">
      <c r="A607" s="3">
        <v>6573</v>
      </c>
      <c r="B607" s="11">
        <v>44632.38709452546</v>
      </c>
      <c r="C607" s="3">
        <v>22101227</v>
      </c>
      <c r="D607" s="3" t="s">
        <v>98</v>
      </c>
      <c r="E607" s="3">
        <v>154.27363779999999</v>
      </c>
      <c r="F607" s="3">
        <v>462.82091339999999</v>
      </c>
      <c r="G607" s="3" t="s">
        <v>80</v>
      </c>
      <c r="H607" s="11">
        <v>44632.387277812501</v>
      </c>
      <c r="L607" s="3"/>
    </row>
    <row r="608" spans="1:12" x14ac:dyDescent="0.35">
      <c r="A608" s="3">
        <v>6572</v>
      </c>
      <c r="B608" s="11">
        <v>44632.384661307871</v>
      </c>
      <c r="C608" s="3">
        <v>22301257</v>
      </c>
      <c r="D608" s="3" t="s">
        <v>110</v>
      </c>
      <c r="E608" s="3">
        <v>281.975450426316</v>
      </c>
      <c r="F608" s="3">
        <v>845.92635127894698</v>
      </c>
      <c r="G608" s="3" t="s">
        <v>80</v>
      </c>
      <c r="H608" s="11">
        <v>44632.384848379632</v>
      </c>
      <c r="L608" s="3"/>
    </row>
    <row r="609" spans="1:12" x14ac:dyDescent="0.35">
      <c r="A609" s="3">
        <v>6571</v>
      </c>
      <c r="B609" s="11">
        <v>44632.351790624998</v>
      </c>
      <c r="C609" s="3">
        <v>22401284</v>
      </c>
      <c r="D609" s="3" t="s">
        <v>93</v>
      </c>
      <c r="E609" s="3">
        <v>180.366717289474</v>
      </c>
      <c r="F609" s="3">
        <v>541.10015186842099</v>
      </c>
      <c r="G609" s="3" t="s">
        <v>80</v>
      </c>
      <c r="H609" s="11">
        <v>44632.35186234954</v>
      </c>
      <c r="L609" s="3"/>
    </row>
    <row r="610" spans="1:12" x14ac:dyDescent="0.35">
      <c r="A610" s="3">
        <v>6570</v>
      </c>
      <c r="B610" s="11">
        <v>44632.311569942132</v>
      </c>
      <c r="C610" s="3">
        <v>22301256</v>
      </c>
      <c r="D610" s="3" t="s">
        <v>110</v>
      </c>
      <c r="E610" s="3">
        <v>313.10393772631602</v>
      </c>
      <c r="F610" s="3">
        <v>939.31181317894698</v>
      </c>
      <c r="G610" s="3" t="s">
        <v>80</v>
      </c>
      <c r="H610" s="11">
        <v>44632.311582870374</v>
      </c>
      <c r="L610" s="3"/>
    </row>
    <row r="611" spans="1:12" x14ac:dyDescent="0.35">
      <c r="A611" s="3">
        <v>6569</v>
      </c>
      <c r="B611" s="11">
        <v>44632.307346064816</v>
      </c>
      <c r="C611" s="3">
        <v>22101226</v>
      </c>
      <c r="D611" s="3" t="s">
        <v>87</v>
      </c>
      <c r="E611" s="3">
        <v>231.5065113</v>
      </c>
      <c r="F611" s="3">
        <v>694.51953390000006</v>
      </c>
      <c r="G611" s="3" t="s">
        <v>80</v>
      </c>
      <c r="H611" s="11">
        <v>44632.30741739583</v>
      </c>
      <c r="L611" s="3"/>
    </row>
    <row r="612" spans="1:12" x14ac:dyDescent="0.35">
      <c r="A612" s="3">
        <v>6568</v>
      </c>
      <c r="B612" s="11">
        <v>44632.295427696758</v>
      </c>
      <c r="C612" s="3">
        <v>22401283</v>
      </c>
      <c r="D612" s="3" t="s">
        <v>93</v>
      </c>
      <c r="E612" s="3">
        <v>174.70249140000001</v>
      </c>
      <c r="F612" s="3">
        <v>524.10747419999996</v>
      </c>
      <c r="G612" s="3" t="s">
        <v>80</v>
      </c>
      <c r="H612" s="11">
        <v>44632.295610532405</v>
      </c>
      <c r="L612" s="3"/>
    </row>
    <row r="613" spans="1:12" x14ac:dyDescent="0.35">
      <c r="A613" s="3">
        <v>6567</v>
      </c>
      <c r="B613" s="11">
        <v>44632.264988194445</v>
      </c>
      <c r="C613" s="3">
        <v>22201233</v>
      </c>
      <c r="D613" s="3" t="s">
        <v>98</v>
      </c>
      <c r="E613" s="3">
        <v>194.392886794737</v>
      </c>
      <c r="F613" s="3">
        <v>583.17866038421096</v>
      </c>
      <c r="G613" s="3" t="s">
        <v>80</v>
      </c>
      <c r="H613" s="11">
        <v>44632.265054085648</v>
      </c>
      <c r="L613" s="3"/>
    </row>
    <row r="614" spans="1:12" x14ac:dyDescent="0.35">
      <c r="A614" s="3">
        <v>6566</v>
      </c>
      <c r="B614" s="11">
        <v>44632.26070540509</v>
      </c>
      <c r="C614" s="3">
        <v>22101225</v>
      </c>
      <c r="D614" s="3" t="s">
        <v>87</v>
      </c>
      <c r="E614" s="3">
        <v>199.637666757895</v>
      </c>
      <c r="F614" s="3">
        <v>598.91300027368402</v>
      </c>
      <c r="G614" s="3" t="s">
        <v>80</v>
      </c>
      <c r="H614" s="11">
        <v>44632.260888194447</v>
      </c>
      <c r="L614" s="3"/>
    </row>
    <row r="615" spans="1:12" x14ac:dyDescent="0.35">
      <c r="A615" s="3">
        <v>6565</v>
      </c>
      <c r="B615" s="11">
        <v>44632.2398727662</v>
      </c>
      <c r="C615" s="3">
        <v>22401282</v>
      </c>
      <c r="D615" s="3" t="s">
        <v>93</v>
      </c>
      <c r="E615" s="3">
        <v>97.8637394</v>
      </c>
      <c r="F615" s="3">
        <v>293.59121820000001</v>
      </c>
      <c r="G615" s="3" t="s">
        <v>80</v>
      </c>
      <c r="H615" s="11">
        <v>44632.240055324073</v>
      </c>
      <c r="L615" s="3"/>
    </row>
    <row r="616" spans="1:12" x14ac:dyDescent="0.35">
      <c r="A616" s="3">
        <v>6564</v>
      </c>
      <c r="B616" s="11">
        <v>44632.204568749999</v>
      </c>
      <c r="C616" s="3">
        <v>22301254</v>
      </c>
      <c r="D616" s="3" t="s">
        <v>110</v>
      </c>
      <c r="E616" s="3">
        <v>287.96646399999997</v>
      </c>
      <c r="F616" s="3">
        <v>863.89939200000003</v>
      </c>
      <c r="G616" s="3" t="s">
        <v>80</v>
      </c>
      <c r="H616" s="11">
        <v>44632.204637037037</v>
      </c>
      <c r="L616" s="3"/>
    </row>
    <row r="617" spans="1:12" x14ac:dyDescent="0.35">
      <c r="A617" s="3">
        <v>6563</v>
      </c>
      <c r="B617" s="11">
        <v>44632.192650381941</v>
      </c>
      <c r="C617" s="3">
        <v>22101224</v>
      </c>
      <c r="D617" s="3" t="s">
        <v>87</v>
      </c>
      <c r="E617" s="3">
        <v>221.89239769473701</v>
      </c>
      <c r="F617" s="3">
        <v>665.67719308421101</v>
      </c>
      <c r="G617" s="3" t="s">
        <v>80</v>
      </c>
      <c r="H617" s="11">
        <v>44632.19283148148</v>
      </c>
      <c r="L617" s="3"/>
    </row>
    <row r="618" spans="1:12" x14ac:dyDescent="0.35">
      <c r="A618" s="3">
        <v>6562</v>
      </c>
      <c r="B618" s="11">
        <v>44632.162095717591</v>
      </c>
      <c r="C618" s="3">
        <v>22301253</v>
      </c>
      <c r="D618" s="3" t="s">
        <v>110</v>
      </c>
      <c r="E618" s="3">
        <v>223.62191551052601</v>
      </c>
      <c r="F618" s="3">
        <v>670.86574653157902</v>
      </c>
      <c r="G618" s="3" t="s">
        <v>80</v>
      </c>
      <c r="H618" s="11">
        <v>44632.162274768518</v>
      </c>
      <c r="L618" s="3"/>
    </row>
    <row r="619" spans="1:12" x14ac:dyDescent="0.35">
      <c r="A619" s="3">
        <v>6561</v>
      </c>
      <c r="B619" s="11">
        <v>44632.159317442129</v>
      </c>
      <c r="C619" s="3">
        <v>22201231</v>
      </c>
      <c r="D619" s="3" t="s">
        <v>98</v>
      </c>
      <c r="E619" s="3">
        <v>163.57388158947401</v>
      </c>
      <c r="F619" s="3">
        <v>490.72164476842102</v>
      </c>
      <c r="G619" s="3" t="s">
        <v>80</v>
      </c>
      <c r="H619" s="11">
        <v>44632.159497766203</v>
      </c>
      <c r="L619" s="3"/>
    </row>
    <row r="620" spans="1:12" x14ac:dyDescent="0.35">
      <c r="A620" s="3">
        <v>6560</v>
      </c>
      <c r="B620" s="11">
        <v>44632.130150266203</v>
      </c>
      <c r="C620" s="3">
        <v>22101223</v>
      </c>
      <c r="D620" s="3" t="s">
        <v>87</v>
      </c>
      <c r="E620" s="3">
        <v>168.40143895789501</v>
      </c>
      <c r="F620" s="3">
        <v>505.20431687368398</v>
      </c>
      <c r="G620" s="3" t="s">
        <v>80</v>
      </c>
      <c r="H620" s="11">
        <v>44632.13033133102</v>
      </c>
      <c r="L620" s="3"/>
    </row>
    <row r="621" spans="1:12" x14ac:dyDescent="0.35">
      <c r="A621" s="3">
        <v>6559</v>
      </c>
      <c r="B621" s="11">
        <v>44632.120715543984</v>
      </c>
      <c r="C621" s="3">
        <v>22301252</v>
      </c>
      <c r="D621" s="3" t="s">
        <v>110</v>
      </c>
      <c r="E621" s="3">
        <v>148.46168779999999</v>
      </c>
      <c r="F621" s="3">
        <v>445.38506339999998</v>
      </c>
      <c r="G621" s="3" t="s">
        <v>80</v>
      </c>
      <c r="H621" s="11">
        <v>44632.120955902777</v>
      </c>
      <c r="L621" s="3"/>
    </row>
    <row r="622" spans="1:12" x14ac:dyDescent="0.35">
      <c r="A622" s="3">
        <v>6558</v>
      </c>
      <c r="B622" s="11">
        <v>44632.091549421297</v>
      </c>
      <c r="C622" s="3">
        <v>22401279</v>
      </c>
      <c r="D622" s="3" t="s">
        <v>93</v>
      </c>
      <c r="E622" s="3">
        <v>39.493436589473703</v>
      </c>
      <c r="F622" s="3">
        <v>118.48030976842099</v>
      </c>
      <c r="G622" s="3" t="s">
        <v>80</v>
      </c>
      <c r="H622" s="11">
        <v>44632.091788310187</v>
      </c>
      <c r="L622" s="3"/>
    </row>
    <row r="623" spans="1:12" x14ac:dyDescent="0.35">
      <c r="A623" s="3">
        <v>6557</v>
      </c>
      <c r="B623" s="11">
        <v>44632.074939004633</v>
      </c>
      <c r="C623" s="3">
        <v>22301251</v>
      </c>
      <c r="D623" s="3" t="s">
        <v>110</v>
      </c>
      <c r="E623" s="3">
        <v>265.07826678947401</v>
      </c>
      <c r="F623" s="3">
        <v>795.23480036842102</v>
      </c>
      <c r="G623" s="3" t="s">
        <v>80</v>
      </c>
      <c r="H623" s="11">
        <v>44632.075121875001</v>
      </c>
      <c r="L623" s="3"/>
    </row>
    <row r="624" spans="1:12" x14ac:dyDescent="0.35">
      <c r="A624" s="3">
        <v>6556</v>
      </c>
      <c r="B624" s="11">
        <v>44632.062844131942</v>
      </c>
      <c r="C624" s="3">
        <v>22201229</v>
      </c>
      <c r="D624" s="3" t="s">
        <v>98</v>
      </c>
      <c r="E624" s="3">
        <v>164.096169389474</v>
      </c>
      <c r="F624" s="3">
        <v>492.288508168421</v>
      </c>
      <c r="G624" s="3" t="s">
        <v>80</v>
      </c>
      <c r="H624" s="11">
        <v>44632.062969363426</v>
      </c>
      <c r="L624" s="3"/>
    </row>
    <row r="625" spans="1:12" x14ac:dyDescent="0.35">
      <c r="A625" s="3">
        <v>6555</v>
      </c>
      <c r="B625" s="11">
        <v>44632.044039120374</v>
      </c>
      <c r="C625" s="3">
        <v>22301250</v>
      </c>
      <c r="D625" s="3" t="s">
        <v>110</v>
      </c>
      <c r="E625" s="3">
        <v>102.561243131579</v>
      </c>
      <c r="F625" s="3">
        <v>307.68372939473699</v>
      </c>
      <c r="G625" s="3" t="s">
        <v>80</v>
      </c>
      <c r="H625" s="11">
        <v>44632.04421886574</v>
      </c>
      <c r="L625" s="3"/>
    </row>
    <row r="626" spans="1:12" x14ac:dyDescent="0.35">
      <c r="A626" s="3">
        <v>6554</v>
      </c>
      <c r="B626" s="11">
        <v>44632.023206400459</v>
      </c>
      <c r="C626" s="3">
        <v>22101221</v>
      </c>
      <c r="D626" s="3" t="s">
        <v>87</v>
      </c>
      <c r="E626" s="3">
        <v>172.60715300000001</v>
      </c>
      <c r="F626" s="3">
        <v>517.821459</v>
      </c>
      <c r="G626" s="3" t="s">
        <v>80</v>
      </c>
      <c r="H626" s="11">
        <v>44632.023384988424</v>
      </c>
      <c r="L626" s="3"/>
    </row>
    <row r="627" spans="1:12" x14ac:dyDescent="0.35">
      <c r="A627" s="3">
        <v>6553</v>
      </c>
      <c r="B627" s="11">
        <v>44632.013483877316</v>
      </c>
      <c r="C627" s="3">
        <v>22401277</v>
      </c>
      <c r="D627" s="3" t="s">
        <v>93</v>
      </c>
      <c r="E627" s="3">
        <v>55.301518831579003</v>
      </c>
      <c r="F627" s="3">
        <v>165.90455649473699</v>
      </c>
      <c r="G627" s="3" t="s">
        <v>80</v>
      </c>
      <c r="H627" s="11">
        <v>44632.013662650461</v>
      </c>
      <c r="L627" s="3"/>
    </row>
    <row r="628" spans="1:12" x14ac:dyDescent="0.35">
      <c r="A628" s="3">
        <v>6552</v>
      </c>
      <c r="B628" s="11">
        <v>44631.982928784724</v>
      </c>
      <c r="C628" s="3">
        <v>22101220</v>
      </c>
      <c r="D628" s="3" t="s">
        <v>87</v>
      </c>
      <c r="E628" s="3">
        <v>111.4717136</v>
      </c>
      <c r="F628" s="3">
        <v>334.41514080000002</v>
      </c>
      <c r="G628" s="3" t="s">
        <v>80</v>
      </c>
      <c r="H628" s="11">
        <v>44631.983105706022</v>
      </c>
      <c r="L628" s="3"/>
    </row>
    <row r="629" spans="1:12" x14ac:dyDescent="0.35">
      <c r="A629" s="3">
        <v>6551</v>
      </c>
      <c r="B629" s="11">
        <v>44631.981539502318</v>
      </c>
      <c r="C629" s="3">
        <v>22301249</v>
      </c>
      <c r="D629" s="3" t="s">
        <v>110</v>
      </c>
      <c r="E629" s="3">
        <v>81.869237052631604</v>
      </c>
      <c r="F629" s="3">
        <v>245.60771115789501</v>
      </c>
      <c r="G629" s="3" t="s">
        <v>80</v>
      </c>
      <c r="H629" s="11">
        <v>44631.981718483796</v>
      </c>
      <c r="L629" s="3"/>
    </row>
    <row r="630" spans="1:12" x14ac:dyDescent="0.35">
      <c r="A630" s="3">
        <v>6550</v>
      </c>
      <c r="B630" s="11">
        <v>44631.955899074077</v>
      </c>
      <c r="C630" s="3">
        <v>22201227</v>
      </c>
      <c r="D630" s="3" t="s">
        <v>98</v>
      </c>
      <c r="E630" s="3">
        <v>31.734606231578901</v>
      </c>
      <c r="F630" s="3">
        <v>95.203818694736796</v>
      </c>
      <c r="G630" s="3" t="s">
        <v>80</v>
      </c>
      <c r="H630" s="11">
        <v>44631.956023842591</v>
      </c>
      <c r="L630" s="3"/>
    </row>
    <row r="631" spans="1:12" x14ac:dyDescent="0.35">
      <c r="A631" s="3">
        <v>6549</v>
      </c>
      <c r="B631" s="11">
        <v>44631.923317824076</v>
      </c>
      <c r="C631" s="3">
        <v>22101219</v>
      </c>
      <c r="D631" s="3" t="s">
        <v>87</v>
      </c>
      <c r="E631" s="3">
        <v>183.607555189474</v>
      </c>
      <c r="F631" s="3">
        <v>550.82266556842103</v>
      </c>
      <c r="G631" s="3" t="s">
        <v>80</v>
      </c>
      <c r="H631" s="11">
        <v>44631.923383252317</v>
      </c>
      <c r="L631" s="3"/>
    </row>
    <row r="632" spans="1:12" x14ac:dyDescent="0.35">
      <c r="A632" s="3">
        <v>6548</v>
      </c>
      <c r="B632" s="11">
        <v>44631.917011307873</v>
      </c>
      <c r="C632" s="3">
        <v>22301248</v>
      </c>
      <c r="D632" s="3" t="s">
        <v>110</v>
      </c>
      <c r="E632" s="3">
        <v>139.229862415789</v>
      </c>
      <c r="F632" s="3">
        <v>417.68958724736802</v>
      </c>
      <c r="G632" s="3" t="s">
        <v>80</v>
      </c>
      <c r="H632" s="11">
        <v>44631.917133368057</v>
      </c>
      <c r="L632" s="3"/>
    </row>
    <row r="633" spans="1:12" x14ac:dyDescent="0.35">
      <c r="A633" s="3">
        <v>6547</v>
      </c>
      <c r="B633" s="11">
        <v>44631.897565590276</v>
      </c>
      <c r="C633" s="3">
        <v>22401275</v>
      </c>
      <c r="D633" s="3" t="s">
        <v>93</v>
      </c>
      <c r="E633" s="3">
        <v>98.535916389473698</v>
      </c>
      <c r="F633" s="3">
        <v>295.60774916842098</v>
      </c>
      <c r="G633" s="3" t="s">
        <v>80</v>
      </c>
      <c r="H633" s="11">
        <v>44631.897688310186</v>
      </c>
      <c r="L633" s="3"/>
    </row>
    <row r="634" spans="1:12" x14ac:dyDescent="0.35">
      <c r="A634" s="3">
        <v>6546</v>
      </c>
      <c r="B634" s="11">
        <v>44631.877372418981</v>
      </c>
      <c r="C634" s="3">
        <v>22101218</v>
      </c>
      <c r="D634" s="3" t="s">
        <v>87</v>
      </c>
      <c r="E634" s="3">
        <v>171.54497988947401</v>
      </c>
      <c r="F634" s="3">
        <v>514.634939668421</v>
      </c>
      <c r="G634" s="3" t="s">
        <v>80</v>
      </c>
      <c r="H634" s="11">
        <v>44631.87754872685</v>
      </c>
      <c r="L634" s="3"/>
    </row>
    <row r="635" spans="1:12" x14ac:dyDescent="0.35">
      <c r="A635" s="3">
        <v>6545</v>
      </c>
      <c r="B635" s="11">
        <v>44631.875343831016</v>
      </c>
      <c r="C635" s="3">
        <v>22301247</v>
      </c>
      <c r="D635" s="3" t="s">
        <v>110</v>
      </c>
      <c r="E635" s="3">
        <v>92.666259431578993</v>
      </c>
      <c r="F635" s="3">
        <v>277.99877829473701</v>
      </c>
      <c r="G635" s="3" t="s">
        <v>80</v>
      </c>
      <c r="H635" s="11">
        <v>44631.875466203703</v>
      </c>
      <c r="L635" s="3"/>
    </row>
    <row r="636" spans="1:12" x14ac:dyDescent="0.35">
      <c r="A636" s="3">
        <v>6544</v>
      </c>
      <c r="B636" s="11">
        <v>44631.84849128472</v>
      </c>
      <c r="C636" s="3">
        <v>22401274</v>
      </c>
      <c r="D636" s="3" t="s">
        <v>93</v>
      </c>
      <c r="E636" s="3">
        <v>156.95702018947401</v>
      </c>
      <c r="F636" s="3">
        <v>470.871060568421</v>
      </c>
      <c r="G636" s="3" t="s">
        <v>80</v>
      </c>
      <c r="H636" s="11">
        <v>44631.848729317127</v>
      </c>
      <c r="L636" s="3"/>
    </row>
    <row r="637" spans="1:12" x14ac:dyDescent="0.35">
      <c r="A637" s="3">
        <v>6543</v>
      </c>
      <c r="B637" s="11">
        <v>44631.835705555553</v>
      </c>
      <c r="C637" s="3">
        <v>22301246</v>
      </c>
      <c r="D637" s="3" t="s">
        <v>110</v>
      </c>
      <c r="E637" s="3">
        <v>114.201728652632</v>
      </c>
      <c r="F637" s="3">
        <v>342.605185957895</v>
      </c>
      <c r="G637" s="3" t="s">
        <v>80</v>
      </c>
      <c r="H637" s="11">
        <v>44631.835882175925</v>
      </c>
      <c r="L637" s="3"/>
    </row>
    <row r="638" spans="1:12" x14ac:dyDescent="0.35">
      <c r="A638" s="3">
        <v>6542</v>
      </c>
      <c r="B638" s="11">
        <v>44631.805435879629</v>
      </c>
      <c r="C638" s="3">
        <v>22201224</v>
      </c>
      <c r="D638" s="3" t="s">
        <v>98</v>
      </c>
      <c r="E638" s="3">
        <v>301.643083852632</v>
      </c>
      <c r="F638" s="3">
        <v>904.92925155789499</v>
      </c>
      <c r="G638" s="3" t="s">
        <v>80</v>
      </c>
      <c r="H638" s="11">
        <v>44631.805672997689</v>
      </c>
      <c r="L638" s="3"/>
    </row>
    <row r="639" spans="1:12" x14ac:dyDescent="0.35">
      <c r="A639" s="3">
        <v>6541</v>
      </c>
      <c r="B639" s="11">
        <v>44631.804567824074</v>
      </c>
      <c r="C639" s="3">
        <v>22301245</v>
      </c>
      <c r="D639" s="3" t="s">
        <v>110</v>
      </c>
      <c r="E639" s="3">
        <v>159.42428589508901</v>
      </c>
      <c r="F639" s="3">
        <v>478.27285768526798</v>
      </c>
      <c r="G639" s="3" t="s">
        <v>80</v>
      </c>
      <c r="H639" s="11">
        <v>44631.804631631945</v>
      </c>
      <c r="L639" s="3"/>
    </row>
    <row r="640" spans="1:12" x14ac:dyDescent="0.35">
      <c r="A640" s="3">
        <v>6540</v>
      </c>
      <c r="B640" s="11">
        <v>44631.775401157407</v>
      </c>
      <c r="C640" s="3">
        <v>22101216</v>
      </c>
      <c r="D640" s="3" t="s">
        <v>87</v>
      </c>
      <c r="E640" s="3">
        <v>124.98412971052601</v>
      </c>
      <c r="F640" s="3">
        <v>374.95238913157903</v>
      </c>
      <c r="G640" s="3" t="s">
        <v>80</v>
      </c>
      <c r="H640" s="11">
        <v>44631.775464664352</v>
      </c>
      <c r="L640" s="3"/>
    </row>
    <row r="641" spans="1:12" x14ac:dyDescent="0.35">
      <c r="A641" s="3">
        <v>6539</v>
      </c>
      <c r="B641" s="11">
        <v>44631.771176817128</v>
      </c>
      <c r="C641" s="3">
        <v>22301244</v>
      </c>
      <c r="D641" s="3" t="s">
        <v>110</v>
      </c>
      <c r="E641" s="3">
        <v>224.22737918947399</v>
      </c>
      <c r="F641" s="3">
        <v>672.68213756842101</v>
      </c>
      <c r="G641" s="3" t="s">
        <v>80</v>
      </c>
      <c r="H641" s="11">
        <v>44631.771302314817</v>
      </c>
      <c r="L641" s="3"/>
    </row>
    <row r="642" spans="1:12" x14ac:dyDescent="0.35">
      <c r="A642" s="3">
        <v>6538</v>
      </c>
      <c r="B642" s="11">
        <v>44631.735706099535</v>
      </c>
      <c r="C642" s="3">
        <v>22401273</v>
      </c>
      <c r="D642" s="3" t="s">
        <v>93</v>
      </c>
      <c r="E642" s="3">
        <v>56.571186231578899</v>
      </c>
      <c r="F642" s="3">
        <v>169.713558694737</v>
      </c>
      <c r="G642" s="3" t="s">
        <v>80</v>
      </c>
      <c r="H642" s="11">
        <v>44631.736014502312</v>
      </c>
      <c r="L642" s="3"/>
    </row>
    <row r="643" spans="1:12" x14ac:dyDescent="0.35">
      <c r="A643" s="3">
        <v>6537</v>
      </c>
      <c r="B643" s="11">
        <v>44631.72182017361</v>
      </c>
      <c r="C643" s="3">
        <v>22101215</v>
      </c>
      <c r="D643" s="3" t="s">
        <v>87</v>
      </c>
      <c r="E643" s="3">
        <v>193.19257708947401</v>
      </c>
      <c r="F643" s="3">
        <v>579.57773126842096</v>
      </c>
      <c r="G643" s="3" t="s">
        <v>80</v>
      </c>
      <c r="H643" s="11">
        <v>44631.722125347223</v>
      </c>
      <c r="L643" s="3"/>
    </row>
    <row r="644" spans="1:12" x14ac:dyDescent="0.35">
      <c r="A644" s="3">
        <v>6536</v>
      </c>
      <c r="B644" s="11">
        <v>44631.71278923611</v>
      </c>
      <c r="C644" s="3">
        <v>22301243</v>
      </c>
      <c r="D644" s="3" t="s">
        <v>110</v>
      </c>
      <c r="E644" s="3">
        <v>113.9513412</v>
      </c>
      <c r="F644" s="3">
        <v>341.8540236</v>
      </c>
      <c r="G644" s="3" t="s">
        <v>80</v>
      </c>
      <c r="H644" s="11">
        <v>44631.713097685184</v>
      </c>
      <c r="L644" s="3"/>
    </row>
    <row r="645" spans="1:12" x14ac:dyDescent="0.35">
      <c r="A645" s="3">
        <v>6535</v>
      </c>
      <c r="B645" s="11">
        <v>44631.699128900465</v>
      </c>
      <c r="C645" s="3">
        <v>22401272</v>
      </c>
      <c r="D645" s="3" t="s">
        <v>87</v>
      </c>
      <c r="E645" s="3">
        <v>44.647276531578903</v>
      </c>
      <c r="F645" s="3">
        <v>133.94182959473699</v>
      </c>
      <c r="G645" s="3" t="s">
        <v>80</v>
      </c>
      <c r="H645" s="11">
        <v>44631.699209803242</v>
      </c>
      <c r="L645" s="3"/>
    </row>
    <row r="646" spans="1:12" x14ac:dyDescent="0.35">
      <c r="A646" s="3">
        <v>6534</v>
      </c>
      <c r="B646" s="11">
        <v>44631.673205902778</v>
      </c>
      <c r="C646" s="3">
        <v>22101214</v>
      </c>
      <c r="D646" s="3" t="s">
        <v>87</v>
      </c>
      <c r="E646" s="3">
        <v>111.0461466</v>
      </c>
      <c r="F646" s="3">
        <v>333.13843980000001</v>
      </c>
      <c r="G646" s="3" t="s">
        <v>80</v>
      </c>
      <c r="H646" s="11">
        <v>44631.673513738424</v>
      </c>
      <c r="L646" s="3"/>
    </row>
    <row r="647" spans="1:12" x14ac:dyDescent="0.35">
      <c r="A647" s="3">
        <v>6533</v>
      </c>
      <c r="B647" s="11">
        <v>44631.664405821757</v>
      </c>
      <c r="C647" s="3">
        <v>22301242</v>
      </c>
      <c r="D647" s="3" t="s">
        <v>110</v>
      </c>
      <c r="E647" s="3">
        <v>68.862854400000003</v>
      </c>
      <c r="F647" s="3">
        <v>206.58856320000001</v>
      </c>
      <c r="G647" s="3" t="s">
        <v>80</v>
      </c>
      <c r="H647" s="11">
        <v>44631.664485648151</v>
      </c>
      <c r="L647" s="3"/>
    </row>
    <row r="648" spans="1:12" x14ac:dyDescent="0.35">
      <c r="A648" s="3">
        <v>6532</v>
      </c>
      <c r="B648" s="11">
        <v>44631.656072488426</v>
      </c>
      <c r="C648" s="3">
        <v>22201221</v>
      </c>
      <c r="D648" s="3" t="s">
        <v>98</v>
      </c>
      <c r="E648" s="3">
        <v>63.017646399999997</v>
      </c>
      <c r="F648" s="3">
        <v>189.0529392</v>
      </c>
      <c r="G648" s="3" t="s">
        <v>80</v>
      </c>
      <c r="H648" s="11">
        <v>44631.656152083335</v>
      </c>
      <c r="L648" s="3"/>
    </row>
    <row r="649" spans="1:12" x14ac:dyDescent="0.35">
      <c r="A649" s="3">
        <v>6531</v>
      </c>
      <c r="B649" s="11">
        <v>44631.642185416669</v>
      </c>
      <c r="C649" s="3">
        <v>22401271</v>
      </c>
      <c r="D649" s="3" t="s">
        <v>93</v>
      </c>
      <c r="E649" s="3">
        <v>160.551194489474</v>
      </c>
      <c r="F649" s="3">
        <v>481.653583468421</v>
      </c>
      <c r="G649" s="3" t="s">
        <v>80</v>
      </c>
      <c r="H649" s="11">
        <v>44631.642263541667</v>
      </c>
      <c r="L649" s="3"/>
    </row>
    <row r="650" spans="1:12" x14ac:dyDescent="0.35">
      <c r="A650" s="3">
        <v>6530</v>
      </c>
      <c r="B650" s="11">
        <v>44631.62968391204</v>
      </c>
      <c r="C650" s="3">
        <v>22101213</v>
      </c>
      <c r="D650" s="3" t="s">
        <v>87</v>
      </c>
      <c r="E650" s="3">
        <v>253.370923389474</v>
      </c>
      <c r="F650" s="3">
        <v>760.11277016842098</v>
      </c>
      <c r="G650" s="3" t="s">
        <v>80</v>
      </c>
      <c r="H650" s="11">
        <v>44631.629763194447</v>
      </c>
      <c r="L650" s="3"/>
    </row>
    <row r="651" spans="1:12" x14ac:dyDescent="0.35">
      <c r="A651" s="3">
        <v>6529</v>
      </c>
      <c r="B651" s="11">
        <v>44631.596817048609</v>
      </c>
      <c r="C651" s="3">
        <v>22401270</v>
      </c>
      <c r="D651" s="3" t="s">
        <v>93</v>
      </c>
      <c r="E651" s="3">
        <v>79.054272468421104</v>
      </c>
      <c r="F651" s="3">
        <v>237.16281740526301</v>
      </c>
      <c r="G651" s="3" t="s">
        <v>80</v>
      </c>
      <c r="H651" s="11">
        <v>44631.597123530089</v>
      </c>
      <c r="L651" s="3"/>
    </row>
    <row r="652" spans="1:12" x14ac:dyDescent="0.35">
      <c r="A652" s="3">
        <v>6528</v>
      </c>
      <c r="B652" s="11">
        <v>44631.588016979164</v>
      </c>
      <c r="C652" s="3">
        <v>22101212</v>
      </c>
      <c r="D652" s="3" t="s">
        <v>87</v>
      </c>
      <c r="E652" s="3">
        <v>156.55528200000001</v>
      </c>
      <c r="F652" s="3">
        <v>469.66584599999999</v>
      </c>
      <c r="G652" s="3" t="s">
        <v>80</v>
      </c>
      <c r="H652" s="11">
        <v>44631.588096990738</v>
      </c>
      <c r="L652" s="3"/>
    </row>
    <row r="653" spans="1:12" x14ac:dyDescent="0.35">
      <c r="A653" s="3">
        <v>6527</v>
      </c>
      <c r="B653" s="11">
        <v>44631.557461724537</v>
      </c>
      <c r="C653" s="3">
        <v>22401269</v>
      </c>
      <c r="D653" s="3" t="s">
        <v>93</v>
      </c>
      <c r="E653" s="3">
        <v>22.820553168421</v>
      </c>
      <c r="F653" s="3">
        <v>68.4616595052631</v>
      </c>
      <c r="G653" s="3" t="s">
        <v>80</v>
      </c>
      <c r="H653" s="11">
        <v>44631.557539120367</v>
      </c>
      <c r="L653" s="3"/>
    </row>
    <row r="654" spans="1:12" x14ac:dyDescent="0.35">
      <c r="A654" s="3">
        <v>6526</v>
      </c>
      <c r="B654" s="11">
        <v>44631.554455127312</v>
      </c>
      <c r="C654" s="3">
        <v>22201219</v>
      </c>
      <c r="D654" s="3" t="s">
        <v>98</v>
      </c>
      <c r="E654" s="3">
        <v>112.473572</v>
      </c>
      <c r="F654" s="3">
        <v>337.42071600000003</v>
      </c>
      <c r="G654" s="3" t="s">
        <v>80</v>
      </c>
      <c r="H654" s="11">
        <v>44631.55476284722</v>
      </c>
      <c r="L654" s="3"/>
    </row>
    <row r="655" spans="1:12" x14ac:dyDescent="0.35">
      <c r="A655" s="3">
        <v>6525</v>
      </c>
      <c r="B655" s="11">
        <v>44631.529455474534</v>
      </c>
      <c r="C655" s="3">
        <v>22201218</v>
      </c>
      <c r="D655" s="3" t="s">
        <v>110</v>
      </c>
      <c r="E655" s="3">
        <v>190.987737447368</v>
      </c>
      <c r="F655" s="3">
        <v>572.96321234210495</v>
      </c>
      <c r="G655" s="3" t="s">
        <v>80</v>
      </c>
      <c r="H655" s="11">
        <v>44631.529761076388</v>
      </c>
      <c r="L655" s="3"/>
    </row>
    <row r="656" spans="1:12" x14ac:dyDescent="0.35">
      <c r="A656" s="3">
        <v>6524</v>
      </c>
      <c r="B656" s="11">
        <v>44631.526905868057</v>
      </c>
      <c r="C656" s="3">
        <v>22101211</v>
      </c>
      <c r="D656" s="3" t="s">
        <v>87</v>
      </c>
      <c r="E656" s="3">
        <v>132.84934831052601</v>
      </c>
      <c r="F656" s="3">
        <v>398.548044931579</v>
      </c>
      <c r="G656" s="3" t="s">
        <v>80</v>
      </c>
      <c r="H656" s="11">
        <v>44631.526984490738</v>
      </c>
      <c r="L656" s="3"/>
    </row>
    <row r="657" spans="1:12" x14ac:dyDescent="0.35">
      <c r="A657" s="3">
        <v>6523</v>
      </c>
      <c r="B657" s="11">
        <v>44631.508398495367</v>
      </c>
      <c r="C657" s="3">
        <v>22401268</v>
      </c>
      <c r="D657" s="3" t="s">
        <v>93</v>
      </c>
      <c r="E657" s="3">
        <v>105.1986972</v>
      </c>
      <c r="F657" s="3">
        <v>315.59609160000002</v>
      </c>
      <c r="G657" s="3" t="s">
        <v>80</v>
      </c>
      <c r="H657" s="11">
        <v>44631.508581712966</v>
      </c>
      <c r="L657" s="3"/>
    </row>
    <row r="658" spans="1:12" x14ac:dyDescent="0.35">
      <c r="A658" s="3">
        <v>6522</v>
      </c>
      <c r="B658" s="11">
        <v>44631.478295833331</v>
      </c>
      <c r="C658" s="3">
        <v>22101210</v>
      </c>
      <c r="D658" s="3" t="s">
        <v>87</v>
      </c>
      <c r="E658" s="3">
        <v>81.628468400000003</v>
      </c>
      <c r="F658" s="3">
        <v>244.88540520000001</v>
      </c>
      <c r="G658" s="3" t="s">
        <v>80</v>
      </c>
      <c r="H658" s="11">
        <v>44631.478371956022</v>
      </c>
      <c r="L658" s="3"/>
    </row>
    <row r="659" spans="1:12" x14ac:dyDescent="0.35">
      <c r="A659" s="3">
        <v>6521</v>
      </c>
      <c r="B659" s="11">
        <v>44631.457927812502</v>
      </c>
      <c r="C659" s="3">
        <v>22201217</v>
      </c>
      <c r="D659" s="3" t="s">
        <v>98</v>
      </c>
      <c r="E659" s="3">
        <v>47.904370168421003</v>
      </c>
      <c r="F659" s="3">
        <v>143.71311050526299</v>
      </c>
      <c r="G659" s="3" t="s">
        <v>80</v>
      </c>
      <c r="H659" s="11">
        <v>44631.458232372686</v>
      </c>
      <c r="L659" s="3"/>
    </row>
    <row r="660" spans="1:12" x14ac:dyDescent="0.35">
      <c r="A660" s="3">
        <v>6520</v>
      </c>
      <c r="B660" s="11">
        <v>44631.455844328702</v>
      </c>
      <c r="C660" s="3">
        <v>22401267</v>
      </c>
      <c r="D660" s="3" t="s">
        <v>93</v>
      </c>
      <c r="E660" s="3">
        <v>136.668071</v>
      </c>
      <c r="F660" s="3">
        <v>410.00421299999999</v>
      </c>
      <c r="G660" s="3" t="s">
        <v>80</v>
      </c>
      <c r="H660" s="11">
        <v>44631.456150543978</v>
      </c>
      <c r="L660" s="3"/>
    </row>
    <row r="661" spans="1:12" x14ac:dyDescent="0.35">
      <c r="A661" s="3">
        <v>6518</v>
      </c>
      <c r="B661" s="11">
        <v>44631.414179976855</v>
      </c>
      <c r="C661" s="3">
        <v>22101209</v>
      </c>
      <c r="D661" s="3" t="s">
        <v>87</v>
      </c>
      <c r="E661" s="3">
        <v>42.428109647368501</v>
      </c>
      <c r="F661" s="3">
        <v>127.284328942106</v>
      </c>
      <c r="G661" s="3" t="s">
        <v>80</v>
      </c>
      <c r="H661" s="11">
        <v>44631.41448255787</v>
      </c>
      <c r="L661" s="3"/>
    </row>
    <row r="662" spans="1:12" x14ac:dyDescent="0.35">
      <c r="A662" s="3">
        <v>6519</v>
      </c>
      <c r="B662" s="11">
        <v>44631.414179976855</v>
      </c>
      <c r="C662" s="3">
        <v>22101209</v>
      </c>
      <c r="D662" s="3" t="s">
        <v>87</v>
      </c>
      <c r="E662" s="3">
        <v>42.428109647368501</v>
      </c>
      <c r="F662" s="3">
        <v>127.284328942106</v>
      </c>
      <c r="G662" s="3" t="s">
        <v>80</v>
      </c>
      <c r="H662" s="11">
        <v>44631.414483101849</v>
      </c>
      <c r="L662" s="3"/>
    </row>
    <row r="663" spans="1:12" x14ac:dyDescent="0.35">
      <c r="A663" s="3">
        <v>6516</v>
      </c>
      <c r="B663" s="11">
        <v>44631.395427314812</v>
      </c>
      <c r="C663" s="3">
        <v>22401266</v>
      </c>
      <c r="D663" s="3" t="s">
        <v>93</v>
      </c>
      <c r="E663" s="3">
        <v>127.76917365263201</v>
      </c>
      <c r="F663" s="3">
        <v>383.30752095789501</v>
      </c>
      <c r="G663" s="3" t="s">
        <v>80</v>
      </c>
      <c r="H663" s="11">
        <v>44631.395733530095</v>
      </c>
      <c r="L663" s="3"/>
    </row>
    <row r="664" spans="1:12" x14ac:dyDescent="0.35">
      <c r="A664" s="3">
        <v>6517</v>
      </c>
      <c r="B664" s="11">
        <v>44631.395427314812</v>
      </c>
      <c r="C664" s="3">
        <v>22401266</v>
      </c>
      <c r="D664" s="3" t="s">
        <v>93</v>
      </c>
      <c r="E664" s="3">
        <v>127.76917365263201</v>
      </c>
      <c r="F664" s="3">
        <v>383.30752095789501</v>
      </c>
      <c r="G664" s="3" t="s">
        <v>80</v>
      </c>
      <c r="H664" s="11">
        <v>44631.395733645833</v>
      </c>
      <c r="L664" s="3"/>
    </row>
    <row r="665" spans="1:12" x14ac:dyDescent="0.35">
      <c r="A665" s="3">
        <v>6515</v>
      </c>
      <c r="B665" s="11">
        <v>44631.345713506948</v>
      </c>
      <c r="C665" s="3">
        <v>22401265</v>
      </c>
      <c r="D665" s="3" t="s">
        <v>93</v>
      </c>
      <c r="E665" s="3">
        <v>63.175935000000102</v>
      </c>
      <c r="F665" s="3">
        <v>189.527805</v>
      </c>
      <c r="G665" s="3" t="s">
        <v>80</v>
      </c>
      <c r="H665" s="11">
        <v>44631.345730821762</v>
      </c>
      <c r="L665" s="3"/>
    </row>
    <row r="666" spans="1:12" x14ac:dyDescent="0.35">
      <c r="A666" s="3">
        <v>6514</v>
      </c>
      <c r="B666" s="11">
        <v>44631.344961145835</v>
      </c>
      <c r="C666" s="3">
        <v>22101208</v>
      </c>
      <c r="D666" s="3" t="s">
        <v>87</v>
      </c>
      <c r="E666" s="3">
        <v>156.679137278947</v>
      </c>
      <c r="F666" s="3">
        <v>470.03741183684201</v>
      </c>
      <c r="G666" s="3" t="s">
        <v>80</v>
      </c>
      <c r="H666" s="11">
        <v>44631.345037534724</v>
      </c>
      <c r="L666" s="3"/>
    </row>
    <row r="667" spans="1:12" x14ac:dyDescent="0.35">
      <c r="A667" s="3">
        <v>6513</v>
      </c>
      <c r="B667" s="11">
        <v>44631.298205127314</v>
      </c>
      <c r="C667" s="3">
        <v>22101207</v>
      </c>
      <c r="D667" s="3" t="s">
        <v>87</v>
      </c>
      <c r="E667" s="3">
        <v>216.51874235789501</v>
      </c>
      <c r="F667" s="3">
        <v>649.556227073684</v>
      </c>
      <c r="G667" s="3" t="s">
        <v>80</v>
      </c>
      <c r="H667" s="11">
        <v>44631.298508449072</v>
      </c>
      <c r="L667" s="3"/>
    </row>
    <row r="668" spans="1:12" x14ac:dyDescent="0.35">
      <c r="A668" s="3">
        <v>6512</v>
      </c>
      <c r="B668" s="11">
        <v>44631.283850613429</v>
      </c>
      <c r="C668" s="3">
        <v>22401264</v>
      </c>
      <c r="D668" s="3" t="s">
        <v>93</v>
      </c>
      <c r="E668" s="3">
        <v>165.88901039999999</v>
      </c>
      <c r="F668" s="3">
        <v>497.6670312</v>
      </c>
      <c r="G668" s="3" t="s">
        <v>80</v>
      </c>
      <c r="H668" s="11">
        <v>44631.283925231481</v>
      </c>
      <c r="L668" s="3"/>
    </row>
    <row r="669" spans="1:12" x14ac:dyDescent="0.35">
      <c r="A669" s="3">
        <v>6511</v>
      </c>
      <c r="B669" s="11">
        <v>44631.265566435184</v>
      </c>
      <c r="C669" s="3">
        <v>22201216</v>
      </c>
      <c r="D669" s="3" t="s">
        <v>98</v>
      </c>
      <c r="E669" s="3">
        <v>169.94245760000001</v>
      </c>
      <c r="F669" s="3">
        <v>509.82737279999998</v>
      </c>
      <c r="G669" s="3" t="s">
        <v>80</v>
      </c>
      <c r="H669" s="11">
        <v>44631.265869710645</v>
      </c>
      <c r="L669" s="3"/>
    </row>
    <row r="670" spans="1:12" x14ac:dyDescent="0.35">
      <c r="A670" s="3">
        <v>6510</v>
      </c>
      <c r="B670" s="11">
        <v>44631.235011342593</v>
      </c>
      <c r="C670" s="3">
        <v>22101206</v>
      </c>
      <c r="D670" s="3" t="s">
        <v>87</v>
      </c>
      <c r="E670" s="3">
        <v>72.669280200000003</v>
      </c>
      <c r="F670" s="3">
        <v>218.00784060000001</v>
      </c>
      <c r="G670" s="3" t="s">
        <v>80</v>
      </c>
      <c r="H670" s="11">
        <v>44631.235313923615</v>
      </c>
      <c r="L670" s="3"/>
    </row>
    <row r="671" spans="1:12" x14ac:dyDescent="0.35">
      <c r="A671" s="3">
        <v>6508</v>
      </c>
      <c r="B671" s="11">
        <v>44631.206072835645</v>
      </c>
      <c r="C671" s="3">
        <v>22401263</v>
      </c>
      <c r="D671" s="3" t="s">
        <v>93</v>
      </c>
      <c r="E671" s="3">
        <v>221.83696699999999</v>
      </c>
      <c r="F671" s="3">
        <v>665.51090099999999</v>
      </c>
      <c r="G671" s="3" t="s">
        <v>80</v>
      </c>
      <c r="H671" s="11">
        <v>44631.206146180557</v>
      </c>
      <c r="L671" s="3"/>
    </row>
    <row r="672" spans="1:12" x14ac:dyDescent="0.35">
      <c r="A672" s="3">
        <v>6509</v>
      </c>
      <c r="B672" s="11">
        <v>44631.206072835645</v>
      </c>
      <c r="C672" s="3">
        <v>22401263</v>
      </c>
      <c r="D672" s="3" t="s">
        <v>93</v>
      </c>
      <c r="E672" s="3">
        <v>221.83696699999999</v>
      </c>
      <c r="F672" s="3">
        <v>665.51090099999999</v>
      </c>
      <c r="G672" s="3" t="s">
        <v>80</v>
      </c>
      <c r="H672" s="11">
        <v>44631.206146493052</v>
      </c>
      <c r="L672" s="3"/>
    </row>
    <row r="673" spans="1:12" x14ac:dyDescent="0.35">
      <c r="A673" s="3">
        <v>6507</v>
      </c>
      <c r="B673" s="11">
        <v>44631.196407951385</v>
      </c>
      <c r="C673" s="3">
        <v>22201215</v>
      </c>
      <c r="D673" s="3" t="s">
        <v>98</v>
      </c>
      <c r="E673" s="3">
        <v>146.366153</v>
      </c>
      <c r="F673" s="3">
        <v>439.09845899999999</v>
      </c>
      <c r="G673" s="3" t="s">
        <v>80</v>
      </c>
      <c r="H673" s="11">
        <v>44631.196423958332</v>
      </c>
      <c r="L673" s="3"/>
    </row>
    <row r="674" spans="1:12" x14ac:dyDescent="0.35">
      <c r="A674" s="3">
        <v>6506</v>
      </c>
      <c r="B674" s="11">
        <v>44631.153066516206</v>
      </c>
      <c r="C674" s="3">
        <v>22201214</v>
      </c>
      <c r="D674" s="3" t="s">
        <v>98</v>
      </c>
      <c r="E674" s="3">
        <v>128.99052259999999</v>
      </c>
      <c r="F674" s="3">
        <v>386.9715678</v>
      </c>
      <c r="G674" s="3" t="s">
        <v>80</v>
      </c>
      <c r="H674" s="11">
        <v>44631.153368206018</v>
      </c>
      <c r="L674" s="3"/>
    </row>
    <row r="675" spans="1:12" x14ac:dyDescent="0.35">
      <c r="A675" s="3">
        <v>6504</v>
      </c>
      <c r="B675" s="11">
        <v>44631.141261111108</v>
      </c>
      <c r="C675" s="3">
        <v>22401262</v>
      </c>
      <c r="D675" s="3" t="s">
        <v>93</v>
      </c>
      <c r="E675" s="3">
        <v>106.6249165</v>
      </c>
      <c r="F675" s="3">
        <v>319.87474950000001</v>
      </c>
      <c r="G675" s="3" t="s">
        <v>80</v>
      </c>
      <c r="H675" s="11">
        <v>44631.141562037039</v>
      </c>
      <c r="L675" s="3"/>
    </row>
    <row r="676" spans="1:12" x14ac:dyDescent="0.35">
      <c r="A676" s="3">
        <v>6505</v>
      </c>
      <c r="B676" s="11">
        <v>44631.141261111108</v>
      </c>
      <c r="C676" s="3">
        <v>22401262</v>
      </c>
      <c r="D676" s="3" t="s">
        <v>93</v>
      </c>
      <c r="E676" s="3">
        <v>106.6249165</v>
      </c>
      <c r="F676" s="3">
        <v>319.87474950000001</v>
      </c>
      <c r="G676" s="3" t="s">
        <v>80</v>
      </c>
      <c r="H676" s="11">
        <v>44631.141562418983</v>
      </c>
      <c r="L676" s="3"/>
    </row>
    <row r="677" spans="1:12" x14ac:dyDescent="0.35">
      <c r="A677" s="3">
        <v>6502</v>
      </c>
      <c r="B677" s="11">
        <v>44631.119961458331</v>
      </c>
      <c r="C677" s="3">
        <v>22101204</v>
      </c>
      <c r="D677" s="3" t="s">
        <v>87</v>
      </c>
      <c r="E677" s="3">
        <v>151.56697094736799</v>
      </c>
      <c r="F677" s="3">
        <v>454.70091284210503</v>
      </c>
      <c r="G677" s="3" t="s">
        <v>80</v>
      </c>
      <c r="H677" s="11">
        <v>44631.120034224536</v>
      </c>
      <c r="L677" s="3"/>
    </row>
    <row r="678" spans="1:12" x14ac:dyDescent="0.35">
      <c r="A678" s="3">
        <v>6503</v>
      </c>
      <c r="B678" s="11">
        <v>44631.119961458331</v>
      </c>
      <c r="C678" s="3">
        <v>22101204</v>
      </c>
      <c r="D678" s="3" t="s">
        <v>87</v>
      </c>
      <c r="E678" s="3">
        <v>151.56697094736799</v>
      </c>
      <c r="F678" s="3">
        <v>454.70091284210503</v>
      </c>
      <c r="G678" s="3" t="s">
        <v>80</v>
      </c>
      <c r="H678" s="11">
        <v>44631.120034409723</v>
      </c>
      <c r="L678" s="3"/>
    </row>
    <row r="679" spans="1:12" x14ac:dyDescent="0.35">
      <c r="A679" s="3">
        <v>6500</v>
      </c>
      <c r="B679" s="11">
        <v>44631.0863994213</v>
      </c>
      <c r="C679" s="3">
        <v>22201213</v>
      </c>
      <c r="D679" s="3" t="s">
        <v>98</v>
      </c>
      <c r="E679" s="3">
        <v>445.82032442105299</v>
      </c>
      <c r="F679" s="3">
        <v>1337.46097326316</v>
      </c>
      <c r="G679" s="3" t="s">
        <v>80</v>
      </c>
      <c r="H679" s="11">
        <v>44631.086700428241</v>
      </c>
      <c r="L679" s="3"/>
    </row>
    <row r="680" spans="1:12" x14ac:dyDescent="0.35">
      <c r="A680" s="3">
        <v>6501</v>
      </c>
      <c r="B680" s="11">
        <v>44631.0863994213</v>
      </c>
      <c r="C680" s="3">
        <v>22201213</v>
      </c>
      <c r="D680" s="3" t="s">
        <v>98</v>
      </c>
      <c r="E680" s="3">
        <v>445.82032442105299</v>
      </c>
      <c r="F680" s="3">
        <v>1337.46097326316</v>
      </c>
      <c r="G680" s="3" t="s">
        <v>80</v>
      </c>
      <c r="H680" s="11">
        <v>44631.08670054398</v>
      </c>
      <c r="L680" s="3"/>
    </row>
    <row r="681" spans="1:12" x14ac:dyDescent="0.35">
      <c r="A681" s="3">
        <v>6498</v>
      </c>
      <c r="B681" s="11">
        <v>44631.051905902779</v>
      </c>
      <c r="C681" s="3">
        <v>22101203</v>
      </c>
      <c r="D681" s="3" t="s">
        <v>87</v>
      </c>
      <c r="E681" s="3">
        <v>248.22843189473701</v>
      </c>
      <c r="F681" s="3">
        <v>744.68529568421104</v>
      </c>
      <c r="G681" s="3" t="s">
        <v>80</v>
      </c>
      <c r="H681" s="11">
        <v>44631.051978240743</v>
      </c>
      <c r="L681" s="3"/>
    </row>
    <row r="682" spans="1:12" x14ac:dyDescent="0.35">
      <c r="A682" s="3">
        <v>6499</v>
      </c>
      <c r="B682" s="11">
        <v>44631.051905902779</v>
      </c>
      <c r="C682" s="3">
        <v>22101203</v>
      </c>
      <c r="D682" s="3" t="s">
        <v>87</v>
      </c>
      <c r="E682" s="3">
        <v>248.22843189473701</v>
      </c>
      <c r="F682" s="3">
        <v>744.68529568421104</v>
      </c>
      <c r="G682" s="3" t="s">
        <v>80</v>
      </c>
      <c r="H682" s="11">
        <v>44631.051978321761</v>
      </c>
      <c r="L682" s="3"/>
    </row>
    <row r="683" spans="1:12" x14ac:dyDescent="0.35">
      <c r="A683" s="3">
        <v>6496</v>
      </c>
      <c r="B683" s="11">
        <v>44631.025518171293</v>
      </c>
      <c r="C683" s="3">
        <v>22401260</v>
      </c>
      <c r="D683" s="3" t="s">
        <v>93</v>
      </c>
      <c r="E683" s="3">
        <v>144.25555570360001</v>
      </c>
      <c r="F683" s="3">
        <v>432.76666711079997</v>
      </c>
      <c r="G683" s="3" t="s">
        <v>80</v>
      </c>
      <c r="H683" s="11">
        <v>44631.025589432873</v>
      </c>
      <c r="L683" s="3"/>
    </row>
    <row r="684" spans="1:12" x14ac:dyDescent="0.35">
      <c r="A684" s="3">
        <v>6497</v>
      </c>
      <c r="B684" s="11">
        <v>44631.025518171293</v>
      </c>
      <c r="C684" s="3">
        <v>22401260</v>
      </c>
      <c r="D684" s="3" t="s">
        <v>93</v>
      </c>
      <c r="E684" s="3">
        <v>144.25555570360001</v>
      </c>
      <c r="F684" s="3">
        <v>432.76666711079997</v>
      </c>
      <c r="G684" s="3" t="s">
        <v>80</v>
      </c>
      <c r="H684" s="11">
        <v>44631.025589548612</v>
      </c>
      <c r="L684" s="3"/>
    </row>
    <row r="685" spans="1:12" x14ac:dyDescent="0.35">
      <c r="A685" s="3">
        <v>6495</v>
      </c>
      <c r="B685" s="11">
        <v>44631.016260879631</v>
      </c>
      <c r="C685" s="3">
        <v>22201212</v>
      </c>
      <c r="D685" s="3" t="s">
        <v>98</v>
      </c>
      <c r="E685" s="3">
        <v>322.44751389473703</v>
      </c>
      <c r="F685" s="3">
        <v>967.34254168421103</v>
      </c>
      <c r="G685" s="3" t="s">
        <v>80</v>
      </c>
      <c r="H685" s="11">
        <v>44631.016560567128</v>
      </c>
      <c r="L685" s="3"/>
    </row>
    <row r="686" spans="1:12" x14ac:dyDescent="0.35">
      <c r="A686" s="3">
        <v>6494</v>
      </c>
      <c r="B686" s="11">
        <v>44630.989874155093</v>
      </c>
      <c r="C686" s="3">
        <v>22301241</v>
      </c>
      <c r="D686" s="3" t="s">
        <v>93</v>
      </c>
      <c r="E686" s="3">
        <v>458.13826768421097</v>
      </c>
      <c r="F686" s="3">
        <v>1374.4148030526301</v>
      </c>
      <c r="G686" s="3" t="s">
        <v>80</v>
      </c>
      <c r="H686" s="11">
        <v>44630.990172372687</v>
      </c>
      <c r="L686" s="3"/>
    </row>
    <row r="687" spans="1:12" x14ac:dyDescent="0.35">
      <c r="A687" s="3">
        <v>6493</v>
      </c>
      <c r="B687" s="11">
        <v>44630.989874108796</v>
      </c>
      <c r="C687" s="3">
        <v>22301241</v>
      </c>
      <c r="D687" s="3" t="s">
        <v>93</v>
      </c>
      <c r="E687" s="3">
        <v>458.13826768421097</v>
      </c>
      <c r="F687" s="3">
        <v>1374.4148030526301</v>
      </c>
      <c r="G687" s="3" t="s">
        <v>80</v>
      </c>
      <c r="H687" s="11">
        <v>44630.990172025464</v>
      </c>
      <c r="L687" s="3"/>
    </row>
    <row r="688" spans="1:12" x14ac:dyDescent="0.35">
      <c r="A688" s="3">
        <v>6491</v>
      </c>
      <c r="B688" s="11">
        <v>44630.962788310186</v>
      </c>
      <c r="C688" s="3">
        <v>22201211</v>
      </c>
      <c r="D688" s="3" t="s">
        <v>98</v>
      </c>
      <c r="E688" s="3">
        <v>173.37428575263201</v>
      </c>
      <c r="F688" s="3">
        <v>520.12285725789502</v>
      </c>
      <c r="G688" s="3" t="s">
        <v>80</v>
      </c>
      <c r="H688" s="11">
        <v>44630.963087418982</v>
      </c>
      <c r="L688" s="3"/>
    </row>
    <row r="689" spans="1:12" x14ac:dyDescent="0.35">
      <c r="A689" s="3">
        <v>6492</v>
      </c>
      <c r="B689" s="11">
        <v>44630.962788310186</v>
      </c>
      <c r="C689" s="3">
        <v>22201211</v>
      </c>
      <c r="D689" s="3" t="s">
        <v>98</v>
      </c>
      <c r="E689" s="3">
        <v>173.37428575263201</v>
      </c>
      <c r="F689" s="3">
        <v>520.12285725789502</v>
      </c>
      <c r="G689" s="3" t="s">
        <v>80</v>
      </c>
      <c r="H689" s="11">
        <v>44630.96308765046</v>
      </c>
      <c r="L689" s="3"/>
    </row>
    <row r="690" spans="1:12" x14ac:dyDescent="0.35">
      <c r="A690" s="3">
        <v>6489</v>
      </c>
      <c r="B690" s="11">
        <v>44630.938483530095</v>
      </c>
      <c r="C690" s="3">
        <v>22301240</v>
      </c>
      <c r="D690" s="3" t="s">
        <v>110</v>
      </c>
      <c r="E690" s="3">
        <v>188.31062954736799</v>
      </c>
      <c r="F690" s="3">
        <v>564.93188864210504</v>
      </c>
      <c r="G690" s="3" t="s">
        <v>80</v>
      </c>
      <c r="H690" s="11">
        <v>44630.938781793979</v>
      </c>
      <c r="L690" s="3"/>
    </row>
    <row r="691" spans="1:12" x14ac:dyDescent="0.35">
      <c r="A691" s="3">
        <v>6490</v>
      </c>
      <c r="B691" s="11">
        <v>44630.938483530095</v>
      </c>
      <c r="C691" s="3">
        <v>22301240</v>
      </c>
      <c r="D691" s="3" t="s">
        <v>110</v>
      </c>
      <c r="E691" s="3">
        <v>188.31062954736799</v>
      </c>
      <c r="F691" s="3">
        <v>564.93188864210504</v>
      </c>
      <c r="G691" s="3" t="s">
        <v>80</v>
      </c>
      <c r="H691" s="11">
        <v>44630.938781909725</v>
      </c>
      <c r="L691" s="3"/>
    </row>
    <row r="692" spans="1:12" x14ac:dyDescent="0.35">
      <c r="A692" s="3">
        <v>6487</v>
      </c>
      <c r="B692" s="11">
        <v>44630.908621678238</v>
      </c>
      <c r="C692" s="3">
        <v>22201210</v>
      </c>
      <c r="D692" s="3" t="s">
        <v>98</v>
      </c>
      <c r="E692" s="3">
        <v>345.26907389473701</v>
      </c>
      <c r="F692" s="3">
        <v>1035.8072216842099</v>
      </c>
      <c r="G692" s="3" t="s">
        <v>80</v>
      </c>
      <c r="H692" s="11">
        <v>44630.908919907408</v>
      </c>
      <c r="L692" s="3"/>
    </row>
    <row r="693" spans="1:12" x14ac:dyDescent="0.35">
      <c r="A693" s="3">
        <v>6488</v>
      </c>
      <c r="B693" s="11">
        <v>44630.908621678238</v>
      </c>
      <c r="C693" s="3">
        <v>22201210</v>
      </c>
      <c r="D693" s="3" t="s">
        <v>98</v>
      </c>
      <c r="E693" s="3">
        <v>345.26907389473701</v>
      </c>
      <c r="F693" s="3">
        <v>1035.8072216842099</v>
      </c>
      <c r="G693" s="3" t="s">
        <v>80</v>
      </c>
      <c r="H693" s="11">
        <v>44630.908920023146</v>
      </c>
      <c r="L693" s="3"/>
    </row>
    <row r="694" spans="1:12" x14ac:dyDescent="0.35">
      <c r="A694" s="3">
        <v>6486</v>
      </c>
      <c r="B694" s="11">
        <v>44630.898899965279</v>
      </c>
      <c r="C694" s="3">
        <v>22301239</v>
      </c>
      <c r="D694" s="3" t="s">
        <v>110</v>
      </c>
      <c r="E694" s="3">
        <v>127.105083247369</v>
      </c>
      <c r="F694" s="3">
        <v>381.315249742106</v>
      </c>
      <c r="G694" s="3" t="s">
        <v>80</v>
      </c>
      <c r="H694" s="11">
        <v>44630.899198298612</v>
      </c>
      <c r="L694" s="3"/>
    </row>
    <row r="695" spans="1:12" x14ac:dyDescent="0.35">
      <c r="A695" s="3">
        <v>6485</v>
      </c>
      <c r="B695" s="11">
        <v>44630.879069988427</v>
      </c>
      <c r="C695" s="3">
        <v>22101200</v>
      </c>
      <c r="D695" s="3" t="s">
        <v>87</v>
      </c>
      <c r="E695" s="3">
        <v>220.91207423684199</v>
      </c>
      <c r="F695" s="3">
        <v>662.73622271052602</v>
      </c>
      <c r="G695" s="3" t="s">
        <v>80</v>
      </c>
      <c r="H695" s="11">
        <v>44630.879098032405</v>
      </c>
      <c r="L695" s="3"/>
    </row>
    <row r="696" spans="1:12" x14ac:dyDescent="0.35">
      <c r="A696" s="3">
        <v>6484</v>
      </c>
      <c r="B696" s="11">
        <v>44630.879069097224</v>
      </c>
      <c r="C696" s="3">
        <v>22101200</v>
      </c>
      <c r="D696" s="3" t="s">
        <v>87</v>
      </c>
      <c r="E696" s="3">
        <v>220.91207423684199</v>
      </c>
      <c r="F696" s="3">
        <v>662.73622271052602</v>
      </c>
      <c r="G696" s="3" t="s">
        <v>80</v>
      </c>
      <c r="H696" s="11">
        <v>44630.87909652778</v>
      </c>
      <c r="L696" s="3"/>
    </row>
    <row r="697" spans="1:12" x14ac:dyDescent="0.35">
      <c r="A697" s="3">
        <v>6483</v>
      </c>
      <c r="B697" s="11">
        <v>44630.844733101854</v>
      </c>
      <c r="C697" s="3">
        <v>22301238</v>
      </c>
      <c r="D697" s="3" t="s">
        <v>110</v>
      </c>
      <c r="E697" s="3">
        <v>269.48491825263199</v>
      </c>
      <c r="F697" s="3">
        <v>808.45475475789499</v>
      </c>
      <c r="G697" s="3" t="s">
        <v>80</v>
      </c>
      <c r="H697" s="11">
        <v>44630.845029479169</v>
      </c>
      <c r="L697" s="3"/>
    </row>
    <row r="698" spans="1:12" x14ac:dyDescent="0.35">
      <c r="A698" s="3">
        <v>6482</v>
      </c>
      <c r="B698" s="11">
        <v>44630.842183831017</v>
      </c>
      <c r="C698" s="3">
        <v>22201209</v>
      </c>
      <c r="D698" s="3" t="s">
        <v>98</v>
      </c>
      <c r="E698" s="3">
        <v>148.563889510526</v>
      </c>
      <c r="F698" s="3">
        <v>445.69166853157901</v>
      </c>
      <c r="G698" s="3" t="s">
        <v>80</v>
      </c>
      <c r="H698" s="11">
        <v>44630.842253043978</v>
      </c>
      <c r="L698" s="3"/>
    </row>
    <row r="699" spans="1:12" x14ac:dyDescent="0.35">
      <c r="A699" s="3">
        <v>6481</v>
      </c>
      <c r="B699" s="11">
        <v>44630.812322997685</v>
      </c>
      <c r="C699" s="3">
        <v>22101199</v>
      </c>
      <c r="D699" s="3" t="s">
        <v>87</v>
      </c>
      <c r="E699" s="3">
        <v>141.678650252632</v>
      </c>
      <c r="F699" s="3">
        <v>425.03595075789502</v>
      </c>
      <c r="G699" s="3" t="s">
        <v>80</v>
      </c>
      <c r="H699" s="11">
        <v>44630.812390856481</v>
      </c>
      <c r="L699" s="3"/>
    </row>
    <row r="700" spans="1:12" x14ac:dyDescent="0.35">
      <c r="A700" s="3">
        <v>6480</v>
      </c>
      <c r="B700" s="11">
        <v>44630.796987384259</v>
      </c>
      <c r="C700" s="3">
        <v>22301236</v>
      </c>
      <c r="D700" s="3" t="s">
        <v>110</v>
      </c>
      <c r="E700" s="3">
        <v>197.36590955263199</v>
      </c>
      <c r="F700" s="3">
        <v>592.097728657895</v>
      </c>
      <c r="G700" s="3" t="s">
        <v>80</v>
      </c>
      <c r="H700" s="11">
        <v>44630.79711284722</v>
      </c>
      <c r="L700" s="3"/>
    </row>
    <row r="701" spans="1:12" x14ac:dyDescent="0.35">
      <c r="A701" s="3">
        <v>6479</v>
      </c>
      <c r="B701" s="11">
        <v>44630.786628935188</v>
      </c>
      <c r="C701" s="3">
        <v>22201208</v>
      </c>
      <c r="D701" s="3" t="s">
        <v>98</v>
      </c>
      <c r="E701" s="3">
        <v>152.7299505</v>
      </c>
      <c r="F701" s="3">
        <v>458.18985149999997</v>
      </c>
      <c r="G701" s="3" t="s">
        <v>80</v>
      </c>
      <c r="H701" s="11">
        <v>44630.786696759256</v>
      </c>
      <c r="L701" s="3"/>
    </row>
    <row r="702" spans="1:12" x14ac:dyDescent="0.35">
      <c r="A702" s="3">
        <v>6478</v>
      </c>
      <c r="B702" s="11">
        <v>44630.777372187498</v>
      </c>
      <c r="C702" s="3">
        <v>22301237</v>
      </c>
      <c r="D702" s="3" t="s">
        <v>110</v>
      </c>
      <c r="E702" s="3">
        <v>126.81452455263199</v>
      </c>
      <c r="F702" s="3">
        <v>380.443573657895</v>
      </c>
      <c r="G702" s="3" t="s">
        <v>80</v>
      </c>
      <c r="H702" s="11">
        <v>44630.777668634262</v>
      </c>
      <c r="L702" s="3"/>
    </row>
    <row r="703" spans="1:12" x14ac:dyDescent="0.35">
      <c r="A703" s="3">
        <v>6476</v>
      </c>
      <c r="B703" s="11">
        <v>44630.76348371528</v>
      </c>
      <c r="C703" s="3">
        <v>22101198</v>
      </c>
      <c r="D703" s="3" t="s">
        <v>87</v>
      </c>
      <c r="E703" s="3">
        <v>538.86942989473698</v>
      </c>
      <c r="F703" s="3">
        <v>1616.6082896842099</v>
      </c>
      <c r="G703" s="3" t="s">
        <v>80</v>
      </c>
      <c r="H703" s="11">
        <v>44630.763780092595</v>
      </c>
      <c r="L703" s="3"/>
    </row>
    <row r="704" spans="1:12" x14ac:dyDescent="0.35">
      <c r="A704" s="3">
        <v>6477</v>
      </c>
      <c r="B704" s="11">
        <v>44630.76348371528</v>
      </c>
      <c r="C704" s="3">
        <v>22101198</v>
      </c>
      <c r="D704" s="3" t="s">
        <v>87</v>
      </c>
      <c r="E704" s="3">
        <v>538.86942989473698</v>
      </c>
      <c r="F704" s="3">
        <v>1616.6082896842099</v>
      </c>
      <c r="G704" s="3" t="s">
        <v>80</v>
      </c>
      <c r="H704" s="11">
        <v>44630.763780474539</v>
      </c>
      <c r="L704" s="3"/>
    </row>
    <row r="705" spans="1:12" x14ac:dyDescent="0.35">
      <c r="A705" s="3">
        <v>6475</v>
      </c>
      <c r="B705" s="11">
        <v>44630.737094675926</v>
      </c>
      <c r="C705" s="3">
        <v>22201207</v>
      </c>
      <c r="D705" s="3" t="s">
        <v>98</v>
      </c>
      <c r="E705" s="3">
        <v>573.58984062105299</v>
      </c>
      <c r="F705" s="3">
        <v>1720.76952186316</v>
      </c>
      <c r="G705" s="3" t="s">
        <v>80</v>
      </c>
      <c r="H705" s="11">
        <v>44630.737390775466</v>
      </c>
      <c r="L705" s="3"/>
    </row>
    <row r="706" spans="1:12" x14ac:dyDescent="0.35">
      <c r="A706" s="3">
        <v>6474</v>
      </c>
      <c r="B706" s="11">
        <v>44630.688711840281</v>
      </c>
      <c r="C706" s="3">
        <v>22201206</v>
      </c>
      <c r="D706" s="3" t="s">
        <v>98</v>
      </c>
      <c r="E706" s="3">
        <v>66.948689452631598</v>
      </c>
      <c r="F706" s="3">
        <v>200.84606835789501</v>
      </c>
      <c r="G706" s="3" t="s">
        <v>80</v>
      </c>
      <c r="H706" s="11">
        <v>44630.688778854164</v>
      </c>
      <c r="L706" s="3"/>
    </row>
    <row r="707" spans="1:12" x14ac:dyDescent="0.35">
      <c r="A707" s="3">
        <v>6473</v>
      </c>
      <c r="B707" s="11">
        <v>44630.673205439816</v>
      </c>
      <c r="C707" s="3">
        <v>22301235</v>
      </c>
      <c r="D707" s="3" t="s">
        <v>110</v>
      </c>
      <c r="E707" s="3">
        <v>314.08770705263203</v>
      </c>
      <c r="F707" s="3">
        <v>942.26312115789494</v>
      </c>
      <c r="G707" s="3" t="s">
        <v>80</v>
      </c>
      <c r="H707" s="11">
        <v>44630.673503206017</v>
      </c>
      <c r="L707" s="3"/>
    </row>
    <row r="708" spans="1:12" x14ac:dyDescent="0.35">
      <c r="A708" s="3">
        <v>6472</v>
      </c>
      <c r="B708" s="11">
        <v>44630.628236805554</v>
      </c>
      <c r="C708" s="3">
        <v>22101196</v>
      </c>
      <c r="D708" s="3" t="s">
        <v>87</v>
      </c>
      <c r="E708" s="3">
        <v>264.65368325263199</v>
      </c>
      <c r="F708" s="3">
        <v>793.96104975789501</v>
      </c>
      <c r="G708" s="3" t="s">
        <v>80</v>
      </c>
      <c r="H708" s="11">
        <v>44630.628361111114</v>
      </c>
      <c r="L708" s="3"/>
    </row>
    <row r="709" spans="1:12" x14ac:dyDescent="0.35">
      <c r="A709" s="3">
        <v>6471</v>
      </c>
      <c r="B709" s="11">
        <v>44630.602372766203</v>
      </c>
      <c r="C709" s="3">
        <v>22201205</v>
      </c>
      <c r="D709" s="3" t="s">
        <v>98</v>
      </c>
      <c r="E709" s="3">
        <v>123.368674052632</v>
      </c>
      <c r="F709" s="3">
        <v>370.10602215789498</v>
      </c>
      <c r="G709" s="3" t="s">
        <v>80</v>
      </c>
      <c r="H709" s="11">
        <v>44630.602666284722</v>
      </c>
      <c r="L709" s="3"/>
    </row>
    <row r="710" spans="1:12" x14ac:dyDescent="0.35">
      <c r="A710" s="3">
        <v>6470</v>
      </c>
      <c r="B710" s="11">
        <v>44630.57112202546</v>
      </c>
      <c r="C710" s="3">
        <v>22101195</v>
      </c>
      <c r="D710" s="3" t="s">
        <v>87</v>
      </c>
      <c r="E710" s="3">
        <v>136.31084397894699</v>
      </c>
      <c r="F710" s="3">
        <v>408.932531936842</v>
      </c>
      <c r="G710" s="3" t="s">
        <v>80</v>
      </c>
      <c r="H710" s="11">
        <v>44630.571416319443</v>
      </c>
      <c r="L710" s="3"/>
    </row>
    <row r="711" spans="1:12" x14ac:dyDescent="0.35">
      <c r="A711" s="3">
        <v>6469</v>
      </c>
      <c r="B711" s="11">
        <v>44630.537093981482</v>
      </c>
      <c r="C711" s="3">
        <v>22301233</v>
      </c>
      <c r="D711" s="3" t="s">
        <v>110</v>
      </c>
      <c r="E711" s="3">
        <v>90.912849231579003</v>
      </c>
      <c r="F711" s="3">
        <v>272.73854769473701</v>
      </c>
      <c r="G711" s="3" t="s">
        <v>80</v>
      </c>
      <c r="H711" s="11">
        <v>44630.537386689815</v>
      </c>
      <c r="L711" s="3"/>
    </row>
    <row r="712" spans="1:12" x14ac:dyDescent="0.35">
      <c r="A712" s="3">
        <v>6468</v>
      </c>
      <c r="B712" s="11">
        <v>44630.536107326392</v>
      </c>
      <c r="C712" s="3">
        <v>22101194</v>
      </c>
      <c r="D712" s="3" t="s">
        <v>87</v>
      </c>
      <c r="E712" s="3">
        <v>192.14401466940001</v>
      </c>
      <c r="F712" s="3">
        <v>576.43204400820002</v>
      </c>
      <c r="G712" s="3" t="s">
        <v>80</v>
      </c>
      <c r="H712" s="11">
        <v>44630.536346412038</v>
      </c>
      <c r="L712" s="3"/>
    </row>
    <row r="713" spans="1:12" x14ac:dyDescent="0.35">
      <c r="A713" s="3">
        <v>6467</v>
      </c>
      <c r="B713" s="11">
        <v>44630.514873877313</v>
      </c>
      <c r="C713" s="3">
        <v>22301232</v>
      </c>
      <c r="D713" s="3" t="s">
        <v>110</v>
      </c>
      <c r="E713" s="3">
        <v>150.82236208947401</v>
      </c>
      <c r="F713" s="3">
        <v>452.46708626842099</v>
      </c>
      <c r="G713" s="3" t="s">
        <v>80</v>
      </c>
      <c r="H713" s="11">
        <v>44630.515165891207</v>
      </c>
      <c r="L713" s="3"/>
    </row>
    <row r="714" spans="1:12" x14ac:dyDescent="0.35">
      <c r="A714" s="3">
        <v>6466</v>
      </c>
      <c r="B714" s="11">
        <v>44630.494961608798</v>
      </c>
      <c r="C714" s="3">
        <v>22201203</v>
      </c>
      <c r="D714" s="3" t="s">
        <v>98</v>
      </c>
      <c r="E714" s="3">
        <v>209.23308184736899</v>
      </c>
      <c r="F714" s="3">
        <v>627.69924554210604</v>
      </c>
      <c r="G714" s="3" t="s">
        <v>80</v>
      </c>
      <c r="H714" s="11">
        <v>44630.495025694443</v>
      </c>
      <c r="L714" s="3"/>
    </row>
    <row r="715" spans="1:12" x14ac:dyDescent="0.35">
      <c r="A715" s="3">
        <v>6465</v>
      </c>
      <c r="B715" s="11">
        <v>44630.459718136575</v>
      </c>
      <c r="C715" s="3">
        <v>22401258</v>
      </c>
      <c r="D715" s="3" t="s">
        <v>93</v>
      </c>
      <c r="E715" s="3">
        <v>200.9615613</v>
      </c>
      <c r="F715" s="3">
        <v>602.88468390000003</v>
      </c>
      <c r="G715" s="3" t="s">
        <v>80</v>
      </c>
      <c r="H715" s="11">
        <v>44630.459955011574</v>
      </c>
      <c r="L715" s="3"/>
    </row>
    <row r="716" spans="1:12" x14ac:dyDescent="0.35">
      <c r="A716" s="3">
        <v>6464</v>
      </c>
      <c r="B716" s="11">
        <v>44630.456014618052</v>
      </c>
      <c r="C716" s="3">
        <v>22101193</v>
      </c>
      <c r="D716" s="3" t="s">
        <v>87</v>
      </c>
      <c r="E716" s="3">
        <v>317.293691952632</v>
      </c>
      <c r="F716" s="3">
        <v>951.88107585789498</v>
      </c>
      <c r="G716" s="3" t="s">
        <v>80</v>
      </c>
      <c r="H716" s="11">
        <v>44630.456136689812</v>
      </c>
      <c r="L716" s="3"/>
    </row>
    <row r="717" spans="1:12" x14ac:dyDescent="0.35">
      <c r="A717" s="3">
        <v>6463</v>
      </c>
      <c r="B717" s="11">
        <v>44630.428760879629</v>
      </c>
      <c r="C717" s="3">
        <v>22201202</v>
      </c>
      <c r="D717" s="3" t="s">
        <v>98</v>
      </c>
      <c r="E717" s="3">
        <v>151.768220894737</v>
      </c>
      <c r="F717" s="3">
        <v>455.304662684211</v>
      </c>
      <c r="G717" s="3" t="s">
        <v>80</v>
      </c>
      <c r="H717" s="11">
        <v>44630.429051932872</v>
      </c>
      <c r="L717" s="3"/>
    </row>
    <row r="718" spans="1:12" x14ac:dyDescent="0.35">
      <c r="A718" s="3">
        <v>6462</v>
      </c>
      <c r="B718" s="11">
        <v>44630.428237002314</v>
      </c>
      <c r="C718" s="3">
        <v>22301231</v>
      </c>
      <c r="D718" s="3" t="s">
        <v>110</v>
      </c>
      <c r="E718" s="3">
        <v>213.61975965263201</v>
      </c>
      <c r="F718" s="3">
        <v>640.85927895789496</v>
      </c>
      <c r="G718" s="3" t="s">
        <v>80</v>
      </c>
      <c r="H718" s="11">
        <v>44630.428358761572</v>
      </c>
      <c r="L718" s="3"/>
    </row>
    <row r="719" spans="1:12" x14ac:dyDescent="0.35">
      <c r="A719" s="3">
        <v>6461</v>
      </c>
      <c r="B719" s="11">
        <v>44630.390737499998</v>
      </c>
      <c r="C719" s="3">
        <v>22101192</v>
      </c>
      <c r="D719" s="3" t="s">
        <v>87</v>
      </c>
      <c r="E719" s="3">
        <v>32.075269894736799</v>
      </c>
      <c r="F719" s="3">
        <v>96.225809684210503</v>
      </c>
      <c r="G719" s="3" t="s">
        <v>80</v>
      </c>
      <c r="H719" s="11">
        <v>44630.390856944447</v>
      </c>
      <c r="L719" s="3"/>
    </row>
    <row r="720" spans="1:12" x14ac:dyDescent="0.35">
      <c r="A720" s="3">
        <v>6460</v>
      </c>
      <c r="B720" s="11">
        <v>44630.387789386572</v>
      </c>
      <c r="C720" s="3">
        <v>22201201</v>
      </c>
      <c r="D720" s="3" t="s">
        <v>98</v>
      </c>
      <c r="E720" s="3">
        <v>159.894255452632</v>
      </c>
      <c r="F720" s="3">
        <v>479.68276635789499</v>
      </c>
      <c r="G720" s="3" t="s">
        <v>80</v>
      </c>
      <c r="H720" s="11">
        <v>44630.388080555553</v>
      </c>
      <c r="L720" s="3"/>
    </row>
    <row r="721" spans="1:12" x14ac:dyDescent="0.35">
      <c r="A721" s="3">
        <v>6459</v>
      </c>
      <c r="B721" s="11">
        <v>44630.366489004628</v>
      </c>
      <c r="C721" s="3">
        <v>22401257</v>
      </c>
      <c r="D721" s="3" t="s">
        <v>93</v>
      </c>
      <c r="E721" s="3">
        <v>190.486492552632</v>
      </c>
      <c r="F721" s="3">
        <v>571.45947765789504</v>
      </c>
      <c r="G721" s="3" t="s">
        <v>80</v>
      </c>
      <c r="H721" s="11">
        <v>44630.366552314816</v>
      </c>
      <c r="L721" s="3"/>
    </row>
    <row r="722" spans="1:12" x14ac:dyDescent="0.35">
      <c r="A722" s="3">
        <v>6458</v>
      </c>
      <c r="B722" s="11">
        <v>44630.339405902778</v>
      </c>
      <c r="C722" s="3">
        <v>22101191</v>
      </c>
      <c r="D722" s="3" t="s">
        <v>87</v>
      </c>
      <c r="E722" s="3">
        <v>266.52042694736798</v>
      </c>
      <c r="F722" s="3">
        <v>799.56128084210502</v>
      </c>
      <c r="G722" s="3" t="s">
        <v>80</v>
      </c>
      <c r="H722" s="11">
        <v>44630.339469016202</v>
      </c>
      <c r="L722" s="3"/>
    </row>
    <row r="723" spans="1:12" x14ac:dyDescent="0.35">
      <c r="A723" s="3">
        <v>6457</v>
      </c>
      <c r="B723" s="11">
        <v>44630.326393136573</v>
      </c>
      <c r="C723" s="3">
        <v>22301229</v>
      </c>
      <c r="D723" s="3" t="s">
        <v>110</v>
      </c>
      <c r="E723" s="3">
        <v>238.47550485263201</v>
      </c>
      <c r="F723" s="3">
        <v>715.42651455789496</v>
      </c>
      <c r="G723" s="3" t="s">
        <v>80</v>
      </c>
      <c r="H723" s="11">
        <v>44630.326621678243</v>
      </c>
      <c r="L723" s="3"/>
    </row>
    <row r="724" spans="1:12" x14ac:dyDescent="0.35">
      <c r="A724" s="3">
        <v>6456</v>
      </c>
      <c r="B724" s="11">
        <v>44630.299128090279</v>
      </c>
      <c r="C724" s="3">
        <v>22401256</v>
      </c>
      <c r="D724" s="3" t="s">
        <v>93</v>
      </c>
      <c r="E724" s="3">
        <v>109.501213747368</v>
      </c>
      <c r="F724" s="3">
        <v>328.503641242105</v>
      </c>
      <c r="G724" s="3" t="s">
        <v>80</v>
      </c>
      <c r="H724" s="11">
        <v>44630.299190081016</v>
      </c>
      <c r="L724" s="3"/>
    </row>
    <row r="725" spans="1:12" x14ac:dyDescent="0.35">
      <c r="A725" s="3">
        <v>6455</v>
      </c>
      <c r="B725" s="11">
        <v>44630.27320520833</v>
      </c>
      <c r="C725" s="3">
        <v>22201199</v>
      </c>
      <c r="D725" s="3" t="s">
        <v>98</v>
      </c>
      <c r="E725" s="3">
        <v>244.452743052632</v>
      </c>
      <c r="F725" s="3">
        <v>733.35822915789504</v>
      </c>
      <c r="G725" s="3" t="s">
        <v>80</v>
      </c>
      <c r="H725" s="11">
        <v>44630.273495567133</v>
      </c>
      <c r="L725" s="3"/>
    </row>
    <row r="726" spans="1:12" x14ac:dyDescent="0.35">
      <c r="A726" s="3">
        <v>6454</v>
      </c>
      <c r="B726" s="11">
        <v>44630.265274039353</v>
      </c>
      <c r="C726" s="3">
        <v>22301228</v>
      </c>
      <c r="D726" s="3" t="s">
        <v>110</v>
      </c>
      <c r="E726" s="3">
        <v>198.33563097894699</v>
      </c>
      <c r="F726" s="3">
        <v>595.00689293684195</v>
      </c>
      <c r="G726" s="3" t="s">
        <v>80</v>
      </c>
      <c r="H726" s="11">
        <v>44630.265508912038</v>
      </c>
      <c r="L726" s="3"/>
    </row>
    <row r="727" spans="1:12" x14ac:dyDescent="0.35">
      <c r="A727" s="3">
        <v>6453</v>
      </c>
      <c r="B727" s="11">
        <v>44630.241489120373</v>
      </c>
      <c r="C727" s="3">
        <v>22401255</v>
      </c>
      <c r="D727" s="3" t="s">
        <v>93</v>
      </c>
      <c r="E727" s="3">
        <v>148.06168484736801</v>
      </c>
      <c r="F727" s="3">
        <v>444.18505454210498</v>
      </c>
      <c r="G727" s="3" t="s">
        <v>80</v>
      </c>
      <c r="H727" s="11">
        <v>44630.241549803242</v>
      </c>
      <c r="L727" s="3"/>
    </row>
    <row r="728" spans="1:12" x14ac:dyDescent="0.35">
      <c r="A728" s="3">
        <v>6452</v>
      </c>
      <c r="B728" s="11">
        <v>44630.224594444444</v>
      </c>
      <c r="C728" s="3">
        <v>22101189</v>
      </c>
      <c r="D728" s="3" t="s">
        <v>87</v>
      </c>
      <c r="E728" s="3">
        <v>129.78870189473699</v>
      </c>
      <c r="F728" s="3">
        <v>389.36610568421003</v>
      </c>
      <c r="G728" s="3" t="s">
        <v>80</v>
      </c>
      <c r="H728" s="11">
        <v>44630.224883483796</v>
      </c>
      <c r="L728" s="3"/>
    </row>
    <row r="729" spans="1:12" x14ac:dyDescent="0.35">
      <c r="A729" s="3">
        <v>6451</v>
      </c>
      <c r="B729" s="11">
        <v>44630.215794756943</v>
      </c>
      <c r="C729" s="3">
        <v>22401254</v>
      </c>
      <c r="D729" s="3" t="s">
        <v>93</v>
      </c>
      <c r="E729" s="3">
        <v>407.86454189473699</v>
      </c>
      <c r="F729" s="3">
        <v>1223.5936256842101</v>
      </c>
      <c r="G729" s="3" t="s">
        <v>80</v>
      </c>
      <c r="H729" s="11">
        <v>44630.215855868053</v>
      </c>
      <c r="L729" s="3"/>
    </row>
    <row r="730" spans="1:12" x14ac:dyDescent="0.35">
      <c r="A730" s="3">
        <v>6450</v>
      </c>
      <c r="B730" s="11">
        <v>44630.189348113425</v>
      </c>
      <c r="C730" s="3">
        <v>22101188</v>
      </c>
      <c r="D730" s="3" t="s">
        <v>87</v>
      </c>
      <c r="E730" s="3">
        <v>252.3167996</v>
      </c>
      <c r="F730" s="3">
        <v>756.95039880000002</v>
      </c>
      <c r="G730" s="3" t="s">
        <v>80</v>
      </c>
      <c r="H730" s="11">
        <v>44630.189466087963</v>
      </c>
      <c r="L730" s="3"/>
    </row>
    <row r="731" spans="1:12" x14ac:dyDescent="0.35">
      <c r="A731" s="3">
        <v>6449</v>
      </c>
      <c r="B731" s="11">
        <v>44630.172218518521</v>
      </c>
      <c r="C731" s="3">
        <v>22301226</v>
      </c>
      <c r="D731" s="3" t="s">
        <v>110</v>
      </c>
      <c r="E731" s="3">
        <v>401.80641362105303</v>
      </c>
      <c r="F731" s="3">
        <v>1205.41924086316</v>
      </c>
      <c r="G731" s="3" t="s">
        <v>80</v>
      </c>
      <c r="H731" s="11">
        <v>44630.172451932871</v>
      </c>
      <c r="L731" s="3"/>
    </row>
    <row r="732" spans="1:12" x14ac:dyDescent="0.35">
      <c r="A732" s="3">
        <v>6448</v>
      </c>
      <c r="B732" s="11">
        <v>44630.166955208333</v>
      </c>
      <c r="C732" s="3">
        <v>22201197</v>
      </c>
      <c r="D732" s="3" t="s">
        <v>98</v>
      </c>
      <c r="E732" s="3">
        <v>252.95282565263199</v>
      </c>
      <c r="F732" s="3">
        <v>758.85847695789505</v>
      </c>
      <c r="G732" s="3" t="s">
        <v>80</v>
      </c>
      <c r="H732" s="11">
        <v>44630.167243553238</v>
      </c>
      <c r="L732" s="3"/>
    </row>
    <row r="733" spans="1:12" x14ac:dyDescent="0.35">
      <c r="A733" s="3">
        <v>6447</v>
      </c>
      <c r="B733" s="11">
        <v>44630.143051967592</v>
      </c>
      <c r="C733" s="3">
        <v>22301225</v>
      </c>
      <c r="D733" s="3" t="s">
        <v>110</v>
      </c>
      <c r="E733" s="3">
        <v>171.55635240000001</v>
      </c>
      <c r="F733" s="3">
        <v>514.6690572</v>
      </c>
      <c r="G733" s="3" t="s">
        <v>80</v>
      </c>
      <c r="H733" s="11">
        <v>44630.143284872684</v>
      </c>
      <c r="L733" s="3"/>
    </row>
    <row r="734" spans="1:12" x14ac:dyDescent="0.35">
      <c r="A734" s="3">
        <v>6446</v>
      </c>
      <c r="B734" s="11">
        <v>44630.131940624997</v>
      </c>
      <c r="C734" s="3">
        <v>22101187</v>
      </c>
      <c r="D734" s="3" t="s">
        <v>87</v>
      </c>
      <c r="E734" s="3">
        <v>107.84590989473701</v>
      </c>
      <c r="F734" s="3">
        <v>323.53772968420998</v>
      </c>
      <c r="G734" s="3" t="s">
        <v>80</v>
      </c>
      <c r="H734" s="11">
        <v>44630.132176076389</v>
      </c>
      <c r="L734" s="3"/>
    </row>
    <row r="735" spans="1:12" x14ac:dyDescent="0.35">
      <c r="A735" s="3">
        <v>6445</v>
      </c>
      <c r="B735" s="11">
        <v>44630.110181331016</v>
      </c>
      <c r="C735" s="3">
        <v>22401252</v>
      </c>
      <c r="D735" s="3" t="s">
        <v>93</v>
      </c>
      <c r="E735" s="3">
        <v>345.00367199999999</v>
      </c>
      <c r="F735" s="3">
        <v>1035.0110159999999</v>
      </c>
      <c r="G735" s="3" t="s">
        <v>80</v>
      </c>
      <c r="H735" s="11">
        <v>44630.110297650463</v>
      </c>
      <c r="L735" s="3"/>
    </row>
    <row r="736" spans="1:12" x14ac:dyDescent="0.35">
      <c r="A736" s="3">
        <v>6444</v>
      </c>
      <c r="B736" s="11">
        <v>44630.107461921296</v>
      </c>
      <c r="C736" s="3">
        <v>22201196</v>
      </c>
      <c r="D736" s="3" t="s">
        <v>98</v>
      </c>
      <c r="E736" s="3">
        <v>308.07512422105299</v>
      </c>
      <c r="F736" s="3">
        <v>924.22537266315805</v>
      </c>
      <c r="G736" s="3" t="s">
        <v>80</v>
      </c>
      <c r="H736" s="11">
        <v>44630.107520451391</v>
      </c>
      <c r="L736" s="3"/>
    </row>
    <row r="737" spans="1:12" x14ac:dyDescent="0.35">
      <c r="A737" s="3">
        <v>6443</v>
      </c>
      <c r="B737" s="11">
        <v>44630.076385069442</v>
      </c>
      <c r="C737" s="3">
        <v>22301224</v>
      </c>
      <c r="D737" s="3" t="s">
        <v>110</v>
      </c>
      <c r="E737" s="3">
        <v>248.89984045263199</v>
      </c>
      <c r="F737" s="3">
        <v>746.69952135789504</v>
      </c>
      <c r="G737" s="3" t="s">
        <v>80</v>
      </c>
      <c r="H737" s="11">
        <v>44630.076617280094</v>
      </c>
      <c r="L737" s="3"/>
    </row>
    <row r="738" spans="1:12" x14ac:dyDescent="0.35">
      <c r="A738" s="3">
        <v>6442</v>
      </c>
      <c r="B738" s="11">
        <v>44630.063885497686</v>
      </c>
      <c r="C738" s="3">
        <v>22201195</v>
      </c>
      <c r="D738" s="3" t="s">
        <v>98</v>
      </c>
      <c r="E738" s="3">
        <v>150.52860874736899</v>
      </c>
      <c r="F738" s="3">
        <v>451.58582624210601</v>
      </c>
      <c r="G738" s="3" t="s">
        <v>80</v>
      </c>
      <c r="H738" s="11">
        <v>44630.064117511574</v>
      </c>
      <c r="L738" s="3"/>
    </row>
    <row r="739" spans="1:12" x14ac:dyDescent="0.35">
      <c r="A739" s="3">
        <v>6441</v>
      </c>
      <c r="B739" s="11">
        <v>44630.047681446762</v>
      </c>
      <c r="C739" s="3">
        <v>22301223</v>
      </c>
      <c r="D739" s="3" t="s">
        <v>110</v>
      </c>
      <c r="E739" s="3">
        <v>306.93397490000001</v>
      </c>
      <c r="F739" s="3">
        <v>920.80192469999997</v>
      </c>
      <c r="G739" s="3" t="s">
        <v>80</v>
      </c>
      <c r="H739" s="11">
        <v>44630.047797951389</v>
      </c>
      <c r="L739" s="3"/>
    </row>
    <row r="740" spans="1:12" x14ac:dyDescent="0.35">
      <c r="A740" s="3">
        <v>6440</v>
      </c>
      <c r="B740" s="11">
        <v>44630.024594560186</v>
      </c>
      <c r="C740" s="3">
        <v>22101185</v>
      </c>
      <c r="D740" s="3" t="s">
        <v>87</v>
      </c>
      <c r="E740" s="3">
        <v>139.82810128947401</v>
      </c>
      <c r="F740" s="3">
        <v>419.48430386842102</v>
      </c>
      <c r="G740" s="3" t="s">
        <v>80</v>
      </c>
      <c r="H740" s="11">
        <v>44630.024879780096</v>
      </c>
      <c r="L740" s="3"/>
    </row>
    <row r="741" spans="1:12" x14ac:dyDescent="0.35">
      <c r="A741" s="3">
        <v>6439</v>
      </c>
      <c r="B741" s="11">
        <v>44630.022044594909</v>
      </c>
      <c r="C741" s="3">
        <v>22401250</v>
      </c>
      <c r="D741" s="3" t="s">
        <v>93</v>
      </c>
      <c r="E741" s="3">
        <v>154.94550224736801</v>
      </c>
      <c r="F741" s="3">
        <v>464.83650674210497</v>
      </c>
      <c r="G741" s="3" t="s">
        <v>80</v>
      </c>
      <c r="H741" s="11">
        <v>44630.022102662035</v>
      </c>
      <c r="L741" s="3"/>
    </row>
    <row r="742" spans="1:12" x14ac:dyDescent="0.35">
      <c r="A742" s="3">
        <v>6438</v>
      </c>
      <c r="B742" s="11">
        <v>44629.988885150466</v>
      </c>
      <c r="C742" s="3">
        <v>22301222</v>
      </c>
      <c r="D742" s="3" t="s">
        <v>110</v>
      </c>
      <c r="E742" s="3">
        <v>285.30463159999999</v>
      </c>
      <c r="F742" s="3">
        <v>855.91389479999998</v>
      </c>
      <c r="G742" s="3" t="s">
        <v>80</v>
      </c>
      <c r="H742" s="11">
        <v>44629.989116666664</v>
      </c>
      <c r="L742" s="3"/>
    </row>
    <row r="743" spans="1:12" x14ac:dyDescent="0.35">
      <c r="A743" s="3">
        <v>6437</v>
      </c>
      <c r="B743" s="11">
        <v>44629.974127928239</v>
      </c>
      <c r="C743" s="3">
        <v>22201193</v>
      </c>
      <c r="D743" s="3" t="s">
        <v>98</v>
      </c>
      <c r="E743" s="3">
        <v>296.15826746315798</v>
      </c>
      <c r="F743" s="3">
        <v>888.47480238947401</v>
      </c>
      <c r="G743" s="3" t="s">
        <v>80</v>
      </c>
      <c r="H743" s="11">
        <v>44629.974186805557</v>
      </c>
      <c r="L743" s="3"/>
    </row>
    <row r="744" spans="1:12" x14ac:dyDescent="0.35">
      <c r="A744" s="3">
        <v>6436</v>
      </c>
      <c r="B744" s="11">
        <v>44629.966662581021</v>
      </c>
      <c r="C744" s="3">
        <v>22401249</v>
      </c>
      <c r="D744" s="3" t="s">
        <v>93</v>
      </c>
      <c r="E744" s="3">
        <v>147.63627674736901</v>
      </c>
      <c r="F744" s="3">
        <v>442.90883024210598</v>
      </c>
      <c r="G744" s="3" t="s">
        <v>80</v>
      </c>
      <c r="H744" s="11">
        <v>44629.966893946759</v>
      </c>
      <c r="L744" s="3"/>
    </row>
    <row r="745" spans="1:12" x14ac:dyDescent="0.35">
      <c r="A745" s="3">
        <v>6435</v>
      </c>
      <c r="B745" s="11">
        <v>44629.937322256941</v>
      </c>
      <c r="C745" s="3">
        <v>22101183</v>
      </c>
      <c r="D745" s="3" t="s">
        <v>87</v>
      </c>
      <c r="E745" s="3">
        <v>249.020729894737</v>
      </c>
      <c r="F745" s="3">
        <v>747.06218968421103</v>
      </c>
      <c r="G745" s="3" t="s">
        <v>80</v>
      </c>
      <c r="H745" s="11">
        <v>44629.937378472219</v>
      </c>
      <c r="L745" s="3"/>
    </row>
    <row r="746" spans="1:12" x14ac:dyDescent="0.35">
      <c r="A746" s="3">
        <v>6434</v>
      </c>
      <c r="B746" s="11">
        <v>44629.936107060188</v>
      </c>
      <c r="C746" s="3">
        <v>22301221</v>
      </c>
      <c r="D746" s="3" t="s">
        <v>110</v>
      </c>
      <c r="E746" s="3">
        <v>158.11785714736899</v>
      </c>
      <c r="F746" s="3">
        <v>474.35357144210599</v>
      </c>
      <c r="G746" s="3" t="s">
        <v>80</v>
      </c>
      <c r="H746" s="11">
        <v>44629.936338194442</v>
      </c>
      <c r="L746" s="3"/>
    </row>
    <row r="747" spans="1:12" x14ac:dyDescent="0.35">
      <c r="A747" s="3">
        <v>6433</v>
      </c>
      <c r="B747" s="11">
        <v>44629.90931628472</v>
      </c>
      <c r="C747" s="3">
        <v>22401248</v>
      </c>
      <c r="D747" s="3" t="s">
        <v>93</v>
      </c>
      <c r="E747" s="3">
        <v>160.5425951</v>
      </c>
      <c r="F747" s="3">
        <v>481.62778530000003</v>
      </c>
      <c r="G747" s="3" t="s">
        <v>80</v>
      </c>
      <c r="H747" s="11">
        <v>44629.909601770836</v>
      </c>
      <c r="L747" s="3"/>
    </row>
    <row r="748" spans="1:12" x14ac:dyDescent="0.35">
      <c r="A748" s="3">
        <v>6432</v>
      </c>
      <c r="B748" s="11">
        <v>44629.881940509258</v>
      </c>
      <c r="C748" s="3">
        <v>22301220</v>
      </c>
      <c r="D748" s="3" t="s">
        <v>110</v>
      </c>
      <c r="E748" s="3">
        <v>180.272082147368</v>
      </c>
      <c r="F748" s="3">
        <v>540.81624644210501</v>
      </c>
      <c r="G748" s="3" t="s">
        <v>80</v>
      </c>
      <c r="H748" s="11">
        <v>44629.882169826386</v>
      </c>
      <c r="L748" s="3"/>
    </row>
    <row r="749" spans="1:12" x14ac:dyDescent="0.35">
      <c r="A749" s="3">
        <v>6431</v>
      </c>
      <c r="B749" s="11">
        <v>44629.866954826386</v>
      </c>
      <c r="C749" s="3">
        <v>22401247</v>
      </c>
      <c r="D749" s="3" t="s">
        <v>93</v>
      </c>
      <c r="E749" s="3">
        <v>149.17292520000001</v>
      </c>
      <c r="F749" s="3">
        <v>447.51877560000003</v>
      </c>
      <c r="G749" s="3" t="s">
        <v>80</v>
      </c>
      <c r="H749" s="11">
        <v>44629.867239814812</v>
      </c>
      <c r="L749" s="3"/>
    </row>
    <row r="750" spans="1:12" x14ac:dyDescent="0.35">
      <c r="A750" s="3">
        <v>6430</v>
      </c>
      <c r="B750" s="11">
        <v>44629.829162731483</v>
      </c>
      <c r="C750" s="3">
        <v>22101181</v>
      </c>
      <c r="D750" s="3" t="s">
        <v>87</v>
      </c>
      <c r="E750" s="3">
        <v>120.763504352632</v>
      </c>
      <c r="F750" s="3">
        <v>362.290513057895</v>
      </c>
      <c r="G750" s="3" t="s">
        <v>80</v>
      </c>
      <c r="H750" s="11">
        <v>44629.829390937499</v>
      </c>
      <c r="L750" s="3"/>
    </row>
    <row r="751" spans="1:12" x14ac:dyDescent="0.35">
      <c r="A751" s="3">
        <v>6429</v>
      </c>
      <c r="B751" s="11">
        <v>44629.826848842589</v>
      </c>
      <c r="C751" s="3">
        <v>22401246</v>
      </c>
      <c r="D751" s="3" t="s">
        <v>93</v>
      </c>
      <c r="E751" s="3">
        <v>129.1679638</v>
      </c>
      <c r="F751" s="3">
        <v>387.50389139999999</v>
      </c>
      <c r="G751" s="3" t="s">
        <v>80</v>
      </c>
      <c r="H751" s="11">
        <v>44629.826962384257</v>
      </c>
      <c r="L751" s="3"/>
    </row>
    <row r="752" spans="1:12" x14ac:dyDescent="0.35">
      <c r="A752" s="3">
        <v>6428</v>
      </c>
      <c r="B752" s="11">
        <v>44629.7916630787</v>
      </c>
      <c r="C752" s="3">
        <v>22301218</v>
      </c>
      <c r="D752" s="3" t="s">
        <v>110</v>
      </c>
      <c r="E752" s="3">
        <v>120.5113886</v>
      </c>
      <c r="F752" s="3">
        <v>361.53416579999998</v>
      </c>
      <c r="G752" s="3" t="s">
        <v>80</v>
      </c>
      <c r="H752" s="11">
        <v>44629.7918909375</v>
      </c>
      <c r="L752" s="3"/>
    </row>
    <row r="753" spans="1:12" x14ac:dyDescent="0.35">
      <c r="A753" s="3">
        <v>6427</v>
      </c>
      <c r="B753" s="11">
        <v>44629.781941817128</v>
      </c>
      <c r="C753" s="3">
        <v>22401245</v>
      </c>
      <c r="D753" s="3" t="s">
        <v>87</v>
      </c>
      <c r="E753" s="3">
        <v>124.167607047369</v>
      </c>
      <c r="F753" s="3">
        <v>372.50282114210597</v>
      </c>
      <c r="G753" s="3" t="s">
        <v>80</v>
      </c>
      <c r="H753" s="11">
        <v>44629.782169328704</v>
      </c>
      <c r="L753" s="3"/>
    </row>
    <row r="754" spans="1:12" x14ac:dyDescent="0.35">
      <c r="A754" s="3">
        <v>6426</v>
      </c>
      <c r="B754" s="11">
        <v>44629.751384953706</v>
      </c>
      <c r="C754" s="3">
        <v>22201189</v>
      </c>
      <c r="D754" s="3" t="s">
        <v>98</v>
      </c>
      <c r="E754" s="3">
        <v>224.17639677894701</v>
      </c>
      <c r="F754" s="3">
        <v>672.52919033684202</v>
      </c>
      <c r="G754" s="3" t="s">
        <v>80</v>
      </c>
      <c r="H754" s="11">
        <v>44629.751612268519</v>
      </c>
      <c r="L754" s="3"/>
    </row>
    <row r="755" spans="1:12" x14ac:dyDescent="0.35">
      <c r="A755" s="3">
        <v>6425</v>
      </c>
      <c r="B755" s="11">
        <v>44629.749996180559</v>
      </c>
      <c r="C755" s="3">
        <v>22301217</v>
      </c>
      <c r="D755" s="3" t="s">
        <v>110</v>
      </c>
      <c r="E755" s="3">
        <v>331.62373484210502</v>
      </c>
      <c r="F755" s="3">
        <v>994.87120452631598</v>
      </c>
      <c r="G755" s="3" t="s">
        <v>80</v>
      </c>
      <c r="H755" s="11">
        <v>44629.750223958334</v>
      </c>
      <c r="L755" s="3"/>
    </row>
    <row r="756" spans="1:12" x14ac:dyDescent="0.35">
      <c r="A756" s="3">
        <v>6424</v>
      </c>
      <c r="B756" s="11">
        <v>44629.72598333333</v>
      </c>
      <c r="C756" s="3">
        <v>22401244</v>
      </c>
      <c r="D756" s="3" t="s">
        <v>93</v>
      </c>
      <c r="E756" s="3">
        <v>58.129102489473702</v>
      </c>
      <c r="F756" s="3">
        <v>174.387307468421</v>
      </c>
      <c r="G756" s="3" t="s">
        <v>80</v>
      </c>
      <c r="H756" s="11">
        <v>44629.726265358797</v>
      </c>
      <c r="L756" s="3"/>
    </row>
    <row r="757" spans="1:12" x14ac:dyDescent="0.35">
      <c r="A757" s="3">
        <v>6423</v>
      </c>
      <c r="B757" s="11">
        <v>44629.716260995374</v>
      </c>
      <c r="C757" s="3">
        <v>22101179</v>
      </c>
      <c r="D757" s="3" t="s">
        <v>87</v>
      </c>
      <c r="E757" s="3">
        <v>272.97562214736899</v>
      </c>
      <c r="F757" s="3">
        <v>818.92686644210596</v>
      </c>
      <c r="G757" s="3" t="s">
        <v>80</v>
      </c>
      <c r="H757" s="11">
        <v>44629.716542789349</v>
      </c>
      <c r="L757" s="3"/>
    </row>
    <row r="758" spans="1:12" x14ac:dyDescent="0.35">
      <c r="A758" s="3">
        <v>6422</v>
      </c>
      <c r="B758" s="11">
        <v>44629.68749621528</v>
      </c>
      <c r="C758" s="3">
        <v>22301216</v>
      </c>
      <c r="D758" s="3" t="s">
        <v>110</v>
      </c>
      <c r="E758" s="3">
        <v>172.9837426</v>
      </c>
      <c r="F758" s="3">
        <v>518.95122779999997</v>
      </c>
      <c r="G758" s="3" t="s">
        <v>80</v>
      </c>
      <c r="H758" s="11">
        <v>44629.687723530093</v>
      </c>
      <c r="L758" s="3"/>
    </row>
    <row r="759" spans="1:12" x14ac:dyDescent="0.35">
      <c r="A759" s="3">
        <v>6421</v>
      </c>
      <c r="B759" s="11">
        <v>44629.674594525466</v>
      </c>
      <c r="C759" s="3">
        <v>22101178</v>
      </c>
      <c r="D759" s="3" t="s">
        <v>87</v>
      </c>
      <c r="E759" s="3">
        <v>187.06227699999999</v>
      </c>
      <c r="F759" s="3">
        <v>561.18683099999998</v>
      </c>
      <c r="G759" s="3" t="s">
        <v>80</v>
      </c>
      <c r="H759" s="11">
        <v>44629.67487693287</v>
      </c>
      <c r="L759" s="3"/>
    </row>
    <row r="760" spans="1:12" x14ac:dyDescent="0.35">
      <c r="A760" s="3">
        <v>6420</v>
      </c>
      <c r="B760" s="11">
        <v>44629.656540046293</v>
      </c>
      <c r="C760" s="3">
        <v>22401243</v>
      </c>
      <c r="D760" s="3" t="s">
        <v>93</v>
      </c>
      <c r="E760" s="3">
        <v>97.161813489473701</v>
      </c>
      <c r="F760" s="3">
        <v>291.48544046842102</v>
      </c>
      <c r="G760" s="3" t="s">
        <v>80</v>
      </c>
      <c r="H760" s="11">
        <v>44629.65682103009</v>
      </c>
      <c r="L760" s="3"/>
    </row>
    <row r="761" spans="1:12" x14ac:dyDescent="0.35">
      <c r="A761" s="3">
        <v>6419</v>
      </c>
      <c r="B761" s="11">
        <v>44629.641261574077</v>
      </c>
      <c r="C761" s="3">
        <v>22201187</v>
      </c>
      <c r="D761" s="3" t="s">
        <v>98</v>
      </c>
      <c r="E761" s="3">
        <v>193.570636242105</v>
      </c>
      <c r="F761" s="3">
        <v>580.71190872631598</v>
      </c>
      <c r="G761" s="3" t="s">
        <v>80</v>
      </c>
      <c r="H761" s="11">
        <v>44629.641544444443</v>
      </c>
      <c r="L761" s="3"/>
    </row>
    <row r="762" spans="1:12" x14ac:dyDescent="0.35">
      <c r="A762" s="3">
        <v>6418</v>
      </c>
      <c r="B762" s="11">
        <v>44629.614872685182</v>
      </c>
      <c r="C762" s="3">
        <v>22401242</v>
      </c>
      <c r="D762" s="3" t="s">
        <v>93</v>
      </c>
      <c r="E762" s="3">
        <v>205.988016910526</v>
      </c>
      <c r="F762" s="3">
        <v>617.96405073157905</v>
      </c>
      <c r="G762" s="3" t="s">
        <v>80</v>
      </c>
      <c r="H762" s="11">
        <v>44629.615156678243</v>
      </c>
      <c r="L762" s="3"/>
    </row>
    <row r="763" spans="1:12" x14ac:dyDescent="0.35">
      <c r="A763" s="3">
        <v>6417</v>
      </c>
      <c r="B763" s="11">
        <v>44629.612959525461</v>
      </c>
      <c r="C763" s="3">
        <v>22101177</v>
      </c>
      <c r="D763" s="3" t="s">
        <v>87</v>
      </c>
      <c r="E763" s="3">
        <v>171.10274000000001</v>
      </c>
      <c r="F763" s="3">
        <v>513.30822000000001</v>
      </c>
      <c r="G763" s="3" t="s">
        <v>80</v>
      </c>
      <c r="H763" s="11">
        <v>44629.61307511574</v>
      </c>
      <c r="L763" s="3"/>
    </row>
    <row r="764" spans="1:12" x14ac:dyDescent="0.35">
      <c r="A764" s="3">
        <v>6416</v>
      </c>
      <c r="B764" s="11">
        <v>44629.589871724536</v>
      </c>
      <c r="C764" s="3">
        <v>22301214</v>
      </c>
      <c r="D764" s="3" t="s">
        <v>110</v>
      </c>
      <c r="E764" s="3">
        <v>123.340575</v>
      </c>
      <c r="F764" s="3">
        <v>370.021725</v>
      </c>
      <c r="G764" s="3" t="s">
        <v>80</v>
      </c>
      <c r="H764" s="11">
        <v>44629.590155937498</v>
      </c>
      <c r="L764" s="3"/>
    </row>
    <row r="765" spans="1:12" x14ac:dyDescent="0.35">
      <c r="A765" s="3">
        <v>6415</v>
      </c>
      <c r="B765" s="11">
        <v>44629.588483298612</v>
      </c>
      <c r="C765" s="3">
        <v>22201186</v>
      </c>
      <c r="D765" s="3" t="s">
        <v>98</v>
      </c>
      <c r="E765" s="3">
        <v>189.92881964736799</v>
      </c>
      <c r="F765" s="3">
        <v>569.78645894210501</v>
      </c>
      <c r="G765" s="3" t="s">
        <v>80</v>
      </c>
      <c r="H765" s="11">
        <v>44629.588767442132</v>
      </c>
      <c r="L765" s="3"/>
    </row>
    <row r="766" spans="1:12" x14ac:dyDescent="0.35">
      <c r="A766" s="3">
        <v>6414</v>
      </c>
      <c r="B766" s="11">
        <v>44629.573900034724</v>
      </c>
      <c r="C766" s="3">
        <v>22101176</v>
      </c>
      <c r="D766" s="3" t="s">
        <v>87</v>
      </c>
      <c r="E766" s="3">
        <v>249.87809921052599</v>
      </c>
      <c r="F766" s="3">
        <v>749.63429763157899</v>
      </c>
      <c r="G766" s="3" t="s">
        <v>80</v>
      </c>
      <c r="H766" s="11">
        <v>44629.574177893519</v>
      </c>
      <c r="L766" s="3"/>
    </row>
    <row r="767" spans="1:12" x14ac:dyDescent="0.35">
      <c r="A767" s="3">
        <v>6413</v>
      </c>
      <c r="B767" s="11">
        <v>44629.554169479168</v>
      </c>
      <c r="C767" s="3">
        <v>22401241</v>
      </c>
      <c r="D767" s="3" t="s">
        <v>93</v>
      </c>
      <c r="E767" s="3">
        <v>121.500760810526</v>
      </c>
      <c r="F767" s="3">
        <v>364.50228243157898</v>
      </c>
      <c r="G767" s="3" t="s">
        <v>80</v>
      </c>
      <c r="H767" s="11">
        <v>44629.554376504631</v>
      </c>
      <c r="L767" s="3"/>
    </row>
    <row r="768" spans="1:12" x14ac:dyDescent="0.35">
      <c r="A768" s="3">
        <v>6412</v>
      </c>
      <c r="B768" s="11">
        <v>44629.529626736112</v>
      </c>
      <c r="C768" s="3">
        <v>22101175</v>
      </c>
      <c r="D768" s="3" t="s">
        <v>87</v>
      </c>
      <c r="E768" s="3">
        <v>167.402205421053</v>
      </c>
      <c r="F768" s="3">
        <v>502.20661626315803</v>
      </c>
      <c r="G768" s="3" t="s">
        <v>80</v>
      </c>
      <c r="H768" s="11">
        <v>44629.529723726853</v>
      </c>
      <c r="L768" s="3"/>
    </row>
    <row r="769" spans="1:12" x14ac:dyDescent="0.35">
      <c r="A769" s="3">
        <v>6411</v>
      </c>
      <c r="B769" s="11">
        <v>44629.515273877318</v>
      </c>
      <c r="C769" s="3">
        <v>22401240</v>
      </c>
      <c r="D769" s="3" t="s">
        <v>93</v>
      </c>
      <c r="E769" s="3">
        <v>23.196711499999999</v>
      </c>
      <c r="F769" s="3">
        <v>69.590134500000005</v>
      </c>
      <c r="G769" s="3" t="s">
        <v>80</v>
      </c>
      <c r="H769" s="11">
        <v>44629.515487037039</v>
      </c>
      <c r="L769" s="3"/>
    </row>
    <row r="770" spans="1:12" x14ac:dyDescent="0.35">
      <c r="A770" s="3">
        <v>6410</v>
      </c>
      <c r="B770" s="11">
        <v>44629.499996064813</v>
      </c>
      <c r="C770" s="3">
        <v>22201184</v>
      </c>
      <c r="D770" s="3" t="s">
        <v>98</v>
      </c>
      <c r="E770" s="3">
        <v>184.22370901052599</v>
      </c>
      <c r="F770" s="3">
        <v>552.67112703157898</v>
      </c>
      <c r="G770" s="3" t="s">
        <v>80</v>
      </c>
      <c r="H770" s="11">
        <v>44629.500208796293</v>
      </c>
      <c r="L770" s="3"/>
    </row>
    <row r="771" spans="1:12" x14ac:dyDescent="0.35">
      <c r="A771" s="3">
        <v>6409</v>
      </c>
      <c r="B771" s="11">
        <v>44629.486107210651</v>
      </c>
      <c r="C771" s="3">
        <v>22301212</v>
      </c>
      <c r="D771" s="3" t="s">
        <v>110</v>
      </c>
      <c r="E771" s="3">
        <v>147.692530389474</v>
      </c>
      <c r="F771" s="3">
        <v>443.07759116842101</v>
      </c>
      <c r="G771" s="3" t="s">
        <v>80</v>
      </c>
      <c r="H771" s="11">
        <v>44629.486320254633</v>
      </c>
      <c r="L771" s="3"/>
    </row>
    <row r="772" spans="1:12" x14ac:dyDescent="0.35">
      <c r="A772" s="3">
        <v>6408</v>
      </c>
      <c r="B772" s="11">
        <v>44629.46719166667</v>
      </c>
      <c r="C772" s="3">
        <v>22101174</v>
      </c>
      <c r="D772" s="3" t="s">
        <v>87</v>
      </c>
      <c r="E772" s="3">
        <v>193.050642894737</v>
      </c>
      <c r="F772" s="3">
        <v>579.15192868421104</v>
      </c>
      <c r="G772" s="3" t="s">
        <v>80</v>
      </c>
      <c r="H772" s="11">
        <v>44629.467222222222</v>
      </c>
      <c r="L772" s="3"/>
    </row>
    <row r="773" spans="1:12" x14ac:dyDescent="0.35">
      <c r="A773" s="3">
        <v>6407</v>
      </c>
      <c r="B773" s="11">
        <v>44629.454345370374</v>
      </c>
      <c r="C773" s="3">
        <v>22301211</v>
      </c>
      <c r="D773" s="3" t="s">
        <v>110</v>
      </c>
      <c r="E773" s="3">
        <v>178.38956768947401</v>
      </c>
      <c r="F773" s="3">
        <v>535.168703068421</v>
      </c>
      <c r="G773" s="3" t="s">
        <v>80</v>
      </c>
      <c r="H773" s="11">
        <v>44629.454375925925</v>
      </c>
      <c r="L773" s="3"/>
    </row>
    <row r="774" spans="1:12" x14ac:dyDescent="0.35">
      <c r="A774" s="3">
        <v>6406</v>
      </c>
      <c r="B774" s="11">
        <v>44629.431940740738</v>
      </c>
      <c r="C774" s="3">
        <v>22101173</v>
      </c>
      <c r="D774" s="3" t="s">
        <v>87</v>
      </c>
      <c r="E774" s="3">
        <v>225.79326055263201</v>
      </c>
      <c r="F774" s="3">
        <v>677.37978165789502</v>
      </c>
      <c r="G774" s="3" t="s">
        <v>80</v>
      </c>
      <c r="H774" s="11">
        <v>44629.432153009257</v>
      </c>
      <c r="L774" s="3"/>
    </row>
    <row r="775" spans="1:12" x14ac:dyDescent="0.35">
      <c r="A775" s="3">
        <v>6405</v>
      </c>
      <c r="B775" s="11">
        <v>44629.419440972226</v>
      </c>
      <c r="C775" s="3">
        <v>22401238</v>
      </c>
      <c r="D775" s="3" t="s">
        <v>93</v>
      </c>
      <c r="E775" s="3">
        <v>162.52876000000001</v>
      </c>
      <c r="F775" s="3">
        <v>487.58627999999999</v>
      </c>
      <c r="G775" s="3" t="s">
        <v>80</v>
      </c>
      <c r="H775" s="11">
        <v>44629.419652430559</v>
      </c>
      <c r="L775" s="3"/>
    </row>
    <row r="776" spans="1:12" x14ac:dyDescent="0.35">
      <c r="A776" s="3">
        <v>6404</v>
      </c>
      <c r="B776" s="11">
        <v>44629.40138541667</v>
      </c>
      <c r="C776" s="3">
        <v>22201182</v>
      </c>
      <c r="D776" s="3" t="s">
        <v>98</v>
      </c>
      <c r="E776" s="3">
        <v>251.644327821053</v>
      </c>
      <c r="F776" s="3">
        <v>754.93298346315805</v>
      </c>
      <c r="G776" s="3" t="s">
        <v>80</v>
      </c>
      <c r="H776" s="11">
        <v>44629.401596377313</v>
      </c>
      <c r="L776" s="3"/>
    </row>
    <row r="777" spans="1:12" x14ac:dyDescent="0.35">
      <c r="A777" s="3">
        <v>6403</v>
      </c>
      <c r="B777" s="11">
        <v>44629.380551851849</v>
      </c>
      <c r="C777" s="3">
        <v>22301210</v>
      </c>
      <c r="D777" s="3" t="s">
        <v>110</v>
      </c>
      <c r="E777" s="3">
        <v>129.442798089474</v>
      </c>
      <c r="F777" s="3">
        <v>388.32839426842099</v>
      </c>
      <c r="G777" s="3" t="s">
        <v>80</v>
      </c>
      <c r="H777" s="11">
        <v>44629.380762881941</v>
      </c>
      <c r="L777" s="3"/>
    </row>
    <row r="778" spans="1:12" x14ac:dyDescent="0.35">
      <c r="A778" s="3">
        <v>6402</v>
      </c>
      <c r="B778" s="11">
        <v>44629.351848032406</v>
      </c>
      <c r="C778" s="3">
        <v>22201181</v>
      </c>
      <c r="D778" s="3" t="s">
        <v>98</v>
      </c>
      <c r="E778" s="3">
        <v>168.439136147368</v>
      </c>
      <c r="F778" s="3">
        <v>505.31740844210498</v>
      </c>
      <c r="G778" s="3" t="s">
        <v>80</v>
      </c>
      <c r="H778" s="11">
        <v>44629.351942939815</v>
      </c>
      <c r="L778" s="3"/>
    </row>
    <row r="779" spans="1:12" x14ac:dyDescent="0.35">
      <c r="A779" s="3">
        <v>6401</v>
      </c>
      <c r="B779" s="11">
        <v>44629.342649421298</v>
      </c>
      <c r="C779" s="3">
        <v>22301209</v>
      </c>
      <c r="D779" s="3" t="s">
        <v>110</v>
      </c>
      <c r="E779" s="3">
        <v>119.64619980000001</v>
      </c>
      <c r="F779" s="3">
        <v>358.93859939999999</v>
      </c>
      <c r="G779" s="3" t="s">
        <v>80</v>
      </c>
      <c r="H779" s="11">
        <v>44629.342915358793</v>
      </c>
      <c r="L779" s="3"/>
    </row>
    <row r="780" spans="1:12" x14ac:dyDescent="0.35">
      <c r="A780" s="3">
        <v>6400</v>
      </c>
      <c r="B780" s="11">
        <v>44629.319038692127</v>
      </c>
      <c r="C780" s="3">
        <v>22101171</v>
      </c>
      <c r="D780" s="3" t="s">
        <v>87</v>
      </c>
      <c r="E780" s="3">
        <v>236.85476189473701</v>
      </c>
      <c r="F780" s="3">
        <v>710.56428568421097</v>
      </c>
      <c r="G780" s="3" t="s">
        <v>80</v>
      </c>
      <c r="H780" s="11">
        <v>44629.319303587959</v>
      </c>
      <c r="L780" s="3"/>
    </row>
    <row r="781" spans="1:12" x14ac:dyDescent="0.35">
      <c r="A781" s="3">
        <v>6399</v>
      </c>
      <c r="B781" s="11">
        <v>44629.305552164355</v>
      </c>
      <c r="C781" s="3">
        <v>22401236</v>
      </c>
      <c r="D781" s="3" t="s">
        <v>93</v>
      </c>
      <c r="E781" s="3">
        <v>172.36736740000001</v>
      </c>
      <c r="F781" s="3">
        <v>517.10210219999999</v>
      </c>
      <c r="G781" s="3" t="s">
        <v>80</v>
      </c>
      <c r="H781" s="11">
        <v>44629.305761030089</v>
      </c>
      <c r="L781" s="3"/>
    </row>
    <row r="782" spans="1:12" x14ac:dyDescent="0.35">
      <c r="A782" s="3">
        <v>6398</v>
      </c>
      <c r="B782" s="11">
        <v>44629.301677662035</v>
      </c>
      <c r="C782" s="3">
        <v>22201180</v>
      </c>
      <c r="D782" s="3" t="s">
        <v>98</v>
      </c>
      <c r="E782" s="3">
        <v>178.51661455263201</v>
      </c>
      <c r="F782" s="3">
        <v>535.54984365789505</v>
      </c>
      <c r="G782" s="3" t="s">
        <v>80</v>
      </c>
      <c r="H782" s="11">
        <v>44629.301943483799</v>
      </c>
      <c r="L782" s="3"/>
    </row>
    <row r="783" spans="1:12" x14ac:dyDescent="0.35">
      <c r="A783" s="3">
        <v>6397</v>
      </c>
      <c r="B783" s="11">
        <v>44629.273204976853</v>
      </c>
      <c r="C783" s="3">
        <v>22301208</v>
      </c>
      <c r="D783" s="3" t="s">
        <v>110</v>
      </c>
      <c r="E783" s="3">
        <v>270.77609865263202</v>
      </c>
      <c r="F783" s="3">
        <v>812.32829595789497</v>
      </c>
      <c r="G783" s="3" t="s">
        <v>80</v>
      </c>
      <c r="H783" s="11">
        <v>44629.273469872685</v>
      </c>
      <c r="L783" s="3"/>
    </row>
    <row r="784" spans="1:12" x14ac:dyDescent="0.35">
      <c r="A784" s="3">
        <v>6396</v>
      </c>
      <c r="B784" s="11">
        <v>44629.259316238429</v>
      </c>
      <c r="C784" s="3">
        <v>22101170</v>
      </c>
      <c r="D784" s="3" t="s">
        <v>87</v>
      </c>
      <c r="E784" s="3">
        <v>180.909685647369</v>
      </c>
      <c r="F784" s="3">
        <v>542.72905694210601</v>
      </c>
      <c r="G784" s="3" t="s">
        <v>80</v>
      </c>
      <c r="H784" s="11">
        <v>44629.259580405094</v>
      </c>
      <c r="L784" s="3"/>
    </row>
    <row r="785" spans="1:12" x14ac:dyDescent="0.35">
      <c r="A785" s="3">
        <v>6395</v>
      </c>
      <c r="B785" s="11">
        <v>44629.251708414355</v>
      </c>
      <c r="C785" s="3">
        <v>22401235</v>
      </c>
      <c r="D785" s="3" t="s">
        <v>93</v>
      </c>
      <c r="E785" s="3">
        <v>155.86115040000001</v>
      </c>
      <c r="F785" s="3">
        <v>467.58345120000001</v>
      </c>
      <c r="G785" s="3" t="s">
        <v>80</v>
      </c>
      <c r="H785" s="11">
        <v>44629.251941863426</v>
      </c>
      <c r="L785" s="3"/>
    </row>
    <row r="786" spans="1:12" x14ac:dyDescent="0.35">
      <c r="A786" s="3">
        <v>6394</v>
      </c>
      <c r="B786" s="11">
        <v>44629.237094016207</v>
      </c>
      <c r="C786" s="3">
        <v>22201179</v>
      </c>
      <c r="D786" s="3" t="s">
        <v>98</v>
      </c>
      <c r="E786" s="3">
        <v>126.743385947368</v>
      </c>
      <c r="F786" s="3">
        <v>380.23015784210497</v>
      </c>
      <c r="G786" s="3" t="s">
        <v>80</v>
      </c>
      <c r="H786" s="11">
        <v>44629.237358333332</v>
      </c>
      <c r="L786" s="3"/>
    </row>
    <row r="787" spans="1:12" x14ac:dyDescent="0.35">
      <c r="A787" s="3">
        <v>6393</v>
      </c>
      <c r="B787" s="11">
        <v>44629.203760682867</v>
      </c>
      <c r="C787" s="3">
        <v>22301207</v>
      </c>
      <c r="D787" s="3" t="s">
        <v>110</v>
      </c>
      <c r="E787" s="3">
        <v>223.116104752632</v>
      </c>
      <c r="F787" s="3">
        <v>669.34831425789503</v>
      </c>
      <c r="G787" s="3" t="s">
        <v>80</v>
      </c>
      <c r="H787" s="11">
        <v>44629.204024340281</v>
      </c>
      <c r="L787" s="3"/>
    </row>
    <row r="788" spans="1:12" x14ac:dyDescent="0.35">
      <c r="A788" s="3">
        <v>6392</v>
      </c>
      <c r="B788" s="11">
        <v>44629.194440821761</v>
      </c>
      <c r="C788" s="3">
        <v>22101168</v>
      </c>
      <c r="D788" s="3" t="s">
        <v>87</v>
      </c>
      <c r="E788" s="3">
        <v>245.34621619999999</v>
      </c>
      <c r="F788" s="3">
        <v>736.03864859999999</v>
      </c>
      <c r="G788" s="3" t="s">
        <v>80</v>
      </c>
      <c r="H788" s="11">
        <v>44629.194649305558</v>
      </c>
      <c r="L788" s="3"/>
    </row>
    <row r="789" spans="1:12" x14ac:dyDescent="0.35">
      <c r="A789" s="3">
        <v>6391</v>
      </c>
      <c r="B789" s="11">
        <v>44629.174593900461</v>
      </c>
      <c r="C789" s="3">
        <v>22301206</v>
      </c>
      <c r="D789" s="3" t="s">
        <v>110</v>
      </c>
      <c r="E789" s="3">
        <v>183.66724238947401</v>
      </c>
      <c r="F789" s="3">
        <v>551.00172716842098</v>
      </c>
      <c r="G789" s="3" t="s">
        <v>80</v>
      </c>
      <c r="H789" s="11">
        <v>44629.174857557868</v>
      </c>
      <c r="L789" s="3"/>
    </row>
    <row r="790" spans="1:12" x14ac:dyDescent="0.35">
      <c r="A790" s="3">
        <v>6390</v>
      </c>
      <c r="B790" s="11">
        <v>44629.170427546298</v>
      </c>
      <c r="C790" s="3">
        <v>22201178</v>
      </c>
      <c r="D790" s="3" t="s">
        <v>98</v>
      </c>
      <c r="E790" s="3">
        <v>186.31169439999999</v>
      </c>
      <c r="F790" s="3">
        <v>558.93508320000001</v>
      </c>
      <c r="G790" s="3" t="s">
        <v>80</v>
      </c>
      <c r="H790" s="11">
        <v>44629.170690740742</v>
      </c>
      <c r="L790" s="3"/>
    </row>
    <row r="791" spans="1:12" x14ac:dyDescent="0.35">
      <c r="A791" s="3">
        <v>6389</v>
      </c>
      <c r="B791" s="11">
        <v>44629.139874687498</v>
      </c>
      <c r="C791" s="3">
        <v>22401233</v>
      </c>
      <c r="D791" s="3" t="s">
        <v>93</v>
      </c>
      <c r="E791" s="3">
        <v>104.187295389474</v>
      </c>
      <c r="F791" s="3">
        <v>312.56188616842098</v>
      </c>
      <c r="G791" s="3" t="s">
        <v>80</v>
      </c>
      <c r="H791" s="11">
        <v>44629.140134872687</v>
      </c>
      <c r="L791" s="3"/>
    </row>
    <row r="792" spans="1:12" x14ac:dyDescent="0.35">
      <c r="A792" s="3">
        <v>6388</v>
      </c>
      <c r="B792" s="11">
        <v>44629.118052164355</v>
      </c>
      <c r="C792" s="3">
        <v>22201177</v>
      </c>
      <c r="D792" s="3" t="s">
        <v>98</v>
      </c>
      <c r="E792" s="3">
        <v>186.2663785</v>
      </c>
      <c r="F792" s="3">
        <v>558.79913550000003</v>
      </c>
      <c r="G792" s="3" t="s">
        <v>80</v>
      </c>
      <c r="H792" s="11">
        <v>44629.118258877315</v>
      </c>
      <c r="L792" s="3"/>
    </row>
    <row r="793" spans="1:12" x14ac:dyDescent="0.35">
      <c r="A793" s="3">
        <v>6387</v>
      </c>
      <c r="B793" s="11">
        <v>44629.11666284722</v>
      </c>
      <c r="C793" s="3">
        <v>22301205</v>
      </c>
      <c r="D793" s="3" t="s">
        <v>110</v>
      </c>
      <c r="E793" s="3">
        <v>157.44063879999999</v>
      </c>
      <c r="F793" s="3">
        <v>472.32191640000002</v>
      </c>
      <c r="G793" s="3" t="s">
        <v>80</v>
      </c>
      <c r="H793" s="11">
        <v>44629.116871180559</v>
      </c>
      <c r="L793" s="3"/>
    </row>
    <row r="794" spans="1:12" x14ac:dyDescent="0.35">
      <c r="A794" s="3">
        <v>6386</v>
      </c>
      <c r="B794" s="11">
        <v>44629.085704976853</v>
      </c>
      <c r="C794" s="3">
        <v>22101166</v>
      </c>
      <c r="D794" s="3" t="s">
        <v>87</v>
      </c>
      <c r="E794" s="3">
        <v>251.39361479999999</v>
      </c>
      <c r="F794" s="3">
        <v>754.18084439999996</v>
      </c>
      <c r="G794" s="3" t="s">
        <v>80</v>
      </c>
      <c r="H794" s="11">
        <v>44629.085967361112</v>
      </c>
      <c r="L794" s="3"/>
    </row>
    <row r="795" spans="1:12" x14ac:dyDescent="0.35">
      <c r="A795" s="3">
        <v>6385</v>
      </c>
      <c r="B795" s="11">
        <v>44629.066260729167</v>
      </c>
      <c r="C795" s="3">
        <v>22401231</v>
      </c>
      <c r="D795" s="3" t="s">
        <v>93</v>
      </c>
      <c r="E795" s="3">
        <v>169.6164268</v>
      </c>
      <c r="F795" s="3">
        <v>508.8492804</v>
      </c>
      <c r="G795" s="3" t="s">
        <v>80</v>
      </c>
      <c r="H795" s="11">
        <v>44629.066522337962</v>
      </c>
      <c r="L795" s="3"/>
    </row>
    <row r="796" spans="1:12" x14ac:dyDescent="0.35">
      <c r="A796" s="3">
        <v>6384</v>
      </c>
      <c r="B796" s="11">
        <v>44629.058792673612</v>
      </c>
      <c r="C796" s="3">
        <v>22201176</v>
      </c>
      <c r="D796" s="3" t="s">
        <v>98</v>
      </c>
      <c r="E796" s="3">
        <v>349.76310105263201</v>
      </c>
      <c r="F796" s="3">
        <v>1049.2893031578899</v>
      </c>
      <c r="G796" s="3" t="s">
        <v>80</v>
      </c>
      <c r="H796" s="11">
        <v>44629.058884606478</v>
      </c>
      <c r="L796" s="3"/>
    </row>
    <row r="797" spans="1:12" x14ac:dyDescent="0.35">
      <c r="A797" s="3">
        <v>6383</v>
      </c>
      <c r="B797" s="11">
        <v>44629.020427002317</v>
      </c>
      <c r="C797" s="3">
        <v>22101165</v>
      </c>
      <c r="D797" s="3" t="s">
        <v>87</v>
      </c>
      <c r="E797" s="3">
        <v>167.47712208947399</v>
      </c>
      <c r="F797" s="3">
        <v>502.43136626842102</v>
      </c>
      <c r="G797" s="3" t="s">
        <v>80</v>
      </c>
      <c r="H797" s="11">
        <v>44629.020688888886</v>
      </c>
      <c r="L797" s="3"/>
    </row>
    <row r="798" spans="1:12" x14ac:dyDescent="0.35">
      <c r="A798" s="3">
        <v>6382</v>
      </c>
      <c r="B798" s="11">
        <v>44629.016662881942</v>
      </c>
      <c r="C798" s="3">
        <v>22201175</v>
      </c>
      <c r="D798" s="3" t="s">
        <v>98</v>
      </c>
      <c r="E798" s="3">
        <v>0</v>
      </c>
      <c r="F798" s="3">
        <v>0</v>
      </c>
      <c r="G798" s="3" t="s">
        <v>80</v>
      </c>
      <c r="H798" s="11">
        <v>44629.016869710649</v>
      </c>
      <c r="L798" s="3"/>
    </row>
    <row r="799" spans="1:12" x14ac:dyDescent="0.35">
      <c r="A799" s="3">
        <v>6381</v>
      </c>
      <c r="B799" s="11">
        <v>44629.00045925926</v>
      </c>
      <c r="C799" s="3">
        <v>22301203</v>
      </c>
      <c r="D799" s="3" t="s">
        <v>110</v>
      </c>
      <c r="E799" s="3">
        <v>414.74949170000002</v>
      </c>
      <c r="F799" s="3">
        <v>1244.2484751</v>
      </c>
      <c r="G799" s="3" t="s">
        <v>80</v>
      </c>
      <c r="H799" s="11">
        <v>44629.000550312499</v>
      </c>
      <c r="L799" s="3"/>
    </row>
    <row r="800" spans="1:12" x14ac:dyDescent="0.35">
      <c r="A800" s="3">
        <v>6380</v>
      </c>
      <c r="B800" s="11">
        <v>44628.975983564815</v>
      </c>
      <c r="C800" s="3">
        <v>22401230</v>
      </c>
      <c r="D800" s="3" t="s">
        <v>93</v>
      </c>
      <c r="E800" s="3">
        <v>193.632070152632</v>
      </c>
      <c r="F800" s="3">
        <v>580.89621045789499</v>
      </c>
      <c r="G800" s="3" t="s">
        <v>80</v>
      </c>
      <c r="H800" s="11">
        <v>44628.976243020836</v>
      </c>
      <c r="L800" s="3"/>
    </row>
    <row r="801" spans="1:12" x14ac:dyDescent="0.35">
      <c r="A801" s="3">
        <v>6379</v>
      </c>
      <c r="B801" s="11">
        <v>44628.974996064811</v>
      </c>
      <c r="C801" s="3">
        <v>22201174</v>
      </c>
      <c r="D801" s="3" t="s">
        <v>98</v>
      </c>
      <c r="E801" s="3">
        <v>145.98910868947399</v>
      </c>
      <c r="F801" s="3">
        <v>437.96732606842102</v>
      </c>
      <c r="G801" s="3" t="s">
        <v>80</v>
      </c>
      <c r="H801" s="11">
        <v>44628.975202627313</v>
      </c>
      <c r="L801" s="3"/>
    </row>
    <row r="802" spans="1:12" x14ac:dyDescent="0.35">
      <c r="A802" s="3">
        <v>6378</v>
      </c>
      <c r="B802" s="11">
        <v>44628.928989039348</v>
      </c>
      <c r="C802" s="3">
        <v>22101163</v>
      </c>
      <c r="D802" s="3" t="s">
        <v>87</v>
      </c>
      <c r="E802" s="3">
        <v>200.57167000000001</v>
      </c>
      <c r="F802" s="3">
        <v>601.71501000000001</v>
      </c>
      <c r="G802" s="3" t="s">
        <v>80</v>
      </c>
      <c r="H802" s="11">
        <v>44628.929021724536</v>
      </c>
      <c r="L802" s="3"/>
    </row>
    <row r="803" spans="1:12" x14ac:dyDescent="0.35">
      <c r="A803" s="3">
        <v>6377</v>
      </c>
      <c r="B803" s="11">
        <v>44628.926384722225</v>
      </c>
      <c r="C803" s="3">
        <v>22401229</v>
      </c>
      <c r="D803" s="3" t="s">
        <v>93</v>
      </c>
      <c r="E803" s="3">
        <v>138.56997305263201</v>
      </c>
      <c r="F803" s="3">
        <v>415.709919157895</v>
      </c>
      <c r="G803" s="3" t="s">
        <v>80</v>
      </c>
      <c r="H803" s="11">
        <v>44628.926590196759</v>
      </c>
      <c r="L803" s="3"/>
    </row>
    <row r="804" spans="1:12" x14ac:dyDescent="0.35">
      <c r="A804" s="3">
        <v>6376</v>
      </c>
      <c r="B804" s="11">
        <v>44628.889347997683</v>
      </c>
      <c r="C804" s="3">
        <v>22301200</v>
      </c>
      <c r="D804" s="3" t="s">
        <v>110</v>
      </c>
      <c r="E804" s="3">
        <v>364.812307152632</v>
      </c>
      <c r="F804" s="3">
        <v>1094.4369214578901</v>
      </c>
      <c r="G804" s="3" t="s">
        <v>80</v>
      </c>
      <c r="H804" s="11">
        <v>44628.889437731479</v>
      </c>
      <c r="L804" s="3"/>
    </row>
    <row r="805" spans="1:12" x14ac:dyDescent="0.35">
      <c r="A805" s="3">
        <v>6375</v>
      </c>
      <c r="B805" s="11">
        <v>44628.876847766202</v>
      </c>
      <c r="C805" s="3">
        <v>22101162</v>
      </c>
      <c r="D805" s="3" t="s">
        <v>87</v>
      </c>
      <c r="E805" s="3">
        <v>167.22996359999999</v>
      </c>
      <c r="F805" s="3">
        <v>501.6898908</v>
      </c>
      <c r="G805" s="3" t="s">
        <v>80</v>
      </c>
      <c r="H805" s="11">
        <v>44628.87693672454</v>
      </c>
      <c r="L805" s="3"/>
    </row>
    <row r="806" spans="1:12" x14ac:dyDescent="0.35">
      <c r="A806" s="3">
        <v>6374</v>
      </c>
      <c r="B806" s="11">
        <v>44628.856940474536</v>
      </c>
      <c r="C806" s="3">
        <v>22401228</v>
      </c>
      <c r="D806" s="3" t="s">
        <v>93</v>
      </c>
      <c r="E806" s="3">
        <v>319.11070610526298</v>
      </c>
      <c r="F806" s="3">
        <v>957.33211831579001</v>
      </c>
      <c r="G806" s="3" t="s">
        <v>80</v>
      </c>
      <c r="H806" s="11">
        <v>44628.857144756941</v>
      </c>
      <c r="L806" s="3"/>
    </row>
    <row r="807" spans="1:12" x14ac:dyDescent="0.35">
      <c r="A807" s="3">
        <v>6373</v>
      </c>
      <c r="B807" s="11">
        <v>44628.849594016203</v>
      </c>
      <c r="C807" s="3">
        <v>22201172</v>
      </c>
      <c r="D807" s="3" t="s">
        <v>98</v>
      </c>
      <c r="E807" s="3">
        <v>233.0251576</v>
      </c>
      <c r="F807" s="3">
        <v>699.07547279999994</v>
      </c>
      <c r="G807" s="3" t="s">
        <v>80</v>
      </c>
      <c r="H807" s="11">
        <v>44628.849853784719</v>
      </c>
      <c r="L807" s="3"/>
    </row>
    <row r="808" spans="1:12" x14ac:dyDescent="0.35">
      <c r="A808" s="3">
        <v>6372</v>
      </c>
      <c r="B808" s="11">
        <v>44628.82082966435</v>
      </c>
      <c r="C808" s="3">
        <v>22401227</v>
      </c>
      <c r="D808" s="3" t="s">
        <v>93</v>
      </c>
      <c r="E808" s="3">
        <v>373.193258105263</v>
      </c>
      <c r="F808" s="3">
        <v>1119.57977431579</v>
      </c>
      <c r="G808" s="3" t="s">
        <v>80</v>
      </c>
      <c r="H808" s="11">
        <v>44628.821033067128</v>
      </c>
      <c r="L808" s="3"/>
    </row>
    <row r="809" spans="1:12" x14ac:dyDescent="0.35">
      <c r="A809" s="3">
        <v>6371</v>
      </c>
      <c r="B809" s="11">
        <v>44628.803237581022</v>
      </c>
      <c r="C809" s="3">
        <v>22201171</v>
      </c>
      <c r="D809" s="3" t="s">
        <v>98</v>
      </c>
      <c r="E809" s="3">
        <v>296.4455198</v>
      </c>
      <c r="F809" s="3">
        <v>889.33655940000006</v>
      </c>
      <c r="G809" s="3" t="s">
        <v>80</v>
      </c>
      <c r="H809" s="11">
        <v>44628.803325266206</v>
      </c>
      <c r="L809" s="3"/>
    </row>
    <row r="810" spans="1:12" x14ac:dyDescent="0.35">
      <c r="A810" s="3">
        <v>6370</v>
      </c>
      <c r="B810" s="11">
        <v>44628.773205011574</v>
      </c>
      <c r="C810" s="3">
        <v>22401226</v>
      </c>
      <c r="D810" s="3" t="s">
        <v>93</v>
      </c>
      <c r="E810" s="3">
        <v>128.83696005263201</v>
      </c>
      <c r="F810" s="3">
        <v>386.51088015789497</v>
      </c>
      <c r="G810" s="3" t="s">
        <v>80</v>
      </c>
      <c r="H810" s="11">
        <v>44628.773463078702</v>
      </c>
      <c r="L810" s="3"/>
    </row>
    <row r="811" spans="1:12" x14ac:dyDescent="0.35">
      <c r="A811" s="3">
        <v>6369</v>
      </c>
      <c r="B811" s="11">
        <v>44628.764811030094</v>
      </c>
      <c r="C811" s="3">
        <v>22101160</v>
      </c>
      <c r="D811" s="3" t="s">
        <v>87</v>
      </c>
      <c r="E811" s="3">
        <v>326.93176870000002</v>
      </c>
      <c r="F811" s="3">
        <v>980.79530609999995</v>
      </c>
      <c r="G811" s="3" t="s">
        <v>80</v>
      </c>
      <c r="H811" s="11">
        <v>44628.765130902779</v>
      </c>
      <c r="L811" s="3"/>
    </row>
    <row r="812" spans="1:12" x14ac:dyDescent="0.35">
      <c r="A812" s="3">
        <v>6368</v>
      </c>
      <c r="B812" s="11">
        <v>44628.73987341435</v>
      </c>
      <c r="C812" s="3">
        <v>22201170</v>
      </c>
      <c r="D812" s="3" t="s">
        <v>98</v>
      </c>
      <c r="E812" s="3">
        <v>386.75207339999997</v>
      </c>
      <c r="F812" s="3">
        <v>1160.2562201999999</v>
      </c>
      <c r="G812" s="3" t="s">
        <v>80</v>
      </c>
      <c r="H812" s="11">
        <v>44628.740144525465</v>
      </c>
      <c r="L812" s="3"/>
    </row>
    <row r="813" spans="1:12" x14ac:dyDescent="0.35">
      <c r="A813" s="3">
        <v>6367</v>
      </c>
      <c r="B813" s="11">
        <v>44628.73101466435</v>
      </c>
      <c r="C813" s="3">
        <v>22401225</v>
      </c>
      <c r="D813" s="3" t="s">
        <v>93</v>
      </c>
      <c r="E813" s="3">
        <v>131.656094247369</v>
      </c>
      <c r="F813" s="3">
        <v>394.968282742106</v>
      </c>
      <c r="G813" s="3" t="s">
        <v>80</v>
      </c>
      <c r="H813" s="11">
        <v>44628.731101967591</v>
      </c>
      <c r="L813" s="3"/>
    </row>
    <row r="814" spans="1:12" x14ac:dyDescent="0.35">
      <c r="A814" s="3">
        <v>6366</v>
      </c>
      <c r="B814" s="11">
        <v>44628.699594247686</v>
      </c>
      <c r="C814" s="3">
        <v>22301197</v>
      </c>
      <c r="D814" s="3" t="s">
        <v>110</v>
      </c>
      <c r="E814" s="3">
        <v>161.811001152632</v>
      </c>
      <c r="F814" s="3">
        <v>485.43300345789498</v>
      </c>
      <c r="G814" s="3" t="s">
        <v>80</v>
      </c>
      <c r="H814" s="11">
        <v>44628.699850775462</v>
      </c>
      <c r="L814" s="3"/>
    </row>
    <row r="815" spans="1:12" x14ac:dyDescent="0.35">
      <c r="A815" s="3">
        <v>6365</v>
      </c>
      <c r="B815" s="11">
        <v>44628.690737037039</v>
      </c>
      <c r="C815" s="3">
        <v>22201169</v>
      </c>
      <c r="D815" s="3" t="s">
        <v>98</v>
      </c>
      <c r="E815" s="3">
        <v>190.181370547369</v>
      </c>
      <c r="F815" s="3">
        <v>570.54411164210603</v>
      </c>
      <c r="G815" s="3" t="s">
        <v>80</v>
      </c>
      <c r="H815" s="11">
        <v>44628.690823182871</v>
      </c>
      <c r="L815" s="3"/>
    </row>
    <row r="816" spans="1:12" x14ac:dyDescent="0.35">
      <c r="A816" s="3">
        <v>6364</v>
      </c>
      <c r="B816" s="11">
        <v>44628.664349074075</v>
      </c>
      <c r="C816" s="3">
        <v>22301196</v>
      </c>
      <c r="D816" s="3" t="s">
        <v>110</v>
      </c>
      <c r="E816" s="3">
        <v>148.51588685263201</v>
      </c>
      <c r="F816" s="3">
        <v>445.54766055789503</v>
      </c>
      <c r="G816" s="3" t="s">
        <v>80</v>
      </c>
      <c r="H816" s="11">
        <v>44628.664433715276</v>
      </c>
      <c r="L816" s="3"/>
    </row>
    <row r="817" spans="1:12" x14ac:dyDescent="0.35">
      <c r="A817" s="3">
        <v>6363</v>
      </c>
      <c r="B817" s="11">
        <v>44628.657928009263</v>
      </c>
      <c r="C817" s="3">
        <v>22101158</v>
      </c>
      <c r="D817" s="3" t="s">
        <v>87</v>
      </c>
      <c r="E817" s="3">
        <v>219.72884060000001</v>
      </c>
      <c r="F817" s="3">
        <v>659.18652180000004</v>
      </c>
      <c r="G817" s="3" t="s">
        <v>80</v>
      </c>
      <c r="H817" s="11">
        <v>44628.658184571759</v>
      </c>
      <c r="L817" s="3"/>
    </row>
    <row r="818" spans="1:12" x14ac:dyDescent="0.35">
      <c r="A818" s="3">
        <v>6362</v>
      </c>
      <c r="B818" s="11">
        <v>44628.637094097219</v>
      </c>
      <c r="C818" s="3">
        <v>22401223</v>
      </c>
      <c r="D818" s="3" t="s">
        <v>93</v>
      </c>
      <c r="E818" s="3">
        <v>260.51494910526299</v>
      </c>
      <c r="F818" s="3">
        <v>781.54484731578998</v>
      </c>
      <c r="G818" s="3" t="s">
        <v>80</v>
      </c>
      <c r="H818" s="11">
        <v>44628.637350543984</v>
      </c>
      <c r="L818" s="3"/>
    </row>
    <row r="819" spans="1:12" x14ac:dyDescent="0.35">
      <c r="A819" s="3">
        <v>6361</v>
      </c>
      <c r="B819" s="11">
        <v>44628.614348344905</v>
      </c>
      <c r="C819" s="3">
        <v>22101157</v>
      </c>
      <c r="D819" s="3" t="s">
        <v>87</v>
      </c>
      <c r="E819" s="3">
        <v>286.08556212631601</v>
      </c>
      <c r="F819" s="3">
        <v>858.25668637894705</v>
      </c>
      <c r="G819" s="3" t="s">
        <v>80</v>
      </c>
      <c r="H819" s="11">
        <v>44628.614433020834</v>
      </c>
      <c r="L819" s="3"/>
    </row>
    <row r="820" spans="1:12" x14ac:dyDescent="0.35">
      <c r="A820" s="3">
        <v>6360</v>
      </c>
      <c r="B820" s="11">
        <v>44628.603294907407</v>
      </c>
      <c r="C820" s="3">
        <v>22301195</v>
      </c>
      <c r="D820" s="3" t="s">
        <v>110</v>
      </c>
      <c r="E820" s="3">
        <v>118.801935847368</v>
      </c>
      <c r="F820" s="3">
        <v>356.40580754210498</v>
      </c>
      <c r="G820" s="3" t="s">
        <v>80</v>
      </c>
      <c r="H820" s="11">
        <v>44628.603322604169</v>
      </c>
      <c r="L820" s="3"/>
    </row>
    <row r="821" spans="1:12" x14ac:dyDescent="0.35">
      <c r="A821" s="3">
        <v>6359</v>
      </c>
      <c r="B821" s="11">
        <v>44628.573899386574</v>
      </c>
      <c r="C821" s="3">
        <v>22201167</v>
      </c>
      <c r="D821" s="3" t="s">
        <v>98</v>
      </c>
      <c r="E821" s="3">
        <v>264.63124679999999</v>
      </c>
      <c r="F821" s="3">
        <v>793.89374039999996</v>
      </c>
      <c r="G821" s="3" t="s">
        <v>80</v>
      </c>
      <c r="H821" s="11">
        <v>44628.574155405091</v>
      </c>
      <c r="L821" s="3"/>
    </row>
    <row r="822" spans="1:12" x14ac:dyDescent="0.35">
      <c r="A822" s="3">
        <v>6358</v>
      </c>
      <c r="B822" s="11">
        <v>44628.555378090277</v>
      </c>
      <c r="C822" s="3">
        <v>22101156</v>
      </c>
      <c r="D822" s="3" t="s">
        <v>87</v>
      </c>
      <c r="E822" s="3">
        <v>274.64246727368402</v>
      </c>
      <c r="F822" s="3">
        <v>823.92740182105297</v>
      </c>
      <c r="G822" s="3" t="s">
        <v>80</v>
      </c>
      <c r="H822" s="11">
        <v>44628.55540474537</v>
      </c>
      <c r="L822" s="3"/>
    </row>
    <row r="823" spans="1:12" x14ac:dyDescent="0.35">
      <c r="A823" s="3">
        <v>6357</v>
      </c>
      <c r="B823" s="11">
        <v>44628.550983067129</v>
      </c>
      <c r="C823" s="3">
        <v>22301194</v>
      </c>
      <c r="D823" s="3" t="s">
        <v>110</v>
      </c>
      <c r="E823" s="3">
        <v>495.52418058421102</v>
      </c>
      <c r="F823" s="3">
        <v>1486.5725417526301</v>
      </c>
      <c r="G823" s="3" t="s">
        <v>80</v>
      </c>
      <c r="H823" s="11">
        <v>44628.551239039349</v>
      </c>
      <c r="L823" s="3"/>
    </row>
    <row r="824" spans="1:12" x14ac:dyDescent="0.35">
      <c r="A824" s="3">
        <v>6356</v>
      </c>
      <c r="B824" s="11">
        <v>44628.51851559028</v>
      </c>
      <c r="C824" s="3">
        <v>22301193</v>
      </c>
      <c r="D824" s="3" t="s">
        <v>110</v>
      </c>
      <c r="E824" s="3">
        <v>150.282219</v>
      </c>
      <c r="F824" s="3">
        <v>450.84665699999999</v>
      </c>
      <c r="G824" s="3" t="s">
        <v>80</v>
      </c>
      <c r="H824" s="11">
        <v>44628.518598761577</v>
      </c>
      <c r="L824" s="3"/>
    </row>
    <row r="825" spans="1:12" x14ac:dyDescent="0.35">
      <c r="A825" s="3">
        <v>6355</v>
      </c>
      <c r="B825" s="11">
        <v>44628.496817361112</v>
      </c>
      <c r="C825" s="3">
        <v>22101155</v>
      </c>
      <c r="D825" s="3" t="s">
        <v>87</v>
      </c>
      <c r="E825" s="3">
        <v>278.01238192631598</v>
      </c>
      <c r="F825" s="3">
        <v>834.03714577894698</v>
      </c>
      <c r="G825" s="3" t="s">
        <v>80</v>
      </c>
      <c r="H825" s="11">
        <v>44628.497070370373</v>
      </c>
      <c r="L825" s="3"/>
    </row>
    <row r="826" spans="1:12" x14ac:dyDescent="0.35">
      <c r="A826" s="3">
        <v>6354</v>
      </c>
      <c r="B826" s="11">
        <v>44628.48795949074</v>
      </c>
      <c r="C826" s="3">
        <v>22401220</v>
      </c>
      <c r="D826" s="3" t="s">
        <v>93</v>
      </c>
      <c r="E826" s="3">
        <v>120.497147589474</v>
      </c>
      <c r="F826" s="3">
        <v>361.491442768421</v>
      </c>
      <c r="G826" s="3" t="s">
        <v>80</v>
      </c>
      <c r="H826" s="11">
        <v>44628.48804290509</v>
      </c>
      <c r="L826" s="3"/>
    </row>
    <row r="827" spans="1:12" x14ac:dyDescent="0.35">
      <c r="A827" s="3">
        <v>6353</v>
      </c>
      <c r="B827" s="11">
        <v>44628.457403553242</v>
      </c>
      <c r="C827" s="3">
        <v>22301192</v>
      </c>
      <c r="D827" s="3" t="s">
        <v>110</v>
      </c>
      <c r="E827" s="3">
        <v>223.21970782631601</v>
      </c>
      <c r="F827" s="3">
        <v>669.65912347894698</v>
      </c>
      <c r="G827" s="3" t="s">
        <v>80</v>
      </c>
      <c r="H827" s="11">
        <v>44628.457486770836</v>
      </c>
      <c r="L827" s="3"/>
    </row>
    <row r="828" spans="1:12" x14ac:dyDescent="0.35">
      <c r="A828" s="3">
        <v>6352</v>
      </c>
      <c r="B828" s="11">
        <v>44628.441662766207</v>
      </c>
      <c r="C828" s="3">
        <v>22401219</v>
      </c>
      <c r="D828" s="3" t="s">
        <v>93</v>
      </c>
      <c r="E828" s="3">
        <v>114.863353305263</v>
      </c>
      <c r="F828" s="3">
        <v>344.59005991578903</v>
      </c>
      <c r="G828" s="3" t="s">
        <v>80</v>
      </c>
      <c r="H828" s="11">
        <v>44628.441861307867</v>
      </c>
      <c r="L828" s="3"/>
    </row>
    <row r="829" spans="1:12" x14ac:dyDescent="0.35">
      <c r="A829" s="3">
        <v>6351</v>
      </c>
      <c r="B829" s="11">
        <v>44628.430150231485</v>
      </c>
      <c r="C829" s="3">
        <v>22201164</v>
      </c>
      <c r="D829" s="3" t="s">
        <v>98</v>
      </c>
      <c r="E829" s="3">
        <v>169.98125428947401</v>
      </c>
      <c r="F829" s="3">
        <v>509.943762868421</v>
      </c>
      <c r="G829" s="3" t="s">
        <v>80</v>
      </c>
      <c r="H829" s="11">
        <v>44628.430403356484</v>
      </c>
      <c r="L829" s="3"/>
    </row>
    <row r="830" spans="1:12" x14ac:dyDescent="0.35">
      <c r="A830" s="3">
        <v>6350</v>
      </c>
      <c r="B830" s="11">
        <v>44628.418345486112</v>
      </c>
      <c r="C830" s="3">
        <v>22301191</v>
      </c>
      <c r="D830" s="3" t="s">
        <v>110</v>
      </c>
      <c r="E830" s="3">
        <v>236.32019972631599</v>
      </c>
      <c r="F830" s="3">
        <v>708.96059917894695</v>
      </c>
      <c r="G830" s="3" t="s">
        <v>80</v>
      </c>
      <c r="H830" s="11">
        <v>44628.41859710648</v>
      </c>
      <c r="L830" s="3"/>
    </row>
    <row r="831" spans="1:12" x14ac:dyDescent="0.35">
      <c r="A831" s="3">
        <v>6349</v>
      </c>
      <c r="B831" s="11">
        <v>44628.410181134263</v>
      </c>
      <c r="C831" s="3">
        <v>22401218</v>
      </c>
      <c r="D831" s="3" t="s">
        <v>93</v>
      </c>
      <c r="E831" s="3">
        <v>230.83596209999999</v>
      </c>
      <c r="F831" s="3">
        <v>692.5078863</v>
      </c>
      <c r="G831" s="3" t="s">
        <v>80</v>
      </c>
      <c r="H831" s="11">
        <v>44628.410263807869</v>
      </c>
      <c r="L831" s="3"/>
    </row>
    <row r="832" spans="1:12" x14ac:dyDescent="0.35">
      <c r="A832" s="3">
        <v>6348</v>
      </c>
      <c r="B832" s="11">
        <v>44628.403989085651</v>
      </c>
      <c r="C832" s="3">
        <v>22101153</v>
      </c>
      <c r="D832" s="3" t="s">
        <v>87</v>
      </c>
      <c r="E832" s="3">
        <v>29.240684048710499</v>
      </c>
      <c r="F832" s="3">
        <v>87.722052146131603</v>
      </c>
      <c r="G832" s="3" t="s">
        <v>80</v>
      </c>
      <c r="H832" s="11">
        <v>44628.404014039355</v>
      </c>
      <c r="L832" s="3"/>
    </row>
    <row r="833" spans="1:12" x14ac:dyDescent="0.35">
      <c r="A833" s="3">
        <v>6347</v>
      </c>
      <c r="B833" s="11">
        <v>44628.393514699077</v>
      </c>
      <c r="C833" s="3">
        <v>22201163</v>
      </c>
      <c r="D833" s="3" t="s">
        <v>98</v>
      </c>
      <c r="E833" s="3">
        <v>0</v>
      </c>
      <c r="F833" s="3">
        <v>0</v>
      </c>
      <c r="G833" s="3" t="s">
        <v>80</v>
      </c>
      <c r="H833" s="11">
        <v>44628.393597106478</v>
      </c>
      <c r="L833" s="3"/>
    </row>
    <row r="834" spans="1:12" x14ac:dyDescent="0.35">
      <c r="A834" s="3">
        <v>6346</v>
      </c>
      <c r="B834" s="11">
        <v>44628.372681516201</v>
      </c>
      <c r="C834" s="3">
        <v>22301190</v>
      </c>
      <c r="D834" s="3" t="s">
        <v>110</v>
      </c>
      <c r="E834" s="3">
        <v>137.921177094737</v>
      </c>
      <c r="F834" s="3">
        <v>413.76353128421101</v>
      </c>
      <c r="G834" s="3" t="s">
        <v>80</v>
      </c>
      <c r="H834" s="11">
        <v>44628.372763078703</v>
      </c>
      <c r="L834" s="3"/>
    </row>
    <row r="835" spans="1:12" x14ac:dyDescent="0.35">
      <c r="A835" s="3">
        <v>6345</v>
      </c>
      <c r="B835" s="11">
        <v>44628.35555216435</v>
      </c>
      <c r="C835" s="3">
        <v>22101152</v>
      </c>
      <c r="D835" s="3" t="s">
        <v>87</v>
      </c>
      <c r="E835" s="3">
        <v>247.132408</v>
      </c>
      <c r="F835" s="3">
        <v>741.39722400000005</v>
      </c>
      <c r="G835" s="3" t="s">
        <v>80</v>
      </c>
      <c r="H835" s="11">
        <v>44628.355748993054</v>
      </c>
      <c r="L835" s="3"/>
    </row>
    <row r="836" spans="1:12" x14ac:dyDescent="0.35">
      <c r="A836" s="3">
        <v>6344</v>
      </c>
      <c r="B836" s="11">
        <v>44628.34751122685</v>
      </c>
      <c r="C836" s="3">
        <v>22401217</v>
      </c>
      <c r="D836" s="3" t="s">
        <v>93</v>
      </c>
      <c r="E836" s="3">
        <v>175.5401038</v>
      </c>
      <c r="F836" s="3">
        <v>526.62031139999999</v>
      </c>
      <c r="G836" s="3" t="s">
        <v>80</v>
      </c>
      <c r="H836" s="11">
        <v>44628.347763622682</v>
      </c>
      <c r="L836" s="3"/>
    </row>
    <row r="837" spans="1:12" x14ac:dyDescent="0.35">
      <c r="A837" s="3">
        <v>6343</v>
      </c>
      <c r="B837" s="11">
        <v>44628.331072256944</v>
      </c>
      <c r="C837" s="3">
        <v>22201162</v>
      </c>
      <c r="D837" s="3" t="s">
        <v>98</v>
      </c>
      <c r="E837" s="3">
        <v>238.811056710526</v>
      </c>
      <c r="F837" s="3">
        <v>716.433170131579</v>
      </c>
      <c r="G837" s="3" t="s">
        <v>80</v>
      </c>
      <c r="H837" s="11">
        <v>44628.331095833331</v>
      </c>
      <c r="L837" s="3"/>
    </row>
    <row r="838" spans="1:12" x14ac:dyDescent="0.35">
      <c r="A838" s="3">
        <v>6342</v>
      </c>
      <c r="B838" s="11">
        <v>44628.320427627317</v>
      </c>
      <c r="C838" s="3">
        <v>22301189</v>
      </c>
      <c r="D838" s="3" t="s">
        <v>110</v>
      </c>
      <c r="E838" s="3">
        <v>79.531115389473698</v>
      </c>
      <c r="F838" s="3">
        <v>238.59334616842099</v>
      </c>
      <c r="G838" s="3" t="s">
        <v>80</v>
      </c>
      <c r="H838" s="11">
        <v>44628.320679895834</v>
      </c>
      <c r="L838" s="3"/>
    </row>
    <row r="839" spans="1:12" x14ac:dyDescent="0.35">
      <c r="A839" s="3">
        <v>6341</v>
      </c>
      <c r="B839" s="11">
        <v>44628.305149733795</v>
      </c>
      <c r="C839" s="3">
        <v>22101151</v>
      </c>
      <c r="D839" s="3" t="s">
        <v>87</v>
      </c>
      <c r="E839" s="3">
        <v>0</v>
      </c>
      <c r="F839" s="3">
        <v>0</v>
      </c>
      <c r="G839" s="3" t="s">
        <v>80</v>
      </c>
      <c r="H839" s="11">
        <v>44628.30540153935</v>
      </c>
      <c r="L839" s="3"/>
    </row>
    <row r="840" spans="1:12" x14ac:dyDescent="0.35">
      <c r="A840" s="3">
        <v>6340</v>
      </c>
      <c r="B840" s="11">
        <v>44628.293344178244</v>
      </c>
      <c r="C840" s="3">
        <v>22201161</v>
      </c>
      <c r="D840" s="3" t="s">
        <v>98</v>
      </c>
      <c r="E840" s="3">
        <v>297.81122841052598</v>
      </c>
      <c r="F840" s="3">
        <v>893.43368523157903</v>
      </c>
      <c r="G840" s="3" t="s">
        <v>80</v>
      </c>
      <c r="H840" s="11">
        <v>44628.293595752315</v>
      </c>
      <c r="L840" s="5"/>
    </row>
    <row r="841" spans="1:12" x14ac:dyDescent="0.35">
      <c r="A841" s="3">
        <v>6339</v>
      </c>
      <c r="B841" s="11">
        <v>44628.280551122683</v>
      </c>
      <c r="C841" s="3">
        <v>22301188</v>
      </c>
      <c r="D841" s="3" t="s">
        <v>110</v>
      </c>
      <c r="E841" s="3">
        <v>189.004019</v>
      </c>
      <c r="F841" s="3">
        <v>567.01205700000003</v>
      </c>
      <c r="G841" s="3" t="s">
        <v>80</v>
      </c>
      <c r="H841" s="11">
        <v>44628.280748032405</v>
      </c>
      <c r="L841" s="5"/>
    </row>
    <row r="842" spans="1:12" x14ac:dyDescent="0.35">
      <c r="A842" s="3">
        <v>6338</v>
      </c>
      <c r="B842" s="11">
        <v>44628.2449037037</v>
      </c>
      <c r="C842" s="3">
        <v>22401215</v>
      </c>
      <c r="D842" s="3" t="s">
        <v>93</v>
      </c>
      <c r="E842" s="3">
        <v>195.59910195789499</v>
      </c>
      <c r="F842" s="3">
        <v>586.79730587368397</v>
      </c>
      <c r="G842" s="3" t="s">
        <v>80</v>
      </c>
      <c r="H842" s="11">
        <v>44628.244983020835</v>
      </c>
      <c r="L842" s="5"/>
    </row>
    <row r="843" spans="1:12" x14ac:dyDescent="0.35">
      <c r="A843" s="3">
        <v>6337</v>
      </c>
      <c r="B843" s="11">
        <v>44628.242183449074</v>
      </c>
      <c r="C843" s="3">
        <v>22101150</v>
      </c>
      <c r="D843" s="3" t="s">
        <v>87</v>
      </c>
      <c r="E843" s="3">
        <v>133.1314544</v>
      </c>
      <c r="F843" s="3">
        <v>399.39436319999999</v>
      </c>
      <c r="G843" s="3" t="s">
        <v>80</v>
      </c>
      <c r="H843" s="11">
        <v>44628.242206747687</v>
      </c>
      <c r="L843" s="5"/>
    </row>
    <row r="844" spans="1:12" x14ac:dyDescent="0.35">
      <c r="A844" s="3">
        <v>6336</v>
      </c>
      <c r="B844" s="11">
        <v>44628.209316168985</v>
      </c>
      <c r="C844" s="3">
        <v>22301187</v>
      </c>
      <c r="D844" s="3" t="s">
        <v>110</v>
      </c>
      <c r="E844" s="3">
        <v>332.47826752631602</v>
      </c>
      <c r="F844" s="3">
        <v>997.43480257894703</v>
      </c>
      <c r="G844" s="3" t="s">
        <v>80</v>
      </c>
      <c r="H844" s="11">
        <v>44628.209566400466</v>
      </c>
      <c r="L844" s="5"/>
    </row>
    <row r="845" spans="1:12" x14ac:dyDescent="0.35">
      <c r="A845" s="3">
        <v>6335</v>
      </c>
      <c r="B845" s="11">
        <v>44628.198209340277</v>
      </c>
      <c r="C845" s="3">
        <v>22101149</v>
      </c>
      <c r="D845" s="3" t="s">
        <v>87</v>
      </c>
      <c r="E845" s="3">
        <v>170.22536160000001</v>
      </c>
      <c r="F845" s="3">
        <v>510.67608480000001</v>
      </c>
      <c r="G845" s="3" t="s">
        <v>80</v>
      </c>
      <c r="H845" s="11">
        <v>44628.198455405094</v>
      </c>
      <c r="L845" s="5"/>
    </row>
    <row r="846" spans="1:12" x14ac:dyDescent="0.35">
      <c r="A846" s="3">
        <v>6334</v>
      </c>
      <c r="B846" s="11">
        <v>44628.174128472223</v>
      </c>
      <c r="C846" s="3">
        <v>22201159</v>
      </c>
      <c r="D846" s="3" t="s">
        <v>98</v>
      </c>
      <c r="E846" s="3">
        <v>156.40946782631599</v>
      </c>
      <c r="F846" s="3">
        <v>469.22840347894697</v>
      </c>
      <c r="G846" s="3" t="s">
        <v>80</v>
      </c>
      <c r="H846" s="11">
        <v>44628.174149768522</v>
      </c>
      <c r="L846" s="5"/>
    </row>
    <row r="847" spans="1:12" x14ac:dyDescent="0.35">
      <c r="A847" s="3">
        <v>6333</v>
      </c>
      <c r="B847" s="11">
        <v>44628.156014699074</v>
      </c>
      <c r="C847" s="3">
        <v>22301186</v>
      </c>
      <c r="D847" s="3" t="s">
        <v>110</v>
      </c>
      <c r="E847" s="3">
        <v>229.08714219999999</v>
      </c>
      <c r="F847" s="3">
        <v>687.26142660000005</v>
      </c>
      <c r="G847" s="3" t="s">
        <v>80</v>
      </c>
      <c r="H847" s="11">
        <v>44628.156094293983</v>
      </c>
      <c r="L847" s="5"/>
    </row>
    <row r="848" spans="1:12" x14ac:dyDescent="0.35">
      <c r="A848" s="3">
        <v>6332</v>
      </c>
      <c r="B848" s="11">
        <v>44628.118514583337</v>
      </c>
      <c r="C848" s="3">
        <v>22301185</v>
      </c>
      <c r="D848" s="3" t="s">
        <v>110</v>
      </c>
      <c r="E848" s="3">
        <v>212.452305847368</v>
      </c>
      <c r="F848" s="3">
        <v>637.35691754210495</v>
      </c>
      <c r="G848" s="3" t="s">
        <v>80</v>
      </c>
      <c r="H848" s="11">
        <v>44628.118592592589</v>
      </c>
      <c r="L848" s="5"/>
    </row>
    <row r="849" spans="1:12" x14ac:dyDescent="0.35">
      <c r="A849" s="3">
        <v>6331</v>
      </c>
      <c r="B849" s="11">
        <v>44628.117125925928</v>
      </c>
      <c r="C849" s="3">
        <v>22101148</v>
      </c>
      <c r="D849" s="3" t="s">
        <v>87</v>
      </c>
      <c r="E849" s="3">
        <v>213.86397940000001</v>
      </c>
      <c r="F849" s="3">
        <v>641.59193819999996</v>
      </c>
      <c r="G849" s="3" t="s">
        <v>80</v>
      </c>
      <c r="H849" s="11">
        <v>44628.117205821756</v>
      </c>
      <c r="L849" s="5"/>
    </row>
    <row r="850" spans="1:12" x14ac:dyDescent="0.35">
      <c r="A850" s="3">
        <v>6330</v>
      </c>
      <c r="B850" s="11">
        <v>44628.092125659721</v>
      </c>
      <c r="C850" s="3">
        <v>22201158</v>
      </c>
      <c r="D850" s="3" t="s">
        <v>98</v>
      </c>
      <c r="E850" s="3">
        <v>299.76713439999997</v>
      </c>
      <c r="F850" s="3">
        <v>899.30140319999998</v>
      </c>
      <c r="G850" s="3" t="s">
        <v>80</v>
      </c>
      <c r="H850" s="11">
        <v>44628.09220324074</v>
      </c>
      <c r="L850" s="5"/>
    </row>
    <row r="851" spans="1:12" x14ac:dyDescent="0.35">
      <c r="A851" s="3">
        <v>6329</v>
      </c>
      <c r="B851" s="11">
        <v>44628.089348032408</v>
      </c>
      <c r="C851" s="3">
        <v>22401212</v>
      </c>
      <c r="D851" s="3" t="s">
        <v>93</v>
      </c>
      <c r="E851" s="3">
        <v>558.68960240000001</v>
      </c>
      <c r="F851" s="3">
        <v>1676.0688072</v>
      </c>
      <c r="G851" s="3" t="s">
        <v>80</v>
      </c>
      <c r="H851" s="11">
        <v>44628.08943148148</v>
      </c>
      <c r="L851" s="5"/>
    </row>
    <row r="852" spans="1:12" x14ac:dyDescent="0.35">
      <c r="A852" s="3">
        <v>6328</v>
      </c>
      <c r="B852" s="11">
        <v>44628.071816782409</v>
      </c>
      <c r="C852" s="3">
        <v>22301184</v>
      </c>
      <c r="D852" s="3" t="s">
        <v>110</v>
      </c>
      <c r="E852" s="3">
        <v>215.39465135789499</v>
      </c>
      <c r="F852" s="3">
        <v>646.18395407368405</v>
      </c>
      <c r="G852" s="3" t="s">
        <v>80</v>
      </c>
      <c r="H852" s="11">
        <v>44628.072064699074</v>
      </c>
      <c r="L852" s="5"/>
    </row>
    <row r="853" spans="1:12" x14ac:dyDescent="0.35">
      <c r="A853" s="3">
        <v>6327</v>
      </c>
      <c r="B853" s="11">
        <v>44628.063884953706</v>
      </c>
      <c r="C853" s="3">
        <v>22101147</v>
      </c>
      <c r="D853" s="3" t="s">
        <v>87</v>
      </c>
      <c r="E853" s="3">
        <v>297.92520539999998</v>
      </c>
      <c r="F853" s="3">
        <v>893.77561619999994</v>
      </c>
      <c r="G853" s="3" t="s">
        <v>80</v>
      </c>
      <c r="H853" s="11">
        <v>44628.064079085649</v>
      </c>
      <c r="L853" s="5"/>
    </row>
    <row r="854" spans="1:12" x14ac:dyDescent="0.35">
      <c r="A854" s="3">
        <v>6326</v>
      </c>
      <c r="B854" s="11">
        <v>44628.039872071757</v>
      </c>
      <c r="C854" s="3">
        <v>22401211</v>
      </c>
      <c r="D854" s="3" t="s">
        <v>93</v>
      </c>
      <c r="E854" s="3">
        <v>139.99953034736799</v>
      </c>
      <c r="F854" s="3">
        <v>419.99859104210498</v>
      </c>
      <c r="G854" s="3" t="s">
        <v>80</v>
      </c>
      <c r="H854" s="11">
        <v>44628.040120520833</v>
      </c>
      <c r="L854" s="5"/>
    </row>
    <row r="855" spans="1:12" x14ac:dyDescent="0.35">
      <c r="A855" s="3">
        <v>6325</v>
      </c>
      <c r="B855" s="11">
        <v>44628.010011030092</v>
      </c>
      <c r="C855" s="3">
        <v>22101146</v>
      </c>
      <c r="D855" s="3" t="s">
        <v>87</v>
      </c>
      <c r="E855" s="3">
        <v>171.40749439999999</v>
      </c>
      <c r="F855" s="3">
        <v>514.22248320000006</v>
      </c>
      <c r="G855" s="3" t="s">
        <v>80</v>
      </c>
      <c r="H855" s="11">
        <v>44628.01025767361</v>
      </c>
      <c r="L855" s="5"/>
    </row>
    <row r="856" spans="1:12" x14ac:dyDescent="0.35">
      <c r="A856" s="3">
        <v>6324</v>
      </c>
      <c r="B856" s="11">
        <v>44628.008792395834</v>
      </c>
      <c r="C856" s="3">
        <v>22401210</v>
      </c>
      <c r="D856" s="3" t="s">
        <v>93</v>
      </c>
      <c r="E856" s="3">
        <v>168.0446924</v>
      </c>
      <c r="F856" s="3">
        <v>504.13407719999998</v>
      </c>
      <c r="G856" s="3" t="s">
        <v>80</v>
      </c>
      <c r="H856" s="11">
        <v>44628.008869594909</v>
      </c>
      <c r="L856" s="5"/>
    </row>
    <row r="857" spans="1:12" x14ac:dyDescent="0.35">
      <c r="A857" s="3">
        <v>6323</v>
      </c>
      <c r="B857" s="11">
        <v>44627.976384837966</v>
      </c>
      <c r="C857" s="3">
        <v>22201156</v>
      </c>
      <c r="D857" s="3" t="s">
        <v>98</v>
      </c>
      <c r="E857" s="3">
        <v>207.61758058947399</v>
      </c>
      <c r="F857" s="3">
        <v>622.85274176842097</v>
      </c>
      <c r="G857" s="3" t="s">
        <v>80</v>
      </c>
      <c r="H857" s="11">
        <v>44627.976577395835</v>
      </c>
      <c r="L857" s="5"/>
    </row>
    <row r="858" spans="1:12" x14ac:dyDescent="0.35">
      <c r="A858" s="3">
        <v>6322</v>
      </c>
      <c r="B858" s="11">
        <v>44627.963494479169</v>
      </c>
      <c r="C858" s="3">
        <v>22301182</v>
      </c>
      <c r="D858" s="3" t="s">
        <v>110</v>
      </c>
      <c r="E858" s="3">
        <v>237.03205935789501</v>
      </c>
      <c r="F858" s="3">
        <v>711.09617807368397</v>
      </c>
      <c r="G858" s="3" t="s">
        <v>80</v>
      </c>
      <c r="H858" s="11">
        <v>44627.963730474534</v>
      </c>
      <c r="L858" s="5"/>
    </row>
    <row r="859" spans="1:12" x14ac:dyDescent="0.35">
      <c r="A859" s="3">
        <v>6321</v>
      </c>
      <c r="B859" s="11">
        <v>44627.955551817133</v>
      </c>
      <c r="C859" s="3">
        <v>22101145</v>
      </c>
      <c r="D859" s="3" t="s">
        <v>87</v>
      </c>
      <c r="E859" s="3">
        <v>207.22978015789499</v>
      </c>
      <c r="F859" s="3">
        <v>621.68934047368396</v>
      </c>
      <c r="G859" s="3" t="s">
        <v>80</v>
      </c>
      <c r="H859" s="11">
        <v>44627.95574409722</v>
      </c>
      <c r="L859" s="5"/>
    </row>
    <row r="860" spans="1:12" x14ac:dyDescent="0.35">
      <c r="A860" s="3">
        <v>6320</v>
      </c>
      <c r="B860" s="11">
        <v>44627.919903819442</v>
      </c>
      <c r="C860" s="3">
        <v>22301181</v>
      </c>
      <c r="D860" s="3" t="s">
        <v>110</v>
      </c>
      <c r="E860" s="3">
        <v>294.05319452631602</v>
      </c>
      <c r="F860" s="3">
        <v>882.15958357894704</v>
      </c>
      <c r="G860" s="3" t="s">
        <v>80</v>
      </c>
      <c r="H860" s="11">
        <v>44627.919978703707</v>
      </c>
      <c r="L860" s="5"/>
    </row>
    <row r="861" spans="1:12" x14ac:dyDescent="0.35">
      <c r="A861" s="3">
        <v>6319</v>
      </c>
      <c r="B861" s="11">
        <v>44627.91834502315</v>
      </c>
      <c r="C861" s="3">
        <v>22101144</v>
      </c>
      <c r="D861" s="3" t="s">
        <v>87</v>
      </c>
      <c r="E861" s="3">
        <v>236.9788049</v>
      </c>
      <c r="F861" s="3">
        <v>710.9364147</v>
      </c>
      <c r="G861" s="3" t="s">
        <v>80</v>
      </c>
      <c r="H861" s="11">
        <v>44627.918590972222</v>
      </c>
      <c r="L861" s="5"/>
    </row>
    <row r="862" spans="1:12" x14ac:dyDescent="0.35">
      <c r="A862" s="3">
        <v>6318</v>
      </c>
      <c r="B862" s="11">
        <v>44627.890737187503</v>
      </c>
      <c r="C862" s="3">
        <v>22201155</v>
      </c>
      <c r="D862" s="3" t="s">
        <v>98</v>
      </c>
      <c r="E862" s="3">
        <v>224.84950850000001</v>
      </c>
      <c r="F862" s="3">
        <v>674.54852549999998</v>
      </c>
      <c r="G862" s="3" t="s">
        <v>80</v>
      </c>
      <c r="H862" s="11">
        <v>44627.890813460646</v>
      </c>
      <c r="L862" s="5"/>
    </row>
    <row r="863" spans="1:12" x14ac:dyDescent="0.35">
      <c r="A863" s="3">
        <v>6317</v>
      </c>
      <c r="B863" s="11">
        <v>44627.84768121528</v>
      </c>
      <c r="C863" s="3">
        <v>22401207</v>
      </c>
      <c r="D863" s="3" t="s">
        <v>110</v>
      </c>
      <c r="E863" s="3">
        <v>104.6778162</v>
      </c>
      <c r="F863" s="3">
        <v>314.03344859999999</v>
      </c>
      <c r="G863" s="3" t="s">
        <v>80</v>
      </c>
      <c r="H863" s="11">
        <v>44627.847756678239</v>
      </c>
      <c r="L863" s="5"/>
    </row>
    <row r="864" spans="1:12" x14ac:dyDescent="0.35">
      <c r="A864" s="3">
        <v>6316</v>
      </c>
      <c r="B864" s="11">
        <v>44627.835705011574</v>
      </c>
      <c r="C864" s="3">
        <v>22201154</v>
      </c>
      <c r="D864" s="3" t="s">
        <v>98</v>
      </c>
      <c r="E864" s="3">
        <v>296.22491975789501</v>
      </c>
      <c r="F864" s="3">
        <v>888.674759273684</v>
      </c>
      <c r="G864" s="3" t="s">
        <v>80</v>
      </c>
      <c r="H864" s="11">
        <v>44627.835950844907</v>
      </c>
      <c r="L864" s="5"/>
    </row>
    <row r="865" spans="1:12" x14ac:dyDescent="0.35">
      <c r="A865" s="3">
        <v>6315</v>
      </c>
      <c r="B865" s="11">
        <v>44627.802375497682</v>
      </c>
      <c r="C865" s="3">
        <v>22101142</v>
      </c>
      <c r="D865" s="3" t="s">
        <v>87</v>
      </c>
      <c r="E865" s="3">
        <v>185.875799042105</v>
      </c>
      <c r="F865" s="3">
        <v>557.62739712631605</v>
      </c>
      <c r="G865" s="3" t="s">
        <v>80</v>
      </c>
      <c r="H865" s="11">
        <v>44627.802617280089</v>
      </c>
      <c r="L865" s="5"/>
    </row>
    <row r="866" spans="1:12" x14ac:dyDescent="0.35">
      <c r="A866" s="3">
        <v>6314</v>
      </c>
      <c r="B866" s="11">
        <v>44627.78281809028</v>
      </c>
      <c r="C866" s="3">
        <v>22401206</v>
      </c>
      <c r="D866" s="3" t="s">
        <v>93</v>
      </c>
      <c r="E866" s="3">
        <v>185.07140481052599</v>
      </c>
      <c r="F866" s="3">
        <v>555.21421443157897</v>
      </c>
      <c r="G866" s="3" t="s">
        <v>80</v>
      </c>
      <c r="H866" s="11">
        <v>44627.782824456015</v>
      </c>
      <c r="L866" s="5"/>
    </row>
    <row r="867" spans="1:12" x14ac:dyDescent="0.35">
      <c r="A867" s="3">
        <v>6313</v>
      </c>
      <c r="B867" s="11">
        <v>44627.777373611112</v>
      </c>
      <c r="C867" s="3">
        <v>22201153</v>
      </c>
      <c r="D867" s="3" t="s">
        <v>98</v>
      </c>
      <c r="E867" s="3">
        <v>154.44675318947401</v>
      </c>
      <c r="F867" s="3">
        <v>463.340259568421</v>
      </c>
      <c r="G867" s="3" t="s">
        <v>80</v>
      </c>
      <c r="H867" s="11">
        <v>44627.777617476851</v>
      </c>
      <c r="L867" s="3"/>
    </row>
    <row r="868" spans="1:12" x14ac:dyDescent="0.35">
      <c r="A868" s="3">
        <v>6312</v>
      </c>
      <c r="B868" s="11">
        <v>44627.758156863427</v>
      </c>
      <c r="C868" s="3">
        <v>22301178</v>
      </c>
      <c r="D868" s="3" t="s">
        <v>110</v>
      </c>
      <c r="E868" s="3">
        <v>187.745077989474</v>
      </c>
      <c r="F868" s="3">
        <v>563.23523396842097</v>
      </c>
      <c r="G868" s="3" t="s">
        <v>80</v>
      </c>
      <c r="H868" s="11">
        <v>44627.758171643516</v>
      </c>
      <c r="L868" s="3"/>
    </row>
    <row r="869" spans="1:12" x14ac:dyDescent="0.35">
      <c r="A869" s="3">
        <v>6311</v>
      </c>
      <c r="B869" s="11">
        <v>44627.744443946758</v>
      </c>
      <c r="C869" s="3">
        <v>22101141</v>
      </c>
      <c r="D869" s="3" t="s">
        <v>87</v>
      </c>
      <c r="E869" s="3">
        <v>138.84426031052601</v>
      </c>
      <c r="F869" s="3">
        <v>416.532780931579</v>
      </c>
      <c r="G869" s="3" t="s">
        <v>80</v>
      </c>
      <c r="H869" s="11">
        <v>44627.744631018519</v>
      </c>
      <c r="L869" s="3"/>
    </row>
    <row r="870" spans="1:12" x14ac:dyDescent="0.35">
      <c r="A870" s="3">
        <v>6310</v>
      </c>
      <c r="B870" s="11">
        <v>44627.728243136575</v>
      </c>
      <c r="C870" s="3">
        <v>22401205</v>
      </c>
      <c r="D870" s="3" t="s">
        <v>93</v>
      </c>
      <c r="E870" s="3">
        <v>149.09947249999999</v>
      </c>
      <c r="F870" s="3">
        <v>447.29841750000003</v>
      </c>
      <c r="G870" s="3" t="s">
        <v>80</v>
      </c>
      <c r="H870" s="11">
        <v>44627.728309918981</v>
      </c>
      <c r="L870" s="3"/>
    </row>
    <row r="871" spans="1:12" x14ac:dyDescent="0.35">
      <c r="A871" s="3">
        <v>6309</v>
      </c>
      <c r="B871" s="11">
        <v>44627.71209591435</v>
      </c>
      <c r="C871" s="3">
        <v>22101140</v>
      </c>
      <c r="D871" s="3" t="s">
        <v>87</v>
      </c>
      <c r="E871" s="3">
        <v>217.28236744736799</v>
      </c>
      <c r="F871" s="3">
        <v>651.84710234210502</v>
      </c>
      <c r="G871" s="3" t="s">
        <v>80</v>
      </c>
      <c r="H871" s="11">
        <v>44627.712338773148</v>
      </c>
      <c r="L871" s="3"/>
    </row>
    <row r="872" spans="1:12" x14ac:dyDescent="0.35">
      <c r="A872" s="3">
        <v>6308</v>
      </c>
      <c r="B872" s="11">
        <v>44627.683794826386</v>
      </c>
      <c r="C872" s="3">
        <v>22201151</v>
      </c>
      <c r="D872" s="3" t="s">
        <v>98</v>
      </c>
      <c r="E872" s="3">
        <v>441.67787600000003</v>
      </c>
      <c r="F872" s="3">
        <v>1325.0336279999999</v>
      </c>
      <c r="G872" s="3" t="s">
        <v>80</v>
      </c>
      <c r="H872" s="11">
        <v>44627.683864432867</v>
      </c>
      <c r="L872" s="3"/>
    </row>
    <row r="873" spans="1:12" x14ac:dyDescent="0.35">
      <c r="A873" s="3">
        <v>6307</v>
      </c>
      <c r="B873" s="11">
        <v>44627.682824421296</v>
      </c>
      <c r="C873" s="3">
        <v>22401204</v>
      </c>
      <c r="D873" s="3" t="s">
        <v>93</v>
      </c>
      <c r="E873" s="3">
        <v>171.98166420000001</v>
      </c>
      <c r="F873" s="3">
        <v>515.94499259999998</v>
      </c>
      <c r="G873" s="3" t="s">
        <v>80</v>
      </c>
      <c r="H873" s="11">
        <v>44627.683171608798</v>
      </c>
      <c r="L873" s="3"/>
    </row>
    <row r="874" spans="1:12" x14ac:dyDescent="0.35">
      <c r="A874" s="3"/>
      <c r="C874" s="5">
        <v>22301162</v>
      </c>
      <c r="D874" s="3" t="s">
        <v>110</v>
      </c>
      <c r="E874" s="3">
        <v>0</v>
      </c>
      <c r="F874" s="3">
        <v>0</v>
      </c>
      <c r="G874" s="3"/>
      <c r="L874" s="3"/>
    </row>
    <row r="875" spans="1:12" x14ac:dyDescent="0.35">
      <c r="A875" s="3"/>
      <c r="C875" s="5">
        <v>22201138</v>
      </c>
      <c r="D875" s="3" t="s">
        <v>98</v>
      </c>
      <c r="E875" s="3">
        <v>169.22182384736851</v>
      </c>
      <c r="F875" s="3">
        <v>507.66547154210548</v>
      </c>
      <c r="G875" s="3"/>
      <c r="L875" s="3"/>
    </row>
    <row r="876" spans="1:12" x14ac:dyDescent="0.35">
      <c r="A876" s="3"/>
      <c r="C876" s="5">
        <v>22101129</v>
      </c>
      <c r="D876" s="3" t="s">
        <v>87</v>
      </c>
      <c r="E876" s="3">
        <v>280.8460796210527</v>
      </c>
      <c r="F876" s="3">
        <v>842.53823886315809</v>
      </c>
      <c r="G876" s="3"/>
      <c r="L876" s="3"/>
    </row>
    <row r="877" spans="1:12" x14ac:dyDescent="0.35">
      <c r="A877" s="3"/>
      <c r="C877" s="5">
        <v>22301163</v>
      </c>
      <c r="D877" s="3" t="s">
        <v>110</v>
      </c>
      <c r="E877" s="3">
        <v>212.9434508526316</v>
      </c>
      <c r="F877" s="3">
        <v>638.83035255789491</v>
      </c>
      <c r="G877" s="3"/>
      <c r="L877" s="3"/>
    </row>
    <row r="878" spans="1:12" x14ac:dyDescent="0.35">
      <c r="A878" s="3"/>
      <c r="C878" s="5">
        <v>22401191</v>
      </c>
      <c r="D878" s="3" t="s">
        <v>93</v>
      </c>
      <c r="E878" s="3">
        <v>181.46277904736851</v>
      </c>
      <c r="F878" s="3">
        <v>544.38833714210534</v>
      </c>
      <c r="G878" s="3"/>
      <c r="L878" s="3"/>
    </row>
    <row r="879" spans="1:12" x14ac:dyDescent="0.35">
      <c r="A879" s="3"/>
      <c r="C879" s="5">
        <v>22101130</v>
      </c>
      <c r="D879" s="3" t="s">
        <v>87</v>
      </c>
      <c r="E879" s="3">
        <v>177.51698044736861</v>
      </c>
      <c r="F879" s="3">
        <v>532.55094134210572</v>
      </c>
      <c r="G879" s="3"/>
      <c r="L879" s="3"/>
    </row>
    <row r="880" spans="1:12" x14ac:dyDescent="0.35">
      <c r="A880" s="3"/>
      <c r="C880" s="5">
        <v>22201140</v>
      </c>
      <c r="D880" s="3" t="s">
        <v>98</v>
      </c>
      <c r="E880" s="3">
        <v>309.83404605263161</v>
      </c>
      <c r="F880" s="3">
        <v>929.50213815789482</v>
      </c>
      <c r="G880" s="3"/>
      <c r="L880" s="3"/>
    </row>
    <row r="881" spans="1:12" x14ac:dyDescent="0.35">
      <c r="A881" s="3"/>
      <c r="C881" s="5">
        <v>22401192</v>
      </c>
      <c r="D881" s="3" t="s">
        <v>93</v>
      </c>
      <c r="E881" s="3">
        <v>0</v>
      </c>
      <c r="F881" s="3">
        <v>0</v>
      </c>
      <c r="G881" s="3"/>
      <c r="L881" s="3"/>
    </row>
    <row r="882" spans="1:12" x14ac:dyDescent="0.35">
      <c r="A882" s="3"/>
      <c r="C882" s="5">
        <v>22301165</v>
      </c>
      <c r="D882" s="3" t="s">
        <v>110</v>
      </c>
      <c r="E882" s="3">
        <v>490.92094611578949</v>
      </c>
      <c r="F882" s="3">
        <v>1472.762838347368</v>
      </c>
      <c r="G882" s="3"/>
      <c r="L882" s="3"/>
    </row>
    <row r="883" spans="1:12" x14ac:dyDescent="0.35">
      <c r="A883" s="3"/>
      <c r="C883" s="5">
        <v>22101131</v>
      </c>
      <c r="D883" s="3" t="s">
        <v>87</v>
      </c>
      <c r="E883" s="3">
        <v>0</v>
      </c>
      <c r="F883" s="3">
        <v>0</v>
      </c>
      <c r="G883" s="3"/>
      <c r="L883" s="3"/>
    </row>
    <row r="884" spans="1:12" x14ac:dyDescent="0.35">
      <c r="A884" s="3"/>
      <c r="C884" s="5">
        <v>22401193</v>
      </c>
      <c r="D884" s="3" t="s">
        <v>93</v>
      </c>
      <c r="E884" s="3">
        <v>225.4457640526316</v>
      </c>
      <c r="F884" s="3">
        <v>676.33729215789469</v>
      </c>
      <c r="G884" s="3"/>
      <c r="L884" s="3"/>
    </row>
    <row r="885" spans="1:12" x14ac:dyDescent="0.35">
      <c r="A885" s="3"/>
      <c r="C885" s="5">
        <v>22101132</v>
      </c>
      <c r="D885" s="3" t="s">
        <v>87</v>
      </c>
      <c r="E885" s="3">
        <v>178.88227434736859</v>
      </c>
      <c r="F885" s="3">
        <v>536.64682304210567</v>
      </c>
      <c r="G885" s="3"/>
      <c r="L885" s="3"/>
    </row>
    <row r="886" spans="1:12" x14ac:dyDescent="0.35">
      <c r="A886" s="3"/>
      <c r="C886" s="5">
        <v>22401194</v>
      </c>
      <c r="D886" s="3" t="s">
        <v>93</v>
      </c>
      <c r="E886" s="3">
        <v>272.79938725263162</v>
      </c>
      <c r="F886" s="3">
        <v>818.39816175789485</v>
      </c>
      <c r="G886" s="3"/>
      <c r="L886" s="3"/>
    </row>
    <row r="887" spans="1:12" x14ac:dyDescent="0.35">
      <c r="A887" s="3"/>
      <c r="C887" s="5">
        <v>22201142</v>
      </c>
      <c r="D887" s="3" t="s">
        <v>98</v>
      </c>
      <c r="E887" s="3">
        <v>433.78316542105267</v>
      </c>
      <c r="F887" s="3">
        <v>1301.349496263158</v>
      </c>
      <c r="G887" s="3"/>
      <c r="L887" s="3"/>
    </row>
    <row r="888" spans="1:12" x14ac:dyDescent="0.35">
      <c r="A888" s="3"/>
      <c r="C888" s="5">
        <v>22301167</v>
      </c>
      <c r="D888" s="3" t="s">
        <v>110</v>
      </c>
      <c r="E888" s="3">
        <v>326.55666905263161</v>
      </c>
      <c r="F888" s="3">
        <v>979.67000715789482</v>
      </c>
      <c r="G888" s="3"/>
      <c r="L888" s="3"/>
    </row>
    <row r="889" spans="1:12" x14ac:dyDescent="0.35">
      <c r="A889" s="3"/>
      <c r="C889" s="5">
        <v>22101133</v>
      </c>
      <c r="D889" s="3" t="s">
        <v>87</v>
      </c>
      <c r="E889" s="3">
        <v>174.66163194736851</v>
      </c>
      <c r="F889" s="3">
        <v>523.9848958421054</v>
      </c>
      <c r="G889" s="3"/>
      <c r="L889" s="3"/>
    </row>
    <row r="890" spans="1:12" x14ac:dyDescent="0.35">
      <c r="A890" s="3"/>
      <c r="C890" s="5">
        <v>22401195</v>
      </c>
      <c r="D890" s="3" t="s">
        <v>93</v>
      </c>
      <c r="E890" s="3">
        <v>469.15751431578951</v>
      </c>
      <c r="F890" s="3">
        <v>1407.472542947369</v>
      </c>
      <c r="G890" s="3"/>
      <c r="L890" s="3"/>
    </row>
    <row r="891" spans="1:12" x14ac:dyDescent="0.35">
      <c r="A891" s="3"/>
      <c r="C891" s="5">
        <v>22201143</v>
      </c>
      <c r="D891" s="3" t="s">
        <v>98</v>
      </c>
      <c r="E891" s="3">
        <v>221.46256462105271</v>
      </c>
      <c r="F891" s="3">
        <v>664.38769386315823</v>
      </c>
      <c r="G891" s="3"/>
      <c r="L891" s="3"/>
    </row>
    <row r="892" spans="1:12" x14ac:dyDescent="0.35">
      <c r="A892" s="3"/>
      <c r="C892" s="5">
        <v>22401196</v>
      </c>
      <c r="D892" s="3" t="s">
        <v>93</v>
      </c>
      <c r="E892" s="3">
        <v>297.44848842105267</v>
      </c>
      <c r="F892" s="3">
        <v>892.34546526315808</v>
      </c>
      <c r="G892" s="3"/>
      <c r="L892" s="3"/>
    </row>
    <row r="893" spans="1:12" x14ac:dyDescent="0.35">
      <c r="A893" s="3"/>
      <c r="C893" s="5">
        <v>22201144</v>
      </c>
      <c r="D893" s="3" t="s">
        <v>98</v>
      </c>
      <c r="E893" s="3">
        <v>194.79433198421049</v>
      </c>
      <c r="F893" s="3">
        <v>584.38299595263163</v>
      </c>
      <c r="G893" s="3"/>
      <c r="L893" s="3"/>
    </row>
    <row r="894" spans="1:12" x14ac:dyDescent="0.35">
      <c r="A894" s="3"/>
      <c r="C894" s="5">
        <v>22201204</v>
      </c>
      <c r="D894" s="3" t="s">
        <v>1209</v>
      </c>
      <c r="E894" s="3">
        <v>307.19775402105267</v>
      </c>
      <c r="F894" s="3">
        <v>921.59326206315814</v>
      </c>
      <c r="G894" s="3"/>
      <c r="L894" s="3"/>
    </row>
    <row r="895" spans="1:12" x14ac:dyDescent="0.35">
      <c r="A895" s="3"/>
      <c r="C895" s="5">
        <v>22301234</v>
      </c>
      <c r="D895" s="3" t="s">
        <v>1209</v>
      </c>
      <c r="E895" s="3">
        <v>332.20448355263159</v>
      </c>
      <c r="F895" s="3">
        <v>996.61345065789476</v>
      </c>
      <c r="G895" s="3"/>
      <c r="L895" s="3"/>
    </row>
    <row r="896" spans="1:12" x14ac:dyDescent="0.35">
      <c r="A896" s="3"/>
      <c r="C896" s="5">
        <v>22101197</v>
      </c>
      <c r="D896" s="3" t="s">
        <v>1209</v>
      </c>
      <c r="E896" s="3">
        <v>128.53074514736841</v>
      </c>
      <c r="F896" s="3">
        <v>385.59223544210528</v>
      </c>
      <c r="G896" s="3"/>
      <c r="L896" s="3"/>
    </row>
    <row r="897" spans="1:12" x14ac:dyDescent="0.35">
      <c r="A897" s="3"/>
      <c r="C897" s="5">
        <v>22101201</v>
      </c>
      <c r="D897" s="3" t="s">
        <v>1209</v>
      </c>
      <c r="E897" s="3">
        <v>194.37919522105261</v>
      </c>
      <c r="F897" s="3">
        <v>583.13758566315778</v>
      </c>
      <c r="G897" s="3"/>
      <c r="L897" s="3"/>
    </row>
    <row r="898" spans="1:12" x14ac:dyDescent="0.35">
      <c r="A898" s="3"/>
      <c r="C898" s="5">
        <v>22101202</v>
      </c>
      <c r="D898" s="3" t="s">
        <v>1209</v>
      </c>
      <c r="E898" s="3">
        <v>272.85453165263158</v>
      </c>
      <c r="F898" s="3">
        <v>818.56359495789491</v>
      </c>
      <c r="G898" s="3"/>
      <c r="L898" s="3"/>
    </row>
    <row r="899" spans="1:12" x14ac:dyDescent="0.35">
      <c r="A899" s="3"/>
      <c r="C899" s="5">
        <v>22401261</v>
      </c>
      <c r="D899" s="3" t="s">
        <v>1209</v>
      </c>
      <c r="E899" s="3">
        <v>218.08436029999999</v>
      </c>
      <c r="F899" s="3">
        <v>654.2530809000001</v>
      </c>
      <c r="G899" s="3"/>
      <c r="L899" s="3"/>
    </row>
    <row r="900" spans="1:12" x14ac:dyDescent="0.35">
      <c r="A900" s="3"/>
      <c r="C900" s="5">
        <v>22101205</v>
      </c>
      <c r="D900" s="3" t="s">
        <v>1209</v>
      </c>
      <c r="E900" s="3">
        <v>142.22583700000001</v>
      </c>
      <c r="F900" s="3">
        <v>426.67751099999992</v>
      </c>
      <c r="G900" s="3"/>
      <c r="L900" s="3"/>
    </row>
    <row r="901" spans="1:12" x14ac:dyDescent="0.35">
      <c r="A901" s="3">
        <v>7193</v>
      </c>
      <c r="B901" s="11">
        <v>44643.58964583333</v>
      </c>
      <c r="C901" s="3">
        <v>22201435</v>
      </c>
      <c r="D901" s="3" t="s">
        <v>98</v>
      </c>
      <c r="E901" s="3">
        <v>191.069366447368</v>
      </c>
      <c r="F901" s="3">
        <v>573.20809934210502</v>
      </c>
      <c r="G901" s="3" t="s">
        <v>80</v>
      </c>
      <c r="H901" s="11">
        <v>44643.589712766203</v>
      </c>
      <c r="L901" s="3"/>
    </row>
    <row r="902" spans="1:12" x14ac:dyDescent="0.35">
      <c r="A902" s="3">
        <v>7192</v>
      </c>
      <c r="B902" s="11">
        <v>44643.576509606479</v>
      </c>
      <c r="C902" s="3">
        <v>22401498</v>
      </c>
      <c r="D902" s="3" t="s">
        <v>93</v>
      </c>
      <c r="E902" s="3">
        <v>238.24950999999999</v>
      </c>
      <c r="F902" s="3">
        <v>714.74852999999996</v>
      </c>
      <c r="G902" s="3" t="s">
        <v>80</v>
      </c>
      <c r="H902" s="11">
        <v>44643.576517939815</v>
      </c>
      <c r="L902" s="3"/>
    </row>
    <row r="903" spans="1:12" x14ac:dyDescent="0.35">
      <c r="A903" s="3">
        <v>7191</v>
      </c>
      <c r="B903" s="11">
        <v>44643.558047534723</v>
      </c>
      <c r="C903" s="3">
        <v>22101433</v>
      </c>
      <c r="D903" s="3" t="s">
        <v>87</v>
      </c>
      <c r="E903" s="3">
        <v>281.59107711052599</v>
      </c>
      <c r="F903" s="3">
        <v>844.77323133157904</v>
      </c>
      <c r="G903" s="3" t="s">
        <v>80</v>
      </c>
      <c r="H903" s="11">
        <v>44643.558116817127</v>
      </c>
      <c r="L903" s="3"/>
    </row>
    <row r="904" spans="1:12" x14ac:dyDescent="0.35">
      <c r="A904" s="3">
        <v>7190</v>
      </c>
      <c r="B904" s="11">
        <v>44643.557935104167</v>
      </c>
      <c r="C904" s="3">
        <v>22401497</v>
      </c>
      <c r="D904" s="3" t="s">
        <v>93</v>
      </c>
      <c r="E904" s="3">
        <v>148.19800868947399</v>
      </c>
      <c r="F904" s="3">
        <v>444.59402606842099</v>
      </c>
      <c r="G904" s="3" t="s">
        <v>80</v>
      </c>
      <c r="H904" s="11">
        <v>44643.558115972221</v>
      </c>
      <c r="L904" s="3"/>
    </row>
    <row r="905" spans="1:12" x14ac:dyDescent="0.35">
      <c r="A905" s="3">
        <v>7189</v>
      </c>
      <c r="B905" s="11">
        <v>44643.521422997685</v>
      </c>
      <c r="C905" s="3">
        <v>22201434</v>
      </c>
      <c r="D905" s="3" t="s">
        <v>98</v>
      </c>
      <c r="E905" s="3">
        <v>107.61544240000001</v>
      </c>
      <c r="F905" s="3">
        <v>322.84632720000002</v>
      </c>
      <c r="G905" s="3" t="s">
        <v>80</v>
      </c>
      <c r="H905" s="11">
        <v>44643.521656053243</v>
      </c>
      <c r="L905" s="3"/>
    </row>
    <row r="906" spans="1:12" x14ac:dyDescent="0.35">
      <c r="A906" s="3">
        <v>7188</v>
      </c>
      <c r="B906" s="11">
        <v>44643.496415277776</v>
      </c>
      <c r="C906" s="3">
        <v>22401496</v>
      </c>
      <c r="D906" s="3" t="s">
        <v>93</v>
      </c>
      <c r="E906" s="3">
        <v>67.135526600000006</v>
      </c>
      <c r="F906" s="3">
        <v>201.4065798</v>
      </c>
      <c r="G906" s="3" t="s">
        <v>80</v>
      </c>
      <c r="H906" s="11">
        <v>44643.496653703703</v>
      </c>
      <c r="L906" s="3"/>
    </row>
    <row r="907" spans="1:12" x14ac:dyDescent="0.35">
      <c r="A907" s="3">
        <v>7187</v>
      </c>
      <c r="B907" s="11">
        <v>44643.491792245368</v>
      </c>
      <c r="C907" s="3">
        <v>22101432</v>
      </c>
      <c r="D907" s="3" t="s">
        <v>87</v>
      </c>
      <c r="E907" s="3">
        <v>158.01769680000001</v>
      </c>
      <c r="F907" s="3">
        <v>474.05309039999997</v>
      </c>
      <c r="G907" s="3" t="s">
        <v>80</v>
      </c>
      <c r="H907" s="11">
        <v>44643.492140312497</v>
      </c>
      <c r="L907" s="3"/>
    </row>
    <row r="908" spans="1:12" x14ac:dyDescent="0.35">
      <c r="A908" s="3">
        <v>7186</v>
      </c>
      <c r="B908" s="11">
        <v>44643.450592974536</v>
      </c>
      <c r="C908" s="3">
        <v>22301464</v>
      </c>
      <c r="D908" s="3" t="s">
        <v>110</v>
      </c>
      <c r="E908" s="3">
        <v>316.05289320000003</v>
      </c>
      <c r="F908" s="3">
        <v>948.15867960000003</v>
      </c>
      <c r="G908" s="3" t="s">
        <v>80</v>
      </c>
      <c r="H908" s="11">
        <v>44643.450820405094</v>
      </c>
      <c r="L908" s="3"/>
    </row>
    <row r="909" spans="1:12" x14ac:dyDescent="0.35">
      <c r="A909" s="3">
        <v>7185</v>
      </c>
      <c r="B909" s="11">
        <v>44643.447348958332</v>
      </c>
      <c r="C909" s="3">
        <v>22101431</v>
      </c>
      <c r="D909" s="3" t="s">
        <v>87</v>
      </c>
      <c r="E909" s="3">
        <v>197.61165465263201</v>
      </c>
      <c r="F909" s="3">
        <v>592.83496395789496</v>
      </c>
      <c r="G909" s="3" t="s">
        <v>80</v>
      </c>
      <c r="H909" s="11">
        <v>44643.447695833333</v>
      </c>
      <c r="L909" s="3"/>
    </row>
    <row r="910" spans="1:12" x14ac:dyDescent="0.35">
      <c r="A910" s="3">
        <v>7184</v>
      </c>
      <c r="B910" s="11">
        <v>44643.420028356479</v>
      </c>
      <c r="C910" s="3">
        <v>22301463</v>
      </c>
      <c r="D910" s="3" t="s">
        <v>110</v>
      </c>
      <c r="E910" s="3">
        <v>158.740244689474</v>
      </c>
      <c r="F910" s="3">
        <v>476.220734068421</v>
      </c>
      <c r="G910" s="3" t="s">
        <v>80</v>
      </c>
      <c r="H910" s="11">
        <v>44643.420265277775</v>
      </c>
      <c r="L910" s="3"/>
    </row>
    <row r="911" spans="1:12" x14ac:dyDescent="0.35">
      <c r="A911" s="3">
        <v>7183</v>
      </c>
      <c r="B911" s="11">
        <v>44643.415859490742</v>
      </c>
      <c r="C911" s="3">
        <v>22201432</v>
      </c>
      <c r="D911" s="3" t="s">
        <v>98</v>
      </c>
      <c r="E911" s="3">
        <v>150.91987739999999</v>
      </c>
      <c r="F911" s="3">
        <v>452.7596322</v>
      </c>
      <c r="G911" s="3" t="s">
        <v>80</v>
      </c>
      <c r="H911" s="11">
        <v>44643.416098379632</v>
      </c>
      <c r="L911" s="3"/>
    </row>
    <row r="912" spans="1:12" x14ac:dyDescent="0.35">
      <c r="A912" s="3">
        <v>7182</v>
      </c>
      <c r="B912" s="11">
        <v>44643.389471493057</v>
      </c>
      <c r="C912" s="3">
        <v>22401494</v>
      </c>
      <c r="D912" s="3" t="s">
        <v>93</v>
      </c>
      <c r="E912" s="3">
        <v>21.291138499999999</v>
      </c>
      <c r="F912" s="3">
        <v>63.8734155</v>
      </c>
      <c r="G912" s="3" t="s">
        <v>80</v>
      </c>
      <c r="H912" s="11">
        <v>44643.389708645831</v>
      </c>
      <c r="L912" s="3"/>
    </row>
    <row r="913" spans="1:12" x14ac:dyDescent="0.35">
      <c r="A913" s="3">
        <v>7181</v>
      </c>
      <c r="B913" s="11">
        <v>44643.374659953704</v>
      </c>
      <c r="C913" s="3">
        <v>22201431</v>
      </c>
      <c r="D913" s="3" t="s">
        <v>98</v>
      </c>
      <c r="E913" s="3">
        <v>259.67581542631598</v>
      </c>
      <c r="F913" s="3">
        <v>779.02744627894697</v>
      </c>
      <c r="G913" s="3" t="s">
        <v>80</v>
      </c>
      <c r="H913" s="11">
        <v>44643.374778506943</v>
      </c>
      <c r="L913" s="3"/>
    </row>
    <row r="914" spans="1:12" x14ac:dyDescent="0.35">
      <c r="A914">
        <v>7180</v>
      </c>
      <c r="B914" s="11">
        <v>44643.351513344911</v>
      </c>
      <c r="C914" s="3">
        <v>22301462</v>
      </c>
      <c r="D914" s="3" t="s">
        <v>110</v>
      </c>
      <c r="E914" s="3">
        <v>172.591672510526</v>
      </c>
      <c r="F914" s="3">
        <v>517.77501753157901</v>
      </c>
      <c r="G914" t="s">
        <v>80</v>
      </c>
      <c r="H914" s="11">
        <v>44643.351860960647</v>
      </c>
      <c r="L914" s="3"/>
    </row>
    <row r="915" spans="1:12" x14ac:dyDescent="0.35">
      <c r="A915">
        <v>7179</v>
      </c>
      <c r="B915" s="11">
        <v>44643.343639780091</v>
      </c>
      <c r="C915" s="3">
        <v>22101429</v>
      </c>
      <c r="D915" s="3" t="s">
        <v>87</v>
      </c>
      <c r="E915" s="3">
        <v>39.143626731578998</v>
      </c>
      <c r="F915" s="3">
        <v>117.430880194737</v>
      </c>
      <c r="G915" t="s">
        <v>80</v>
      </c>
      <c r="H915" s="11">
        <v>44643.343876851854</v>
      </c>
      <c r="L915" s="3"/>
    </row>
    <row r="916" spans="1:12" x14ac:dyDescent="0.35">
      <c r="A916">
        <v>7178</v>
      </c>
      <c r="B916" s="11">
        <v>44643.310311111112</v>
      </c>
      <c r="C916" s="3">
        <v>22201430</v>
      </c>
      <c r="D916" s="3" t="s">
        <v>98</v>
      </c>
      <c r="E916" s="3">
        <v>73.582202331578998</v>
      </c>
      <c r="F916" s="3">
        <v>220.74660699473699</v>
      </c>
      <c r="G916" t="s">
        <v>80</v>
      </c>
      <c r="H916" s="11">
        <v>44643.310539895836</v>
      </c>
      <c r="L916" s="3"/>
    </row>
    <row r="917" spans="1:12" x14ac:dyDescent="0.35">
      <c r="A917">
        <v>7177</v>
      </c>
      <c r="B917" s="11">
        <v>44643.308928009261</v>
      </c>
      <c r="C917" s="3">
        <v>22301461</v>
      </c>
      <c r="D917" s="3" t="s">
        <v>110</v>
      </c>
      <c r="E917" s="3">
        <v>43.367565599999999</v>
      </c>
      <c r="F917" s="3">
        <v>130.10269679999999</v>
      </c>
      <c r="G917" t="s">
        <v>80</v>
      </c>
      <c r="H917" s="11">
        <v>44643.309159143515</v>
      </c>
      <c r="L917" s="3"/>
    </row>
    <row r="918" spans="1:12" x14ac:dyDescent="0.35">
      <c r="A918">
        <v>7176</v>
      </c>
      <c r="B918" s="11">
        <v>44643.285772604169</v>
      </c>
      <c r="C918" s="3">
        <v>22401492</v>
      </c>
      <c r="D918" s="3" t="s">
        <v>93</v>
      </c>
      <c r="E918" s="3">
        <v>137.605264310526</v>
      </c>
      <c r="F918" s="3">
        <v>412.81579293157898</v>
      </c>
      <c r="G918" t="s">
        <v>80</v>
      </c>
      <c r="H918" s="11">
        <v>44643.285887152779</v>
      </c>
      <c r="L918" s="3"/>
    </row>
    <row r="919" spans="1:12" x14ac:dyDescent="0.35">
      <c r="A919">
        <v>7175</v>
      </c>
      <c r="B919" s="11">
        <v>44643.276984456017</v>
      </c>
      <c r="C919" s="3">
        <v>22301460</v>
      </c>
      <c r="D919" s="3" t="s">
        <v>110</v>
      </c>
      <c r="E919" s="3">
        <v>150.26526938947401</v>
      </c>
      <c r="F919" s="3">
        <v>450.79580816842099</v>
      </c>
      <c r="G919" t="s">
        <v>80</v>
      </c>
      <c r="H919" s="11">
        <v>44643.277206678242</v>
      </c>
      <c r="L919" s="3"/>
    </row>
    <row r="920" spans="1:12" x14ac:dyDescent="0.35">
      <c r="A920">
        <v>7174</v>
      </c>
      <c r="B920" s="11">
        <v>44643.275295868058</v>
      </c>
      <c r="C920" s="3">
        <v>22201429</v>
      </c>
      <c r="D920" s="3" t="s">
        <v>98</v>
      </c>
      <c r="E920" s="3">
        <v>39.644525231578903</v>
      </c>
      <c r="F920" s="3">
        <v>118.933575694737</v>
      </c>
      <c r="G920" t="s">
        <v>80</v>
      </c>
      <c r="H920" s="11">
        <v>44643.275470486115</v>
      </c>
      <c r="L920" s="3"/>
    </row>
    <row r="921" spans="1:12" x14ac:dyDescent="0.35">
      <c r="A921">
        <v>7173</v>
      </c>
      <c r="B921" s="11">
        <v>44643.238552662035</v>
      </c>
      <c r="C921" s="3">
        <v>22101427</v>
      </c>
      <c r="D921" s="3" t="s">
        <v>87</v>
      </c>
      <c r="E921" s="3">
        <v>206.87683389473699</v>
      </c>
      <c r="F921" s="3">
        <v>620.63050168421103</v>
      </c>
      <c r="G921" t="s">
        <v>80</v>
      </c>
      <c r="H921" s="11">
        <v>44643.238665081015</v>
      </c>
      <c r="L921" s="3"/>
    </row>
    <row r="922" spans="1:12" x14ac:dyDescent="0.35">
      <c r="A922">
        <v>7172</v>
      </c>
      <c r="B922" s="11">
        <v>44643.227495023151</v>
      </c>
      <c r="C922" s="3">
        <v>22301459</v>
      </c>
      <c r="D922" s="3" t="s">
        <v>110</v>
      </c>
      <c r="E922" s="3">
        <v>76.074805400000002</v>
      </c>
      <c r="F922" s="3">
        <v>228.22441620000001</v>
      </c>
      <c r="G922" t="s">
        <v>80</v>
      </c>
      <c r="H922" s="11">
        <v>44643.227554513891</v>
      </c>
      <c r="L922" s="3"/>
    </row>
    <row r="923" spans="1:12" x14ac:dyDescent="0.35">
      <c r="A923">
        <v>7171</v>
      </c>
      <c r="B923" s="11">
        <v>44643.208453703701</v>
      </c>
      <c r="C923" s="3">
        <v>22201428</v>
      </c>
      <c r="D923" s="3" t="s">
        <v>98</v>
      </c>
      <c r="E923" s="3">
        <v>59.373583489473802</v>
      </c>
      <c r="F923" s="3">
        <v>178.12075046842099</v>
      </c>
      <c r="G923" t="s">
        <v>80</v>
      </c>
      <c r="H923" s="11">
        <v>44643.208456712964</v>
      </c>
      <c r="L923" s="3"/>
    </row>
    <row r="924" spans="1:12" x14ac:dyDescent="0.35">
      <c r="A924">
        <v>7170</v>
      </c>
      <c r="B924" s="11">
        <v>44643.184380208331</v>
      </c>
      <c r="C924" s="3">
        <v>22401490</v>
      </c>
      <c r="D924" s="3" t="s">
        <v>93</v>
      </c>
      <c r="E924" s="3">
        <v>44.002410731578898</v>
      </c>
      <c r="F924" s="3">
        <v>132.00723219473701</v>
      </c>
      <c r="G924" t="s">
        <v>80</v>
      </c>
      <c r="H924" s="11">
        <v>44643.18449684028</v>
      </c>
      <c r="L924" s="3"/>
    </row>
    <row r="925" spans="1:12" x14ac:dyDescent="0.35">
      <c r="A925">
        <v>7169</v>
      </c>
      <c r="B925" s="11">
        <v>44643.176972800924</v>
      </c>
      <c r="C925" s="3">
        <v>22101426</v>
      </c>
      <c r="D925" s="3" t="s">
        <v>87</v>
      </c>
      <c r="E925" s="3">
        <v>157.05158979999999</v>
      </c>
      <c r="F925" s="3">
        <v>471.15476940000002</v>
      </c>
      <c r="G925" t="s">
        <v>80</v>
      </c>
      <c r="H925" s="11">
        <v>44643.177236840274</v>
      </c>
      <c r="L925" s="3"/>
    </row>
    <row r="926" spans="1:12" x14ac:dyDescent="0.35">
      <c r="A926">
        <v>7168</v>
      </c>
      <c r="B926" s="11">
        <v>44643.172286805559</v>
      </c>
      <c r="C926" s="3">
        <v>22301458</v>
      </c>
      <c r="D926" s="3" t="s">
        <v>110</v>
      </c>
      <c r="E926" s="3">
        <v>94.157357000000005</v>
      </c>
      <c r="F926" s="3">
        <v>282.47207100000003</v>
      </c>
      <c r="G926" t="s">
        <v>80</v>
      </c>
      <c r="H926" s="11">
        <v>44643.172344560182</v>
      </c>
      <c r="L926" s="3"/>
    </row>
    <row r="927" spans="1:12" x14ac:dyDescent="0.35">
      <c r="A927">
        <v>7167</v>
      </c>
      <c r="B927" s="11">
        <v>44643.162160266205</v>
      </c>
      <c r="C927" s="3">
        <v>22201427</v>
      </c>
      <c r="D927" s="3" t="s">
        <v>98</v>
      </c>
      <c r="E927" s="3">
        <v>208.61705135789501</v>
      </c>
      <c r="F927" s="3">
        <v>625.85115407368403</v>
      </c>
      <c r="G927" t="s">
        <v>80</v>
      </c>
      <c r="H927" s="11">
        <v>44643.162275462964</v>
      </c>
      <c r="L927" s="3"/>
    </row>
    <row r="928" spans="1:12" x14ac:dyDescent="0.35">
      <c r="A928">
        <v>7166</v>
      </c>
      <c r="B928" s="11">
        <v>44643.14415659722</v>
      </c>
      <c r="C928" s="3">
        <v>22401488</v>
      </c>
      <c r="D928" s="3" t="s">
        <v>1209</v>
      </c>
      <c r="E928" s="3">
        <v>78.696998399999998</v>
      </c>
      <c r="F928" s="3">
        <v>236.09099520000001</v>
      </c>
      <c r="G928" t="s">
        <v>80</v>
      </c>
      <c r="H928" s="11">
        <v>44643.144219409725</v>
      </c>
      <c r="L928" s="3"/>
    </row>
    <row r="929" spans="1:12" x14ac:dyDescent="0.35">
      <c r="A929">
        <v>7165</v>
      </c>
      <c r="B929" s="11">
        <v>44643.110822141207</v>
      </c>
      <c r="C929" s="3">
        <v>22401489</v>
      </c>
      <c r="D929" s="3" t="s">
        <v>93</v>
      </c>
      <c r="E929" s="3">
        <v>42.606506000000003</v>
      </c>
      <c r="F929" s="3">
        <v>127.819518</v>
      </c>
      <c r="G929" t="s">
        <v>80</v>
      </c>
      <c r="H929" s="11">
        <v>44643.110883877314</v>
      </c>
      <c r="L929" s="3"/>
    </row>
    <row r="930" spans="1:12" x14ac:dyDescent="0.35">
      <c r="A930">
        <v>7164</v>
      </c>
      <c r="B930" s="11">
        <v>44643.109441550929</v>
      </c>
      <c r="C930" s="3">
        <v>22201426</v>
      </c>
      <c r="D930" s="3" t="s">
        <v>98</v>
      </c>
      <c r="E930" s="3">
        <v>171.684130989474</v>
      </c>
      <c r="F930" s="3">
        <v>515.05239296842103</v>
      </c>
      <c r="G930" t="s">
        <v>80</v>
      </c>
      <c r="H930" s="11">
        <v>44643.109503206018</v>
      </c>
      <c r="L930" s="3"/>
    </row>
    <row r="931" spans="1:12" x14ac:dyDescent="0.35">
      <c r="A931">
        <v>7163</v>
      </c>
      <c r="B931" s="11">
        <v>44643.089938344907</v>
      </c>
      <c r="C931" s="3">
        <v>22301457</v>
      </c>
      <c r="D931" s="3" t="s">
        <v>110</v>
      </c>
      <c r="E931" s="3">
        <v>166.669342889474</v>
      </c>
      <c r="F931" s="3">
        <v>500.00802866842099</v>
      </c>
      <c r="G931" t="s">
        <v>80</v>
      </c>
      <c r="H931" s="11">
        <v>44643.090053472224</v>
      </c>
      <c r="L931" s="3"/>
    </row>
    <row r="932" spans="1:12" x14ac:dyDescent="0.35">
      <c r="A932">
        <v>7162</v>
      </c>
      <c r="B932" s="11">
        <v>44643.072514780091</v>
      </c>
      <c r="C932" s="3">
        <v>22101424</v>
      </c>
      <c r="D932" s="3" t="s">
        <v>87</v>
      </c>
      <c r="E932" s="3">
        <v>176.93911120000001</v>
      </c>
      <c r="F932" s="3">
        <v>530.81733359999998</v>
      </c>
      <c r="G932" t="s">
        <v>80</v>
      </c>
      <c r="H932" s="11">
        <v>44643.072691666668</v>
      </c>
      <c r="L932" s="3"/>
    </row>
    <row r="933" spans="1:12" x14ac:dyDescent="0.35">
      <c r="A933">
        <v>7161</v>
      </c>
      <c r="B933" s="11">
        <v>44643.032995451387</v>
      </c>
      <c r="C933" s="3">
        <v>22301456</v>
      </c>
      <c r="D933" s="3" t="s">
        <v>110</v>
      </c>
      <c r="E933" s="3">
        <v>154.43016660000001</v>
      </c>
      <c r="F933" s="3">
        <v>463.29049980000002</v>
      </c>
      <c r="G933" t="s">
        <v>80</v>
      </c>
      <c r="H933" s="11">
        <v>44643.033106631941</v>
      </c>
      <c r="L933" s="3"/>
    </row>
    <row r="934" spans="1:12" x14ac:dyDescent="0.35">
      <c r="A934">
        <v>7160</v>
      </c>
      <c r="B934" s="11">
        <v>44643.025147453707</v>
      </c>
      <c r="C934" s="3">
        <v>22101423</v>
      </c>
      <c r="D934" s="3" t="s">
        <v>87</v>
      </c>
      <c r="E934" s="3">
        <v>82.992829078947395</v>
      </c>
      <c r="F934" s="3">
        <v>248.978487236842</v>
      </c>
      <c r="G934" t="s">
        <v>80</v>
      </c>
      <c r="H934" s="11">
        <v>44643.025467280095</v>
      </c>
      <c r="L934" s="3"/>
    </row>
    <row r="935" spans="1:12" x14ac:dyDescent="0.35">
      <c r="A935">
        <v>7159</v>
      </c>
      <c r="B935" s="11">
        <v>44643.02002207176</v>
      </c>
      <c r="C935" s="3">
        <v>22401487</v>
      </c>
      <c r="D935" s="3" t="s">
        <v>93</v>
      </c>
      <c r="E935" s="3">
        <v>64.203594731578903</v>
      </c>
      <c r="F935" s="3">
        <v>192.61078419473699</v>
      </c>
      <c r="G935" t="s">
        <v>80</v>
      </c>
      <c r="H935" s="11">
        <v>44643.020263425926</v>
      </c>
      <c r="L935" s="3"/>
    </row>
    <row r="936" spans="1:12" x14ac:dyDescent="0.35">
      <c r="A936">
        <v>7158</v>
      </c>
      <c r="B936" s="11">
        <v>44642.99040347222</v>
      </c>
      <c r="C936" s="3">
        <v>22201424</v>
      </c>
      <c r="D936" s="3" t="s">
        <v>98</v>
      </c>
      <c r="E936" s="3">
        <v>262.50657612631602</v>
      </c>
      <c r="F936" s="3">
        <v>787.51972837894698</v>
      </c>
      <c r="G936" t="s">
        <v>80</v>
      </c>
      <c r="H936" s="11">
        <v>44642.990743402777</v>
      </c>
      <c r="L936" s="3"/>
    </row>
    <row r="937" spans="1:12" x14ac:dyDescent="0.35">
      <c r="A937">
        <v>7157</v>
      </c>
      <c r="B937" s="11">
        <v>44642.987799618058</v>
      </c>
      <c r="C937" s="3">
        <v>22401486</v>
      </c>
      <c r="D937" s="3" t="s">
        <v>93</v>
      </c>
      <c r="E937" s="3">
        <v>163.6204578</v>
      </c>
      <c r="F937" s="3">
        <v>490.86137339999999</v>
      </c>
      <c r="G937" t="s">
        <v>80</v>
      </c>
      <c r="H937" s="11">
        <v>44642.987967858797</v>
      </c>
      <c r="L937" s="3"/>
    </row>
    <row r="938" spans="1:12" x14ac:dyDescent="0.35">
      <c r="A938">
        <v>7156</v>
      </c>
      <c r="B938" s="11">
        <v>44642.978826354163</v>
      </c>
      <c r="C938" s="3">
        <v>22301455</v>
      </c>
      <c r="D938" s="3" t="s">
        <v>110</v>
      </c>
      <c r="E938" s="3">
        <v>101.807323689474</v>
      </c>
      <c r="F938" s="3">
        <v>305.42197106842099</v>
      </c>
      <c r="G938" t="s">
        <v>80</v>
      </c>
      <c r="H938" s="11">
        <v>44642.978939351851</v>
      </c>
      <c r="L938" s="3"/>
    </row>
    <row r="939" spans="1:12" x14ac:dyDescent="0.35">
      <c r="A939">
        <v>7155</v>
      </c>
      <c r="B939" s="11">
        <v>44642.956132870371</v>
      </c>
      <c r="C939" s="3">
        <v>22101422</v>
      </c>
      <c r="D939" s="3" t="s">
        <v>87</v>
      </c>
      <c r="E939" s="3">
        <v>183.71077560000001</v>
      </c>
      <c r="F939" s="3">
        <v>551.13232679999999</v>
      </c>
      <c r="G939" t="s">
        <v>80</v>
      </c>
      <c r="H939" s="11">
        <v>44642.956369791667</v>
      </c>
      <c r="L939" s="3"/>
    </row>
    <row r="940" spans="1:12" x14ac:dyDescent="0.35">
      <c r="A940">
        <v>7154</v>
      </c>
      <c r="B940" s="11">
        <v>44642.951040659726</v>
      </c>
      <c r="C940" s="3">
        <v>22301454</v>
      </c>
      <c r="D940" s="3" t="s">
        <v>110</v>
      </c>
      <c r="E940" s="3">
        <v>216.467891073684</v>
      </c>
      <c r="F940" s="3">
        <v>649.40367322105305</v>
      </c>
      <c r="G940" t="s">
        <v>80</v>
      </c>
      <c r="H940" s="11">
        <v>44642.951161111108</v>
      </c>
      <c r="L940" s="3"/>
    </row>
    <row r="941" spans="1:12" x14ac:dyDescent="0.35">
      <c r="A941" s="3">
        <v>7153</v>
      </c>
      <c r="B941" s="11">
        <v>44642.924193634259</v>
      </c>
      <c r="C941" s="3">
        <v>22201423</v>
      </c>
      <c r="D941" s="3" t="s">
        <v>98</v>
      </c>
      <c r="E941" s="3">
        <v>77.8345985894736</v>
      </c>
      <c r="F941" s="3">
        <v>233.50379576842101</v>
      </c>
      <c r="G941" s="3" t="s">
        <v>80</v>
      </c>
      <c r="H941" s="11">
        <v>44642.924428321756</v>
      </c>
      <c r="L941" s="3"/>
    </row>
    <row r="942" spans="1:12" x14ac:dyDescent="0.35">
      <c r="A942" s="3">
        <v>7152</v>
      </c>
      <c r="B942" s="11">
        <v>44642.907111921297</v>
      </c>
      <c r="C942" s="3">
        <v>22401485</v>
      </c>
      <c r="D942" s="3" t="s">
        <v>93</v>
      </c>
      <c r="E942" s="3">
        <v>152.44251968947401</v>
      </c>
      <c r="F942" s="3">
        <v>457.32755906842101</v>
      </c>
      <c r="G942" s="3" t="s">
        <v>80</v>
      </c>
      <c r="H942" s="11">
        <v>44642.907409490741</v>
      </c>
      <c r="L942" s="3"/>
    </row>
    <row r="943" spans="1:12" x14ac:dyDescent="0.35">
      <c r="A943" s="3">
        <v>7151</v>
      </c>
      <c r="B943" s="11">
        <v>44642.880707060183</v>
      </c>
      <c r="C943" s="3">
        <v>22201422</v>
      </c>
      <c r="D943" s="3" t="s">
        <v>98</v>
      </c>
      <c r="E943" s="3">
        <v>6.2006316684210203</v>
      </c>
      <c r="F943" s="3">
        <v>18.601895005263099</v>
      </c>
      <c r="G943" s="3" t="s">
        <v>80</v>
      </c>
      <c r="H943" s="11">
        <v>44642.881019293978</v>
      </c>
      <c r="L943" s="3"/>
    </row>
    <row r="944" spans="1:12" x14ac:dyDescent="0.35">
      <c r="A944" s="3">
        <v>7150</v>
      </c>
      <c r="B944" s="11">
        <v>44642.878827349537</v>
      </c>
      <c r="C944" s="3">
        <v>22301453</v>
      </c>
      <c r="D944" s="3" t="s">
        <v>110</v>
      </c>
      <c r="E944" s="3">
        <v>177.10407868947399</v>
      </c>
      <c r="F944" s="3">
        <v>531.31223606842104</v>
      </c>
      <c r="G944" s="3" t="s">
        <v>80</v>
      </c>
      <c r="H944" s="11">
        <v>44642.878937465277</v>
      </c>
      <c r="L944" s="3"/>
    </row>
    <row r="945" spans="1:12" x14ac:dyDescent="0.35">
      <c r="A945" s="3">
        <v>7149</v>
      </c>
      <c r="B945" s="11">
        <v>44642.855847916668</v>
      </c>
      <c r="C945" s="3">
        <v>22401484</v>
      </c>
      <c r="D945" s="3" t="s">
        <v>93</v>
      </c>
      <c r="E945" s="3">
        <v>10.0240329684211</v>
      </c>
      <c r="F945" s="3">
        <v>30.0720989052632</v>
      </c>
      <c r="G945" s="3" t="s">
        <v>80</v>
      </c>
      <c r="H945" s="11">
        <v>44642.856019247687</v>
      </c>
      <c r="L945" s="3"/>
    </row>
    <row r="946" spans="1:12" x14ac:dyDescent="0.35">
      <c r="A946" s="3">
        <v>7148</v>
      </c>
      <c r="B946" s="11">
        <v>44642.851040312496</v>
      </c>
      <c r="C946" s="3">
        <v>22101420</v>
      </c>
      <c r="D946" s="3" t="s">
        <v>87</v>
      </c>
      <c r="E946" s="3">
        <v>125.862503515789</v>
      </c>
      <c r="F946" s="3">
        <v>377.58751054736803</v>
      </c>
      <c r="G946" s="3" t="s">
        <v>80</v>
      </c>
      <c r="H946" s="11">
        <v>44642.851157870369</v>
      </c>
      <c r="L946" s="3"/>
    </row>
    <row r="947" spans="1:12" x14ac:dyDescent="0.35">
      <c r="A947" s="3">
        <v>7147</v>
      </c>
      <c r="B947" s="11">
        <v>44642.845485069447</v>
      </c>
      <c r="C947" s="3">
        <v>22301452</v>
      </c>
      <c r="D947" s="3" t="s">
        <v>110</v>
      </c>
      <c r="E947" s="3">
        <v>80.8058961894737</v>
      </c>
      <c r="F947" s="3">
        <v>242.417688568421</v>
      </c>
      <c r="G947" s="3" t="s">
        <v>80</v>
      </c>
      <c r="H947" s="11">
        <v>44642.845603321759</v>
      </c>
      <c r="L947" s="3"/>
    </row>
    <row r="948" spans="1:12" x14ac:dyDescent="0.35">
      <c r="A948" s="3">
        <v>7146</v>
      </c>
      <c r="B948" s="11">
        <v>44642.805860995373</v>
      </c>
      <c r="C948" s="3">
        <v>22401483</v>
      </c>
      <c r="D948" s="3" t="s">
        <v>93</v>
      </c>
      <c r="E948" s="3">
        <v>70.520338531579</v>
      </c>
      <c r="F948" s="3">
        <v>211.561015594737</v>
      </c>
      <c r="G948" s="3" t="s">
        <v>80</v>
      </c>
      <c r="H948" s="11">
        <v>44642.8060247338</v>
      </c>
      <c r="L948" s="3"/>
    </row>
    <row r="949" spans="1:12" x14ac:dyDescent="0.35">
      <c r="A949" s="3">
        <v>7145</v>
      </c>
      <c r="B949" s="11">
        <v>44642.805824733798</v>
      </c>
      <c r="C949" s="3">
        <v>22401483</v>
      </c>
      <c r="D949" s="3" t="s">
        <v>93</v>
      </c>
      <c r="E949" s="3">
        <v>70.520338531579</v>
      </c>
      <c r="F949" s="3">
        <v>211.561015594737</v>
      </c>
      <c r="G949" s="3" t="s">
        <v>80</v>
      </c>
      <c r="H949" s="11">
        <v>44642.806021840275</v>
      </c>
      <c r="L949" s="3"/>
    </row>
    <row r="950" spans="1:12" x14ac:dyDescent="0.35">
      <c r="A950" s="3">
        <v>7144</v>
      </c>
      <c r="B950" s="11">
        <v>44642.784381053243</v>
      </c>
      <c r="C950" s="3">
        <v>22201420</v>
      </c>
      <c r="D950" s="3" t="s">
        <v>98</v>
      </c>
      <c r="E950" s="3">
        <v>234.643035926316</v>
      </c>
      <c r="F950" s="3">
        <v>703.92910777894701</v>
      </c>
      <c r="G950" s="3" t="s">
        <v>80</v>
      </c>
      <c r="H950" s="11">
        <v>44642.78449027778</v>
      </c>
      <c r="L950" s="3"/>
    </row>
    <row r="951" spans="1:12" x14ac:dyDescent="0.35">
      <c r="A951" s="3">
        <v>7143</v>
      </c>
      <c r="B951" s="11">
        <v>44642.774014618059</v>
      </c>
      <c r="C951" s="3">
        <v>22301451</v>
      </c>
      <c r="D951" s="3" t="s">
        <v>110</v>
      </c>
      <c r="E951" s="3">
        <v>161.77245819999999</v>
      </c>
      <c r="F951" s="3">
        <v>485.31737459999999</v>
      </c>
      <c r="G951" s="3" t="s">
        <v>80</v>
      </c>
      <c r="H951" s="11">
        <v>44642.774075000001</v>
      </c>
      <c r="L951" s="3"/>
    </row>
    <row r="952" spans="1:12" x14ac:dyDescent="0.35">
      <c r="A952" s="3">
        <v>7142</v>
      </c>
      <c r="B952" s="11">
        <v>44642.756541319446</v>
      </c>
      <c r="C952" s="3">
        <v>22201419</v>
      </c>
      <c r="D952" s="3" t="s">
        <v>98</v>
      </c>
      <c r="E952" s="3">
        <v>174.15230804210501</v>
      </c>
      <c r="F952" s="3">
        <v>522.45692412631604</v>
      </c>
      <c r="G952" s="3" t="s">
        <v>80</v>
      </c>
      <c r="H952" s="11">
        <v>44642.756714201387</v>
      </c>
      <c r="L952" s="3"/>
    </row>
    <row r="953" spans="1:12" x14ac:dyDescent="0.35">
      <c r="A953" s="3">
        <v>7141</v>
      </c>
      <c r="B953" s="11">
        <v>44642.736268136578</v>
      </c>
      <c r="C953" s="3">
        <v>22301450</v>
      </c>
      <c r="D953" s="3" t="s">
        <v>110</v>
      </c>
      <c r="E953" s="3">
        <v>56.724482831579003</v>
      </c>
      <c r="F953" s="3">
        <v>170.17344849473699</v>
      </c>
      <c r="G953" s="3" t="s">
        <v>80</v>
      </c>
      <c r="H953" s="11">
        <v>44642.736574074072</v>
      </c>
      <c r="L953" s="3"/>
    </row>
    <row r="954" spans="1:12" x14ac:dyDescent="0.35">
      <c r="A954" s="3">
        <v>7140</v>
      </c>
      <c r="B954" s="11">
        <v>44642.71279140046</v>
      </c>
      <c r="C954" s="3">
        <v>22101417</v>
      </c>
      <c r="D954" s="3" t="s">
        <v>87</v>
      </c>
      <c r="E954" s="3">
        <v>397.73183728947402</v>
      </c>
      <c r="F954" s="3">
        <v>1193.19551186842</v>
      </c>
      <c r="G954" s="3" t="s">
        <v>80</v>
      </c>
      <c r="H954" s="11">
        <v>44642.712961886573</v>
      </c>
      <c r="L954" s="3"/>
    </row>
    <row r="955" spans="1:12" x14ac:dyDescent="0.35">
      <c r="A955" s="3">
        <v>7139</v>
      </c>
      <c r="B955" s="11">
        <v>44642.699197569447</v>
      </c>
      <c r="C955" s="3">
        <v>22301449</v>
      </c>
      <c r="D955" s="3" t="s">
        <v>110</v>
      </c>
      <c r="E955" s="3">
        <v>295.48975607368402</v>
      </c>
      <c r="F955" s="3">
        <v>886.46926822105195</v>
      </c>
      <c r="G955" s="3" t="s">
        <v>80</v>
      </c>
      <c r="H955" s="11">
        <v>44642.699430636574</v>
      </c>
      <c r="L955" s="3"/>
    </row>
    <row r="956" spans="1:12" x14ac:dyDescent="0.35">
      <c r="A956" s="3">
        <v>7138</v>
      </c>
      <c r="B956" s="11">
        <v>44642.677438344908</v>
      </c>
      <c r="C956" s="3">
        <v>22201418</v>
      </c>
      <c r="D956" s="3" t="s">
        <v>98</v>
      </c>
      <c r="E956" s="3">
        <v>214.920840357895</v>
      </c>
      <c r="F956" s="3">
        <v>644.76252107368396</v>
      </c>
      <c r="G956" s="3" t="s">
        <v>80</v>
      </c>
      <c r="H956" s="11">
        <v>44642.677543749996</v>
      </c>
      <c r="L956" s="3"/>
    </row>
    <row r="957" spans="1:12" x14ac:dyDescent="0.35">
      <c r="A957" s="3">
        <v>7137</v>
      </c>
      <c r="B957" s="11">
        <v>44642.67714965278</v>
      </c>
      <c r="C957" s="3">
        <v>22301448</v>
      </c>
      <c r="D957" s="3" t="s">
        <v>110</v>
      </c>
      <c r="E957" s="3">
        <v>386.72627431052598</v>
      </c>
      <c r="F957" s="3">
        <v>1160.17882293158</v>
      </c>
      <c r="G957" s="3" t="s">
        <v>80</v>
      </c>
      <c r="H957" s="11">
        <v>44642.677199965277</v>
      </c>
      <c r="L957" s="3"/>
    </row>
    <row r="958" spans="1:12" x14ac:dyDescent="0.35">
      <c r="A958" s="3">
        <v>7136</v>
      </c>
      <c r="B958" s="11">
        <v>44642.643641122682</v>
      </c>
      <c r="C958" s="3">
        <v>22201417</v>
      </c>
      <c r="D958" s="3" t="s">
        <v>98</v>
      </c>
      <c r="E958" s="3">
        <v>273.08424292631599</v>
      </c>
      <c r="F958" s="3">
        <v>819.25272877894702</v>
      </c>
      <c r="G958" s="3" t="s">
        <v>80</v>
      </c>
      <c r="H958" s="11">
        <v>44642.64386585648</v>
      </c>
      <c r="L958" s="3"/>
    </row>
    <row r="959" spans="1:12" x14ac:dyDescent="0.35">
      <c r="A959" s="3">
        <v>7135</v>
      </c>
      <c r="B959" s="11">
        <v>44642.605855127316</v>
      </c>
      <c r="C959" s="3">
        <v>22401479</v>
      </c>
      <c r="D959" s="3" t="s">
        <v>93</v>
      </c>
      <c r="E959" s="3">
        <v>296.20419891052597</v>
      </c>
      <c r="F959" s="3">
        <v>888.61259673157895</v>
      </c>
      <c r="G959" s="3" t="s">
        <v>80</v>
      </c>
      <c r="H959" s="11">
        <v>44642.606015358797</v>
      </c>
      <c r="L959" s="3"/>
    </row>
    <row r="960" spans="1:12" x14ac:dyDescent="0.35">
      <c r="A960" s="3">
        <v>7133</v>
      </c>
      <c r="B960" s="11">
        <v>44642.590569444445</v>
      </c>
      <c r="C960" s="3">
        <v>22301447</v>
      </c>
      <c r="D960" s="3" t="s">
        <v>110</v>
      </c>
      <c r="E960" s="3">
        <v>262.00639519999999</v>
      </c>
      <c r="F960" s="3">
        <v>786.01918560000001</v>
      </c>
      <c r="G960" s="3" t="s">
        <v>80</v>
      </c>
      <c r="H960" s="11">
        <v>44642.590737881947</v>
      </c>
      <c r="L960" s="3"/>
    </row>
    <row r="961" spans="1:12" x14ac:dyDescent="0.35">
      <c r="A961" s="3">
        <v>7134</v>
      </c>
      <c r="B961" s="11">
        <v>44642.590569444445</v>
      </c>
      <c r="C961" s="3">
        <v>22301447</v>
      </c>
      <c r="D961" s="3" t="s">
        <v>110</v>
      </c>
      <c r="E961" s="3">
        <v>262.00639519999999</v>
      </c>
      <c r="F961" s="3">
        <v>786.01918560000001</v>
      </c>
      <c r="G961" s="3" t="s">
        <v>80</v>
      </c>
      <c r="H961" s="11">
        <v>44642.590738344908</v>
      </c>
      <c r="L961" s="3"/>
    </row>
    <row r="962" spans="1:12" x14ac:dyDescent="0.35">
      <c r="A962" s="3">
        <v>7130</v>
      </c>
      <c r="B962" s="11">
        <v>44642.583745949072</v>
      </c>
      <c r="C962" s="3">
        <v>22201416</v>
      </c>
      <c r="D962" s="3" t="s">
        <v>98</v>
      </c>
      <c r="E962" s="3">
        <v>236.134690989474</v>
      </c>
      <c r="F962" s="3">
        <v>708.40407296842102</v>
      </c>
      <c r="G962" s="3" t="s">
        <v>80</v>
      </c>
      <c r="H962" s="11">
        <v>44642.583794479164</v>
      </c>
      <c r="L962" s="3"/>
    </row>
    <row r="963" spans="1:12" x14ac:dyDescent="0.35">
      <c r="A963" s="3">
        <v>7131</v>
      </c>
      <c r="B963" s="11">
        <v>44642.583745949072</v>
      </c>
      <c r="C963" s="3">
        <v>22201416</v>
      </c>
      <c r="D963" s="3" t="s">
        <v>98</v>
      </c>
      <c r="E963" s="3">
        <v>236.134690989474</v>
      </c>
      <c r="F963" s="3">
        <v>708.40407296842102</v>
      </c>
      <c r="G963" s="3" t="s">
        <v>80</v>
      </c>
      <c r="H963" s="11">
        <v>44642.583795057872</v>
      </c>
      <c r="L963" s="3"/>
    </row>
    <row r="964" spans="1:12" x14ac:dyDescent="0.35">
      <c r="A964" s="3">
        <v>7132</v>
      </c>
      <c r="B964" s="11">
        <v>44642.583745949072</v>
      </c>
      <c r="C964" s="3">
        <v>22201416</v>
      </c>
      <c r="D964" s="3" t="s">
        <v>98</v>
      </c>
      <c r="E964" s="3">
        <v>236.134690989474</v>
      </c>
      <c r="F964" s="3">
        <v>708.40407296842102</v>
      </c>
      <c r="G964" s="3" t="s">
        <v>80</v>
      </c>
      <c r="H964" s="11">
        <v>44642.58379517361</v>
      </c>
      <c r="L964" s="3"/>
    </row>
    <row r="965" spans="1:12" x14ac:dyDescent="0.35">
      <c r="A965" s="3">
        <v>7126</v>
      </c>
      <c r="B965" s="11">
        <v>44642.583745914351</v>
      </c>
      <c r="C965" s="3">
        <v>22201416</v>
      </c>
      <c r="D965" s="3" t="s">
        <v>98</v>
      </c>
      <c r="E965" s="3">
        <v>236.134690989474</v>
      </c>
      <c r="F965" s="3">
        <v>708.40407296842102</v>
      </c>
      <c r="G965" s="3" t="s">
        <v>80</v>
      </c>
      <c r="H965" s="11">
        <v>44642.583793136575</v>
      </c>
      <c r="L965" s="3"/>
    </row>
    <row r="966" spans="1:12" x14ac:dyDescent="0.35">
      <c r="A966" s="3">
        <v>7127</v>
      </c>
      <c r="B966" s="11">
        <v>44642.583745914351</v>
      </c>
      <c r="C966" s="3">
        <v>22201416</v>
      </c>
      <c r="D966" s="3" t="s">
        <v>98</v>
      </c>
      <c r="E966" s="3">
        <v>236.134690989474</v>
      </c>
      <c r="F966" s="3">
        <v>708.40407296842102</v>
      </c>
      <c r="G966" s="3" t="s">
        <v>80</v>
      </c>
      <c r="H966" s="11">
        <v>44642.58379409722</v>
      </c>
      <c r="L966" s="3"/>
    </row>
    <row r="967" spans="1:12" x14ac:dyDescent="0.35">
      <c r="A967" s="3">
        <v>7128</v>
      </c>
      <c r="B967" s="11">
        <v>44642.583745914351</v>
      </c>
      <c r="C967" s="3">
        <v>22201416</v>
      </c>
      <c r="D967" s="3" t="s">
        <v>98</v>
      </c>
      <c r="E967" s="3">
        <v>236.134690989474</v>
      </c>
      <c r="F967" s="3">
        <v>708.40407296842102</v>
      </c>
      <c r="G967" s="3" t="s">
        <v>80</v>
      </c>
      <c r="H967" s="11">
        <v>44642.583794247686</v>
      </c>
      <c r="L967" s="3"/>
    </row>
    <row r="968" spans="1:12" x14ac:dyDescent="0.35">
      <c r="A968" s="3">
        <v>7129</v>
      </c>
      <c r="B968" s="11">
        <v>44642.583745914351</v>
      </c>
      <c r="C968" s="3">
        <v>22201416</v>
      </c>
      <c r="D968" s="3" t="s">
        <v>98</v>
      </c>
      <c r="E968" s="3">
        <v>236.134690989474</v>
      </c>
      <c r="F968" s="3">
        <v>708.40407296842102</v>
      </c>
      <c r="G968" s="3" t="s">
        <v>80</v>
      </c>
      <c r="H968" s="11">
        <v>44642.583794363425</v>
      </c>
      <c r="L968" s="3"/>
    </row>
    <row r="969" spans="1:12" x14ac:dyDescent="0.35">
      <c r="A969" s="3">
        <v>7125</v>
      </c>
      <c r="B969" s="11">
        <v>44642.564129976854</v>
      </c>
      <c r="C969" s="3">
        <v>22401478</v>
      </c>
      <c r="D969" s="3" t="s">
        <v>93</v>
      </c>
      <c r="E969" s="3">
        <v>158.05595719999999</v>
      </c>
      <c r="F969" s="3">
        <v>474.16787160000001</v>
      </c>
      <c r="G969" s="3" t="s">
        <v>80</v>
      </c>
      <c r="H969" s="11">
        <v>44642.564348460648</v>
      </c>
      <c r="L969" s="3"/>
    </row>
    <row r="970" spans="1:12" x14ac:dyDescent="0.35">
      <c r="A970" s="3">
        <v>7123</v>
      </c>
      <c r="B970" s="11">
        <v>44642.553071678238</v>
      </c>
      <c r="C970" s="3">
        <v>22101414</v>
      </c>
      <c r="D970" s="3" t="s">
        <v>87</v>
      </c>
      <c r="E970" s="3">
        <v>213.623318326316</v>
      </c>
      <c r="F970" s="3">
        <v>640.86995497894702</v>
      </c>
      <c r="G970" s="3" t="s">
        <v>80</v>
      </c>
      <c r="H970" s="11">
        <v>44642.553237997687</v>
      </c>
      <c r="L970" s="3"/>
    </row>
    <row r="971" spans="1:12" x14ac:dyDescent="0.35">
      <c r="A971" s="3">
        <v>7122</v>
      </c>
      <c r="B971" s="11">
        <v>44642.524659374998</v>
      </c>
      <c r="C971" s="3">
        <v>22301446</v>
      </c>
      <c r="D971" s="3" t="s">
        <v>110</v>
      </c>
      <c r="E971" s="3">
        <v>154.5651962</v>
      </c>
      <c r="F971" s="3">
        <v>463.69558860000001</v>
      </c>
      <c r="G971" s="3" t="s">
        <v>80</v>
      </c>
      <c r="H971" s="11">
        <v>44642.52476508102</v>
      </c>
      <c r="L971" s="3"/>
    </row>
    <row r="972" spans="1:12" x14ac:dyDescent="0.35">
      <c r="A972" s="3">
        <v>7121</v>
      </c>
      <c r="B972" s="11">
        <v>44642.515415277776</v>
      </c>
      <c r="C972" s="3">
        <v>22101413</v>
      </c>
      <c r="D972" s="3" t="s">
        <v>87</v>
      </c>
      <c r="E972" s="3">
        <v>401.12334162631601</v>
      </c>
      <c r="F972" s="3">
        <v>1203.3700248789501</v>
      </c>
      <c r="G972" s="3" t="s">
        <v>80</v>
      </c>
      <c r="H972" s="11">
        <v>44642.515737650465</v>
      </c>
      <c r="L972" s="3"/>
    </row>
    <row r="973" spans="1:12" x14ac:dyDescent="0.35">
      <c r="A973" s="3">
        <v>7120</v>
      </c>
      <c r="B973" s="11">
        <v>44642.48626273148</v>
      </c>
      <c r="C973" s="3">
        <v>22401477</v>
      </c>
      <c r="D973" s="3" t="s">
        <v>93</v>
      </c>
      <c r="E973" s="3">
        <v>281.36238072631602</v>
      </c>
      <c r="F973" s="3">
        <v>844.08714217894703</v>
      </c>
      <c r="G973" s="3" t="s">
        <v>80</v>
      </c>
      <c r="H973" s="11">
        <v>44642.486568865737</v>
      </c>
      <c r="L973" s="3"/>
    </row>
    <row r="974" spans="1:12" x14ac:dyDescent="0.35">
      <c r="A974" s="3">
        <v>7119</v>
      </c>
      <c r="B974" s="11">
        <v>44642.483500034723</v>
      </c>
      <c r="C974" s="3">
        <v>22301445</v>
      </c>
      <c r="D974" s="3" t="s">
        <v>110</v>
      </c>
      <c r="E974" s="3">
        <v>364.11956691052598</v>
      </c>
      <c r="F974" s="3">
        <v>1092.35870073158</v>
      </c>
      <c r="G974" s="3" t="s">
        <v>80</v>
      </c>
      <c r="H974" s="11">
        <v>44642.483791087965</v>
      </c>
      <c r="L974" s="3"/>
    </row>
    <row r="975" spans="1:12" x14ac:dyDescent="0.35">
      <c r="A975" s="3">
        <v>7118</v>
      </c>
      <c r="B975" s="11">
        <v>44642.482521296297</v>
      </c>
      <c r="C975" s="3">
        <v>22201414</v>
      </c>
      <c r="D975" s="3" t="s">
        <v>98</v>
      </c>
      <c r="E975" s="3">
        <v>284.74199370000002</v>
      </c>
      <c r="F975" s="3">
        <v>854.22598110000001</v>
      </c>
      <c r="G975" s="3" t="s">
        <v>80</v>
      </c>
      <c r="H975" s="11">
        <v>44642.482750000003</v>
      </c>
      <c r="L975" s="3"/>
    </row>
    <row r="976" spans="1:12" x14ac:dyDescent="0.35">
      <c r="A976" s="3">
        <v>7117</v>
      </c>
      <c r="B976" s="11">
        <v>44642.455967164351</v>
      </c>
      <c r="C976" s="3">
        <v>22101411</v>
      </c>
      <c r="D976" s="3" t="s">
        <v>87</v>
      </c>
      <c r="E976" s="3">
        <v>379.43307281052603</v>
      </c>
      <c r="F976" s="3">
        <v>1138.2992184315799</v>
      </c>
      <c r="G976" s="3" t="s">
        <v>80</v>
      </c>
      <c r="H976" s="11">
        <v>44642.456013194445</v>
      </c>
      <c r="L976" s="3"/>
    </row>
    <row r="977" spans="1:12" x14ac:dyDescent="0.35">
      <c r="A977" s="3">
        <v>7116</v>
      </c>
      <c r="B977" s="11">
        <v>44642.45167978009</v>
      </c>
      <c r="C977" s="3">
        <v>22401476</v>
      </c>
      <c r="D977" s="3" t="s">
        <v>93</v>
      </c>
      <c r="E977" s="3">
        <v>172.53932868947399</v>
      </c>
      <c r="F977" s="3">
        <v>517.61798606842103</v>
      </c>
      <c r="G977" s="3" t="s">
        <v>80</v>
      </c>
      <c r="H977" s="11">
        <v>44642.451847719909</v>
      </c>
      <c r="L977" s="3"/>
    </row>
    <row r="978" spans="1:12" x14ac:dyDescent="0.35">
      <c r="A978" s="3">
        <v>7115</v>
      </c>
      <c r="B978" s="11">
        <v>44642.410771064817</v>
      </c>
      <c r="C978" s="3">
        <v>22401475</v>
      </c>
      <c r="D978" s="3" t="s">
        <v>93</v>
      </c>
      <c r="E978" s="3">
        <v>243.97262472631601</v>
      </c>
      <c r="F978" s="3">
        <v>731.91787417894705</v>
      </c>
      <c r="G978" s="3" t="s">
        <v>80</v>
      </c>
      <c r="H978" s="11">
        <v>44642.410874224537</v>
      </c>
      <c r="L978" s="3"/>
    </row>
    <row r="979" spans="1:12" x14ac:dyDescent="0.35">
      <c r="A979" s="3">
        <v>7114</v>
      </c>
      <c r="B979" s="11">
        <v>44642.390855011574</v>
      </c>
      <c r="C979" s="3">
        <v>22201412</v>
      </c>
      <c r="D979" s="3" t="s">
        <v>98</v>
      </c>
      <c r="E979" s="3">
        <v>275.700775373684</v>
      </c>
      <c r="F979" s="3">
        <v>827.10232612105301</v>
      </c>
      <c r="G979" s="3" t="s">
        <v>80</v>
      </c>
      <c r="H979" s="11">
        <v>44642.391096261577</v>
      </c>
      <c r="L979" s="3"/>
    </row>
    <row r="980" spans="1:12" x14ac:dyDescent="0.35">
      <c r="A980" s="3">
        <v>7113</v>
      </c>
      <c r="B980" s="11">
        <v>44642.349195833332</v>
      </c>
      <c r="C980" s="3">
        <v>22401474</v>
      </c>
      <c r="D980" s="3" t="s">
        <v>93</v>
      </c>
      <c r="E980" s="3">
        <v>131.63628439999999</v>
      </c>
      <c r="F980" s="3">
        <v>394.90885320000001</v>
      </c>
      <c r="G980" s="3" t="s">
        <v>80</v>
      </c>
      <c r="H980" s="11">
        <v>44642.349420254628</v>
      </c>
      <c r="L980" s="3"/>
    </row>
    <row r="981" spans="1:12" x14ac:dyDescent="0.35">
      <c r="A981" s="3">
        <v>7112</v>
      </c>
      <c r="B981" s="11">
        <v>44642.343813854168</v>
      </c>
      <c r="C981" s="3">
        <v>22101409</v>
      </c>
      <c r="D981" s="3" t="s">
        <v>87</v>
      </c>
      <c r="E981" s="3">
        <v>198.36857660000001</v>
      </c>
      <c r="F981" s="3">
        <v>595.10572979999995</v>
      </c>
      <c r="G981" s="3" t="s">
        <v>80</v>
      </c>
      <c r="H981" s="11">
        <v>44642.343864236114</v>
      </c>
      <c r="L981" s="3"/>
    </row>
    <row r="982" spans="1:12" x14ac:dyDescent="0.35">
      <c r="A982" s="3">
        <v>7111</v>
      </c>
      <c r="B982" s="11">
        <v>44642.320030173614</v>
      </c>
      <c r="C982" s="3">
        <v>22301444</v>
      </c>
      <c r="D982" s="3" t="s">
        <v>93</v>
      </c>
      <c r="E982" s="3">
        <v>197.13471629473699</v>
      </c>
      <c r="F982" s="3">
        <v>591.40414888421003</v>
      </c>
      <c r="G982" s="3" t="s">
        <v>80</v>
      </c>
      <c r="H982" s="11">
        <v>44642.320252002311</v>
      </c>
      <c r="L982" s="3"/>
    </row>
    <row r="983" spans="1:12" x14ac:dyDescent="0.35">
      <c r="A983" s="3">
        <v>7110</v>
      </c>
      <c r="B983" s="11">
        <v>44642.303182060183</v>
      </c>
      <c r="C983" s="3">
        <v>22301443</v>
      </c>
      <c r="D983" s="3" t="s">
        <v>110</v>
      </c>
      <c r="E983" s="3">
        <v>197.84009739999999</v>
      </c>
      <c r="F983" s="3">
        <v>593.52029219999997</v>
      </c>
      <c r="G983" s="3" t="s">
        <v>80</v>
      </c>
      <c r="H983" s="11">
        <v>44642.30323445602</v>
      </c>
      <c r="L983" s="3"/>
    </row>
    <row r="984" spans="1:12" x14ac:dyDescent="0.35">
      <c r="A984" s="3">
        <v>7109</v>
      </c>
      <c r="B984" s="11">
        <v>44642.287563854166</v>
      </c>
      <c r="C984" s="3">
        <v>22401473</v>
      </c>
      <c r="D984" s="3" t="s">
        <v>93</v>
      </c>
      <c r="E984" s="3">
        <v>363.67720389999999</v>
      </c>
      <c r="F984" s="3">
        <v>1091.0316117</v>
      </c>
      <c r="G984" s="3" t="s">
        <v>80</v>
      </c>
      <c r="H984" s="11">
        <v>44642.287614201392</v>
      </c>
      <c r="L984" s="3"/>
    </row>
    <row r="985" spans="1:12" x14ac:dyDescent="0.35">
      <c r="A985" s="3">
        <v>7108</v>
      </c>
      <c r="B985" s="11">
        <v>44642.278363229168</v>
      </c>
      <c r="C985" s="3">
        <v>22201410</v>
      </c>
      <c r="D985" s="3" t="s">
        <v>98</v>
      </c>
      <c r="E985" s="3">
        <v>211.302742426316</v>
      </c>
      <c r="F985" s="3">
        <v>633.90822727894704</v>
      </c>
      <c r="G985" s="3" t="s">
        <v>80</v>
      </c>
      <c r="H985" s="11">
        <v>44642.278588541667</v>
      </c>
      <c r="L985" s="3"/>
    </row>
    <row r="986" spans="1:12" x14ac:dyDescent="0.35">
      <c r="A986" s="3">
        <v>7107</v>
      </c>
      <c r="B986" s="11">
        <v>44642.249651388891</v>
      </c>
      <c r="C986" s="3">
        <v>22101408</v>
      </c>
      <c r="D986" s="3" t="s">
        <v>87</v>
      </c>
      <c r="E986" s="3">
        <v>213.90731254736801</v>
      </c>
      <c r="F986" s="3">
        <v>641.72193764210499</v>
      </c>
      <c r="G986" s="3" t="s">
        <v>80</v>
      </c>
      <c r="H986" s="11">
        <v>44642.249761261577</v>
      </c>
      <c r="L986" s="3"/>
    </row>
    <row r="987" spans="1:12" x14ac:dyDescent="0.35">
      <c r="A987" s="3">
        <v>7106</v>
      </c>
      <c r="B987" s="11">
        <v>44642.203825115743</v>
      </c>
      <c r="C987" s="3">
        <v>22401472</v>
      </c>
      <c r="D987" s="3" t="s">
        <v>93</v>
      </c>
      <c r="E987" s="3">
        <v>107.1764412</v>
      </c>
      <c r="F987" s="3">
        <v>321.5293236</v>
      </c>
      <c r="G987" s="3" t="s">
        <v>80</v>
      </c>
      <c r="H987" s="11">
        <v>44642.20392615741</v>
      </c>
      <c r="L987" s="3"/>
    </row>
    <row r="988" spans="1:12" x14ac:dyDescent="0.35">
      <c r="A988" s="3">
        <v>7105</v>
      </c>
      <c r="B988" s="11">
        <v>44642.194576076392</v>
      </c>
      <c r="C988" s="3">
        <v>22201409</v>
      </c>
      <c r="D988" s="3" t="s">
        <v>98</v>
      </c>
      <c r="E988" s="3">
        <v>125.010464</v>
      </c>
      <c r="F988" s="3">
        <v>375.03139199999998</v>
      </c>
      <c r="G988" s="3" t="s">
        <v>80</v>
      </c>
      <c r="H988" s="11">
        <v>44642.194898229165</v>
      </c>
      <c r="L988" s="3"/>
    </row>
    <row r="989" spans="1:12" x14ac:dyDescent="0.35">
      <c r="A989" s="3">
        <v>7104</v>
      </c>
      <c r="B989" s="11">
        <v>44642.190569409722</v>
      </c>
      <c r="C989" s="3">
        <v>22301442</v>
      </c>
      <c r="D989" s="3" t="s">
        <v>110</v>
      </c>
      <c r="E989" s="3">
        <v>66.546503599999994</v>
      </c>
      <c r="F989" s="3">
        <v>199.63951080000001</v>
      </c>
      <c r="G989" s="3" t="s">
        <v>80</v>
      </c>
      <c r="H989" s="11">
        <v>44642.190731631941</v>
      </c>
      <c r="L989" s="3"/>
    </row>
    <row r="990" spans="1:12" x14ac:dyDescent="0.35">
      <c r="A990" s="3">
        <v>7103</v>
      </c>
      <c r="B990" s="11">
        <v>44642.162633761574</v>
      </c>
      <c r="C990" s="3">
        <v>22101407</v>
      </c>
      <c r="D990" s="3" t="s">
        <v>87</v>
      </c>
      <c r="E990" s="3">
        <v>196.5413576</v>
      </c>
      <c r="F990" s="3">
        <v>589.62407280000002</v>
      </c>
      <c r="G990" s="3" t="s">
        <v>80</v>
      </c>
      <c r="H990" s="11">
        <v>44642.162952627317</v>
      </c>
      <c r="L990" s="3"/>
    </row>
    <row r="991" spans="1:12" x14ac:dyDescent="0.35">
      <c r="A991" s="3">
        <v>7102</v>
      </c>
      <c r="B991" s="11">
        <v>44642.161694062503</v>
      </c>
      <c r="C991" s="3">
        <v>22401471</v>
      </c>
      <c r="D991" s="3" t="s">
        <v>93</v>
      </c>
      <c r="E991" s="3">
        <v>193.78023959999999</v>
      </c>
      <c r="F991" s="3">
        <v>581.34071879999999</v>
      </c>
      <c r="G991" s="3" t="s">
        <v>80</v>
      </c>
      <c r="H991" s="11">
        <v>44642.161913738426</v>
      </c>
      <c r="L991" s="3"/>
    </row>
    <row r="992" spans="1:12" x14ac:dyDescent="0.35">
      <c r="A992" s="3">
        <v>7101</v>
      </c>
      <c r="B992" s="11">
        <v>44642.123747337966</v>
      </c>
      <c r="C992" s="3">
        <v>22201408</v>
      </c>
      <c r="D992" s="3" t="s">
        <v>98</v>
      </c>
      <c r="E992" s="3">
        <v>151.1532536</v>
      </c>
      <c r="F992" s="3">
        <v>453.45976080000003</v>
      </c>
      <c r="G992" s="3" t="s">
        <v>80</v>
      </c>
      <c r="H992" s="11">
        <v>44642.124063310184</v>
      </c>
      <c r="L992" s="3"/>
    </row>
    <row r="993" spans="1:12" x14ac:dyDescent="0.35">
      <c r="A993" s="3">
        <v>7100</v>
      </c>
      <c r="B993" s="11">
        <v>44642.120970636577</v>
      </c>
      <c r="C993" s="3">
        <v>22301441</v>
      </c>
      <c r="D993" s="3" t="s">
        <v>110</v>
      </c>
      <c r="E993" s="3">
        <v>102.14710898947401</v>
      </c>
      <c r="F993" s="3">
        <v>306.44132696842098</v>
      </c>
      <c r="G993" s="3" t="s">
        <v>80</v>
      </c>
      <c r="H993" s="11">
        <v>44642.121287268521</v>
      </c>
      <c r="L993" s="3"/>
    </row>
    <row r="994" spans="1:12" x14ac:dyDescent="0.35">
      <c r="A994" s="3">
        <v>7099</v>
      </c>
      <c r="B994" s="11">
        <v>44642.089039317128</v>
      </c>
      <c r="C994" s="3">
        <v>22401470</v>
      </c>
      <c r="D994" s="3" t="s">
        <v>93</v>
      </c>
      <c r="E994" s="3">
        <v>139.8134202</v>
      </c>
      <c r="F994" s="3">
        <v>419.44026059999999</v>
      </c>
      <c r="G994" s="3" t="s">
        <v>80</v>
      </c>
      <c r="H994" s="11">
        <v>44642.089341319443</v>
      </c>
      <c r="L994" s="3"/>
    </row>
    <row r="995" spans="1:12" x14ac:dyDescent="0.35">
      <c r="A995" s="3">
        <v>7098</v>
      </c>
      <c r="B995" s="11">
        <v>44642.073675347223</v>
      </c>
      <c r="C995" s="3">
        <v>22101405</v>
      </c>
      <c r="D995" s="3" t="s">
        <v>87</v>
      </c>
      <c r="E995" s="3">
        <v>210.746819673684</v>
      </c>
      <c r="F995" s="3">
        <v>632.24045902105297</v>
      </c>
      <c r="G995" s="3" t="s">
        <v>80</v>
      </c>
      <c r="H995" s="11">
        <v>44642.073733761572</v>
      </c>
      <c r="L995" s="3"/>
    </row>
    <row r="996" spans="1:12" x14ac:dyDescent="0.35">
      <c r="A996" s="3">
        <v>7097</v>
      </c>
      <c r="B996" s="11">
        <v>44642.060305636573</v>
      </c>
      <c r="C996" s="3">
        <v>22201407</v>
      </c>
      <c r="D996" s="3" t="s">
        <v>98</v>
      </c>
      <c r="E996" s="3">
        <v>96.457921389473697</v>
      </c>
      <c r="F996" s="3">
        <v>289.37376416842102</v>
      </c>
      <c r="G996" s="3" t="s">
        <v>80</v>
      </c>
      <c r="H996" s="11">
        <v>44642.060538969905</v>
      </c>
      <c r="L996" s="3"/>
    </row>
    <row r="997" spans="1:12" x14ac:dyDescent="0.35">
      <c r="A997" s="3">
        <v>7096</v>
      </c>
      <c r="B997" s="11">
        <v>44642.05752696759</v>
      </c>
      <c r="C997" s="3">
        <v>22301440</v>
      </c>
      <c r="D997" s="3" t="s">
        <v>110</v>
      </c>
      <c r="E997" s="3">
        <v>217.567207347368</v>
      </c>
      <c r="F997" s="3">
        <v>652.70162204210499</v>
      </c>
      <c r="G997" s="3" t="s">
        <v>80</v>
      </c>
      <c r="H997" s="11">
        <v>44642.057757789349</v>
      </c>
      <c r="L997" s="3"/>
    </row>
    <row r="998" spans="1:12" x14ac:dyDescent="0.35">
      <c r="A998" s="3">
        <v>7095</v>
      </c>
      <c r="B998" s="11">
        <v>44642.01819008102</v>
      </c>
      <c r="C998" s="3">
        <v>22401469</v>
      </c>
      <c r="D998" s="3" t="s">
        <v>93</v>
      </c>
      <c r="E998" s="3">
        <v>181.73802008947399</v>
      </c>
      <c r="F998" s="3">
        <v>545.21406026842101</v>
      </c>
      <c r="G998" s="3" t="s">
        <v>80</v>
      </c>
      <c r="H998" s="11">
        <v>44642.018510844908</v>
      </c>
      <c r="L998" s="3"/>
    </row>
    <row r="999" spans="1:12" x14ac:dyDescent="0.35">
      <c r="A999" s="3">
        <v>7094</v>
      </c>
      <c r="B999" s="11">
        <v>44641.993354664352</v>
      </c>
      <c r="C999" s="3">
        <v>22301439</v>
      </c>
      <c r="D999" s="3" t="s">
        <v>110</v>
      </c>
      <c r="E999" s="3">
        <v>53.064791631578998</v>
      </c>
      <c r="F999" s="3">
        <v>159.194374894737</v>
      </c>
      <c r="G999" s="3" t="s">
        <v>80</v>
      </c>
      <c r="H999" s="11">
        <v>44641.993506828701</v>
      </c>
      <c r="L999" s="3"/>
    </row>
    <row r="1000" spans="1:12" x14ac:dyDescent="0.35">
      <c r="A1000" s="3">
        <v>7093</v>
      </c>
      <c r="B1000" s="11">
        <v>44641.988547719906</v>
      </c>
      <c r="C1000" s="3">
        <v>22101404</v>
      </c>
      <c r="D1000" s="3" t="s">
        <v>87</v>
      </c>
      <c r="E1000" s="3">
        <v>158.95942880000001</v>
      </c>
      <c r="F1000" s="3">
        <v>476.87828639999998</v>
      </c>
      <c r="G1000" s="3" t="s">
        <v>80</v>
      </c>
      <c r="H1000" s="11">
        <v>44641.988646527781</v>
      </c>
      <c r="L1000" s="3"/>
    </row>
    <row r="1001" spans="1:12" x14ac:dyDescent="0.35">
      <c r="A1001" s="3">
        <v>7092</v>
      </c>
      <c r="B1001" s="11">
        <v>44641.979750578706</v>
      </c>
      <c r="C1001" s="3">
        <v>22401468</v>
      </c>
      <c r="D1001" s="3" t="s">
        <v>93</v>
      </c>
      <c r="E1001" s="3">
        <v>8.4787936315789594</v>
      </c>
      <c r="F1001" s="3">
        <v>25.436380894736899</v>
      </c>
      <c r="G1001" s="3" t="s">
        <v>80</v>
      </c>
      <c r="H1001" s="11">
        <v>44641.979970138891</v>
      </c>
      <c r="L1001" s="3"/>
    </row>
    <row r="1002" spans="1:12" x14ac:dyDescent="0.35">
      <c r="A1002" s="3">
        <v>7091</v>
      </c>
      <c r="B1002" s="11">
        <v>44641.956156250002</v>
      </c>
      <c r="C1002" s="3">
        <v>22201405</v>
      </c>
      <c r="D1002" s="3" t="s">
        <v>98</v>
      </c>
      <c r="E1002" s="3">
        <v>167.024986089474</v>
      </c>
      <c r="F1002" s="3">
        <v>501.07495826842103</v>
      </c>
      <c r="G1002" s="3" t="s">
        <v>80</v>
      </c>
      <c r="H1002" s="11">
        <v>44641.956353587964</v>
      </c>
      <c r="L1002" s="3"/>
    </row>
    <row r="1003" spans="1:12" x14ac:dyDescent="0.35">
      <c r="A1003" s="3">
        <v>7090</v>
      </c>
      <c r="B1003" s="11">
        <v>44641.949188738428</v>
      </c>
      <c r="C1003" s="3">
        <v>22301438</v>
      </c>
      <c r="D1003" s="3" t="s">
        <v>110</v>
      </c>
      <c r="E1003" s="3">
        <v>192.78075092631599</v>
      </c>
      <c r="F1003" s="3">
        <v>578.342252778947</v>
      </c>
      <c r="G1003" s="3" t="s">
        <v>80</v>
      </c>
      <c r="H1003" s="11">
        <v>44641.949414467592</v>
      </c>
      <c r="L1003" s="3"/>
    </row>
    <row r="1004" spans="1:12" x14ac:dyDescent="0.35">
      <c r="A1004" s="3">
        <v>7089</v>
      </c>
      <c r="B1004" s="11">
        <v>44641.937159490742</v>
      </c>
      <c r="C1004" s="3">
        <v>22401467</v>
      </c>
      <c r="D1004" s="3" t="s">
        <v>93</v>
      </c>
      <c r="E1004" s="3">
        <v>63.260471731579003</v>
      </c>
      <c r="F1004" s="3">
        <v>189.78141519473701</v>
      </c>
      <c r="G1004" s="3" t="s">
        <v>80</v>
      </c>
      <c r="H1004" s="11">
        <v>44641.937255752317</v>
      </c>
      <c r="L1004" s="3"/>
    </row>
    <row r="1005" spans="1:12" x14ac:dyDescent="0.35">
      <c r="A1005" s="3">
        <v>7088</v>
      </c>
      <c r="B1005" s="11">
        <v>44641.922365196762</v>
      </c>
      <c r="C1005" s="3">
        <v>22101403</v>
      </c>
      <c r="D1005" s="3" t="s">
        <v>87</v>
      </c>
      <c r="E1005" s="3">
        <v>285.262584947368</v>
      </c>
      <c r="F1005" s="3">
        <v>855.78775484210496</v>
      </c>
      <c r="G1005" s="3" t="s">
        <v>80</v>
      </c>
      <c r="H1005" s="11">
        <v>44641.922672106484</v>
      </c>
      <c r="L1005" s="3"/>
    </row>
    <row r="1006" spans="1:12" x14ac:dyDescent="0.35">
      <c r="A1006" s="3">
        <v>7087</v>
      </c>
      <c r="B1006" s="11">
        <v>44641.8978102662</v>
      </c>
      <c r="C1006" s="3">
        <v>22201404</v>
      </c>
      <c r="D1006" s="3" t="s">
        <v>98</v>
      </c>
      <c r="E1006" s="3">
        <v>91.666663200000002</v>
      </c>
      <c r="F1006" s="3">
        <v>274.99998959999999</v>
      </c>
      <c r="G1006" s="3" t="s">
        <v>80</v>
      </c>
      <c r="H1006" s="11">
        <v>44641.898022141206</v>
      </c>
      <c r="L1006" s="3"/>
    </row>
    <row r="1007" spans="1:12" x14ac:dyDescent="0.35">
      <c r="A1007" s="3">
        <v>7086</v>
      </c>
      <c r="B1007" s="11">
        <v>44641.88513545139</v>
      </c>
      <c r="C1007" s="3">
        <v>22101402</v>
      </c>
      <c r="D1007" s="3" t="s">
        <v>87</v>
      </c>
      <c r="E1007" s="3">
        <v>312.19345122631597</v>
      </c>
      <c r="F1007" s="3">
        <v>936.58035367894695</v>
      </c>
      <c r="G1007" s="3" t="s">
        <v>80</v>
      </c>
      <c r="H1007" s="11">
        <v>44641.885172800925</v>
      </c>
      <c r="L1007" s="3"/>
    </row>
    <row r="1008" spans="1:12" x14ac:dyDescent="0.35">
      <c r="A1008" s="3">
        <v>7085</v>
      </c>
      <c r="B1008" s="11">
        <v>44641.848757291664</v>
      </c>
      <c r="C1008" s="3">
        <v>22401466</v>
      </c>
      <c r="D1008" s="3" t="s">
        <v>93</v>
      </c>
      <c r="E1008" s="3">
        <v>109.061024510526</v>
      </c>
      <c r="F1008" s="3">
        <v>327.183073531579</v>
      </c>
      <c r="G1008" s="3" t="s">
        <v>80</v>
      </c>
      <c r="H1008" s="11">
        <v>44641.849060763889</v>
      </c>
      <c r="L1008" s="3"/>
    </row>
    <row r="1009" spans="1:12" x14ac:dyDescent="0.35">
      <c r="A1009" s="3">
        <v>7084</v>
      </c>
      <c r="B1009" s="11">
        <v>44641.835299537037</v>
      </c>
      <c r="C1009" s="3">
        <v>22101401</v>
      </c>
      <c r="D1009" s="3" t="s">
        <v>87</v>
      </c>
      <c r="E1009" s="3">
        <v>142.452737810526</v>
      </c>
      <c r="F1009" s="3">
        <v>427.35821343157897</v>
      </c>
      <c r="G1009" s="3" t="s">
        <v>80</v>
      </c>
      <c r="H1009" s="11">
        <v>44641.83551863426</v>
      </c>
      <c r="L1009" s="3"/>
    </row>
    <row r="1010" spans="1:12" x14ac:dyDescent="0.35">
      <c r="A1010" s="3">
        <v>7083</v>
      </c>
      <c r="B1010" s="11">
        <v>44641.820492476851</v>
      </c>
      <c r="C1010" s="3">
        <v>22301436</v>
      </c>
      <c r="D1010" s="3" t="s">
        <v>110</v>
      </c>
      <c r="E1010" s="3">
        <v>169.94156111052601</v>
      </c>
      <c r="F1010" s="3">
        <v>509.82468333157902</v>
      </c>
      <c r="G1010" s="3" t="s">
        <v>80</v>
      </c>
      <c r="H1010" s="11">
        <v>44641.820587766204</v>
      </c>
      <c r="L1010" s="3"/>
    </row>
    <row r="1011" spans="1:12" x14ac:dyDescent="0.35">
      <c r="A1011" s="3">
        <v>7082</v>
      </c>
      <c r="B1011" s="11">
        <v>44641.805217743058</v>
      </c>
      <c r="C1011" s="3">
        <v>22401465</v>
      </c>
      <c r="D1011" s="3" t="s">
        <v>93</v>
      </c>
      <c r="E1011" s="3">
        <v>20.329661889473702</v>
      </c>
      <c r="F1011" s="3">
        <v>60.988985668421101</v>
      </c>
      <c r="G1011" s="3" t="s">
        <v>80</v>
      </c>
      <c r="H1011" s="11">
        <v>44641.805308993054</v>
      </c>
      <c r="L1011" s="3"/>
    </row>
    <row r="1012" spans="1:12" x14ac:dyDescent="0.35">
      <c r="A1012" s="3">
        <v>7081</v>
      </c>
      <c r="B1012" s="11">
        <v>44641.800151238429</v>
      </c>
      <c r="C1012" s="3">
        <v>22201402</v>
      </c>
      <c r="D1012" s="3" t="s">
        <v>98</v>
      </c>
      <c r="E1012" s="3">
        <v>151.826978610526</v>
      </c>
      <c r="F1012" s="3">
        <v>455.48093583157902</v>
      </c>
      <c r="G1012" s="3" t="s">
        <v>80</v>
      </c>
      <c r="H1012" s="11">
        <v>44641.800448379632</v>
      </c>
      <c r="L1012" s="3"/>
    </row>
    <row r="1013" spans="1:12" x14ac:dyDescent="0.35">
      <c r="A1013" s="3">
        <v>7080</v>
      </c>
      <c r="B1013" s="11">
        <v>44641.786411307869</v>
      </c>
      <c r="C1013" s="3">
        <v>22301435</v>
      </c>
      <c r="D1013" s="3" t="s">
        <v>110</v>
      </c>
      <c r="E1013" s="3">
        <v>205.587109026316</v>
      </c>
      <c r="F1013" s="3">
        <v>616.76132707894703</v>
      </c>
      <c r="G1013" s="3" t="s">
        <v>80</v>
      </c>
      <c r="H1013" s="11">
        <v>44641.786559953704</v>
      </c>
      <c r="L1013" s="3"/>
    </row>
    <row r="1014" spans="1:12" x14ac:dyDescent="0.35">
      <c r="A1014" s="3">
        <v>7079</v>
      </c>
      <c r="B1014" s="11">
        <v>44641.76586446759</v>
      </c>
      <c r="C1014" s="3">
        <v>22101400</v>
      </c>
      <c r="D1014" s="3" t="s">
        <v>87</v>
      </c>
      <c r="E1014" s="3">
        <v>279.57011334736802</v>
      </c>
      <c r="F1014" s="3">
        <v>838.71034004210503</v>
      </c>
      <c r="G1014" s="3" t="s">
        <v>80</v>
      </c>
      <c r="H1014" s="11">
        <v>44641.766073645835</v>
      </c>
      <c r="L1014" s="3"/>
    </row>
    <row r="1015" spans="1:12" x14ac:dyDescent="0.35">
      <c r="A1015" s="3">
        <v>7078</v>
      </c>
      <c r="B1015" s="11">
        <v>44641.742714502318</v>
      </c>
      <c r="C1015" s="3">
        <v>22201401</v>
      </c>
      <c r="D1015" s="3" t="s">
        <v>98</v>
      </c>
      <c r="E1015" s="3">
        <v>167.86943411052599</v>
      </c>
      <c r="F1015" s="3">
        <v>503.60830233157901</v>
      </c>
      <c r="G1015" s="3" t="s">
        <v>80</v>
      </c>
      <c r="H1015" s="11">
        <v>44641.742809108793</v>
      </c>
      <c r="L1015" s="3"/>
    </row>
    <row r="1016" spans="1:12" x14ac:dyDescent="0.35">
      <c r="A1016" s="3">
        <v>7077</v>
      </c>
      <c r="B1016" s="11">
        <v>44641.723749652781</v>
      </c>
      <c r="C1016" s="3">
        <v>22301434</v>
      </c>
      <c r="D1016" s="3" t="s">
        <v>110</v>
      </c>
      <c r="E1016" s="3">
        <v>206.53536990000001</v>
      </c>
      <c r="F1016" s="3">
        <v>619.60610970000005</v>
      </c>
      <c r="G1016" s="3" t="s">
        <v>80</v>
      </c>
      <c r="H1016" s="11">
        <v>44641.724057141204</v>
      </c>
      <c r="L1016" s="3"/>
    </row>
    <row r="1017" spans="1:12" x14ac:dyDescent="0.35">
      <c r="A1017" s="3">
        <v>7076</v>
      </c>
      <c r="B1017" s="11">
        <v>44641.722363738423</v>
      </c>
      <c r="C1017" s="3">
        <v>22101399</v>
      </c>
      <c r="D1017" s="3" t="s">
        <v>87</v>
      </c>
      <c r="E1017" s="3">
        <v>102.6366558</v>
      </c>
      <c r="F1017" s="3">
        <v>307.90996740000003</v>
      </c>
      <c r="G1017" s="3" t="s">
        <v>80</v>
      </c>
      <c r="H1017" s="11">
        <v>44641.722668553244</v>
      </c>
      <c r="L1017" s="3"/>
    </row>
    <row r="1018" spans="1:12" x14ac:dyDescent="0.35">
      <c r="A1018" s="3">
        <v>7075</v>
      </c>
      <c r="B1018" s="11">
        <v>44641.708920023149</v>
      </c>
      <c r="C1018" s="3">
        <v>22401463</v>
      </c>
      <c r="D1018" s="3" t="s">
        <v>93</v>
      </c>
      <c r="E1018" s="3">
        <v>36.148775631578999</v>
      </c>
      <c r="F1018" s="3">
        <v>108.446326894737</v>
      </c>
      <c r="G1018" s="3" t="s">
        <v>80</v>
      </c>
      <c r="H1018" s="11">
        <v>44641.709129016206</v>
      </c>
      <c r="L1018" s="3"/>
    </row>
    <row r="1019" spans="1:12" x14ac:dyDescent="0.35">
      <c r="A1019" s="3">
        <v>7074</v>
      </c>
      <c r="B1019" s="11">
        <v>44641.700063969911</v>
      </c>
      <c r="C1019" s="3">
        <v>22201400</v>
      </c>
      <c r="D1019" s="3" t="s">
        <v>98</v>
      </c>
      <c r="E1019" s="3">
        <v>31.553598300000001</v>
      </c>
      <c r="F1019" s="3">
        <v>94.660794900000099</v>
      </c>
      <c r="G1019" s="3" t="s">
        <v>80</v>
      </c>
      <c r="H1019" s="11">
        <v>44641.700099305555</v>
      </c>
      <c r="L1019" s="3"/>
    </row>
    <row r="1020" spans="1:12" x14ac:dyDescent="0.35">
      <c r="A1020" s="3">
        <v>7073</v>
      </c>
      <c r="B1020" s="11">
        <v>44641.679751736112</v>
      </c>
      <c r="C1020" s="3">
        <v>22301433</v>
      </c>
      <c r="D1020" s="3" t="s">
        <v>110</v>
      </c>
      <c r="E1020" s="3">
        <v>79.062742731578993</v>
      </c>
      <c r="F1020" s="3">
        <v>237.18822819473701</v>
      </c>
      <c r="G1020" s="3" t="s">
        <v>80</v>
      </c>
      <c r="H1020" s="11">
        <v>44641.67996415509</v>
      </c>
      <c r="L1020" s="3"/>
    </row>
    <row r="1021" spans="1:12" x14ac:dyDescent="0.35">
      <c r="A1021" s="3">
        <v>7072</v>
      </c>
      <c r="B1021" s="11">
        <v>44641.675584872683</v>
      </c>
      <c r="C1021" s="3">
        <v>22101398</v>
      </c>
      <c r="D1021" s="3" t="s">
        <v>87</v>
      </c>
      <c r="E1021" s="3">
        <v>177.35200077368401</v>
      </c>
      <c r="F1021" s="3">
        <v>532.05600232105303</v>
      </c>
      <c r="G1021" s="3" t="s">
        <v>80</v>
      </c>
      <c r="H1021" s="11">
        <v>44641.675794560186</v>
      </c>
      <c r="L1021" s="3"/>
    </row>
    <row r="1022" spans="1:12" x14ac:dyDescent="0.35">
      <c r="A1022" s="3">
        <v>7071</v>
      </c>
      <c r="B1022" s="11">
        <v>44641.650062766203</v>
      </c>
      <c r="C1022" s="3">
        <v>22301432</v>
      </c>
      <c r="D1022" s="3" t="s">
        <v>110</v>
      </c>
      <c r="E1022" s="3">
        <v>124.3538636</v>
      </c>
      <c r="F1022" s="3">
        <v>373.06159079999998</v>
      </c>
      <c r="G1022" s="3" t="s">
        <v>80</v>
      </c>
      <c r="H1022" s="11">
        <v>44641.650099652776</v>
      </c>
      <c r="L1022" s="3"/>
    </row>
    <row r="1023" spans="1:12" x14ac:dyDescent="0.35">
      <c r="A1023" s="3">
        <v>7070</v>
      </c>
      <c r="B1023" s="11">
        <v>44641.630703125003</v>
      </c>
      <c r="C1023" s="3">
        <v>22201399</v>
      </c>
      <c r="D1023" s="3" t="s">
        <v>98</v>
      </c>
      <c r="E1023" s="3">
        <v>155.8065584</v>
      </c>
      <c r="F1023" s="3">
        <v>467.41967519999997</v>
      </c>
      <c r="G1023" s="3" t="s">
        <v>80</v>
      </c>
      <c r="H1023" s="11">
        <v>44641.631001967595</v>
      </c>
      <c r="L1023" s="3"/>
    </row>
    <row r="1024" spans="1:12" x14ac:dyDescent="0.35">
      <c r="A1024" s="3">
        <v>7069</v>
      </c>
      <c r="B1024" s="11">
        <v>44641.607528622684</v>
      </c>
      <c r="C1024" s="3">
        <v>22401461</v>
      </c>
      <c r="D1024" s="3" t="s">
        <v>93</v>
      </c>
      <c r="E1024" s="3">
        <v>245.147345626316</v>
      </c>
      <c r="F1024" s="3">
        <v>735.44203687894696</v>
      </c>
      <c r="G1024" s="3" t="s">
        <v>80</v>
      </c>
      <c r="H1024" s="11">
        <v>44641.607736956015</v>
      </c>
      <c r="L1024" s="3"/>
    </row>
    <row r="1025" spans="1:12" x14ac:dyDescent="0.35">
      <c r="A1025" s="3">
        <v>7068</v>
      </c>
      <c r="B1025" s="11">
        <v>44641.595031446763</v>
      </c>
      <c r="C1025" s="3">
        <v>22201398</v>
      </c>
      <c r="D1025" s="3" t="s">
        <v>98</v>
      </c>
      <c r="E1025" s="3">
        <v>164.63415888947401</v>
      </c>
      <c r="F1025" s="3">
        <v>493.902476668421</v>
      </c>
      <c r="G1025" s="3" t="s">
        <v>80</v>
      </c>
      <c r="H1025" s="11">
        <v>44641.595237881942</v>
      </c>
      <c r="L1025" s="3"/>
    </row>
    <row r="1026" spans="1:12" x14ac:dyDescent="0.35">
      <c r="A1026" s="3">
        <v>7067</v>
      </c>
      <c r="B1026" s="11">
        <v>44641.566965358797</v>
      </c>
      <c r="C1026" s="3">
        <v>22401460</v>
      </c>
      <c r="D1026" s="3" t="s">
        <v>93</v>
      </c>
      <c r="E1026" s="3">
        <v>135.9709555</v>
      </c>
      <c r="F1026" s="3">
        <v>407.91286650000001</v>
      </c>
      <c r="G1026" s="3" t="s">
        <v>80</v>
      </c>
      <c r="H1026" s="11">
        <v>44641.567110335651</v>
      </c>
      <c r="L1026" s="3"/>
    </row>
    <row r="1027" spans="1:12" x14ac:dyDescent="0.35">
      <c r="A1027" s="3">
        <v>7066</v>
      </c>
      <c r="B1027" s="11">
        <v>44641.565427893518</v>
      </c>
      <c r="C1027" s="3">
        <v>22401459</v>
      </c>
      <c r="D1027" s="3" t="s">
        <v>87</v>
      </c>
      <c r="E1027" s="3">
        <v>183.18244899999999</v>
      </c>
      <c r="F1027" s="3">
        <v>549.54734699999995</v>
      </c>
      <c r="G1027" s="3" t="s">
        <v>80</v>
      </c>
      <c r="H1027" s="11">
        <v>44641.565723460648</v>
      </c>
      <c r="L1027" s="3"/>
    </row>
    <row r="1028" spans="1:12" x14ac:dyDescent="0.35">
      <c r="A1028" s="3">
        <v>7065</v>
      </c>
      <c r="B1028" s="11">
        <v>44641.533484293985</v>
      </c>
      <c r="C1028" s="3">
        <v>22301430</v>
      </c>
      <c r="D1028" s="3" t="s">
        <v>110</v>
      </c>
      <c r="E1028" s="3">
        <v>50.321106800000003</v>
      </c>
      <c r="F1028" s="3">
        <v>150.96332039999999</v>
      </c>
      <c r="G1028" s="3" t="s">
        <v>80</v>
      </c>
      <c r="H1028" s="11">
        <v>44641.533777430559</v>
      </c>
      <c r="L1028" s="3"/>
    </row>
    <row r="1029" spans="1:12" x14ac:dyDescent="0.35">
      <c r="A1029" s="3">
        <v>7064</v>
      </c>
      <c r="B1029" s="11">
        <v>44641.527919942127</v>
      </c>
      <c r="C1029" s="3">
        <v>22201397</v>
      </c>
      <c r="D1029" s="3" t="s">
        <v>98</v>
      </c>
      <c r="E1029" s="3">
        <v>158.789196778947</v>
      </c>
      <c r="F1029" s="3">
        <v>476.367590336842</v>
      </c>
      <c r="G1029" s="3" t="s">
        <v>80</v>
      </c>
      <c r="H1029" s="11">
        <v>44641.528223148147</v>
      </c>
      <c r="L1029" s="3"/>
    </row>
    <row r="1030" spans="1:12" x14ac:dyDescent="0.35">
      <c r="A1030" s="3">
        <v>7063</v>
      </c>
      <c r="B1030" s="11">
        <v>44641.493640740744</v>
      </c>
      <c r="C1030" s="3">
        <v>22301429</v>
      </c>
      <c r="D1030" s="3" t="s">
        <v>110</v>
      </c>
      <c r="E1030" s="3">
        <v>188.78132289999999</v>
      </c>
      <c r="F1030" s="3">
        <v>566.3439687</v>
      </c>
      <c r="G1030" s="3" t="s">
        <v>80</v>
      </c>
      <c r="H1030" s="11">
        <v>44641.493845914352</v>
      </c>
      <c r="L1030" s="3"/>
    </row>
    <row r="1031" spans="1:12" x14ac:dyDescent="0.35">
      <c r="A1031" s="3">
        <v>7062</v>
      </c>
      <c r="B1031" s="11">
        <v>44641.489995254633</v>
      </c>
      <c r="C1031" s="3">
        <v>22201396</v>
      </c>
      <c r="D1031" s="3" t="s">
        <v>98</v>
      </c>
      <c r="E1031" s="3">
        <v>197.047005810526</v>
      </c>
      <c r="F1031" s="3">
        <v>591.14101743157903</v>
      </c>
      <c r="G1031" s="3" t="s">
        <v>80</v>
      </c>
      <c r="H1031" s="11">
        <v>44641.490027627318</v>
      </c>
      <c r="L1031" s="3"/>
    </row>
    <row r="1032" spans="1:12" x14ac:dyDescent="0.35">
      <c r="A1032" s="3">
        <v>7061</v>
      </c>
      <c r="B1032" s="11">
        <v>44641.451975266202</v>
      </c>
      <c r="C1032" s="3">
        <v>22101394</v>
      </c>
      <c r="D1032" s="3" t="s">
        <v>87</v>
      </c>
      <c r="E1032" s="3">
        <v>192.79655392631599</v>
      </c>
      <c r="F1032" s="3">
        <v>578.38966177894702</v>
      </c>
      <c r="G1032" s="3" t="s">
        <v>80</v>
      </c>
      <c r="H1032" s="11">
        <v>44641.452181793982</v>
      </c>
      <c r="L1032" s="3"/>
    </row>
    <row r="1033" spans="1:12" x14ac:dyDescent="0.35">
      <c r="A1033" s="3">
        <v>7060</v>
      </c>
      <c r="B1033" s="11">
        <v>44641.428824571762</v>
      </c>
      <c r="C1033" s="3">
        <v>22301428</v>
      </c>
      <c r="D1033" s="3" t="s">
        <v>110</v>
      </c>
      <c r="E1033" s="3">
        <v>183.2091887</v>
      </c>
      <c r="F1033" s="3">
        <v>549.62756609999997</v>
      </c>
      <c r="G1033" s="3" t="s">
        <v>80</v>
      </c>
      <c r="H1033" s="11">
        <v>44641.428914849537</v>
      </c>
      <c r="L1033" s="3"/>
    </row>
    <row r="1034" spans="1:12" x14ac:dyDescent="0.35">
      <c r="A1034" s="3">
        <v>7059</v>
      </c>
      <c r="B1034" s="11">
        <v>44641.412159108797</v>
      </c>
      <c r="C1034" s="3">
        <v>22101393</v>
      </c>
      <c r="D1034" s="3" t="s">
        <v>87</v>
      </c>
      <c r="E1034" s="3">
        <v>258.26216798947399</v>
      </c>
      <c r="F1034" s="3">
        <v>774.78650396842102</v>
      </c>
      <c r="G1034" s="3" t="s">
        <v>80</v>
      </c>
      <c r="H1034" s="11">
        <v>44641.412247835651</v>
      </c>
      <c r="L1034" s="3"/>
    </row>
    <row r="1035" spans="1:12" x14ac:dyDescent="0.35">
      <c r="A1035" s="3">
        <v>7058</v>
      </c>
      <c r="B1035" s="11">
        <v>44641.395977812499</v>
      </c>
      <c r="C1035" s="3">
        <v>22301427</v>
      </c>
      <c r="D1035" s="3" t="s">
        <v>110</v>
      </c>
      <c r="E1035" s="3">
        <v>279.72611339999997</v>
      </c>
      <c r="F1035" s="3">
        <v>839.17834019999998</v>
      </c>
      <c r="G1035" s="3" t="s">
        <v>80</v>
      </c>
      <c r="H1035" s="11">
        <v>44641.396274803243</v>
      </c>
      <c r="L1035" s="3"/>
    </row>
    <row r="1036" spans="1:12" x14ac:dyDescent="0.35">
      <c r="A1036" s="3">
        <v>7057</v>
      </c>
      <c r="B1036" s="11">
        <v>44641.377490162035</v>
      </c>
      <c r="C1036" s="3">
        <v>22201394</v>
      </c>
      <c r="D1036" s="3" t="s">
        <v>98</v>
      </c>
      <c r="E1036" s="3">
        <v>307.59461549999997</v>
      </c>
      <c r="F1036" s="3">
        <v>922.78384649999998</v>
      </c>
      <c r="G1036" s="3" t="s">
        <v>80</v>
      </c>
      <c r="H1036" s="11">
        <v>44641.377524884258</v>
      </c>
      <c r="L1036" s="3"/>
    </row>
    <row r="1037" spans="1:12" x14ac:dyDescent="0.35">
      <c r="A1037" s="3">
        <v>7056</v>
      </c>
      <c r="B1037" s="11">
        <v>44641.365420057868</v>
      </c>
      <c r="C1037" s="3">
        <v>22401456</v>
      </c>
      <c r="D1037" s="3" t="s">
        <v>93</v>
      </c>
      <c r="E1037" s="3">
        <v>96.520577000000003</v>
      </c>
      <c r="F1037" s="3">
        <v>289.56173100000001</v>
      </c>
      <c r="G1037" s="3" t="s">
        <v>80</v>
      </c>
      <c r="H1037" s="11">
        <v>44641.365719675923</v>
      </c>
      <c r="L1037" s="3"/>
    </row>
    <row r="1038" spans="1:12" x14ac:dyDescent="0.35">
      <c r="A1038" s="3">
        <v>7055</v>
      </c>
      <c r="B1038" s="11">
        <v>44641.349368900461</v>
      </c>
      <c r="C1038" s="3">
        <v>22101392</v>
      </c>
      <c r="D1038" s="3" t="s">
        <v>87</v>
      </c>
      <c r="E1038" s="3">
        <v>120.080784689474</v>
      </c>
      <c r="F1038" s="3">
        <v>360.24235406842098</v>
      </c>
      <c r="G1038" s="3" t="s">
        <v>80</v>
      </c>
      <c r="H1038" s="11">
        <v>44641.349402511572</v>
      </c>
      <c r="L1038" s="3"/>
    </row>
    <row r="1039" spans="1:12" x14ac:dyDescent="0.35">
      <c r="A1039" s="3">
        <v>7054</v>
      </c>
      <c r="B1039" s="11">
        <v>44641.325576539355</v>
      </c>
      <c r="C1039" s="3">
        <v>22401455</v>
      </c>
      <c r="D1039" s="3" t="s">
        <v>93</v>
      </c>
      <c r="E1039" s="3">
        <v>220.70106655789499</v>
      </c>
      <c r="F1039" s="3">
        <v>662.103199673684</v>
      </c>
      <c r="G1039" s="3" t="s">
        <v>80</v>
      </c>
      <c r="H1039" s="11">
        <v>44641.325788391201</v>
      </c>
      <c r="L1039" s="3"/>
    </row>
    <row r="1040" spans="1:12" x14ac:dyDescent="0.35">
      <c r="A1040" s="3">
        <v>7053</v>
      </c>
      <c r="B1040" s="11">
        <v>44641.296939236112</v>
      </c>
      <c r="C1040" s="3">
        <v>22101391</v>
      </c>
      <c r="D1040" s="3" t="s">
        <v>87</v>
      </c>
      <c r="E1040" s="3">
        <v>285.59445364210501</v>
      </c>
      <c r="F1040" s="3">
        <v>856.78336092631605</v>
      </c>
      <c r="G1040" s="3" t="s">
        <v>80</v>
      </c>
      <c r="H1040" s="11">
        <v>44641.296967395836</v>
      </c>
      <c r="L1040" s="3"/>
    </row>
    <row r="1041" spans="1:12" x14ac:dyDescent="0.35">
      <c r="A1041" s="3">
        <v>7052</v>
      </c>
      <c r="B1041" s="11">
        <v>44641.295029247682</v>
      </c>
      <c r="C1041" s="3">
        <v>22301425</v>
      </c>
      <c r="D1041" s="3" t="s">
        <v>110</v>
      </c>
      <c r="E1041" s="3">
        <v>296.79121572631601</v>
      </c>
      <c r="F1041" s="3">
        <v>890.37364717894695</v>
      </c>
      <c r="G1041" s="3" t="s">
        <v>80</v>
      </c>
      <c r="H1041" s="11">
        <v>44641.295232407407</v>
      </c>
      <c r="L1041" s="3"/>
    </row>
    <row r="1042" spans="1:12" x14ac:dyDescent="0.35">
      <c r="A1042" s="3">
        <v>7051</v>
      </c>
      <c r="B1042" s="11">
        <v>44641.155847222224</v>
      </c>
      <c r="C1042" s="3">
        <v>22401452</v>
      </c>
      <c r="D1042" s="3" t="s">
        <v>93</v>
      </c>
      <c r="E1042" s="3">
        <v>40.723478068421002</v>
      </c>
      <c r="F1042" s="3">
        <v>122.17043420526301</v>
      </c>
      <c r="G1042" s="3" t="s">
        <v>80</v>
      </c>
      <c r="H1042" s="11">
        <v>44641.155993715278</v>
      </c>
      <c r="L1042" s="3"/>
    </row>
    <row r="1043" spans="1:12" x14ac:dyDescent="0.35">
      <c r="A1043" s="3">
        <v>7050</v>
      </c>
      <c r="B1043" s="11">
        <v>44641.13160173611</v>
      </c>
      <c r="C1043" s="3">
        <v>22101388</v>
      </c>
      <c r="D1043" s="3" t="s">
        <v>87</v>
      </c>
      <c r="E1043" s="3">
        <v>269.827166626316</v>
      </c>
      <c r="F1043" s="3">
        <v>809.48149987894703</v>
      </c>
      <c r="G1043" s="3" t="s">
        <v>80</v>
      </c>
      <c r="H1043" s="11">
        <v>44641.131687187502</v>
      </c>
      <c r="L1043" s="3"/>
    </row>
    <row r="1044" spans="1:12" x14ac:dyDescent="0.35">
      <c r="A1044" s="3">
        <v>7049</v>
      </c>
      <c r="B1044" s="11">
        <v>44641.131312418984</v>
      </c>
      <c r="C1044" s="3">
        <v>22401451</v>
      </c>
      <c r="D1044" s="3" t="s">
        <v>93</v>
      </c>
      <c r="E1044" s="3">
        <v>83.846321400000093</v>
      </c>
      <c r="F1044" s="3">
        <v>251.53896420000001</v>
      </c>
      <c r="G1044" s="3" t="s">
        <v>80</v>
      </c>
      <c r="H1044" s="11">
        <v>44641.131340624997</v>
      </c>
      <c r="L1044" s="3"/>
    </row>
    <row r="1045" spans="1:12" x14ac:dyDescent="0.35">
      <c r="A1045" s="3">
        <v>7048</v>
      </c>
      <c r="B1045" s="11">
        <v>44641.123753935186</v>
      </c>
      <c r="C1045" s="3">
        <v>22301422</v>
      </c>
      <c r="D1045" s="3" t="s">
        <v>110</v>
      </c>
      <c r="E1045" s="3">
        <v>81.367124799999999</v>
      </c>
      <c r="F1045" s="3">
        <v>244.1013744</v>
      </c>
      <c r="G1045" s="3" t="s">
        <v>80</v>
      </c>
      <c r="H1045" s="11">
        <v>44641.124048611113</v>
      </c>
      <c r="L1045" s="3"/>
    </row>
    <row r="1046" spans="1:12" x14ac:dyDescent="0.35">
      <c r="A1046" s="3">
        <v>7047</v>
      </c>
      <c r="B1046" s="11">
        <v>44641.107936458335</v>
      </c>
      <c r="C1046" s="3">
        <v>22201391</v>
      </c>
      <c r="D1046" s="3" t="s">
        <v>98</v>
      </c>
      <c r="E1046" s="3">
        <v>312.31205832631599</v>
      </c>
      <c r="F1046" s="3">
        <v>936.93617497894695</v>
      </c>
      <c r="G1046" s="3" t="s">
        <v>80</v>
      </c>
      <c r="H1046" s="11">
        <v>44641.108107442131</v>
      </c>
      <c r="L1046" s="3"/>
    </row>
    <row r="1047" spans="1:12" x14ac:dyDescent="0.35">
      <c r="A1047" s="3">
        <v>7046</v>
      </c>
      <c r="B1047" s="11">
        <v>44641.092766238427</v>
      </c>
      <c r="C1047" s="3">
        <v>22301421</v>
      </c>
      <c r="D1047" s="3" t="s">
        <v>110</v>
      </c>
      <c r="E1047" s="3">
        <v>182.233137</v>
      </c>
      <c r="F1047" s="3">
        <v>546.69941100000005</v>
      </c>
      <c r="G1047" s="3" t="s">
        <v>80</v>
      </c>
      <c r="H1047" s="11">
        <v>44641.092798807869</v>
      </c>
      <c r="L1047" s="3"/>
    </row>
    <row r="1048" spans="1:12" x14ac:dyDescent="0.35">
      <c r="A1048" s="3">
        <v>7045</v>
      </c>
      <c r="B1048" s="11">
        <v>44641.048269247687</v>
      </c>
      <c r="C1048" s="3">
        <v>22201390</v>
      </c>
      <c r="D1048" s="3" t="s">
        <v>98</v>
      </c>
      <c r="E1048" s="3">
        <v>203.27865689999999</v>
      </c>
      <c r="F1048" s="3">
        <v>609.83597069999996</v>
      </c>
      <c r="G1048" s="3" t="s">
        <v>80</v>
      </c>
      <c r="H1048" s="11">
        <v>44641.048352777776</v>
      </c>
      <c r="L1048" s="3"/>
    </row>
    <row r="1049" spans="1:12" x14ac:dyDescent="0.35">
      <c r="A1049" s="3">
        <v>7044</v>
      </c>
      <c r="B1049" s="11">
        <v>44641.043633182868</v>
      </c>
      <c r="C1049" s="3">
        <v>22401450</v>
      </c>
      <c r="D1049" s="3" t="s">
        <v>93</v>
      </c>
      <c r="E1049" s="3">
        <v>49.784258689473702</v>
      </c>
      <c r="F1049" s="3">
        <v>149.35277606842101</v>
      </c>
      <c r="G1049" s="3" t="s">
        <v>80</v>
      </c>
      <c r="H1049" s="11">
        <v>44641.043841122686</v>
      </c>
      <c r="L1049" s="3"/>
    </row>
    <row r="1050" spans="1:12" x14ac:dyDescent="0.35">
      <c r="A1050" s="3">
        <v>7043</v>
      </c>
      <c r="B1050" s="11">
        <v>44641.012151469906</v>
      </c>
      <c r="C1050" s="3">
        <v>22301420</v>
      </c>
      <c r="D1050" s="3" t="s">
        <v>110</v>
      </c>
      <c r="E1050" s="3">
        <v>185.04778139999999</v>
      </c>
      <c r="F1050" s="3">
        <v>555.1433442</v>
      </c>
      <c r="G1050" s="3" t="s">
        <v>80</v>
      </c>
      <c r="H1050" s="11">
        <v>44641.012242673612</v>
      </c>
      <c r="L1050" s="3"/>
    </row>
    <row r="1051" spans="1:12" x14ac:dyDescent="0.35">
      <c r="A1051" s="3">
        <v>7042</v>
      </c>
      <c r="B1051" s="11">
        <v>44640.991385104164</v>
      </c>
      <c r="C1051" s="3">
        <v>22401449</v>
      </c>
      <c r="D1051" s="3" t="s">
        <v>93</v>
      </c>
      <c r="E1051" s="3">
        <v>198.41326119999999</v>
      </c>
      <c r="F1051" s="3">
        <v>595.23978360000001</v>
      </c>
      <c r="G1051" s="3" t="s">
        <v>80</v>
      </c>
      <c r="H1051" s="11">
        <v>44640.991408564812</v>
      </c>
      <c r="L1051" s="3"/>
    </row>
    <row r="1052" spans="1:12" x14ac:dyDescent="0.35">
      <c r="A1052" s="3">
        <v>7041</v>
      </c>
      <c r="B1052" s="11">
        <v>44640.982528009263</v>
      </c>
      <c r="C1052" s="3">
        <v>22101385</v>
      </c>
      <c r="D1052" s="3" t="s">
        <v>87</v>
      </c>
      <c r="E1052" s="3">
        <v>187.239267589474</v>
      </c>
      <c r="F1052" s="3">
        <v>561.71780276842105</v>
      </c>
      <c r="G1052" s="3" t="s">
        <v>80</v>
      </c>
      <c r="H1052" s="11">
        <v>44640.982727465278</v>
      </c>
      <c r="L1052" s="3"/>
    </row>
    <row r="1053" spans="1:12" x14ac:dyDescent="0.35">
      <c r="A1053" s="3">
        <v>7040</v>
      </c>
      <c r="B1053" s="11">
        <v>44640.956603437502</v>
      </c>
      <c r="C1053" s="3">
        <v>22201388</v>
      </c>
      <c r="D1053" s="3" t="s">
        <v>98</v>
      </c>
      <c r="E1053" s="3">
        <v>303.10010075263199</v>
      </c>
      <c r="F1053" s="3">
        <v>909.30030225789505</v>
      </c>
      <c r="G1053" s="3" t="s">
        <v>80</v>
      </c>
      <c r="H1053" s="11">
        <v>44640.956686655096</v>
      </c>
      <c r="L1053" s="3"/>
    </row>
    <row r="1054" spans="1:12" x14ac:dyDescent="0.35">
      <c r="A1054" s="3">
        <v>7039</v>
      </c>
      <c r="B1054" s="11">
        <v>44640.940300613423</v>
      </c>
      <c r="C1054" s="3">
        <v>22401448</v>
      </c>
      <c r="D1054" s="3" t="s">
        <v>93</v>
      </c>
      <c r="E1054" s="3">
        <v>319.72321879999998</v>
      </c>
      <c r="F1054" s="3">
        <v>959.16965639999898</v>
      </c>
      <c r="G1054" s="3" t="s">
        <v>80</v>
      </c>
      <c r="H1054" s="11">
        <v>44640.940365312497</v>
      </c>
      <c r="L1054" s="3"/>
    </row>
    <row r="1055" spans="1:12" x14ac:dyDescent="0.35">
      <c r="A1055" s="3">
        <v>7038</v>
      </c>
      <c r="B1055" s="11">
        <v>44640.901531828706</v>
      </c>
      <c r="C1055" s="3">
        <v>22301418</v>
      </c>
      <c r="D1055" s="3" t="s">
        <v>110</v>
      </c>
      <c r="E1055" s="3">
        <v>213.296399726316</v>
      </c>
      <c r="F1055" s="3">
        <v>639.88919917894702</v>
      </c>
      <c r="G1055" s="3" t="s">
        <v>80</v>
      </c>
      <c r="H1055" s="11">
        <v>44640.90182353009</v>
      </c>
      <c r="L1055" s="3"/>
    </row>
    <row r="1056" spans="1:12" x14ac:dyDescent="0.35">
      <c r="A1056" s="3">
        <v>7037</v>
      </c>
      <c r="B1056" s="11">
        <v>44640.888541122687</v>
      </c>
      <c r="C1056" s="3">
        <v>22201387</v>
      </c>
      <c r="D1056" s="3" t="s">
        <v>98</v>
      </c>
      <c r="E1056" s="3">
        <v>238.21824659999999</v>
      </c>
      <c r="F1056" s="3">
        <v>714.65473980000002</v>
      </c>
      <c r="G1056" s="3" t="s">
        <v>80</v>
      </c>
      <c r="H1056" s="11">
        <v>44640.888629745372</v>
      </c>
      <c r="L1056" s="3"/>
    </row>
    <row r="1057" spans="1:12" x14ac:dyDescent="0.35">
      <c r="A1057" s="3">
        <v>7036</v>
      </c>
      <c r="B1057" s="11">
        <v>44640.880967858793</v>
      </c>
      <c r="C1057" s="3">
        <v>22101383</v>
      </c>
      <c r="D1057" s="3" t="s">
        <v>87</v>
      </c>
      <c r="E1057" s="3">
        <v>116.240118010526</v>
      </c>
      <c r="F1057" s="3">
        <v>348.72035403157901</v>
      </c>
      <c r="G1057" s="3" t="s">
        <v>80</v>
      </c>
      <c r="H1057" s="11">
        <v>44640.880990937498</v>
      </c>
      <c r="L1057" s="3"/>
    </row>
    <row r="1058" spans="1:12" x14ac:dyDescent="0.35">
      <c r="A1058" s="3">
        <v>7035</v>
      </c>
      <c r="B1058" s="11">
        <v>44640.866383217595</v>
      </c>
      <c r="C1058" s="3">
        <v>22301417</v>
      </c>
      <c r="D1058" s="3" t="s">
        <v>110</v>
      </c>
      <c r="E1058" s="3">
        <v>229.732486426316</v>
      </c>
      <c r="F1058" s="3">
        <v>689.19745927894701</v>
      </c>
      <c r="G1058" s="3" t="s">
        <v>80</v>
      </c>
      <c r="H1058" s="11">
        <v>44640.866407175927</v>
      </c>
      <c r="L1058" s="3"/>
    </row>
    <row r="1059" spans="1:12" x14ac:dyDescent="0.35">
      <c r="A1059" s="3">
        <v>7034</v>
      </c>
      <c r="B1059" s="11">
        <v>44640.83252974537</v>
      </c>
      <c r="C1059" s="3">
        <v>22401446</v>
      </c>
      <c r="D1059" s="3" t="s">
        <v>93</v>
      </c>
      <c r="E1059" s="3">
        <v>403.20137431052598</v>
      </c>
      <c r="F1059" s="3">
        <v>1209.6041229315799</v>
      </c>
      <c r="G1059" s="3" t="s">
        <v>80</v>
      </c>
      <c r="H1059" s="11">
        <v>44640.832724108797</v>
      </c>
      <c r="L1059" s="3"/>
    </row>
    <row r="1060" spans="1:12" x14ac:dyDescent="0.35">
      <c r="A1060" s="3">
        <v>7033</v>
      </c>
      <c r="B1060" s="11">
        <v>44640.831603854167</v>
      </c>
      <c r="C1060" s="3">
        <v>22101382</v>
      </c>
      <c r="D1060" s="3" t="s">
        <v>87</v>
      </c>
      <c r="E1060" s="3">
        <v>195.17007902631599</v>
      </c>
      <c r="F1060" s="3">
        <v>585.51023707894694</v>
      </c>
      <c r="G1060" s="3" t="s">
        <v>80</v>
      </c>
      <c r="H1060" s="11">
        <v>44640.831684143515</v>
      </c>
      <c r="L1060" s="3"/>
    </row>
    <row r="1061" spans="1:12" x14ac:dyDescent="0.35">
      <c r="A1061" s="3">
        <v>7032</v>
      </c>
      <c r="B1061" s="11">
        <v>44640.810828784721</v>
      </c>
      <c r="C1061" s="3">
        <v>22201385</v>
      </c>
      <c r="D1061" s="3" t="s">
        <v>98</v>
      </c>
      <c r="E1061" s="3">
        <v>229.77758299999999</v>
      </c>
      <c r="F1061" s="3">
        <v>689.33274900000004</v>
      </c>
      <c r="G1061" s="3" t="s">
        <v>80</v>
      </c>
      <c r="H1061" s="11">
        <v>44640.810850729169</v>
      </c>
      <c r="L1061" s="3"/>
    </row>
    <row r="1062" spans="1:12" x14ac:dyDescent="0.35">
      <c r="A1062" s="3">
        <v>7031</v>
      </c>
      <c r="B1062" s="11">
        <v>44640.793079861112</v>
      </c>
      <c r="C1062" s="3">
        <v>22301416</v>
      </c>
      <c r="D1062" s="3" t="s">
        <v>110</v>
      </c>
      <c r="E1062" s="3">
        <v>229.00397128947401</v>
      </c>
      <c r="F1062" s="3">
        <v>687.01191386842095</v>
      </c>
      <c r="G1062" s="3" t="s">
        <v>80</v>
      </c>
      <c r="H1062" s="11">
        <v>44640.793142164352</v>
      </c>
      <c r="L1062" s="3"/>
    </row>
    <row r="1063" spans="1:12" x14ac:dyDescent="0.35">
      <c r="A1063" s="3">
        <v>7030</v>
      </c>
      <c r="B1063" s="11">
        <v>44640.775584456016</v>
      </c>
      <c r="C1063" s="3">
        <v>22201384</v>
      </c>
      <c r="D1063" s="3" t="s">
        <v>98</v>
      </c>
      <c r="E1063" s="3">
        <v>270.82946524210502</v>
      </c>
      <c r="F1063" s="3">
        <v>812.48839572631596</v>
      </c>
      <c r="G1063" s="3" t="s">
        <v>80</v>
      </c>
      <c r="H1063" s="11">
        <v>44640.775780011572</v>
      </c>
      <c r="L1063" s="3"/>
    </row>
    <row r="1064" spans="1:12" x14ac:dyDescent="0.35">
      <c r="A1064" s="3">
        <v>7029</v>
      </c>
      <c r="B1064" s="11">
        <v>44640.75153321759</v>
      </c>
      <c r="C1064" s="3">
        <v>22101380</v>
      </c>
      <c r="D1064" s="3" t="s">
        <v>87</v>
      </c>
      <c r="E1064" s="3">
        <v>149.130023289474</v>
      </c>
      <c r="F1064" s="3">
        <v>447.39006986842099</v>
      </c>
      <c r="G1064" s="3" t="s">
        <v>80</v>
      </c>
      <c r="H1064" s="11">
        <v>44640.751820567129</v>
      </c>
      <c r="L1064" s="3"/>
    </row>
    <row r="1065" spans="1:12" x14ac:dyDescent="0.35">
      <c r="A1065" s="3">
        <v>7028</v>
      </c>
      <c r="B1065" s="11">
        <v>44640.748756944442</v>
      </c>
      <c r="C1065" s="3">
        <v>22301415</v>
      </c>
      <c r="D1065" s="3" t="s">
        <v>110</v>
      </c>
      <c r="E1065" s="3">
        <v>304.9180513</v>
      </c>
      <c r="F1065" s="3">
        <v>914.75415390000001</v>
      </c>
      <c r="G1065" s="3" t="s">
        <v>80</v>
      </c>
      <c r="H1065" s="11">
        <v>44640.74904440972</v>
      </c>
      <c r="L1065" s="3"/>
    </row>
    <row r="1066" spans="1:12" x14ac:dyDescent="0.35">
      <c r="A1066" s="3">
        <v>7027</v>
      </c>
      <c r="B1066" s="11">
        <v>44640.740856018521</v>
      </c>
      <c r="C1066" s="3">
        <v>22401444</v>
      </c>
      <c r="D1066" s="3" t="s">
        <v>93</v>
      </c>
      <c r="E1066" s="3">
        <v>22.419208099999999</v>
      </c>
      <c r="F1066" s="3">
        <v>67.257624300000003</v>
      </c>
      <c r="G1066" s="3" t="s">
        <v>80</v>
      </c>
      <c r="H1066" s="11">
        <v>44640.741058182874</v>
      </c>
      <c r="L1066" s="3"/>
    </row>
    <row r="1067" spans="1:12" x14ac:dyDescent="0.35">
      <c r="A1067" s="3">
        <v>7026</v>
      </c>
      <c r="B1067" s="11">
        <v>44640.712791550926</v>
      </c>
      <c r="C1067" s="3">
        <v>22201383</v>
      </c>
      <c r="D1067" s="3" t="s">
        <v>98</v>
      </c>
      <c r="E1067" s="3">
        <v>182.28007684210499</v>
      </c>
      <c r="F1067" s="3">
        <v>546.84023052631596</v>
      </c>
      <c r="G1067" s="3" t="s">
        <v>80</v>
      </c>
      <c r="H1067" s="11">
        <v>44640.712931516202</v>
      </c>
      <c r="L1067" s="3"/>
    </row>
    <row r="1068" spans="1:12" x14ac:dyDescent="0.35">
      <c r="A1068" s="3">
        <v>7025</v>
      </c>
      <c r="B1068" s="11">
        <v>44640.708921145837</v>
      </c>
      <c r="C1068" s="3">
        <v>22301414</v>
      </c>
      <c r="D1068" s="3" t="s">
        <v>110</v>
      </c>
      <c r="E1068" s="3">
        <v>102.958107</v>
      </c>
      <c r="F1068" s="3">
        <v>308.87432100000001</v>
      </c>
      <c r="G1068" s="3" t="s">
        <v>80</v>
      </c>
      <c r="H1068" s="11">
        <v>44640.709112731478</v>
      </c>
      <c r="L1068" s="3"/>
    </row>
    <row r="1069" spans="1:12" x14ac:dyDescent="0.35">
      <c r="A1069" s="3">
        <v>7024</v>
      </c>
      <c r="B1069" s="11">
        <v>44640.682528043981</v>
      </c>
      <c r="C1069" s="3">
        <v>22401443</v>
      </c>
      <c r="D1069" s="3" t="s">
        <v>93</v>
      </c>
      <c r="E1069" s="3">
        <v>93.683908931578998</v>
      </c>
      <c r="F1069" s="3">
        <v>281.05172679473702</v>
      </c>
      <c r="G1069" s="3" t="s">
        <v>80</v>
      </c>
      <c r="H1069" s="11">
        <v>44640.682722881946</v>
      </c>
      <c r="L1069" s="3"/>
    </row>
    <row r="1070" spans="1:12" x14ac:dyDescent="0.35">
      <c r="A1070" s="3">
        <v>7023</v>
      </c>
      <c r="B1070" s="11">
        <v>44640.666325729166</v>
      </c>
      <c r="C1070" s="3">
        <v>22201382</v>
      </c>
      <c r="D1070" s="3" t="s">
        <v>98</v>
      </c>
      <c r="E1070" s="3">
        <v>215.245677</v>
      </c>
      <c r="F1070" s="3">
        <v>645.737031</v>
      </c>
      <c r="G1070" s="3" t="s">
        <v>80</v>
      </c>
      <c r="H1070" s="11">
        <v>44640.666404016207</v>
      </c>
      <c r="L1070" s="3"/>
    </row>
    <row r="1071" spans="1:12" x14ac:dyDescent="0.35">
      <c r="A1071" s="3">
        <v>7022</v>
      </c>
      <c r="B1071" s="11">
        <v>44640.654298344911</v>
      </c>
      <c r="C1071" s="3">
        <v>22301413</v>
      </c>
      <c r="D1071" s="3" t="s">
        <v>110</v>
      </c>
      <c r="E1071" s="3">
        <v>52.067244299999999</v>
      </c>
      <c r="F1071" s="3">
        <v>156.2017329</v>
      </c>
      <c r="G1071" s="3" t="s">
        <v>80</v>
      </c>
      <c r="H1071" s="11">
        <v>44640.654598113426</v>
      </c>
      <c r="L1071" s="3"/>
    </row>
    <row r="1072" spans="1:12" x14ac:dyDescent="0.35">
      <c r="A1072" s="3">
        <v>7021</v>
      </c>
      <c r="B1072" s="11">
        <v>44640.640693634261</v>
      </c>
      <c r="C1072" s="3">
        <v>22401442</v>
      </c>
      <c r="D1072" s="3" t="s">
        <v>93</v>
      </c>
      <c r="E1072" s="3">
        <v>132.125846315789</v>
      </c>
      <c r="F1072" s="3">
        <v>396.37753894736801</v>
      </c>
      <c r="G1072" s="3" t="s">
        <v>80</v>
      </c>
      <c r="H1072" s="11">
        <v>44640.640707754632</v>
      </c>
      <c r="L1072" s="3"/>
    </row>
    <row r="1073" spans="1:12" x14ac:dyDescent="0.35">
      <c r="A1073" s="3">
        <v>7020</v>
      </c>
      <c r="B1073" s="11">
        <v>44640.636352314817</v>
      </c>
      <c r="C1073" s="3">
        <v>22101378</v>
      </c>
      <c r="D1073" s="3" t="s">
        <v>87</v>
      </c>
      <c r="E1073" s="3">
        <v>166.193223410526</v>
      </c>
      <c r="F1073" s="3">
        <v>498.57967023157897</v>
      </c>
      <c r="G1073" s="3" t="s">
        <v>80</v>
      </c>
      <c r="H1073" s="11">
        <v>44640.636542395834</v>
      </c>
      <c r="L1073" s="3"/>
    </row>
    <row r="1074" spans="1:12" x14ac:dyDescent="0.35">
      <c r="A1074" s="3">
        <v>7019</v>
      </c>
      <c r="B1074" s="11">
        <v>44640.63632395833</v>
      </c>
      <c r="C1074" s="3">
        <v>22101378</v>
      </c>
      <c r="D1074" s="3" t="s">
        <v>87</v>
      </c>
      <c r="E1074" s="3">
        <v>166.193223410526</v>
      </c>
      <c r="F1074" s="3">
        <v>498.57967023157897</v>
      </c>
      <c r="G1074" s="3" t="s">
        <v>80</v>
      </c>
      <c r="H1074" s="11">
        <v>44640.636543090281</v>
      </c>
      <c r="L1074" s="3"/>
    </row>
    <row r="1075" spans="1:12" x14ac:dyDescent="0.35">
      <c r="A1075" s="3">
        <v>7018</v>
      </c>
      <c r="B1075" s="11">
        <v>44640.615356400463</v>
      </c>
      <c r="C1075" s="3">
        <v>22201381</v>
      </c>
      <c r="D1075" s="3" t="s">
        <v>98</v>
      </c>
      <c r="E1075" s="3">
        <v>215.33222500526301</v>
      </c>
      <c r="F1075" s="3">
        <v>645.99667501578904</v>
      </c>
      <c r="G1075" s="3" t="s">
        <v>80</v>
      </c>
      <c r="H1075" s="11">
        <v>44640.615370335647</v>
      </c>
      <c r="L1075" s="3"/>
    </row>
    <row r="1076" spans="1:12" x14ac:dyDescent="0.35">
      <c r="A1076" s="3">
        <v>7017</v>
      </c>
      <c r="B1076" s="11">
        <v>44640.606659606485</v>
      </c>
      <c r="C1076" s="3">
        <v>22301412</v>
      </c>
      <c r="D1076" s="3" t="s">
        <v>110</v>
      </c>
      <c r="E1076" s="3">
        <v>223.198510873684</v>
      </c>
      <c r="F1076" s="3">
        <v>669.59553262105305</v>
      </c>
      <c r="G1076" s="3" t="s">
        <v>80</v>
      </c>
      <c r="H1076" s="11">
        <v>44640.606680474535</v>
      </c>
      <c r="L1076" s="3"/>
    </row>
    <row r="1077" spans="1:12" x14ac:dyDescent="0.35">
      <c r="A1077" s="3">
        <v>7016</v>
      </c>
      <c r="B1077" s="11">
        <v>44640.586252893518</v>
      </c>
      <c r="C1077" s="3">
        <v>22101377</v>
      </c>
      <c r="D1077" s="3" t="s">
        <v>87</v>
      </c>
      <c r="E1077" s="3">
        <v>82.838415705263202</v>
      </c>
      <c r="F1077" s="3">
        <v>248.51524711579</v>
      </c>
      <c r="G1077" s="3" t="s">
        <v>80</v>
      </c>
      <c r="H1077" s="11">
        <v>44640.586540474535</v>
      </c>
      <c r="L1077" s="3"/>
    </row>
    <row r="1078" spans="1:12" x14ac:dyDescent="0.35">
      <c r="A1078" s="3">
        <v>7015</v>
      </c>
      <c r="B1078" s="11">
        <v>44640.567719328705</v>
      </c>
      <c r="C1078" s="3">
        <v>22301411</v>
      </c>
      <c r="D1078" s="3" t="s">
        <v>110</v>
      </c>
      <c r="E1078" s="3">
        <v>125.316111315789</v>
      </c>
      <c r="F1078" s="3">
        <v>375.94833394736798</v>
      </c>
      <c r="G1078" s="3" t="s">
        <v>80</v>
      </c>
      <c r="H1078" s="11">
        <v>44640.567791122689</v>
      </c>
      <c r="L1078" s="3"/>
    </row>
    <row r="1079" spans="1:12" x14ac:dyDescent="0.35">
      <c r="A1079" s="3">
        <v>7014</v>
      </c>
      <c r="B1079" s="11">
        <v>44640.551104247686</v>
      </c>
      <c r="C1079" s="3">
        <v>22201380</v>
      </c>
      <c r="D1079" s="3" t="s">
        <v>98</v>
      </c>
      <c r="E1079" s="3">
        <v>231.52777490526299</v>
      </c>
      <c r="F1079" s="3">
        <v>694.58332471578899</v>
      </c>
      <c r="G1079" s="3" t="s">
        <v>80</v>
      </c>
      <c r="H1079" s="11">
        <v>44640.551123877318</v>
      </c>
      <c r="L1079" s="3"/>
    </row>
    <row r="1080" spans="1:12" x14ac:dyDescent="0.35">
      <c r="A1080" s="3">
        <v>7013</v>
      </c>
      <c r="B1080" s="11">
        <v>44640.539474456018</v>
      </c>
      <c r="C1080" s="3">
        <v>22401440</v>
      </c>
      <c r="D1080" s="3" t="s">
        <v>93</v>
      </c>
      <c r="E1080" s="3">
        <v>177.96704498421099</v>
      </c>
      <c r="F1080" s="3">
        <v>533.90113495263199</v>
      </c>
      <c r="G1080" s="3" t="s">
        <v>80</v>
      </c>
      <c r="H1080" s="11">
        <v>44640.539666006945</v>
      </c>
      <c r="L1080" s="3"/>
    </row>
    <row r="1081" spans="1:12" x14ac:dyDescent="0.35">
      <c r="A1081" s="3">
        <v>7012</v>
      </c>
      <c r="B1081" s="11">
        <v>44640.497806678242</v>
      </c>
      <c r="C1081" s="3">
        <v>22201379</v>
      </c>
      <c r="D1081" s="3" t="s">
        <v>98</v>
      </c>
      <c r="E1081" s="3">
        <v>218.87637661052599</v>
      </c>
      <c r="F1081" s="3">
        <v>656.62912983157901</v>
      </c>
      <c r="G1081" s="3" t="s">
        <v>80</v>
      </c>
      <c r="H1081" s="11">
        <v>44640.497996840277</v>
      </c>
      <c r="L1081" s="3"/>
    </row>
    <row r="1082" spans="1:12" x14ac:dyDescent="0.35">
      <c r="A1082" s="3">
        <v>7011</v>
      </c>
      <c r="B1082" s="11">
        <v>44640.496885185188</v>
      </c>
      <c r="C1082" s="3">
        <v>22401439</v>
      </c>
      <c r="D1082" s="3" t="s">
        <v>93</v>
      </c>
      <c r="E1082" s="3">
        <v>242.14781613684201</v>
      </c>
      <c r="F1082" s="3">
        <v>726.443448410526</v>
      </c>
      <c r="G1082" s="3" t="s">
        <v>80</v>
      </c>
      <c r="H1082" s="11">
        <v>44640.496955902781</v>
      </c>
      <c r="L1082" s="3"/>
    </row>
    <row r="1083" spans="1:12" x14ac:dyDescent="0.35">
      <c r="A1083" s="3">
        <v>7010</v>
      </c>
      <c r="B1083" s="11">
        <v>44640.476411377313</v>
      </c>
      <c r="C1083" s="3">
        <v>22301409</v>
      </c>
      <c r="D1083" s="3" t="s">
        <v>110</v>
      </c>
      <c r="E1083" s="3">
        <v>234.010481347368</v>
      </c>
      <c r="F1083" s="3">
        <v>702.03144404210502</v>
      </c>
      <c r="G1083" s="3" t="s">
        <v>80</v>
      </c>
      <c r="H1083" s="11">
        <v>44640.476470335649</v>
      </c>
      <c r="L1083" s="3"/>
    </row>
    <row r="1084" spans="1:12" x14ac:dyDescent="0.35">
      <c r="A1084" s="3">
        <v>7009</v>
      </c>
      <c r="B1084" s="11">
        <v>44640.452436030093</v>
      </c>
      <c r="C1084" s="3">
        <v>22201378</v>
      </c>
      <c r="D1084" s="3" t="s">
        <v>98</v>
      </c>
      <c r="E1084" s="3">
        <v>322.4322391</v>
      </c>
      <c r="F1084" s="3">
        <v>967.29671729999995</v>
      </c>
      <c r="G1084" s="3" t="s">
        <v>80</v>
      </c>
      <c r="H1084" s="11">
        <v>44640.452510763891</v>
      </c>
      <c r="L1084" s="3"/>
    </row>
    <row r="1085" spans="1:12" x14ac:dyDescent="0.35">
      <c r="A1085" s="3">
        <v>7008</v>
      </c>
      <c r="B1085" s="11">
        <v>44640.440861805553</v>
      </c>
      <c r="C1085" s="3">
        <v>22401438</v>
      </c>
      <c r="D1085" s="3" t="s">
        <v>93</v>
      </c>
      <c r="E1085" s="3">
        <v>136.29523931578899</v>
      </c>
      <c r="F1085" s="3">
        <v>408.88571794736799</v>
      </c>
      <c r="G1085" s="3" t="s">
        <v>80</v>
      </c>
      <c r="H1085" s="11">
        <v>44640.441056134259</v>
      </c>
      <c r="L1085" s="3"/>
    </row>
    <row r="1086" spans="1:12" x14ac:dyDescent="0.35">
      <c r="A1086" s="3">
        <v>7007</v>
      </c>
      <c r="B1086" s="11">
        <v>44640.423270219908</v>
      </c>
      <c r="C1086" s="3">
        <v>22101374</v>
      </c>
      <c r="D1086" s="3" t="s">
        <v>87</v>
      </c>
      <c r="E1086" s="3">
        <v>361.41977801052599</v>
      </c>
      <c r="F1086" s="3">
        <v>1084.25933403158</v>
      </c>
      <c r="G1086" s="3" t="s">
        <v>80</v>
      </c>
      <c r="H1086" s="11">
        <v>44640.42334494213</v>
      </c>
      <c r="L1086" s="3"/>
    </row>
    <row r="1087" spans="1:12" x14ac:dyDescent="0.35">
      <c r="A1087" s="3">
        <v>7006</v>
      </c>
      <c r="B1087" s="11">
        <v>44640.399021840276</v>
      </c>
      <c r="C1087" s="3">
        <v>22101373</v>
      </c>
      <c r="D1087" s="3" t="s">
        <v>87</v>
      </c>
      <c r="E1087" s="3">
        <v>306.28615831052599</v>
      </c>
      <c r="F1087" s="3">
        <v>918.85847493157905</v>
      </c>
      <c r="G1087" s="3" t="s">
        <v>80</v>
      </c>
      <c r="H1087" s="11">
        <v>44640.399037650466</v>
      </c>
      <c r="L1087" s="3"/>
    </row>
    <row r="1088" spans="1:12" x14ac:dyDescent="0.35">
      <c r="A1088" s="3">
        <v>7005</v>
      </c>
      <c r="B1088" s="11">
        <v>44640.392713773152</v>
      </c>
      <c r="C1088" s="3">
        <v>22401437</v>
      </c>
      <c r="D1088" s="3" t="s">
        <v>93</v>
      </c>
      <c r="E1088" s="3">
        <v>231.67290233684199</v>
      </c>
      <c r="F1088" s="3">
        <v>695.01870701052599</v>
      </c>
      <c r="G1088" s="3" t="s">
        <v>80</v>
      </c>
      <c r="H1088" s="11">
        <v>44640.392788969904</v>
      </c>
      <c r="L1088" s="3"/>
    </row>
    <row r="1089" spans="1:12" x14ac:dyDescent="0.35">
      <c r="A1089" s="3">
        <v>7004</v>
      </c>
      <c r="B1089" s="11">
        <v>44640.363492094904</v>
      </c>
      <c r="C1089" s="3">
        <v>22201376</v>
      </c>
      <c r="D1089" s="3" t="s">
        <v>98</v>
      </c>
      <c r="E1089" s="3">
        <v>236.457483942105</v>
      </c>
      <c r="F1089" s="3">
        <v>709.37245182631602</v>
      </c>
      <c r="G1089" s="3" t="s">
        <v>80</v>
      </c>
      <c r="H1089" s="11">
        <v>44640.363620335651</v>
      </c>
      <c r="L1089" s="3"/>
    </row>
    <row r="1090" spans="1:12" x14ac:dyDescent="0.35">
      <c r="A1090" s="3">
        <v>7003</v>
      </c>
      <c r="B1090" s="11">
        <v>44640.355213923613</v>
      </c>
      <c r="C1090" s="3">
        <v>22301408</v>
      </c>
      <c r="D1090" s="3" t="s">
        <v>110</v>
      </c>
      <c r="E1090" s="3">
        <v>148.53377755789501</v>
      </c>
      <c r="F1090" s="3">
        <v>445.601332673684</v>
      </c>
      <c r="G1090" s="3" t="s">
        <v>80</v>
      </c>
      <c r="H1090" s="11">
        <v>44640.355287418985</v>
      </c>
      <c r="L1090" s="3"/>
    </row>
    <row r="1091" spans="1:12" x14ac:dyDescent="0.35">
      <c r="A1091" s="3">
        <v>7002</v>
      </c>
      <c r="B1091" s="11">
        <v>44640.325120983798</v>
      </c>
      <c r="C1091" s="3">
        <v>22301407</v>
      </c>
      <c r="D1091" s="3" t="s">
        <v>110</v>
      </c>
      <c r="E1091" s="3">
        <v>183.01269978421101</v>
      </c>
      <c r="F1091" s="3">
        <v>549.038099352632</v>
      </c>
      <c r="G1091" s="3" t="s">
        <v>80</v>
      </c>
      <c r="H1091" s="11">
        <v>44640.325426655094</v>
      </c>
      <c r="L1091" s="3"/>
    </row>
    <row r="1092" spans="1:12" x14ac:dyDescent="0.35">
      <c r="A1092" s="3">
        <v>7001</v>
      </c>
      <c r="B1092" s="11">
        <v>44640.314936145835</v>
      </c>
      <c r="C1092" s="3">
        <v>22101372</v>
      </c>
      <c r="D1092" s="3" t="s">
        <v>87</v>
      </c>
      <c r="E1092" s="3">
        <v>228.40414184210499</v>
      </c>
      <c r="F1092" s="3">
        <v>685.212425526316</v>
      </c>
      <c r="G1092" s="3" t="s">
        <v>80</v>
      </c>
      <c r="H1092" s="11">
        <v>44640.31500952546</v>
      </c>
      <c r="L1092" s="3"/>
    </row>
    <row r="1093" spans="1:12" x14ac:dyDescent="0.35">
      <c r="A1093" s="3">
        <v>7000</v>
      </c>
      <c r="B1093" s="11">
        <v>44640.289470752316</v>
      </c>
      <c r="C1093" s="3">
        <v>22401435</v>
      </c>
      <c r="D1093" s="3" t="s">
        <v>93</v>
      </c>
      <c r="E1093" s="3">
        <v>242.94153694736801</v>
      </c>
      <c r="F1093" s="3">
        <v>728.82461084210502</v>
      </c>
      <c r="G1093" s="3" t="s">
        <v>80</v>
      </c>
      <c r="H1093" s="11">
        <v>44640.289661030096</v>
      </c>
      <c r="L1093" s="3"/>
    </row>
    <row r="1094" spans="1:12" x14ac:dyDescent="0.35">
      <c r="A1094" s="3">
        <v>6999</v>
      </c>
      <c r="B1094" s="11">
        <v>44640.283457557867</v>
      </c>
      <c r="C1094" s="3">
        <v>22201375</v>
      </c>
      <c r="D1094" s="3" t="s">
        <v>98</v>
      </c>
      <c r="E1094" s="3">
        <v>289.22559393684202</v>
      </c>
      <c r="F1094" s="3">
        <v>867.67678181052599</v>
      </c>
      <c r="G1094" s="3" t="s">
        <v>80</v>
      </c>
      <c r="H1094" s="11">
        <v>44640.283759687503</v>
      </c>
      <c r="L1094" s="3"/>
    </row>
    <row r="1095" spans="1:12" x14ac:dyDescent="0.35">
      <c r="A1095" s="3">
        <v>6998</v>
      </c>
      <c r="B1095" s="11">
        <v>44640.246878900463</v>
      </c>
      <c r="C1095" s="3">
        <v>22101371</v>
      </c>
      <c r="D1095" s="3" t="s">
        <v>87</v>
      </c>
      <c r="E1095" s="3">
        <v>317.62423428947397</v>
      </c>
      <c r="F1095" s="3">
        <v>952.87270286842102</v>
      </c>
      <c r="G1095" s="3" t="s">
        <v>80</v>
      </c>
      <c r="H1095" s="11">
        <v>44640.246953321759</v>
      </c>
      <c r="L1095" s="3"/>
    </row>
    <row r="1096" spans="1:12" x14ac:dyDescent="0.35">
      <c r="A1096" s="3">
        <v>6997</v>
      </c>
      <c r="B1096" s="11">
        <v>44640.227800659719</v>
      </c>
      <c r="C1096" s="3">
        <v>22201373</v>
      </c>
      <c r="D1096" s="3" t="s">
        <v>87</v>
      </c>
      <c r="E1096" s="3">
        <v>302.19484138947399</v>
      </c>
      <c r="F1096" s="3">
        <v>906.58452416842101</v>
      </c>
      <c r="G1096" s="3" t="s">
        <v>80</v>
      </c>
      <c r="H1096" s="11">
        <v>44640.227854710647</v>
      </c>
      <c r="L1096" s="3"/>
    </row>
    <row r="1097" spans="1:12" x14ac:dyDescent="0.35">
      <c r="A1097" s="3">
        <v>6996</v>
      </c>
      <c r="B1097" s="11">
        <v>44640.223268437498</v>
      </c>
      <c r="C1097" s="3">
        <v>22401434</v>
      </c>
      <c r="D1097" s="3" t="s">
        <v>93</v>
      </c>
      <c r="E1097" s="3">
        <v>76.135752315789503</v>
      </c>
      <c r="F1097" s="3">
        <v>228.40725694736801</v>
      </c>
      <c r="G1097" s="3" t="s">
        <v>80</v>
      </c>
      <c r="H1097" s="11">
        <v>44640.223340821758</v>
      </c>
      <c r="L1097" s="3"/>
    </row>
    <row r="1098" spans="1:12" x14ac:dyDescent="0.35">
      <c r="A1098" s="3">
        <v>6995</v>
      </c>
      <c r="B1098" s="11">
        <v>44640.178818055552</v>
      </c>
      <c r="C1098" s="3">
        <v>22101370</v>
      </c>
      <c r="D1098" s="3" t="s">
        <v>87</v>
      </c>
      <c r="E1098" s="3">
        <v>200.33716257894699</v>
      </c>
      <c r="F1098" s="3">
        <v>601.01148773684201</v>
      </c>
      <c r="G1098" s="3" t="s">
        <v>80</v>
      </c>
      <c r="H1098" s="11">
        <v>44640.178894756944</v>
      </c>
      <c r="L1098" s="3"/>
    </row>
    <row r="1099" spans="1:12" x14ac:dyDescent="0.35">
      <c r="A1099" s="3">
        <v>6994</v>
      </c>
      <c r="B1099" s="11">
        <v>44640.176046412038</v>
      </c>
      <c r="C1099" s="3">
        <v>22301405</v>
      </c>
      <c r="D1099" s="3" t="s">
        <v>110</v>
      </c>
      <c r="E1099" s="3">
        <v>176.58533320000001</v>
      </c>
      <c r="F1099" s="3">
        <v>529.7559996</v>
      </c>
      <c r="G1099" s="3" t="s">
        <v>80</v>
      </c>
      <c r="H1099" s="11">
        <v>44640.176120868055</v>
      </c>
      <c r="L1099" s="3"/>
    </row>
    <row r="1100" spans="1:12" x14ac:dyDescent="0.35">
      <c r="A1100" s="3">
        <v>6993</v>
      </c>
      <c r="B1100" s="11">
        <v>44640.152492974536</v>
      </c>
      <c r="C1100" s="3">
        <v>22301404</v>
      </c>
      <c r="D1100" s="3" t="s">
        <v>110</v>
      </c>
      <c r="E1100" s="3">
        <v>267.79901894736798</v>
      </c>
      <c r="F1100" s="3">
        <v>803.39705684210503</v>
      </c>
      <c r="G1100" s="3" t="s">
        <v>80</v>
      </c>
      <c r="H1100" s="11">
        <v>44640.152511805558</v>
      </c>
      <c r="L1100" s="3"/>
    </row>
    <row r="1101" spans="1:12" x14ac:dyDescent="0.35">
      <c r="A1101" s="3">
        <v>6992</v>
      </c>
      <c r="B1101" s="11">
        <v>44640.147800543979</v>
      </c>
      <c r="C1101" s="3">
        <v>22201372</v>
      </c>
      <c r="D1101" s="3" t="s">
        <v>98</v>
      </c>
      <c r="E1101" s="3">
        <v>234.090033905263</v>
      </c>
      <c r="F1101" s="3">
        <v>702.270101715789</v>
      </c>
      <c r="G1101" s="3" t="s">
        <v>80</v>
      </c>
      <c r="H1101" s="11">
        <v>44640.147992326391</v>
      </c>
      <c r="L1101" s="3"/>
    </row>
    <row r="1102" spans="1:12" x14ac:dyDescent="0.35">
      <c r="A1102" s="3">
        <v>6991</v>
      </c>
      <c r="B1102" s="11">
        <v>44640.112621956017</v>
      </c>
      <c r="C1102" s="3">
        <v>22201371</v>
      </c>
      <c r="D1102" s="3" t="s">
        <v>87</v>
      </c>
      <c r="E1102" s="3">
        <v>314.99279241052602</v>
      </c>
      <c r="F1102" s="3">
        <v>944.97837723157897</v>
      </c>
      <c r="G1102" s="3" t="s">
        <v>80</v>
      </c>
      <c r="H1102" s="11">
        <v>44640.112922685184</v>
      </c>
      <c r="L1102" s="3"/>
    </row>
    <row r="1103" spans="1:12" x14ac:dyDescent="0.35">
      <c r="A1103" s="3">
        <v>6990</v>
      </c>
      <c r="B1103" s="11">
        <v>44640.106139583331</v>
      </c>
      <c r="C1103" s="3">
        <v>22401432</v>
      </c>
      <c r="D1103" s="3" t="s">
        <v>93</v>
      </c>
      <c r="E1103" s="3">
        <v>128.51321602105301</v>
      </c>
      <c r="F1103" s="3">
        <v>385.53964806315798</v>
      </c>
      <c r="G1103" s="3" t="s">
        <v>80</v>
      </c>
      <c r="H1103" s="11">
        <v>44640.106326273148</v>
      </c>
      <c r="L1103" s="3"/>
    </row>
    <row r="1104" spans="1:12" x14ac:dyDescent="0.35">
      <c r="A1104" s="3">
        <v>6989</v>
      </c>
      <c r="B1104" s="11">
        <v>44640.078356597223</v>
      </c>
      <c r="C1104" s="3">
        <v>22101368</v>
      </c>
      <c r="D1104" s="3" t="s">
        <v>87</v>
      </c>
      <c r="E1104" s="3">
        <v>155.946680536842</v>
      </c>
      <c r="F1104" s="3">
        <v>467.84004161052599</v>
      </c>
      <c r="G1104" s="3" t="s">
        <v>80</v>
      </c>
      <c r="H1104" s="11">
        <v>44640.078546990742</v>
      </c>
      <c r="L1104" s="3"/>
    </row>
    <row r="1105" spans="1:12" x14ac:dyDescent="0.35">
      <c r="A1105" s="3">
        <v>6988</v>
      </c>
      <c r="B1105" s="11">
        <v>44640.067250266206</v>
      </c>
      <c r="C1105" s="3">
        <v>22401431</v>
      </c>
      <c r="D1105" s="3" t="s">
        <v>93</v>
      </c>
      <c r="E1105" s="3">
        <v>124.28509651578899</v>
      </c>
      <c r="F1105" s="3">
        <v>372.85528954736799</v>
      </c>
      <c r="G1105" s="3" t="s">
        <v>80</v>
      </c>
      <c r="H1105" s="11">
        <v>44640.067436608799</v>
      </c>
      <c r="L1105" s="3"/>
    </row>
    <row r="1106" spans="1:12" x14ac:dyDescent="0.35">
      <c r="A1106" s="3">
        <v>6987</v>
      </c>
      <c r="B1106" s="11">
        <v>44640.036231481485</v>
      </c>
      <c r="C1106" s="3">
        <v>22201370</v>
      </c>
      <c r="D1106" s="3" t="s">
        <v>98</v>
      </c>
      <c r="E1106" s="3">
        <v>239.45529741052599</v>
      </c>
      <c r="F1106" s="3">
        <v>718.36589223157898</v>
      </c>
      <c r="G1106" s="3" t="s">
        <v>80</v>
      </c>
      <c r="H1106" s="11">
        <v>44640.036532951388</v>
      </c>
      <c r="L1106" s="3"/>
    </row>
    <row r="1107" spans="1:12" x14ac:dyDescent="0.35">
      <c r="A1107" s="3">
        <v>6986</v>
      </c>
      <c r="B1107" s="11">
        <v>44640.030206516203</v>
      </c>
      <c r="C1107" s="3">
        <v>22301402</v>
      </c>
      <c r="D1107" s="3" t="s">
        <v>110</v>
      </c>
      <c r="E1107" s="3">
        <v>183.706707347368</v>
      </c>
      <c r="F1107" s="3">
        <v>551.12012204210498</v>
      </c>
      <c r="G1107" s="3" t="s">
        <v>80</v>
      </c>
      <c r="H1107" s="11">
        <v>44640.030283217595</v>
      </c>
      <c r="L1107" s="3"/>
    </row>
    <row r="1108" spans="1:12" x14ac:dyDescent="0.35">
      <c r="A1108" s="3">
        <v>6985</v>
      </c>
      <c r="B1108" s="11">
        <v>44640.003361805553</v>
      </c>
      <c r="C1108" s="3">
        <v>22401430</v>
      </c>
      <c r="D1108" s="3" t="s">
        <v>93</v>
      </c>
      <c r="E1108" s="3">
        <v>117.99098911578901</v>
      </c>
      <c r="F1108" s="3">
        <v>353.97296734736801</v>
      </c>
      <c r="G1108" s="3" t="s">
        <v>80</v>
      </c>
      <c r="H1108" s="11">
        <v>44640.003545057873</v>
      </c>
      <c r="L1108" s="3"/>
    </row>
    <row r="1109" spans="1:12" x14ac:dyDescent="0.35">
      <c r="A1109" s="3">
        <v>6984</v>
      </c>
      <c r="B1109" s="11">
        <v>44640.002436261573</v>
      </c>
      <c r="C1109" s="3">
        <v>22201369</v>
      </c>
      <c r="D1109" s="3" t="s">
        <v>98</v>
      </c>
      <c r="E1109" s="3">
        <v>249.485668210526</v>
      </c>
      <c r="F1109" s="3">
        <v>748.45700463157903</v>
      </c>
      <c r="G1109" s="3" t="s">
        <v>80</v>
      </c>
      <c r="H1109" s="11">
        <v>44640.002504247685</v>
      </c>
      <c r="L1109" s="3"/>
    </row>
    <row r="1110" spans="1:12" x14ac:dyDescent="0.35">
      <c r="A1110" s="3">
        <v>6983</v>
      </c>
      <c r="B1110" s="11">
        <v>44639.97529282407</v>
      </c>
      <c r="C1110" s="3">
        <v>22301401</v>
      </c>
      <c r="D1110" s="3" t="s">
        <v>110</v>
      </c>
      <c r="E1110" s="3">
        <v>209.109885621053</v>
      </c>
      <c r="F1110" s="3">
        <v>627.32965686315799</v>
      </c>
      <c r="G1110" s="3" t="s">
        <v>80</v>
      </c>
      <c r="H1110" s="11">
        <v>44639.975421527779</v>
      </c>
      <c r="L1110" s="3"/>
    </row>
    <row r="1111" spans="1:12" x14ac:dyDescent="0.35">
      <c r="A1111" s="3">
        <v>6982</v>
      </c>
      <c r="B1111" s="11">
        <v>44639.969973148145</v>
      </c>
      <c r="C1111" s="3">
        <v>22101366</v>
      </c>
      <c r="D1111" s="3" t="s">
        <v>87</v>
      </c>
      <c r="E1111" s="3">
        <v>157.735173778947</v>
      </c>
      <c r="F1111" s="3">
        <v>473.20552133684203</v>
      </c>
      <c r="G1111" s="3" t="s">
        <v>80</v>
      </c>
      <c r="H1111" s="11">
        <v>44639.97021284722</v>
      </c>
      <c r="L1111" s="3"/>
    </row>
    <row r="1112" spans="1:12" x14ac:dyDescent="0.35">
      <c r="A1112" s="3">
        <v>6981</v>
      </c>
      <c r="B1112" s="11">
        <v>44639.952784224537</v>
      </c>
      <c r="C1112" s="3">
        <v>22401429</v>
      </c>
      <c r="D1112" s="3" t="s">
        <v>93</v>
      </c>
      <c r="E1112" s="3">
        <v>158.77299400000001</v>
      </c>
      <c r="F1112" s="3">
        <v>476.31898200000001</v>
      </c>
      <c r="G1112" s="3" t="s">
        <v>80</v>
      </c>
      <c r="H1112" s="11">
        <v>44639.952851504633</v>
      </c>
      <c r="L1112" s="3"/>
    </row>
    <row r="1113" spans="1:12" x14ac:dyDescent="0.35">
      <c r="A1113" s="3">
        <v>6980</v>
      </c>
      <c r="B1113" s="11">
        <v>44639.93900914352</v>
      </c>
      <c r="C1113" s="3">
        <v>22201368</v>
      </c>
      <c r="D1113" s="3" t="s">
        <v>98</v>
      </c>
      <c r="E1113" s="3">
        <v>229.212151710526</v>
      </c>
      <c r="F1113" s="3">
        <v>687.63645513157905</v>
      </c>
      <c r="G1113" s="3" t="s">
        <v>80</v>
      </c>
      <c r="H1113" s="11">
        <v>44639.93930859954</v>
      </c>
      <c r="L1113" s="3"/>
    </row>
    <row r="1114" spans="1:12" x14ac:dyDescent="0.35">
      <c r="A1114" s="3">
        <v>6979</v>
      </c>
      <c r="B1114" s="11">
        <v>44639.904883912037</v>
      </c>
      <c r="C1114" s="3">
        <v>22101364</v>
      </c>
      <c r="D1114" s="3" t="s">
        <v>87</v>
      </c>
      <c r="E1114" s="3">
        <v>294.15343921052602</v>
      </c>
      <c r="F1114" s="3">
        <v>882.46031763157896</v>
      </c>
      <c r="G1114" s="3" t="s">
        <v>80</v>
      </c>
      <c r="H1114" s="11">
        <v>44639.904932557867</v>
      </c>
      <c r="L1114" s="3"/>
    </row>
    <row r="1115" spans="1:12" x14ac:dyDescent="0.35">
      <c r="A1115" s="3">
        <v>6978</v>
      </c>
      <c r="B1115" s="11">
        <v>44639.902105324072</v>
      </c>
      <c r="C1115" s="3">
        <v>22401428</v>
      </c>
      <c r="D1115" s="3" t="s">
        <v>93</v>
      </c>
      <c r="E1115" s="3">
        <v>195.188858547368</v>
      </c>
      <c r="F1115" s="3">
        <v>585.56657564210502</v>
      </c>
      <c r="G1115" s="3" t="s">
        <v>80</v>
      </c>
      <c r="H1115" s="11">
        <v>44639.902155706019</v>
      </c>
      <c r="L1115" s="3"/>
    </row>
    <row r="1116" spans="1:12" x14ac:dyDescent="0.35">
      <c r="A1116" s="3">
        <v>6977</v>
      </c>
      <c r="B1116" s="11">
        <v>44639.864901006942</v>
      </c>
      <c r="C1116" s="3">
        <v>22301399</v>
      </c>
      <c r="D1116" s="3" t="s">
        <v>110</v>
      </c>
      <c r="E1116" s="3">
        <v>154.75762080000001</v>
      </c>
      <c r="F1116" s="3">
        <v>464.27286239999898</v>
      </c>
      <c r="G1116" s="3" t="s">
        <v>80</v>
      </c>
      <c r="H1116" s="11">
        <v>44639.865003240739</v>
      </c>
      <c r="L1116" s="3"/>
    </row>
    <row r="1117" spans="1:12" x14ac:dyDescent="0.35">
      <c r="A1117" s="3">
        <v>6976</v>
      </c>
      <c r="B1117" s="11">
        <v>44639.853304131946</v>
      </c>
      <c r="C1117" s="3">
        <v>22101363</v>
      </c>
      <c r="D1117" s="3" t="s">
        <v>87</v>
      </c>
      <c r="E1117" s="3">
        <v>241.13838394210501</v>
      </c>
      <c r="F1117" s="3">
        <v>723.41515182631599</v>
      </c>
      <c r="G1117" s="3" t="s">
        <v>80</v>
      </c>
      <c r="H1117" s="11">
        <v>44639.853543750003</v>
      </c>
      <c r="L1117" s="3"/>
    </row>
    <row r="1118" spans="1:12" x14ac:dyDescent="0.35">
      <c r="A1118" s="3">
        <v>6975</v>
      </c>
      <c r="B1118" s="11">
        <v>44639.842192905089</v>
      </c>
      <c r="C1118" s="3">
        <v>22401427</v>
      </c>
      <c r="D1118" s="3" t="s">
        <v>93</v>
      </c>
      <c r="E1118" s="3">
        <v>164.15171119999999</v>
      </c>
      <c r="F1118" s="3">
        <v>492.45513360000001</v>
      </c>
      <c r="G1118" s="3" t="s">
        <v>80</v>
      </c>
      <c r="H1118" s="11">
        <v>44639.842432638892</v>
      </c>
      <c r="L1118" s="3"/>
    </row>
    <row r="1119" spans="1:12" x14ac:dyDescent="0.35">
      <c r="A1119" s="3">
        <v>6974</v>
      </c>
      <c r="B1119" s="11">
        <v>44639.82969189815</v>
      </c>
      <c r="C1119" s="3">
        <v>22301398</v>
      </c>
      <c r="D1119" s="3" t="s">
        <v>110</v>
      </c>
      <c r="E1119" s="3">
        <v>21.346047299999999</v>
      </c>
      <c r="F1119" s="3">
        <v>64.038141899999999</v>
      </c>
      <c r="G1119" s="3" t="s">
        <v>80</v>
      </c>
      <c r="H1119" s="11">
        <v>44639.829931284723</v>
      </c>
      <c r="L1119" s="3"/>
    </row>
    <row r="1120" spans="1:12" x14ac:dyDescent="0.35">
      <c r="A1120" s="3">
        <v>6973</v>
      </c>
      <c r="B1120" s="11">
        <v>44639.82922954861</v>
      </c>
      <c r="C1120" s="3">
        <v>22201366</v>
      </c>
      <c r="D1120" s="3" t="s">
        <v>98</v>
      </c>
      <c r="E1120" s="3">
        <v>83.326336315789504</v>
      </c>
      <c r="F1120" s="3">
        <v>249.97900894736799</v>
      </c>
      <c r="G1120" s="3" t="s">
        <v>80</v>
      </c>
      <c r="H1120" s="11">
        <v>44639.829238969905</v>
      </c>
      <c r="L1120" s="3"/>
    </row>
    <row r="1121" spans="1:12" x14ac:dyDescent="0.35">
      <c r="A1121" s="3">
        <v>6972</v>
      </c>
      <c r="B1121" s="11">
        <v>44639.802914270833</v>
      </c>
      <c r="C1121" s="3">
        <v>22101362</v>
      </c>
      <c r="D1121" s="3" t="s">
        <v>87</v>
      </c>
      <c r="E1121" s="3">
        <v>248.18853151052599</v>
      </c>
      <c r="F1121" s="3">
        <v>744.56559453157899</v>
      </c>
      <c r="G1121" s="3" t="s">
        <v>80</v>
      </c>
      <c r="H1121" s="11">
        <v>44639.803196527777</v>
      </c>
      <c r="L1121" s="3"/>
    </row>
    <row r="1122" spans="1:12" x14ac:dyDescent="0.35">
      <c r="A1122" s="3">
        <v>6971</v>
      </c>
      <c r="B1122" s="11">
        <v>44639.785712384262</v>
      </c>
      <c r="C1122" s="3">
        <v>22301397</v>
      </c>
      <c r="D1122" s="3" t="s">
        <v>110</v>
      </c>
      <c r="E1122" s="3">
        <v>184.6807038</v>
      </c>
      <c r="F1122" s="3">
        <v>554.04211139999995</v>
      </c>
      <c r="G1122" s="3" t="s">
        <v>80</v>
      </c>
      <c r="H1122" s="11">
        <v>44639.785838541669</v>
      </c>
      <c r="L1122" s="3"/>
    </row>
    <row r="1123" spans="1:12" x14ac:dyDescent="0.35">
      <c r="A1123" s="3">
        <v>6970</v>
      </c>
      <c r="B1123" s="11">
        <v>44639.764766666667</v>
      </c>
      <c r="C1123" s="3">
        <v>22101361</v>
      </c>
      <c r="D1123" s="3" t="s">
        <v>87</v>
      </c>
      <c r="E1123" s="3">
        <v>182.73763748421101</v>
      </c>
      <c r="F1123" s="3">
        <v>548.21291245263205</v>
      </c>
      <c r="G1123" s="3" t="s">
        <v>80</v>
      </c>
      <c r="H1123" s="11">
        <v>44639.765003043984</v>
      </c>
      <c r="L1123" s="3"/>
    </row>
    <row r="1124" spans="1:12" x14ac:dyDescent="0.35">
      <c r="A1124" s="3">
        <v>6969</v>
      </c>
      <c r="B1124" s="11">
        <v>44639.764763043982</v>
      </c>
      <c r="C1124" s="3">
        <v>22101361</v>
      </c>
      <c r="D1124" s="3" t="s">
        <v>87</v>
      </c>
      <c r="E1124" s="3">
        <v>182.73763748421101</v>
      </c>
      <c r="F1124" s="3">
        <v>548.21291245263205</v>
      </c>
      <c r="G1124" s="3" t="s">
        <v>80</v>
      </c>
      <c r="H1124" s="11">
        <v>44639.765002928238</v>
      </c>
      <c r="L1124" s="3"/>
    </row>
    <row r="1125" spans="1:12" x14ac:dyDescent="0.35">
      <c r="A1125" s="3">
        <v>6968</v>
      </c>
      <c r="B1125" s="11">
        <v>44639.764762928244</v>
      </c>
      <c r="C1125" s="3">
        <v>22101361</v>
      </c>
      <c r="D1125" s="3" t="s">
        <v>87</v>
      </c>
      <c r="E1125" s="3">
        <v>182.73763748421101</v>
      </c>
      <c r="F1125" s="3">
        <v>548.21291245263205</v>
      </c>
      <c r="G1125" s="3" t="s">
        <v>80</v>
      </c>
      <c r="H1125" s="11">
        <v>44639.765003159722</v>
      </c>
      <c r="L1125" s="3"/>
    </row>
    <row r="1126" spans="1:12" x14ac:dyDescent="0.35">
      <c r="A1126" s="3">
        <v>6967</v>
      </c>
      <c r="B1126" s="11">
        <v>44639.751915046298</v>
      </c>
      <c r="C1126" s="3">
        <v>22401425</v>
      </c>
      <c r="D1126" s="3" t="s">
        <v>93</v>
      </c>
      <c r="E1126" s="3">
        <v>134.31936831578901</v>
      </c>
      <c r="F1126" s="3">
        <v>402.95810494736799</v>
      </c>
      <c r="G1126" s="3" t="s">
        <v>80</v>
      </c>
      <c r="H1126" s="11">
        <v>44639.752153437497</v>
      </c>
      <c r="L1126" s="3"/>
    </row>
    <row r="1127" spans="1:12" x14ac:dyDescent="0.35">
      <c r="A1127" s="3">
        <v>6966</v>
      </c>
      <c r="B1127" s="11">
        <v>44639.738488506948</v>
      </c>
      <c r="C1127" s="3">
        <v>22201364</v>
      </c>
      <c r="D1127" s="3" t="s">
        <v>98</v>
      </c>
      <c r="E1127" s="3">
        <v>133.95187678421101</v>
      </c>
      <c r="F1127" s="3">
        <v>401.85563035263198</v>
      </c>
      <c r="G1127" s="3" t="s">
        <v>80</v>
      </c>
      <c r="H1127" s="11">
        <v>44639.73861177083</v>
      </c>
      <c r="L1127" s="3"/>
    </row>
    <row r="1128" spans="1:12" x14ac:dyDescent="0.35">
      <c r="A1128" s="3">
        <v>6965</v>
      </c>
      <c r="B1128" s="11">
        <v>44639.723213506943</v>
      </c>
      <c r="C1128" s="3">
        <v>22301396</v>
      </c>
      <c r="D1128" s="3" t="s">
        <v>110</v>
      </c>
      <c r="E1128" s="3">
        <v>52.536350115789404</v>
      </c>
      <c r="F1128" s="3">
        <v>157.609050347368</v>
      </c>
      <c r="G1128" s="3" t="s">
        <v>80</v>
      </c>
      <c r="H1128" s="11">
        <v>44639.723336921299</v>
      </c>
      <c r="L1128" s="3"/>
    </row>
    <row r="1129" spans="1:12" x14ac:dyDescent="0.35">
      <c r="A1129" s="3">
        <v>6964</v>
      </c>
      <c r="B1129" s="11">
        <v>44639.689414664354</v>
      </c>
      <c r="C1129" s="3">
        <v>22301395</v>
      </c>
      <c r="D1129" s="3" t="s">
        <v>110</v>
      </c>
      <c r="E1129" s="3">
        <v>187.01658292105299</v>
      </c>
      <c r="F1129" s="3">
        <v>561.04974876315805</v>
      </c>
      <c r="G1129" s="3" t="s">
        <v>80</v>
      </c>
      <c r="H1129" s="11">
        <v>44639.689651354165</v>
      </c>
      <c r="L1129" s="3"/>
    </row>
    <row r="1130" spans="1:12" x14ac:dyDescent="0.35">
      <c r="A1130" s="3">
        <v>6963</v>
      </c>
      <c r="B1130" s="11">
        <v>44639.687562766201</v>
      </c>
      <c r="C1130" s="3">
        <v>22201363</v>
      </c>
      <c r="D1130" s="3" t="s">
        <v>98</v>
      </c>
      <c r="E1130" s="3">
        <v>273.89333321052601</v>
      </c>
      <c r="F1130" s="3">
        <v>821.67999963157899</v>
      </c>
      <c r="G1130" s="3" t="s">
        <v>80</v>
      </c>
      <c r="H1130" s="11">
        <v>44639.687569791669</v>
      </c>
      <c r="L1130" s="3"/>
    </row>
    <row r="1131" spans="1:12" x14ac:dyDescent="0.35">
      <c r="A1131" s="3">
        <v>6962</v>
      </c>
      <c r="B1131" s="11">
        <v>44639.664242743056</v>
      </c>
      <c r="C1131" s="3">
        <v>22401423</v>
      </c>
      <c r="D1131" s="3" t="s">
        <v>93</v>
      </c>
      <c r="E1131" s="3">
        <v>200.791884547368</v>
      </c>
      <c r="F1131" s="3">
        <v>602.37565364210502</v>
      </c>
      <c r="G1131" s="3" t="s">
        <v>80</v>
      </c>
      <c r="H1131" s="11">
        <v>44639.664304861108</v>
      </c>
      <c r="L1131" s="3"/>
    </row>
    <row r="1132" spans="1:12" x14ac:dyDescent="0.35">
      <c r="A1132" s="3">
        <v>6961</v>
      </c>
      <c r="B1132" s="11">
        <v>44639.652435069445</v>
      </c>
      <c r="C1132" s="3">
        <v>22201362</v>
      </c>
      <c r="D1132" s="3" t="s">
        <v>98</v>
      </c>
      <c r="E1132" s="3">
        <v>171.51002915789499</v>
      </c>
      <c r="F1132" s="3">
        <v>514.53008747368403</v>
      </c>
      <c r="G1132" s="3" t="s">
        <v>80</v>
      </c>
      <c r="H1132" s="11">
        <v>44639.652498692129</v>
      </c>
      <c r="L1132" s="3"/>
    </row>
    <row r="1133" spans="1:12" x14ac:dyDescent="0.35">
      <c r="A1133" s="3">
        <v>6960</v>
      </c>
      <c r="B1133" s="11">
        <v>44639.625718287039</v>
      </c>
      <c r="C1133" s="3">
        <v>22101358</v>
      </c>
      <c r="D1133" s="3" t="s">
        <v>87</v>
      </c>
      <c r="E1133" s="3">
        <v>65.038543200000007</v>
      </c>
      <c r="F1133" s="3">
        <v>195.11562960000001</v>
      </c>
      <c r="G1133" s="3" t="s">
        <v>80</v>
      </c>
      <c r="H1133" s="11">
        <v>44639.625761539355</v>
      </c>
      <c r="L1133" s="3"/>
    </row>
    <row r="1134" spans="1:12" x14ac:dyDescent="0.35">
      <c r="A1134" s="3">
        <v>6959</v>
      </c>
      <c r="B1134" s="11">
        <v>44639.6236741088</v>
      </c>
      <c r="C1134" s="3">
        <v>22301394</v>
      </c>
      <c r="D1134" s="3" t="s">
        <v>110</v>
      </c>
      <c r="E1134" s="3">
        <v>232.50950975789499</v>
      </c>
      <c r="F1134" s="3">
        <v>697.52852927368394</v>
      </c>
      <c r="G1134" s="3" t="s">
        <v>80</v>
      </c>
      <c r="H1134" s="11">
        <v>44639.623679629629</v>
      </c>
      <c r="L1134" s="3"/>
    </row>
    <row r="1135" spans="1:12" x14ac:dyDescent="0.35">
      <c r="A1135" s="3">
        <v>6958</v>
      </c>
      <c r="B1135" s="11">
        <v>44639.614180555553</v>
      </c>
      <c r="C1135" s="3">
        <v>22401422</v>
      </c>
      <c r="D1135" s="3" t="s">
        <v>93</v>
      </c>
      <c r="E1135" s="3">
        <v>51.9212013</v>
      </c>
      <c r="F1135" s="3">
        <v>155.76360389999999</v>
      </c>
      <c r="G1135" s="3" t="s">
        <v>80</v>
      </c>
      <c r="H1135" s="11">
        <v>44639.614303935188</v>
      </c>
      <c r="L1135" s="3"/>
    </row>
    <row r="1136" spans="1:12" x14ac:dyDescent="0.35">
      <c r="A1136" s="3">
        <v>6957</v>
      </c>
      <c r="B1136" s="11">
        <v>44639.603129317133</v>
      </c>
      <c r="C1136" s="3">
        <v>22201361</v>
      </c>
      <c r="D1136" s="3" t="s">
        <v>98</v>
      </c>
      <c r="E1136" s="3">
        <v>194.89964000000001</v>
      </c>
      <c r="F1136" s="3">
        <v>584.69892000000004</v>
      </c>
      <c r="G1136" s="3" t="s">
        <v>80</v>
      </c>
      <c r="H1136" s="11">
        <v>44639.603192905095</v>
      </c>
      <c r="L1136" s="3"/>
    </row>
    <row r="1137" spans="1:12" x14ac:dyDescent="0.35">
      <c r="A1137" s="3">
        <v>6956</v>
      </c>
      <c r="B1137" s="11">
        <v>44639.583666585648</v>
      </c>
      <c r="C1137" s="3">
        <v>22301393</v>
      </c>
      <c r="D1137" s="3" t="s">
        <v>87</v>
      </c>
      <c r="E1137" s="3">
        <v>173.544173</v>
      </c>
      <c r="F1137" s="3">
        <v>520.632519</v>
      </c>
      <c r="G1137" s="3" t="s">
        <v>80</v>
      </c>
      <c r="H1137" s="11">
        <v>44639.5837537037</v>
      </c>
      <c r="L1137" s="3"/>
    </row>
    <row r="1138" spans="1:12" x14ac:dyDescent="0.35">
      <c r="A1138" s="3">
        <v>6955</v>
      </c>
      <c r="B1138" s="11">
        <v>44639.583666550927</v>
      </c>
      <c r="C1138" s="3">
        <v>22301393</v>
      </c>
      <c r="D1138" s="3" t="s">
        <v>87</v>
      </c>
      <c r="E1138" s="3">
        <v>173.544173</v>
      </c>
      <c r="F1138" s="3">
        <v>520.632519</v>
      </c>
      <c r="G1138" s="3" t="s">
        <v>80</v>
      </c>
      <c r="H1138" s="11">
        <v>44639.583750578706</v>
      </c>
      <c r="L1138" s="3"/>
    </row>
    <row r="1139" spans="1:12" x14ac:dyDescent="0.35">
      <c r="A1139" s="3">
        <v>6954</v>
      </c>
      <c r="B1139" s="11">
        <v>44639.583666550927</v>
      </c>
      <c r="C1139" s="3">
        <v>22301393</v>
      </c>
      <c r="D1139" s="3" t="s">
        <v>87</v>
      </c>
      <c r="E1139" s="3">
        <v>173.544173</v>
      </c>
      <c r="F1139" s="3">
        <v>520.632519</v>
      </c>
      <c r="G1139" s="3" t="s">
        <v>80</v>
      </c>
      <c r="H1139" s="11">
        <v>44639.583753854167</v>
      </c>
      <c r="L1139" s="3"/>
    </row>
    <row r="1140" spans="1:12" x14ac:dyDescent="0.35">
      <c r="A1140" s="3">
        <v>6953</v>
      </c>
      <c r="B1140" s="11">
        <v>44639.583665509257</v>
      </c>
      <c r="C1140" s="3">
        <v>22301393</v>
      </c>
      <c r="D1140" s="3" t="s">
        <v>87</v>
      </c>
      <c r="E1140" s="3">
        <v>173.544173</v>
      </c>
      <c r="F1140" s="3">
        <v>520.632519</v>
      </c>
      <c r="G1140" s="3" t="s">
        <v>80</v>
      </c>
      <c r="H1140" s="11">
        <v>44639.583748113429</v>
      </c>
      <c r="L1140" s="3"/>
    </row>
    <row r="1141" spans="1:12" x14ac:dyDescent="0.35">
      <c r="A1141" s="3">
        <v>6952</v>
      </c>
      <c r="B1141" s="11">
        <v>44639.560074189816</v>
      </c>
      <c r="C1141" s="3">
        <v>22101357</v>
      </c>
      <c r="D1141" s="3" t="s">
        <v>87</v>
      </c>
      <c r="E1141" s="3">
        <v>200.066412547368</v>
      </c>
      <c r="F1141" s="3">
        <v>600.199237642105</v>
      </c>
      <c r="G1141" s="3" t="s">
        <v>80</v>
      </c>
      <c r="H1141" s="11">
        <v>44639.560137233799</v>
      </c>
      <c r="L1141" s="3"/>
    </row>
    <row r="1142" spans="1:12" x14ac:dyDescent="0.35">
      <c r="A1142" s="3">
        <v>6951</v>
      </c>
      <c r="B1142" s="11">
        <v>44639.543772604164</v>
      </c>
      <c r="C1142" s="3">
        <v>22201360</v>
      </c>
      <c r="D1142" s="3" t="s">
        <v>98</v>
      </c>
      <c r="E1142" s="3">
        <v>253.6619666</v>
      </c>
      <c r="F1142" s="3">
        <v>760.98589979999997</v>
      </c>
      <c r="G1142" s="3" t="s">
        <v>80</v>
      </c>
      <c r="H1142" s="11">
        <v>44639.54400829861</v>
      </c>
      <c r="L1142" s="3"/>
    </row>
    <row r="1143" spans="1:12" x14ac:dyDescent="0.35">
      <c r="A1143" s="3">
        <v>6950</v>
      </c>
      <c r="B1143" s="11">
        <v>44639.532237928244</v>
      </c>
      <c r="C1143" s="3">
        <v>22201359</v>
      </c>
      <c r="D1143" s="3" t="s">
        <v>87</v>
      </c>
      <c r="E1143" s="3">
        <v>162.47283895789499</v>
      </c>
      <c r="F1143" s="3">
        <v>487.41851687368398</v>
      </c>
      <c r="G1143" s="3" t="s">
        <v>80</v>
      </c>
      <c r="H1143" s="11">
        <v>44639.532549768519</v>
      </c>
      <c r="L1143" s="3"/>
    </row>
    <row r="1144" spans="1:12" x14ac:dyDescent="0.35">
      <c r="A1144" s="3">
        <v>6949</v>
      </c>
      <c r="B1144" s="11">
        <v>44639.515080868056</v>
      </c>
      <c r="C1144" s="3">
        <v>22301392</v>
      </c>
      <c r="D1144" s="3" t="s">
        <v>110</v>
      </c>
      <c r="E1144" s="3">
        <v>198.840838494737</v>
      </c>
      <c r="F1144" s="3">
        <v>596.522515484211</v>
      </c>
      <c r="G1144" s="3" t="s">
        <v>80</v>
      </c>
      <c r="H1144" s="11">
        <v>44639.515188194448</v>
      </c>
      <c r="L1144" s="3"/>
    </row>
    <row r="1145" spans="1:12" x14ac:dyDescent="0.35">
      <c r="A1145" s="3">
        <v>6948</v>
      </c>
      <c r="B1145" s="11">
        <v>44639.507660219904</v>
      </c>
      <c r="C1145" s="3">
        <v>22101356</v>
      </c>
      <c r="D1145" s="3" t="s">
        <v>87</v>
      </c>
      <c r="E1145" s="3">
        <v>172.000912</v>
      </c>
      <c r="F1145" s="3">
        <v>516.00273600000003</v>
      </c>
      <c r="G1145" s="3" t="s">
        <v>80</v>
      </c>
      <c r="H1145" s="11">
        <v>44639.507896215277</v>
      </c>
      <c r="L1145" s="3"/>
    </row>
    <row r="1146" spans="1:12" x14ac:dyDescent="0.35">
      <c r="A1146" s="3">
        <v>6947</v>
      </c>
      <c r="B1146" s="11">
        <v>44639.477106481485</v>
      </c>
      <c r="C1146" s="3">
        <v>22301391</v>
      </c>
      <c r="D1146" s="3" t="s">
        <v>110</v>
      </c>
      <c r="E1146" s="3">
        <v>105.896514789474</v>
      </c>
      <c r="F1146" s="3">
        <v>317.68954436842102</v>
      </c>
      <c r="G1146" s="3" t="s">
        <v>80</v>
      </c>
      <c r="H1146" s="11">
        <v>44639.477338229168</v>
      </c>
      <c r="L1146" s="3"/>
    </row>
    <row r="1147" spans="1:12" x14ac:dyDescent="0.35">
      <c r="A1147" s="3">
        <v>6946</v>
      </c>
      <c r="B1147" s="11">
        <v>44639.475294710646</v>
      </c>
      <c r="C1147" s="3">
        <v>22101355</v>
      </c>
      <c r="D1147" s="3" t="s">
        <v>87</v>
      </c>
      <c r="E1147" s="3">
        <v>64.700846789473701</v>
      </c>
      <c r="F1147" s="3">
        <v>194.10254036842099</v>
      </c>
      <c r="G1147" s="3" t="s">
        <v>80</v>
      </c>
      <c r="H1147" s="11">
        <v>44639.47560740741</v>
      </c>
      <c r="L1147" s="3"/>
    </row>
    <row r="1148" spans="1:12" x14ac:dyDescent="0.35">
      <c r="A1148" s="3">
        <v>6940</v>
      </c>
      <c r="B1148" s="11">
        <v>44639.475294675925</v>
      </c>
      <c r="C1148" s="3">
        <v>22101353</v>
      </c>
      <c r="D1148" s="3" t="s">
        <v>87</v>
      </c>
      <c r="E1148" s="3">
        <v>268.03935472631599</v>
      </c>
      <c r="F1148" s="3">
        <v>804.11806417894695</v>
      </c>
      <c r="G1148" s="3" t="s">
        <v>80</v>
      </c>
      <c r="H1148" s="11">
        <v>44639.475606481479</v>
      </c>
      <c r="L1148" s="3"/>
    </row>
    <row r="1149" spans="1:12" x14ac:dyDescent="0.35">
      <c r="A1149" s="3">
        <v>6941</v>
      </c>
      <c r="B1149" s="11">
        <v>44639.475294675925</v>
      </c>
      <c r="C1149" s="3">
        <v>22401419</v>
      </c>
      <c r="D1149" s="3" t="s">
        <v>93</v>
      </c>
      <c r="E1149" s="3">
        <v>-2.69287193157898</v>
      </c>
      <c r="F1149" s="3">
        <v>-8.0786157947369297</v>
      </c>
      <c r="G1149" s="3" t="s">
        <v>80</v>
      </c>
      <c r="H1149" s="11">
        <v>44639.475606793982</v>
      </c>
      <c r="L1149" s="3"/>
    </row>
    <row r="1150" spans="1:12" x14ac:dyDescent="0.35">
      <c r="A1150" s="3">
        <v>6942</v>
      </c>
      <c r="B1150" s="11">
        <v>44639.475294675925</v>
      </c>
      <c r="C1150" s="3">
        <v>22201357</v>
      </c>
      <c r="D1150" s="3" t="s">
        <v>98</v>
      </c>
      <c r="E1150" s="3">
        <v>90.628773178947398</v>
      </c>
      <c r="F1150" s="3">
        <v>271.886319536842</v>
      </c>
      <c r="G1150" s="3" t="s">
        <v>80</v>
      </c>
      <c r="H1150" s="11">
        <v>44639.475606863423</v>
      </c>
      <c r="L1150" s="3"/>
    </row>
    <row r="1151" spans="1:12" x14ac:dyDescent="0.35">
      <c r="A1151" s="3">
        <v>6943</v>
      </c>
      <c r="B1151" s="11">
        <v>44639.475294675925</v>
      </c>
      <c r="C1151" s="3">
        <v>22401420</v>
      </c>
      <c r="D1151" s="3" t="s">
        <v>110</v>
      </c>
      <c r="E1151" s="3">
        <v>179.76988549999999</v>
      </c>
      <c r="F1151" s="3">
        <v>539.30965650000098</v>
      </c>
      <c r="G1151" s="3" t="s">
        <v>80</v>
      </c>
      <c r="H1151" s="11">
        <v>44639.475607175926</v>
      </c>
      <c r="L1151" s="3"/>
    </row>
    <row r="1152" spans="1:12" x14ac:dyDescent="0.35">
      <c r="A1152" s="3">
        <v>6944</v>
      </c>
      <c r="B1152" s="11">
        <v>44639.475294675925</v>
      </c>
      <c r="C1152" s="3">
        <v>22101354</v>
      </c>
      <c r="D1152" s="3" t="s">
        <v>87</v>
      </c>
      <c r="E1152" s="3">
        <v>195.815779357895</v>
      </c>
      <c r="F1152" s="3">
        <v>587.44733807368402</v>
      </c>
      <c r="G1152" s="3" t="s">
        <v>80</v>
      </c>
      <c r="H1152" s="11">
        <v>44639.475607256943</v>
      </c>
      <c r="L1152" s="3"/>
    </row>
    <row r="1153" spans="1:12" x14ac:dyDescent="0.35">
      <c r="A1153" s="3">
        <v>6945</v>
      </c>
      <c r="B1153" s="11">
        <v>44639.475294675925</v>
      </c>
      <c r="C1153" s="3">
        <v>22201358</v>
      </c>
      <c r="D1153" s="3" t="s">
        <v>110</v>
      </c>
      <c r="E1153" s="3">
        <v>77.983072499999906</v>
      </c>
      <c r="F1153" s="3">
        <v>233.9492175</v>
      </c>
      <c r="G1153" s="3" t="s">
        <v>80</v>
      </c>
      <c r="H1153" s="11">
        <v>44639.475607326392</v>
      </c>
      <c r="L1153" s="3"/>
    </row>
    <row r="1154" spans="1:12" x14ac:dyDescent="0.35">
      <c r="A1154" s="3">
        <v>6939</v>
      </c>
      <c r="B1154" s="11">
        <v>44639.084998576385</v>
      </c>
      <c r="C1154" s="3">
        <v>22401413</v>
      </c>
      <c r="D1154" s="3" t="s">
        <v>93</v>
      </c>
      <c r="E1154" s="3">
        <v>77.317241331578998</v>
      </c>
      <c r="F1154" s="3">
        <v>231.95172399473699</v>
      </c>
      <c r="G1154" s="3" t="s">
        <v>80</v>
      </c>
      <c r="H1154" s="11">
        <v>44639.409316631944</v>
      </c>
      <c r="L1154" s="3"/>
    </row>
    <row r="1155" spans="1:12" x14ac:dyDescent="0.35">
      <c r="A1155" s="3">
        <v>6938</v>
      </c>
      <c r="B1155" s="11">
        <v>44639.084903240742</v>
      </c>
      <c r="C1155" s="3">
        <v>22401413</v>
      </c>
      <c r="D1155" s="3" t="s">
        <v>93</v>
      </c>
      <c r="E1155" s="3">
        <v>77.317241331578998</v>
      </c>
      <c r="F1155" s="3">
        <v>231.95172399473699</v>
      </c>
      <c r="G1155" s="3" t="s">
        <v>80</v>
      </c>
      <c r="H1155" s="11">
        <v>44639.409317673613</v>
      </c>
      <c r="L1155" s="3"/>
    </row>
    <row r="1156" spans="1:12" x14ac:dyDescent="0.35">
      <c r="A1156" s="3">
        <v>6937</v>
      </c>
      <c r="B1156" s="11">
        <v>44639.084661226851</v>
      </c>
      <c r="C1156" s="3">
        <v>22401413</v>
      </c>
      <c r="D1156" s="3" t="s">
        <v>93</v>
      </c>
      <c r="E1156" s="3">
        <v>77.317241331578998</v>
      </c>
      <c r="F1156" s="3">
        <v>231.95172399473699</v>
      </c>
      <c r="G1156" s="3" t="s">
        <v>80</v>
      </c>
      <c r="H1156" s="11">
        <v>44639.409323611108</v>
      </c>
      <c r="L1156" s="3"/>
    </row>
    <row r="1157" spans="1:12" x14ac:dyDescent="0.35">
      <c r="A1157" s="3">
        <v>6936</v>
      </c>
      <c r="B1157" s="11">
        <v>44639.084656481478</v>
      </c>
      <c r="C1157" s="3">
        <v>22401413</v>
      </c>
      <c r="D1157" s="3" t="s">
        <v>93</v>
      </c>
      <c r="E1157" s="3">
        <v>77.317241331578998</v>
      </c>
      <c r="F1157" s="3">
        <v>231.95172399473699</v>
      </c>
      <c r="G1157" s="3" t="s">
        <v>80</v>
      </c>
      <c r="H1157" s="11">
        <v>44639.409319016202</v>
      </c>
      <c r="L1157" s="3"/>
    </row>
    <row r="1158" spans="1:12" x14ac:dyDescent="0.35">
      <c r="A1158" s="3">
        <v>6935</v>
      </c>
      <c r="B1158" s="11">
        <v>44639.084649386576</v>
      </c>
      <c r="C1158" s="3">
        <v>22401413</v>
      </c>
      <c r="D1158" s="3" t="s">
        <v>93</v>
      </c>
      <c r="E1158" s="3">
        <v>77.317241331578998</v>
      </c>
      <c r="F1158" s="3">
        <v>231.95172399473699</v>
      </c>
      <c r="G1158" s="3" t="s">
        <v>80</v>
      </c>
      <c r="H1158" s="11">
        <v>44639.409311921299</v>
      </c>
      <c r="L1158" s="3"/>
    </row>
    <row r="1159" spans="1:12" x14ac:dyDescent="0.35">
      <c r="A1159" s="3">
        <v>6934</v>
      </c>
      <c r="B1159" s="11">
        <v>44639.026220254629</v>
      </c>
      <c r="C1159" s="3">
        <v>22201350</v>
      </c>
      <c r="D1159" s="3" t="s">
        <v>98</v>
      </c>
      <c r="E1159" s="3">
        <v>181.061498289474</v>
      </c>
      <c r="F1159" s="3">
        <v>543.18449486842098</v>
      </c>
      <c r="G1159" s="3" t="s">
        <v>80</v>
      </c>
      <c r="H1159" s="11">
        <v>44639.026303935185</v>
      </c>
      <c r="L1159" s="3"/>
    </row>
    <row r="1160" spans="1:12" x14ac:dyDescent="0.35">
      <c r="A1160" s="3">
        <v>6933</v>
      </c>
      <c r="B1160" s="11">
        <v>44639.014472800925</v>
      </c>
      <c r="C1160" s="3">
        <v>22301382</v>
      </c>
      <c r="D1160" s="3" t="s">
        <v>110</v>
      </c>
      <c r="E1160" s="3">
        <v>199.389126</v>
      </c>
      <c r="F1160" s="3">
        <v>598.16737799999999</v>
      </c>
      <c r="G1160" s="3" t="s">
        <v>80</v>
      </c>
      <c r="H1160" s="11">
        <v>44639.014499571756</v>
      </c>
      <c r="L1160" s="3"/>
    </row>
    <row r="1161" spans="1:12" x14ac:dyDescent="0.35">
      <c r="A1161" s="3">
        <v>6932</v>
      </c>
      <c r="B1161" s="11">
        <v>44638.994275115743</v>
      </c>
      <c r="C1161" s="3">
        <v>22101346</v>
      </c>
      <c r="D1161" s="3" t="s">
        <v>87</v>
      </c>
      <c r="E1161" s="3">
        <v>161.54948105263199</v>
      </c>
      <c r="F1161" s="3">
        <v>484.64844315789497</v>
      </c>
      <c r="G1161" s="3" t="s">
        <v>80</v>
      </c>
      <c r="H1161" s="11">
        <v>44638.994358564814</v>
      </c>
      <c r="L1161" s="3"/>
    </row>
    <row r="1162" spans="1:12" x14ac:dyDescent="0.35">
      <c r="A1162" s="3">
        <v>6931</v>
      </c>
      <c r="B1162" s="11">
        <v>44638.993349189812</v>
      </c>
      <c r="C1162" s="3">
        <v>22401412</v>
      </c>
      <c r="D1162" s="3" t="s">
        <v>93</v>
      </c>
      <c r="E1162" s="3">
        <v>31.292047331578999</v>
      </c>
      <c r="F1162" s="3">
        <v>93.876141994736898</v>
      </c>
      <c r="G1162" s="3" t="s">
        <v>80</v>
      </c>
      <c r="H1162" s="11">
        <v>44638.99366709491</v>
      </c>
      <c r="L1162" s="3"/>
    </row>
    <row r="1163" spans="1:12" x14ac:dyDescent="0.35">
      <c r="A1163" s="3">
        <v>6930</v>
      </c>
      <c r="B1163" s="11">
        <v>44638.969308067128</v>
      </c>
      <c r="C1163" s="3">
        <v>22301381</v>
      </c>
      <c r="D1163" s="3" t="s">
        <v>110</v>
      </c>
      <c r="E1163" s="3">
        <v>238.639395626316</v>
      </c>
      <c r="F1163" s="3">
        <v>715.91818687894704</v>
      </c>
      <c r="G1163" s="3" t="s">
        <v>80</v>
      </c>
      <c r="H1163" s="11">
        <v>44638.969384108794</v>
      </c>
      <c r="L1163" s="3"/>
    </row>
    <row r="1164" spans="1:12" x14ac:dyDescent="0.35">
      <c r="A1164" s="3">
        <v>6929</v>
      </c>
      <c r="B1164" s="11">
        <v>44638.962790543985</v>
      </c>
      <c r="C1164" s="3">
        <v>22101345</v>
      </c>
      <c r="D1164" s="3" t="s">
        <v>87</v>
      </c>
      <c r="E1164" s="3">
        <v>151.14697128947401</v>
      </c>
      <c r="F1164" s="3">
        <v>453.44091386842098</v>
      </c>
      <c r="G1164" s="3" t="s">
        <v>80</v>
      </c>
      <c r="H1164" s="11">
        <v>44638.963108483797</v>
      </c>
      <c r="L1164" s="3"/>
    </row>
    <row r="1165" spans="1:12" x14ac:dyDescent="0.35">
      <c r="A1165" s="3">
        <v>6928</v>
      </c>
      <c r="B1165" s="11">
        <v>44638.948487615744</v>
      </c>
      <c r="C1165" s="3">
        <v>22401411</v>
      </c>
      <c r="D1165" s="3" t="s">
        <v>93</v>
      </c>
      <c r="E1165" s="3">
        <v>145.926728221053</v>
      </c>
      <c r="F1165" s="3">
        <v>437.78018466315802</v>
      </c>
      <c r="G1165" s="3" t="s">
        <v>80</v>
      </c>
      <c r="H1165" s="11">
        <v>44638.948549803237</v>
      </c>
      <c r="L1165" s="3"/>
    </row>
    <row r="1166" spans="1:12" x14ac:dyDescent="0.35">
      <c r="A1166" s="3">
        <v>6927</v>
      </c>
      <c r="B1166" s="11">
        <v>44638.928069062502</v>
      </c>
      <c r="C1166" s="3">
        <v>22201348</v>
      </c>
      <c r="D1166" s="3" t="s">
        <v>98</v>
      </c>
      <c r="E1166" s="3">
        <v>159.61173238947401</v>
      </c>
      <c r="F1166" s="3">
        <v>478.83519716842102</v>
      </c>
      <c r="G1166" s="3" t="s">
        <v>80</v>
      </c>
      <c r="H1166" s="11">
        <v>44638.928385266205</v>
      </c>
      <c r="L1166" s="3"/>
    </row>
    <row r="1167" spans="1:12" x14ac:dyDescent="0.35">
      <c r="A1167" s="3">
        <v>6926</v>
      </c>
      <c r="B1167" s="11">
        <v>44638.924542048611</v>
      </c>
      <c r="C1167" s="3">
        <v>22301380</v>
      </c>
      <c r="D1167" s="3" t="s">
        <v>110</v>
      </c>
      <c r="E1167" s="3">
        <v>168.46777092105299</v>
      </c>
      <c r="F1167" s="3">
        <v>505.403312763158</v>
      </c>
      <c r="G1167" s="3" t="s">
        <v>80</v>
      </c>
      <c r="H1167" s="11">
        <v>44638.92456728009</v>
      </c>
      <c r="L1167" s="3"/>
    </row>
    <row r="1168" spans="1:12" x14ac:dyDescent="0.35">
      <c r="A1168" s="3">
        <v>6925</v>
      </c>
      <c r="B1168" s="11">
        <v>44638.893349386577</v>
      </c>
      <c r="C1168" s="3">
        <v>22401410</v>
      </c>
      <c r="D1168" s="3" t="s">
        <v>93</v>
      </c>
      <c r="E1168" s="3">
        <v>225.06631175789499</v>
      </c>
      <c r="F1168" s="3">
        <v>675.19893527368401</v>
      </c>
      <c r="G1168" s="3" t="s">
        <v>80</v>
      </c>
      <c r="H1168" s="11">
        <v>44638.893662731483</v>
      </c>
      <c r="L1168" s="3"/>
    </row>
    <row r="1169" spans="1:12" x14ac:dyDescent="0.35">
      <c r="A1169" s="3">
        <v>6924</v>
      </c>
      <c r="B1169" s="11">
        <v>44638.891497604163</v>
      </c>
      <c r="C1169" s="3">
        <v>22101344</v>
      </c>
      <c r="D1169" s="3" t="s">
        <v>87</v>
      </c>
      <c r="E1169" s="3">
        <v>239.129221389474</v>
      </c>
      <c r="F1169" s="3">
        <v>717.387664168421</v>
      </c>
      <c r="G1169" s="3" t="s">
        <v>80</v>
      </c>
      <c r="H1169" s="11">
        <v>44638.891582673612</v>
      </c>
      <c r="L1169" s="3"/>
    </row>
    <row r="1170" spans="1:12" x14ac:dyDescent="0.35">
      <c r="A1170" s="3">
        <v>6923</v>
      </c>
      <c r="B1170" s="11">
        <v>44638.859093865743</v>
      </c>
      <c r="C1170" s="3">
        <v>22301379</v>
      </c>
      <c r="D1170" s="3" t="s">
        <v>110</v>
      </c>
      <c r="E1170" s="3">
        <v>348.48207421052598</v>
      </c>
      <c r="F1170" s="3">
        <v>1045.44622263158</v>
      </c>
      <c r="G1170" s="3" t="s">
        <v>80</v>
      </c>
      <c r="H1170" s="11">
        <v>44638.859290428241</v>
      </c>
      <c r="L1170" s="3"/>
    </row>
    <row r="1171" spans="1:12" x14ac:dyDescent="0.35">
      <c r="A1171" s="3">
        <v>6922</v>
      </c>
      <c r="B1171" s="11">
        <v>44638.849543518518</v>
      </c>
      <c r="C1171" s="3">
        <v>22401409</v>
      </c>
      <c r="D1171" s="3" t="s">
        <v>93</v>
      </c>
      <c r="E1171" s="3">
        <v>149.91472060000001</v>
      </c>
      <c r="F1171" s="3">
        <v>449.74416179999997</v>
      </c>
      <c r="G1171" s="3" t="s">
        <v>80</v>
      </c>
      <c r="H1171" s="11">
        <v>44638.849564733799</v>
      </c>
      <c r="L1171" s="3"/>
    </row>
    <row r="1172" spans="1:12" x14ac:dyDescent="0.35">
      <c r="A1172" s="3">
        <v>6921</v>
      </c>
      <c r="B1172" s="11">
        <v>44638.848444710646</v>
      </c>
      <c r="C1172" s="3">
        <v>22101343</v>
      </c>
      <c r="D1172" s="3" t="s">
        <v>87</v>
      </c>
      <c r="E1172" s="3">
        <v>159.357737589474</v>
      </c>
      <c r="F1172" s="3">
        <v>478.073212768421</v>
      </c>
      <c r="G1172" s="3" t="s">
        <v>80</v>
      </c>
      <c r="H1172" s="11">
        <v>44638.848525000001</v>
      </c>
      <c r="L1172" s="3"/>
    </row>
    <row r="1173" spans="1:12" x14ac:dyDescent="0.35">
      <c r="A1173" s="3">
        <v>6920</v>
      </c>
      <c r="B1173" s="11">
        <v>44638.818348958332</v>
      </c>
      <c r="C1173" s="3">
        <v>22301378</v>
      </c>
      <c r="D1173" s="3" t="s">
        <v>87</v>
      </c>
      <c r="E1173" s="3">
        <v>199.21279680000001</v>
      </c>
      <c r="F1173" s="3">
        <v>597.63839040000005</v>
      </c>
      <c r="G1173" s="3" t="s">
        <v>80</v>
      </c>
      <c r="H1173" s="11">
        <v>44638.818664004626</v>
      </c>
      <c r="L1173" s="3"/>
    </row>
    <row r="1174" spans="1:12" x14ac:dyDescent="0.35">
      <c r="A1174" s="3">
        <v>6919</v>
      </c>
      <c r="B1174" s="11">
        <v>44638.791497141203</v>
      </c>
      <c r="C1174" s="3">
        <v>22401408</v>
      </c>
      <c r="D1174" s="3" t="s">
        <v>93</v>
      </c>
      <c r="E1174" s="3">
        <v>188.80731278421101</v>
      </c>
      <c r="F1174" s="3">
        <v>566.42193835263197</v>
      </c>
      <c r="G1174" s="3" t="s">
        <v>80</v>
      </c>
      <c r="H1174" s="11">
        <v>44638.791578900462</v>
      </c>
      <c r="L1174" s="3"/>
    </row>
    <row r="1175" spans="1:12" x14ac:dyDescent="0.35">
      <c r="A1175" s="3">
        <v>6918</v>
      </c>
      <c r="B1175" s="11">
        <v>44638.778997187503</v>
      </c>
      <c r="C1175" s="3">
        <v>22201345</v>
      </c>
      <c r="D1175" s="3" t="s">
        <v>98</v>
      </c>
      <c r="E1175" s="3">
        <v>141.292472</v>
      </c>
      <c r="F1175" s="3">
        <v>423.87741599999998</v>
      </c>
      <c r="G1175" s="3" t="s">
        <v>80</v>
      </c>
      <c r="H1175" s="11">
        <v>44638.779080868058</v>
      </c>
      <c r="L1175" s="3"/>
    </row>
    <row r="1176" spans="1:12" x14ac:dyDescent="0.35">
      <c r="A1176" s="3">
        <v>6917</v>
      </c>
      <c r="B1176" s="11">
        <v>44638.755387997684</v>
      </c>
      <c r="C1176" s="3">
        <v>22401407</v>
      </c>
      <c r="D1176" s="3" t="s">
        <v>93</v>
      </c>
      <c r="E1176" s="3">
        <v>80.3104215157895</v>
      </c>
      <c r="F1176" s="3">
        <v>240.93126454736799</v>
      </c>
      <c r="G1176" s="3" t="s">
        <v>80</v>
      </c>
      <c r="H1176" s="11">
        <v>44638.755467326388</v>
      </c>
      <c r="L1176" s="3"/>
    </row>
    <row r="1177" spans="1:12" x14ac:dyDescent="0.35">
      <c r="A1177" s="3">
        <v>6916</v>
      </c>
      <c r="B1177" s="11">
        <v>44638.750932326388</v>
      </c>
      <c r="C1177" s="3">
        <v>22101341</v>
      </c>
      <c r="D1177" s="3" t="s">
        <v>87</v>
      </c>
      <c r="E1177" s="3">
        <v>51.571770200000003</v>
      </c>
      <c r="F1177" s="3">
        <v>154.71531060000001</v>
      </c>
      <c r="G1177" s="3" t="s">
        <v>80</v>
      </c>
      <c r="H1177" s="11">
        <v>44638.750955289353</v>
      </c>
      <c r="L1177" s="3"/>
    </row>
    <row r="1178" spans="1:12" x14ac:dyDescent="0.35">
      <c r="A1178" s="3">
        <v>6915</v>
      </c>
      <c r="B1178" s="11">
        <v>44638.722974652781</v>
      </c>
      <c r="C1178" s="3">
        <v>22401406</v>
      </c>
      <c r="D1178" s="3" t="s">
        <v>93</v>
      </c>
      <c r="E1178" s="3">
        <v>171.018238805263</v>
      </c>
      <c r="F1178" s="3">
        <v>513.05471641579004</v>
      </c>
      <c r="G1178" s="3" t="s">
        <v>80</v>
      </c>
      <c r="H1178" s="11">
        <v>44638.723192476849</v>
      </c>
      <c r="L1178" s="3"/>
    </row>
    <row r="1179" spans="1:12" x14ac:dyDescent="0.35">
      <c r="A1179" s="3">
        <v>6914</v>
      </c>
      <c r="B1179" s="11">
        <v>44638.684318831016</v>
      </c>
      <c r="C1179" s="3">
        <v>22301376</v>
      </c>
      <c r="D1179" s="3" t="s">
        <v>110</v>
      </c>
      <c r="E1179" s="3">
        <v>257.58347113684198</v>
      </c>
      <c r="F1179" s="3">
        <v>772.75041341052599</v>
      </c>
      <c r="G1179" s="3" t="s">
        <v>80</v>
      </c>
      <c r="H1179" s="11">
        <v>44638.684632372686</v>
      </c>
      <c r="L1179" s="3"/>
    </row>
    <row r="1180" spans="1:12" x14ac:dyDescent="0.35">
      <c r="A1180" s="3">
        <v>6913</v>
      </c>
      <c r="B1180" s="11">
        <v>44638.67813753472</v>
      </c>
      <c r="C1180" s="3">
        <v>22201343</v>
      </c>
      <c r="D1180" s="3" t="s">
        <v>98</v>
      </c>
      <c r="E1180" s="3">
        <v>83.034850000000006</v>
      </c>
      <c r="F1180" s="3">
        <v>249.10454999999999</v>
      </c>
      <c r="G1180" s="3" t="s">
        <v>80</v>
      </c>
      <c r="H1180" s="11">
        <v>44638.678383530096</v>
      </c>
      <c r="L1180" s="3"/>
    </row>
    <row r="1181" spans="1:12" x14ac:dyDescent="0.35">
      <c r="A1181" s="3">
        <v>6912</v>
      </c>
      <c r="B1181" s="11">
        <v>44638.65862858796</v>
      </c>
      <c r="C1181" s="3">
        <v>22401405</v>
      </c>
      <c r="D1181" s="3" t="s">
        <v>93</v>
      </c>
      <c r="E1181" s="3">
        <v>257.65633793684202</v>
      </c>
      <c r="F1181" s="3">
        <v>772.96901381052601</v>
      </c>
      <c r="G1181" s="3" t="s">
        <v>80</v>
      </c>
      <c r="H1181" s="11">
        <v>44638.658938692133</v>
      </c>
      <c r="L1181" s="3"/>
    </row>
    <row r="1182" spans="1:12" x14ac:dyDescent="0.35">
      <c r="A1182" s="3">
        <v>6911</v>
      </c>
      <c r="B1182" s="11">
        <v>44638.639124155095</v>
      </c>
      <c r="C1182" s="3">
        <v>22101338</v>
      </c>
      <c r="D1182" s="3" t="s">
        <v>87</v>
      </c>
      <c r="E1182" s="3">
        <v>40.8563915315789</v>
      </c>
      <c r="F1182" s="3">
        <v>122.56917459473701</v>
      </c>
      <c r="G1182" s="3" t="s">
        <v>80</v>
      </c>
      <c r="H1182" s="11">
        <v>44638.639145752313</v>
      </c>
      <c r="L1182" s="3"/>
    </row>
    <row r="1183" spans="1:12" x14ac:dyDescent="0.35">
      <c r="A1183" s="3">
        <v>6910</v>
      </c>
      <c r="B1183" s="11">
        <v>44638.621130439817</v>
      </c>
      <c r="C1183" s="3">
        <v>22201342</v>
      </c>
      <c r="D1183" s="3" t="s">
        <v>98</v>
      </c>
      <c r="E1183" s="3">
        <v>283.60622531052599</v>
      </c>
      <c r="F1183" s="3">
        <v>850.81867593157904</v>
      </c>
      <c r="G1183" s="3" t="s">
        <v>80</v>
      </c>
      <c r="H1183" s="11">
        <v>44638.621436770831</v>
      </c>
      <c r="L1183" s="3"/>
    </row>
    <row r="1184" spans="1:12" x14ac:dyDescent="0.35">
      <c r="A1184" s="3">
        <v>6909</v>
      </c>
      <c r="B1184" s="11">
        <v>44638.620027395831</v>
      </c>
      <c r="C1184" s="3">
        <v>22401404</v>
      </c>
      <c r="D1184" s="3" t="s">
        <v>93</v>
      </c>
      <c r="E1184" s="3">
        <v>209.021360536842</v>
      </c>
      <c r="F1184" s="3">
        <v>627.06408161052605</v>
      </c>
      <c r="G1184" s="3" t="s">
        <v>80</v>
      </c>
      <c r="H1184" s="11">
        <v>44638.62004976852</v>
      </c>
      <c r="L1184" s="3"/>
    </row>
    <row r="1185" spans="1:12" x14ac:dyDescent="0.35">
      <c r="A1185" s="3">
        <v>6908</v>
      </c>
      <c r="B1185" s="11">
        <v>44638.572516203705</v>
      </c>
      <c r="C1185" s="3">
        <v>22301374</v>
      </c>
      <c r="D1185" s="3" t="s">
        <v>93</v>
      </c>
      <c r="E1185" s="3">
        <v>147.99722879999999</v>
      </c>
      <c r="F1185" s="3">
        <v>443.99168639999999</v>
      </c>
      <c r="G1185" s="3" t="s">
        <v>80</v>
      </c>
      <c r="H1185" s="11">
        <v>44638.572825347219</v>
      </c>
      <c r="L1185" s="3"/>
    </row>
    <row r="1186" spans="1:12" x14ac:dyDescent="0.35">
      <c r="A1186" s="3">
        <v>6907</v>
      </c>
      <c r="B1186" s="11">
        <v>44638.56348553241</v>
      </c>
      <c r="C1186" s="3">
        <v>22201341</v>
      </c>
      <c r="D1186" s="3" t="s">
        <v>98</v>
      </c>
      <c r="E1186" s="3">
        <v>193.90138350000001</v>
      </c>
      <c r="F1186" s="3">
        <v>581.70415049999997</v>
      </c>
      <c r="G1186" s="3" t="s">
        <v>80</v>
      </c>
      <c r="H1186" s="11">
        <v>44638.563797418981</v>
      </c>
      <c r="L1186" s="3"/>
    </row>
    <row r="1187" spans="1:12" x14ac:dyDescent="0.35">
      <c r="A1187" s="3">
        <v>6906</v>
      </c>
      <c r="B1187" s="11">
        <v>44638.546410497685</v>
      </c>
      <c r="C1187" s="3">
        <v>22101337</v>
      </c>
      <c r="D1187" s="3" t="s">
        <v>87</v>
      </c>
      <c r="E1187" s="3">
        <v>215.92608119473701</v>
      </c>
      <c r="F1187" s="3">
        <v>647.77824358421003</v>
      </c>
      <c r="G1187" s="3" t="s">
        <v>80</v>
      </c>
      <c r="H1187" s="11">
        <v>44638.546435914352</v>
      </c>
      <c r="L1187" s="3"/>
    </row>
    <row r="1188" spans="1:12" x14ac:dyDescent="0.35">
      <c r="A1188" s="3">
        <v>6905</v>
      </c>
      <c r="B1188" s="11">
        <v>44638.525294872685</v>
      </c>
      <c r="C1188" s="3">
        <v>22301373</v>
      </c>
      <c r="D1188" s="3" t="s">
        <v>110</v>
      </c>
      <c r="E1188" s="3">
        <v>79.794809468421093</v>
      </c>
      <c r="F1188" s="3">
        <v>239.38442840526301</v>
      </c>
      <c r="G1188" s="3" t="s">
        <v>80</v>
      </c>
      <c r="H1188" s="11">
        <v>44638.52560228009</v>
      </c>
      <c r="L1188" s="3"/>
    </row>
    <row r="1189" spans="1:12" x14ac:dyDescent="0.35">
      <c r="A1189" s="3">
        <v>6903</v>
      </c>
      <c r="B1189" s="11">
        <v>44638.501626504629</v>
      </c>
      <c r="C1189" s="3">
        <v>22401400</v>
      </c>
      <c r="D1189" s="3" t="s">
        <v>93</v>
      </c>
      <c r="E1189" s="3">
        <v>150.43126008947399</v>
      </c>
      <c r="F1189" s="3">
        <v>451.29378026842102</v>
      </c>
      <c r="G1189" s="3" t="s">
        <v>80</v>
      </c>
      <c r="H1189" s="11">
        <v>44638.501648877318</v>
      </c>
      <c r="L1189" s="3"/>
    </row>
    <row r="1190" spans="1:12" x14ac:dyDescent="0.35">
      <c r="A1190" s="3">
        <v>6904</v>
      </c>
      <c r="B1190" s="11">
        <v>44638.501626504629</v>
      </c>
      <c r="C1190" s="3">
        <v>22101334</v>
      </c>
      <c r="D1190" s="3" t="s">
        <v>87</v>
      </c>
      <c r="E1190" s="3">
        <v>195.34751402631599</v>
      </c>
      <c r="F1190" s="3">
        <v>586.04254207894803</v>
      </c>
      <c r="G1190" s="3" t="s">
        <v>80</v>
      </c>
      <c r="H1190" s="11">
        <v>44638.501648993057</v>
      </c>
      <c r="L1190" s="3"/>
    </row>
    <row r="1191" spans="1:12" x14ac:dyDescent="0.35">
      <c r="A1191" s="3">
        <v>6898</v>
      </c>
      <c r="B1191" s="11">
        <v>44638.501626504629</v>
      </c>
      <c r="C1191" s="3">
        <v>22101336</v>
      </c>
      <c r="D1191" s="3" t="s">
        <v>87</v>
      </c>
      <c r="E1191" s="3">
        <v>148.62993148947399</v>
      </c>
      <c r="F1191" s="3">
        <v>445.88979446842097</v>
      </c>
      <c r="G1191" s="3" t="s">
        <v>80</v>
      </c>
      <c r="H1191" s="11">
        <v>44638.50164722222</v>
      </c>
      <c r="L1191" s="3"/>
    </row>
    <row r="1192" spans="1:12" x14ac:dyDescent="0.35">
      <c r="A1192" s="3">
        <v>6899</v>
      </c>
      <c r="B1192" s="11">
        <v>44638.501626504629</v>
      </c>
      <c r="C1192" s="3">
        <v>22201339</v>
      </c>
      <c r="D1192" s="3" t="s">
        <v>98</v>
      </c>
      <c r="E1192" s="3">
        <v>142.9171154</v>
      </c>
      <c r="F1192" s="3">
        <v>428.7513462</v>
      </c>
      <c r="G1192" s="3" t="s">
        <v>80</v>
      </c>
      <c r="H1192" s="11">
        <v>44638.501647604164</v>
      </c>
      <c r="L1192" s="3"/>
    </row>
    <row r="1193" spans="1:12" x14ac:dyDescent="0.35">
      <c r="A1193" s="3">
        <v>6900</v>
      </c>
      <c r="B1193" s="11">
        <v>44638.501626504629</v>
      </c>
      <c r="C1193" s="3">
        <v>22301371</v>
      </c>
      <c r="D1193" s="3" t="s">
        <v>87</v>
      </c>
      <c r="E1193" s="3">
        <v>101.44099618947401</v>
      </c>
      <c r="F1193" s="3">
        <v>304.32298856842101</v>
      </c>
      <c r="G1193" s="3" t="s">
        <v>80</v>
      </c>
      <c r="H1193" s="11">
        <v>44638.50164771991</v>
      </c>
      <c r="L1193" s="3"/>
    </row>
    <row r="1194" spans="1:12" x14ac:dyDescent="0.35">
      <c r="A1194" s="3">
        <v>6901</v>
      </c>
      <c r="B1194" s="11">
        <v>44638.501626504629</v>
      </c>
      <c r="C1194" s="3">
        <v>22401402</v>
      </c>
      <c r="D1194" s="3" t="s">
        <v>93</v>
      </c>
      <c r="E1194" s="3">
        <v>126.487241589474</v>
      </c>
      <c r="F1194" s="3">
        <v>379.46172476842099</v>
      </c>
      <c r="G1194" s="3" t="s">
        <v>80</v>
      </c>
      <c r="H1194" s="11">
        <v>44638.501648148151</v>
      </c>
      <c r="L1194" s="3"/>
    </row>
    <row r="1195" spans="1:12" x14ac:dyDescent="0.35">
      <c r="A1195" s="3">
        <v>6902</v>
      </c>
      <c r="B1195" s="11">
        <v>44638.501626504629</v>
      </c>
      <c r="C1195" s="3">
        <v>22401401</v>
      </c>
      <c r="D1195" s="3" t="s">
        <v>110</v>
      </c>
      <c r="E1195" s="3">
        <v>38.366152067489502</v>
      </c>
      <c r="F1195" s="3">
        <v>115.098456202469</v>
      </c>
      <c r="G1195" s="3" t="s">
        <v>80</v>
      </c>
      <c r="H1195" s="11">
        <v>44638.501648530095</v>
      </c>
      <c r="L1195" s="3"/>
    </row>
    <row r="1196" spans="1:12" x14ac:dyDescent="0.35">
      <c r="A1196" s="3">
        <v>6897</v>
      </c>
      <c r="B1196" s="11">
        <v>44638.356539502318</v>
      </c>
      <c r="C1196" s="3">
        <v>22401399</v>
      </c>
      <c r="D1196" s="3" t="s">
        <v>93</v>
      </c>
      <c r="E1196" s="3">
        <v>-24.639294510526302</v>
      </c>
      <c r="F1196" s="3">
        <v>-73.917883531578894</v>
      </c>
      <c r="G1196" s="3" t="s">
        <v>80</v>
      </c>
      <c r="H1196" s="11">
        <v>44638.35681917824</v>
      </c>
      <c r="L1196" s="3"/>
    </row>
    <row r="1197" spans="1:12" x14ac:dyDescent="0.35">
      <c r="A1197" s="3">
        <v>6896</v>
      </c>
      <c r="B1197" s="11">
        <v>44638.349214814814</v>
      </c>
      <c r="C1197" s="3">
        <v>22101333</v>
      </c>
      <c r="D1197" s="3" t="s">
        <v>87</v>
      </c>
      <c r="E1197" s="3">
        <v>228.45740065789499</v>
      </c>
      <c r="F1197" s="3">
        <v>685.37220197368401</v>
      </c>
      <c r="G1197" s="3" t="s">
        <v>80</v>
      </c>
      <c r="H1197" s="11">
        <v>44638.349522569442</v>
      </c>
      <c r="L1197" s="3"/>
    </row>
    <row r="1198" spans="1:12" x14ac:dyDescent="0.35">
      <c r="A1198" s="3">
        <v>6895</v>
      </c>
      <c r="B1198" s="11">
        <v>44638.349158182871</v>
      </c>
      <c r="C1198" s="3">
        <v>22301369</v>
      </c>
      <c r="D1198" s="3" t="s">
        <v>110</v>
      </c>
      <c r="E1198" s="3">
        <v>106.183739089474</v>
      </c>
      <c r="F1198" s="3">
        <v>318.551217268421</v>
      </c>
      <c r="G1198" s="3" t="s">
        <v>80</v>
      </c>
      <c r="H1198" s="11">
        <v>44638.349177233795</v>
      </c>
      <c r="L1198" s="3"/>
    </row>
    <row r="1199" spans="1:12" x14ac:dyDescent="0.35">
      <c r="A1199" s="3">
        <v>6894</v>
      </c>
      <c r="B1199" s="11">
        <v>44638.309720717596</v>
      </c>
      <c r="C1199" s="3">
        <v>22201336</v>
      </c>
      <c r="D1199" s="3" t="s">
        <v>98</v>
      </c>
      <c r="E1199" s="3">
        <v>168.3897316</v>
      </c>
      <c r="F1199" s="3">
        <v>505.16919480000001</v>
      </c>
      <c r="G1199" s="3" t="s">
        <v>80</v>
      </c>
      <c r="H1199" s="11">
        <v>44638.309941087966</v>
      </c>
      <c r="L1199" s="3"/>
    </row>
    <row r="1200" spans="1:12" x14ac:dyDescent="0.35">
      <c r="A1200" s="3">
        <v>6893</v>
      </c>
      <c r="B1200" s="11">
        <v>44638.265746261575</v>
      </c>
      <c r="C1200" s="3">
        <v>22301368</v>
      </c>
      <c r="D1200" s="3" t="s">
        <v>110</v>
      </c>
      <c r="E1200" s="3">
        <v>195.464033</v>
      </c>
      <c r="F1200" s="3">
        <v>586.39209900000003</v>
      </c>
      <c r="G1200" s="3" t="s">
        <v>80</v>
      </c>
      <c r="H1200" s="11">
        <v>44638.265841469911</v>
      </c>
      <c r="L1200" s="3"/>
    </row>
    <row r="1201" spans="1:12" x14ac:dyDescent="0.35">
      <c r="A1201" s="3">
        <v>6892</v>
      </c>
      <c r="B1201" s="11">
        <v>44638.245430324074</v>
      </c>
      <c r="C1201" s="3">
        <v>22201335</v>
      </c>
      <c r="D1201" s="3" t="s">
        <v>98</v>
      </c>
      <c r="E1201" s="3">
        <v>269.78959782631603</v>
      </c>
      <c r="F1201" s="3">
        <v>809.36879347894705</v>
      </c>
      <c r="G1201" s="3" t="s">
        <v>80</v>
      </c>
      <c r="H1201" s="11">
        <v>44638.245701770837</v>
      </c>
      <c r="L1201" s="3"/>
    </row>
    <row r="1202" spans="1:12" x14ac:dyDescent="0.35">
      <c r="A1202" s="3">
        <v>6891</v>
      </c>
      <c r="B1202" s="11">
        <v>44638.244443136573</v>
      </c>
      <c r="C1202" s="3">
        <v>22401397</v>
      </c>
      <c r="D1202" s="3" t="s">
        <v>93</v>
      </c>
      <c r="E1202" s="3">
        <v>177.10303568947401</v>
      </c>
      <c r="F1202" s="3">
        <v>531.30910706842099</v>
      </c>
      <c r="G1202" s="3" t="s">
        <v>80</v>
      </c>
      <c r="H1202" s="11">
        <v>44638.244662037039</v>
      </c>
      <c r="L1202" s="3"/>
    </row>
    <row r="1203" spans="1:12" x14ac:dyDescent="0.35">
      <c r="A1203" s="3">
        <v>6890</v>
      </c>
      <c r="B1203" s="11">
        <v>44638.215301041666</v>
      </c>
      <c r="C1203" s="3">
        <v>22301367</v>
      </c>
      <c r="D1203" s="3" t="s">
        <v>110</v>
      </c>
      <c r="E1203" s="3">
        <v>235.42543678947399</v>
      </c>
      <c r="F1203" s="3">
        <v>706.27631036842104</v>
      </c>
      <c r="G1203" s="3" t="s">
        <v>80</v>
      </c>
      <c r="H1203" s="11">
        <v>44638.215493321761</v>
      </c>
      <c r="L1203" s="3"/>
    </row>
    <row r="1204" spans="1:12" x14ac:dyDescent="0.35">
      <c r="A1204" s="3">
        <v>6889</v>
      </c>
      <c r="B1204" s="11">
        <v>44638.208362650461</v>
      </c>
      <c r="C1204" s="3">
        <v>22201334</v>
      </c>
      <c r="D1204" s="3" t="s">
        <v>98</v>
      </c>
      <c r="E1204" s="3">
        <v>130.37658819999999</v>
      </c>
      <c r="F1204" s="3">
        <v>391.12976459999999</v>
      </c>
      <c r="G1204" s="3" t="s">
        <v>80</v>
      </c>
      <c r="H1204" s="11">
        <v>44638.20854965278</v>
      </c>
      <c r="L1204" s="3"/>
    </row>
    <row r="1205" spans="1:12" x14ac:dyDescent="0.35">
      <c r="A1205" s="3">
        <v>6888</v>
      </c>
      <c r="B1205" s="11">
        <v>44638.196301585645</v>
      </c>
      <c r="C1205" s="3">
        <v>22401396</v>
      </c>
      <c r="D1205" s="3" t="s">
        <v>93</v>
      </c>
      <c r="E1205" s="3">
        <v>138.67693568947399</v>
      </c>
      <c r="F1205" s="3">
        <v>416.03080706842098</v>
      </c>
      <c r="G1205" s="3" t="s">
        <v>80</v>
      </c>
      <c r="H1205" s="11">
        <v>44638.19639621528</v>
      </c>
      <c r="L1205" s="3"/>
    </row>
    <row r="1206" spans="1:12" x14ac:dyDescent="0.35">
      <c r="A1206" s="3">
        <v>6887</v>
      </c>
      <c r="B1206" s="11">
        <v>44638.161116087962</v>
      </c>
      <c r="C1206" s="3">
        <v>22201333</v>
      </c>
      <c r="D1206" s="3" t="s">
        <v>98</v>
      </c>
      <c r="E1206" s="3">
        <v>217.00948058947401</v>
      </c>
      <c r="F1206" s="3">
        <v>651.02844176842098</v>
      </c>
      <c r="G1206" s="3" t="s">
        <v>80</v>
      </c>
      <c r="H1206" s="11">
        <v>44638.161325960646</v>
      </c>
      <c r="L1206" s="3"/>
    </row>
    <row r="1207" spans="1:12" x14ac:dyDescent="0.35">
      <c r="A1207" s="3">
        <v>6886</v>
      </c>
      <c r="B1207" s="11">
        <v>44638.15093009259</v>
      </c>
      <c r="C1207" s="3">
        <v>22401395</v>
      </c>
      <c r="D1207" s="3" t="s">
        <v>93</v>
      </c>
      <c r="E1207" s="3">
        <v>100.203593926316</v>
      </c>
      <c r="F1207" s="3">
        <v>300.610781778947</v>
      </c>
      <c r="G1207" s="3" t="s">
        <v>80</v>
      </c>
      <c r="H1207" s="11">
        <v>44638.151256712961</v>
      </c>
      <c r="L1207" s="3"/>
    </row>
    <row r="1208" spans="1:12" x14ac:dyDescent="0.35">
      <c r="A1208" s="3">
        <v>6885</v>
      </c>
      <c r="B1208" s="11">
        <v>44638.138430173611</v>
      </c>
      <c r="C1208" s="3">
        <v>22101329</v>
      </c>
      <c r="D1208" s="3" t="s">
        <v>87</v>
      </c>
      <c r="E1208" s="3">
        <v>241.53370099473699</v>
      </c>
      <c r="F1208" s="3">
        <v>724.60110298421</v>
      </c>
      <c r="G1208" s="3" t="s">
        <v>80</v>
      </c>
      <c r="H1208" s="11">
        <v>44638.138758020832</v>
      </c>
      <c r="L1208" s="3"/>
    </row>
    <row r="1209" spans="1:12" x14ac:dyDescent="0.35">
      <c r="A1209" s="3">
        <v>6884</v>
      </c>
      <c r="B1209" s="11">
        <v>44638.111134606479</v>
      </c>
      <c r="C1209" s="3">
        <v>22201332</v>
      </c>
      <c r="D1209" s="3" t="s">
        <v>98</v>
      </c>
      <c r="E1209" s="3">
        <v>202.959196705263</v>
      </c>
      <c r="F1209" s="3">
        <v>608.87759011578896</v>
      </c>
      <c r="G1209" s="3" t="s">
        <v>80</v>
      </c>
      <c r="H1209" s="11">
        <v>44638.111325810183</v>
      </c>
      <c r="L1209" s="3"/>
    </row>
    <row r="1210" spans="1:12" x14ac:dyDescent="0.35">
      <c r="A1210" s="3">
        <v>6883</v>
      </c>
      <c r="B1210" s="11">
        <v>44638.09676346065</v>
      </c>
      <c r="C1210" s="3">
        <v>22401394</v>
      </c>
      <c r="D1210" s="3" t="s">
        <v>93</v>
      </c>
      <c r="E1210" s="3">
        <v>107.40520712028901</v>
      </c>
      <c r="F1210" s="3">
        <v>322.215621360868</v>
      </c>
      <c r="G1210" s="3" t="s">
        <v>80</v>
      </c>
      <c r="H1210" s="11">
        <v>44638.097089930554</v>
      </c>
      <c r="L1210" s="3"/>
    </row>
    <row r="1211" spans="1:12" x14ac:dyDescent="0.35">
      <c r="A1211" s="3">
        <v>6882</v>
      </c>
      <c r="B1211" s="11">
        <v>44638.070856562503</v>
      </c>
      <c r="C1211" s="3">
        <v>22101328</v>
      </c>
      <c r="D1211" s="3" t="s">
        <v>87</v>
      </c>
      <c r="E1211" s="3">
        <v>84.0241542894736</v>
      </c>
      <c r="F1211" s="3">
        <v>252.07246286842101</v>
      </c>
      <c r="G1211" s="3" t="s">
        <v>80</v>
      </c>
      <c r="H1211" s="11">
        <v>44638.071047303238</v>
      </c>
      <c r="L1211" s="3"/>
    </row>
    <row r="1212" spans="1:12" x14ac:dyDescent="0.35">
      <c r="A1212" s="3">
        <v>6881</v>
      </c>
      <c r="B1212" s="11">
        <v>44638.045374456022</v>
      </c>
      <c r="C1212" s="3">
        <v>22201331</v>
      </c>
      <c r="D1212" s="3" t="s">
        <v>98</v>
      </c>
      <c r="E1212" s="3">
        <v>219.50375592631599</v>
      </c>
      <c r="F1212" s="3">
        <v>658.51126777894797</v>
      </c>
      <c r="G1212" s="3" t="s">
        <v>80</v>
      </c>
      <c r="H1212" s="11">
        <v>44638.045699884256</v>
      </c>
      <c r="L1212" s="3"/>
    </row>
    <row r="1213" spans="1:12" x14ac:dyDescent="0.35">
      <c r="A1213" s="3">
        <v>6880</v>
      </c>
      <c r="B1213" s="11">
        <v>44638.040745138889</v>
      </c>
      <c r="C1213" s="3">
        <v>22401393</v>
      </c>
      <c r="D1213" s="3" t="s">
        <v>93</v>
      </c>
      <c r="E1213" s="3">
        <v>184.95174399999999</v>
      </c>
      <c r="F1213" s="3">
        <v>554.855232</v>
      </c>
      <c r="G1213" s="3" t="s">
        <v>80</v>
      </c>
      <c r="H1213" s="11">
        <v>44638.040838425928</v>
      </c>
      <c r="L1213" s="3"/>
    </row>
    <row r="1214" spans="1:12" x14ac:dyDescent="0.35">
      <c r="A1214" s="3">
        <v>6879</v>
      </c>
      <c r="B1214" s="11">
        <v>44638.036573182872</v>
      </c>
      <c r="C1214" s="3">
        <v>22101327</v>
      </c>
      <c r="D1214" s="3" t="s">
        <v>87</v>
      </c>
      <c r="E1214" s="3">
        <v>93.466614699999994</v>
      </c>
      <c r="F1214" s="3">
        <v>280.3998441</v>
      </c>
      <c r="G1214" s="3" t="s">
        <v>80</v>
      </c>
      <c r="H1214" s="11">
        <v>44638.036673113427</v>
      </c>
      <c r="L1214" s="3"/>
    </row>
    <row r="1215" spans="1:12" x14ac:dyDescent="0.35">
      <c r="A1215" s="3">
        <v>6878</v>
      </c>
      <c r="B1215" s="11">
        <v>44638.023610381948</v>
      </c>
      <c r="C1215" s="3">
        <v>22301363</v>
      </c>
      <c r="D1215" s="3" t="s">
        <v>110</v>
      </c>
      <c r="E1215" s="3">
        <v>211.37098835789499</v>
      </c>
      <c r="F1215" s="3">
        <v>634.11296507368399</v>
      </c>
      <c r="G1215" s="3" t="s">
        <v>80</v>
      </c>
      <c r="H1215" s="11">
        <v>44638.023825775461</v>
      </c>
      <c r="L1215" s="3"/>
    </row>
    <row r="1216" spans="1:12" x14ac:dyDescent="0.35">
      <c r="A1216" s="3">
        <v>6877</v>
      </c>
      <c r="B1216" s="11">
        <v>44637.999596793983</v>
      </c>
      <c r="C1216" s="3">
        <v>22201330</v>
      </c>
      <c r="D1216" s="3" t="s">
        <v>98</v>
      </c>
      <c r="E1216" s="3">
        <v>118.391836989474</v>
      </c>
      <c r="F1216" s="3">
        <v>355.17551096842101</v>
      </c>
      <c r="G1216" s="3" t="s">
        <v>80</v>
      </c>
      <c r="H1216" s="11">
        <v>44637.999865543985</v>
      </c>
      <c r="L1216" s="3"/>
    </row>
    <row r="1217" spans="1:12" x14ac:dyDescent="0.35">
      <c r="A1217" s="3">
        <v>6876</v>
      </c>
      <c r="B1217" s="11">
        <v>44637.99543116898</v>
      </c>
      <c r="C1217" s="3">
        <v>22401392</v>
      </c>
      <c r="D1217" s="3" t="s">
        <v>93</v>
      </c>
      <c r="E1217" s="3">
        <v>146.17765548421099</v>
      </c>
      <c r="F1217" s="3">
        <v>438.53296645263202</v>
      </c>
      <c r="G1217" s="3" t="s">
        <v>80</v>
      </c>
      <c r="H1217" s="11">
        <v>44637.995700115738</v>
      </c>
      <c r="L1217" s="3"/>
    </row>
    <row r="1218" spans="1:12" x14ac:dyDescent="0.35">
      <c r="A1218" s="3">
        <v>6875</v>
      </c>
      <c r="B1218" s="11">
        <v>44637.968464548612</v>
      </c>
      <c r="C1218" s="3">
        <v>22201329</v>
      </c>
      <c r="D1218" s="3" t="s">
        <v>98</v>
      </c>
      <c r="E1218" s="3">
        <v>216.79913672631599</v>
      </c>
      <c r="F1218" s="3">
        <v>650.39741017894698</v>
      </c>
      <c r="G1218" s="3" t="s">
        <v>80</v>
      </c>
      <c r="H1218" s="11">
        <v>44637.968615775462</v>
      </c>
      <c r="L1218" s="3"/>
    </row>
    <row r="1219" spans="1:12" x14ac:dyDescent="0.35">
      <c r="A1219" s="3">
        <v>6874</v>
      </c>
      <c r="B1219" s="11">
        <v>44637.962505636577</v>
      </c>
      <c r="C1219" s="3">
        <v>22301362</v>
      </c>
      <c r="D1219" s="3" t="s">
        <v>110</v>
      </c>
      <c r="E1219" s="3">
        <v>272.417327052632</v>
      </c>
      <c r="F1219" s="3">
        <v>817.25198115789499</v>
      </c>
      <c r="G1219" s="3" t="s">
        <v>80</v>
      </c>
      <c r="H1219" s="11">
        <v>44637.962712037035</v>
      </c>
      <c r="L1219" s="3"/>
    </row>
    <row r="1220" spans="1:12" x14ac:dyDescent="0.35">
      <c r="A1220" s="3">
        <v>6873</v>
      </c>
      <c r="B1220" s="11">
        <v>44637.957874155094</v>
      </c>
      <c r="C1220" s="3">
        <v>22401391</v>
      </c>
      <c r="D1220" s="3" t="s">
        <v>93</v>
      </c>
      <c r="E1220" s="3">
        <v>146.2841598</v>
      </c>
      <c r="F1220" s="3">
        <v>438.85247939999999</v>
      </c>
      <c r="G1220" s="3" t="s">
        <v>80</v>
      </c>
      <c r="H1220" s="11">
        <v>44637.958198645836</v>
      </c>
      <c r="L1220" s="3"/>
    </row>
    <row r="1221" spans="1:12" x14ac:dyDescent="0.35">
      <c r="A1221" s="3">
        <v>6872</v>
      </c>
      <c r="B1221" s="11">
        <v>44637.926103240738</v>
      </c>
      <c r="C1221" s="3">
        <v>22201328</v>
      </c>
      <c r="D1221" s="3" t="s">
        <v>87</v>
      </c>
      <c r="E1221" s="3">
        <v>435.28673631052601</v>
      </c>
      <c r="F1221" s="3">
        <v>1305.86020893158</v>
      </c>
      <c r="G1221" s="3" t="s">
        <v>80</v>
      </c>
      <c r="H1221" s="11">
        <v>44637.92625517361</v>
      </c>
      <c r="L1221" s="3"/>
    </row>
    <row r="1222" spans="1:12" x14ac:dyDescent="0.35">
      <c r="A1222" s="3">
        <v>6871</v>
      </c>
      <c r="B1222" s="11">
        <v>44637.905580555554</v>
      </c>
      <c r="C1222" s="3">
        <v>22301361</v>
      </c>
      <c r="D1222" s="3" t="s">
        <v>110</v>
      </c>
      <c r="E1222" s="3">
        <v>230.58378781052599</v>
      </c>
      <c r="F1222" s="3">
        <v>691.75136343157897</v>
      </c>
      <c r="G1222" s="3" t="s">
        <v>80</v>
      </c>
      <c r="H1222" s="11">
        <v>44637.905768020835</v>
      </c>
      <c r="L1222" s="3"/>
    </row>
    <row r="1223" spans="1:12" x14ac:dyDescent="0.35">
      <c r="A1223" s="3">
        <v>6870</v>
      </c>
      <c r="B1223" s="11">
        <v>44637.879642395834</v>
      </c>
      <c r="C1223" s="3">
        <v>22101324</v>
      </c>
      <c r="D1223" s="3" t="s">
        <v>87</v>
      </c>
      <c r="E1223" s="3">
        <v>161.984683589474</v>
      </c>
      <c r="F1223" s="3">
        <v>485.95405076842098</v>
      </c>
      <c r="G1223" s="3" t="s">
        <v>80</v>
      </c>
      <c r="H1223" s="11">
        <v>44637.879724618055</v>
      </c>
      <c r="L1223" s="3"/>
    </row>
    <row r="1224" spans="1:12" x14ac:dyDescent="0.35">
      <c r="A1224" s="3">
        <v>6869</v>
      </c>
      <c r="B1224" s="11">
        <v>44637.878245138891</v>
      </c>
      <c r="C1224" s="3">
        <v>22401390</v>
      </c>
      <c r="D1224" s="3" t="s">
        <v>93</v>
      </c>
      <c r="E1224" s="3">
        <v>148.16278890000001</v>
      </c>
      <c r="F1224" s="3">
        <v>444.48836669999997</v>
      </c>
      <c r="G1224" s="3" t="s">
        <v>80</v>
      </c>
      <c r="H1224" s="11">
        <v>44637.878336770831</v>
      </c>
      <c r="L1224" s="3"/>
    </row>
    <row r="1225" spans="1:12" x14ac:dyDescent="0.35">
      <c r="A1225" s="3">
        <v>6868</v>
      </c>
      <c r="B1225" s="11">
        <v>44637.846762997688</v>
      </c>
      <c r="C1225" s="3">
        <v>22201327</v>
      </c>
      <c r="D1225" s="3" t="s">
        <v>98</v>
      </c>
      <c r="E1225" s="3">
        <v>390.9465156</v>
      </c>
      <c r="F1225" s="3">
        <v>1172.8395468000001</v>
      </c>
      <c r="G1225" s="3" t="s">
        <v>80</v>
      </c>
      <c r="H1225" s="11">
        <v>44637.84708684028</v>
      </c>
      <c r="L1225" s="3"/>
    </row>
    <row r="1226" spans="1:12" x14ac:dyDescent="0.35">
      <c r="A1226" s="3">
        <v>6867</v>
      </c>
      <c r="B1226" s="11">
        <v>44637.845200497686</v>
      </c>
      <c r="C1226" s="3">
        <v>22301359</v>
      </c>
      <c r="D1226" s="3" t="s">
        <v>110</v>
      </c>
      <c r="E1226" s="3">
        <v>414.66392439999998</v>
      </c>
      <c r="F1226" s="3">
        <v>1243.9917731999999</v>
      </c>
      <c r="G1226" s="3" t="s">
        <v>80</v>
      </c>
      <c r="H1226" s="11">
        <v>44637.845350578704</v>
      </c>
      <c r="L1226" s="3"/>
    </row>
    <row r="1227" spans="1:12" x14ac:dyDescent="0.35">
      <c r="A1227" s="3">
        <v>6866</v>
      </c>
      <c r="B1227" s="11">
        <v>44637.806931481478</v>
      </c>
      <c r="C1227" s="3">
        <v>22101323</v>
      </c>
      <c r="D1227" s="3" t="s">
        <v>87</v>
      </c>
      <c r="E1227" s="3">
        <v>123.6747476</v>
      </c>
      <c r="F1227" s="3">
        <v>371.02424280000002</v>
      </c>
      <c r="G1227" s="3" t="s">
        <v>80</v>
      </c>
      <c r="H1227" s="11">
        <v>44637.807154664355</v>
      </c>
      <c r="L1227" s="3"/>
    </row>
    <row r="1228" spans="1:12" x14ac:dyDescent="0.35">
      <c r="A1228" s="3">
        <v>6865</v>
      </c>
      <c r="B1228" s="11">
        <v>44637.796300000002</v>
      </c>
      <c r="C1228" s="3">
        <v>22401388</v>
      </c>
      <c r="D1228" s="3" t="s">
        <v>93</v>
      </c>
      <c r="E1228" s="3">
        <v>172.26825149999999</v>
      </c>
      <c r="F1228" s="3">
        <v>516.80475449999994</v>
      </c>
      <c r="G1228" s="3" t="s">
        <v>80</v>
      </c>
      <c r="H1228" s="11">
        <v>44637.796391701391</v>
      </c>
      <c r="L1228" s="3"/>
    </row>
    <row r="1229" spans="1:12" x14ac:dyDescent="0.35">
      <c r="A1229" s="3">
        <v>6864</v>
      </c>
      <c r="B1229" s="11">
        <v>44637.77639201389</v>
      </c>
      <c r="C1229" s="3">
        <v>22201326</v>
      </c>
      <c r="D1229" s="3" t="s">
        <v>98</v>
      </c>
      <c r="E1229" s="3">
        <v>183.87559815789501</v>
      </c>
      <c r="F1229" s="3">
        <v>551.62679447368396</v>
      </c>
      <c r="G1229" s="3" t="s">
        <v>80</v>
      </c>
      <c r="H1229" s="11">
        <v>44637.77659872685</v>
      </c>
      <c r="L1229" s="3"/>
    </row>
    <row r="1230" spans="1:12" x14ac:dyDescent="0.35">
      <c r="A1230" s="3">
        <v>6863</v>
      </c>
      <c r="B1230" s="11">
        <v>44637.761222534726</v>
      </c>
      <c r="C1230" s="3">
        <v>22301358</v>
      </c>
      <c r="D1230" s="3" t="s">
        <v>110</v>
      </c>
      <c r="E1230" s="3">
        <v>276.31167886315802</v>
      </c>
      <c r="F1230" s="3">
        <v>828.93503658947395</v>
      </c>
      <c r="G1230" s="3" t="s">
        <v>80</v>
      </c>
      <c r="H1230" s="11">
        <v>44637.761322256942</v>
      </c>
      <c r="L1230" s="3"/>
    </row>
    <row r="1231" spans="1:12" x14ac:dyDescent="0.35">
      <c r="A1231" s="3">
        <v>6862</v>
      </c>
      <c r="B1231" s="11">
        <v>44637.7199056713</v>
      </c>
      <c r="C1231" s="3">
        <v>22401387</v>
      </c>
      <c r="D1231" s="3" t="s">
        <v>93</v>
      </c>
      <c r="E1231" s="3">
        <v>301.95503480000002</v>
      </c>
      <c r="F1231" s="3">
        <v>905.86510439999995</v>
      </c>
      <c r="G1231" s="3" t="s">
        <v>80</v>
      </c>
      <c r="H1231" s="11">
        <v>44637.720000613423</v>
      </c>
      <c r="L1231" s="3"/>
    </row>
    <row r="1232" spans="1:12" x14ac:dyDescent="0.35">
      <c r="A1232" s="3">
        <v>6861</v>
      </c>
      <c r="B1232" s="11">
        <v>44637.704634108799</v>
      </c>
      <c r="C1232" s="3">
        <v>22201325</v>
      </c>
      <c r="D1232" s="3" t="s">
        <v>98</v>
      </c>
      <c r="E1232" s="3">
        <v>283.79961212631599</v>
      </c>
      <c r="F1232" s="3">
        <v>851.39883637894695</v>
      </c>
      <c r="G1232" s="3" t="s">
        <v>80</v>
      </c>
      <c r="H1232" s="11">
        <v>44637.704724039351</v>
      </c>
      <c r="L1232" s="3"/>
    </row>
    <row r="1233" spans="1:12" x14ac:dyDescent="0.35">
      <c r="A1233" s="3">
        <v>6860</v>
      </c>
      <c r="B1233" s="11">
        <v>44637.679170370371</v>
      </c>
      <c r="C1233" s="3">
        <v>22401386</v>
      </c>
      <c r="D1233" s="3" t="s">
        <v>93</v>
      </c>
      <c r="E1233" s="3">
        <v>195.08752099473699</v>
      </c>
      <c r="F1233" s="3">
        <v>585.26256298421004</v>
      </c>
      <c r="G1233" s="3" t="s">
        <v>80</v>
      </c>
      <c r="H1233" s="11">
        <v>44637.679376655091</v>
      </c>
      <c r="L1233" s="3"/>
    </row>
    <row r="1234" spans="1:12" x14ac:dyDescent="0.35">
      <c r="A1234" s="3">
        <v>6859</v>
      </c>
      <c r="B1234" s="11">
        <v>44637.646299155094</v>
      </c>
      <c r="C1234" s="3">
        <v>22201324</v>
      </c>
      <c r="D1234" s="3" t="s">
        <v>98</v>
      </c>
      <c r="E1234" s="3">
        <v>113.347742989474</v>
      </c>
      <c r="F1234" s="3">
        <v>340.04322896842098</v>
      </c>
      <c r="G1234" s="3" t="s">
        <v>80</v>
      </c>
      <c r="H1234" s="11">
        <v>44637.646387997687</v>
      </c>
      <c r="L1234" s="3"/>
    </row>
    <row r="1235" spans="1:12" x14ac:dyDescent="0.35">
      <c r="A1235" s="3">
        <v>6858</v>
      </c>
      <c r="B1235" s="11">
        <v>44637.645257523145</v>
      </c>
      <c r="C1235" s="3">
        <v>22401385</v>
      </c>
      <c r="D1235" s="3" t="s">
        <v>93</v>
      </c>
      <c r="E1235" s="3">
        <v>187.94744269473699</v>
      </c>
      <c r="F1235" s="3">
        <v>563.84232808421098</v>
      </c>
      <c r="G1235" s="3" t="s">
        <v>80</v>
      </c>
      <c r="H1235" s="11">
        <v>44637.645348379629</v>
      </c>
      <c r="L1235" s="3"/>
    </row>
    <row r="1236" spans="1:12" x14ac:dyDescent="0.35">
      <c r="A1236" s="3">
        <v>6857</v>
      </c>
      <c r="B1236" s="11">
        <v>44637.612619247688</v>
      </c>
      <c r="C1236" s="3">
        <v>22301354</v>
      </c>
      <c r="D1236" s="3" t="s">
        <v>93</v>
      </c>
      <c r="E1236" s="3">
        <v>243.58180993684201</v>
      </c>
      <c r="F1236" s="3">
        <v>730.74542981052605</v>
      </c>
      <c r="G1236" s="3" t="s">
        <v>80</v>
      </c>
      <c r="H1236" s="11">
        <v>44637.612707060187</v>
      </c>
      <c r="L1236" s="3"/>
    </row>
    <row r="1237" spans="1:12" x14ac:dyDescent="0.35">
      <c r="A1237" s="3">
        <v>6856</v>
      </c>
      <c r="B1237" s="11">
        <v>44637.609320023148</v>
      </c>
      <c r="C1237" s="3">
        <v>22201323</v>
      </c>
      <c r="D1237" s="3" t="s">
        <v>87</v>
      </c>
      <c r="E1237" s="3">
        <v>182.82978460000001</v>
      </c>
      <c r="F1237" s="3">
        <v>548.4893538</v>
      </c>
      <c r="G1237" s="3" t="s">
        <v>80</v>
      </c>
      <c r="H1237" s="11">
        <v>44637.609583831021</v>
      </c>
      <c r="L1237" s="3"/>
    </row>
    <row r="1238" spans="1:12" x14ac:dyDescent="0.35">
      <c r="A1238" s="3">
        <v>6855</v>
      </c>
      <c r="B1238" s="11">
        <v>44637.571294675923</v>
      </c>
      <c r="C1238" s="3">
        <v>22401384</v>
      </c>
      <c r="D1238" s="3" t="s">
        <v>87</v>
      </c>
      <c r="E1238" s="3">
        <v>270.07762402631602</v>
      </c>
      <c r="F1238" s="3">
        <v>810.23287207894805</v>
      </c>
      <c r="G1238" s="3" t="s">
        <v>80</v>
      </c>
      <c r="H1238" s="11">
        <v>44637.571388310185</v>
      </c>
      <c r="L1238" s="3"/>
    </row>
    <row r="1239" spans="1:12" x14ac:dyDescent="0.35">
      <c r="A1239" s="3">
        <v>6854</v>
      </c>
      <c r="B1239" s="11">
        <v>44637.527783715275</v>
      </c>
      <c r="C1239" s="3">
        <v>22301353</v>
      </c>
      <c r="D1239" s="3" t="s">
        <v>110</v>
      </c>
      <c r="E1239" s="3">
        <v>308.675130536842</v>
      </c>
      <c r="F1239" s="3">
        <v>926.02539161052596</v>
      </c>
      <c r="G1239" s="3" t="s">
        <v>80</v>
      </c>
      <c r="H1239" s="11">
        <v>44637.527984062501</v>
      </c>
      <c r="L1239" s="3"/>
    </row>
    <row r="1240" spans="1:12" x14ac:dyDescent="0.35">
      <c r="A1240" s="3">
        <v>6853</v>
      </c>
      <c r="B1240" s="11">
        <v>44637.518985763891</v>
      </c>
      <c r="C1240" s="3">
        <v>22401383</v>
      </c>
      <c r="D1240" s="3" t="s">
        <v>93</v>
      </c>
      <c r="E1240" s="3">
        <v>213.13083960526299</v>
      </c>
      <c r="F1240" s="3">
        <v>639.392518815789</v>
      </c>
      <c r="G1240" s="3" t="s">
        <v>80</v>
      </c>
      <c r="H1240" s="11">
        <v>44637.519303900466</v>
      </c>
      <c r="L1240" s="3"/>
    </row>
    <row r="1241" spans="1:12" x14ac:dyDescent="0.35">
      <c r="A1241" s="3">
        <v>6852</v>
      </c>
      <c r="B1241" s="11">
        <v>44637.514356284722</v>
      </c>
      <c r="C1241" s="3">
        <v>22301352</v>
      </c>
      <c r="D1241" s="3" t="s">
        <v>87</v>
      </c>
      <c r="E1241" s="3">
        <v>374.52883701052599</v>
      </c>
      <c r="F1241" s="3">
        <v>1123.5865110315799</v>
      </c>
      <c r="G1241" s="3" t="s">
        <v>80</v>
      </c>
      <c r="H1241" s="11">
        <v>44637.51444309028</v>
      </c>
      <c r="L1241" s="3"/>
    </row>
    <row r="1242" spans="1:12" x14ac:dyDescent="0.35">
      <c r="A1242" s="3">
        <v>6851</v>
      </c>
      <c r="B1242" s="11">
        <v>44637.488892939815</v>
      </c>
      <c r="C1242" s="3">
        <v>22201321</v>
      </c>
      <c r="D1242" s="3" t="s">
        <v>98</v>
      </c>
      <c r="E1242" s="3">
        <v>221.7271854</v>
      </c>
      <c r="F1242" s="3">
        <v>665.18155620000005</v>
      </c>
      <c r="G1242" s="3" t="s">
        <v>80</v>
      </c>
      <c r="H1242" s="11">
        <v>44637.489096030091</v>
      </c>
      <c r="L1242" s="3"/>
    </row>
    <row r="1243" spans="1:12" x14ac:dyDescent="0.35">
      <c r="A1243" s="3">
        <v>6850</v>
      </c>
      <c r="B1243" s="11">
        <v>44637.476855127316</v>
      </c>
      <c r="C1243" s="3">
        <v>22401382</v>
      </c>
      <c r="D1243" s="3" t="s">
        <v>93</v>
      </c>
      <c r="E1243" s="3">
        <v>284.52470540000002</v>
      </c>
      <c r="F1243" s="3">
        <v>853.57411620000005</v>
      </c>
      <c r="G1243" s="3" t="s">
        <v>80</v>
      </c>
      <c r="H1243" s="11">
        <v>44637.476942511574</v>
      </c>
      <c r="L1243" s="3"/>
    </row>
    <row r="1244" spans="1:12" x14ac:dyDescent="0.35">
      <c r="A1244" s="3">
        <v>6849</v>
      </c>
      <c r="B1244" s="11">
        <v>44637.455321412039</v>
      </c>
      <c r="C1244" s="3">
        <v>22301351</v>
      </c>
      <c r="D1244" s="3" t="s">
        <v>87</v>
      </c>
      <c r="E1244" s="3">
        <v>195.36090179999999</v>
      </c>
      <c r="F1244" s="3">
        <v>586.08270540000001</v>
      </c>
      <c r="G1244" s="3" t="s">
        <v>80</v>
      </c>
      <c r="H1244" s="11">
        <v>44637.45541396991</v>
      </c>
      <c r="L1244" s="3"/>
    </row>
    <row r="1245" spans="1:12" x14ac:dyDescent="0.35">
      <c r="A1245" s="3">
        <v>6848</v>
      </c>
      <c r="B1245" s="11">
        <v>44637.440697534723</v>
      </c>
      <c r="C1245" s="3">
        <v>22401381</v>
      </c>
      <c r="D1245" s="3" t="s">
        <v>93</v>
      </c>
      <c r="E1245" s="3">
        <v>230.155172189474</v>
      </c>
      <c r="F1245" s="3">
        <v>690.46551656842098</v>
      </c>
      <c r="G1245" s="3" t="s">
        <v>80</v>
      </c>
      <c r="H1245" s="11">
        <v>44637.440831712964</v>
      </c>
      <c r="L1245" s="3"/>
    </row>
    <row r="1246" spans="1:12" x14ac:dyDescent="0.35">
      <c r="A1246" s="3">
        <v>6847</v>
      </c>
      <c r="B1246" s="11">
        <v>44637.410269907406</v>
      </c>
      <c r="C1246" s="3">
        <v>22201320</v>
      </c>
      <c r="D1246" s="3" t="s">
        <v>98</v>
      </c>
      <c r="E1246" s="3">
        <v>165.84313902631601</v>
      </c>
      <c r="F1246" s="3">
        <v>497.52941707894701</v>
      </c>
      <c r="G1246" s="3" t="s">
        <v>80</v>
      </c>
      <c r="H1246" s="11">
        <v>44637.410276354167</v>
      </c>
      <c r="L1246" s="3"/>
    </row>
    <row r="1247" spans="1:12" x14ac:dyDescent="0.35">
      <c r="A1247" s="3">
        <v>6846</v>
      </c>
      <c r="B1247" s="11">
        <v>44637.384502048611</v>
      </c>
      <c r="C1247" s="3">
        <v>22401380</v>
      </c>
      <c r="D1247" s="3" t="s">
        <v>93</v>
      </c>
      <c r="E1247" s="3">
        <v>204.34685775789501</v>
      </c>
      <c r="F1247" s="3">
        <v>613.040573273684</v>
      </c>
      <c r="G1247" s="3" t="s">
        <v>80</v>
      </c>
      <c r="H1247" s="11">
        <v>44637.384584571759</v>
      </c>
      <c r="L1247" s="3"/>
    </row>
    <row r="1248" spans="1:12" x14ac:dyDescent="0.35">
      <c r="A1248" s="3">
        <v>6845</v>
      </c>
      <c r="B1248" s="11">
        <v>44637.383745636573</v>
      </c>
      <c r="C1248" s="3">
        <v>22101319</v>
      </c>
      <c r="D1248" s="3" t="s">
        <v>87</v>
      </c>
      <c r="E1248" s="3">
        <v>279.11764131052598</v>
      </c>
      <c r="F1248" s="3">
        <v>837.35292393157897</v>
      </c>
      <c r="G1248" s="3" t="s">
        <v>80</v>
      </c>
      <c r="H1248" s="11">
        <v>44637.383891319441</v>
      </c>
      <c r="L1248" s="3"/>
    </row>
    <row r="1249" spans="1:12" x14ac:dyDescent="0.35">
      <c r="A1249" s="3">
        <v>6844</v>
      </c>
      <c r="B1249" s="11">
        <v>44637.348585613428</v>
      </c>
      <c r="C1249" s="3">
        <v>22201319</v>
      </c>
      <c r="D1249" s="3" t="s">
        <v>98</v>
      </c>
      <c r="E1249" s="3">
        <v>259.11478729999999</v>
      </c>
      <c r="F1249" s="3">
        <v>777.34436189999997</v>
      </c>
      <c r="G1249" s="3" t="s">
        <v>80</v>
      </c>
      <c r="H1249" s="11">
        <v>44637.348832442127</v>
      </c>
      <c r="L1249" s="3"/>
    </row>
    <row r="1250" spans="1:12" x14ac:dyDescent="0.35">
      <c r="A1250" s="3">
        <v>6843</v>
      </c>
      <c r="B1250" s="11">
        <v>44637.334788854168</v>
      </c>
      <c r="C1250" s="3">
        <v>22401379</v>
      </c>
      <c r="D1250" s="3" t="s">
        <v>93</v>
      </c>
      <c r="E1250" s="3">
        <v>225.33474035789499</v>
      </c>
      <c r="F1250" s="3">
        <v>676.00422107368399</v>
      </c>
      <c r="G1250" s="3" t="s">
        <v>80</v>
      </c>
      <c r="H1250" s="11">
        <v>44637.334954548613</v>
      </c>
      <c r="L1250" s="3"/>
    </row>
    <row r="1251" spans="1:12" x14ac:dyDescent="0.35">
      <c r="A1251" s="3">
        <v>6842</v>
      </c>
      <c r="B1251" s="11">
        <v>44637.320933136572</v>
      </c>
      <c r="C1251" s="3">
        <v>22101318</v>
      </c>
      <c r="D1251" s="3" t="s">
        <v>87</v>
      </c>
      <c r="E1251" s="3">
        <v>201.79580559999999</v>
      </c>
      <c r="F1251" s="3">
        <v>605.38741679999998</v>
      </c>
      <c r="G1251" s="3" t="s">
        <v>80</v>
      </c>
      <c r="H1251" s="11">
        <v>44637.321051388892</v>
      </c>
      <c r="L1251" s="3"/>
    </row>
    <row r="1252" spans="1:12" x14ac:dyDescent="0.35">
      <c r="A1252" s="3">
        <v>6841</v>
      </c>
      <c r="B1252" s="11">
        <v>44637.291766782408</v>
      </c>
      <c r="C1252" s="3">
        <v>22301348</v>
      </c>
      <c r="D1252" s="3" t="s">
        <v>110</v>
      </c>
      <c r="E1252" s="3">
        <v>227.823592826316</v>
      </c>
      <c r="F1252" s="3">
        <v>683.47077847894798</v>
      </c>
      <c r="G1252" s="3" t="s">
        <v>80</v>
      </c>
      <c r="H1252" s="11">
        <v>44637.291874652779</v>
      </c>
      <c r="L1252" s="3"/>
    </row>
    <row r="1253" spans="1:12" x14ac:dyDescent="0.35">
      <c r="A1253" s="3">
        <v>6840</v>
      </c>
      <c r="B1253" s="11">
        <v>44637.272283449071</v>
      </c>
      <c r="C1253" s="3">
        <v>22101317</v>
      </c>
      <c r="D1253" s="3" t="s">
        <v>87</v>
      </c>
      <c r="E1253" s="3">
        <v>154.533391289474</v>
      </c>
      <c r="F1253" s="3">
        <v>463.600173868421</v>
      </c>
      <c r="G1253" s="3" t="s">
        <v>80</v>
      </c>
      <c r="H1253" s="11">
        <v>44637.272425428244</v>
      </c>
      <c r="L1253" s="3"/>
    </row>
    <row r="1254" spans="1:12" x14ac:dyDescent="0.35">
      <c r="A1254" s="3">
        <v>6839</v>
      </c>
      <c r="B1254" s="11">
        <v>44637.240333483795</v>
      </c>
      <c r="C1254" s="3">
        <v>22201317</v>
      </c>
      <c r="D1254" s="3" t="s">
        <v>98</v>
      </c>
      <c r="E1254" s="3">
        <v>102.3208016</v>
      </c>
      <c r="F1254" s="3">
        <v>306.9624048</v>
      </c>
      <c r="G1254" s="3" t="s">
        <v>80</v>
      </c>
      <c r="H1254" s="11">
        <v>44637.240480821762</v>
      </c>
      <c r="L1254" s="3"/>
    </row>
    <row r="1255" spans="1:12" x14ac:dyDescent="0.35">
      <c r="A1255" s="3">
        <v>6838</v>
      </c>
      <c r="B1255" s="11">
        <v>44637.228244409722</v>
      </c>
      <c r="C1255" s="3">
        <v>22301347</v>
      </c>
      <c r="D1255" s="3" t="s">
        <v>110</v>
      </c>
      <c r="E1255" s="3">
        <v>164.61754400000001</v>
      </c>
      <c r="F1255" s="3">
        <v>493.85263200000003</v>
      </c>
      <c r="G1255" s="3" t="s">
        <v>80</v>
      </c>
      <c r="H1255" s="11">
        <v>44637.228327233795</v>
      </c>
      <c r="L1255" s="3"/>
    </row>
    <row r="1256" spans="1:12" x14ac:dyDescent="0.35">
      <c r="A1256" s="3">
        <v>6837</v>
      </c>
      <c r="B1256" s="11">
        <v>44637.21110925926</v>
      </c>
      <c r="C1256" s="3">
        <v>22401377</v>
      </c>
      <c r="D1256" s="3" t="s">
        <v>93</v>
      </c>
      <c r="E1256" s="3">
        <v>84.450798199999994</v>
      </c>
      <c r="F1256" s="3">
        <v>253.3523946</v>
      </c>
      <c r="G1256" s="3" t="s">
        <v>80</v>
      </c>
      <c r="H1256" s="11">
        <v>44637.211313344909</v>
      </c>
      <c r="L1256" s="3"/>
    </row>
    <row r="1257" spans="1:12" x14ac:dyDescent="0.35">
      <c r="A1257" s="3">
        <v>6836</v>
      </c>
      <c r="B1257" s="11">
        <v>44637.192133912038</v>
      </c>
      <c r="C1257" s="3">
        <v>22201316</v>
      </c>
      <c r="D1257" s="3" t="s">
        <v>98</v>
      </c>
      <c r="E1257" s="3">
        <v>111.078912131579</v>
      </c>
      <c r="F1257" s="3">
        <v>333.23673639473702</v>
      </c>
      <c r="G1257" s="3" t="s">
        <v>80</v>
      </c>
      <c r="H1257" s="11">
        <v>44637.192216053241</v>
      </c>
      <c r="L1257" s="3"/>
    </row>
    <row r="1258" spans="1:12" x14ac:dyDescent="0.35">
      <c r="A1258" s="3">
        <v>6835</v>
      </c>
      <c r="B1258" s="11">
        <v>44637.1740621875</v>
      </c>
      <c r="C1258" s="3">
        <v>22101315</v>
      </c>
      <c r="D1258" s="3" t="s">
        <v>87</v>
      </c>
      <c r="E1258" s="3">
        <v>121.47947000000001</v>
      </c>
      <c r="F1258" s="3">
        <v>364.43840999999998</v>
      </c>
      <c r="G1258" s="3" t="s">
        <v>80</v>
      </c>
      <c r="H1258" s="11">
        <v>44637.174159456015</v>
      </c>
      <c r="L1258" s="3"/>
    </row>
    <row r="1259" spans="1:12" x14ac:dyDescent="0.35">
      <c r="A1259" s="3">
        <v>6834</v>
      </c>
      <c r="B1259" s="11">
        <v>44637.171818981478</v>
      </c>
      <c r="C1259" s="3">
        <v>22401376</v>
      </c>
      <c r="D1259" s="3" t="s">
        <v>93</v>
      </c>
      <c r="E1259" s="3">
        <v>110.02336473157899</v>
      </c>
      <c r="F1259" s="3">
        <v>330.07009419473701</v>
      </c>
      <c r="G1259" s="3" t="s">
        <v>80</v>
      </c>
      <c r="H1259" s="11">
        <v>44637.172076620373</v>
      </c>
      <c r="L1259" s="3"/>
    </row>
    <row r="1260" spans="1:12" x14ac:dyDescent="0.35">
      <c r="A1260" s="3">
        <v>6833</v>
      </c>
      <c r="B1260" s="11">
        <v>44637.164355358793</v>
      </c>
      <c r="C1260" s="3">
        <v>22301346</v>
      </c>
      <c r="D1260" s="3" t="s">
        <v>110</v>
      </c>
      <c r="E1260" s="3">
        <v>32.908022500000001</v>
      </c>
      <c r="F1260" s="3">
        <v>98.724067500000004</v>
      </c>
      <c r="G1260" s="3" t="s">
        <v>80</v>
      </c>
      <c r="H1260" s="11">
        <v>44637.164438391206</v>
      </c>
      <c r="L1260" s="3"/>
    </row>
    <row r="1261" spans="1:12" x14ac:dyDescent="0.35">
      <c r="A1261" s="3">
        <v>6832</v>
      </c>
      <c r="B1261" s="11">
        <v>44637.144158449075</v>
      </c>
      <c r="C1261" s="3">
        <v>22201315</v>
      </c>
      <c r="D1261" s="3" t="s">
        <v>98</v>
      </c>
      <c r="E1261" s="3">
        <v>239.31325662631599</v>
      </c>
      <c r="F1261" s="3">
        <v>717.939769878947</v>
      </c>
      <c r="G1261" s="3" t="s">
        <v>80</v>
      </c>
      <c r="H1261" s="11">
        <v>44637.14429984954</v>
      </c>
      <c r="L1261" s="3"/>
    </row>
    <row r="1262" spans="1:12" x14ac:dyDescent="0.35">
      <c r="A1262" s="3">
        <v>6831</v>
      </c>
      <c r="B1262" s="11">
        <v>44637.139912962964</v>
      </c>
      <c r="C1262" s="3">
        <v>22401375</v>
      </c>
      <c r="D1262" s="3" t="s">
        <v>93</v>
      </c>
      <c r="E1262" s="3">
        <v>224.86141175789501</v>
      </c>
      <c r="F1262" s="3">
        <v>674.58423527368404</v>
      </c>
      <c r="G1262" s="3" t="s">
        <v>80</v>
      </c>
      <c r="H1262" s="11">
        <v>44637.140132175926</v>
      </c>
      <c r="L1262" s="3"/>
    </row>
    <row r="1263" spans="1:12" x14ac:dyDescent="0.35">
      <c r="A1263" s="3">
        <v>6830</v>
      </c>
      <c r="B1263" s="11">
        <v>44637.1073559375</v>
      </c>
      <c r="C1263" s="3">
        <v>22101314</v>
      </c>
      <c r="D1263" s="3" t="s">
        <v>87</v>
      </c>
      <c r="E1263" s="3">
        <v>377.47163694210502</v>
      </c>
      <c r="F1263" s="3">
        <v>1132.41491082632</v>
      </c>
      <c r="G1263" s="3" t="s">
        <v>80</v>
      </c>
      <c r="H1263" s="11">
        <v>44637.107491932868</v>
      </c>
      <c r="L1263" s="3"/>
    </row>
    <row r="1264" spans="1:12" x14ac:dyDescent="0.35">
      <c r="A1264" s="3">
        <v>6829</v>
      </c>
      <c r="B1264" s="11">
        <v>44637.104923263891</v>
      </c>
      <c r="C1264" s="3">
        <v>22301344</v>
      </c>
      <c r="D1264" s="3" t="s">
        <v>110</v>
      </c>
      <c r="E1264" s="3">
        <v>167.21902700000001</v>
      </c>
      <c r="F1264" s="3">
        <v>501.65708100000001</v>
      </c>
      <c r="G1264" s="3" t="s">
        <v>80</v>
      </c>
      <c r="H1264" s="11">
        <v>44637.105062962961</v>
      </c>
      <c r="L1264" s="3"/>
    </row>
    <row r="1265" spans="1:12" x14ac:dyDescent="0.35">
      <c r="A1265" s="3">
        <v>6828</v>
      </c>
      <c r="B1265" s="11">
        <v>44637.065250150466</v>
      </c>
      <c r="C1265" s="3">
        <v>22101313</v>
      </c>
      <c r="D1265" s="3" t="s">
        <v>87</v>
      </c>
      <c r="E1265" s="3">
        <v>292.68390092631603</v>
      </c>
      <c r="F1265" s="3">
        <v>878.05170277894695</v>
      </c>
      <c r="G1265" s="3" t="s">
        <v>80</v>
      </c>
      <c r="H1265" s="11">
        <v>44637.065478622688</v>
      </c>
      <c r="L1265" s="3"/>
    </row>
    <row r="1266" spans="1:12" x14ac:dyDescent="0.35">
      <c r="A1266" s="3">
        <v>6827</v>
      </c>
      <c r="B1266" s="11">
        <v>44637.038886770832</v>
      </c>
      <c r="C1266" s="3">
        <v>22401374</v>
      </c>
      <c r="D1266" s="3" t="s">
        <v>93</v>
      </c>
      <c r="E1266" s="3">
        <v>155.66781510000001</v>
      </c>
      <c r="F1266" s="3">
        <v>467.00344530000001</v>
      </c>
      <c r="G1266" s="3" t="s">
        <v>80</v>
      </c>
      <c r="H1266" s="11">
        <v>44637.039089583333</v>
      </c>
      <c r="L1266" s="3"/>
    </row>
    <row r="1267" spans="1:12" x14ac:dyDescent="0.35">
      <c r="A1267" s="3">
        <v>6826</v>
      </c>
      <c r="B1267" s="11">
        <v>44637.016263425925</v>
      </c>
      <c r="C1267" s="3">
        <v>22201312</v>
      </c>
      <c r="D1267" s="3" t="s">
        <v>98</v>
      </c>
      <c r="E1267" s="3">
        <v>274.61265782631602</v>
      </c>
      <c r="F1267" s="3">
        <v>823.83797347894699</v>
      </c>
      <c r="G1267" s="3" t="s">
        <v>80</v>
      </c>
      <c r="H1267" s="11">
        <v>44637.016519293982</v>
      </c>
      <c r="L1267" s="3"/>
    </row>
    <row r="1268" spans="1:12" x14ac:dyDescent="0.35">
      <c r="A1268" s="3">
        <v>6825</v>
      </c>
      <c r="B1268" s="11">
        <v>44636.98842962963</v>
      </c>
      <c r="C1268" s="3">
        <v>22301342</v>
      </c>
      <c r="D1268" s="3" t="s">
        <v>110</v>
      </c>
      <c r="E1268" s="3">
        <v>342.38773092631601</v>
      </c>
      <c r="F1268" s="3">
        <v>1027.1631927789499</v>
      </c>
      <c r="G1268" s="3" t="s">
        <v>80</v>
      </c>
      <c r="H1268" s="11">
        <v>44636.988740243054</v>
      </c>
      <c r="L1268" s="3"/>
    </row>
    <row r="1269" spans="1:12" x14ac:dyDescent="0.35">
      <c r="A1269" s="3">
        <v>6824</v>
      </c>
      <c r="B1269" s="11">
        <v>44636.985651423609</v>
      </c>
      <c r="C1269" s="3">
        <v>22201311</v>
      </c>
      <c r="D1269" s="3" t="s">
        <v>98</v>
      </c>
      <c r="E1269" s="3">
        <v>152.554866</v>
      </c>
      <c r="F1269" s="3">
        <v>457.66459800000001</v>
      </c>
      <c r="G1269" s="3" t="s">
        <v>80</v>
      </c>
      <c r="H1269" s="11">
        <v>44636.98596377315</v>
      </c>
      <c r="L1269" s="3"/>
    </row>
    <row r="1270" spans="1:12" x14ac:dyDescent="0.35">
      <c r="A1270" s="3">
        <v>6823</v>
      </c>
      <c r="B1270" s="11">
        <v>44636.954164930554</v>
      </c>
      <c r="C1270" s="3">
        <v>22301341</v>
      </c>
      <c r="D1270" s="3" t="s">
        <v>110</v>
      </c>
      <c r="E1270" s="3">
        <v>227.4928098</v>
      </c>
      <c r="F1270" s="3">
        <v>682.47842939999998</v>
      </c>
      <c r="G1270" s="3" t="s">
        <v>80</v>
      </c>
      <c r="H1270" s="11">
        <v>44636.954365196762</v>
      </c>
      <c r="L1270" s="3"/>
    </row>
    <row r="1271" spans="1:12" x14ac:dyDescent="0.35">
      <c r="A1271" s="3">
        <v>6822</v>
      </c>
      <c r="B1271" s="11">
        <v>44636.946763159722</v>
      </c>
      <c r="C1271" s="3">
        <v>22101311</v>
      </c>
      <c r="D1271" s="3" t="s">
        <v>87</v>
      </c>
      <c r="E1271" s="3">
        <v>272.51803382631601</v>
      </c>
      <c r="F1271" s="3">
        <v>817.55410147894702</v>
      </c>
      <c r="G1271" s="3" t="s">
        <v>80</v>
      </c>
      <c r="H1271" s="11">
        <v>44636.947074108793</v>
      </c>
      <c r="L1271" s="3"/>
    </row>
    <row r="1272" spans="1:12" x14ac:dyDescent="0.35">
      <c r="A1272" s="3">
        <v>6821</v>
      </c>
      <c r="B1272" s="11">
        <v>44636.928115127317</v>
      </c>
      <c r="C1272" s="3">
        <v>22401371</v>
      </c>
      <c r="D1272" s="3" t="s">
        <v>93</v>
      </c>
      <c r="E1272" s="3">
        <v>166.4706516</v>
      </c>
      <c r="F1272" s="3">
        <v>499.41195479999999</v>
      </c>
      <c r="G1272" s="3" t="s">
        <v>80</v>
      </c>
      <c r="H1272" s="11">
        <v>44636.928324733795</v>
      </c>
      <c r="L1272" s="3"/>
    </row>
    <row r="1273" spans="1:12" x14ac:dyDescent="0.35">
      <c r="A1273" s="3">
        <v>6820</v>
      </c>
      <c r="B1273" s="11">
        <v>44636.912215474535</v>
      </c>
      <c r="C1273" s="3">
        <v>22201310</v>
      </c>
      <c r="D1273" s="3" t="s">
        <v>98</v>
      </c>
      <c r="E1273" s="3">
        <v>264.96667162631599</v>
      </c>
      <c r="F1273" s="3">
        <v>794.90001487894699</v>
      </c>
      <c r="G1273" s="3" t="s">
        <v>80</v>
      </c>
      <c r="H1273" s="11">
        <v>44636.912351967592</v>
      </c>
      <c r="L1273" s="3"/>
    </row>
    <row r="1274" spans="1:12" x14ac:dyDescent="0.35">
      <c r="A1274" s="3">
        <v>6819</v>
      </c>
      <c r="B1274" s="11">
        <v>44636.88029212963</v>
      </c>
      <c r="C1274" s="3">
        <v>22101310</v>
      </c>
      <c r="D1274" s="3" t="s">
        <v>87</v>
      </c>
      <c r="E1274" s="3">
        <v>182.40401638947401</v>
      </c>
      <c r="F1274" s="3">
        <v>547.212049168421</v>
      </c>
      <c r="G1274" s="3" t="s">
        <v>80</v>
      </c>
      <c r="H1274" s="11">
        <v>44636.88040613426</v>
      </c>
      <c r="L1274" s="3"/>
    </row>
    <row r="1275" spans="1:12" x14ac:dyDescent="0.35">
      <c r="A1275" s="3">
        <v>6818</v>
      </c>
      <c r="B1275" s="11">
        <v>44636.874997418985</v>
      </c>
      <c r="C1275" s="3">
        <v>22301340</v>
      </c>
      <c r="D1275" s="3" t="s">
        <v>110</v>
      </c>
      <c r="E1275" s="3">
        <v>237.660626957895</v>
      </c>
      <c r="F1275" s="3">
        <v>712.98188087368396</v>
      </c>
      <c r="G1275" s="3" t="s">
        <v>80</v>
      </c>
      <c r="H1275" s="11">
        <v>44636.875200312497</v>
      </c>
      <c r="L1275" s="3"/>
    </row>
    <row r="1276" spans="1:12" x14ac:dyDescent="0.35">
      <c r="A1276" s="3">
        <v>6817</v>
      </c>
      <c r="B1276" s="11">
        <v>44636.853772222225</v>
      </c>
      <c r="C1276" s="3">
        <v>22401370</v>
      </c>
      <c r="D1276" s="3" t="s">
        <v>93</v>
      </c>
      <c r="E1276" s="3">
        <v>294.05355159999999</v>
      </c>
      <c r="F1276" s="3">
        <v>882.16065479999997</v>
      </c>
      <c r="G1276" s="3" t="s">
        <v>80</v>
      </c>
      <c r="H1276" s="11">
        <v>44636.854017164354</v>
      </c>
      <c r="L1276" s="3"/>
    </row>
    <row r="1277" spans="1:12" x14ac:dyDescent="0.35">
      <c r="A1277" s="3">
        <v>6816</v>
      </c>
      <c r="B1277" s="11">
        <v>44636.840735532409</v>
      </c>
      <c r="C1277" s="3">
        <v>22201309</v>
      </c>
      <c r="D1277" s="3" t="s">
        <v>98</v>
      </c>
      <c r="E1277" s="3">
        <v>229.07270075789501</v>
      </c>
      <c r="F1277" s="3">
        <v>687.21810227368405</v>
      </c>
      <c r="G1277" s="3" t="s">
        <v>80</v>
      </c>
      <c r="H1277" s="11">
        <v>44636.840823611114</v>
      </c>
      <c r="L1277" s="3"/>
    </row>
    <row r="1278" spans="1:12" x14ac:dyDescent="0.35">
      <c r="A1278" s="3">
        <v>6815</v>
      </c>
      <c r="B1278" s="11">
        <v>44636.812946180558</v>
      </c>
      <c r="C1278" s="3">
        <v>22401369</v>
      </c>
      <c r="D1278" s="3" t="s">
        <v>93</v>
      </c>
      <c r="E1278" s="3">
        <v>279.2140776</v>
      </c>
      <c r="F1278" s="3">
        <v>837.64223279999999</v>
      </c>
      <c r="G1278" s="3" t="s">
        <v>80</v>
      </c>
      <c r="H1278" s="11">
        <v>44636.813043981485</v>
      </c>
      <c r="L1278" s="3"/>
    </row>
    <row r="1279" spans="1:12" x14ac:dyDescent="0.35">
      <c r="A1279" s="3">
        <v>6814</v>
      </c>
      <c r="B1279" s="11">
        <v>44636.793521527776</v>
      </c>
      <c r="C1279" s="3">
        <v>22201308</v>
      </c>
      <c r="D1279" s="3" t="s">
        <v>87</v>
      </c>
      <c r="E1279" s="3">
        <v>210.76329455789499</v>
      </c>
      <c r="F1279" s="3">
        <v>632.28988367368402</v>
      </c>
      <c r="G1279" s="3" t="s">
        <v>80</v>
      </c>
      <c r="H1279" s="11">
        <v>44636.793599999997</v>
      </c>
      <c r="L1279" s="3"/>
    </row>
    <row r="1280" spans="1:12" x14ac:dyDescent="0.35">
      <c r="A1280" s="3">
        <v>6813</v>
      </c>
      <c r="B1280" s="11">
        <v>44636.765745405093</v>
      </c>
      <c r="C1280" s="3">
        <v>22301338</v>
      </c>
      <c r="D1280" s="3" t="s">
        <v>110</v>
      </c>
      <c r="E1280" s="3">
        <v>132.36105900000001</v>
      </c>
      <c r="F1280" s="3">
        <v>397.08317699999998</v>
      </c>
      <c r="G1280" s="3" t="s">
        <v>80</v>
      </c>
      <c r="H1280" s="11">
        <v>44636.765821331021</v>
      </c>
      <c r="L1280" s="3"/>
    </row>
    <row r="1281" spans="1:12" x14ac:dyDescent="0.35">
      <c r="A1281" s="3">
        <v>6812</v>
      </c>
      <c r="B1281" s="11">
        <v>44636.764358912034</v>
      </c>
      <c r="C1281" s="3">
        <v>22101308</v>
      </c>
      <c r="D1281" s="3" t="s">
        <v>87</v>
      </c>
      <c r="E1281" s="3">
        <v>181.50301419473701</v>
      </c>
      <c r="F1281" s="3">
        <v>544.50904258421099</v>
      </c>
      <c r="G1281" s="3" t="s">
        <v>80</v>
      </c>
      <c r="H1281" s="11">
        <v>44636.764433761571</v>
      </c>
      <c r="L1281" s="3"/>
    </row>
    <row r="1282" spans="1:12" x14ac:dyDescent="0.35">
      <c r="A1282" s="3">
        <v>6811</v>
      </c>
      <c r="B1282" s="11">
        <v>44636.741384293979</v>
      </c>
      <c r="C1282" s="3">
        <v>22401368</v>
      </c>
      <c r="D1282" s="3" t="s">
        <v>93</v>
      </c>
      <c r="E1282" s="3">
        <v>199.1606371</v>
      </c>
      <c r="F1282" s="3">
        <v>597.48191129999998</v>
      </c>
      <c r="G1282" s="3" t="s">
        <v>80</v>
      </c>
      <c r="H1282" s="11">
        <v>44636.741515243055</v>
      </c>
      <c r="L1282" s="3"/>
    </row>
    <row r="1283" spans="1:12" x14ac:dyDescent="0.35">
      <c r="A1283" s="3">
        <v>6810</v>
      </c>
      <c r="B1283" s="11">
        <v>44636.736442245368</v>
      </c>
      <c r="C1283" s="3">
        <v>22101307</v>
      </c>
      <c r="D1283" s="3" t="s">
        <v>87</v>
      </c>
      <c r="E1283" s="3">
        <v>280.83323059999998</v>
      </c>
      <c r="F1283" s="3">
        <v>842.49969180000005</v>
      </c>
      <c r="G1283" s="3" t="s">
        <v>80</v>
      </c>
      <c r="H1283" s="11">
        <v>44636.736655057874</v>
      </c>
      <c r="L1283" s="3"/>
    </row>
    <row r="1284" spans="1:12" x14ac:dyDescent="0.35">
      <c r="A1284" s="3">
        <v>6809</v>
      </c>
      <c r="B1284" s="11">
        <v>44636.724077893516</v>
      </c>
      <c r="C1284" s="3">
        <v>22301337</v>
      </c>
      <c r="D1284" s="3" t="s">
        <v>110</v>
      </c>
      <c r="E1284" s="3">
        <v>162.78050478947401</v>
      </c>
      <c r="F1284" s="3">
        <v>488.34151436842097</v>
      </c>
      <c r="G1284" s="3" t="s">
        <v>80</v>
      </c>
      <c r="H1284" s="11">
        <v>44636.724155127318</v>
      </c>
      <c r="L1284" s="3"/>
    </row>
    <row r="1285" spans="1:12" x14ac:dyDescent="0.35">
      <c r="A1285" s="3">
        <v>6808</v>
      </c>
      <c r="B1285" s="11">
        <v>44636.689880821759</v>
      </c>
      <c r="C1285" s="3">
        <v>22201306</v>
      </c>
      <c r="D1285" s="3" t="s">
        <v>98</v>
      </c>
      <c r="E1285" s="3">
        <v>187.604826610526</v>
      </c>
      <c r="F1285" s="3">
        <v>562.81447983157898</v>
      </c>
      <c r="G1285" s="3" t="s">
        <v>80</v>
      </c>
      <c r="H1285" s="11">
        <v>44636.690125543981</v>
      </c>
      <c r="L1285" s="3"/>
    </row>
    <row r="1286" spans="1:12" x14ac:dyDescent="0.35">
      <c r="A1286" s="3">
        <v>6807</v>
      </c>
      <c r="B1286" s="11">
        <v>44636.687908715277</v>
      </c>
      <c r="C1286" s="3">
        <v>22401367</v>
      </c>
      <c r="D1286" s="3" t="s">
        <v>93</v>
      </c>
      <c r="E1286" s="3">
        <v>341.34577412631597</v>
      </c>
      <c r="F1286" s="3">
        <v>1024.03732237895</v>
      </c>
      <c r="G1286" s="3" t="s">
        <v>80</v>
      </c>
      <c r="H1286" s="11">
        <v>44636.688044247683</v>
      </c>
      <c r="L1286" s="3"/>
    </row>
    <row r="1287" spans="1:12" x14ac:dyDescent="0.35">
      <c r="A1287" s="3">
        <v>6806</v>
      </c>
      <c r="B1287" s="11">
        <v>44636.657061655096</v>
      </c>
      <c r="C1287" s="3">
        <v>22101306</v>
      </c>
      <c r="D1287" s="3" t="s">
        <v>87</v>
      </c>
      <c r="E1287" s="3">
        <v>451.368464742105</v>
      </c>
      <c r="F1287" s="3">
        <v>1354.10539422632</v>
      </c>
      <c r="G1287" s="3" t="s">
        <v>80</v>
      </c>
      <c r="H1287" s="11">
        <v>44636.657143368058</v>
      </c>
      <c r="L1287" s="3"/>
    </row>
    <row r="1288" spans="1:12" x14ac:dyDescent="0.35">
      <c r="A1288" s="3">
        <v>6805</v>
      </c>
      <c r="B1288" s="11">
        <v>44636.615834756944</v>
      </c>
      <c r="C1288" s="3">
        <v>22101305</v>
      </c>
      <c r="D1288" s="3" t="s">
        <v>87</v>
      </c>
      <c r="E1288" s="3">
        <v>223.925368357895</v>
      </c>
      <c r="F1288" s="3">
        <v>671.77610507368399</v>
      </c>
      <c r="G1288" s="3" t="s">
        <v>80</v>
      </c>
      <c r="H1288" s="11">
        <v>44636.615861076389</v>
      </c>
      <c r="L1288" s="3"/>
    </row>
    <row r="1289" spans="1:12" x14ac:dyDescent="0.35">
      <c r="A1289" s="3">
        <v>6804</v>
      </c>
      <c r="B1289" s="11">
        <v>44636.607833298614</v>
      </c>
      <c r="C1289" s="3">
        <v>22401366</v>
      </c>
      <c r="D1289" s="3" t="s">
        <v>93</v>
      </c>
      <c r="E1289" s="3">
        <v>225.465549726316</v>
      </c>
      <c r="F1289" s="3">
        <v>676.39664917894697</v>
      </c>
      <c r="G1289" s="3" t="s">
        <v>80</v>
      </c>
      <c r="H1289" s="11">
        <v>44636.608180173615</v>
      </c>
      <c r="L1289" s="3"/>
    </row>
    <row r="1290" spans="1:12" x14ac:dyDescent="0.35">
      <c r="A1290" s="3">
        <v>6803</v>
      </c>
      <c r="B1290" s="11">
        <v>44636.594579398145</v>
      </c>
      <c r="C1290" s="3">
        <v>22301334</v>
      </c>
      <c r="D1290" s="3" t="s">
        <v>110</v>
      </c>
      <c r="E1290" s="3">
        <v>293.14200610526302</v>
      </c>
      <c r="F1290" s="3">
        <v>879.42601831578997</v>
      </c>
      <c r="G1290" s="3" t="s">
        <v>80</v>
      </c>
      <c r="H1290" s="11">
        <v>44636.594649502316</v>
      </c>
      <c r="L1290" s="5"/>
    </row>
    <row r="1291" spans="1:12" x14ac:dyDescent="0.35">
      <c r="A1291" s="3">
        <v>6802</v>
      </c>
      <c r="B1291" s="11">
        <v>44636.575296215276</v>
      </c>
      <c r="C1291" s="3">
        <v>22101304</v>
      </c>
      <c r="D1291" s="3" t="s">
        <v>87</v>
      </c>
      <c r="E1291" s="3">
        <v>287.92153572631599</v>
      </c>
      <c r="F1291" s="3">
        <v>863.76460717894702</v>
      </c>
      <c r="G1291" s="3" t="s">
        <v>80</v>
      </c>
      <c r="H1291" s="11">
        <v>44636.575543171297</v>
      </c>
      <c r="L1291" s="5"/>
    </row>
    <row r="1292" spans="1:12" x14ac:dyDescent="0.35">
      <c r="A1292" s="3">
        <v>6801</v>
      </c>
      <c r="B1292" s="11">
        <v>44636.556082291667</v>
      </c>
      <c r="C1292" s="3">
        <v>22201304</v>
      </c>
      <c r="D1292" s="3" t="s">
        <v>98</v>
      </c>
      <c r="E1292" s="3">
        <v>71.254579699999894</v>
      </c>
      <c r="F1292" s="3">
        <v>213.76373910000001</v>
      </c>
      <c r="G1292" s="3" t="s">
        <v>80</v>
      </c>
      <c r="H1292" s="11">
        <v>44636.556096875</v>
      </c>
      <c r="L1292" s="5"/>
    </row>
    <row r="1293" spans="1:12" x14ac:dyDescent="0.35">
      <c r="A1293" s="3">
        <v>6800</v>
      </c>
      <c r="B1293" s="11">
        <v>44636.547688854167</v>
      </c>
      <c r="C1293" s="3">
        <v>22401365</v>
      </c>
      <c r="D1293" s="3" t="s">
        <v>93</v>
      </c>
      <c r="E1293" s="3">
        <v>185.22479038947401</v>
      </c>
      <c r="F1293" s="3">
        <v>555.67437116842098</v>
      </c>
      <c r="G1293" s="3" t="s">
        <v>80</v>
      </c>
      <c r="H1293" s="11">
        <v>44636.547763657407</v>
      </c>
      <c r="L1293" s="5"/>
    </row>
    <row r="1294" spans="1:12" x14ac:dyDescent="0.35">
      <c r="A1294" s="3">
        <v>6799</v>
      </c>
      <c r="B1294" s="11">
        <v>44636.540796793983</v>
      </c>
      <c r="C1294" s="3">
        <v>22101303</v>
      </c>
      <c r="D1294" s="3" t="s">
        <v>87</v>
      </c>
      <c r="E1294" s="3">
        <v>165.76899538947399</v>
      </c>
      <c r="F1294" s="3">
        <v>497.30698616842102</v>
      </c>
      <c r="G1294" s="3" t="s">
        <v>80</v>
      </c>
      <c r="H1294" s="11">
        <v>44636.540819641203</v>
      </c>
      <c r="L1294" s="5"/>
    </row>
    <row r="1295" spans="1:12" x14ac:dyDescent="0.35">
      <c r="A1295" s="3">
        <v>6798</v>
      </c>
      <c r="B1295" s="11">
        <v>44636.519905208334</v>
      </c>
      <c r="C1295" s="3">
        <v>22401364</v>
      </c>
      <c r="D1295" s="3" t="s">
        <v>93</v>
      </c>
      <c r="E1295" s="3">
        <v>261.53960423684202</v>
      </c>
      <c r="F1295" s="3">
        <v>784.61881271052596</v>
      </c>
      <c r="G1295" s="3" t="s">
        <v>80</v>
      </c>
      <c r="H1295" s="11">
        <v>44636.519988078704</v>
      </c>
      <c r="L1295" s="5"/>
    </row>
    <row r="1296" spans="1:12" x14ac:dyDescent="0.35">
      <c r="A1296" s="3">
        <v>6797</v>
      </c>
      <c r="B1296" s="11">
        <v>44636.503766203707</v>
      </c>
      <c r="C1296" s="3">
        <v>22201303</v>
      </c>
      <c r="D1296" s="3" t="s">
        <v>98</v>
      </c>
      <c r="E1296" s="3">
        <v>238.6476873</v>
      </c>
      <c r="F1296" s="3">
        <v>715.94306189999998</v>
      </c>
      <c r="G1296" s="3" t="s">
        <v>80</v>
      </c>
      <c r="H1296" s="11">
        <v>44636.504011921294</v>
      </c>
      <c r="L1296" s="5"/>
    </row>
    <row r="1297" spans="1:12" x14ac:dyDescent="0.35">
      <c r="A1297" s="3">
        <v>6796</v>
      </c>
      <c r="B1297" s="11">
        <v>44636.502601423614</v>
      </c>
      <c r="C1297" s="3">
        <v>22301332</v>
      </c>
      <c r="D1297" s="3" t="s">
        <v>110</v>
      </c>
      <c r="E1297" s="3">
        <v>94.880517778947294</v>
      </c>
      <c r="F1297" s="3">
        <v>284.64155333684198</v>
      </c>
      <c r="G1297" s="3" t="s">
        <v>80</v>
      </c>
      <c r="H1297" s="11">
        <v>44636.502623611108</v>
      </c>
      <c r="L1297" s="5"/>
    </row>
    <row r="1298" spans="1:12" x14ac:dyDescent="0.35">
      <c r="A1298" s="3">
        <v>6795</v>
      </c>
      <c r="B1298" s="11">
        <v>44636.463893368054</v>
      </c>
      <c r="C1298" s="3">
        <v>22401363</v>
      </c>
      <c r="D1298" s="3" t="s">
        <v>93</v>
      </c>
      <c r="E1298" s="3">
        <v>46.797313289473699</v>
      </c>
      <c r="F1298" s="3">
        <v>140.39193986842099</v>
      </c>
      <c r="G1298" s="3" t="s">
        <v>80</v>
      </c>
      <c r="H1298" s="11">
        <v>44636.464080474536</v>
      </c>
      <c r="L1298" s="5"/>
    </row>
    <row r="1299" spans="1:12" x14ac:dyDescent="0.35">
      <c r="A1299" s="3">
        <v>6794</v>
      </c>
      <c r="B1299" s="11">
        <v>44636.463028321756</v>
      </c>
      <c r="C1299" s="3">
        <v>22201302</v>
      </c>
      <c r="D1299" s="3" t="s">
        <v>98</v>
      </c>
      <c r="E1299" s="3">
        <v>37.538809889473697</v>
      </c>
      <c r="F1299" s="3">
        <v>112.61642966842101</v>
      </c>
      <c r="G1299" s="3" t="s">
        <v>80</v>
      </c>
      <c r="H1299" s="11">
        <v>44636.463040937502</v>
      </c>
      <c r="L1299" s="5"/>
    </row>
    <row r="1300" spans="1:12" x14ac:dyDescent="0.35">
      <c r="A1300" s="3">
        <v>6793</v>
      </c>
      <c r="B1300" s="11">
        <v>44636.435935567133</v>
      </c>
      <c r="C1300" s="3">
        <v>22101301</v>
      </c>
      <c r="D1300" s="3" t="s">
        <v>87</v>
      </c>
      <c r="E1300" s="3">
        <v>348.16546401052602</v>
      </c>
      <c r="F1300" s="3">
        <v>1044.4963920315799</v>
      </c>
      <c r="G1300" s="3" t="s">
        <v>80</v>
      </c>
      <c r="H1300" s="11">
        <v>44636.435955706016</v>
      </c>
      <c r="L1300" s="5"/>
    </row>
    <row r="1301" spans="1:12" x14ac:dyDescent="0.35">
      <c r="A1301" s="3">
        <v>6792</v>
      </c>
      <c r="B1301" s="11">
        <v>44636.42112673611</v>
      </c>
      <c r="C1301" s="3">
        <v>22401362</v>
      </c>
      <c r="D1301" s="3" t="s">
        <v>93</v>
      </c>
      <c r="E1301" s="3">
        <v>102.824026863158</v>
      </c>
      <c r="F1301" s="3">
        <v>308.47208058947399</v>
      </c>
      <c r="G1301" s="3" t="s">
        <v>80</v>
      </c>
      <c r="H1301" s="11">
        <v>44636.421373229168</v>
      </c>
      <c r="L1301" s="5"/>
    </row>
    <row r="1302" spans="1:12" x14ac:dyDescent="0.35">
      <c r="A1302" s="3">
        <v>6791</v>
      </c>
      <c r="B1302" s="11">
        <v>44636.416265972221</v>
      </c>
      <c r="C1302" s="3">
        <v>22201301</v>
      </c>
      <c r="D1302" s="3" t="s">
        <v>98</v>
      </c>
      <c r="E1302" s="3">
        <v>31.7049685</v>
      </c>
      <c r="F1302" s="3">
        <v>95.114905500000006</v>
      </c>
      <c r="G1302" s="3" t="s">
        <v>80</v>
      </c>
      <c r="H1302" s="11">
        <v>44636.416512233794</v>
      </c>
      <c r="L1302" s="5"/>
    </row>
    <row r="1303" spans="1:12" x14ac:dyDescent="0.35">
      <c r="A1303" s="3">
        <v>6790</v>
      </c>
      <c r="B1303" s="11">
        <v>44636.400884490744</v>
      </c>
      <c r="C1303" s="3">
        <v>22301330</v>
      </c>
      <c r="D1303" s="3" t="s">
        <v>110</v>
      </c>
      <c r="E1303" s="3">
        <v>191.266915252632</v>
      </c>
      <c r="F1303" s="3">
        <v>573.80074575789502</v>
      </c>
      <c r="G1303" s="3" t="s">
        <v>80</v>
      </c>
      <c r="H1303" s="11">
        <v>44636.400885763891</v>
      </c>
      <c r="L1303" s="5"/>
    </row>
    <row r="1304" spans="1:12" x14ac:dyDescent="0.35">
      <c r="A1304" s="3">
        <v>6789</v>
      </c>
      <c r="B1304" s="11">
        <v>44636.386545601854</v>
      </c>
      <c r="C1304" s="3">
        <v>22101300</v>
      </c>
      <c r="D1304" s="3" t="s">
        <v>87</v>
      </c>
      <c r="E1304" s="3">
        <v>189.53890039999999</v>
      </c>
      <c r="F1304" s="3">
        <v>568.61670119999997</v>
      </c>
      <c r="G1304" s="3" t="s">
        <v>80</v>
      </c>
      <c r="H1304" s="11">
        <v>44636.386651504632</v>
      </c>
      <c r="L1304" s="5"/>
    </row>
    <row r="1305" spans="1:12" x14ac:dyDescent="0.35">
      <c r="A1305" s="3">
        <v>6788</v>
      </c>
      <c r="B1305" s="11">
        <v>44636.360192442131</v>
      </c>
      <c r="C1305" s="3">
        <v>22401361</v>
      </c>
      <c r="D1305" s="3" t="s">
        <v>93</v>
      </c>
      <c r="E1305" s="3">
        <v>215.346821984211</v>
      </c>
      <c r="F1305" s="3">
        <v>646.04046595263196</v>
      </c>
      <c r="G1305" s="3" t="s">
        <v>80</v>
      </c>
      <c r="H1305" s="11">
        <v>44636.36026134259</v>
      </c>
      <c r="L1305" s="5"/>
    </row>
    <row r="1306" spans="1:12" x14ac:dyDescent="0.35">
      <c r="A1306" s="3">
        <v>6787</v>
      </c>
      <c r="B1306" s="11">
        <v>44636.327610960645</v>
      </c>
      <c r="C1306" s="3">
        <v>22401360</v>
      </c>
      <c r="D1306" s="3" t="s">
        <v>93</v>
      </c>
      <c r="E1306" s="3">
        <v>86.386005431578994</v>
      </c>
      <c r="F1306" s="3">
        <v>259.15801629473702</v>
      </c>
      <c r="G1306" s="3" t="s">
        <v>80</v>
      </c>
      <c r="H1306" s="11">
        <v>44636.327620798613</v>
      </c>
      <c r="L1306" s="5"/>
    </row>
    <row r="1307" spans="1:12" x14ac:dyDescent="0.35">
      <c r="A1307" s="3">
        <v>6786</v>
      </c>
      <c r="B1307" s="11">
        <v>44636.315796180555</v>
      </c>
      <c r="C1307" s="3">
        <v>22201299</v>
      </c>
      <c r="D1307" s="3" t="s">
        <v>98</v>
      </c>
      <c r="E1307" s="3">
        <v>154.558015989474</v>
      </c>
      <c r="F1307" s="3">
        <v>463.67404796842101</v>
      </c>
      <c r="G1307" s="3" t="s">
        <v>80</v>
      </c>
      <c r="H1307" s="11">
        <v>44636.315816122682</v>
      </c>
      <c r="L1307" s="5"/>
    </row>
    <row r="1308" spans="1:12" x14ac:dyDescent="0.35">
      <c r="A1308" s="3">
        <v>6785</v>
      </c>
      <c r="B1308" s="11">
        <v>44636.29490497685</v>
      </c>
      <c r="C1308" s="3">
        <v>22301328</v>
      </c>
      <c r="D1308" s="3" t="s">
        <v>110</v>
      </c>
      <c r="E1308" s="3">
        <v>84.617416599999999</v>
      </c>
      <c r="F1308" s="3">
        <v>253.85224980000001</v>
      </c>
      <c r="G1308" s="3" t="s">
        <v>80</v>
      </c>
      <c r="H1308" s="11">
        <v>44636.294981863422</v>
      </c>
      <c r="L1308" s="5"/>
    </row>
    <row r="1309" spans="1:12" x14ac:dyDescent="0.35">
      <c r="A1309" s="3">
        <v>6784</v>
      </c>
      <c r="B1309" s="11">
        <v>44636.280786770832</v>
      </c>
      <c r="C1309" s="3">
        <v>22101298</v>
      </c>
      <c r="D1309" s="3" t="s">
        <v>87</v>
      </c>
      <c r="E1309" s="3">
        <v>162.75256798947399</v>
      </c>
      <c r="F1309" s="3">
        <v>488.25770396842103</v>
      </c>
      <c r="G1309" s="3" t="s">
        <v>80</v>
      </c>
      <c r="H1309" s="11">
        <v>44636.281093865742</v>
      </c>
      <c r="L1309" s="5"/>
    </row>
    <row r="1310" spans="1:12" x14ac:dyDescent="0.35">
      <c r="A1310" s="3">
        <v>6780</v>
      </c>
      <c r="B1310" s="11">
        <v>44636.280784803239</v>
      </c>
      <c r="C1310" s="3">
        <v>22101298</v>
      </c>
      <c r="D1310" s="3" t="s">
        <v>87</v>
      </c>
      <c r="E1310" s="3">
        <v>162.75256798947399</v>
      </c>
      <c r="F1310" s="3">
        <v>488.25770396842103</v>
      </c>
      <c r="G1310" s="3" t="s">
        <v>80</v>
      </c>
      <c r="H1310" s="11">
        <v>44636.281092395831</v>
      </c>
      <c r="L1310" s="5"/>
    </row>
    <row r="1311" spans="1:12" x14ac:dyDescent="0.35">
      <c r="A1311" s="3">
        <v>6782</v>
      </c>
      <c r="B1311" s="11">
        <v>44636.280784803239</v>
      </c>
      <c r="C1311" s="3">
        <v>22101298</v>
      </c>
      <c r="D1311" s="3" t="s">
        <v>87</v>
      </c>
      <c r="E1311" s="3">
        <v>162.75256798947399</v>
      </c>
      <c r="F1311" s="3">
        <v>488.25770396842103</v>
      </c>
      <c r="G1311" s="3" t="s">
        <v>80</v>
      </c>
      <c r="H1311" s="11">
        <v>44636.281092557867</v>
      </c>
      <c r="L1311" s="5"/>
    </row>
    <row r="1312" spans="1:12" x14ac:dyDescent="0.35">
      <c r="A1312" s="3">
        <v>6783</v>
      </c>
      <c r="B1312" s="11">
        <v>44636.280784803239</v>
      </c>
      <c r="C1312" s="3">
        <v>22101298</v>
      </c>
      <c r="D1312" s="3" t="s">
        <v>87</v>
      </c>
      <c r="E1312" s="3">
        <v>162.75256798947399</v>
      </c>
      <c r="F1312" s="3">
        <v>488.25770396842103</v>
      </c>
      <c r="G1312" s="3" t="s">
        <v>80</v>
      </c>
      <c r="H1312" s="11">
        <v>44636.281092673613</v>
      </c>
      <c r="L1312" s="5"/>
    </row>
    <row r="1313" spans="1:12" x14ac:dyDescent="0.35">
      <c r="A1313" s="3">
        <v>6781</v>
      </c>
      <c r="B1313" s="11">
        <v>44636.280784803239</v>
      </c>
      <c r="C1313" s="3">
        <v>22101298</v>
      </c>
      <c r="D1313" s="3" t="s">
        <v>87</v>
      </c>
      <c r="E1313" s="3">
        <v>162.75256798947399</v>
      </c>
      <c r="F1313" s="3">
        <v>488.25770396842103</v>
      </c>
      <c r="G1313" s="3" t="s">
        <v>80</v>
      </c>
      <c r="H1313" s="11">
        <v>44636.281093784724</v>
      </c>
      <c r="L1313" s="5"/>
    </row>
    <row r="1314" spans="1:12" x14ac:dyDescent="0.35">
      <c r="A1314" s="3">
        <v>6779</v>
      </c>
      <c r="B1314" s="11">
        <v>44636.271330208336</v>
      </c>
      <c r="C1314" s="3">
        <v>22401359</v>
      </c>
      <c r="D1314" s="3" t="s">
        <v>93</v>
      </c>
      <c r="E1314" s="3">
        <v>66.628984010526395</v>
      </c>
      <c r="F1314" s="3">
        <v>199.886952031579</v>
      </c>
      <c r="G1314" s="3" t="s">
        <v>80</v>
      </c>
      <c r="H1314" s="11">
        <v>44636.271370173614</v>
      </c>
      <c r="L1314" s="5"/>
    </row>
    <row r="1315" spans="1:12" x14ac:dyDescent="0.35">
      <c r="A1315" s="3">
        <v>6778</v>
      </c>
      <c r="B1315" s="11">
        <v>44636.262968020834</v>
      </c>
      <c r="C1315" s="3">
        <v>22201297</v>
      </c>
      <c r="D1315" s="3" t="s">
        <v>87</v>
      </c>
      <c r="E1315" s="3">
        <v>39.961279200000099</v>
      </c>
      <c r="F1315" s="3">
        <v>119.88383760000001</v>
      </c>
      <c r="G1315" s="3" t="s">
        <v>80</v>
      </c>
      <c r="H1315" s="11">
        <v>44636.263037152778</v>
      </c>
      <c r="L1315" s="5"/>
    </row>
    <row r="1316" spans="1:12" x14ac:dyDescent="0.35">
      <c r="A1316" s="3">
        <v>6777</v>
      </c>
      <c r="B1316" s="11">
        <v>44636.236080752315</v>
      </c>
      <c r="C1316" s="3">
        <v>22301327</v>
      </c>
      <c r="D1316" s="3" t="s">
        <v>110</v>
      </c>
      <c r="E1316" s="3">
        <v>392.12934232631602</v>
      </c>
      <c r="F1316" s="3">
        <v>1176.3880269789499</v>
      </c>
      <c r="G1316" s="3" t="s">
        <v>80</v>
      </c>
      <c r="H1316" s="11">
        <v>44636.236300613426</v>
      </c>
      <c r="L1316" s="5"/>
    </row>
    <row r="1317" spans="1:12" x14ac:dyDescent="0.35">
      <c r="A1317" s="3">
        <v>6776</v>
      </c>
      <c r="B1317" s="11">
        <v>44636.20324224537</v>
      </c>
      <c r="C1317" s="3">
        <v>22301326</v>
      </c>
      <c r="D1317" s="3" t="s">
        <v>87</v>
      </c>
      <c r="E1317" s="3">
        <v>237.15046282631599</v>
      </c>
      <c r="F1317" s="3">
        <v>711.45138847894702</v>
      </c>
      <c r="G1317" s="3" t="s">
        <v>80</v>
      </c>
      <c r="H1317" s="11">
        <v>44636.203313506943</v>
      </c>
      <c r="L1317" s="5"/>
    </row>
    <row r="1318" spans="1:12" x14ac:dyDescent="0.35">
      <c r="A1318" s="3">
        <v>6775</v>
      </c>
      <c r="B1318" s="11">
        <v>44636.195430520835</v>
      </c>
      <c r="C1318" s="3">
        <v>22401358</v>
      </c>
      <c r="D1318" s="3" t="s">
        <v>93</v>
      </c>
      <c r="E1318" s="3">
        <v>71.685704831578903</v>
      </c>
      <c r="F1318" s="3">
        <v>215.05711449473699</v>
      </c>
      <c r="G1318" s="3" t="s">
        <v>80</v>
      </c>
      <c r="H1318" s="11">
        <v>44636.19567523148</v>
      </c>
      <c r="L1318" s="3"/>
    </row>
    <row r="1319" spans="1:12" x14ac:dyDescent="0.35">
      <c r="A1319" s="3">
        <v>6774</v>
      </c>
      <c r="B1319" s="11">
        <v>44636.158331134262</v>
      </c>
      <c r="C1319" s="3">
        <v>22101296</v>
      </c>
      <c r="D1319" s="3" t="s">
        <v>87</v>
      </c>
      <c r="E1319" s="3">
        <v>346.12995854210499</v>
      </c>
      <c r="F1319" s="3">
        <v>1038.38987562632</v>
      </c>
      <c r="G1319" s="3" t="s">
        <v>80</v>
      </c>
      <c r="H1319" s="11">
        <v>44636.158521608799</v>
      </c>
      <c r="L1319" s="3"/>
    </row>
    <row r="1320" spans="1:12" x14ac:dyDescent="0.35">
      <c r="A1320" s="3">
        <v>6773</v>
      </c>
      <c r="B1320" s="11">
        <v>44636.15321582176</v>
      </c>
      <c r="C1320" s="3">
        <v>22401357</v>
      </c>
      <c r="D1320" s="3" t="s">
        <v>93</v>
      </c>
      <c r="E1320" s="3">
        <v>14.848357831578999</v>
      </c>
      <c r="F1320" s="3">
        <v>44.545073494736897</v>
      </c>
      <c r="G1320" s="3" t="s">
        <v>80</v>
      </c>
      <c r="H1320" s="11">
        <v>44636.15331292824</v>
      </c>
      <c r="L1320" s="3"/>
    </row>
    <row r="1321" spans="1:12" x14ac:dyDescent="0.35">
      <c r="A1321" s="3">
        <v>6772</v>
      </c>
      <c r="B1321" s="11">
        <v>44636.131022106485</v>
      </c>
      <c r="C1321" s="3">
        <v>22201296</v>
      </c>
      <c r="D1321" s="3" t="s">
        <v>98</v>
      </c>
      <c r="E1321" s="3">
        <v>0</v>
      </c>
      <c r="F1321" s="3">
        <v>0</v>
      </c>
      <c r="G1321" s="3" t="s">
        <v>80</v>
      </c>
      <c r="H1321" s="11">
        <v>44636.131090162038</v>
      </c>
      <c r="L1321" s="3"/>
    </row>
    <row r="1322" spans="1:12" x14ac:dyDescent="0.35">
      <c r="A1322" s="3">
        <v>6771</v>
      </c>
      <c r="B1322" s="11">
        <v>44636.130044988429</v>
      </c>
      <c r="C1322" s="3">
        <v>22301325</v>
      </c>
      <c r="D1322" s="3" t="s">
        <v>110</v>
      </c>
      <c r="E1322" s="3">
        <v>221.10430064210499</v>
      </c>
      <c r="F1322" s="3">
        <v>663.31290192631604</v>
      </c>
      <c r="G1322" s="3" t="s">
        <v>80</v>
      </c>
      <c r="H1322" s="11">
        <v>44636.130048726853</v>
      </c>
      <c r="L1322" s="3"/>
    </row>
    <row r="1323" spans="1:12" x14ac:dyDescent="0.35">
      <c r="A1323" s="3">
        <v>6770</v>
      </c>
      <c r="B1323" s="11">
        <v>44636.111431215279</v>
      </c>
      <c r="C1323" s="3">
        <v>22401356</v>
      </c>
      <c r="D1323" s="3" t="s">
        <v>93</v>
      </c>
      <c r="E1323" s="3">
        <v>152.86391117894701</v>
      </c>
      <c r="F1323" s="3">
        <v>458.59173353684201</v>
      </c>
      <c r="G1323" s="3" t="s">
        <v>80</v>
      </c>
      <c r="H1323" s="11">
        <v>44636.111646296296</v>
      </c>
      <c r="L1323" s="3"/>
    </row>
    <row r="1324" spans="1:12" x14ac:dyDescent="0.35">
      <c r="A1324" s="3">
        <v>6769</v>
      </c>
      <c r="B1324" s="11">
        <v>44636.087498263892</v>
      </c>
      <c r="C1324" s="3">
        <v>22101295</v>
      </c>
      <c r="D1324" s="3" t="s">
        <v>87</v>
      </c>
      <c r="E1324" s="3">
        <v>272.67641712631598</v>
      </c>
      <c r="F1324" s="3">
        <v>818.02925137894704</v>
      </c>
      <c r="G1324" s="3" t="s">
        <v>80</v>
      </c>
      <c r="H1324" s="11">
        <v>44636.087688229163</v>
      </c>
      <c r="L1324" s="3"/>
    </row>
    <row r="1325" spans="1:12" x14ac:dyDescent="0.35">
      <c r="A1325" s="3">
        <v>6768</v>
      </c>
      <c r="B1325" s="11">
        <v>44636.062100613424</v>
      </c>
      <c r="C1325" s="3">
        <v>22201295</v>
      </c>
      <c r="D1325" s="3" t="s">
        <v>98</v>
      </c>
      <c r="E1325" s="3">
        <v>15.2973259105263</v>
      </c>
      <c r="F1325" s="3">
        <v>45.891977731578997</v>
      </c>
      <c r="G1325" s="3" t="s">
        <v>80</v>
      </c>
      <c r="H1325" s="11">
        <v>44636.062340474535</v>
      </c>
      <c r="L1325" s="3"/>
    </row>
    <row r="1326" spans="1:12" x14ac:dyDescent="0.35">
      <c r="A1326" s="3">
        <v>6767</v>
      </c>
      <c r="B1326" s="11">
        <v>44636.051386423613</v>
      </c>
      <c r="C1326" s="3">
        <v>22401355</v>
      </c>
      <c r="D1326" s="3" t="s">
        <v>93</v>
      </c>
      <c r="E1326" s="3">
        <v>94.354739305263095</v>
      </c>
      <c r="F1326" s="3">
        <v>283.06421791578902</v>
      </c>
      <c r="G1326" s="3" t="s">
        <v>80</v>
      </c>
      <c r="H1326" s="11">
        <v>44636.051575659723</v>
      </c>
      <c r="L1326" s="3"/>
    </row>
    <row r="1327" spans="1:12" x14ac:dyDescent="0.35">
      <c r="A1327" s="3">
        <v>6766</v>
      </c>
      <c r="B1327" s="11">
        <v>44636.019044710651</v>
      </c>
      <c r="C1327" s="3">
        <v>22401354</v>
      </c>
      <c r="D1327" s="3" t="s">
        <v>93</v>
      </c>
      <c r="E1327" s="3">
        <v>230.77588293684201</v>
      </c>
      <c r="F1327" s="3">
        <v>692.32764881052594</v>
      </c>
      <c r="G1327" s="3" t="s">
        <v>80</v>
      </c>
      <c r="H1327" s="11">
        <v>44636.019284178241</v>
      </c>
      <c r="L1327" s="3"/>
    </row>
    <row r="1328" spans="1:12" x14ac:dyDescent="0.35">
      <c r="A1328" s="3">
        <v>6765</v>
      </c>
      <c r="B1328" s="11">
        <v>44636.005379513888</v>
      </c>
      <c r="C1328" s="3">
        <v>22201294</v>
      </c>
      <c r="D1328" s="3" t="s">
        <v>98</v>
      </c>
      <c r="E1328" s="3">
        <v>399.02542408947397</v>
      </c>
      <c r="F1328" s="3">
        <v>1197.0762722684201</v>
      </c>
      <c r="G1328" s="3" t="s">
        <v>80</v>
      </c>
      <c r="H1328" s="11">
        <v>44636.005394942127</v>
      </c>
      <c r="L1328" s="3"/>
    </row>
    <row r="1329" spans="1:12" x14ac:dyDescent="0.35">
      <c r="A1329" s="3">
        <v>6764</v>
      </c>
      <c r="B1329" s="11">
        <v>44635.972688043985</v>
      </c>
      <c r="C1329" s="3">
        <v>22101293</v>
      </c>
      <c r="D1329" s="3" t="s">
        <v>87</v>
      </c>
      <c r="E1329" s="3">
        <v>153.94924800000001</v>
      </c>
      <c r="F1329" s="3">
        <v>461.84774399999998</v>
      </c>
      <c r="G1329" s="3" t="s">
        <v>80</v>
      </c>
      <c r="H1329" s="11">
        <v>44635.972755173614</v>
      </c>
      <c r="L1329" s="3"/>
    </row>
    <row r="1330" spans="1:12" x14ac:dyDescent="0.35">
      <c r="A1330" s="3">
        <v>6763</v>
      </c>
      <c r="B1330" s="11">
        <v>44635.96574363426</v>
      </c>
      <c r="C1330" s="3">
        <v>22301322</v>
      </c>
      <c r="D1330" s="3" t="s">
        <v>110</v>
      </c>
      <c r="E1330" s="3">
        <v>268.92362233684202</v>
      </c>
      <c r="F1330" s="3">
        <v>806.77086701052599</v>
      </c>
      <c r="G1330" s="3" t="s">
        <v>80</v>
      </c>
      <c r="H1330" s="11">
        <v>44635.965810798611</v>
      </c>
      <c r="L1330" s="3"/>
    </row>
    <row r="1331" spans="1:12" x14ac:dyDescent="0.35">
      <c r="A1331" s="3">
        <v>6762</v>
      </c>
      <c r="B1331" s="11">
        <v>44635.944929548612</v>
      </c>
      <c r="C1331" s="3">
        <v>22301321</v>
      </c>
      <c r="D1331" s="3" t="s">
        <v>110</v>
      </c>
      <c r="E1331" s="3">
        <v>252.25998113684199</v>
      </c>
      <c r="F1331" s="3">
        <v>756.77994341052602</v>
      </c>
      <c r="G1331" s="3" t="s">
        <v>80</v>
      </c>
      <c r="H1331" s="11">
        <v>44635.944976736107</v>
      </c>
      <c r="L1331" s="3"/>
    </row>
    <row r="1332" spans="1:12" x14ac:dyDescent="0.35">
      <c r="A1332" s="3">
        <v>6761</v>
      </c>
      <c r="B1332" s="11">
        <v>44635.939873414354</v>
      </c>
      <c r="C1332" s="3">
        <v>22401353</v>
      </c>
      <c r="D1332" s="3" t="s">
        <v>93</v>
      </c>
      <c r="E1332" s="3">
        <v>161.345614115789</v>
      </c>
      <c r="F1332" s="3">
        <v>484.03684234736801</v>
      </c>
      <c r="G1332" s="3" t="s">
        <v>80</v>
      </c>
      <c r="H1332" s="11">
        <v>44635.940115625002</v>
      </c>
      <c r="L1332" s="3"/>
    </row>
    <row r="1333" spans="1:12" x14ac:dyDescent="0.35">
      <c r="A1333" s="3">
        <v>6760</v>
      </c>
      <c r="B1333" s="11">
        <v>44635.934719791665</v>
      </c>
      <c r="C1333" s="3">
        <v>22101292</v>
      </c>
      <c r="D1333" s="3" t="s">
        <v>87</v>
      </c>
      <c r="E1333" s="3">
        <v>398.51017615789499</v>
      </c>
      <c r="F1333" s="3">
        <v>1195.5305284736801</v>
      </c>
      <c r="G1333" s="3" t="s">
        <v>80</v>
      </c>
      <c r="H1333" s="11">
        <v>44635.934907951392</v>
      </c>
      <c r="L1333" s="3"/>
    </row>
    <row r="1334" spans="1:12" x14ac:dyDescent="0.35">
      <c r="A1334" s="3">
        <v>6759</v>
      </c>
      <c r="B1334" s="11">
        <v>44635.896254398147</v>
      </c>
      <c r="C1334" s="3">
        <v>22201292</v>
      </c>
      <c r="D1334" s="3" t="s">
        <v>98</v>
      </c>
      <c r="E1334" s="3">
        <v>222.11216580000001</v>
      </c>
      <c r="F1334" s="3">
        <v>666.33649739999998</v>
      </c>
      <c r="G1334" s="3" t="s">
        <v>80</v>
      </c>
      <c r="H1334" s="11">
        <v>44635.896366122688</v>
      </c>
      <c r="L1334" s="3"/>
    </row>
    <row r="1335" spans="1:12" x14ac:dyDescent="0.35">
      <c r="A1335" s="3">
        <v>6758</v>
      </c>
      <c r="B1335" s="11">
        <v>44635.846293865739</v>
      </c>
      <c r="C1335" s="3">
        <v>22101291</v>
      </c>
      <c r="D1335" s="3" t="s">
        <v>87</v>
      </c>
      <c r="E1335" s="3">
        <v>309.3101762</v>
      </c>
      <c r="F1335" s="3">
        <v>927.9305286</v>
      </c>
      <c r="G1335" s="3" t="s">
        <v>80</v>
      </c>
      <c r="H1335" s="11">
        <v>44635.846363854165</v>
      </c>
      <c r="L1335" s="3"/>
    </row>
    <row r="1336" spans="1:12" x14ac:dyDescent="0.35">
      <c r="A1336" s="3">
        <v>6757</v>
      </c>
      <c r="B1336" s="11">
        <v>44635.839296759259</v>
      </c>
      <c r="C1336" s="3">
        <v>22401351</v>
      </c>
      <c r="D1336" s="3" t="s">
        <v>93</v>
      </c>
      <c r="E1336" s="3">
        <v>282.25331440000002</v>
      </c>
      <c r="F1336" s="3">
        <v>846.75994319999995</v>
      </c>
      <c r="G1336" s="3" t="s">
        <v>80</v>
      </c>
      <c r="H1336" s="11">
        <v>44635.839419444441</v>
      </c>
      <c r="L1336" s="3"/>
    </row>
    <row r="1337" spans="1:12" x14ac:dyDescent="0.35">
      <c r="A1337" s="3">
        <v>6756</v>
      </c>
      <c r="B1337" s="11">
        <v>44635.839033483797</v>
      </c>
      <c r="C1337" s="3">
        <v>22301319</v>
      </c>
      <c r="D1337" s="3" t="s">
        <v>110</v>
      </c>
      <c r="E1337" s="3">
        <v>256.91653439999999</v>
      </c>
      <c r="F1337" s="3">
        <v>770.74960320000002</v>
      </c>
      <c r="G1337" s="3" t="s">
        <v>80</v>
      </c>
      <c r="H1337" s="11">
        <v>44635.839073761577</v>
      </c>
      <c r="L1337" s="3"/>
    </row>
    <row r="1338" spans="1:12" x14ac:dyDescent="0.35">
      <c r="A1338" s="3">
        <v>6755</v>
      </c>
      <c r="B1338" s="11">
        <v>44635.815101469911</v>
      </c>
      <c r="C1338" s="3">
        <v>22401350</v>
      </c>
      <c r="D1338" s="3" t="s">
        <v>93</v>
      </c>
      <c r="E1338" s="3">
        <v>238.49655460526299</v>
      </c>
      <c r="F1338" s="3">
        <v>715.48966381578896</v>
      </c>
      <c r="G1338" s="3" t="s">
        <v>80</v>
      </c>
      <c r="H1338" s="11">
        <v>44635.815113923614</v>
      </c>
      <c r="L1338" s="3"/>
    </row>
    <row r="1339" spans="1:12" x14ac:dyDescent="0.35">
      <c r="A1339" s="3">
        <v>6754</v>
      </c>
      <c r="B1339" s="11">
        <v>44635.795657488423</v>
      </c>
      <c r="C1339" s="3">
        <v>22101290</v>
      </c>
      <c r="D1339" s="3" t="s">
        <v>110</v>
      </c>
      <c r="E1339" s="3">
        <v>334.67014330000001</v>
      </c>
      <c r="F1339" s="3">
        <v>1004.0104299</v>
      </c>
      <c r="G1339" s="3" t="s">
        <v>80</v>
      </c>
      <c r="H1339" s="11">
        <v>44635.795669212966</v>
      </c>
      <c r="L1339" s="3"/>
    </row>
    <row r="1340" spans="1:12" x14ac:dyDescent="0.35">
      <c r="A1340" s="3">
        <v>6753</v>
      </c>
      <c r="B1340" s="11">
        <v>44635.775877662039</v>
      </c>
      <c r="C1340" s="3">
        <v>22201290</v>
      </c>
      <c r="D1340" s="3" t="s">
        <v>98</v>
      </c>
      <c r="E1340" s="3">
        <v>249.00124800526299</v>
      </c>
      <c r="F1340" s="3">
        <v>747.00374401578904</v>
      </c>
      <c r="G1340" s="3" t="s">
        <v>80</v>
      </c>
      <c r="H1340" s="11">
        <v>44635.776225428242</v>
      </c>
      <c r="L1340" s="3"/>
    </row>
    <row r="1341" spans="1:12" x14ac:dyDescent="0.35">
      <c r="A1341" s="3">
        <v>6752</v>
      </c>
      <c r="B1341" s="11">
        <v>44635.725461111113</v>
      </c>
      <c r="C1341" s="3">
        <v>22401349</v>
      </c>
      <c r="D1341" s="3" t="s">
        <v>93</v>
      </c>
      <c r="E1341" s="3">
        <v>135.12831412105299</v>
      </c>
      <c r="F1341" s="3">
        <v>405.38494236315802</v>
      </c>
      <c r="G1341" s="3" t="s">
        <v>80</v>
      </c>
      <c r="H1341" s="11">
        <v>44635.725528854164</v>
      </c>
      <c r="L1341" s="3"/>
    </row>
    <row r="1342" spans="1:12" x14ac:dyDescent="0.35">
      <c r="A1342" s="3">
        <v>6751</v>
      </c>
      <c r="B1342" s="11">
        <v>44635.72482372685</v>
      </c>
      <c r="C1342" s="3">
        <v>22201289</v>
      </c>
      <c r="D1342" s="3" t="s">
        <v>98</v>
      </c>
      <c r="E1342" s="3">
        <v>190.59313828947401</v>
      </c>
      <c r="F1342" s="3">
        <v>571.77941486842099</v>
      </c>
      <c r="G1342" s="3" t="s">
        <v>80</v>
      </c>
      <c r="H1342" s="11">
        <v>44635.724836423607</v>
      </c>
      <c r="L1342" s="3"/>
    </row>
    <row r="1343" spans="1:12" x14ac:dyDescent="0.35">
      <c r="A1343" s="3">
        <v>6750</v>
      </c>
      <c r="B1343" s="11">
        <v>44635.654641782407</v>
      </c>
      <c r="C1343" s="3">
        <v>22101287</v>
      </c>
      <c r="D1343" s="3" t="s">
        <v>87</v>
      </c>
      <c r="E1343" s="3">
        <v>461.04308714210498</v>
      </c>
      <c r="F1343" s="3">
        <v>1383.12926142632</v>
      </c>
      <c r="G1343" s="3" t="s">
        <v>80</v>
      </c>
      <c r="H1343" s="11">
        <v>44635.654695914352</v>
      </c>
      <c r="L1343" s="3"/>
    </row>
    <row r="1344" spans="1:12" x14ac:dyDescent="0.35">
      <c r="A1344" s="3">
        <v>6749</v>
      </c>
      <c r="B1344" s="11">
        <v>44635.599127858797</v>
      </c>
      <c r="C1344" s="3">
        <v>22401347</v>
      </c>
      <c r="D1344" s="3" t="s">
        <v>93</v>
      </c>
      <c r="E1344" s="3">
        <v>142.91006238947401</v>
      </c>
      <c r="F1344" s="3">
        <v>428.73018716842103</v>
      </c>
      <c r="G1344" s="3" t="s">
        <v>80</v>
      </c>
      <c r="H1344" s="11">
        <v>44635.599139432874</v>
      </c>
      <c r="L1344" s="3"/>
    </row>
    <row r="1345" spans="1:12" x14ac:dyDescent="0.35">
      <c r="A1345" s="3">
        <v>6748</v>
      </c>
      <c r="B1345" s="11">
        <v>44635.571818518518</v>
      </c>
      <c r="C1345" s="3">
        <v>22201286</v>
      </c>
      <c r="D1345" s="3" t="s">
        <v>87</v>
      </c>
      <c r="E1345" s="3">
        <v>235.138726094737</v>
      </c>
      <c r="F1345" s="3">
        <v>705.41617828421101</v>
      </c>
      <c r="G1345" s="3" t="s">
        <v>80</v>
      </c>
      <c r="H1345" s="11">
        <v>44635.572055208337</v>
      </c>
      <c r="L1345" s="3"/>
    </row>
    <row r="1346" spans="1:12" x14ac:dyDescent="0.35">
      <c r="C1346" s="5">
        <v>22301298</v>
      </c>
      <c r="D1346" s="3" t="s">
        <v>1209</v>
      </c>
      <c r="E1346" s="3">
        <v>218.03065662631579</v>
      </c>
      <c r="F1346" s="3">
        <v>654.09196987894745</v>
      </c>
      <c r="L1346" s="3"/>
    </row>
    <row r="1347" spans="1:12" x14ac:dyDescent="0.35">
      <c r="C1347" s="5">
        <v>22101268</v>
      </c>
      <c r="D1347" s="3" t="s">
        <v>1209</v>
      </c>
      <c r="E1347" s="3">
        <v>176.19319393684211</v>
      </c>
      <c r="F1347" s="3">
        <v>528.57958181052641</v>
      </c>
      <c r="L1347" s="3"/>
    </row>
    <row r="1348" spans="1:12" x14ac:dyDescent="0.35">
      <c r="C1348" s="5">
        <v>22101269</v>
      </c>
      <c r="D1348" s="3" t="s">
        <v>1209</v>
      </c>
      <c r="E1348" s="3">
        <v>233.38811261052629</v>
      </c>
      <c r="F1348" s="3">
        <v>700.16433783157891</v>
      </c>
      <c r="L1348" s="3"/>
    </row>
    <row r="1349" spans="1:12" x14ac:dyDescent="0.35">
      <c r="C1349" s="5">
        <v>22101270</v>
      </c>
      <c r="D1349" s="3" t="s">
        <v>1209</v>
      </c>
      <c r="E1349" s="3">
        <v>328.57148624210532</v>
      </c>
      <c r="F1349" s="3">
        <v>985.7144587263158</v>
      </c>
      <c r="L1349" s="3"/>
    </row>
    <row r="1350" spans="1:12" x14ac:dyDescent="0.35">
      <c r="C1350" s="5">
        <v>22201287</v>
      </c>
      <c r="D1350" s="3" t="s">
        <v>1209</v>
      </c>
      <c r="E1350" s="3">
        <v>231.9325444105263</v>
      </c>
      <c r="F1350" s="3">
        <v>695.79763323157897</v>
      </c>
      <c r="L1350" s="3"/>
    </row>
    <row r="1351" spans="1:12" x14ac:dyDescent="0.35">
      <c r="C1351" s="5">
        <v>22101286</v>
      </c>
      <c r="D1351" s="3" t="s">
        <v>1209</v>
      </c>
      <c r="E1351" s="3">
        <v>280.63342889473682</v>
      </c>
      <c r="F1351" s="3">
        <v>841.90028668421041</v>
      </c>
      <c r="L1351" s="3"/>
    </row>
    <row r="1352" spans="1:12" x14ac:dyDescent="0.35">
      <c r="C1352" s="5">
        <v>22201288</v>
      </c>
      <c r="D1352" s="3" t="s">
        <v>1209</v>
      </c>
      <c r="E1352" s="3">
        <v>245.6894472421053</v>
      </c>
      <c r="F1352" s="3">
        <v>737.06834172631579</v>
      </c>
      <c r="L1352" s="3"/>
    </row>
    <row r="1353" spans="1:12" x14ac:dyDescent="0.35">
      <c r="C1353" s="5">
        <v>22401348</v>
      </c>
      <c r="D1353" s="3" t="s">
        <v>1209</v>
      </c>
      <c r="E1353" s="3">
        <v>242.70750610526309</v>
      </c>
      <c r="F1353" s="3">
        <v>728.12251831578942</v>
      </c>
      <c r="L1353" s="3"/>
    </row>
    <row r="1354" spans="1:12" x14ac:dyDescent="0.35">
      <c r="C1354" s="5">
        <v>22301370</v>
      </c>
      <c r="D1354" s="3" t="s">
        <v>110</v>
      </c>
      <c r="E1354" s="3">
        <v>83.132223489473716</v>
      </c>
      <c r="F1354" s="3">
        <v>249.39667046842109</v>
      </c>
      <c r="L1354" s="3"/>
    </row>
    <row r="1355" spans="1:12" x14ac:dyDescent="0.35">
      <c r="C1355" s="5">
        <v>22301383</v>
      </c>
      <c r="D1355" s="3" t="s">
        <v>110</v>
      </c>
      <c r="E1355" s="3">
        <v>82.356968989473671</v>
      </c>
      <c r="F1355" s="3">
        <v>247.07090696842101</v>
      </c>
      <c r="L1355" s="3"/>
    </row>
    <row r="1356" spans="1:12" x14ac:dyDescent="0.35">
      <c r="C1356" s="5">
        <v>22201351</v>
      </c>
      <c r="D1356" s="3" t="s">
        <v>98</v>
      </c>
      <c r="E1356" s="3">
        <v>126.27280441578949</v>
      </c>
      <c r="F1356" s="3">
        <v>378.81841324736848</v>
      </c>
      <c r="L1356" s="3"/>
    </row>
    <row r="1357" spans="1:12" x14ac:dyDescent="0.35">
      <c r="C1357" s="5">
        <v>22101348</v>
      </c>
      <c r="D1357" s="3" t="s">
        <v>87</v>
      </c>
      <c r="E1357" s="3">
        <v>261.93861662631582</v>
      </c>
      <c r="F1357" s="3">
        <v>785.81584987894746</v>
      </c>
      <c r="L1357" s="3"/>
    </row>
    <row r="1358" spans="1:12" x14ac:dyDescent="0.35">
      <c r="C1358" s="5">
        <v>22201352</v>
      </c>
      <c r="D1358" s="3" t="s">
        <v>98</v>
      </c>
      <c r="E1358" s="3">
        <v>87.881647731578965</v>
      </c>
      <c r="F1358" s="3">
        <v>263.64494319473692</v>
      </c>
      <c r="L1358" s="3"/>
    </row>
    <row r="1359" spans="1:12" x14ac:dyDescent="0.35">
      <c r="C1359" s="5">
        <v>22301384</v>
      </c>
      <c r="D1359" s="3" t="s">
        <v>110</v>
      </c>
      <c r="E1359" s="3">
        <v>170.56299549999989</v>
      </c>
      <c r="F1359" s="3">
        <v>511.68898649999971</v>
      </c>
      <c r="L1359" s="3"/>
    </row>
    <row r="1360" spans="1:12" x14ac:dyDescent="0.35">
      <c r="C1360" s="5">
        <v>22401415</v>
      </c>
      <c r="D1360" s="3" t="s">
        <v>93</v>
      </c>
      <c r="E1360" s="3">
        <v>133.0018726894736</v>
      </c>
      <c r="F1360" s="3">
        <v>399.00561806842092</v>
      </c>
      <c r="L1360" s="3"/>
    </row>
    <row r="1361" spans="1:12" x14ac:dyDescent="0.35">
      <c r="C1361" s="5">
        <v>22201353</v>
      </c>
      <c r="D1361" s="3" t="s">
        <v>98</v>
      </c>
      <c r="E1361" s="3">
        <v>115.1224075894737</v>
      </c>
      <c r="F1361" s="3">
        <v>345.36722276842102</v>
      </c>
      <c r="L1361" s="3"/>
    </row>
    <row r="1362" spans="1:12" x14ac:dyDescent="0.35">
      <c r="C1362" s="5">
        <v>22401416</v>
      </c>
      <c r="D1362" s="3" t="s">
        <v>93</v>
      </c>
      <c r="E1362" s="3">
        <v>155.21669313948951</v>
      </c>
      <c r="F1362" s="3">
        <v>465.65007941846852</v>
      </c>
      <c r="L1362" s="3"/>
    </row>
    <row r="1363" spans="1:12" x14ac:dyDescent="0.35">
      <c r="C1363" s="5">
        <v>22301386</v>
      </c>
      <c r="D1363" s="3" t="s">
        <v>110</v>
      </c>
      <c r="E1363" s="3">
        <v>107.951311</v>
      </c>
      <c r="F1363" s="3">
        <v>323.85393299999998</v>
      </c>
      <c r="L1363" s="3"/>
    </row>
    <row r="1364" spans="1:12" x14ac:dyDescent="0.35">
      <c r="C1364" s="5">
        <v>22101350</v>
      </c>
      <c r="D1364" s="3" t="s">
        <v>87</v>
      </c>
      <c r="E1364" s="3">
        <v>91.895865900000018</v>
      </c>
      <c r="F1364" s="3">
        <v>275.68759770000008</v>
      </c>
      <c r="L1364" s="3"/>
    </row>
    <row r="1365" spans="1:12" x14ac:dyDescent="0.35">
      <c r="C1365" s="5">
        <v>22401417</v>
      </c>
      <c r="D1365" s="3" t="s">
        <v>93</v>
      </c>
      <c r="E1365" s="3">
        <v>184.21435478947359</v>
      </c>
      <c r="F1365" s="3">
        <v>552.64306436842094</v>
      </c>
      <c r="L1365" s="3"/>
    </row>
    <row r="1366" spans="1:12" x14ac:dyDescent="0.35">
      <c r="C1366" s="5">
        <v>22101351</v>
      </c>
      <c r="D1366" s="3" t="s">
        <v>87</v>
      </c>
      <c r="E1366" s="3">
        <v>95.938571931578934</v>
      </c>
      <c r="F1366" s="3">
        <v>287.81571579473678</v>
      </c>
      <c r="L1366" s="3"/>
    </row>
    <row r="1367" spans="1:12" x14ac:dyDescent="0.35">
      <c r="C1367" s="5">
        <v>22201355</v>
      </c>
      <c r="D1367" s="3" t="s">
        <v>87</v>
      </c>
      <c r="E1367" s="3">
        <v>193.28997154210521</v>
      </c>
      <c r="F1367" s="3">
        <v>579.86991462631568</v>
      </c>
      <c r="L1367" s="3"/>
    </row>
    <row r="1368" spans="1:12" x14ac:dyDescent="0.35">
      <c r="C1368" s="5">
        <v>22401418</v>
      </c>
      <c r="D1368" s="3" t="s">
        <v>93</v>
      </c>
      <c r="E1368" s="3">
        <v>131.6609701157895</v>
      </c>
      <c r="F1368" s="3">
        <v>394.98291034736849</v>
      </c>
      <c r="L1368" s="3"/>
    </row>
    <row r="1369" spans="1:12" x14ac:dyDescent="0.35">
      <c r="C1369" s="5">
        <v>22301388</v>
      </c>
      <c r="D1369" s="3" t="s">
        <v>110</v>
      </c>
      <c r="E1369" s="3">
        <v>254.3240245368421</v>
      </c>
      <c r="F1369" s="3">
        <v>762.97207361052631</v>
      </c>
      <c r="L1369" s="3"/>
    </row>
    <row r="1370" spans="1:12" x14ac:dyDescent="0.35">
      <c r="C1370" s="5">
        <v>22201356</v>
      </c>
      <c r="D1370" s="3" t="s">
        <v>98</v>
      </c>
      <c r="E1370" s="3">
        <v>95.483927631578979</v>
      </c>
      <c r="F1370" s="3">
        <v>286.45178289473688</v>
      </c>
      <c r="L1370" s="3"/>
    </row>
    <row r="1371" spans="1:12" x14ac:dyDescent="0.35">
      <c r="C1371" s="5">
        <v>22401482</v>
      </c>
      <c r="D1371" s="3" t="s">
        <v>1209</v>
      </c>
      <c r="E1371" s="3">
        <v>129.61241597894741</v>
      </c>
      <c r="F1371" s="3">
        <v>388.83724793684212</v>
      </c>
      <c r="L1371" s="3"/>
    </row>
    <row r="1372" spans="1:12" x14ac:dyDescent="0.35">
      <c r="C1372" s="5">
        <v>22101418</v>
      </c>
      <c r="D1372" s="3" t="s">
        <v>1209</v>
      </c>
      <c r="E1372" s="3">
        <v>144.16753413684211</v>
      </c>
      <c r="F1372" s="3">
        <v>432.50260241052632</v>
      </c>
      <c r="L1372" s="3"/>
    </row>
    <row r="1373" spans="1:12" x14ac:dyDescent="0.35">
      <c r="C1373" s="5">
        <v>22101419</v>
      </c>
      <c r="D1373" s="3" t="s">
        <v>1209</v>
      </c>
      <c r="E1373" s="3">
        <v>101.0266763157894</v>
      </c>
      <c r="F1373" s="3">
        <v>303.08002894736831</v>
      </c>
      <c r="L1373" s="3"/>
    </row>
    <row r="1374" spans="1:12" x14ac:dyDescent="0.35">
      <c r="A1374" s="3">
        <v>7599</v>
      </c>
      <c r="B1374" s="11">
        <v>44650.561303587965</v>
      </c>
      <c r="C1374" s="3">
        <v>22401632</v>
      </c>
      <c r="D1374" s="3" t="s">
        <v>93</v>
      </c>
      <c r="E1374" s="3">
        <v>25.2573742000001</v>
      </c>
      <c r="F1374" s="3">
        <v>75.772122600000202</v>
      </c>
      <c r="G1374" s="3" t="s">
        <v>80</v>
      </c>
      <c r="H1374" s="11">
        <v>44650.561633136575</v>
      </c>
      <c r="L1374" s="3"/>
    </row>
    <row r="1375" spans="1:12" x14ac:dyDescent="0.35">
      <c r="A1375" s="3">
        <v>7598</v>
      </c>
      <c r="B1375" s="11">
        <v>44650.551579826388</v>
      </c>
      <c r="C1375" s="3">
        <v>22201568</v>
      </c>
      <c r="D1375" s="3" t="s">
        <v>98</v>
      </c>
      <c r="E1375" s="3">
        <v>50.766847178947401</v>
      </c>
      <c r="F1375" s="3">
        <v>152.30054153684199</v>
      </c>
      <c r="G1375" s="3" t="s">
        <v>80</v>
      </c>
      <c r="H1375" s="11">
        <v>44650.551910960647</v>
      </c>
      <c r="L1375" s="3"/>
    </row>
    <row r="1376" spans="1:12" x14ac:dyDescent="0.35">
      <c r="A1376" s="3">
        <v>7597</v>
      </c>
      <c r="B1376" s="11">
        <v>44650.535189386574</v>
      </c>
      <c r="C1376" s="3">
        <v>22101565</v>
      </c>
      <c r="D1376" s="3" t="s">
        <v>87</v>
      </c>
      <c r="E1376" s="3">
        <v>101.474821378947</v>
      </c>
      <c r="F1376" s="3">
        <v>304.424464136842</v>
      </c>
      <c r="G1376" s="3" t="s">
        <v>80</v>
      </c>
      <c r="H1376" s="11">
        <v>44650.535244212966</v>
      </c>
      <c r="L1376" s="3"/>
    </row>
    <row r="1377" spans="1:12" x14ac:dyDescent="0.35">
      <c r="A1377" s="3">
        <v>7596</v>
      </c>
      <c r="B1377" s="11">
        <v>44650.51547017361</v>
      </c>
      <c r="C1377" s="3">
        <v>22201567</v>
      </c>
      <c r="D1377" s="3" t="s">
        <v>98</v>
      </c>
      <c r="E1377" s="3">
        <v>174.38929379999999</v>
      </c>
      <c r="F1377" s="3">
        <v>523.16788140000006</v>
      </c>
      <c r="G1377" s="3" t="s">
        <v>80</v>
      </c>
      <c r="H1377" s="11">
        <v>44650.515797222222</v>
      </c>
      <c r="L1377" s="3"/>
    </row>
    <row r="1378" spans="1:12" x14ac:dyDescent="0.35">
      <c r="A1378" s="3">
        <v>7595</v>
      </c>
      <c r="B1378" s="11">
        <v>44650.511753900464</v>
      </c>
      <c r="C1378" s="3">
        <v>22401631</v>
      </c>
      <c r="D1378" s="3" t="s">
        <v>93</v>
      </c>
      <c r="E1378" s="3">
        <v>85.049903599999993</v>
      </c>
      <c r="F1378" s="3">
        <v>255.14971080000001</v>
      </c>
      <c r="G1378" s="3" t="s">
        <v>80</v>
      </c>
      <c r="H1378" s="11">
        <v>44650.511979050927</v>
      </c>
      <c r="L1378" s="3"/>
    </row>
    <row r="1379" spans="1:12" x14ac:dyDescent="0.35">
      <c r="A1379" s="3">
        <v>7594</v>
      </c>
      <c r="B1379" s="11">
        <v>44650.485828703706</v>
      </c>
      <c r="C1379" s="3">
        <v>22101564</v>
      </c>
      <c r="D1379" s="3" t="s">
        <v>87</v>
      </c>
      <c r="E1379" s="3">
        <v>124.178352</v>
      </c>
      <c r="F1379" s="3">
        <v>372.535056</v>
      </c>
      <c r="G1379" s="3" t="s">
        <v>80</v>
      </c>
      <c r="H1379" s="11">
        <v>44650.485938344907</v>
      </c>
      <c r="L1379" s="3"/>
    </row>
    <row r="1380" spans="1:12" x14ac:dyDescent="0.35">
      <c r="A1380" s="3">
        <v>7593</v>
      </c>
      <c r="B1380" s="11">
        <v>44650.470087615744</v>
      </c>
      <c r="C1380" s="3">
        <v>22201566</v>
      </c>
      <c r="D1380" s="3" t="s">
        <v>98</v>
      </c>
      <c r="E1380" s="3">
        <v>79.070573189473706</v>
      </c>
      <c r="F1380" s="3">
        <v>237.21171956842099</v>
      </c>
      <c r="G1380" s="3" t="s">
        <v>80</v>
      </c>
      <c r="H1380" s="11">
        <v>44650.470311423611</v>
      </c>
      <c r="L1380" s="3"/>
    </row>
    <row r="1381" spans="1:12" x14ac:dyDescent="0.35">
      <c r="A1381" s="3">
        <v>7592</v>
      </c>
      <c r="B1381" s="11">
        <v>44650.4626903588</v>
      </c>
      <c r="C1381" s="3">
        <v>22401630</v>
      </c>
      <c r="D1381" s="3" t="s">
        <v>93</v>
      </c>
      <c r="E1381" s="3">
        <v>57.516060821052598</v>
      </c>
      <c r="F1381" s="3">
        <v>172.54818246315801</v>
      </c>
      <c r="G1381" s="3" t="s">
        <v>80</v>
      </c>
      <c r="H1381" s="11">
        <v>44650.463020833333</v>
      </c>
      <c r="L1381" s="3"/>
    </row>
    <row r="1382" spans="1:12" x14ac:dyDescent="0.35">
      <c r="A1382" s="3">
        <v>7591</v>
      </c>
      <c r="B1382" s="11">
        <v>44650.444165937501</v>
      </c>
      <c r="C1382" s="3">
        <v>22101563</v>
      </c>
      <c r="D1382" s="3" t="s">
        <v>87</v>
      </c>
      <c r="E1382" s="3">
        <v>79.365119578947301</v>
      </c>
      <c r="F1382" s="3">
        <v>238.095358736842</v>
      </c>
      <c r="G1382" s="3" t="s">
        <v>80</v>
      </c>
      <c r="H1382" s="11">
        <v>44650.444271678243</v>
      </c>
      <c r="L1382" s="3"/>
    </row>
    <row r="1383" spans="1:12" x14ac:dyDescent="0.35">
      <c r="A1383" s="3">
        <v>7590</v>
      </c>
      <c r="B1383" s="11">
        <v>44650.414996412037</v>
      </c>
      <c r="C1383" s="3">
        <v>22401629</v>
      </c>
      <c r="D1383" s="3" t="s">
        <v>93</v>
      </c>
      <c r="E1383" s="3">
        <v>0</v>
      </c>
      <c r="F1383" s="3">
        <v>0</v>
      </c>
      <c r="G1383" s="3" t="s">
        <v>80</v>
      </c>
      <c r="H1383" s="11">
        <v>44650.4151025463</v>
      </c>
      <c r="L1383" s="3"/>
    </row>
    <row r="1384" spans="1:12" x14ac:dyDescent="0.35">
      <c r="A1384" s="3">
        <v>7589</v>
      </c>
      <c r="B1384" s="11">
        <v>44650.407590428244</v>
      </c>
      <c r="C1384" s="3">
        <v>22201565</v>
      </c>
      <c r="D1384" s="3" t="s">
        <v>98</v>
      </c>
      <c r="E1384" s="3">
        <v>88.295605026315798</v>
      </c>
      <c r="F1384" s="3">
        <v>264.886815078947</v>
      </c>
      <c r="G1384" s="3" t="s">
        <v>80</v>
      </c>
      <c r="H1384" s="11">
        <v>44650.40781203704</v>
      </c>
      <c r="L1384" s="3"/>
    </row>
    <row r="1385" spans="1:12" x14ac:dyDescent="0.35">
      <c r="A1385" s="3">
        <v>7588</v>
      </c>
      <c r="B1385" s="11">
        <v>44650.386757719905</v>
      </c>
      <c r="C1385" s="3">
        <v>22101562</v>
      </c>
      <c r="D1385" s="3" t="s">
        <v>87</v>
      </c>
      <c r="E1385" s="3">
        <v>123.454548021053</v>
      </c>
      <c r="F1385" s="3">
        <v>370.36364406315801</v>
      </c>
      <c r="G1385" s="3" t="s">
        <v>80</v>
      </c>
      <c r="H1385" s="11">
        <v>44650.386976886577</v>
      </c>
      <c r="L1385" s="3"/>
    </row>
    <row r="1386" spans="1:12" x14ac:dyDescent="0.35">
      <c r="A1386" s="3">
        <v>7587</v>
      </c>
      <c r="B1386" s="11">
        <v>44650.380741550929</v>
      </c>
      <c r="C1386" s="3">
        <v>22201564</v>
      </c>
      <c r="D1386" s="3" t="s">
        <v>110</v>
      </c>
      <c r="E1386" s="3">
        <v>183.10334258947401</v>
      </c>
      <c r="F1386" s="3">
        <v>549.31002776842104</v>
      </c>
      <c r="G1386" s="3" t="s">
        <v>80</v>
      </c>
      <c r="H1386" s="11">
        <v>44650.381075231482</v>
      </c>
      <c r="L1386" s="3"/>
    </row>
    <row r="1387" spans="1:12" x14ac:dyDescent="0.35">
      <c r="A1387" s="3">
        <v>7586</v>
      </c>
      <c r="B1387" s="11">
        <v>44650.360368900459</v>
      </c>
      <c r="C1387" s="3">
        <v>22401628</v>
      </c>
      <c r="D1387" s="3" t="s">
        <v>93</v>
      </c>
      <c r="E1387" s="3">
        <v>180.088793989474</v>
      </c>
      <c r="F1387" s="3">
        <v>540.266381968421</v>
      </c>
      <c r="G1387" s="3" t="s">
        <v>80</v>
      </c>
      <c r="H1387" s="11">
        <v>44650.360588541669</v>
      </c>
      <c r="L1387" s="3"/>
    </row>
    <row r="1388" spans="1:12" x14ac:dyDescent="0.35">
      <c r="A1388" s="3">
        <v>7585</v>
      </c>
      <c r="B1388" s="11">
        <v>44650.34324209491</v>
      </c>
      <c r="C1388" s="3">
        <v>22101561</v>
      </c>
      <c r="D1388" s="3" t="s">
        <v>87</v>
      </c>
      <c r="E1388" s="3">
        <v>180.932082821053</v>
      </c>
      <c r="F1388" s="3">
        <v>542.79624846315801</v>
      </c>
      <c r="G1388" s="3" t="s">
        <v>80</v>
      </c>
      <c r="H1388" s="11">
        <v>44650.343574803243</v>
      </c>
      <c r="L1388" s="3"/>
    </row>
    <row r="1389" spans="1:12" x14ac:dyDescent="0.35">
      <c r="A1389" s="3">
        <v>7584</v>
      </c>
      <c r="B1389" s="11">
        <v>44650.320986956016</v>
      </c>
      <c r="C1389" s="3">
        <v>22401627</v>
      </c>
      <c r="D1389" s="3" t="s">
        <v>93</v>
      </c>
      <c r="E1389" s="3">
        <v>162.86317761578999</v>
      </c>
      <c r="F1389" s="3">
        <v>488.58953284736901</v>
      </c>
      <c r="G1389" s="3" t="s">
        <v>80</v>
      </c>
      <c r="H1389" s="11">
        <v>44650.321003437501</v>
      </c>
      <c r="L1389" s="3"/>
    </row>
    <row r="1390" spans="1:12" x14ac:dyDescent="0.35">
      <c r="A1390" s="3">
        <v>7583</v>
      </c>
      <c r="B1390" s="11">
        <v>44650.319219444442</v>
      </c>
      <c r="C1390" s="3">
        <v>22101560</v>
      </c>
      <c r="D1390" s="3" t="s">
        <v>87</v>
      </c>
      <c r="E1390" s="3">
        <v>249.84612664210499</v>
      </c>
      <c r="F1390" s="3">
        <v>749.538379926316</v>
      </c>
      <c r="G1390" s="3" t="s">
        <v>80</v>
      </c>
      <c r="H1390" s="11">
        <v>44650.319267789353</v>
      </c>
      <c r="L1390" s="3"/>
    </row>
    <row r="1391" spans="1:12" x14ac:dyDescent="0.35">
      <c r="A1391" s="3">
        <v>7582</v>
      </c>
      <c r="B1391" s="11">
        <v>44650.309911307872</v>
      </c>
      <c r="C1391" s="3">
        <v>22201563</v>
      </c>
      <c r="D1391" s="3" t="s">
        <v>98</v>
      </c>
      <c r="E1391" s="3">
        <v>156.18433077894699</v>
      </c>
      <c r="F1391" s="3">
        <v>468.55299233684201</v>
      </c>
      <c r="G1391" s="3" t="s">
        <v>80</v>
      </c>
      <c r="H1391" s="11">
        <v>44650.31024204861</v>
      </c>
      <c r="L1391" s="3"/>
    </row>
    <row r="1392" spans="1:12" x14ac:dyDescent="0.35">
      <c r="A1392" s="3">
        <v>7581</v>
      </c>
      <c r="B1392" s="11">
        <v>44650.220600729168</v>
      </c>
      <c r="C1392" s="3">
        <v>22101559</v>
      </c>
      <c r="D1392" s="3" t="s">
        <v>87</v>
      </c>
      <c r="E1392" s="3">
        <v>174.48387020000001</v>
      </c>
      <c r="F1392" s="3">
        <v>523.45161059999998</v>
      </c>
      <c r="G1392" s="3" t="s">
        <v>80</v>
      </c>
      <c r="H1392" s="11">
        <v>44650.220656481484</v>
      </c>
      <c r="L1392" s="3"/>
    </row>
    <row r="1393" spans="1:12" x14ac:dyDescent="0.35">
      <c r="A1393" s="3">
        <v>7580</v>
      </c>
      <c r="B1393" s="11">
        <v>44650.202487037037</v>
      </c>
      <c r="C1393" s="3">
        <v>22301587</v>
      </c>
      <c r="D1393" s="3" t="s">
        <v>110</v>
      </c>
      <c r="E1393" s="3">
        <v>50.966027731578997</v>
      </c>
      <c r="F1393" s="3">
        <v>152.89808319473701</v>
      </c>
      <c r="G1393" s="3" t="s">
        <v>80</v>
      </c>
      <c r="H1393" s="11">
        <v>44650.202599965276</v>
      </c>
      <c r="L1393" s="3"/>
    </row>
    <row r="1394" spans="1:12" x14ac:dyDescent="0.35">
      <c r="A1394" s="3">
        <v>7579</v>
      </c>
      <c r="B1394" s="11">
        <v>44650.194738229169</v>
      </c>
      <c r="C1394" s="3">
        <v>22201561</v>
      </c>
      <c r="D1394" s="3" t="s">
        <v>98</v>
      </c>
      <c r="E1394" s="3">
        <v>257.69627632631602</v>
      </c>
      <c r="F1394" s="3">
        <v>773.08882897894705</v>
      </c>
      <c r="G1394" s="3" t="s">
        <v>80</v>
      </c>
      <c r="H1394" s="11">
        <v>44650.194961030094</v>
      </c>
      <c r="L1394" s="3"/>
    </row>
    <row r="1395" spans="1:12" x14ac:dyDescent="0.35">
      <c r="A1395" s="3">
        <v>7578</v>
      </c>
      <c r="B1395" s="11">
        <v>44650.176113275462</v>
      </c>
      <c r="C1395" s="3">
        <v>22401625</v>
      </c>
      <c r="D1395" s="3" t="s">
        <v>93</v>
      </c>
      <c r="E1395" s="3">
        <v>212.90176539999999</v>
      </c>
      <c r="F1395" s="3">
        <v>638.70529620000002</v>
      </c>
      <c r="G1395" s="3" t="s">
        <v>80</v>
      </c>
      <c r="H1395" s="11">
        <v>44650.176211493053</v>
      </c>
      <c r="L1395" s="3"/>
    </row>
    <row r="1396" spans="1:12" x14ac:dyDescent="0.35">
      <c r="A1396" s="3">
        <v>7577</v>
      </c>
      <c r="B1396" s="11">
        <v>44650.147115046297</v>
      </c>
      <c r="C1396" s="3">
        <v>22301586</v>
      </c>
      <c r="D1396" s="3" t="s">
        <v>110</v>
      </c>
      <c r="E1396" s="3">
        <v>99.415874831578904</v>
      </c>
      <c r="F1396" s="3">
        <v>298.24762449473701</v>
      </c>
      <c r="G1396" s="3" t="s">
        <v>80</v>
      </c>
      <c r="H1396" s="11">
        <v>44650.14741982639</v>
      </c>
      <c r="L1396" s="3"/>
    </row>
    <row r="1397" spans="1:12" x14ac:dyDescent="0.35">
      <c r="A1397" s="3">
        <v>7575</v>
      </c>
      <c r="B1397" s="11">
        <v>44650.147057407405</v>
      </c>
      <c r="C1397" s="3">
        <v>22301586</v>
      </c>
      <c r="D1397" s="3" t="s">
        <v>110</v>
      </c>
      <c r="E1397" s="3">
        <v>99.415874831578904</v>
      </c>
      <c r="F1397" s="3">
        <v>298.24762449473701</v>
      </c>
      <c r="G1397" s="3" t="s">
        <v>80</v>
      </c>
      <c r="H1397" s="11">
        <v>44650.147417442131</v>
      </c>
      <c r="L1397" s="3"/>
    </row>
    <row r="1398" spans="1:12" x14ac:dyDescent="0.35">
      <c r="A1398" s="3">
        <v>7576</v>
      </c>
      <c r="B1398" s="11">
        <v>44650.147057407405</v>
      </c>
      <c r="C1398" s="3">
        <v>22301586</v>
      </c>
      <c r="D1398" s="3" t="s">
        <v>110</v>
      </c>
      <c r="E1398" s="3">
        <v>99.415874831578904</v>
      </c>
      <c r="F1398" s="3">
        <v>298.24762449473701</v>
      </c>
      <c r="G1398" s="3" t="s">
        <v>80</v>
      </c>
      <c r="H1398" s="11">
        <v>44650.147422303242</v>
      </c>
      <c r="L1398" s="3"/>
    </row>
    <row r="1399" spans="1:12" x14ac:dyDescent="0.35">
      <c r="A1399" s="3">
        <v>7574</v>
      </c>
      <c r="B1399" s="11">
        <v>44650.13914042824</v>
      </c>
      <c r="C1399" s="3">
        <v>22201560</v>
      </c>
      <c r="D1399" s="3" t="s">
        <v>98</v>
      </c>
      <c r="E1399" s="3">
        <v>213.72184235789501</v>
      </c>
      <c r="F1399" s="3">
        <v>641.16552707368396</v>
      </c>
      <c r="G1399" s="3" t="s">
        <v>80</v>
      </c>
      <c r="H1399" s="11">
        <v>44650.139408298608</v>
      </c>
      <c r="L1399" s="3"/>
    </row>
    <row r="1400" spans="1:12" x14ac:dyDescent="0.35">
      <c r="A1400" s="3">
        <v>7573</v>
      </c>
      <c r="B1400" s="11">
        <v>44650.110834571758</v>
      </c>
      <c r="C1400" s="3">
        <v>22101557</v>
      </c>
      <c r="D1400" s="3" t="s">
        <v>87</v>
      </c>
      <c r="E1400" s="3">
        <v>192.882634357895</v>
      </c>
      <c r="F1400" s="3">
        <v>578.64790307368401</v>
      </c>
      <c r="G1400" s="3" t="s">
        <v>80</v>
      </c>
      <c r="H1400" s="11">
        <v>44650.110936689816</v>
      </c>
      <c r="L1400" s="3"/>
    </row>
    <row r="1401" spans="1:12" x14ac:dyDescent="0.35">
      <c r="A1401" s="3">
        <v>7572</v>
      </c>
      <c r="B1401" s="11">
        <v>44650.105815243056</v>
      </c>
      <c r="C1401" s="3">
        <v>22301585</v>
      </c>
      <c r="D1401" s="3" t="s">
        <v>110</v>
      </c>
      <c r="E1401" s="3">
        <v>70.046517431578906</v>
      </c>
      <c r="F1401" s="3">
        <v>210.139552294737</v>
      </c>
      <c r="G1401" s="3" t="s">
        <v>80</v>
      </c>
      <c r="H1401" s="11">
        <v>44650.106073958334</v>
      </c>
      <c r="L1401" s="3"/>
    </row>
    <row r="1402" spans="1:12" x14ac:dyDescent="0.35">
      <c r="A1402" s="3">
        <v>7571</v>
      </c>
      <c r="B1402" s="11">
        <v>44650.08683148148</v>
      </c>
      <c r="C1402" s="3">
        <v>22201559</v>
      </c>
      <c r="D1402" s="3" t="s">
        <v>98</v>
      </c>
      <c r="E1402" s="3">
        <v>217.476913</v>
      </c>
      <c r="F1402" s="3">
        <v>652.43073900000002</v>
      </c>
      <c r="G1402" s="3" t="s">
        <v>80</v>
      </c>
      <c r="H1402" s="11">
        <v>44650.087004548608</v>
      </c>
      <c r="L1402" s="3"/>
    </row>
    <row r="1403" spans="1:12" x14ac:dyDescent="0.35">
      <c r="A1403" s="3">
        <v>7570</v>
      </c>
      <c r="B1403" s="11">
        <v>44650.078016666666</v>
      </c>
      <c r="C1403" s="3">
        <v>22401623</v>
      </c>
      <c r="D1403" s="3" t="s">
        <v>93</v>
      </c>
      <c r="E1403" s="3">
        <v>180.85259129473701</v>
      </c>
      <c r="F1403" s="3">
        <v>542.55777388421097</v>
      </c>
      <c r="G1403" s="3" t="s">
        <v>80</v>
      </c>
      <c r="H1403" s="11">
        <v>44650.078304085648</v>
      </c>
      <c r="L1403" s="3"/>
    </row>
    <row r="1404" spans="1:12" x14ac:dyDescent="0.35">
      <c r="A1404" s="3">
        <v>7569</v>
      </c>
      <c r="B1404" s="11">
        <v>44650.050702858796</v>
      </c>
      <c r="C1404" s="3">
        <v>22101556</v>
      </c>
      <c r="D1404" s="3" t="s">
        <v>87</v>
      </c>
      <c r="E1404" s="3">
        <v>53.118485689473701</v>
      </c>
      <c r="F1404" s="3">
        <v>159.355457068421</v>
      </c>
      <c r="G1404" s="3" t="s">
        <v>80</v>
      </c>
      <c r="H1404" s="11">
        <v>44650.050867210652</v>
      </c>
      <c r="L1404" s="3"/>
    </row>
    <row r="1405" spans="1:12" x14ac:dyDescent="0.35">
      <c r="A1405" s="3">
        <v>7568</v>
      </c>
      <c r="B1405" s="11">
        <v>44650.036354432872</v>
      </c>
      <c r="C1405" s="3">
        <v>22201558</v>
      </c>
      <c r="D1405" s="3" t="s">
        <v>98</v>
      </c>
      <c r="E1405" s="3">
        <v>205.64284484210501</v>
      </c>
      <c r="F1405" s="3">
        <v>616.92853452631596</v>
      </c>
      <c r="G1405" s="3" t="s">
        <v>80</v>
      </c>
      <c r="H1405" s="11">
        <v>44650.036642129628</v>
      </c>
      <c r="L1405" s="3"/>
    </row>
    <row r="1406" spans="1:12" x14ac:dyDescent="0.35">
      <c r="A1406" s="3">
        <v>7567</v>
      </c>
      <c r="B1406" s="11">
        <v>44650.028960069445</v>
      </c>
      <c r="C1406" s="3">
        <v>22401622</v>
      </c>
      <c r="D1406" s="3" t="s">
        <v>93</v>
      </c>
      <c r="E1406" s="3">
        <v>54.077359600000001</v>
      </c>
      <c r="F1406" s="3">
        <v>162.23207880000001</v>
      </c>
      <c r="G1406" s="3" t="s">
        <v>80</v>
      </c>
      <c r="H1406" s="11">
        <v>44650.028989548613</v>
      </c>
      <c r="L1406" s="3"/>
    </row>
    <row r="1407" spans="1:12" x14ac:dyDescent="0.35">
      <c r="A1407" s="3">
        <v>7566</v>
      </c>
      <c r="B1407" s="11">
        <v>44650.005449421296</v>
      </c>
      <c r="C1407" s="3">
        <v>22201557</v>
      </c>
      <c r="D1407" s="3" t="s">
        <v>98</v>
      </c>
      <c r="E1407" s="3">
        <v>217.14807999999999</v>
      </c>
      <c r="F1407" s="3">
        <v>651.44424000000004</v>
      </c>
      <c r="G1407" s="3" t="s">
        <v>80</v>
      </c>
      <c r="H1407" s="11">
        <v>44650.005727511576</v>
      </c>
      <c r="L1407" s="3"/>
    </row>
    <row r="1408" spans="1:12" x14ac:dyDescent="0.35">
      <c r="A1408" s="3">
        <v>7565</v>
      </c>
      <c r="B1408" s="11">
        <v>44650.005445682873</v>
      </c>
      <c r="C1408" s="3">
        <v>22201557</v>
      </c>
      <c r="D1408" s="3" t="s">
        <v>98</v>
      </c>
      <c r="E1408" s="3">
        <v>217.14807999999999</v>
      </c>
      <c r="F1408" s="3">
        <v>651.44424000000004</v>
      </c>
      <c r="G1408" s="3" t="s">
        <v>80</v>
      </c>
      <c r="H1408" s="11">
        <v>44650.005725150462</v>
      </c>
      <c r="L1408" s="3"/>
    </row>
    <row r="1409" spans="1:12" x14ac:dyDescent="0.35">
      <c r="A1409" s="3">
        <v>7564</v>
      </c>
      <c r="B1409" s="11">
        <v>44650.001263043981</v>
      </c>
      <c r="C1409" s="3">
        <v>22301583</v>
      </c>
      <c r="D1409" s="3" t="s">
        <v>110</v>
      </c>
      <c r="E1409" s="3">
        <v>200.002577194737</v>
      </c>
      <c r="F1409" s="3">
        <v>600.00773158420998</v>
      </c>
      <c r="G1409" s="3" t="s">
        <v>80</v>
      </c>
      <c r="H1409" s="11">
        <v>44650.001562881946</v>
      </c>
      <c r="L1409" s="3"/>
    </row>
    <row r="1410" spans="1:12" x14ac:dyDescent="0.35">
      <c r="A1410" s="3">
        <v>7563</v>
      </c>
      <c r="B1410" s="11">
        <v>44650.001164467591</v>
      </c>
      <c r="C1410" s="3">
        <v>22301583</v>
      </c>
      <c r="D1410" s="3" t="s">
        <v>110</v>
      </c>
      <c r="E1410" s="3">
        <v>200.002577194737</v>
      </c>
      <c r="F1410" s="3">
        <v>600.00773158420998</v>
      </c>
      <c r="G1410" s="3" t="s">
        <v>80</v>
      </c>
      <c r="H1410" s="11">
        <v>44650.001211574076</v>
      </c>
      <c r="L1410" s="3"/>
    </row>
    <row r="1411" spans="1:12" x14ac:dyDescent="0.35">
      <c r="A1411" s="3">
        <v>7562</v>
      </c>
      <c r="B1411" s="11">
        <v>44649.972873842591</v>
      </c>
      <c r="C1411" s="3">
        <v>22401621</v>
      </c>
      <c r="D1411" s="3" t="s">
        <v>93</v>
      </c>
      <c r="E1411" s="3">
        <v>108.983558231579</v>
      </c>
      <c r="F1411" s="3">
        <v>326.95067469473702</v>
      </c>
      <c r="G1411" s="3" t="s">
        <v>80</v>
      </c>
      <c r="H1411" s="11">
        <v>44649.973088622683</v>
      </c>
      <c r="L1411" s="3"/>
    </row>
    <row r="1412" spans="1:12" x14ac:dyDescent="0.35">
      <c r="A1412" s="3">
        <v>7561</v>
      </c>
      <c r="B1412" s="11">
        <v>44649.966865937502</v>
      </c>
      <c r="C1412" s="3">
        <v>22101554</v>
      </c>
      <c r="D1412" s="3" t="s">
        <v>87</v>
      </c>
      <c r="E1412" s="3">
        <v>281.84022825263202</v>
      </c>
      <c r="F1412" s="3">
        <v>845.52068475789497</v>
      </c>
      <c r="G1412" s="3" t="s">
        <v>80</v>
      </c>
      <c r="H1412" s="11">
        <v>44649.967184872687</v>
      </c>
      <c r="L1412" s="3"/>
    </row>
    <row r="1413" spans="1:12" x14ac:dyDescent="0.35">
      <c r="A1413" s="3">
        <v>7560</v>
      </c>
      <c r="B1413" s="11">
        <v>44649.952239849539</v>
      </c>
      <c r="C1413" s="3">
        <v>22401620</v>
      </c>
      <c r="D1413" s="3" t="s">
        <v>93</v>
      </c>
      <c r="E1413" s="3">
        <v>159.716019189474</v>
      </c>
      <c r="F1413" s="3">
        <v>479.148057568421</v>
      </c>
      <c r="G1413" s="3" t="s">
        <v>80</v>
      </c>
      <c r="H1413" s="11">
        <v>44649.952278240744</v>
      </c>
      <c r="L1413" s="3"/>
    </row>
    <row r="1414" spans="1:12" x14ac:dyDescent="0.35">
      <c r="A1414" s="3">
        <v>7559</v>
      </c>
      <c r="B1414" s="11">
        <v>44649.928889780094</v>
      </c>
      <c r="C1414" s="3">
        <v>22201556</v>
      </c>
      <c r="D1414" s="3" t="s">
        <v>98</v>
      </c>
      <c r="E1414" s="3">
        <v>41.572736331579002</v>
      </c>
      <c r="F1414" s="3">
        <v>124.718208994737</v>
      </c>
      <c r="G1414" s="3" t="s">
        <v>80</v>
      </c>
      <c r="H1414" s="11">
        <v>44649.92898553241</v>
      </c>
      <c r="L1414" s="3"/>
    </row>
    <row r="1415" spans="1:12" x14ac:dyDescent="0.35">
      <c r="A1415" s="3">
        <v>7558</v>
      </c>
      <c r="B1415" s="11">
        <v>44649.909912418982</v>
      </c>
      <c r="C1415" s="3">
        <v>22301581</v>
      </c>
      <c r="D1415" s="3" t="s">
        <v>110</v>
      </c>
      <c r="E1415" s="3">
        <v>210.650193947368</v>
      </c>
      <c r="F1415" s="3">
        <v>631.95058184210495</v>
      </c>
      <c r="G1415" s="3" t="s">
        <v>80</v>
      </c>
      <c r="H1415" s="11">
        <v>44649.910234722222</v>
      </c>
      <c r="L1415" s="3"/>
    </row>
    <row r="1416" spans="1:12" x14ac:dyDescent="0.35">
      <c r="A1416" s="3">
        <v>7557</v>
      </c>
      <c r="B1416" s="11">
        <v>44649.889994791665</v>
      </c>
      <c r="C1416" s="3">
        <v>22201555</v>
      </c>
      <c r="D1416" s="3" t="s">
        <v>98</v>
      </c>
      <c r="E1416" s="3">
        <v>46.249307531578999</v>
      </c>
      <c r="F1416" s="3">
        <v>138.74792259473699</v>
      </c>
      <c r="G1416" s="3" t="s">
        <v>80</v>
      </c>
      <c r="H1416" s="11">
        <v>44649.890094062503</v>
      </c>
      <c r="L1416" s="3"/>
    </row>
    <row r="1417" spans="1:12" x14ac:dyDescent="0.35">
      <c r="A1417" s="3">
        <v>7556</v>
      </c>
      <c r="B1417" s="11">
        <v>44649.886403935183</v>
      </c>
      <c r="C1417" s="3">
        <v>22401619</v>
      </c>
      <c r="D1417" s="3" t="s">
        <v>93</v>
      </c>
      <c r="E1417" s="3">
        <v>29.357435731578899</v>
      </c>
      <c r="F1417" s="3">
        <v>88.072307194736794</v>
      </c>
      <c r="G1417" s="3" t="s">
        <v>80</v>
      </c>
      <c r="H1417" s="11">
        <v>44649.886622025464</v>
      </c>
      <c r="L1417" s="3"/>
    </row>
    <row r="1418" spans="1:12" x14ac:dyDescent="0.35">
      <c r="A1418" s="3">
        <v>7555</v>
      </c>
      <c r="B1418" s="11">
        <v>44649.851162581021</v>
      </c>
      <c r="C1418" s="3">
        <v>22401618</v>
      </c>
      <c r="D1418" s="3" t="s">
        <v>93</v>
      </c>
      <c r="E1418" s="3">
        <v>0</v>
      </c>
      <c r="F1418" s="3">
        <v>0</v>
      </c>
      <c r="G1418" s="3" t="s">
        <v>80</v>
      </c>
      <c r="H1418" s="11">
        <v>44649.851205057872</v>
      </c>
      <c r="L1418" s="3"/>
    </row>
    <row r="1419" spans="1:12" x14ac:dyDescent="0.35">
      <c r="A1419" s="3">
        <v>7554</v>
      </c>
      <c r="B1419" s="11">
        <v>44649.843253356485</v>
      </c>
      <c r="C1419" s="3">
        <v>22201554</v>
      </c>
      <c r="D1419" s="3" t="s">
        <v>98</v>
      </c>
      <c r="E1419" s="3">
        <v>47.917241699999998</v>
      </c>
      <c r="F1419" s="3">
        <v>143.75172509999999</v>
      </c>
      <c r="G1419" s="3" t="s">
        <v>80</v>
      </c>
      <c r="H1419" s="11">
        <v>44649.84356721065</v>
      </c>
      <c r="L1419" s="3"/>
    </row>
    <row r="1420" spans="1:12" x14ac:dyDescent="0.35">
      <c r="A1420" s="3">
        <v>7553</v>
      </c>
      <c r="B1420" s="11">
        <v>44649.822884953704</v>
      </c>
      <c r="C1420" s="3">
        <v>22301579</v>
      </c>
      <c r="D1420" s="3" t="s">
        <v>110</v>
      </c>
      <c r="E1420" s="3">
        <v>0</v>
      </c>
      <c r="F1420" s="3">
        <v>0</v>
      </c>
      <c r="G1420" s="3" t="s">
        <v>80</v>
      </c>
      <c r="H1420" s="11">
        <v>44649.82309140046</v>
      </c>
      <c r="L1420" s="3"/>
    </row>
    <row r="1421" spans="1:12" x14ac:dyDescent="0.35">
      <c r="A1421" s="3">
        <v>7552</v>
      </c>
      <c r="B1421" s="11">
        <v>44649.806661342591</v>
      </c>
      <c r="C1421" s="3">
        <v>22201553</v>
      </c>
      <c r="D1421" s="3" t="s">
        <v>98</v>
      </c>
      <c r="E1421" s="3">
        <v>373.67158591052601</v>
      </c>
      <c r="F1421" s="3">
        <v>1121.0147577315799</v>
      </c>
      <c r="G1421" s="3" t="s">
        <v>80</v>
      </c>
      <c r="H1421" s="11">
        <v>44649.806760300926</v>
      </c>
      <c r="L1421" s="3"/>
    </row>
    <row r="1422" spans="1:12" x14ac:dyDescent="0.35">
      <c r="A1422" s="3">
        <v>7551</v>
      </c>
      <c r="B1422" s="11">
        <v>44649.794624803239</v>
      </c>
      <c r="C1422" s="3">
        <v>22401617</v>
      </c>
      <c r="D1422" s="3" t="s">
        <v>93</v>
      </c>
      <c r="E1422" s="3">
        <v>92.784417831578907</v>
      </c>
      <c r="F1422" s="3">
        <v>278.35325349473698</v>
      </c>
      <c r="G1422" s="3" t="s">
        <v>80</v>
      </c>
      <c r="H1422" s="11">
        <v>44649.794955324076</v>
      </c>
      <c r="L1422" s="3"/>
    </row>
    <row r="1423" spans="1:12" x14ac:dyDescent="0.35">
      <c r="A1423" s="3">
        <v>7550</v>
      </c>
      <c r="B1423" s="11">
        <v>44649.781222881946</v>
      </c>
      <c r="C1423" s="3">
        <v>22101550</v>
      </c>
      <c r="D1423" s="3" t="s">
        <v>87</v>
      </c>
      <c r="E1423" s="3">
        <v>156.10400498947399</v>
      </c>
      <c r="F1423" s="3">
        <v>468.31201496842101</v>
      </c>
      <c r="G1423" s="3" t="s">
        <v>80</v>
      </c>
      <c r="H1423" s="11">
        <v>44649.78142013889</v>
      </c>
      <c r="L1423" s="3"/>
    </row>
    <row r="1424" spans="1:12" x14ac:dyDescent="0.35">
      <c r="A1424" s="3">
        <v>7549</v>
      </c>
      <c r="B1424" s="11">
        <v>44649.743242476849</v>
      </c>
      <c r="C1424" s="3">
        <v>22201552</v>
      </c>
      <c r="D1424" s="3" t="s">
        <v>98</v>
      </c>
      <c r="E1424" s="3">
        <v>135.57361788947401</v>
      </c>
      <c r="F1424" s="3">
        <v>406.720853668421</v>
      </c>
      <c r="G1424" s="3" t="s">
        <v>80</v>
      </c>
      <c r="H1424" s="11">
        <v>44649.74356357639</v>
      </c>
      <c r="L1424" s="3"/>
    </row>
    <row r="1425" spans="1:12" x14ac:dyDescent="0.35">
      <c r="A1425" s="3">
        <v>7548</v>
      </c>
      <c r="B1425" s="11">
        <v>44649.741390277777</v>
      </c>
      <c r="C1425" s="3">
        <v>22401616</v>
      </c>
      <c r="D1425" s="3" t="s">
        <v>93</v>
      </c>
      <c r="E1425" s="3">
        <v>170.528392190289</v>
      </c>
      <c r="F1425" s="3">
        <v>511.58517657086799</v>
      </c>
      <c r="G1425" s="3" t="s">
        <v>80</v>
      </c>
      <c r="H1425" s="11">
        <v>44649.741482638892</v>
      </c>
      <c r="L1425" s="3"/>
    </row>
    <row r="1426" spans="1:12" x14ac:dyDescent="0.35">
      <c r="A1426" s="3">
        <v>7547</v>
      </c>
      <c r="B1426" s="11">
        <v>44649.714991747685</v>
      </c>
      <c r="C1426" s="3">
        <v>22101549</v>
      </c>
      <c r="D1426" s="3" t="s">
        <v>87</v>
      </c>
      <c r="E1426" s="3">
        <v>125.907192489474</v>
      </c>
      <c r="F1426" s="3">
        <v>377.721577468421</v>
      </c>
      <c r="G1426" s="3" t="s">
        <v>80</v>
      </c>
      <c r="H1426" s="11">
        <v>44649.715093900464</v>
      </c>
      <c r="L1426" s="3"/>
    </row>
    <row r="1427" spans="1:12" x14ac:dyDescent="0.35">
      <c r="A1427" s="3">
        <v>7546</v>
      </c>
      <c r="B1427" s="11">
        <v>44649.69324375</v>
      </c>
      <c r="C1427" s="3">
        <v>22401615</v>
      </c>
      <c r="D1427" s="3" t="s">
        <v>93</v>
      </c>
      <c r="E1427" s="3">
        <v>140.35257258947399</v>
      </c>
      <c r="F1427" s="3">
        <v>421.05771776842101</v>
      </c>
      <c r="G1427" s="3" t="s">
        <v>80</v>
      </c>
      <c r="H1427" s="11">
        <v>44649.693564930552</v>
      </c>
      <c r="L1427" s="3"/>
    </row>
    <row r="1428" spans="1:12" x14ac:dyDescent="0.35">
      <c r="A1428" s="3">
        <v>7545</v>
      </c>
      <c r="B1428" s="11">
        <v>44649.65944614583</v>
      </c>
      <c r="C1428" s="3">
        <v>22101548</v>
      </c>
      <c r="D1428" s="3" t="s">
        <v>87</v>
      </c>
      <c r="E1428" s="3">
        <v>215.55724319999999</v>
      </c>
      <c r="F1428" s="3">
        <v>646.67172960000005</v>
      </c>
      <c r="G1428" s="3" t="s">
        <v>80</v>
      </c>
      <c r="H1428" s="11">
        <v>44649.659535381943</v>
      </c>
      <c r="L1428" s="3"/>
    </row>
    <row r="1429" spans="1:12" x14ac:dyDescent="0.35">
      <c r="A1429" s="3">
        <v>7544</v>
      </c>
      <c r="B1429" s="11">
        <v>44649.655277314814</v>
      </c>
      <c r="C1429" s="3">
        <v>22301576</v>
      </c>
      <c r="D1429" s="3" t="s">
        <v>110</v>
      </c>
      <c r="E1429" s="3">
        <v>15.6403757890895</v>
      </c>
      <c r="F1429" s="3">
        <v>46.921127367268603</v>
      </c>
      <c r="G1429" s="3" t="s">
        <v>80</v>
      </c>
      <c r="H1429" s="11">
        <v>44649.655375578703</v>
      </c>
      <c r="L1429" s="3"/>
    </row>
    <row r="1430" spans="1:12" x14ac:dyDescent="0.35">
      <c r="A1430" s="3">
        <v>7543</v>
      </c>
      <c r="B1430" s="11">
        <v>44649.641851539353</v>
      </c>
      <c r="C1430" s="3">
        <v>22201550</v>
      </c>
      <c r="D1430" s="3" t="s">
        <v>98</v>
      </c>
      <c r="E1430" s="3">
        <v>257.99987118947399</v>
      </c>
      <c r="F1430" s="3">
        <v>773.99961356842095</v>
      </c>
      <c r="G1430" s="3" t="s">
        <v>80</v>
      </c>
      <c r="H1430" s="11">
        <v>44649.642175081019</v>
      </c>
      <c r="L1430" s="3"/>
    </row>
    <row r="1431" spans="1:12" x14ac:dyDescent="0.35">
      <c r="A1431" s="3">
        <v>7542</v>
      </c>
      <c r="B1431" s="11">
        <v>44649.626863078702</v>
      </c>
      <c r="C1431" s="3">
        <v>22301575</v>
      </c>
      <c r="D1431" s="3" t="s">
        <v>110</v>
      </c>
      <c r="E1431" s="3">
        <v>194.45469369473699</v>
      </c>
      <c r="F1431" s="3">
        <v>583.36408108421006</v>
      </c>
      <c r="G1431" s="3" t="s">
        <v>80</v>
      </c>
      <c r="H1431" s="11">
        <v>44649.626898495371</v>
      </c>
      <c r="L1431" s="3"/>
    </row>
    <row r="1432" spans="1:12" x14ac:dyDescent="0.35">
      <c r="A1432" s="3">
        <v>7541</v>
      </c>
      <c r="B1432" s="11">
        <v>44649.6122678588</v>
      </c>
      <c r="C1432" s="3">
        <v>22401613</v>
      </c>
      <c r="D1432" s="3" t="s">
        <v>87</v>
      </c>
      <c r="E1432" s="3">
        <v>149.43957448947401</v>
      </c>
      <c r="F1432" s="3">
        <v>448.31872346842101</v>
      </c>
      <c r="G1432" s="3" t="s">
        <v>80</v>
      </c>
      <c r="H1432" s="11">
        <v>44649.612313622689</v>
      </c>
      <c r="L1432" s="3"/>
    </row>
    <row r="1433" spans="1:12" x14ac:dyDescent="0.35">
      <c r="A1433" s="3">
        <v>7540</v>
      </c>
      <c r="B1433" s="11">
        <v>44649.578069444447</v>
      </c>
      <c r="C1433" s="3">
        <v>22301573</v>
      </c>
      <c r="D1433" s="3" t="s">
        <v>110</v>
      </c>
      <c r="E1433" s="3">
        <v>167.22710710198899</v>
      </c>
      <c r="F1433" s="3">
        <v>501.68132130596803</v>
      </c>
      <c r="G1433" s="3" t="s">
        <v>80</v>
      </c>
      <c r="H1433" s="11">
        <v>44649.578283680552</v>
      </c>
      <c r="L1433" s="3"/>
    </row>
    <row r="1434" spans="1:12" x14ac:dyDescent="0.35">
      <c r="A1434" s="3">
        <v>7539</v>
      </c>
      <c r="B1434" s="11">
        <v>44649.574711377318</v>
      </c>
      <c r="C1434" s="3">
        <v>22201549</v>
      </c>
      <c r="D1434" s="3" t="s">
        <v>98</v>
      </c>
      <c r="E1434" s="3">
        <v>57.765568489473701</v>
      </c>
      <c r="F1434" s="3">
        <v>173.29670546842101</v>
      </c>
      <c r="G1434" s="3" t="s">
        <v>80</v>
      </c>
      <c r="H1434" s="11">
        <v>44649.574813194442</v>
      </c>
      <c r="L1434" s="3"/>
    </row>
    <row r="1435" spans="1:12" x14ac:dyDescent="0.35">
      <c r="A1435" s="3">
        <v>7538</v>
      </c>
      <c r="B1435" s="11">
        <v>44649.542305092589</v>
      </c>
      <c r="C1435" s="3">
        <v>22101546</v>
      </c>
      <c r="D1435" s="3" t="s">
        <v>87</v>
      </c>
      <c r="E1435" s="3">
        <v>141.34414887848899</v>
      </c>
      <c r="F1435" s="3">
        <v>424.03244663546798</v>
      </c>
      <c r="G1435" s="3" t="s">
        <v>80</v>
      </c>
      <c r="H1435" s="11">
        <v>44649.542519988427</v>
      </c>
      <c r="L1435" s="3"/>
    </row>
    <row r="1436" spans="1:12" x14ac:dyDescent="0.35">
      <c r="A1436" s="3">
        <v>7537</v>
      </c>
      <c r="B1436" s="11">
        <v>44649.534915659722</v>
      </c>
      <c r="C1436" s="3">
        <v>22401612</v>
      </c>
      <c r="D1436" s="3" t="s">
        <v>93</v>
      </c>
      <c r="E1436" s="3">
        <v>142.3229206</v>
      </c>
      <c r="F1436" s="3">
        <v>426.96876179999998</v>
      </c>
      <c r="G1436" s="3" t="s">
        <v>80</v>
      </c>
      <c r="H1436" s="11">
        <v>44649.535229131943</v>
      </c>
      <c r="L1436" s="3"/>
    </row>
    <row r="1437" spans="1:12" x14ac:dyDescent="0.35">
      <c r="A1437" s="3">
        <v>7536</v>
      </c>
      <c r="B1437" s="11">
        <v>44649.528478472224</v>
      </c>
      <c r="C1437" s="3">
        <v>22201548</v>
      </c>
      <c r="D1437" s="3" t="s">
        <v>98</v>
      </c>
      <c r="E1437" s="3">
        <v>164.51964491052601</v>
      </c>
      <c r="F1437" s="3">
        <v>493.55893473157897</v>
      </c>
      <c r="G1437" s="3" t="s">
        <v>80</v>
      </c>
      <c r="H1437" s="11">
        <v>44649.528632557871</v>
      </c>
      <c r="L1437" s="3"/>
    </row>
    <row r="1438" spans="1:12" x14ac:dyDescent="0.35">
      <c r="A1438" s="3">
        <v>7535</v>
      </c>
      <c r="B1438" s="11">
        <v>44649.495545254627</v>
      </c>
      <c r="C1438" s="3">
        <v>22401611</v>
      </c>
      <c r="D1438" s="3" t="s">
        <v>93</v>
      </c>
      <c r="E1438" s="3">
        <v>156.89030382105301</v>
      </c>
      <c r="F1438" s="3">
        <v>470.67091146315801</v>
      </c>
      <c r="G1438" s="3" t="s">
        <v>80</v>
      </c>
      <c r="H1438" s="11">
        <v>44649.4956431713</v>
      </c>
      <c r="L1438" s="3"/>
    </row>
    <row r="1439" spans="1:12" x14ac:dyDescent="0.35">
      <c r="A1439" s="3">
        <v>7534</v>
      </c>
      <c r="B1439" s="11">
        <v>44649.495082291665</v>
      </c>
      <c r="C1439" s="3">
        <v>22101545</v>
      </c>
      <c r="D1439" s="3" t="s">
        <v>87</v>
      </c>
      <c r="E1439" s="3">
        <v>286.853565015789</v>
      </c>
      <c r="F1439" s="3">
        <v>860.56069504736797</v>
      </c>
      <c r="G1439" s="3" t="s">
        <v>80</v>
      </c>
      <c r="H1439" s="11">
        <v>44649.495297650465</v>
      </c>
      <c r="L1439" s="3"/>
    </row>
    <row r="1440" spans="1:12" x14ac:dyDescent="0.35">
      <c r="A1440" s="3">
        <v>7533</v>
      </c>
      <c r="B1440" s="11">
        <v>44649.468210879633</v>
      </c>
      <c r="C1440" s="3">
        <v>22301572</v>
      </c>
      <c r="D1440" s="3" t="s">
        <v>110</v>
      </c>
      <c r="E1440" s="3">
        <v>191.654445336842</v>
      </c>
      <c r="F1440" s="3">
        <v>574.96333601052595</v>
      </c>
      <c r="G1440" s="3" t="s">
        <v>80</v>
      </c>
      <c r="H1440" s="11">
        <v>44649.468213692133</v>
      </c>
      <c r="L1440" s="3"/>
    </row>
    <row r="1441" spans="1:12" x14ac:dyDescent="0.35">
      <c r="A1441" s="3">
        <v>7532</v>
      </c>
      <c r="B1441" s="11">
        <v>44649.455742824073</v>
      </c>
      <c r="C1441" s="3">
        <v>22101544</v>
      </c>
      <c r="D1441" s="3" t="s">
        <v>87</v>
      </c>
      <c r="E1441" s="3">
        <v>279.581231610526</v>
      </c>
      <c r="F1441" s="3">
        <v>838.74369483157898</v>
      </c>
      <c r="G1441" s="3" t="s">
        <v>80</v>
      </c>
      <c r="H1441" s="11">
        <v>44649.456061539349</v>
      </c>
      <c r="L1441" s="3"/>
    </row>
    <row r="1442" spans="1:12" x14ac:dyDescent="0.35">
      <c r="A1442" s="3">
        <v>7531</v>
      </c>
      <c r="B1442" s="11">
        <v>44649.435360648145</v>
      </c>
      <c r="C1442" s="3">
        <v>22401610</v>
      </c>
      <c r="D1442" s="3" t="s">
        <v>93</v>
      </c>
      <c r="E1442" s="3">
        <v>85.307990131579004</v>
      </c>
      <c r="F1442" s="3">
        <v>255.92397039473701</v>
      </c>
      <c r="G1442" s="3" t="s">
        <v>80</v>
      </c>
      <c r="H1442" s="11">
        <v>44649.435574305557</v>
      </c>
      <c r="L1442" s="3"/>
    </row>
    <row r="1443" spans="1:12" x14ac:dyDescent="0.35">
      <c r="A1443" s="3">
        <v>7530</v>
      </c>
      <c r="B1443" s="11">
        <v>44649.418233912038</v>
      </c>
      <c r="C1443" s="3">
        <v>22301571</v>
      </c>
      <c r="D1443" s="3" t="s">
        <v>87</v>
      </c>
      <c r="E1443" s="3">
        <v>65.104330415789505</v>
      </c>
      <c r="F1443" s="3">
        <v>195.31299124736799</v>
      </c>
      <c r="G1443" s="3" t="s">
        <v>80</v>
      </c>
      <c r="H1443" s="11">
        <v>44649.418560219907</v>
      </c>
      <c r="L1443" s="3"/>
    </row>
    <row r="1444" spans="1:12" x14ac:dyDescent="0.35">
      <c r="A1444" s="3">
        <v>7529</v>
      </c>
      <c r="B1444" s="11">
        <v>44649.394599421299</v>
      </c>
      <c r="C1444" s="3">
        <v>22101543</v>
      </c>
      <c r="D1444" s="3" t="s">
        <v>87</v>
      </c>
      <c r="E1444" s="3">
        <v>105.095771547289</v>
      </c>
      <c r="F1444" s="3">
        <v>315.28731464186802</v>
      </c>
      <c r="G1444" s="3" t="s">
        <v>80</v>
      </c>
      <c r="H1444" s="11">
        <v>44649.394601736109</v>
      </c>
      <c r="L1444" s="3"/>
    </row>
    <row r="1445" spans="1:12" x14ac:dyDescent="0.35">
      <c r="A1445" s="3">
        <v>7528</v>
      </c>
      <c r="B1445" s="11">
        <v>44649.380743518515</v>
      </c>
      <c r="C1445" s="3">
        <v>22401609</v>
      </c>
      <c r="D1445" s="3" t="s">
        <v>93</v>
      </c>
      <c r="E1445" s="3">
        <v>20.807593131579001</v>
      </c>
      <c r="F1445" s="3">
        <v>62.422779394736899</v>
      </c>
      <c r="G1445" s="3" t="s">
        <v>80</v>
      </c>
      <c r="H1445" s="11">
        <v>44649.381059687497</v>
      </c>
      <c r="L1445" s="3"/>
    </row>
    <row r="1446" spans="1:12" x14ac:dyDescent="0.35">
      <c r="A1446" s="3">
        <v>7527</v>
      </c>
      <c r="B1446" s="11">
        <v>44649.343693668983</v>
      </c>
      <c r="C1446" s="3">
        <v>22101542</v>
      </c>
      <c r="D1446" s="3" t="s">
        <v>87</v>
      </c>
      <c r="E1446" s="3">
        <v>115.92076358947401</v>
      </c>
      <c r="F1446" s="3">
        <v>347.762290768421</v>
      </c>
      <c r="G1446" s="3" t="s">
        <v>80</v>
      </c>
      <c r="H1446" s="11">
        <v>44649.343960648148</v>
      </c>
      <c r="L1446" s="3"/>
    </row>
    <row r="1447" spans="1:12" x14ac:dyDescent="0.35">
      <c r="A1447" s="3">
        <v>7526</v>
      </c>
      <c r="B1447" s="11">
        <v>44649.313137187499</v>
      </c>
      <c r="C1447" s="3">
        <v>22401608</v>
      </c>
      <c r="D1447" s="3" t="s">
        <v>93</v>
      </c>
      <c r="E1447" s="3">
        <v>35.107245431579003</v>
      </c>
      <c r="F1447" s="3">
        <v>105.32173629473699</v>
      </c>
      <c r="G1447" s="3" t="s">
        <v>80</v>
      </c>
      <c r="H1447" s="11">
        <v>44649.313366203707</v>
      </c>
      <c r="L1447" s="3"/>
    </row>
    <row r="1448" spans="1:12" x14ac:dyDescent="0.35">
      <c r="A1448" s="3">
        <v>7525</v>
      </c>
      <c r="B1448" s="11">
        <v>44649.306193171295</v>
      </c>
      <c r="C1448" s="3">
        <v>22301569</v>
      </c>
      <c r="D1448" s="3" t="s">
        <v>110</v>
      </c>
      <c r="E1448" s="3">
        <v>315.417430010526</v>
      </c>
      <c r="F1448" s="3">
        <v>946.25229003157904</v>
      </c>
      <c r="G1448" s="3" t="s">
        <v>80</v>
      </c>
      <c r="H1448" s="11">
        <v>44649.30640439815</v>
      </c>
      <c r="L1448" s="3"/>
    </row>
    <row r="1449" spans="1:12" x14ac:dyDescent="0.35">
      <c r="A1449" s="3">
        <v>7524</v>
      </c>
      <c r="B1449" s="11">
        <v>44649.302932175924</v>
      </c>
      <c r="C1449" s="3">
        <v>22201546</v>
      </c>
      <c r="D1449" s="3" t="s">
        <v>98</v>
      </c>
      <c r="E1449" s="3">
        <v>134.212928015789</v>
      </c>
      <c r="F1449" s="3">
        <v>402.63878404736801</v>
      </c>
      <c r="G1449" s="3" t="s">
        <v>80</v>
      </c>
      <c r="H1449" s="11">
        <v>44649.303281250002</v>
      </c>
      <c r="L1449" s="3"/>
    </row>
    <row r="1450" spans="1:12" x14ac:dyDescent="0.35">
      <c r="A1450" s="3">
        <v>7523</v>
      </c>
      <c r="B1450" s="11">
        <v>44649.291263657411</v>
      </c>
      <c r="C1450" s="3">
        <v>22401607</v>
      </c>
      <c r="D1450" s="3" t="s">
        <v>93</v>
      </c>
      <c r="E1450" s="3">
        <v>50.598494031579001</v>
      </c>
      <c r="F1450" s="3">
        <v>151.795482094737</v>
      </c>
      <c r="G1450" s="3" t="s">
        <v>80</v>
      </c>
      <c r="H1450" s="11">
        <v>44649.291475381942</v>
      </c>
      <c r="L1450" s="3"/>
    </row>
    <row r="1451" spans="1:12" x14ac:dyDescent="0.35">
      <c r="A1451" s="3">
        <v>7522</v>
      </c>
      <c r="B1451" s="11">
        <v>44649.271945289351</v>
      </c>
      <c r="C1451" s="3">
        <v>22101541</v>
      </c>
      <c r="D1451" s="3" t="s">
        <v>87</v>
      </c>
      <c r="E1451" s="3">
        <v>33.746885200000001</v>
      </c>
      <c r="F1451" s="3">
        <v>101.2406556</v>
      </c>
      <c r="G1451" s="3" t="s">
        <v>80</v>
      </c>
      <c r="H1451" s="11">
        <v>44649.272030127315</v>
      </c>
      <c r="L1451" s="3"/>
    </row>
    <row r="1452" spans="1:12" x14ac:dyDescent="0.35">
      <c r="A1452" s="3">
        <v>7521</v>
      </c>
      <c r="B1452" s="11">
        <v>44649.240941319447</v>
      </c>
      <c r="C1452" s="3">
        <v>22301568</v>
      </c>
      <c r="D1452" s="3" t="s">
        <v>110</v>
      </c>
      <c r="E1452" s="3">
        <v>160.712382689474</v>
      </c>
      <c r="F1452" s="3">
        <v>482.13714806842103</v>
      </c>
      <c r="G1452" s="3" t="s">
        <v>80</v>
      </c>
      <c r="H1452" s="11">
        <v>44649.241126307868</v>
      </c>
      <c r="L1452" s="3"/>
    </row>
    <row r="1453" spans="1:12" x14ac:dyDescent="0.35">
      <c r="A1453" s="3">
        <v>7520</v>
      </c>
      <c r="B1453" s="11">
        <v>44649.231218055553</v>
      </c>
      <c r="C1453" s="3">
        <v>22201545</v>
      </c>
      <c r="D1453" s="3" t="s">
        <v>98</v>
      </c>
      <c r="E1453" s="3">
        <v>130.59808340000001</v>
      </c>
      <c r="F1453" s="3">
        <v>391.79425020000002</v>
      </c>
      <c r="G1453" s="3" t="s">
        <v>80</v>
      </c>
      <c r="H1453" s="11">
        <v>44649.231403043981</v>
      </c>
      <c r="L1453" s="3"/>
    </row>
    <row r="1454" spans="1:12" x14ac:dyDescent="0.35">
      <c r="A1454" s="3">
        <v>7519</v>
      </c>
      <c r="B1454" s="11">
        <v>44649.227962847224</v>
      </c>
      <c r="C1454" s="3">
        <v>22101540</v>
      </c>
      <c r="D1454" s="3" t="s">
        <v>87</v>
      </c>
      <c r="E1454" s="3">
        <v>277.29890805263199</v>
      </c>
      <c r="F1454" s="3">
        <v>831.89672415789505</v>
      </c>
      <c r="G1454" s="3" t="s">
        <v>80</v>
      </c>
      <c r="H1454" s="11">
        <v>44649.228279745374</v>
      </c>
      <c r="L1454" s="3"/>
    </row>
    <row r="1455" spans="1:12" x14ac:dyDescent="0.35">
      <c r="A1455" s="3">
        <v>7518</v>
      </c>
      <c r="B1455" s="11">
        <v>44649.201109490743</v>
      </c>
      <c r="C1455" s="3">
        <v>22401606</v>
      </c>
      <c r="D1455" s="3" t="s">
        <v>93</v>
      </c>
      <c r="E1455" s="3">
        <v>155.380866789474</v>
      </c>
      <c r="F1455" s="3">
        <v>466.14260036842097</v>
      </c>
      <c r="G1455" s="3" t="s">
        <v>80</v>
      </c>
      <c r="H1455" s="11">
        <v>44649.201196030095</v>
      </c>
      <c r="L1455" s="3"/>
    </row>
    <row r="1456" spans="1:12" x14ac:dyDescent="0.35">
      <c r="A1456" s="3">
        <v>7517</v>
      </c>
      <c r="B1456" s="11">
        <v>44649.157559687497</v>
      </c>
      <c r="C1456" s="3">
        <v>22401605</v>
      </c>
      <c r="D1456" s="3" t="s">
        <v>93</v>
      </c>
      <c r="E1456" s="3">
        <v>126.8560748</v>
      </c>
      <c r="F1456" s="3">
        <v>380.56822440000002</v>
      </c>
      <c r="G1456" s="3" t="s">
        <v>80</v>
      </c>
      <c r="H1456" s="11">
        <v>44649.15779409722</v>
      </c>
      <c r="L1456" s="3"/>
    </row>
    <row r="1457" spans="1:12" x14ac:dyDescent="0.35">
      <c r="A1457" s="3">
        <v>7516</v>
      </c>
      <c r="B1457" s="11">
        <v>44649.154458067133</v>
      </c>
      <c r="C1457" s="3">
        <v>22101539</v>
      </c>
      <c r="D1457" s="3" t="s">
        <v>87</v>
      </c>
      <c r="E1457" s="3">
        <v>88.253353200000006</v>
      </c>
      <c r="F1457" s="3">
        <v>264.76005959999998</v>
      </c>
      <c r="G1457" s="3" t="s">
        <v>80</v>
      </c>
      <c r="H1457" s="11">
        <v>44649.154667013892</v>
      </c>
      <c r="L1457" s="3"/>
    </row>
    <row r="1458" spans="1:12" x14ac:dyDescent="0.35">
      <c r="A1458" s="3">
        <v>7515</v>
      </c>
      <c r="B1458" s="11">
        <v>44649.150473842594</v>
      </c>
      <c r="C1458" s="3">
        <v>22201543</v>
      </c>
      <c r="D1458" s="3" t="s">
        <v>98</v>
      </c>
      <c r="E1458" s="3">
        <v>17.179647931579002</v>
      </c>
      <c r="F1458" s="3">
        <v>51.538943794737001</v>
      </c>
      <c r="G1458" s="3" t="s">
        <v>80</v>
      </c>
      <c r="H1458" s="11">
        <v>44649.150504317127</v>
      </c>
      <c r="L1458" s="3"/>
    </row>
    <row r="1459" spans="1:12" x14ac:dyDescent="0.35">
      <c r="A1459" s="3">
        <v>7514</v>
      </c>
      <c r="B1459" s="11">
        <v>44649.121931481481</v>
      </c>
      <c r="C1459" s="3">
        <v>22401604</v>
      </c>
      <c r="D1459" s="3" t="s">
        <v>93</v>
      </c>
      <c r="E1459" s="3">
        <v>138.36739778947401</v>
      </c>
      <c r="F1459" s="3">
        <v>415.10219336842101</v>
      </c>
      <c r="G1459" s="3" t="s">
        <v>80</v>
      </c>
      <c r="H1459" s="11">
        <v>44649.122028356483</v>
      </c>
      <c r="L1459" s="3"/>
    </row>
    <row r="1460" spans="1:12" x14ac:dyDescent="0.35">
      <c r="A1460" s="3">
        <v>7513</v>
      </c>
      <c r="B1460" s="11">
        <v>44649.100985682868</v>
      </c>
      <c r="C1460" s="3">
        <v>22101538</v>
      </c>
      <c r="D1460" s="3" t="s">
        <v>87</v>
      </c>
      <c r="E1460" s="3">
        <v>171.87968240000001</v>
      </c>
      <c r="F1460" s="3">
        <v>515.63904720000005</v>
      </c>
      <c r="G1460" s="3" t="s">
        <v>80</v>
      </c>
      <c r="H1460" s="11">
        <v>44649.101193750001</v>
      </c>
      <c r="L1460" s="3"/>
    </row>
    <row r="1461" spans="1:12" x14ac:dyDescent="0.35">
      <c r="A1461" s="3">
        <v>7512</v>
      </c>
      <c r="B1461" s="11">
        <v>44649.089043402775</v>
      </c>
      <c r="C1461" s="3">
        <v>22301565</v>
      </c>
      <c r="D1461" s="3" t="s">
        <v>110</v>
      </c>
      <c r="E1461" s="3">
        <v>152.98155740000001</v>
      </c>
      <c r="F1461" s="3">
        <v>458.94467220000001</v>
      </c>
      <c r="G1461" s="3" t="s">
        <v>80</v>
      </c>
      <c r="H1461" s="11">
        <v>44649.08938946759</v>
      </c>
      <c r="L1461" s="3"/>
    </row>
    <row r="1462" spans="1:12" x14ac:dyDescent="0.35">
      <c r="A1462" s="3">
        <v>7511</v>
      </c>
      <c r="B1462" s="11">
        <v>44649.067141550928</v>
      </c>
      <c r="C1462" s="3">
        <v>22101537</v>
      </c>
      <c r="D1462" s="3" t="s">
        <v>87</v>
      </c>
      <c r="E1462" s="3">
        <v>130.735208778947</v>
      </c>
      <c r="F1462" s="3">
        <v>392.20562633684199</v>
      </c>
      <c r="G1462" s="3" t="s">
        <v>80</v>
      </c>
      <c r="H1462" s="11">
        <v>44649.067166666668</v>
      </c>
      <c r="L1462" s="3"/>
    </row>
    <row r="1463" spans="1:12" x14ac:dyDescent="0.35">
      <c r="A1463" s="3">
        <v>7510</v>
      </c>
      <c r="B1463" s="11">
        <v>44649.043693287036</v>
      </c>
      <c r="C1463" s="3">
        <v>22301564</v>
      </c>
      <c r="D1463" s="3" t="s">
        <v>110</v>
      </c>
      <c r="E1463" s="3">
        <v>202.357809</v>
      </c>
      <c r="F1463" s="3">
        <v>607.07342700000004</v>
      </c>
      <c r="G1463" s="3" t="s">
        <v>80</v>
      </c>
      <c r="H1463" s="11">
        <v>44649.043901736113</v>
      </c>
      <c r="L1463" s="3"/>
    </row>
    <row r="1464" spans="1:12" x14ac:dyDescent="0.35">
      <c r="A1464" s="3">
        <v>7509</v>
      </c>
      <c r="B1464" s="11">
        <v>44649.035708946758</v>
      </c>
      <c r="C1464" s="3">
        <v>22201541</v>
      </c>
      <c r="D1464" s="3" t="s">
        <v>98</v>
      </c>
      <c r="E1464" s="3">
        <v>38.130270000000003</v>
      </c>
      <c r="F1464" s="3">
        <v>114.39081</v>
      </c>
      <c r="G1464" s="3" t="s">
        <v>80</v>
      </c>
      <c r="H1464" s="11">
        <v>44649.035915312503</v>
      </c>
      <c r="L1464" s="3"/>
    </row>
    <row r="1465" spans="1:12" x14ac:dyDescent="0.35">
      <c r="A1465" s="3">
        <v>7508</v>
      </c>
      <c r="B1465" s="11">
        <v>44648.999275810187</v>
      </c>
      <c r="C1465" s="3">
        <v>22101536</v>
      </c>
      <c r="D1465" s="3" t="s">
        <v>87</v>
      </c>
      <c r="E1465" s="3">
        <v>150.61377602105301</v>
      </c>
      <c r="F1465" s="3">
        <v>451.84132806315802</v>
      </c>
      <c r="G1465" s="3" t="s">
        <v>80</v>
      </c>
      <c r="H1465" s="11">
        <v>44648.99945841435</v>
      </c>
      <c r="L1465" s="3"/>
    </row>
    <row r="1466" spans="1:12" x14ac:dyDescent="0.35">
      <c r="A1466" s="3">
        <v>7507</v>
      </c>
      <c r="B1466" s="11">
        <v>44648.998391550929</v>
      </c>
      <c r="C1466" s="3">
        <v>22301563</v>
      </c>
      <c r="D1466" s="3" t="s">
        <v>110</v>
      </c>
      <c r="E1466" s="3">
        <v>172.72697099999999</v>
      </c>
      <c r="F1466" s="3">
        <v>518.18091300000003</v>
      </c>
      <c r="G1466" s="3" t="s">
        <v>80</v>
      </c>
      <c r="H1466" s="11">
        <v>44648.998414583337</v>
      </c>
      <c r="L1466" s="3"/>
    </row>
    <row r="1467" spans="1:12" x14ac:dyDescent="0.35">
      <c r="A1467" s="3">
        <v>7506</v>
      </c>
      <c r="B1467" s="11">
        <v>44648.956654861111</v>
      </c>
      <c r="C1467" s="3">
        <v>22401601</v>
      </c>
      <c r="D1467" s="3" t="s">
        <v>93</v>
      </c>
      <c r="E1467" s="3">
        <v>130.64604527894701</v>
      </c>
      <c r="F1467" s="3">
        <v>391.93813583684198</v>
      </c>
      <c r="G1467" s="3" t="s">
        <v>80</v>
      </c>
      <c r="H1467" s="11">
        <v>44648.956749502315</v>
      </c>
      <c r="L1467" s="3"/>
    </row>
    <row r="1468" spans="1:12" x14ac:dyDescent="0.35">
      <c r="A1468" s="3">
        <v>7505</v>
      </c>
      <c r="B1468" s="11">
        <v>44648.935820636572</v>
      </c>
      <c r="C1468" s="3">
        <v>22301562</v>
      </c>
      <c r="D1468" s="3" t="s">
        <v>110</v>
      </c>
      <c r="E1468" s="3">
        <v>105.087174715789</v>
      </c>
      <c r="F1468" s="3">
        <v>315.26152414736799</v>
      </c>
      <c r="G1468" s="3" t="s">
        <v>80</v>
      </c>
      <c r="H1468" s="11">
        <v>44648.935913275462</v>
      </c>
      <c r="L1468" s="3"/>
    </row>
    <row r="1469" spans="1:12" x14ac:dyDescent="0.35">
      <c r="A1469" s="3">
        <v>7504</v>
      </c>
      <c r="B1469" s="11">
        <v>44648.921124768516</v>
      </c>
      <c r="C1469" s="3">
        <v>22201539</v>
      </c>
      <c r="D1469" s="3" t="s">
        <v>98</v>
      </c>
      <c r="E1469" s="3">
        <v>115.66672909473699</v>
      </c>
      <c r="F1469" s="3">
        <v>347.00018728421003</v>
      </c>
      <c r="G1469" s="3" t="s">
        <v>80</v>
      </c>
      <c r="H1469" s="11">
        <v>44648.921329826386</v>
      </c>
      <c r="L1469" s="3"/>
    </row>
    <row r="1470" spans="1:12" x14ac:dyDescent="0.35">
      <c r="A1470" s="3">
        <v>7503</v>
      </c>
      <c r="B1470" s="11">
        <v>44648.902488194442</v>
      </c>
      <c r="C1470" s="3">
        <v>22401600</v>
      </c>
      <c r="D1470" s="3" t="s">
        <v>93</v>
      </c>
      <c r="E1470" s="3">
        <v>38.486189094736801</v>
      </c>
      <c r="F1470" s="3">
        <v>115.45856728421001</v>
      </c>
      <c r="G1470" s="3" t="s">
        <v>80</v>
      </c>
      <c r="H1470" s="11">
        <v>44648.902581331022</v>
      </c>
      <c r="L1470" s="3"/>
    </row>
    <row r="1471" spans="1:12" x14ac:dyDescent="0.35">
      <c r="A1471" s="3">
        <v>7502</v>
      </c>
      <c r="B1471" s="11">
        <v>44648.880847800923</v>
      </c>
      <c r="C1471" s="3">
        <v>22201538</v>
      </c>
      <c r="D1471" s="3" t="s">
        <v>98</v>
      </c>
      <c r="E1471" s="3">
        <v>173.384427684211</v>
      </c>
      <c r="F1471" s="3">
        <v>520.15328305263199</v>
      </c>
      <c r="G1471" s="3" t="s">
        <v>80</v>
      </c>
      <c r="H1471" s="11">
        <v>44648.881050775461</v>
      </c>
      <c r="L1471" s="3"/>
    </row>
    <row r="1472" spans="1:12" x14ac:dyDescent="0.35">
      <c r="A1472" s="3">
        <v>7501</v>
      </c>
      <c r="B1472" s="11">
        <v>44648.880152893522</v>
      </c>
      <c r="C1472" s="3">
        <v>22301561</v>
      </c>
      <c r="D1472" s="3" t="s">
        <v>110</v>
      </c>
      <c r="E1472" s="3">
        <v>117.88779557894701</v>
      </c>
      <c r="F1472" s="3">
        <v>353.66338673684203</v>
      </c>
      <c r="G1472" s="3" t="s">
        <v>80</v>
      </c>
      <c r="H1472" s="11">
        <v>44648.880358530092</v>
      </c>
      <c r="L1472" s="3"/>
    </row>
    <row r="1473" spans="1:12" x14ac:dyDescent="0.35">
      <c r="A1473" s="3">
        <v>7500</v>
      </c>
      <c r="B1473" s="11">
        <v>44648.845556631946</v>
      </c>
      <c r="C1473" s="3">
        <v>22101533</v>
      </c>
      <c r="D1473" s="3" t="s">
        <v>87</v>
      </c>
      <c r="E1473" s="3">
        <v>130.06188411578901</v>
      </c>
      <c r="F1473" s="3">
        <v>390.18565234736798</v>
      </c>
      <c r="G1473" s="3" t="s">
        <v>80</v>
      </c>
      <c r="H1473" s="11">
        <v>44648.84563491898</v>
      </c>
      <c r="L1473" s="3"/>
    </row>
    <row r="1474" spans="1:12" x14ac:dyDescent="0.35">
      <c r="A1474" s="3">
        <v>7499</v>
      </c>
      <c r="B1474" s="11">
        <v>44648.827501307867</v>
      </c>
      <c r="C1474" s="3">
        <v>22201537</v>
      </c>
      <c r="D1474" s="3" t="s">
        <v>98</v>
      </c>
      <c r="E1474" s="3">
        <v>168.07363888421099</v>
      </c>
      <c r="F1474" s="3">
        <v>504.22091665263201</v>
      </c>
      <c r="G1474" s="3" t="s">
        <v>80</v>
      </c>
      <c r="H1474" s="11">
        <v>44648.827579016201</v>
      </c>
      <c r="L1474" s="3"/>
    </row>
    <row r="1475" spans="1:12" x14ac:dyDescent="0.35">
      <c r="A1475" s="3">
        <v>7498</v>
      </c>
      <c r="B1475" s="11">
        <v>44648.804354363427</v>
      </c>
      <c r="C1475" s="3">
        <v>22401598</v>
      </c>
      <c r="D1475" s="3" t="s">
        <v>93</v>
      </c>
      <c r="E1475" s="3">
        <v>103.79846349473701</v>
      </c>
      <c r="F1475" s="3">
        <v>311.39539048421102</v>
      </c>
      <c r="G1475" s="3" t="s">
        <v>80</v>
      </c>
      <c r="H1475" s="11">
        <v>44648.804662696763</v>
      </c>
      <c r="L1475" s="3"/>
    </row>
    <row r="1476" spans="1:12" x14ac:dyDescent="0.35">
      <c r="A1476" s="3">
        <v>7497</v>
      </c>
      <c r="B1476" s="11">
        <v>44648.792765937498</v>
      </c>
      <c r="C1476" s="3">
        <v>22201536</v>
      </c>
      <c r="D1476" s="3" t="s">
        <v>98</v>
      </c>
      <c r="E1476" s="3">
        <v>179.76657554736801</v>
      </c>
      <c r="F1476" s="3">
        <v>539.29972664210504</v>
      </c>
      <c r="G1476" s="3" t="s">
        <v>80</v>
      </c>
      <c r="H1476" s="11">
        <v>44648.792856979169</v>
      </c>
      <c r="L1476" s="3"/>
    </row>
    <row r="1477" spans="1:12" x14ac:dyDescent="0.35">
      <c r="A1477" s="3">
        <v>7496</v>
      </c>
      <c r="B1477" s="11">
        <v>44648.775292094906</v>
      </c>
      <c r="C1477" s="3">
        <v>22301559</v>
      </c>
      <c r="D1477" s="3" t="s">
        <v>110</v>
      </c>
      <c r="E1477" s="3">
        <v>38.273586600000002</v>
      </c>
      <c r="F1477" s="3">
        <v>114.8207598</v>
      </c>
      <c r="G1477" s="3" t="s">
        <v>80</v>
      </c>
      <c r="H1477" s="11">
        <v>44648.775494942129</v>
      </c>
      <c r="L1477" s="3"/>
    </row>
    <row r="1478" spans="1:12" x14ac:dyDescent="0.35">
      <c r="A1478" s="3">
        <v>7495</v>
      </c>
      <c r="B1478" s="11">
        <v>44648.768519212965</v>
      </c>
      <c r="C1478" s="3">
        <v>22401597</v>
      </c>
      <c r="D1478" s="3" t="s">
        <v>93</v>
      </c>
      <c r="E1478" s="3">
        <v>14.3750719</v>
      </c>
      <c r="F1478" s="3">
        <v>43.125215699999998</v>
      </c>
      <c r="G1478" s="3" t="s">
        <v>80</v>
      </c>
      <c r="H1478" s="11">
        <v>44648.768551932873</v>
      </c>
      <c r="L1478" s="3"/>
    </row>
    <row r="1479" spans="1:12" x14ac:dyDescent="0.35">
      <c r="A1479" s="3">
        <v>7494</v>
      </c>
      <c r="B1479" s="11">
        <v>44648.753443055553</v>
      </c>
      <c r="C1479" s="3">
        <v>22101531</v>
      </c>
      <c r="D1479" s="3" t="s">
        <v>87</v>
      </c>
      <c r="E1479" s="3">
        <v>114.491427894737</v>
      </c>
      <c r="F1479" s="3">
        <v>343.47428368420998</v>
      </c>
      <c r="G1479" s="3" t="s">
        <v>80</v>
      </c>
      <c r="H1479" s="11">
        <v>44648.753618981478</v>
      </c>
      <c r="L1479" s="3"/>
    </row>
    <row r="1480" spans="1:12" x14ac:dyDescent="0.35">
      <c r="A1480" s="3">
        <v>7493</v>
      </c>
      <c r="B1480" s="11">
        <v>44648.726573182874</v>
      </c>
      <c r="C1480" s="3">
        <v>22201535</v>
      </c>
      <c r="D1480" s="3" t="s">
        <v>98</v>
      </c>
      <c r="E1480" s="3">
        <v>201.50358433684201</v>
      </c>
      <c r="F1480" s="3">
        <v>604.51075301052595</v>
      </c>
      <c r="G1480" s="3" t="s">
        <v>80</v>
      </c>
      <c r="H1480" s="11">
        <v>44648.726883599535</v>
      </c>
      <c r="L1480" s="3"/>
    </row>
    <row r="1481" spans="1:12" x14ac:dyDescent="0.35">
      <c r="A1481" s="3">
        <v>7492</v>
      </c>
      <c r="B1481" s="11">
        <v>44648.709880092596</v>
      </c>
      <c r="C1481" s="3">
        <v>22101530</v>
      </c>
      <c r="D1481" s="3" t="s">
        <v>87</v>
      </c>
      <c r="E1481" s="3">
        <v>88.486077999999694</v>
      </c>
      <c r="F1481" s="3">
        <v>265.45823399999898</v>
      </c>
      <c r="G1481" s="3" t="s">
        <v>80</v>
      </c>
      <c r="H1481" s="11">
        <v>44648.710215706022</v>
      </c>
      <c r="L1481" s="3"/>
    </row>
    <row r="1482" spans="1:12" x14ac:dyDescent="0.35">
      <c r="A1482" s="3">
        <v>7491</v>
      </c>
      <c r="B1482" s="11">
        <v>44648.708051504633</v>
      </c>
      <c r="C1482" s="3">
        <v>22301558</v>
      </c>
      <c r="D1482" s="3" t="s">
        <v>110</v>
      </c>
      <c r="E1482" s="3">
        <v>164.582912621053</v>
      </c>
      <c r="F1482" s="3">
        <v>493.748737863158</v>
      </c>
      <c r="G1482" s="3" t="s">
        <v>80</v>
      </c>
      <c r="H1482" s="11">
        <v>44648.708133298613</v>
      </c>
      <c r="L1482" s="3"/>
    </row>
    <row r="1483" spans="1:12" x14ac:dyDescent="0.35">
      <c r="A1483" s="3">
        <v>7490</v>
      </c>
      <c r="B1483" s="11">
        <v>44648.681542395832</v>
      </c>
      <c r="C1483" s="3">
        <v>22301557</v>
      </c>
      <c r="D1483" s="3" t="s">
        <v>87</v>
      </c>
      <c r="E1483" s="3">
        <v>172.51914218421101</v>
      </c>
      <c r="F1483" s="3">
        <v>517.55742655263202</v>
      </c>
      <c r="G1483" s="3" t="s">
        <v>80</v>
      </c>
      <c r="H1483" s="11">
        <v>44648.681742129629</v>
      </c>
      <c r="L1483" s="3"/>
    </row>
    <row r="1484" spans="1:12" x14ac:dyDescent="0.35">
      <c r="A1484" s="3">
        <v>7489</v>
      </c>
      <c r="B1484" s="11">
        <v>44648.677976041668</v>
      </c>
      <c r="C1484" s="3">
        <v>22201534</v>
      </c>
      <c r="D1484" s="3" t="s">
        <v>98</v>
      </c>
      <c r="E1484" s="3">
        <v>286.99394334210501</v>
      </c>
      <c r="F1484" s="3">
        <v>860.98183002631595</v>
      </c>
      <c r="G1484" s="3" t="s">
        <v>80</v>
      </c>
      <c r="H1484" s="11">
        <v>44648.678270752316</v>
      </c>
      <c r="L1484" s="3"/>
    </row>
    <row r="1485" spans="1:12" x14ac:dyDescent="0.35">
      <c r="A1485" s="3">
        <v>7488</v>
      </c>
      <c r="B1485" s="11">
        <v>44648.657278900464</v>
      </c>
      <c r="C1485" s="3">
        <v>22401596</v>
      </c>
      <c r="D1485" s="3" t="s">
        <v>93</v>
      </c>
      <c r="E1485" s="3">
        <v>115.719104</v>
      </c>
      <c r="F1485" s="3">
        <v>347.15731199999999</v>
      </c>
      <c r="G1485" s="3" t="s">
        <v>80</v>
      </c>
      <c r="H1485" s="11">
        <v>44648.657437928239</v>
      </c>
      <c r="L1485" s="3"/>
    </row>
    <row r="1486" spans="1:12" x14ac:dyDescent="0.35">
      <c r="A1486" s="3">
        <v>7487</v>
      </c>
      <c r="B1486" s="11">
        <v>44648.616377233797</v>
      </c>
      <c r="C1486" s="3">
        <v>22201533</v>
      </c>
      <c r="D1486" s="3" t="s">
        <v>98</v>
      </c>
      <c r="E1486" s="3">
        <v>17.0465745789474</v>
      </c>
      <c r="F1486" s="3">
        <v>51.1397237368421</v>
      </c>
      <c r="G1486" s="3" t="s">
        <v>80</v>
      </c>
      <c r="H1486" s="11">
        <v>44648.616469328706</v>
      </c>
      <c r="L1486" s="3"/>
    </row>
    <row r="1487" spans="1:12" x14ac:dyDescent="0.35">
      <c r="A1487" s="3">
        <v>7486</v>
      </c>
      <c r="B1487" s="11">
        <v>44648.614525231482</v>
      </c>
      <c r="C1487" s="3">
        <v>22401595</v>
      </c>
      <c r="D1487" s="3" t="s">
        <v>93</v>
      </c>
      <c r="E1487" s="3">
        <v>147.86353399999999</v>
      </c>
      <c r="F1487" s="3">
        <v>443.59060199999999</v>
      </c>
      <c r="G1487" s="3" t="s">
        <v>80</v>
      </c>
      <c r="H1487" s="11">
        <v>44648.614776192131</v>
      </c>
      <c r="L1487" s="3"/>
    </row>
    <row r="1488" spans="1:12" x14ac:dyDescent="0.35">
      <c r="A1488" s="3">
        <v>7485</v>
      </c>
      <c r="B1488" s="11">
        <v>44648.594471412034</v>
      </c>
      <c r="C1488" s="3">
        <v>22101528</v>
      </c>
      <c r="D1488" s="3" t="s">
        <v>87</v>
      </c>
      <c r="E1488" s="3">
        <v>205.70543168421099</v>
      </c>
      <c r="F1488" s="3">
        <v>617.11629505263204</v>
      </c>
      <c r="G1488" s="3" t="s">
        <v>80</v>
      </c>
      <c r="H1488" s="11">
        <v>44648.594591284724</v>
      </c>
      <c r="L1488" s="3"/>
    </row>
    <row r="1489" spans="1:12" x14ac:dyDescent="0.35">
      <c r="A1489" s="3">
        <v>7484</v>
      </c>
      <c r="B1489" s="11">
        <v>44648.582125578701</v>
      </c>
      <c r="C1489" s="3">
        <v>22401594</v>
      </c>
      <c r="D1489" s="3" t="s">
        <v>93</v>
      </c>
      <c r="E1489" s="3">
        <v>172.55855879999999</v>
      </c>
      <c r="F1489" s="3">
        <v>517.67567640000004</v>
      </c>
      <c r="G1489" s="3" t="s">
        <v>80</v>
      </c>
      <c r="H1489" s="11">
        <v>44648.58243603009</v>
      </c>
      <c r="L1489" s="3"/>
    </row>
    <row r="1490" spans="1:12" x14ac:dyDescent="0.35">
      <c r="A1490" s="3">
        <v>7483</v>
      </c>
      <c r="B1490" s="11">
        <v>44648.561774224538</v>
      </c>
      <c r="C1490" s="3">
        <v>22201532</v>
      </c>
      <c r="D1490" s="3" t="s">
        <v>98</v>
      </c>
      <c r="E1490" s="3">
        <v>75.403722378947407</v>
      </c>
      <c r="F1490" s="3">
        <v>226.21116713684199</v>
      </c>
      <c r="G1490" s="3" t="s">
        <v>80</v>
      </c>
      <c r="H1490" s="11">
        <v>44648.561953854165</v>
      </c>
      <c r="L1490" s="3"/>
    </row>
    <row r="1491" spans="1:12" x14ac:dyDescent="0.35">
      <c r="A1491" s="3">
        <v>7482</v>
      </c>
      <c r="B1491" s="11">
        <v>44648.55779146991</v>
      </c>
      <c r="C1491" s="3">
        <v>22301555</v>
      </c>
      <c r="D1491" s="3" t="s">
        <v>110</v>
      </c>
      <c r="E1491" s="3">
        <v>140.96816039999999</v>
      </c>
      <c r="F1491" s="3">
        <v>422.90448120000002</v>
      </c>
      <c r="G1491" s="3" t="s">
        <v>80</v>
      </c>
      <c r="H1491" s="11">
        <v>44648.558128854165</v>
      </c>
      <c r="L1491" s="3"/>
    </row>
    <row r="1492" spans="1:12" x14ac:dyDescent="0.35">
      <c r="A1492" s="3">
        <v>7481</v>
      </c>
      <c r="B1492" s="11">
        <v>44648.557608993055</v>
      </c>
      <c r="C1492" s="3">
        <v>22101527</v>
      </c>
      <c r="D1492" s="3" t="s">
        <v>87</v>
      </c>
      <c r="E1492" s="3">
        <v>48.304379400000101</v>
      </c>
      <c r="F1492" s="3">
        <v>144.91313819999999</v>
      </c>
      <c r="G1492" s="3" t="s">
        <v>80</v>
      </c>
      <c r="H1492" s="11">
        <v>44648.55779097222</v>
      </c>
      <c r="L1492" s="3"/>
    </row>
    <row r="1493" spans="1:12" x14ac:dyDescent="0.35">
      <c r="A1493" s="3">
        <v>7480</v>
      </c>
      <c r="B1493" s="11">
        <v>44648.521499074071</v>
      </c>
      <c r="C1493" s="3">
        <v>22201531</v>
      </c>
      <c r="D1493" s="3" t="s">
        <v>98</v>
      </c>
      <c r="E1493" s="3">
        <v>98.012624178947405</v>
      </c>
      <c r="F1493" s="3">
        <v>294.03787253684197</v>
      </c>
      <c r="G1493" s="3" t="s">
        <v>80</v>
      </c>
      <c r="H1493" s="11">
        <v>44648.521674305557</v>
      </c>
      <c r="L1493" s="3"/>
    </row>
    <row r="1494" spans="1:12" x14ac:dyDescent="0.35">
      <c r="A1494" s="3">
        <v>7479</v>
      </c>
      <c r="B1494" s="11">
        <v>44648.509440428243</v>
      </c>
      <c r="C1494" s="3">
        <v>22401593</v>
      </c>
      <c r="D1494" s="3" t="s">
        <v>93</v>
      </c>
      <c r="E1494" s="3">
        <v>118.88379571578901</v>
      </c>
      <c r="F1494" s="3">
        <v>356.65138714736798</v>
      </c>
      <c r="G1494" s="3" t="s">
        <v>80</v>
      </c>
      <c r="H1494" s="11">
        <v>44648.509517245373</v>
      </c>
      <c r="L1494" s="3"/>
    </row>
    <row r="1495" spans="1:12" x14ac:dyDescent="0.35">
      <c r="A1495" s="3">
        <v>7478</v>
      </c>
      <c r="B1495" s="11">
        <v>44648.506406516201</v>
      </c>
      <c r="C1495" s="3">
        <v>22101526</v>
      </c>
      <c r="D1495" s="3" t="s">
        <v>87</v>
      </c>
      <c r="E1495" s="3">
        <v>117.05432257894699</v>
      </c>
      <c r="F1495" s="3">
        <v>351.16296773684201</v>
      </c>
      <c r="G1495" s="3" t="s">
        <v>80</v>
      </c>
      <c r="H1495" s="11">
        <v>44648.506740046294</v>
      </c>
      <c r="L1495" s="3"/>
    </row>
    <row r="1496" spans="1:12" x14ac:dyDescent="0.35">
      <c r="A1496" s="3">
        <v>7477</v>
      </c>
      <c r="B1496" s="11">
        <v>44648.478415011574</v>
      </c>
      <c r="C1496" s="3">
        <v>22201530</v>
      </c>
      <c r="D1496" s="3" t="s">
        <v>98</v>
      </c>
      <c r="E1496" s="3">
        <v>119.671125315789</v>
      </c>
      <c r="F1496" s="3">
        <v>359.01337594736799</v>
      </c>
      <c r="G1496" s="3" t="s">
        <v>80</v>
      </c>
      <c r="H1496" s="11">
        <v>44648.478618831017</v>
      </c>
      <c r="L1496" s="3"/>
    </row>
    <row r="1497" spans="1:12" x14ac:dyDescent="0.35">
      <c r="A1497" s="3">
        <v>7476</v>
      </c>
      <c r="B1497" s="11">
        <v>44648.476682094908</v>
      </c>
      <c r="C1497" s="3">
        <v>22301554</v>
      </c>
      <c r="D1497" s="3" t="s">
        <v>110</v>
      </c>
      <c r="E1497" s="3">
        <v>107.636044</v>
      </c>
      <c r="F1497" s="3">
        <v>322.90813200000002</v>
      </c>
      <c r="G1497" s="3" t="s">
        <v>80</v>
      </c>
      <c r="H1497" s="11">
        <v>44648.476879166665</v>
      </c>
      <c r="L1497" s="3"/>
    </row>
    <row r="1498" spans="1:12" x14ac:dyDescent="0.35">
      <c r="A1498" s="3">
        <v>7475</v>
      </c>
      <c r="B1498" s="11">
        <v>44648.460386261577</v>
      </c>
      <c r="C1498" s="3">
        <v>22401592</v>
      </c>
      <c r="D1498" s="3" t="s">
        <v>93</v>
      </c>
      <c r="E1498" s="3">
        <v>63.196637515789497</v>
      </c>
      <c r="F1498" s="3">
        <v>189.58991254736799</v>
      </c>
      <c r="G1498" s="3" t="s">
        <v>80</v>
      </c>
      <c r="H1498" s="11">
        <v>44648.460564548608</v>
      </c>
      <c r="L1498" s="3"/>
    </row>
    <row r="1499" spans="1:12" x14ac:dyDescent="0.35">
      <c r="A1499" s="3">
        <v>7474</v>
      </c>
      <c r="B1499" s="11">
        <v>44648.459875729168</v>
      </c>
      <c r="C1499" s="3">
        <v>22101525</v>
      </c>
      <c r="D1499" s="3" t="s">
        <v>87</v>
      </c>
      <c r="E1499" s="3">
        <v>204.890155884211</v>
      </c>
      <c r="F1499" s="3">
        <v>614.67046765263103</v>
      </c>
      <c r="G1499" s="3" t="s">
        <v>80</v>
      </c>
      <c r="H1499" s="11">
        <v>44648.460213113423</v>
      </c>
      <c r="L1499" s="3"/>
    </row>
    <row r="1500" spans="1:12" x14ac:dyDescent="0.35">
      <c r="A1500" s="3">
        <v>7473</v>
      </c>
      <c r="B1500" s="11">
        <v>44648.438591053244</v>
      </c>
      <c r="C1500" s="3">
        <v>22301553</v>
      </c>
      <c r="D1500" s="3" t="s">
        <v>110</v>
      </c>
      <c r="E1500" s="3">
        <v>168.623318021053</v>
      </c>
      <c r="F1500" s="3">
        <v>505.86995406315799</v>
      </c>
      <c r="G1500" s="3" t="s">
        <v>80</v>
      </c>
      <c r="H1500" s="11">
        <v>44648.438683715278</v>
      </c>
      <c r="L1500" s="3"/>
    </row>
    <row r="1501" spans="1:12" x14ac:dyDescent="0.35">
      <c r="A1501" s="3">
        <v>7472</v>
      </c>
      <c r="B1501" s="11">
        <v>44648.413128668981</v>
      </c>
      <c r="C1501" s="3">
        <v>22401591</v>
      </c>
      <c r="D1501" s="3" t="s">
        <v>93</v>
      </c>
      <c r="E1501" s="3">
        <v>146.0583714</v>
      </c>
      <c r="F1501" s="3">
        <v>438.1751142</v>
      </c>
      <c r="G1501" s="3" t="s">
        <v>80</v>
      </c>
      <c r="H1501" s="11">
        <v>44648.413345752313</v>
      </c>
      <c r="L1501" s="3"/>
    </row>
    <row r="1502" spans="1:12" x14ac:dyDescent="0.35">
      <c r="A1502" s="3">
        <v>7471</v>
      </c>
      <c r="B1502" s="11">
        <v>44648.352942743055</v>
      </c>
      <c r="C1502" s="3">
        <v>22401590</v>
      </c>
      <c r="D1502" s="3" t="s">
        <v>93</v>
      </c>
      <c r="E1502" s="3">
        <v>66.595830515789501</v>
      </c>
      <c r="F1502" s="3">
        <v>199.78749154736801</v>
      </c>
      <c r="G1502" s="3" t="s">
        <v>80</v>
      </c>
      <c r="H1502" s="11">
        <v>44648.353266087965</v>
      </c>
      <c r="L1502" s="3"/>
    </row>
    <row r="1503" spans="1:12" x14ac:dyDescent="0.35">
      <c r="A1503" s="3">
        <v>7470</v>
      </c>
      <c r="B1503" s="11">
        <v>44648.34507314815</v>
      </c>
      <c r="C1503" s="3">
        <v>22101523</v>
      </c>
      <c r="D1503" s="3" t="s">
        <v>87</v>
      </c>
      <c r="E1503" s="3">
        <v>130.66797691578901</v>
      </c>
      <c r="F1503" s="3">
        <v>392.00393074736797</v>
      </c>
      <c r="G1503" s="3" t="s">
        <v>80</v>
      </c>
      <c r="H1503" s="11">
        <v>44648.345285844909</v>
      </c>
      <c r="L1503" s="3"/>
    </row>
    <row r="1504" spans="1:12" x14ac:dyDescent="0.35">
      <c r="A1504" s="3">
        <v>7469</v>
      </c>
      <c r="B1504" s="11">
        <v>44648.33072322917</v>
      </c>
      <c r="C1504" s="3">
        <v>22301551</v>
      </c>
      <c r="D1504" s="3" t="s">
        <v>110</v>
      </c>
      <c r="E1504" s="3">
        <v>146.481771115789</v>
      </c>
      <c r="F1504" s="3">
        <v>439.44531334736803</v>
      </c>
      <c r="G1504" s="3" t="s">
        <v>80</v>
      </c>
      <c r="H1504" s="11">
        <v>44648.331044363425</v>
      </c>
      <c r="L1504" s="3"/>
    </row>
    <row r="1505" spans="1:12" x14ac:dyDescent="0.35">
      <c r="A1505" s="3">
        <v>7468</v>
      </c>
      <c r="B1505" s="11">
        <v>44648.316368599539</v>
      </c>
      <c r="C1505" s="3">
        <v>22401589</v>
      </c>
      <c r="D1505" s="3" t="s">
        <v>93</v>
      </c>
      <c r="E1505" s="3">
        <v>103.688746915789</v>
      </c>
      <c r="F1505" s="3">
        <v>311.066240747368</v>
      </c>
      <c r="G1505" s="3" t="s">
        <v>80</v>
      </c>
      <c r="H1505" s="11">
        <v>44648.316460497685</v>
      </c>
      <c r="L1505" s="3"/>
    </row>
    <row r="1506" spans="1:12" x14ac:dyDescent="0.35">
      <c r="A1506" s="3">
        <v>7467</v>
      </c>
      <c r="B1506" s="11">
        <v>44648.31191423611</v>
      </c>
      <c r="C1506" s="3">
        <v>22101522</v>
      </c>
      <c r="D1506" s="3" t="s">
        <v>87</v>
      </c>
      <c r="E1506" s="3">
        <v>125.640207021053</v>
      </c>
      <c r="F1506" s="3">
        <v>376.92062106315802</v>
      </c>
      <c r="G1506" s="3" t="s">
        <v>80</v>
      </c>
      <c r="H1506" s="11">
        <v>44648.311954282406</v>
      </c>
      <c r="L1506" s="3"/>
    </row>
    <row r="1507" spans="1:12" x14ac:dyDescent="0.35">
      <c r="A1507" s="3">
        <v>7466</v>
      </c>
      <c r="B1507" s="11">
        <v>44648.289520289349</v>
      </c>
      <c r="C1507" s="3">
        <v>22301550</v>
      </c>
      <c r="D1507" s="3" t="s">
        <v>110</v>
      </c>
      <c r="E1507" s="3">
        <v>161.72137342105299</v>
      </c>
      <c r="F1507" s="3">
        <v>485.164120263158</v>
      </c>
      <c r="G1507" s="3" t="s">
        <v>80</v>
      </c>
      <c r="H1507" s="11">
        <v>44648.289728159725</v>
      </c>
      <c r="L1507" s="3"/>
    </row>
    <row r="1508" spans="1:12" x14ac:dyDescent="0.35">
      <c r="A1508" s="3">
        <v>7465</v>
      </c>
      <c r="B1508" s="11">
        <v>44648.270542858794</v>
      </c>
      <c r="C1508" s="3">
        <v>22201526</v>
      </c>
      <c r="D1508" s="3" t="s">
        <v>98</v>
      </c>
      <c r="E1508" s="3">
        <v>145.18271542105299</v>
      </c>
      <c r="F1508" s="3">
        <v>435.548146263158</v>
      </c>
      <c r="G1508" s="3" t="s">
        <v>80</v>
      </c>
      <c r="H1508" s="11">
        <v>44648.270626585647</v>
      </c>
      <c r="L1508" s="3"/>
    </row>
    <row r="1509" spans="1:12" x14ac:dyDescent="0.35">
      <c r="A1509" s="3">
        <v>7464</v>
      </c>
      <c r="B1509" s="11">
        <v>44648.249275578703</v>
      </c>
      <c r="C1509" s="3">
        <v>22301549</v>
      </c>
      <c r="D1509" s="3" t="s">
        <v>110</v>
      </c>
      <c r="E1509" s="3">
        <v>150.709164078947</v>
      </c>
      <c r="F1509" s="3">
        <v>452.12749223684199</v>
      </c>
      <c r="G1509" s="3" t="s">
        <v>80</v>
      </c>
      <c r="H1509" s="11">
        <v>44648.249452314813</v>
      </c>
      <c r="L1509" s="3"/>
    </row>
    <row r="1510" spans="1:12" x14ac:dyDescent="0.35">
      <c r="A1510" s="3">
        <v>7463</v>
      </c>
      <c r="B1510" s="11">
        <v>44648.236297256946</v>
      </c>
      <c r="C1510" s="3">
        <v>22101521</v>
      </c>
      <c r="D1510" s="3" t="s">
        <v>87</v>
      </c>
      <c r="E1510" s="3">
        <v>185.20863182105299</v>
      </c>
      <c r="F1510" s="3">
        <v>555.62589546315803</v>
      </c>
      <c r="G1510" s="3" t="s">
        <v>80</v>
      </c>
      <c r="H1510" s="11">
        <v>44648.236598263888</v>
      </c>
      <c r="L1510" s="3"/>
    </row>
    <row r="1511" spans="1:12" x14ac:dyDescent="0.35">
      <c r="A1511" s="3">
        <v>7462</v>
      </c>
      <c r="B1511" s="11">
        <v>44648.217330173611</v>
      </c>
      <c r="C1511" s="3">
        <v>22401587</v>
      </c>
      <c r="D1511" s="3" t="s">
        <v>93</v>
      </c>
      <c r="E1511" s="3">
        <v>124.59367711578901</v>
      </c>
      <c r="F1511" s="3">
        <v>373.78103134736801</v>
      </c>
      <c r="G1511" s="3" t="s">
        <v>80</v>
      </c>
      <c r="H1511" s="11">
        <v>44648.217503043983</v>
      </c>
      <c r="L1511" s="3"/>
    </row>
    <row r="1512" spans="1:12" x14ac:dyDescent="0.35">
      <c r="A1512" s="3">
        <v>7461</v>
      </c>
      <c r="B1512" s="11">
        <v>44648.216105706022</v>
      </c>
      <c r="C1512" s="3">
        <v>22101520</v>
      </c>
      <c r="D1512" s="3" t="s">
        <v>87</v>
      </c>
      <c r="E1512" s="3">
        <v>164.30699388421101</v>
      </c>
      <c r="F1512" s="3">
        <v>492.92098165263201</v>
      </c>
      <c r="G1512" s="3" t="s">
        <v>80</v>
      </c>
      <c r="H1512" s="11">
        <v>44648.216113194445</v>
      </c>
      <c r="L1512" s="3"/>
    </row>
    <row r="1513" spans="1:12" x14ac:dyDescent="0.35">
      <c r="A1513" s="3">
        <v>7460</v>
      </c>
      <c r="B1513" s="11">
        <v>44648.181220486113</v>
      </c>
      <c r="C1513" s="3">
        <v>22301548</v>
      </c>
      <c r="D1513" s="3" t="s">
        <v>110</v>
      </c>
      <c r="E1513" s="3">
        <v>167.936515284211</v>
      </c>
      <c r="F1513" s="3">
        <v>503.80954585263203</v>
      </c>
      <c r="G1513" s="3" t="s">
        <v>80</v>
      </c>
      <c r="H1513" s="11">
        <v>44648.181391585647</v>
      </c>
      <c r="L1513" s="3"/>
    </row>
    <row r="1514" spans="1:12" x14ac:dyDescent="0.35">
      <c r="A1514" s="3">
        <v>7459</v>
      </c>
      <c r="B1514" s="11">
        <v>44648.161248263888</v>
      </c>
      <c r="C1514" s="3">
        <v>22201524</v>
      </c>
      <c r="D1514" s="3" t="s">
        <v>98</v>
      </c>
      <c r="E1514" s="3">
        <v>0</v>
      </c>
      <c r="F1514" s="3">
        <v>0</v>
      </c>
      <c r="G1514" s="3" t="s">
        <v>80</v>
      </c>
      <c r="H1514" s="11">
        <v>44648.161597916667</v>
      </c>
      <c r="L1514" s="3"/>
    </row>
    <row r="1515" spans="1:12" x14ac:dyDescent="0.35">
      <c r="A1515" s="3">
        <v>7458</v>
      </c>
      <c r="B1515" s="11">
        <v>44648.149718287037</v>
      </c>
      <c r="C1515" s="3">
        <v>22301547</v>
      </c>
      <c r="D1515" s="3" t="s">
        <v>110</v>
      </c>
      <c r="E1515" s="3">
        <v>179.29718080000001</v>
      </c>
      <c r="F1515" s="3">
        <v>537.89154240000005</v>
      </c>
      <c r="G1515" s="3" t="s">
        <v>80</v>
      </c>
      <c r="H1515" s="11">
        <v>44648.14979181713</v>
      </c>
      <c r="L1515" s="3"/>
    </row>
    <row r="1516" spans="1:12" x14ac:dyDescent="0.35">
      <c r="A1516" s="3">
        <v>7457</v>
      </c>
      <c r="B1516" s="11">
        <v>44648.142831747682</v>
      </c>
      <c r="C1516" s="3">
        <v>22101519</v>
      </c>
      <c r="D1516" s="3" t="s">
        <v>87</v>
      </c>
      <c r="E1516" s="3">
        <v>183.697419984211</v>
      </c>
      <c r="F1516" s="3">
        <v>551.09225995263205</v>
      </c>
      <c r="G1516" s="3" t="s">
        <v>80</v>
      </c>
      <c r="H1516" s="11">
        <v>44648.142848460651</v>
      </c>
      <c r="L1516" s="3"/>
    </row>
    <row r="1517" spans="1:12" x14ac:dyDescent="0.35">
      <c r="A1517" s="3">
        <v>7456</v>
      </c>
      <c r="B1517" s="11">
        <v>44648.115037962962</v>
      </c>
      <c r="C1517" s="3">
        <v>22401585</v>
      </c>
      <c r="D1517" s="3" t="s">
        <v>93</v>
      </c>
      <c r="E1517" s="3">
        <v>177.95039178421101</v>
      </c>
      <c r="F1517" s="3">
        <v>533.85117535263203</v>
      </c>
      <c r="G1517" s="3" t="s">
        <v>80</v>
      </c>
      <c r="H1517" s="11">
        <v>44648.115073842593</v>
      </c>
      <c r="L1517" s="3"/>
    </row>
    <row r="1518" spans="1:12" x14ac:dyDescent="0.35">
      <c r="A1518" s="3">
        <v>7455</v>
      </c>
      <c r="B1518" s="11">
        <v>44648.106662500002</v>
      </c>
      <c r="C1518" s="3">
        <v>22101518</v>
      </c>
      <c r="D1518" s="3" t="s">
        <v>87</v>
      </c>
      <c r="E1518" s="3">
        <v>184.02842768421101</v>
      </c>
      <c r="F1518" s="3">
        <v>552.08528305263201</v>
      </c>
      <c r="G1518" s="3" t="s">
        <v>80</v>
      </c>
      <c r="H1518" s="11">
        <v>44648.106735682872</v>
      </c>
      <c r="L1518" s="3"/>
    </row>
    <row r="1519" spans="1:12" x14ac:dyDescent="0.35">
      <c r="A1519" s="3">
        <v>7454</v>
      </c>
      <c r="B1519" s="11">
        <v>44648.081662615739</v>
      </c>
      <c r="C1519" s="3">
        <v>22401584</v>
      </c>
      <c r="D1519" s="3" t="s">
        <v>93</v>
      </c>
      <c r="E1519" s="3">
        <v>186.47014434736801</v>
      </c>
      <c r="F1519" s="3">
        <v>559.41043304210496</v>
      </c>
      <c r="G1519" s="3" t="s">
        <v>80</v>
      </c>
      <c r="H1519" s="11">
        <v>44648.08173510417</v>
      </c>
      <c r="L1519" s="3"/>
    </row>
    <row r="1520" spans="1:12" x14ac:dyDescent="0.35">
      <c r="A1520" s="3">
        <v>7453</v>
      </c>
      <c r="B1520" s="11">
        <v>44648.068239386572</v>
      </c>
      <c r="C1520" s="3">
        <v>22201522</v>
      </c>
      <c r="D1520" s="3" t="s">
        <v>98</v>
      </c>
      <c r="E1520" s="3">
        <v>149.13759936315799</v>
      </c>
      <c r="F1520" s="3">
        <v>447.41279808947399</v>
      </c>
      <c r="G1520" s="3" t="s">
        <v>80</v>
      </c>
      <c r="H1520" s="11">
        <v>44648.068539155094</v>
      </c>
      <c r="L1520" s="3"/>
    </row>
    <row r="1521" spans="1:12" x14ac:dyDescent="0.35">
      <c r="A1521" s="3">
        <v>7452</v>
      </c>
      <c r="B1521" s="11">
        <v>44648.053619444443</v>
      </c>
      <c r="C1521" s="3">
        <v>22301545</v>
      </c>
      <c r="D1521" s="3" t="s">
        <v>110</v>
      </c>
      <c r="E1521" s="3">
        <v>200.69508174736799</v>
      </c>
      <c r="F1521" s="3">
        <v>602.08524524210497</v>
      </c>
      <c r="G1521" s="3" t="s">
        <v>80</v>
      </c>
      <c r="H1521" s="11">
        <v>44648.053957141201</v>
      </c>
      <c r="L1521" s="3"/>
    </row>
    <row r="1522" spans="1:12" x14ac:dyDescent="0.35">
      <c r="A1522" s="3">
        <v>7451</v>
      </c>
      <c r="B1522" s="11">
        <v>44648.042764618054</v>
      </c>
      <c r="C1522" s="3">
        <v>22101517</v>
      </c>
      <c r="D1522" s="3" t="s">
        <v>87</v>
      </c>
      <c r="E1522" s="3">
        <v>191.77491454736801</v>
      </c>
      <c r="F1522" s="3">
        <v>575.32474364210498</v>
      </c>
      <c r="G1522" s="3" t="s">
        <v>80</v>
      </c>
      <c r="H1522" s="11">
        <v>44648.042844675925</v>
      </c>
      <c r="L1522" s="3"/>
    </row>
    <row r="1523" spans="1:12" x14ac:dyDescent="0.35">
      <c r="A1523" s="3">
        <v>7450</v>
      </c>
      <c r="B1523" s="11">
        <v>44648.007440590278</v>
      </c>
      <c r="C1523" s="3">
        <v>22401583</v>
      </c>
      <c r="D1523" s="3" t="s">
        <v>93</v>
      </c>
      <c r="E1523" s="3">
        <v>169.11844288421099</v>
      </c>
      <c r="F1523" s="3">
        <v>507.35532865263201</v>
      </c>
      <c r="G1523" s="3" t="s">
        <v>80</v>
      </c>
      <c r="H1523" s="11">
        <v>44648.007775694445</v>
      </c>
      <c r="L1523" s="3"/>
    </row>
    <row r="1524" spans="1:12" x14ac:dyDescent="0.35">
      <c r="A1524" s="3">
        <v>7449</v>
      </c>
      <c r="B1524" s="11">
        <v>44648.007390509258</v>
      </c>
      <c r="C1524" s="3">
        <v>22401583</v>
      </c>
      <c r="D1524" s="3" t="s">
        <v>93</v>
      </c>
      <c r="E1524" s="3">
        <v>169.11844288421099</v>
      </c>
      <c r="F1524" s="3">
        <v>507.35532865263201</v>
      </c>
      <c r="G1524" s="3" t="s">
        <v>80</v>
      </c>
      <c r="H1524" s="11">
        <v>44648.007431712962</v>
      </c>
      <c r="L1524" s="3"/>
    </row>
    <row r="1525" spans="1:12" x14ac:dyDescent="0.35">
      <c r="A1525" s="3">
        <v>7448</v>
      </c>
      <c r="B1525" s="11">
        <v>44648.004320173612</v>
      </c>
      <c r="C1525" s="3">
        <v>22101516</v>
      </c>
      <c r="D1525" s="3" t="s">
        <v>87</v>
      </c>
      <c r="E1525" s="3">
        <v>257.27399334736799</v>
      </c>
      <c r="F1525" s="3">
        <v>771.821980042105</v>
      </c>
      <c r="G1525" s="3" t="s">
        <v>80</v>
      </c>
      <c r="H1525" s="11">
        <v>44648.004649340277</v>
      </c>
      <c r="L1525" s="3"/>
    </row>
    <row r="1526" spans="1:12" x14ac:dyDescent="0.35">
      <c r="A1526" s="3">
        <v>7447</v>
      </c>
      <c r="B1526" s="11">
        <v>44647.982092905091</v>
      </c>
      <c r="C1526" s="3">
        <v>22401582</v>
      </c>
      <c r="D1526" s="3" t="s">
        <v>93</v>
      </c>
      <c r="E1526" s="3">
        <v>152.19064211578899</v>
      </c>
      <c r="F1526" s="3">
        <v>456.57192634736799</v>
      </c>
      <c r="G1526" s="3" t="s">
        <v>80</v>
      </c>
      <c r="H1526" s="11">
        <v>44647.982426620372</v>
      </c>
      <c r="L1526" s="3"/>
    </row>
    <row r="1527" spans="1:12" x14ac:dyDescent="0.35">
      <c r="A1527" s="3">
        <v>7446</v>
      </c>
      <c r="B1527" s="11">
        <v>44647.978938888889</v>
      </c>
      <c r="C1527" s="3">
        <v>22201520</v>
      </c>
      <c r="D1527" s="3" t="s">
        <v>98</v>
      </c>
      <c r="E1527" s="3">
        <v>163.23165522105299</v>
      </c>
      <c r="F1527" s="3">
        <v>489.69496566315797</v>
      </c>
      <c r="G1527" s="3" t="s">
        <v>80</v>
      </c>
      <c r="H1527" s="11">
        <v>44647.978954826387</v>
      </c>
      <c r="L1527" s="3"/>
    </row>
    <row r="1528" spans="1:12" x14ac:dyDescent="0.35">
      <c r="A1528" s="3">
        <v>7445</v>
      </c>
      <c r="B1528" s="11">
        <v>44647.933482094908</v>
      </c>
      <c r="C1528" s="3">
        <v>22301543</v>
      </c>
      <c r="D1528" s="3" t="s">
        <v>110</v>
      </c>
      <c r="E1528" s="3">
        <v>66.0262974999997</v>
      </c>
      <c r="F1528" s="3">
        <v>198.078892499999</v>
      </c>
      <c r="G1528" s="3" t="s">
        <v>80</v>
      </c>
      <c r="H1528" s="11">
        <v>44647.933815393517</v>
      </c>
      <c r="L1528" s="3"/>
    </row>
    <row r="1529" spans="1:12" x14ac:dyDescent="0.35">
      <c r="A1529" s="3">
        <v>7444</v>
      </c>
      <c r="B1529" s="11">
        <v>44647.92445702546</v>
      </c>
      <c r="C1529" s="3">
        <v>22401581</v>
      </c>
      <c r="D1529" s="3" t="s">
        <v>87</v>
      </c>
      <c r="E1529" s="3">
        <v>155.94873242105299</v>
      </c>
      <c r="F1529" s="3">
        <v>467.84619726315799</v>
      </c>
      <c r="G1529" s="3" t="s">
        <v>80</v>
      </c>
      <c r="H1529" s="11">
        <v>44647.9247869213</v>
      </c>
      <c r="L1529" s="3"/>
    </row>
    <row r="1530" spans="1:12" x14ac:dyDescent="0.35">
      <c r="A1530" s="3">
        <v>7443</v>
      </c>
      <c r="B1530" s="11">
        <v>44647.877960648148</v>
      </c>
      <c r="C1530" s="3">
        <v>22101514</v>
      </c>
      <c r="D1530" s="3" t="s">
        <v>87</v>
      </c>
      <c r="E1530" s="3">
        <v>234.226119336842</v>
      </c>
      <c r="F1530" s="3">
        <v>702.67835801052604</v>
      </c>
      <c r="G1530" s="3" t="s">
        <v>80</v>
      </c>
      <c r="H1530" s="11">
        <v>44647.878260613426</v>
      </c>
      <c r="L1530" s="3"/>
    </row>
    <row r="1531" spans="1:12" x14ac:dyDescent="0.35">
      <c r="A1531" s="3">
        <v>7442</v>
      </c>
      <c r="B1531" s="11">
        <v>44647.851545682868</v>
      </c>
      <c r="C1531" s="3">
        <v>22201518</v>
      </c>
      <c r="D1531" s="3" t="s">
        <v>98</v>
      </c>
      <c r="E1531" s="3">
        <v>126.08184011578901</v>
      </c>
      <c r="F1531" s="3">
        <v>378.24552034736797</v>
      </c>
      <c r="G1531" s="3" t="s">
        <v>80</v>
      </c>
      <c r="H1531" s="11">
        <v>44647.85186855324</v>
      </c>
      <c r="L1531" s="3"/>
    </row>
    <row r="1532" spans="1:12" x14ac:dyDescent="0.35">
      <c r="A1532" s="3">
        <v>7441</v>
      </c>
      <c r="B1532" s="11">
        <v>44647.849714351854</v>
      </c>
      <c r="C1532" s="3">
        <v>22401580</v>
      </c>
      <c r="D1532" s="3" t="s">
        <v>93</v>
      </c>
      <c r="E1532" s="3">
        <v>126.855762915789</v>
      </c>
      <c r="F1532" s="3">
        <v>380.56728874736802</v>
      </c>
      <c r="G1532" s="3" t="s">
        <v>80</v>
      </c>
      <c r="H1532" s="11">
        <v>44647.849787581021</v>
      </c>
      <c r="L1532" s="3"/>
    </row>
    <row r="1533" spans="1:12" x14ac:dyDescent="0.35">
      <c r="A1533" s="3">
        <v>7440</v>
      </c>
      <c r="B1533" s="11">
        <v>44647.808997453707</v>
      </c>
      <c r="C1533" s="3">
        <v>22101513</v>
      </c>
      <c r="D1533" s="3" t="s">
        <v>87</v>
      </c>
      <c r="E1533" s="3">
        <v>125.271081315789</v>
      </c>
      <c r="F1533" s="3">
        <v>375.81324394736799</v>
      </c>
      <c r="G1533" s="3" t="s">
        <v>80</v>
      </c>
      <c r="H1533" s="11">
        <v>44647.809162962963</v>
      </c>
      <c r="L1533" s="3"/>
    </row>
    <row r="1534" spans="1:12" x14ac:dyDescent="0.35">
      <c r="A1534" s="3">
        <v>7439</v>
      </c>
      <c r="B1534" s="11">
        <v>44647.782149537037</v>
      </c>
      <c r="C1534" s="3">
        <v>22301540</v>
      </c>
      <c r="D1534" s="3" t="s">
        <v>110</v>
      </c>
      <c r="E1534" s="3">
        <v>220.43418544210499</v>
      </c>
      <c r="F1534" s="3">
        <v>661.30255632631599</v>
      </c>
      <c r="G1534" s="3" t="s">
        <v>80</v>
      </c>
      <c r="H1534" s="11">
        <v>44647.782424108795</v>
      </c>
      <c r="L1534" s="3"/>
    </row>
    <row r="1535" spans="1:12" x14ac:dyDescent="0.35">
      <c r="A1535" s="3">
        <v>7438</v>
      </c>
      <c r="B1535" s="11">
        <v>44647.759907754633</v>
      </c>
      <c r="C1535" s="3">
        <v>22101512</v>
      </c>
      <c r="D1535" s="3" t="s">
        <v>87</v>
      </c>
      <c r="E1535" s="3">
        <v>97.477558515789497</v>
      </c>
      <c r="F1535" s="3">
        <v>292.43267554736798</v>
      </c>
      <c r="G1535" s="3" t="s">
        <v>80</v>
      </c>
      <c r="H1535" s="11">
        <v>44647.760201504629</v>
      </c>
      <c r="L1535" s="3"/>
    </row>
    <row r="1536" spans="1:12" x14ac:dyDescent="0.35">
      <c r="A1536" s="3">
        <v>7437</v>
      </c>
      <c r="B1536" s="11">
        <v>44647.749274571761</v>
      </c>
      <c r="C1536" s="3">
        <v>22401578</v>
      </c>
      <c r="D1536" s="3" t="s">
        <v>93</v>
      </c>
      <c r="E1536" s="3">
        <v>160.56848863684201</v>
      </c>
      <c r="F1536" s="3">
        <v>481.70546591052602</v>
      </c>
      <c r="G1536" s="3" t="s">
        <v>80</v>
      </c>
      <c r="H1536" s="11">
        <v>44647.749440937499</v>
      </c>
      <c r="L1536" s="3"/>
    </row>
    <row r="1537" spans="1:12" x14ac:dyDescent="0.35">
      <c r="A1537" s="3">
        <v>7436</v>
      </c>
      <c r="B1537" s="11">
        <v>44647.722862499999</v>
      </c>
      <c r="C1537" s="3">
        <v>22101511</v>
      </c>
      <c r="D1537" s="3" t="s">
        <v>87</v>
      </c>
      <c r="E1537" s="3">
        <v>142.94309651578899</v>
      </c>
      <c r="F1537" s="3">
        <v>428.82928954736798</v>
      </c>
      <c r="G1537" s="3" t="s">
        <v>80</v>
      </c>
      <c r="H1537" s="11">
        <v>44647.723051273148</v>
      </c>
      <c r="L1537" s="3"/>
    </row>
    <row r="1538" spans="1:12" x14ac:dyDescent="0.35">
      <c r="A1538" s="3">
        <v>7435</v>
      </c>
      <c r="B1538" s="11">
        <v>44647.721932488428</v>
      </c>
      <c r="C1538" s="3">
        <v>22301539</v>
      </c>
      <c r="D1538" s="3" t="s">
        <v>110</v>
      </c>
      <c r="E1538" s="3">
        <v>137.88848479999999</v>
      </c>
      <c r="F1538" s="3">
        <v>413.66545439999999</v>
      </c>
      <c r="G1538" s="3" t="s">
        <v>80</v>
      </c>
      <c r="H1538" s="11">
        <v>44647.722006249998</v>
      </c>
      <c r="L1538" s="3"/>
    </row>
    <row r="1539" spans="1:12" x14ac:dyDescent="0.35">
      <c r="A1539" s="3">
        <v>7434</v>
      </c>
      <c r="B1539" s="11">
        <v>44647.679756909725</v>
      </c>
      <c r="C1539" s="3">
        <v>22101510</v>
      </c>
      <c r="D1539" s="3" t="s">
        <v>87</v>
      </c>
      <c r="E1539" s="3">
        <v>252.994666747368</v>
      </c>
      <c r="F1539" s="3">
        <v>758.98400024210503</v>
      </c>
      <c r="G1539" s="3" t="s">
        <v>80</v>
      </c>
      <c r="H1539" s="11">
        <v>44647.679996909719</v>
      </c>
      <c r="L1539" s="3"/>
    </row>
    <row r="1540" spans="1:12" x14ac:dyDescent="0.35">
      <c r="A1540" s="3">
        <v>7433</v>
      </c>
      <c r="B1540" s="11">
        <v>44647.668213078701</v>
      </c>
      <c r="C1540" s="3">
        <v>22301538</v>
      </c>
      <c r="D1540" s="3" t="s">
        <v>110</v>
      </c>
      <c r="E1540" s="3">
        <v>87.120993600000006</v>
      </c>
      <c r="F1540" s="3">
        <v>261.3629808</v>
      </c>
      <c r="G1540" s="3" t="s">
        <v>80</v>
      </c>
      <c r="H1540" s="11">
        <v>44647.66853333333</v>
      </c>
      <c r="L1540" s="3"/>
    </row>
    <row r="1541" spans="1:12" x14ac:dyDescent="0.35">
      <c r="A1541" s="3">
        <v>7432</v>
      </c>
      <c r="B1541" s="11">
        <v>44647.638550347219</v>
      </c>
      <c r="C1541" s="3">
        <v>22201514</v>
      </c>
      <c r="D1541" s="3" t="s">
        <v>98</v>
      </c>
      <c r="E1541" s="3">
        <v>80.2412235157895</v>
      </c>
      <c r="F1541" s="3">
        <v>240.72367054736799</v>
      </c>
      <c r="G1541" s="3" t="s">
        <v>80</v>
      </c>
      <c r="H1541" s="11">
        <v>44647.638673530091</v>
      </c>
      <c r="L1541" s="3"/>
    </row>
    <row r="1542" spans="1:12" x14ac:dyDescent="0.35">
      <c r="A1542" s="3">
        <v>7431</v>
      </c>
      <c r="B1542" s="11">
        <v>44647.598272650466</v>
      </c>
      <c r="C1542" s="3">
        <v>22201513</v>
      </c>
      <c r="D1542" s="3" t="s">
        <v>98</v>
      </c>
      <c r="E1542" s="3">
        <v>178.439073421053</v>
      </c>
      <c r="F1542" s="3">
        <v>535.31722026315799</v>
      </c>
      <c r="G1542" s="3" t="s">
        <v>80</v>
      </c>
      <c r="H1542" s="11">
        <v>44647.598393831016</v>
      </c>
      <c r="L1542" s="3"/>
    </row>
    <row r="1543" spans="1:12" x14ac:dyDescent="0.35">
      <c r="A1543" s="3">
        <v>7430</v>
      </c>
      <c r="B1543" s="11">
        <v>44647.586752812502</v>
      </c>
      <c r="C1543" s="3">
        <v>22401575</v>
      </c>
      <c r="D1543" s="3" t="s">
        <v>93</v>
      </c>
      <c r="E1543" s="3">
        <v>187.89648215789501</v>
      </c>
      <c r="F1543" s="3">
        <v>563.68944647368403</v>
      </c>
      <c r="G1543" s="3" t="s">
        <v>80</v>
      </c>
      <c r="H1543" s="11">
        <v>44647.586945254632</v>
      </c>
      <c r="L1543" s="3"/>
    </row>
    <row r="1544" spans="1:12" x14ac:dyDescent="0.35">
      <c r="A1544" s="3">
        <v>7429</v>
      </c>
      <c r="B1544" s="11">
        <v>44647.560138923611</v>
      </c>
      <c r="C1544" s="3">
        <v>22201512</v>
      </c>
      <c r="D1544" s="3" t="s">
        <v>98</v>
      </c>
      <c r="E1544" s="3">
        <v>151.42928917894699</v>
      </c>
      <c r="F1544" s="3">
        <v>454.28786753684199</v>
      </c>
      <c r="G1544" s="3" t="s">
        <v>80</v>
      </c>
      <c r="H1544" s="11">
        <v>44647.560198067127</v>
      </c>
      <c r="L1544" s="3"/>
    </row>
    <row r="1545" spans="1:12" x14ac:dyDescent="0.35">
      <c r="A1545" s="3">
        <v>7428</v>
      </c>
      <c r="B1545" s="11">
        <v>44647.554303668985</v>
      </c>
      <c r="C1545" s="3">
        <v>22301536</v>
      </c>
      <c r="D1545" s="3" t="s">
        <v>110</v>
      </c>
      <c r="E1545" s="3">
        <v>203.73801498947401</v>
      </c>
      <c r="F1545" s="3">
        <v>611.21404496842104</v>
      </c>
      <c r="G1545" s="3" t="s">
        <v>80</v>
      </c>
      <c r="H1545" s="11">
        <v>44647.554643518517</v>
      </c>
      <c r="L1545" s="3"/>
    </row>
    <row r="1546" spans="1:12" x14ac:dyDescent="0.35">
      <c r="A1546" s="3">
        <v>7427</v>
      </c>
      <c r="B1546" s="11">
        <v>44647.521884259259</v>
      </c>
      <c r="C1546" s="3">
        <v>22101507</v>
      </c>
      <c r="D1546" s="3" t="s">
        <v>87</v>
      </c>
      <c r="E1546" s="3">
        <v>116.232473778947</v>
      </c>
      <c r="F1546" s="3">
        <v>348.69742133684201</v>
      </c>
      <c r="G1546" s="3" t="s">
        <v>80</v>
      </c>
      <c r="H1546" s="11">
        <v>44647.522004398146</v>
      </c>
      <c r="L1546" s="3"/>
    </row>
    <row r="1547" spans="1:12" x14ac:dyDescent="0.35">
      <c r="A1547" s="3">
        <v>7426</v>
      </c>
      <c r="B1547" s="11">
        <v>44647.489015624997</v>
      </c>
      <c r="C1547" s="3">
        <v>22301535</v>
      </c>
      <c r="D1547" s="3" t="s">
        <v>110</v>
      </c>
      <c r="E1547" s="3">
        <v>142.25282820000001</v>
      </c>
      <c r="F1547" s="3">
        <v>426.75848459999997</v>
      </c>
      <c r="G1547" s="3" t="s">
        <v>80</v>
      </c>
      <c r="H1547" s="11">
        <v>44647.489019062501</v>
      </c>
      <c r="L1547" s="3"/>
    </row>
    <row r="1548" spans="1:12" x14ac:dyDescent="0.35">
      <c r="A1548" s="3">
        <v>7425</v>
      </c>
      <c r="B1548" s="11">
        <v>44647.483053090276</v>
      </c>
      <c r="C1548" s="3">
        <v>22201511</v>
      </c>
      <c r="D1548" s="3" t="s">
        <v>98</v>
      </c>
      <c r="E1548" s="3">
        <v>40.832960800000002</v>
      </c>
      <c r="F1548" s="3">
        <v>122.4988824</v>
      </c>
      <c r="G1548" s="3" t="s">
        <v>80</v>
      </c>
      <c r="H1548" s="11">
        <v>44647.483114733797</v>
      </c>
      <c r="L1548" s="3"/>
    </row>
    <row r="1549" spans="1:12" x14ac:dyDescent="0.35">
      <c r="A1549" s="3">
        <v>7424</v>
      </c>
      <c r="B1549" s="11">
        <v>44647.478828587962</v>
      </c>
      <c r="C1549" s="3">
        <v>22401573</v>
      </c>
      <c r="D1549" s="3" t="s">
        <v>93</v>
      </c>
      <c r="E1549" s="3">
        <v>210.29610552631601</v>
      </c>
      <c r="F1549" s="3">
        <v>630.88831657894696</v>
      </c>
      <c r="G1549" s="3" t="s">
        <v>80</v>
      </c>
      <c r="H1549" s="11">
        <v>44647.478947997683</v>
      </c>
      <c r="L1549" s="3"/>
    </row>
    <row r="1550" spans="1:12" x14ac:dyDescent="0.35">
      <c r="A1550" s="3">
        <v>7423</v>
      </c>
      <c r="B1550" s="11">
        <v>44647.453239155089</v>
      </c>
      <c r="C1550" s="3">
        <v>22101506</v>
      </c>
      <c r="D1550" s="3" t="s">
        <v>87</v>
      </c>
      <c r="E1550" s="3">
        <v>153.78858092105301</v>
      </c>
      <c r="F1550" s="3">
        <v>461.36574276315798</v>
      </c>
      <c r="G1550" s="3" t="s">
        <v>80</v>
      </c>
      <c r="H1550" s="11">
        <v>44647.453253125001</v>
      </c>
      <c r="L1550" s="3"/>
    </row>
    <row r="1551" spans="1:12" x14ac:dyDescent="0.35">
      <c r="A1551" s="3">
        <v>7422</v>
      </c>
      <c r="B1551" s="11">
        <v>44647.446124652779</v>
      </c>
      <c r="C1551" s="3">
        <v>22401572</v>
      </c>
      <c r="D1551" s="3" t="s">
        <v>93</v>
      </c>
      <c r="E1551" s="3">
        <v>23.049658531578899</v>
      </c>
      <c r="F1551" s="3">
        <v>69.148975594736797</v>
      </c>
      <c r="G1551" s="3" t="s">
        <v>80</v>
      </c>
      <c r="H1551" s="11">
        <v>44647.446306365739</v>
      </c>
      <c r="L1551" s="3"/>
    </row>
    <row r="1552" spans="1:12" x14ac:dyDescent="0.35">
      <c r="A1552" s="3">
        <v>7421</v>
      </c>
      <c r="B1552" s="11">
        <v>44647.442303587966</v>
      </c>
      <c r="C1552" s="3">
        <v>22201510</v>
      </c>
      <c r="D1552" s="3" t="s">
        <v>98</v>
      </c>
      <c r="E1552" s="3">
        <v>162.41828418421099</v>
      </c>
      <c r="F1552" s="3">
        <v>487.25485255263197</v>
      </c>
      <c r="G1552" s="3" t="s">
        <v>80</v>
      </c>
      <c r="H1552" s="11">
        <v>44647.442494097224</v>
      </c>
      <c r="L1552" s="3"/>
    </row>
    <row r="1553" spans="1:12" x14ac:dyDescent="0.35">
      <c r="A1553" s="3">
        <v>7420</v>
      </c>
      <c r="B1553" s="11">
        <v>44647.411748229169</v>
      </c>
      <c r="C1553" s="3">
        <v>22101505</v>
      </c>
      <c r="D1553" s="3" t="s">
        <v>87</v>
      </c>
      <c r="E1553" s="3">
        <v>152.842384921053</v>
      </c>
      <c r="F1553" s="3">
        <v>458.52715476315802</v>
      </c>
      <c r="G1553" s="3" t="s">
        <v>80</v>
      </c>
      <c r="H1553" s="11">
        <v>44647.411933912037</v>
      </c>
      <c r="L1553" s="3"/>
    </row>
    <row r="1554" spans="1:12" x14ac:dyDescent="0.35">
      <c r="A1554" s="3">
        <v>7419</v>
      </c>
      <c r="B1554" s="11">
        <v>44647.405152314815</v>
      </c>
      <c r="C1554" s="3">
        <v>22301533</v>
      </c>
      <c r="D1554" s="3" t="s">
        <v>110</v>
      </c>
      <c r="E1554" s="3">
        <v>225.64918358947401</v>
      </c>
      <c r="F1554" s="3">
        <v>676.94755076842102</v>
      </c>
      <c r="G1554" s="3" t="s">
        <v>80</v>
      </c>
      <c r="H1554" s="11">
        <v>44647.405335648145</v>
      </c>
      <c r="L1554" s="3"/>
    </row>
    <row r="1555" spans="1:12" x14ac:dyDescent="0.35">
      <c r="A1555" s="3">
        <v>7418</v>
      </c>
      <c r="B1555" s="11">
        <v>44647.369166631943</v>
      </c>
      <c r="C1555" s="3">
        <v>22401571</v>
      </c>
      <c r="D1555" s="3" t="s">
        <v>93</v>
      </c>
      <c r="E1555" s="3">
        <v>101.733804389474</v>
      </c>
      <c r="F1555" s="3">
        <v>305.20141316842103</v>
      </c>
      <c r="G1555" s="3" t="s">
        <v>80</v>
      </c>
      <c r="H1555" s="11">
        <v>44647.369223761576</v>
      </c>
      <c r="L1555" s="3"/>
    </row>
    <row r="1556" spans="1:12" x14ac:dyDescent="0.35">
      <c r="A1556" s="3">
        <v>7417</v>
      </c>
      <c r="B1556" s="11">
        <v>44647.326976041666</v>
      </c>
      <c r="C1556" s="3">
        <v>22201507</v>
      </c>
      <c r="D1556" s="3" t="s">
        <v>98</v>
      </c>
      <c r="E1556" s="3">
        <v>137.462911315789</v>
      </c>
      <c r="F1556" s="3">
        <v>412.388733947368</v>
      </c>
      <c r="G1556" s="3" t="s">
        <v>80</v>
      </c>
      <c r="H1556" s="11">
        <v>44647.327209988427</v>
      </c>
      <c r="L1556" s="3"/>
    </row>
    <row r="1557" spans="1:12" x14ac:dyDescent="0.35">
      <c r="A1557" s="3">
        <v>7416</v>
      </c>
      <c r="B1557" s="11">
        <v>44647.325587071762</v>
      </c>
      <c r="C1557" s="3">
        <v>22301532</v>
      </c>
      <c r="D1557" s="3" t="s">
        <v>110</v>
      </c>
      <c r="E1557" s="3">
        <v>217.123720757895</v>
      </c>
      <c r="F1557" s="3">
        <v>651.37116227368404</v>
      </c>
      <c r="G1557" s="3" t="s">
        <v>80</v>
      </c>
      <c r="H1557" s="11">
        <v>44647.325825925924</v>
      </c>
      <c r="L1557" s="3"/>
    </row>
    <row r="1558" spans="1:12" x14ac:dyDescent="0.35">
      <c r="A1558" s="3">
        <v>7415</v>
      </c>
      <c r="B1558" s="11">
        <v>44647.323503009262</v>
      </c>
      <c r="C1558" s="3">
        <v>22101504</v>
      </c>
      <c r="D1558" s="3" t="s">
        <v>87</v>
      </c>
      <c r="E1558" s="3">
        <v>0</v>
      </c>
      <c r="F1558" s="3">
        <v>0</v>
      </c>
      <c r="G1558" s="3" t="s">
        <v>80</v>
      </c>
      <c r="H1558" s="11">
        <v>44647.323780057872</v>
      </c>
      <c r="L1558" s="3"/>
    </row>
    <row r="1559" spans="1:12" x14ac:dyDescent="0.35">
      <c r="A1559" s="3">
        <v>7413</v>
      </c>
      <c r="B1559" s="11">
        <v>44647.323417673608</v>
      </c>
      <c r="C1559" s="3">
        <v>22101504</v>
      </c>
      <c r="D1559" s="3" t="s">
        <v>87</v>
      </c>
      <c r="E1559" s="3">
        <v>0</v>
      </c>
      <c r="F1559" s="3">
        <v>0</v>
      </c>
      <c r="G1559" s="3" t="s">
        <v>80</v>
      </c>
      <c r="H1559" s="11">
        <v>44647.323748576389</v>
      </c>
      <c r="L1559" s="3"/>
    </row>
    <row r="1560" spans="1:12" x14ac:dyDescent="0.35">
      <c r="A1560" s="3">
        <v>7414</v>
      </c>
      <c r="B1560" s="11">
        <v>44647.323417673608</v>
      </c>
      <c r="C1560" s="3">
        <v>22101504</v>
      </c>
      <c r="D1560" s="3" t="s">
        <v>87</v>
      </c>
      <c r="E1560" s="3">
        <v>0</v>
      </c>
      <c r="F1560" s="3">
        <v>0</v>
      </c>
      <c r="G1560" s="3" t="s">
        <v>80</v>
      </c>
      <c r="H1560" s="11">
        <v>44647.323764780092</v>
      </c>
      <c r="L1560" s="3"/>
    </row>
    <row r="1561" spans="1:12" x14ac:dyDescent="0.35">
      <c r="A1561" s="3">
        <v>7412</v>
      </c>
      <c r="B1561" s="11">
        <v>44647.294607638891</v>
      </c>
      <c r="C1561" s="3">
        <v>22401570</v>
      </c>
      <c r="D1561" s="3" t="s">
        <v>93</v>
      </c>
      <c r="E1561" s="3">
        <v>97.822672999999995</v>
      </c>
      <c r="F1561" s="3">
        <v>293.46801900000003</v>
      </c>
      <c r="G1561" s="3" t="s">
        <v>80</v>
      </c>
      <c r="H1561" s="11">
        <v>44647.294916585648</v>
      </c>
      <c r="L1561" s="3"/>
    </row>
    <row r="1562" spans="1:12" x14ac:dyDescent="0.35">
      <c r="A1562" s="3">
        <v>7411</v>
      </c>
      <c r="B1562" s="11">
        <v>44647.281864780096</v>
      </c>
      <c r="C1562" s="3">
        <v>22401569</v>
      </c>
      <c r="D1562" s="3" t="s">
        <v>87</v>
      </c>
      <c r="E1562" s="3">
        <v>240.75740894736799</v>
      </c>
      <c r="F1562" s="3">
        <v>722.27222684210506</v>
      </c>
      <c r="G1562" s="3" t="s">
        <v>80</v>
      </c>
      <c r="H1562" s="11">
        <v>44647.282073263887</v>
      </c>
      <c r="L1562" s="3"/>
    </row>
    <row r="1563" spans="1:12" x14ac:dyDescent="0.35">
      <c r="A1563" s="3">
        <v>7410</v>
      </c>
      <c r="B1563" s="11">
        <v>44647.281864583332</v>
      </c>
      <c r="C1563" s="3">
        <v>22401569</v>
      </c>
      <c r="D1563" s="3" t="s">
        <v>87</v>
      </c>
      <c r="E1563" s="3">
        <v>240.75740894736799</v>
      </c>
      <c r="F1563" s="3">
        <v>722.27222684210506</v>
      </c>
      <c r="G1563" s="3" t="s">
        <v>80</v>
      </c>
      <c r="H1563" s="11">
        <v>44647.282070520836</v>
      </c>
      <c r="L1563" s="3"/>
    </row>
    <row r="1564" spans="1:12" x14ac:dyDescent="0.35">
      <c r="A1564" s="3">
        <v>7409</v>
      </c>
      <c r="B1564" s="11">
        <v>44647.268517939818</v>
      </c>
      <c r="C1564" s="3">
        <v>22301530</v>
      </c>
      <c r="D1564" s="3" t="s">
        <v>110</v>
      </c>
      <c r="E1564" s="3">
        <v>343.29682392631599</v>
      </c>
      <c r="F1564" s="3">
        <v>1029.8904717789501</v>
      </c>
      <c r="G1564" s="3" t="s">
        <v>80</v>
      </c>
      <c r="H1564" s="11">
        <v>44647.268527777778</v>
      </c>
      <c r="L1564" s="3"/>
    </row>
    <row r="1565" spans="1:12" x14ac:dyDescent="0.35">
      <c r="A1565" s="3">
        <v>7408</v>
      </c>
      <c r="B1565" s="11">
        <v>44647.263656134259</v>
      </c>
      <c r="C1565" s="3">
        <v>22101502</v>
      </c>
      <c r="D1565" s="3" t="s">
        <v>87</v>
      </c>
      <c r="E1565" s="3">
        <v>130.444073778947</v>
      </c>
      <c r="F1565" s="3">
        <v>391.332221336842</v>
      </c>
      <c r="G1565" s="3" t="s">
        <v>80</v>
      </c>
      <c r="H1565" s="11">
        <v>44647.263666469909</v>
      </c>
      <c r="L1565" s="3"/>
    </row>
    <row r="1566" spans="1:12" x14ac:dyDescent="0.35">
      <c r="A1566" s="3">
        <v>7407</v>
      </c>
      <c r="B1566" s="11">
        <v>44647.24890269676</v>
      </c>
      <c r="C1566" s="3">
        <v>22201506</v>
      </c>
      <c r="D1566" s="3" t="s">
        <v>98</v>
      </c>
      <c r="E1566" s="3">
        <v>109.046631705263</v>
      </c>
      <c r="F1566" s="3">
        <v>327.13989511578899</v>
      </c>
      <c r="G1566" s="3" t="s">
        <v>80</v>
      </c>
      <c r="H1566" s="11">
        <v>44647.249084027775</v>
      </c>
      <c r="L1566" s="3"/>
    </row>
    <row r="1567" spans="1:12" x14ac:dyDescent="0.35">
      <c r="A1567" s="3">
        <v>7406</v>
      </c>
      <c r="B1567" s="11">
        <v>44647.190438194448</v>
      </c>
      <c r="C1567" s="3">
        <v>22101501</v>
      </c>
      <c r="D1567" s="3" t="s">
        <v>87</v>
      </c>
      <c r="E1567" s="3">
        <v>220.46256673684201</v>
      </c>
      <c r="F1567" s="3">
        <v>661.38770021052596</v>
      </c>
      <c r="G1567" s="3" t="s">
        <v>80</v>
      </c>
      <c r="H1567" s="11">
        <v>44647.19074834491</v>
      </c>
      <c r="L1567" s="3"/>
    </row>
    <row r="1568" spans="1:12" x14ac:dyDescent="0.35">
      <c r="A1568" s="3">
        <v>7405</v>
      </c>
      <c r="B1568" s="11">
        <v>44647.18305266204</v>
      </c>
      <c r="C1568" s="3">
        <v>22301529</v>
      </c>
      <c r="D1568" s="3" t="s">
        <v>110</v>
      </c>
      <c r="E1568" s="3">
        <v>235.75578730000001</v>
      </c>
      <c r="F1568" s="3">
        <v>707.26736189999997</v>
      </c>
      <c r="G1568" s="3" t="s">
        <v>80</v>
      </c>
      <c r="H1568" s="11">
        <v>44647.183109490739</v>
      </c>
      <c r="L1568" s="3"/>
    </row>
    <row r="1569" spans="1:12" x14ac:dyDescent="0.35">
      <c r="A1569" s="3">
        <v>7404</v>
      </c>
      <c r="B1569" s="11">
        <v>44647.168349965279</v>
      </c>
      <c r="C1569" s="3">
        <v>22201504</v>
      </c>
      <c r="D1569" s="3" t="s">
        <v>98</v>
      </c>
      <c r="E1569" s="3">
        <v>159.4689248</v>
      </c>
      <c r="F1569" s="3">
        <v>478.40677440000002</v>
      </c>
      <c r="G1569" s="3" t="s">
        <v>80</v>
      </c>
      <c r="H1569" s="11">
        <v>44647.168525000001</v>
      </c>
      <c r="L1569" s="3"/>
    </row>
    <row r="1570" spans="1:12" x14ac:dyDescent="0.35">
      <c r="A1570" s="3">
        <v>7403</v>
      </c>
      <c r="B1570" s="11">
        <v>44647.164466516202</v>
      </c>
      <c r="C1570" s="3">
        <v>22101500</v>
      </c>
      <c r="D1570" s="3" t="s">
        <v>93</v>
      </c>
      <c r="E1570" s="3">
        <v>185.71518916580001</v>
      </c>
      <c r="F1570" s="3">
        <v>557.14556749739995</v>
      </c>
      <c r="G1570" s="3" t="s">
        <v>80</v>
      </c>
      <c r="H1570" s="11">
        <v>44647.164705937503</v>
      </c>
      <c r="L1570" s="3"/>
    </row>
    <row r="1571" spans="1:12" x14ac:dyDescent="0.35">
      <c r="A1571" s="3">
        <v>7402</v>
      </c>
      <c r="B1571" s="11">
        <v>44647.16220929398</v>
      </c>
      <c r="C1571" s="3">
        <v>22401567</v>
      </c>
      <c r="D1571" s="3" t="s">
        <v>93</v>
      </c>
      <c r="E1571" s="3">
        <v>0</v>
      </c>
      <c r="F1571" s="3">
        <v>0</v>
      </c>
      <c r="G1571" s="3" t="s">
        <v>80</v>
      </c>
      <c r="H1571" s="11">
        <v>44647.162275925926</v>
      </c>
      <c r="L1571" s="3"/>
    </row>
    <row r="1572" spans="1:12" x14ac:dyDescent="0.35">
      <c r="A1572" s="3">
        <v>7401</v>
      </c>
      <c r="B1572" s="11">
        <v>44647.131193136571</v>
      </c>
      <c r="C1572" s="3">
        <v>22301528</v>
      </c>
      <c r="D1572" s="3" t="s">
        <v>110</v>
      </c>
      <c r="E1572" s="3">
        <v>122.06348165263201</v>
      </c>
      <c r="F1572" s="3">
        <v>366.19044495789501</v>
      </c>
      <c r="G1572" s="3" t="s">
        <v>80</v>
      </c>
      <c r="H1572" s="11">
        <v>44647.131379664352</v>
      </c>
      <c r="L1572" s="3"/>
    </row>
    <row r="1573" spans="1:12" x14ac:dyDescent="0.35">
      <c r="A1573" s="3">
        <v>7400</v>
      </c>
      <c r="B1573" s="11">
        <v>44647.107522800929</v>
      </c>
      <c r="C1573" s="3">
        <v>22201503</v>
      </c>
      <c r="D1573" s="3" t="s">
        <v>98</v>
      </c>
      <c r="E1573" s="3">
        <v>133.95089278947401</v>
      </c>
      <c r="F1573" s="3">
        <v>401.85267836842098</v>
      </c>
      <c r="G1573" s="3" t="s">
        <v>80</v>
      </c>
      <c r="H1573" s="11">
        <v>44647.107762928237</v>
      </c>
      <c r="L1573" s="3"/>
    </row>
    <row r="1574" spans="1:12" x14ac:dyDescent="0.35">
      <c r="A1574" s="3">
        <v>7399</v>
      </c>
      <c r="B1574" s="11">
        <v>44647.094697488428</v>
      </c>
      <c r="C1574" s="3">
        <v>22301527</v>
      </c>
      <c r="D1574" s="3" t="s">
        <v>110</v>
      </c>
      <c r="E1574" s="3">
        <v>68931.418439789501</v>
      </c>
      <c r="F1574" s="3">
        <v>206794.25531936801</v>
      </c>
      <c r="G1574" s="3" t="s">
        <v>80</v>
      </c>
      <c r="H1574" s="11">
        <v>44647.094915474539</v>
      </c>
      <c r="L1574" s="3"/>
    </row>
    <row r="1575" spans="1:12" x14ac:dyDescent="0.35">
      <c r="A1575" s="3">
        <v>7398</v>
      </c>
      <c r="B1575" s="11">
        <v>44647.086514664348</v>
      </c>
      <c r="C1575" s="3">
        <v>22101499</v>
      </c>
      <c r="D1575" s="3" t="s">
        <v>87</v>
      </c>
      <c r="E1575" s="3">
        <v>150.62017076842099</v>
      </c>
      <c r="F1575" s="3">
        <v>451.860512305263</v>
      </c>
      <c r="G1575" s="3" t="s">
        <v>80</v>
      </c>
      <c r="H1575" s="11">
        <v>44647.0865809838</v>
      </c>
      <c r="L1575" s="3"/>
    </row>
    <row r="1576" spans="1:12" x14ac:dyDescent="0.35">
      <c r="A1576" s="3">
        <v>7397</v>
      </c>
      <c r="B1576" s="11">
        <v>44647.051114780093</v>
      </c>
      <c r="C1576" s="3">
        <v>22401565</v>
      </c>
      <c r="D1576" s="3" t="s">
        <v>93</v>
      </c>
      <c r="E1576" s="3">
        <v>46.510688331578997</v>
      </c>
      <c r="F1576" s="3">
        <v>139.532064994737</v>
      </c>
      <c r="G1576" s="3" t="s">
        <v>80</v>
      </c>
      <c r="H1576" s="11">
        <v>44647.051163159726</v>
      </c>
      <c r="L1576" s="3"/>
    </row>
    <row r="1577" spans="1:12" x14ac:dyDescent="0.35">
      <c r="A1577" s="3">
        <v>7396</v>
      </c>
      <c r="B1577" s="11">
        <v>44647.049726701393</v>
      </c>
      <c r="C1577" s="3">
        <v>22101498</v>
      </c>
      <c r="D1577" s="3" t="s">
        <v>87</v>
      </c>
      <c r="E1577" s="3">
        <v>25.9374082315789</v>
      </c>
      <c r="F1577" s="3">
        <v>77.812224694736798</v>
      </c>
      <c r="G1577" s="3" t="s">
        <v>80</v>
      </c>
      <c r="H1577" s="11">
        <v>44647.049776273147</v>
      </c>
      <c r="L1577" s="3"/>
    </row>
    <row r="1578" spans="1:12" x14ac:dyDescent="0.35">
      <c r="A1578" s="3">
        <v>7395</v>
      </c>
      <c r="B1578" s="11">
        <v>44647.039946608798</v>
      </c>
      <c r="C1578" s="3">
        <v>22301526</v>
      </c>
      <c r="D1578" s="3" t="s">
        <v>110</v>
      </c>
      <c r="E1578" s="3">
        <v>0</v>
      </c>
      <c r="F1578" s="3">
        <v>0</v>
      </c>
      <c r="G1578" s="3" t="s">
        <v>80</v>
      </c>
      <c r="H1578" s="11">
        <v>44647.040052743054</v>
      </c>
      <c r="L1578" s="3"/>
    </row>
    <row r="1579" spans="1:12" x14ac:dyDescent="0.35">
      <c r="A1579" s="3">
        <v>7394</v>
      </c>
      <c r="B1579" s="11">
        <v>44647.013540706015</v>
      </c>
      <c r="C1579" s="3">
        <v>22201501</v>
      </c>
      <c r="D1579" s="3" t="s">
        <v>87</v>
      </c>
      <c r="E1579" s="3">
        <v>219.63770222631601</v>
      </c>
      <c r="F1579" s="3">
        <v>658.91310667894697</v>
      </c>
      <c r="G1579" s="3" t="s">
        <v>80</v>
      </c>
      <c r="H1579" s="11">
        <v>44647.013662268517</v>
      </c>
      <c r="L1579" s="3"/>
    </row>
    <row r="1580" spans="1:12" x14ac:dyDescent="0.35">
      <c r="A1580" s="3">
        <v>7393</v>
      </c>
      <c r="B1580" s="11">
        <v>44646.992261226849</v>
      </c>
      <c r="C1580" s="3">
        <v>22301525</v>
      </c>
      <c r="D1580" s="3" t="s">
        <v>110</v>
      </c>
      <c r="E1580" s="3">
        <v>96.789284300000006</v>
      </c>
      <c r="F1580" s="3">
        <v>290.3678529</v>
      </c>
      <c r="G1580" s="3" t="s">
        <v>80</v>
      </c>
      <c r="H1580" s="11">
        <v>44646.992485104165</v>
      </c>
      <c r="L1580" s="3"/>
    </row>
    <row r="1581" spans="1:12" x14ac:dyDescent="0.35">
      <c r="A1581" s="3">
        <v>7392</v>
      </c>
      <c r="B1581" s="11">
        <v>44646.977428738428</v>
      </c>
      <c r="C1581" s="3">
        <v>22101497</v>
      </c>
      <c r="D1581" s="3" t="s">
        <v>87</v>
      </c>
      <c r="E1581" s="3">
        <v>0</v>
      </c>
      <c r="F1581" s="3">
        <v>0</v>
      </c>
      <c r="G1581" s="3" t="s">
        <v>80</v>
      </c>
      <c r="H1581" s="11">
        <v>44646.97755077546</v>
      </c>
      <c r="L1581" s="3"/>
    </row>
    <row r="1582" spans="1:12" x14ac:dyDescent="0.35">
      <c r="A1582" s="3">
        <v>7391</v>
      </c>
      <c r="B1582" s="11">
        <v>44646.962903900465</v>
      </c>
      <c r="C1582" s="3">
        <v>22401563</v>
      </c>
      <c r="D1582" s="3" t="s">
        <v>93</v>
      </c>
      <c r="E1582" s="3">
        <v>42.163019431579002</v>
      </c>
      <c r="F1582" s="3">
        <v>126.48905829473701</v>
      </c>
      <c r="G1582" s="3" t="s">
        <v>80</v>
      </c>
      <c r="H1582" s="11">
        <v>44646.962967280095</v>
      </c>
      <c r="L1582" s="3"/>
    </row>
    <row r="1583" spans="1:12" x14ac:dyDescent="0.35">
      <c r="A1583" s="3">
        <v>7390</v>
      </c>
      <c r="B1583" s="11">
        <v>44646.951681099534</v>
      </c>
      <c r="C1583" s="3">
        <v>22201500</v>
      </c>
      <c r="D1583" s="3" t="s">
        <v>98</v>
      </c>
      <c r="E1583" s="3">
        <v>15.464131999999999</v>
      </c>
      <c r="F1583" s="3">
        <v>46.392395999999898</v>
      </c>
      <c r="G1583" s="3" t="s">
        <v>80</v>
      </c>
      <c r="H1583" s="11">
        <v>44646.951856053238</v>
      </c>
      <c r="L1583" s="3"/>
    </row>
    <row r="1584" spans="1:12" x14ac:dyDescent="0.35">
      <c r="A1584" s="3">
        <v>7389</v>
      </c>
      <c r="B1584" s="11">
        <v>44646.930846377312</v>
      </c>
      <c r="C1584" s="3">
        <v>22301524</v>
      </c>
      <c r="D1584" s="3" t="s">
        <v>110</v>
      </c>
      <c r="E1584" s="3">
        <v>162.804842389474</v>
      </c>
      <c r="F1584" s="3">
        <v>488.41452716842099</v>
      </c>
      <c r="G1584" s="3" t="s">
        <v>80</v>
      </c>
      <c r="H1584" s="11">
        <v>44646.931023263889</v>
      </c>
      <c r="L1584" s="3"/>
    </row>
    <row r="1585" spans="1:12" x14ac:dyDescent="0.35">
      <c r="A1585" s="3">
        <v>7388</v>
      </c>
      <c r="B1585" s="11">
        <v>44646.892652314818</v>
      </c>
      <c r="C1585" s="3">
        <v>22401562</v>
      </c>
      <c r="D1585" s="3" t="s">
        <v>93</v>
      </c>
      <c r="E1585" s="3">
        <v>99.178877494736895</v>
      </c>
      <c r="F1585" s="3">
        <v>297.536632484211</v>
      </c>
      <c r="G1585" s="3" t="s">
        <v>80</v>
      </c>
      <c r="H1585" s="11">
        <v>44646.892826504627</v>
      </c>
      <c r="L1585" s="3"/>
    </row>
    <row r="1586" spans="1:12" x14ac:dyDescent="0.35">
      <c r="A1586" s="3">
        <v>7387</v>
      </c>
      <c r="B1586" s="11">
        <v>44646.885013888888</v>
      </c>
      <c r="C1586" s="3">
        <v>22301523</v>
      </c>
      <c r="D1586" s="3" t="s">
        <v>110</v>
      </c>
      <c r="E1586" s="3">
        <v>123.3841982</v>
      </c>
      <c r="F1586" s="3">
        <v>370.15259459999999</v>
      </c>
      <c r="G1586" s="3" t="s">
        <v>80</v>
      </c>
      <c r="H1586" s="11">
        <v>44646.885187418979</v>
      </c>
      <c r="L1586" s="3"/>
    </row>
    <row r="1587" spans="1:12" x14ac:dyDescent="0.35">
      <c r="A1587" s="3">
        <v>7386</v>
      </c>
      <c r="B1587" s="11">
        <v>44646.882348460647</v>
      </c>
      <c r="C1587" s="3">
        <v>22201499</v>
      </c>
      <c r="D1587" s="3" t="s">
        <v>98</v>
      </c>
      <c r="E1587" s="3">
        <v>161.32550280000001</v>
      </c>
      <c r="F1587" s="3">
        <v>483.9765084</v>
      </c>
      <c r="G1587" s="3" t="s">
        <v>80</v>
      </c>
      <c r="H1587" s="11">
        <v>44646.882410648148</v>
      </c>
      <c r="L1587" s="3"/>
    </row>
    <row r="1588" spans="1:12" x14ac:dyDescent="0.35">
      <c r="A1588" s="3">
        <v>7385</v>
      </c>
      <c r="B1588" s="11">
        <v>44646.864477233794</v>
      </c>
      <c r="C1588" s="3">
        <v>22201498</v>
      </c>
      <c r="D1588" s="3" t="s">
        <v>98</v>
      </c>
      <c r="E1588" s="3">
        <v>194.42722115789499</v>
      </c>
      <c r="F1588" s="3">
        <v>583.28166347368403</v>
      </c>
      <c r="G1588" s="3" t="s">
        <v>80</v>
      </c>
      <c r="H1588" s="11">
        <v>44646.864728703702</v>
      </c>
      <c r="L1588" s="3"/>
    </row>
    <row r="1589" spans="1:12" x14ac:dyDescent="0.35">
      <c r="A1589" s="3">
        <v>7384</v>
      </c>
      <c r="B1589" s="11">
        <v>44646.838549884262</v>
      </c>
      <c r="C1589" s="3">
        <v>22401561</v>
      </c>
      <c r="D1589" s="3" t="s">
        <v>93</v>
      </c>
      <c r="E1589" s="3">
        <v>39.416966010526401</v>
      </c>
      <c r="F1589" s="3">
        <v>118.250898031579</v>
      </c>
      <c r="G1589" s="3" t="s">
        <v>80</v>
      </c>
      <c r="H1589" s="11">
        <v>44646.838659756948</v>
      </c>
      <c r="L1589" s="3"/>
    </row>
    <row r="1590" spans="1:12" x14ac:dyDescent="0.35">
      <c r="A1590" s="3">
        <v>7383</v>
      </c>
      <c r="B1590" s="11">
        <v>44646.826540127317</v>
      </c>
      <c r="C1590" s="3">
        <v>22301522</v>
      </c>
      <c r="D1590" s="3" t="s">
        <v>110</v>
      </c>
      <c r="E1590" s="3">
        <v>236.87294633684201</v>
      </c>
      <c r="F1590" s="3">
        <v>710.61883901052602</v>
      </c>
      <c r="G1590" s="3" t="s">
        <v>80</v>
      </c>
      <c r="H1590" s="11">
        <v>44646.826853090279</v>
      </c>
      <c r="L1590" s="3"/>
    </row>
    <row r="1591" spans="1:12" x14ac:dyDescent="0.35">
      <c r="A1591" s="3">
        <v>7382</v>
      </c>
      <c r="B1591" s="11">
        <v>44646.82471883102</v>
      </c>
      <c r="C1591" s="3">
        <v>22101495</v>
      </c>
      <c r="D1591" s="3" t="s">
        <v>87</v>
      </c>
      <c r="E1591" s="3">
        <v>153.29746821052601</v>
      </c>
      <c r="F1591" s="3">
        <v>459.89240463157898</v>
      </c>
      <c r="G1591" s="3" t="s">
        <v>80</v>
      </c>
      <c r="H1591" s="11">
        <v>44646.824771064814</v>
      </c>
      <c r="L1591" s="3"/>
    </row>
    <row r="1592" spans="1:12" x14ac:dyDescent="0.35">
      <c r="A1592" s="3">
        <v>7381</v>
      </c>
      <c r="B1592" s="11">
        <v>44646.79920065972</v>
      </c>
      <c r="C1592" s="3">
        <v>22401560</v>
      </c>
      <c r="D1592" s="3" t="s">
        <v>93</v>
      </c>
      <c r="E1592" s="3">
        <v>53.590759431579002</v>
      </c>
      <c r="F1592" s="3">
        <v>160.77227829473699</v>
      </c>
      <c r="G1592" s="3" t="s">
        <v>80</v>
      </c>
      <c r="H1592" s="11">
        <v>44646.799429664352</v>
      </c>
      <c r="L1592" s="3"/>
    </row>
    <row r="1593" spans="1:12" x14ac:dyDescent="0.35">
      <c r="A1593" s="3">
        <v>7380</v>
      </c>
      <c r="B1593" s="11">
        <v>44646.797986655096</v>
      </c>
      <c r="C1593" s="3">
        <v>22201497</v>
      </c>
      <c r="D1593" s="3" t="s">
        <v>98</v>
      </c>
      <c r="E1593" s="3">
        <v>233.966633</v>
      </c>
      <c r="F1593" s="3">
        <v>701.899899</v>
      </c>
      <c r="G1593" s="3" t="s">
        <v>80</v>
      </c>
      <c r="H1593" s="11">
        <v>44646.798041203707</v>
      </c>
      <c r="L1593" s="3"/>
    </row>
    <row r="1594" spans="1:12" x14ac:dyDescent="0.35">
      <c r="A1594" s="3">
        <v>7379</v>
      </c>
      <c r="B1594" s="11">
        <v>44646.762652511577</v>
      </c>
      <c r="C1594" s="3">
        <v>22301521</v>
      </c>
      <c r="D1594" s="3" t="s">
        <v>110</v>
      </c>
      <c r="E1594" s="3">
        <v>90.908344999999997</v>
      </c>
      <c r="F1594" s="3">
        <v>272.72503499999999</v>
      </c>
      <c r="G1594" s="3" t="s">
        <v>80</v>
      </c>
      <c r="H1594" s="11">
        <v>44646.762964965281</v>
      </c>
      <c r="L1594" s="3"/>
    </row>
    <row r="1595" spans="1:12" x14ac:dyDescent="0.35">
      <c r="A1595" s="3">
        <v>7378</v>
      </c>
      <c r="B1595" s="11">
        <v>44646.738083101853</v>
      </c>
      <c r="C1595" s="3">
        <v>22401559</v>
      </c>
      <c r="D1595" s="3" t="s">
        <v>93</v>
      </c>
      <c r="E1595" s="3">
        <v>56.2153657</v>
      </c>
      <c r="F1595" s="3">
        <v>168.64609709999999</v>
      </c>
      <c r="G1595" s="3" t="s">
        <v>80</v>
      </c>
      <c r="H1595" s="11">
        <v>44646.738314895832</v>
      </c>
      <c r="L1595" s="3"/>
    </row>
    <row r="1596" spans="1:12" x14ac:dyDescent="0.35">
      <c r="A1596" s="3">
        <v>7377</v>
      </c>
      <c r="B1596" s="11">
        <v>44646.737157488424</v>
      </c>
      <c r="C1596" s="3">
        <v>22201496</v>
      </c>
      <c r="D1596" s="3" t="s">
        <v>98</v>
      </c>
      <c r="E1596" s="3">
        <v>113.676586989474</v>
      </c>
      <c r="F1596" s="3">
        <v>341.02976096842099</v>
      </c>
      <c r="G1596" s="3" t="s">
        <v>80</v>
      </c>
      <c r="H1596" s="11">
        <v>44646.737269907404</v>
      </c>
      <c r="L1596" s="3"/>
    </row>
    <row r="1597" spans="1:12" x14ac:dyDescent="0.35">
      <c r="A1597" s="3">
        <v>7376</v>
      </c>
      <c r="B1597" s="11">
        <v>44646.712211111109</v>
      </c>
      <c r="C1597" s="3">
        <v>22401558</v>
      </c>
      <c r="D1597" s="3" t="s">
        <v>93</v>
      </c>
      <c r="E1597" s="3">
        <v>11.1747993894736</v>
      </c>
      <c r="F1597" s="3">
        <v>33.524398168420902</v>
      </c>
      <c r="G1597" s="3" t="s">
        <v>80</v>
      </c>
      <c r="H1597" s="11">
        <v>44646.71226886574</v>
      </c>
      <c r="L1597" s="3"/>
    </row>
    <row r="1598" spans="1:12" x14ac:dyDescent="0.35">
      <c r="A1598" s="3">
        <v>7375</v>
      </c>
      <c r="B1598" s="11">
        <v>44646.679459687497</v>
      </c>
      <c r="C1598" s="3">
        <v>22401557</v>
      </c>
      <c r="D1598" s="3" t="s">
        <v>93</v>
      </c>
      <c r="E1598" s="3">
        <v>131.66589159473699</v>
      </c>
      <c r="F1598" s="3">
        <v>394.99767478421097</v>
      </c>
      <c r="G1598" s="3" t="s">
        <v>80</v>
      </c>
      <c r="H1598" s="11">
        <v>44646.679629664352</v>
      </c>
      <c r="L1598" s="3"/>
    </row>
    <row r="1599" spans="1:12" x14ac:dyDescent="0.35">
      <c r="A1599" s="3">
        <v>7374</v>
      </c>
      <c r="B1599" s="11">
        <v>44646.666959456015</v>
      </c>
      <c r="C1599" s="3">
        <v>22201494</v>
      </c>
      <c r="D1599" s="3" t="s">
        <v>98</v>
      </c>
      <c r="E1599" s="3">
        <v>185.73778988947399</v>
      </c>
      <c r="F1599" s="3">
        <v>557.21336966842102</v>
      </c>
      <c r="G1599" s="3" t="s">
        <v>80</v>
      </c>
      <c r="H1599" s="11">
        <v>44646.667129594905</v>
      </c>
      <c r="L1599" s="3"/>
    </row>
    <row r="1600" spans="1:12" x14ac:dyDescent="0.35">
      <c r="A1600" s="3">
        <v>7373</v>
      </c>
      <c r="B1600" s="11">
        <v>44646.629344641202</v>
      </c>
      <c r="C1600" s="3">
        <v>22401556</v>
      </c>
      <c r="D1600" s="3" t="s">
        <v>93</v>
      </c>
      <c r="E1600" s="3">
        <v>93.896135231578995</v>
      </c>
      <c r="F1600" s="3">
        <v>281.68840569473701</v>
      </c>
      <c r="G1600" s="3" t="s">
        <v>80</v>
      </c>
      <c r="H1600" s="11">
        <v>44646.629629745374</v>
      </c>
      <c r="L1600" s="3"/>
    </row>
    <row r="1601" spans="1:12" x14ac:dyDescent="0.35">
      <c r="A1601" s="3">
        <v>7372</v>
      </c>
      <c r="B1601" s="11">
        <v>44646.613080324074</v>
      </c>
      <c r="C1601" s="3">
        <v>22101492</v>
      </c>
      <c r="D1601" s="3" t="s">
        <v>87</v>
      </c>
      <c r="E1601" s="3">
        <v>98.940865710526296</v>
      </c>
      <c r="F1601" s="3">
        <v>296.82259713157902</v>
      </c>
      <c r="G1601" s="3" t="s">
        <v>80</v>
      </c>
      <c r="H1601" s="11">
        <v>44646.613323530095</v>
      </c>
      <c r="L1601" s="3"/>
    </row>
    <row r="1602" spans="1:12" x14ac:dyDescent="0.35">
      <c r="A1602" s="3">
        <v>7371</v>
      </c>
      <c r="B1602" s="11">
        <v>44646.588566469909</v>
      </c>
      <c r="C1602" s="3">
        <v>22301520</v>
      </c>
      <c r="D1602" s="3" t="s">
        <v>110</v>
      </c>
      <c r="E1602" s="3">
        <v>228.408505357895</v>
      </c>
      <c r="F1602" s="3">
        <v>685.22551607368405</v>
      </c>
      <c r="G1602" s="3" t="s">
        <v>80</v>
      </c>
      <c r="H1602" s="11">
        <v>44646.588657372682</v>
      </c>
      <c r="L1602" s="3"/>
    </row>
    <row r="1603" spans="1:12" x14ac:dyDescent="0.35">
      <c r="A1603" s="3">
        <v>7370</v>
      </c>
      <c r="B1603" s="11">
        <v>44646.56585486111</v>
      </c>
      <c r="C1603" s="3">
        <v>22101491</v>
      </c>
      <c r="D1603" s="3" t="s">
        <v>87</v>
      </c>
      <c r="E1603" s="3">
        <v>59.395651989473699</v>
      </c>
      <c r="F1603" s="3">
        <v>178.18695596842099</v>
      </c>
      <c r="G1603" s="3" t="s">
        <v>80</v>
      </c>
      <c r="H1603" s="11">
        <v>44646.566102581019</v>
      </c>
      <c r="L1603" s="3"/>
    </row>
    <row r="1604" spans="1:12" x14ac:dyDescent="0.35">
      <c r="A1604" s="3">
        <v>7369</v>
      </c>
      <c r="B1604" s="11">
        <v>44646.554324652781</v>
      </c>
      <c r="C1604" s="3">
        <v>22401555</v>
      </c>
      <c r="D1604" s="3" t="s">
        <v>93</v>
      </c>
      <c r="E1604" s="3">
        <v>33.891443199999998</v>
      </c>
      <c r="F1604" s="3">
        <v>101.67432959999999</v>
      </c>
      <c r="G1604" s="3" t="s">
        <v>80</v>
      </c>
      <c r="H1604" s="11">
        <v>44646.554628587961</v>
      </c>
      <c r="L1604" s="3"/>
    </row>
    <row r="1605" spans="1:12" x14ac:dyDescent="0.35">
      <c r="A1605" s="3">
        <v>7368</v>
      </c>
      <c r="B1605" s="11">
        <v>44646.535306631944</v>
      </c>
      <c r="C1605" s="3">
        <v>22201492</v>
      </c>
      <c r="D1605" s="3" t="s">
        <v>98</v>
      </c>
      <c r="E1605" s="3">
        <v>175.119455189474</v>
      </c>
      <c r="F1605" s="3">
        <v>525.35836556842105</v>
      </c>
      <c r="G1605" s="3" t="s">
        <v>80</v>
      </c>
      <c r="H1605" s="11">
        <v>44646.53553090278</v>
      </c>
      <c r="L1605" s="3"/>
    </row>
    <row r="1606" spans="1:12" x14ac:dyDescent="0.35">
      <c r="A1606" s="3">
        <v>7367</v>
      </c>
      <c r="B1606" s="11">
        <v>44646.529288391204</v>
      </c>
      <c r="C1606" s="3">
        <v>22301519</v>
      </c>
      <c r="D1606" s="3" t="s">
        <v>110</v>
      </c>
      <c r="E1606" s="3">
        <v>143.99155830000001</v>
      </c>
      <c r="F1606" s="3">
        <v>431.97467490000002</v>
      </c>
      <c r="G1606" s="3" t="s">
        <v>80</v>
      </c>
      <c r="H1606" s="11">
        <v>44646.529628090277</v>
      </c>
      <c r="L1606" s="3"/>
    </row>
    <row r="1607" spans="1:12" x14ac:dyDescent="0.35">
      <c r="A1607" s="3">
        <v>7366</v>
      </c>
      <c r="B1607" s="11">
        <v>44646.519102662038</v>
      </c>
      <c r="C1607" s="3">
        <v>22401554</v>
      </c>
      <c r="D1607" s="3" t="s">
        <v>93</v>
      </c>
      <c r="E1607" s="3">
        <v>253.84764631052599</v>
      </c>
      <c r="F1607" s="3">
        <v>761.54293893157899</v>
      </c>
      <c r="G1607" s="3" t="s">
        <v>80</v>
      </c>
      <c r="H1607" s="11">
        <v>44646.519210879633</v>
      </c>
      <c r="L1607" s="3"/>
    </row>
    <row r="1608" spans="1:12" x14ac:dyDescent="0.35">
      <c r="A1608" s="3">
        <v>7365</v>
      </c>
      <c r="B1608" s="11">
        <v>44646.495495752315</v>
      </c>
      <c r="C1608" s="3">
        <v>22101490</v>
      </c>
      <c r="D1608" s="3" t="s">
        <v>87</v>
      </c>
      <c r="E1608" s="3">
        <v>79.353306031578896</v>
      </c>
      <c r="F1608" s="3">
        <v>238.05991809473699</v>
      </c>
      <c r="G1608" s="3" t="s">
        <v>80</v>
      </c>
      <c r="H1608" s="11">
        <v>44646.495599849535</v>
      </c>
      <c r="L1608" s="3"/>
    </row>
    <row r="1609" spans="1:12" x14ac:dyDescent="0.35">
      <c r="A1609" s="3">
        <v>7364</v>
      </c>
      <c r="B1609" s="11">
        <v>44646.476794328701</v>
      </c>
      <c r="C1609" s="3">
        <v>22401552</v>
      </c>
      <c r="D1609" s="3" t="s">
        <v>110</v>
      </c>
      <c r="E1609" s="3">
        <v>132.22323331998899</v>
      </c>
      <c r="F1609" s="3">
        <v>396.669699959968</v>
      </c>
      <c r="G1609" s="3" t="s">
        <v>80</v>
      </c>
      <c r="H1609" s="11">
        <v>44646.476849502316</v>
      </c>
      <c r="L1609" s="3"/>
    </row>
    <row r="1610" spans="1:12" x14ac:dyDescent="0.35">
      <c r="A1610" s="3">
        <v>7363</v>
      </c>
      <c r="B1610" s="11">
        <v>44646.456591400463</v>
      </c>
      <c r="C1610" s="3">
        <v>22201490</v>
      </c>
      <c r="D1610" s="3" t="s">
        <v>98</v>
      </c>
      <c r="E1610" s="3">
        <v>89.881753831579005</v>
      </c>
      <c r="F1610" s="3">
        <v>269.64526149473699</v>
      </c>
      <c r="G1610" s="3" t="s">
        <v>80</v>
      </c>
      <c r="H1610" s="11">
        <v>44646.456711192128</v>
      </c>
      <c r="L1610" s="3"/>
    </row>
    <row r="1611" spans="1:12" x14ac:dyDescent="0.35">
      <c r="A1611" s="3">
        <v>7362</v>
      </c>
      <c r="B1611" s="11">
        <v>44646.423903159724</v>
      </c>
      <c r="C1611" s="3">
        <v>22101489</v>
      </c>
      <c r="D1611" s="3" t="s">
        <v>87</v>
      </c>
      <c r="E1611" s="3">
        <v>26.5805459315789</v>
      </c>
      <c r="F1611" s="3">
        <v>79.741637794736803</v>
      </c>
      <c r="G1611" s="3" t="s">
        <v>80</v>
      </c>
      <c r="H1611" s="11">
        <v>44646.424070949077</v>
      </c>
      <c r="L1611" s="3"/>
    </row>
    <row r="1612" spans="1:12" x14ac:dyDescent="0.35">
      <c r="A1612" s="3">
        <v>7361</v>
      </c>
      <c r="B1612" s="11">
        <v>44646.404469212961</v>
      </c>
      <c r="C1612" s="3">
        <v>22201489</v>
      </c>
      <c r="D1612" s="3" t="s">
        <v>98</v>
      </c>
      <c r="E1612" s="3">
        <v>120.309856</v>
      </c>
      <c r="F1612" s="3">
        <v>360.92956800000002</v>
      </c>
      <c r="G1612" s="3" t="s">
        <v>80</v>
      </c>
      <c r="H1612" s="11">
        <v>44646.404626006944</v>
      </c>
      <c r="L1612" s="3"/>
    </row>
    <row r="1613" spans="1:12" x14ac:dyDescent="0.35">
      <c r="A1613" s="3">
        <v>7360</v>
      </c>
      <c r="B1613" s="11">
        <v>44646.386099340278</v>
      </c>
      <c r="C1613" s="3">
        <v>22401551</v>
      </c>
      <c r="D1613" s="3" t="s">
        <v>93</v>
      </c>
      <c r="E1613" s="3">
        <v>88.254054131578897</v>
      </c>
      <c r="F1613" s="3">
        <v>264.762162394737</v>
      </c>
      <c r="G1613" s="3" t="s">
        <v>80</v>
      </c>
      <c r="H1613" s="11">
        <v>44646.38622565972</v>
      </c>
      <c r="L1613" s="3"/>
    </row>
    <row r="1614" spans="1:12" x14ac:dyDescent="0.35">
      <c r="A1614" s="3">
        <v>7359</v>
      </c>
      <c r="B1614" s="11">
        <v>44646.386065509258</v>
      </c>
      <c r="C1614" s="3">
        <v>22401551</v>
      </c>
      <c r="D1614" s="3" t="s">
        <v>93</v>
      </c>
      <c r="E1614" s="3">
        <v>88.254054131578897</v>
      </c>
      <c r="F1614" s="3">
        <v>264.762162394737</v>
      </c>
      <c r="G1614" s="3" t="s">
        <v>80</v>
      </c>
      <c r="H1614" s="11">
        <v>44646.386230671298</v>
      </c>
      <c r="L1614" s="3"/>
    </row>
    <row r="1615" spans="1:12" x14ac:dyDescent="0.35">
      <c r="A1615" s="3">
        <v>7358</v>
      </c>
      <c r="B1615" s="11">
        <v>44646.386017939818</v>
      </c>
      <c r="C1615" s="3">
        <v>22401551</v>
      </c>
      <c r="D1615" s="3" t="s">
        <v>93</v>
      </c>
      <c r="E1615" s="3">
        <v>88.254054131578897</v>
      </c>
      <c r="F1615" s="3">
        <v>264.762162394737</v>
      </c>
      <c r="G1615" s="3" t="s">
        <v>80</v>
      </c>
      <c r="H1615" s="11">
        <v>44646.386235150465</v>
      </c>
      <c r="L1615" s="3"/>
    </row>
    <row r="1616" spans="1:12" x14ac:dyDescent="0.35">
      <c r="A1616" s="3">
        <v>7357</v>
      </c>
      <c r="B1616" s="11">
        <v>44646.352374456015</v>
      </c>
      <c r="C1616" s="3">
        <v>22201488</v>
      </c>
      <c r="D1616" s="3" t="s">
        <v>98</v>
      </c>
      <c r="E1616" s="3">
        <v>54.0866222315789</v>
      </c>
      <c r="F1616" s="3">
        <v>162.25986669473701</v>
      </c>
      <c r="G1616" s="3" t="s">
        <v>80</v>
      </c>
      <c r="H1616" s="11">
        <v>44646.352539780091</v>
      </c>
      <c r="L1616" s="3"/>
    </row>
    <row r="1617" spans="1:12" x14ac:dyDescent="0.35">
      <c r="A1617" s="3">
        <v>7356</v>
      </c>
      <c r="B1617" s="11">
        <v>44646.350291747687</v>
      </c>
      <c r="C1617" s="3">
        <v>22301515</v>
      </c>
      <c r="D1617" s="3" t="s">
        <v>110</v>
      </c>
      <c r="E1617" s="3">
        <v>86.760448731578904</v>
      </c>
      <c r="F1617" s="3">
        <v>260.28134619473701</v>
      </c>
      <c r="G1617" s="3" t="s">
        <v>80</v>
      </c>
      <c r="H1617" s="11">
        <v>44646.350459293979</v>
      </c>
      <c r="L1617" s="3"/>
    </row>
    <row r="1618" spans="1:12" x14ac:dyDescent="0.35">
      <c r="A1618" s="3">
        <v>7355</v>
      </c>
      <c r="B1618" s="11">
        <v>44646.318348576388</v>
      </c>
      <c r="C1618" s="3">
        <v>22101487</v>
      </c>
      <c r="D1618" s="3" t="s">
        <v>87</v>
      </c>
      <c r="E1618" s="3">
        <v>0</v>
      </c>
      <c r="F1618" s="3">
        <v>0</v>
      </c>
      <c r="G1618" s="3" t="s">
        <v>80</v>
      </c>
      <c r="H1618" s="11">
        <v>44646.318515277781</v>
      </c>
      <c r="L1618" s="3"/>
    </row>
    <row r="1619" spans="1:12" x14ac:dyDescent="0.35">
      <c r="A1619" s="3">
        <v>7354</v>
      </c>
      <c r="B1619" s="11">
        <v>44646.301555324077</v>
      </c>
      <c r="C1619" s="3">
        <v>22401550</v>
      </c>
      <c r="D1619" s="3" t="s">
        <v>93</v>
      </c>
      <c r="E1619" s="3">
        <v>85.232070131578894</v>
      </c>
      <c r="F1619" s="3">
        <v>255.69621039473699</v>
      </c>
      <c r="G1619" s="3" t="s">
        <v>80</v>
      </c>
      <c r="H1619" s="11">
        <v>44646.301847719908</v>
      </c>
      <c r="L1619" s="3"/>
    </row>
    <row r="1620" spans="1:12" x14ac:dyDescent="0.35">
      <c r="A1620" s="3">
        <v>7353</v>
      </c>
      <c r="B1620" s="11">
        <v>44646.288261608795</v>
      </c>
      <c r="C1620" s="3">
        <v>22101486</v>
      </c>
      <c r="D1620" s="3" t="s">
        <v>87</v>
      </c>
      <c r="E1620" s="3">
        <v>0</v>
      </c>
      <c r="F1620" s="3">
        <v>0</v>
      </c>
      <c r="G1620" s="3" t="s">
        <v>80</v>
      </c>
      <c r="H1620" s="11">
        <v>44646.288320023152</v>
      </c>
      <c r="L1620" s="3"/>
    </row>
    <row r="1621" spans="1:12" x14ac:dyDescent="0.35">
      <c r="A1621" s="3">
        <v>7352</v>
      </c>
      <c r="B1621" s="11">
        <v>44646.268633912034</v>
      </c>
      <c r="C1621" s="3">
        <v>22401549</v>
      </c>
      <c r="D1621" s="3" t="s">
        <v>93</v>
      </c>
      <c r="E1621" s="3">
        <v>246.08570172631599</v>
      </c>
      <c r="F1621" s="3">
        <v>738.25710517894697</v>
      </c>
      <c r="G1621" s="3" t="s">
        <v>80</v>
      </c>
      <c r="H1621" s="11">
        <v>44646.268867326391</v>
      </c>
      <c r="L1621" s="3"/>
    </row>
    <row r="1622" spans="1:12" x14ac:dyDescent="0.35">
      <c r="A1622" s="3">
        <v>7351</v>
      </c>
      <c r="B1622" s="11">
        <v>44646.243198761571</v>
      </c>
      <c r="C1622" s="3">
        <v>22201486</v>
      </c>
      <c r="D1622" s="3" t="s">
        <v>98</v>
      </c>
      <c r="E1622" s="3">
        <v>0</v>
      </c>
      <c r="F1622" s="3">
        <v>0</v>
      </c>
      <c r="G1622" s="3" t="s">
        <v>80</v>
      </c>
      <c r="H1622" s="11">
        <v>44646.243512581015</v>
      </c>
      <c r="L1622" s="3"/>
    </row>
    <row r="1623" spans="1:12" x14ac:dyDescent="0.35">
      <c r="A1623" s="3">
        <v>7350</v>
      </c>
      <c r="B1623" s="11">
        <v>44646.199048032409</v>
      </c>
      <c r="C1623" s="3">
        <v>22201485</v>
      </c>
      <c r="D1623" s="3" t="s">
        <v>98</v>
      </c>
      <c r="E1623" s="3">
        <v>153.566971289474</v>
      </c>
      <c r="F1623" s="3">
        <v>460.70091386842103</v>
      </c>
      <c r="G1623" s="3" t="s">
        <v>80</v>
      </c>
      <c r="H1623" s="11">
        <v>44646.199065972221</v>
      </c>
      <c r="L1623" s="3"/>
    </row>
    <row r="1624" spans="1:12" x14ac:dyDescent="0.35">
      <c r="A1624" s="3">
        <v>7349</v>
      </c>
      <c r="B1624" s="11">
        <v>44646.196885682868</v>
      </c>
      <c r="C1624" s="3">
        <v>22301513</v>
      </c>
      <c r="D1624" s="3" t="s">
        <v>110</v>
      </c>
      <c r="E1624" s="3">
        <v>158.33753751578899</v>
      </c>
      <c r="F1624" s="3">
        <v>475.01261254736801</v>
      </c>
      <c r="G1624" s="3" t="s">
        <v>80</v>
      </c>
      <c r="H1624" s="11">
        <v>44646.19698414352</v>
      </c>
      <c r="L1624" s="3"/>
    </row>
    <row r="1625" spans="1:12" x14ac:dyDescent="0.35">
      <c r="A1625" s="3">
        <v>7348</v>
      </c>
      <c r="B1625" s="11">
        <v>44646.168633333335</v>
      </c>
      <c r="C1625" s="3">
        <v>22101484</v>
      </c>
      <c r="D1625" s="3" t="s">
        <v>87</v>
      </c>
      <c r="E1625" s="3">
        <v>12.266065331579</v>
      </c>
      <c r="F1625" s="3">
        <v>36.798195994736901</v>
      </c>
      <c r="G1625" s="3" t="s">
        <v>80</v>
      </c>
      <c r="H1625" s="11">
        <v>44646.168857673612</v>
      </c>
      <c r="L1625" s="3"/>
    </row>
    <row r="1626" spans="1:12" x14ac:dyDescent="0.35">
      <c r="A1626" s="3">
        <v>7347</v>
      </c>
      <c r="B1626" s="11">
        <v>44646.161700081022</v>
      </c>
      <c r="C1626" s="3">
        <v>22301512</v>
      </c>
      <c r="D1626" s="3" t="s">
        <v>110</v>
      </c>
      <c r="E1626" s="3">
        <v>2.9669262999999999</v>
      </c>
      <c r="F1626" s="3">
        <v>8.9007788999999899</v>
      </c>
      <c r="G1626" s="3" t="s">
        <v>80</v>
      </c>
      <c r="H1626" s="11">
        <v>44646.161919409722</v>
      </c>
      <c r="L1626" s="3"/>
    </row>
    <row r="1627" spans="1:12" x14ac:dyDescent="0.35">
      <c r="A1627" s="3">
        <v>7346</v>
      </c>
      <c r="B1627" s="11">
        <v>44646.142426770835</v>
      </c>
      <c r="C1627" s="3">
        <v>22401547</v>
      </c>
      <c r="D1627" s="3" t="s">
        <v>87</v>
      </c>
      <c r="E1627" s="3">
        <v>17.753135731579</v>
      </c>
      <c r="F1627" s="3">
        <v>53.259407194736902</v>
      </c>
      <c r="G1627" s="3" t="s">
        <v>80</v>
      </c>
      <c r="H1627" s="11">
        <v>44646.14247392361</v>
      </c>
      <c r="L1627" s="3"/>
    </row>
    <row r="1628" spans="1:12" x14ac:dyDescent="0.35">
      <c r="A1628" s="3">
        <v>7345</v>
      </c>
      <c r="B1628" s="11">
        <v>44646.112793020831</v>
      </c>
      <c r="C1628" s="3">
        <v>22301511</v>
      </c>
      <c r="D1628" s="3" t="s">
        <v>110</v>
      </c>
      <c r="E1628" s="3">
        <v>131.328622315789</v>
      </c>
      <c r="F1628" s="3">
        <v>393.98586694736798</v>
      </c>
      <c r="G1628" s="3" t="s">
        <v>80</v>
      </c>
      <c r="H1628" s="11">
        <v>44646.112953321761</v>
      </c>
      <c r="L1628" s="3"/>
    </row>
    <row r="1629" spans="1:12" x14ac:dyDescent="0.35">
      <c r="A1629" s="3">
        <v>7344</v>
      </c>
      <c r="B1629" s="11">
        <v>44646.107999108797</v>
      </c>
      <c r="C1629" s="3">
        <v>22101483</v>
      </c>
      <c r="D1629" s="3" t="s">
        <v>87</v>
      </c>
      <c r="E1629" s="3">
        <v>86.007854631578994</v>
      </c>
      <c r="F1629" s="3">
        <v>258.02356389473698</v>
      </c>
      <c r="G1629" s="3" t="s">
        <v>80</v>
      </c>
      <c r="H1629" s="11">
        <v>44646.108094131945</v>
      </c>
      <c r="L1629" s="3"/>
    </row>
    <row r="1630" spans="1:12" x14ac:dyDescent="0.35">
      <c r="A1630" s="3">
        <v>7343</v>
      </c>
      <c r="B1630" s="11">
        <v>44646.082522453704</v>
      </c>
      <c r="C1630" s="3">
        <v>22201483</v>
      </c>
      <c r="D1630" s="3" t="s">
        <v>98</v>
      </c>
      <c r="E1630" s="3">
        <v>159.195757589474</v>
      </c>
      <c r="F1630" s="3">
        <v>477.58727276842097</v>
      </c>
      <c r="G1630" s="3" t="s">
        <v>80</v>
      </c>
      <c r="H1630" s="11">
        <v>44646.082747604167</v>
      </c>
      <c r="L1630" s="3"/>
    </row>
    <row r="1631" spans="1:12" x14ac:dyDescent="0.35">
      <c r="A1631" s="3">
        <v>7342</v>
      </c>
      <c r="B1631" s="11">
        <v>44646.05707052083</v>
      </c>
      <c r="C1631" s="3">
        <v>22101482</v>
      </c>
      <c r="D1631" s="3" t="s">
        <v>87</v>
      </c>
      <c r="E1631" s="3">
        <v>72.354851931578906</v>
      </c>
      <c r="F1631" s="3">
        <v>217.064555794737</v>
      </c>
      <c r="G1631" s="3" t="s">
        <v>80</v>
      </c>
      <c r="H1631" s="11">
        <v>44646.057398263889</v>
      </c>
      <c r="L1631" s="3"/>
    </row>
    <row r="1632" spans="1:12" x14ac:dyDescent="0.35">
      <c r="A1632" s="3">
        <v>7341</v>
      </c>
      <c r="B1632" s="11">
        <v>44646.032985219907</v>
      </c>
      <c r="C1632" s="3">
        <v>22201482</v>
      </c>
      <c r="D1632" s="3" t="s">
        <v>98</v>
      </c>
      <c r="E1632" s="3">
        <v>144.23550918947399</v>
      </c>
      <c r="F1632" s="3">
        <v>432.706527568421</v>
      </c>
      <c r="G1632" s="3" t="s">
        <v>80</v>
      </c>
      <c r="H1632" s="11">
        <v>44646.033093055557</v>
      </c>
      <c r="L1632" s="3"/>
    </row>
    <row r="1633" spans="1:12" x14ac:dyDescent="0.35">
      <c r="A1633" s="3">
        <v>7340</v>
      </c>
      <c r="B1633" s="11">
        <v>44646.015694409725</v>
      </c>
      <c r="C1633" s="3">
        <v>22101481</v>
      </c>
      <c r="D1633" s="3" t="s">
        <v>87</v>
      </c>
      <c r="E1633" s="3">
        <v>0.19329053157895301</v>
      </c>
      <c r="F1633" s="3">
        <v>0.57987159473685801</v>
      </c>
      <c r="G1633" s="3" t="s">
        <v>80</v>
      </c>
      <c r="H1633" s="11">
        <v>44646.015731793981</v>
      </c>
      <c r="L1633" s="3"/>
    </row>
    <row r="1634" spans="1:12" x14ac:dyDescent="0.35">
      <c r="A1634" s="3">
        <v>7339</v>
      </c>
      <c r="B1634" s="11">
        <v>44645.988540509257</v>
      </c>
      <c r="C1634" s="3">
        <v>22201481</v>
      </c>
      <c r="D1634" s="3" t="s">
        <v>98</v>
      </c>
      <c r="E1634" s="3">
        <v>149.7637076</v>
      </c>
      <c r="F1634" s="3">
        <v>449.29112279999998</v>
      </c>
      <c r="G1634" s="3" t="s">
        <v>80</v>
      </c>
      <c r="H1634" s="11">
        <v>44645.988647418984</v>
      </c>
      <c r="L1634" s="3"/>
    </row>
    <row r="1635" spans="1:12" x14ac:dyDescent="0.35">
      <c r="A1635" s="3">
        <v>7338</v>
      </c>
      <c r="B1635" s="11">
        <v>44645.968642743057</v>
      </c>
      <c r="C1635" s="3">
        <v>22301510</v>
      </c>
      <c r="D1635" s="3" t="s">
        <v>110</v>
      </c>
      <c r="E1635" s="3">
        <v>70.863127731578899</v>
      </c>
      <c r="F1635" s="3">
        <v>212.589383194737</v>
      </c>
      <c r="G1635" s="3" t="s">
        <v>80</v>
      </c>
      <c r="H1635" s="11">
        <v>44645.968862731483</v>
      </c>
      <c r="L1635" s="3"/>
    </row>
    <row r="1636" spans="1:12" x14ac:dyDescent="0.35">
      <c r="A1636" s="3">
        <v>7337</v>
      </c>
      <c r="B1636" s="11">
        <v>44645.952849074078</v>
      </c>
      <c r="C1636" s="3">
        <v>22201480</v>
      </c>
      <c r="D1636" s="3" t="s">
        <v>98</v>
      </c>
      <c r="E1636" s="3">
        <v>198.10932531578899</v>
      </c>
      <c r="F1636" s="3">
        <v>594.32797594736803</v>
      </c>
      <c r="G1636" s="3" t="s">
        <v>80</v>
      </c>
      <c r="H1636" s="11">
        <v>44645.952882488426</v>
      </c>
      <c r="L1636" s="3"/>
    </row>
    <row r="1637" spans="1:12" x14ac:dyDescent="0.35">
      <c r="A1637" s="3">
        <v>7336</v>
      </c>
      <c r="B1637" s="11">
        <v>44645.928833298611</v>
      </c>
      <c r="C1637" s="3">
        <v>22401545</v>
      </c>
      <c r="D1637" s="3" t="s">
        <v>93</v>
      </c>
      <c r="E1637" s="3">
        <v>43.160786931578997</v>
      </c>
      <c r="F1637" s="3">
        <v>129.48236079473699</v>
      </c>
      <c r="G1637" s="3" t="s">
        <v>80</v>
      </c>
      <c r="H1637" s="11">
        <v>44645.928924224536</v>
      </c>
      <c r="L1637" s="3"/>
    </row>
    <row r="1638" spans="1:12" x14ac:dyDescent="0.35">
      <c r="A1638" s="3">
        <v>7335</v>
      </c>
      <c r="B1638" s="11">
        <v>44645.91151489583</v>
      </c>
      <c r="C1638" s="3">
        <v>22201479</v>
      </c>
      <c r="D1638" s="3" t="s">
        <v>87</v>
      </c>
      <c r="E1638" s="3">
        <v>61.620292578947399</v>
      </c>
      <c r="F1638" s="3">
        <v>184.86087773684201</v>
      </c>
      <c r="G1638" s="3" t="s">
        <v>80</v>
      </c>
      <c r="H1638" s="11">
        <v>44645.911562465277</v>
      </c>
      <c r="L1638" s="3"/>
    </row>
    <row r="1639" spans="1:12" x14ac:dyDescent="0.35">
      <c r="A1639" s="3">
        <v>7334</v>
      </c>
      <c r="B1639" s="11">
        <v>44645.894511423612</v>
      </c>
      <c r="C1639" s="3">
        <v>22301509</v>
      </c>
      <c r="D1639" s="3" t="s">
        <v>110</v>
      </c>
      <c r="E1639" s="3">
        <v>43.170759731578997</v>
      </c>
      <c r="F1639" s="3">
        <v>129.512279194737</v>
      </c>
      <c r="G1639" s="3" t="s">
        <v>80</v>
      </c>
      <c r="H1639" s="11">
        <v>44645.894548530094</v>
      </c>
      <c r="L1639" s="3"/>
    </row>
    <row r="1640" spans="1:12" x14ac:dyDescent="0.35">
      <c r="A1640" s="3">
        <v>7333</v>
      </c>
      <c r="B1640" s="11">
        <v>44645.858625497684</v>
      </c>
      <c r="C1640" s="3">
        <v>22401544</v>
      </c>
      <c r="D1640" s="3" t="s">
        <v>93</v>
      </c>
      <c r="E1640" s="3">
        <v>103.4998714</v>
      </c>
      <c r="F1640" s="3">
        <v>310.4996142</v>
      </c>
      <c r="G1640" s="3" t="s">
        <v>80</v>
      </c>
      <c r="H1640" s="11">
        <v>44645.858783761571</v>
      </c>
      <c r="L1640" s="3"/>
    </row>
    <row r="1641" spans="1:12" x14ac:dyDescent="0.35">
      <c r="A1641" s="3">
        <v>7332</v>
      </c>
      <c r="B1641" s="11">
        <v>44645.849652164354</v>
      </c>
      <c r="C1641" s="3">
        <v>22201478</v>
      </c>
      <c r="D1641" s="3" t="s">
        <v>98</v>
      </c>
      <c r="E1641" s="3">
        <v>164.19734142105301</v>
      </c>
      <c r="F1641" s="3">
        <v>492.59202426315801</v>
      </c>
      <c r="G1641" s="3" t="s">
        <v>80</v>
      </c>
      <c r="H1641" s="11">
        <v>44645.849756365744</v>
      </c>
      <c r="L1641" s="3"/>
    </row>
    <row r="1642" spans="1:12" x14ac:dyDescent="0.35">
      <c r="A1642" s="3">
        <v>7331</v>
      </c>
      <c r="B1642" s="11">
        <v>44645.828368518516</v>
      </c>
      <c r="C1642" s="3">
        <v>22301508</v>
      </c>
      <c r="D1642" s="3" t="s">
        <v>110</v>
      </c>
      <c r="E1642" s="3">
        <v>239.88030111052601</v>
      </c>
      <c r="F1642" s="3">
        <v>719.64090333157901</v>
      </c>
      <c r="G1642" s="3" t="s">
        <v>80</v>
      </c>
      <c r="H1642" s="11">
        <v>44645.828575231484</v>
      </c>
      <c r="L1642" s="3"/>
    </row>
    <row r="1643" spans="1:12" x14ac:dyDescent="0.35">
      <c r="A1643" s="3">
        <v>7330</v>
      </c>
      <c r="B1643" s="11">
        <v>44645.805856284722</v>
      </c>
      <c r="C1643" s="3">
        <v>22201477</v>
      </c>
      <c r="D1643" s="3" t="s">
        <v>98</v>
      </c>
      <c r="E1643" s="3">
        <v>143.68294617894699</v>
      </c>
      <c r="F1643" s="3">
        <v>431.04883853684203</v>
      </c>
      <c r="G1643" s="3" t="s">
        <v>80</v>
      </c>
      <c r="H1643" s="11">
        <v>44645.806005358798</v>
      </c>
      <c r="L1643" s="3"/>
    </row>
    <row r="1644" spans="1:12" x14ac:dyDescent="0.35">
      <c r="A1644" s="3">
        <v>7329</v>
      </c>
      <c r="B1644" s="11">
        <v>44645.783207789354</v>
      </c>
      <c r="C1644" s="3">
        <v>22301507</v>
      </c>
      <c r="D1644" s="3" t="s">
        <v>110</v>
      </c>
      <c r="E1644" s="3">
        <v>99.195496800000001</v>
      </c>
      <c r="F1644" s="3">
        <v>297.5864904</v>
      </c>
      <c r="G1644" s="3" t="s">
        <v>80</v>
      </c>
      <c r="H1644" s="11">
        <v>44645.783221562502</v>
      </c>
      <c r="L1644" s="3"/>
    </row>
    <row r="1645" spans="1:12" x14ac:dyDescent="0.35">
      <c r="A1645" s="3">
        <v>7328</v>
      </c>
      <c r="B1645" s="11">
        <v>44645.783207604167</v>
      </c>
      <c r="C1645" s="3">
        <v>22301507</v>
      </c>
      <c r="D1645" s="3" t="s">
        <v>110</v>
      </c>
      <c r="E1645" s="3">
        <v>99.195496800000001</v>
      </c>
      <c r="F1645" s="3">
        <v>297.5864904</v>
      </c>
      <c r="G1645" s="3" t="s">
        <v>80</v>
      </c>
      <c r="H1645" s="11">
        <v>44645.78322002315</v>
      </c>
      <c r="L1645" s="3"/>
    </row>
    <row r="1646" spans="1:12" x14ac:dyDescent="0.35">
      <c r="A1646" s="3">
        <v>7327</v>
      </c>
      <c r="B1646" s="11">
        <v>44645.783207175926</v>
      </c>
      <c r="C1646" s="3">
        <v>22301507</v>
      </c>
      <c r="D1646" s="3" t="s">
        <v>110</v>
      </c>
      <c r="E1646" s="3">
        <v>99.195496800000001</v>
      </c>
      <c r="F1646" s="3">
        <v>297.5864904</v>
      </c>
      <c r="G1646" s="3" t="s">
        <v>80</v>
      </c>
      <c r="H1646" s="11">
        <v>44645.783223148152</v>
      </c>
      <c r="L1646" s="3"/>
    </row>
    <row r="1647" spans="1:12" x14ac:dyDescent="0.35">
      <c r="A1647" s="3">
        <v>7326</v>
      </c>
      <c r="B1647" s="11">
        <v>44645.783206747685</v>
      </c>
      <c r="C1647" s="3">
        <v>22301507</v>
      </c>
      <c r="D1647" s="3" t="s">
        <v>110</v>
      </c>
      <c r="E1647" s="3">
        <v>99.195496800000001</v>
      </c>
      <c r="F1647" s="3">
        <v>297.5864904</v>
      </c>
      <c r="G1647" s="3" t="s">
        <v>80</v>
      </c>
      <c r="H1647" s="11">
        <v>44645.783218599536</v>
      </c>
      <c r="L1647" s="3"/>
    </row>
    <row r="1648" spans="1:12" x14ac:dyDescent="0.35">
      <c r="A1648" s="3">
        <v>7325</v>
      </c>
      <c r="B1648" s="11">
        <v>44645.783195520831</v>
      </c>
      <c r="C1648" s="3">
        <v>22301507</v>
      </c>
      <c r="D1648" s="3" t="s">
        <v>110</v>
      </c>
      <c r="E1648" s="3">
        <v>99.195496800000001</v>
      </c>
      <c r="F1648" s="3">
        <v>297.5864904</v>
      </c>
      <c r="G1648" s="3" t="s">
        <v>80</v>
      </c>
      <c r="H1648" s="11">
        <v>44645.783217592594</v>
      </c>
      <c r="L1648" s="3"/>
    </row>
    <row r="1649" spans="1:12" x14ac:dyDescent="0.35">
      <c r="A1649" s="3">
        <v>7324</v>
      </c>
      <c r="B1649" s="11">
        <v>44645.783186493056</v>
      </c>
      <c r="C1649" s="3">
        <v>22301507</v>
      </c>
      <c r="D1649" s="3" t="s">
        <v>110</v>
      </c>
      <c r="E1649" s="3">
        <v>99.195496800000001</v>
      </c>
      <c r="F1649" s="3">
        <v>297.5864904</v>
      </c>
      <c r="G1649" s="3" t="s">
        <v>80</v>
      </c>
      <c r="H1649" s="11">
        <v>44645.783222418984</v>
      </c>
      <c r="L1649" s="3"/>
    </row>
    <row r="1650" spans="1:12" x14ac:dyDescent="0.35">
      <c r="A1650" s="3">
        <v>7323</v>
      </c>
      <c r="B1650" s="11">
        <v>44645.7774397338</v>
      </c>
      <c r="C1650" s="3">
        <v>22101476</v>
      </c>
      <c r="D1650" s="3" t="s">
        <v>87</v>
      </c>
      <c r="E1650" s="3">
        <v>74.787180000000006</v>
      </c>
      <c r="F1650" s="3">
        <v>224.36153999999999</v>
      </c>
      <c r="G1650" s="3" t="s">
        <v>80</v>
      </c>
      <c r="H1650" s="11">
        <v>44645.777533368055</v>
      </c>
      <c r="L1650" s="3"/>
    </row>
    <row r="1651" spans="1:12" x14ac:dyDescent="0.35">
      <c r="A1651" s="3">
        <v>7322</v>
      </c>
      <c r="B1651" s="11">
        <v>44645.756138923614</v>
      </c>
      <c r="C1651" s="3">
        <v>22401542</v>
      </c>
      <c r="D1651" s="3" t="s">
        <v>93</v>
      </c>
      <c r="E1651" s="3">
        <v>38.977917431578902</v>
      </c>
      <c r="F1651" s="3">
        <v>116.933752294737</v>
      </c>
      <c r="G1651" s="3" t="s">
        <v>80</v>
      </c>
      <c r="H1651" s="11">
        <v>44645.756352662036</v>
      </c>
      <c r="L1651" s="3"/>
    </row>
    <row r="1652" spans="1:12" x14ac:dyDescent="0.35">
      <c r="A1652" s="3">
        <v>7321</v>
      </c>
      <c r="B1652" s="11">
        <v>44645.732985451388</v>
      </c>
      <c r="C1652" s="3">
        <v>22301506</v>
      </c>
      <c r="D1652" s="3" t="s">
        <v>110</v>
      </c>
      <c r="E1652" s="3">
        <v>89.1140264</v>
      </c>
      <c r="F1652" s="3">
        <v>267.3420792</v>
      </c>
      <c r="G1652" s="3" t="s">
        <v>80</v>
      </c>
      <c r="H1652" s="11">
        <v>44645.733085960645</v>
      </c>
      <c r="L1652" s="3"/>
    </row>
    <row r="1653" spans="1:12" x14ac:dyDescent="0.35">
      <c r="A1653" s="3">
        <v>7320</v>
      </c>
      <c r="B1653" s="11">
        <v>44645.729459259259</v>
      </c>
      <c r="C1653" s="3">
        <v>22101475</v>
      </c>
      <c r="D1653" s="3" t="s">
        <v>87</v>
      </c>
      <c r="E1653" s="3">
        <v>97.472350621052598</v>
      </c>
      <c r="F1653" s="3">
        <v>292.41705186315801</v>
      </c>
      <c r="G1653" s="3" t="s">
        <v>80</v>
      </c>
      <c r="H1653" s="11">
        <v>44645.729615162039</v>
      </c>
      <c r="L1653" s="3"/>
    </row>
    <row r="1654" spans="1:12" x14ac:dyDescent="0.35">
      <c r="A1654" s="3">
        <v>7319</v>
      </c>
      <c r="B1654" s="11">
        <v>44645.708400115742</v>
      </c>
      <c r="C1654" s="3">
        <v>22201475</v>
      </c>
      <c r="D1654" s="3" t="s">
        <v>98</v>
      </c>
      <c r="E1654" s="3">
        <v>72.7418645789474</v>
      </c>
      <c r="F1654" s="3">
        <v>218.225593736842</v>
      </c>
      <c r="G1654" s="3" t="s">
        <v>80</v>
      </c>
      <c r="H1654" s="11">
        <v>44645.708434525463</v>
      </c>
      <c r="L1654" s="3"/>
    </row>
    <row r="1655" spans="1:12" x14ac:dyDescent="0.35">
      <c r="A1655" s="3">
        <v>7318</v>
      </c>
      <c r="B1655" s="11">
        <v>44645.680847187497</v>
      </c>
      <c r="C1655" s="3">
        <v>22301505</v>
      </c>
      <c r="D1655" s="3" t="s">
        <v>110</v>
      </c>
      <c r="E1655" s="3">
        <v>152.79526858947401</v>
      </c>
      <c r="F1655" s="3">
        <v>458.38580576842099</v>
      </c>
      <c r="G1655" s="3" t="s">
        <v>80</v>
      </c>
      <c r="H1655" s="11">
        <v>44645.681004050923</v>
      </c>
      <c r="L1655" s="3"/>
    </row>
    <row r="1656" spans="1:12" x14ac:dyDescent="0.35">
      <c r="A1656" s="3">
        <v>7317</v>
      </c>
      <c r="B1656" s="11">
        <v>44645.65909375</v>
      </c>
      <c r="C1656" s="3">
        <v>22401540</v>
      </c>
      <c r="D1656" s="3" t="s">
        <v>93</v>
      </c>
      <c r="E1656" s="3">
        <v>84.110878489473606</v>
      </c>
      <c r="F1656" s="3">
        <v>252.33263546842099</v>
      </c>
      <c r="G1656" s="3" t="s">
        <v>80</v>
      </c>
      <c r="H1656" s="11">
        <v>44645.659127627318</v>
      </c>
      <c r="L1656" s="3"/>
    </row>
    <row r="1657" spans="1:12" x14ac:dyDescent="0.35">
      <c r="A1657" s="3">
        <v>7316</v>
      </c>
      <c r="B1657" s="11">
        <v>44645.648263425923</v>
      </c>
      <c r="C1657" s="3">
        <v>22201474</v>
      </c>
      <c r="D1657" s="3" t="s">
        <v>98</v>
      </c>
      <c r="E1657" s="3">
        <v>59.356663778947301</v>
      </c>
      <c r="F1657" s="3">
        <v>178.06999133684201</v>
      </c>
      <c r="G1657" s="3" t="s">
        <v>80</v>
      </c>
      <c r="H1657" s="11">
        <v>44645.648364004628</v>
      </c>
      <c r="L1657" s="3"/>
    </row>
    <row r="1658" spans="1:12" x14ac:dyDescent="0.35">
      <c r="A1658" s="3">
        <v>7315</v>
      </c>
      <c r="B1658" s="11">
        <v>44645.620896678243</v>
      </c>
      <c r="C1658" s="3">
        <v>22401539</v>
      </c>
      <c r="D1658" s="3" t="s">
        <v>93</v>
      </c>
      <c r="E1658" s="3">
        <v>131.51839200000001</v>
      </c>
      <c r="F1658" s="3">
        <v>394.55517600000002</v>
      </c>
      <c r="G1658" s="3" t="s">
        <v>80</v>
      </c>
      <c r="H1658" s="11">
        <v>44645.620932094906</v>
      </c>
      <c r="L1658" s="3"/>
    </row>
    <row r="1659" spans="1:12" x14ac:dyDescent="0.35">
      <c r="A1659" s="3">
        <v>7314</v>
      </c>
      <c r="B1659" s="11">
        <v>44645.61545798611</v>
      </c>
      <c r="C1659" s="3">
        <v>22201473</v>
      </c>
      <c r="D1659" s="3" t="s">
        <v>98</v>
      </c>
      <c r="E1659" s="3">
        <v>67.439140399999999</v>
      </c>
      <c r="F1659" s="3">
        <v>202.31742120000001</v>
      </c>
      <c r="G1659" s="3" t="s">
        <v>80</v>
      </c>
      <c r="H1659" s="11">
        <v>44645.615725613425</v>
      </c>
      <c r="L1659" s="3"/>
    </row>
    <row r="1660" spans="1:12" x14ac:dyDescent="0.35">
      <c r="A1660" s="3">
        <v>7313</v>
      </c>
      <c r="B1660" s="11">
        <v>44645.615451041667</v>
      </c>
      <c r="C1660" s="3">
        <v>22201473</v>
      </c>
      <c r="D1660" s="3" t="s">
        <v>98</v>
      </c>
      <c r="E1660" s="3">
        <v>67.439140399999999</v>
      </c>
      <c r="F1660" s="3">
        <v>202.31742120000001</v>
      </c>
      <c r="G1660" s="3" t="s">
        <v>80</v>
      </c>
      <c r="H1660" s="11">
        <v>44645.615725694443</v>
      </c>
      <c r="L1660" s="3"/>
    </row>
    <row r="1661" spans="1:12" x14ac:dyDescent="0.35">
      <c r="A1661" s="3">
        <v>7312</v>
      </c>
      <c r="B1661" s="11">
        <v>44645.579748877317</v>
      </c>
      <c r="C1661" s="3">
        <v>22401538</v>
      </c>
      <c r="D1661" s="3" t="s">
        <v>93</v>
      </c>
      <c r="E1661" s="3">
        <v>166.00454819999999</v>
      </c>
      <c r="F1661" s="3">
        <v>498.01364460000002</v>
      </c>
      <c r="G1661" s="3" t="s">
        <v>80</v>
      </c>
      <c r="H1661" s="11">
        <v>44645.579959456016</v>
      </c>
      <c r="L1661" s="3"/>
    </row>
    <row r="1662" spans="1:12" x14ac:dyDescent="0.35">
      <c r="A1662" s="3">
        <v>7311</v>
      </c>
      <c r="B1662" s="11">
        <v>44645.568633831019</v>
      </c>
      <c r="C1662" s="3">
        <v>22201472</v>
      </c>
      <c r="D1662" s="3" t="s">
        <v>98</v>
      </c>
      <c r="E1662" s="3">
        <v>149.97250892105299</v>
      </c>
      <c r="F1662" s="3">
        <v>449.91752676315798</v>
      </c>
      <c r="G1662" s="3" t="s">
        <v>80</v>
      </c>
      <c r="H1662" s="11">
        <v>44645.568856446756</v>
      </c>
      <c r="L1662" s="3"/>
    </row>
    <row r="1663" spans="1:12" x14ac:dyDescent="0.35">
      <c r="A1663" s="3">
        <v>7310</v>
      </c>
      <c r="B1663" s="11">
        <v>44645.539940625</v>
      </c>
      <c r="C1663" s="3">
        <v>22401537</v>
      </c>
      <c r="D1663" s="3" t="s">
        <v>110</v>
      </c>
      <c r="E1663" s="3">
        <v>158.26889512105299</v>
      </c>
      <c r="F1663" s="3">
        <v>474.80668536315801</v>
      </c>
      <c r="G1663" s="3" t="s">
        <v>80</v>
      </c>
      <c r="H1663" s="11">
        <v>44645.540029826392</v>
      </c>
      <c r="L1663" s="3"/>
    </row>
    <row r="1664" spans="1:12" x14ac:dyDescent="0.35">
      <c r="A1664" s="3">
        <v>7309</v>
      </c>
      <c r="B1664" s="11">
        <v>44645.518633680556</v>
      </c>
      <c r="C1664" s="3">
        <v>22201471</v>
      </c>
      <c r="D1664" s="3" t="s">
        <v>98</v>
      </c>
      <c r="E1664" s="3">
        <v>253.327162536842</v>
      </c>
      <c r="F1664" s="3">
        <v>759.98148761052596</v>
      </c>
      <c r="G1664" s="3" t="s">
        <v>80</v>
      </c>
      <c r="H1664" s="11">
        <v>44645.518848726853</v>
      </c>
      <c r="L1664" s="3"/>
    </row>
    <row r="1665" spans="1:12" x14ac:dyDescent="0.35">
      <c r="A1665" s="3">
        <v>7308</v>
      </c>
      <c r="B1665" s="11">
        <v>44645.481137037037</v>
      </c>
      <c r="C1665" s="3">
        <v>22401536</v>
      </c>
      <c r="D1665" s="3" t="s">
        <v>93</v>
      </c>
      <c r="E1665" s="3">
        <v>134.53184493684199</v>
      </c>
      <c r="F1665" s="3">
        <v>403.59553481052598</v>
      </c>
      <c r="G1665" s="3" t="s">
        <v>80</v>
      </c>
      <c r="H1665" s="11">
        <v>44645.481348379632</v>
      </c>
      <c r="L1665" s="3"/>
    </row>
    <row r="1666" spans="1:12" x14ac:dyDescent="0.35">
      <c r="A1666" s="3">
        <v>7307</v>
      </c>
      <c r="B1666" s="11">
        <v>44645.453355057871</v>
      </c>
      <c r="C1666" s="3">
        <v>22301504</v>
      </c>
      <c r="D1666" s="3" t="s">
        <v>110</v>
      </c>
      <c r="E1666" s="3">
        <v>227.68911267368401</v>
      </c>
      <c r="F1666" s="3">
        <v>683.06733802105305</v>
      </c>
      <c r="G1666" s="3" t="s">
        <v>80</v>
      </c>
      <c r="H1666" s="11">
        <v>44645.453568090277</v>
      </c>
      <c r="L1666" s="3"/>
    </row>
    <row r="1667" spans="1:12" x14ac:dyDescent="0.35">
      <c r="A1667" s="3">
        <v>7306</v>
      </c>
      <c r="B1667" s="11">
        <v>44645.453069328702</v>
      </c>
      <c r="C1667" s="3">
        <v>22201470</v>
      </c>
      <c r="D1667" s="3" t="s">
        <v>98</v>
      </c>
      <c r="E1667" s="3">
        <v>285.82415811052601</v>
      </c>
      <c r="F1667" s="3">
        <v>857.47247433157895</v>
      </c>
      <c r="G1667" s="3" t="s">
        <v>80</v>
      </c>
      <c r="H1667" s="11">
        <v>44645.453223298609</v>
      </c>
      <c r="L1667" s="3"/>
    </row>
    <row r="1668" spans="1:12" x14ac:dyDescent="0.35">
      <c r="A1668" s="3">
        <v>7305</v>
      </c>
      <c r="B1668" s="11">
        <v>44645.418347997685</v>
      </c>
      <c r="C1668" s="3">
        <v>22401535</v>
      </c>
      <c r="D1668" s="3" t="s">
        <v>93</v>
      </c>
      <c r="E1668" s="3">
        <v>123.347095378947</v>
      </c>
      <c r="F1668" s="3">
        <v>370.04128613684202</v>
      </c>
      <c r="G1668" s="3" t="s">
        <v>80</v>
      </c>
      <c r="H1668" s="11">
        <v>44645.418497997685</v>
      </c>
      <c r="L1668" s="3"/>
    </row>
    <row r="1669" spans="1:12" x14ac:dyDescent="0.35">
      <c r="A1669" s="3">
        <v>7304</v>
      </c>
      <c r="B1669" s="11">
        <v>44645.416962812502</v>
      </c>
      <c r="C1669" s="3">
        <v>22101469</v>
      </c>
      <c r="D1669" s="3" t="s">
        <v>87</v>
      </c>
      <c r="E1669" s="3">
        <v>84.258113978947307</v>
      </c>
      <c r="F1669" s="3">
        <v>252.77434193684201</v>
      </c>
      <c r="G1669" s="3" t="s">
        <v>80</v>
      </c>
      <c r="H1669" s="11">
        <v>44645.417110416667</v>
      </c>
      <c r="L1669" s="3"/>
    </row>
    <row r="1670" spans="1:12" x14ac:dyDescent="0.35">
      <c r="A1670" s="3">
        <v>7303</v>
      </c>
      <c r="B1670" s="11">
        <v>44645.393811423608</v>
      </c>
      <c r="C1670" s="3">
        <v>22101468</v>
      </c>
      <c r="D1670" s="3" t="s">
        <v>87</v>
      </c>
      <c r="E1670" s="3">
        <v>98.802164178947393</v>
      </c>
      <c r="F1670" s="3">
        <v>296.40649253684199</v>
      </c>
      <c r="G1670" s="3" t="s">
        <v>80</v>
      </c>
      <c r="H1670" s="11">
        <v>44645.393845636572</v>
      </c>
      <c r="L1670" s="3"/>
    </row>
    <row r="1671" spans="1:12" x14ac:dyDescent="0.35">
      <c r="A1671" s="3">
        <v>7302</v>
      </c>
      <c r="B1671" s="11">
        <v>44645.391958067128</v>
      </c>
      <c r="C1671" s="3">
        <v>22301503</v>
      </c>
      <c r="D1671" s="3" t="s">
        <v>110</v>
      </c>
      <c r="E1671" s="3">
        <v>196.06653101052601</v>
      </c>
      <c r="F1671" s="3">
        <v>588.19959303157896</v>
      </c>
      <c r="G1671" s="3" t="s">
        <v>80</v>
      </c>
      <c r="H1671" s="11">
        <v>44645.392112268521</v>
      </c>
      <c r="L1671" s="3"/>
    </row>
    <row r="1672" spans="1:12" x14ac:dyDescent="0.35">
      <c r="A1672" s="3">
        <v>7301</v>
      </c>
      <c r="B1672" s="11">
        <v>44645.347809803243</v>
      </c>
      <c r="C1672" s="3">
        <v>22301502</v>
      </c>
      <c r="D1672" s="3" t="s">
        <v>110</v>
      </c>
      <c r="E1672" s="3">
        <v>136.55602908947401</v>
      </c>
      <c r="F1672" s="3">
        <v>409.668087268421</v>
      </c>
      <c r="G1672" s="3" t="s">
        <v>80</v>
      </c>
      <c r="H1672" s="11">
        <v>44645.348010798611</v>
      </c>
      <c r="L1672" s="3"/>
    </row>
    <row r="1673" spans="1:12" x14ac:dyDescent="0.35">
      <c r="A1673" s="3">
        <v>7300</v>
      </c>
      <c r="B1673" s="11">
        <v>44645.346414039355</v>
      </c>
      <c r="C1673" s="3">
        <v>22201468</v>
      </c>
      <c r="D1673" s="3" t="s">
        <v>98</v>
      </c>
      <c r="E1673" s="3">
        <v>162.70341857894701</v>
      </c>
      <c r="F1673" s="3">
        <v>488.11025573684202</v>
      </c>
      <c r="G1673" s="3" t="s">
        <v>80</v>
      </c>
      <c r="H1673" s="11">
        <v>44645.346625543978</v>
      </c>
      <c r="L1673" s="3"/>
    </row>
    <row r="1674" spans="1:12" x14ac:dyDescent="0.35">
      <c r="A1674" s="3">
        <v>7299</v>
      </c>
      <c r="B1674" s="11">
        <v>44645.324199155089</v>
      </c>
      <c r="C1674" s="3">
        <v>22301501</v>
      </c>
      <c r="D1674" s="3" t="s">
        <v>110</v>
      </c>
      <c r="E1674" s="3">
        <v>72.683301099999994</v>
      </c>
      <c r="F1674" s="3">
        <v>218.04990330000001</v>
      </c>
      <c r="G1674" s="3" t="s">
        <v>80</v>
      </c>
      <c r="H1674" s="11">
        <v>44645.324400925929</v>
      </c>
      <c r="L1674" s="3"/>
    </row>
    <row r="1675" spans="1:12" x14ac:dyDescent="0.35">
      <c r="A1675" s="3">
        <v>7298</v>
      </c>
      <c r="B1675" s="11">
        <v>44645.320022256943</v>
      </c>
      <c r="C1675" s="3">
        <v>22401533</v>
      </c>
      <c r="D1675" s="3" t="s">
        <v>93</v>
      </c>
      <c r="E1675" s="3">
        <v>110.7132672</v>
      </c>
      <c r="F1675" s="3">
        <v>332.1398016</v>
      </c>
      <c r="G1675" s="3" t="s">
        <v>80</v>
      </c>
      <c r="H1675" s="11">
        <v>44645.320237268519</v>
      </c>
      <c r="L1675" s="3"/>
    </row>
    <row r="1676" spans="1:12" x14ac:dyDescent="0.35">
      <c r="A1676" s="3">
        <v>7297</v>
      </c>
      <c r="B1676" s="11">
        <v>44645.307530937498</v>
      </c>
      <c r="C1676" s="3">
        <v>22201467</v>
      </c>
      <c r="D1676" s="3" t="s">
        <v>87</v>
      </c>
      <c r="E1676" s="3">
        <v>208.133795163158</v>
      </c>
      <c r="F1676" s="3">
        <v>624.40138548947402</v>
      </c>
      <c r="G1676" s="3" t="s">
        <v>80</v>
      </c>
      <c r="H1676" s="11">
        <v>44645.307733217589</v>
      </c>
      <c r="L1676" s="3"/>
    </row>
    <row r="1677" spans="1:12" x14ac:dyDescent="0.35">
      <c r="A1677" s="3">
        <v>7296</v>
      </c>
      <c r="B1677" s="11">
        <v>44645.282532094905</v>
      </c>
      <c r="C1677" s="3">
        <v>22401531</v>
      </c>
      <c r="D1677" s="3" t="s">
        <v>93</v>
      </c>
      <c r="E1677" s="3">
        <v>240.00674622631601</v>
      </c>
      <c r="F1677" s="3">
        <v>720.02023867894695</v>
      </c>
      <c r="G1677" s="3" t="s">
        <v>80</v>
      </c>
      <c r="H1677" s="11">
        <v>44645.28273298611</v>
      </c>
      <c r="L1677" s="3"/>
    </row>
    <row r="1678" spans="1:12" x14ac:dyDescent="0.35">
      <c r="A1678" s="3">
        <v>7295</v>
      </c>
      <c r="B1678" s="11">
        <v>44645.265569293981</v>
      </c>
      <c r="C1678" s="3">
        <v>22101466</v>
      </c>
      <c r="D1678" s="3" t="s">
        <v>87</v>
      </c>
      <c r="E1678" s="3">
        <v>158.310547489474</v>
      </c>
      <c r="F1678" s="3">
        <v>474.93164246842099</v>
      </c>
      <c r="G1678" s="3" t="s">
        <v>80</v>
      </c>
      <c r="H1678" s="11">
        <v>44645.265718437498</v>
      </c>
      <c r="L1678" s="3"/>
    </row>
    <row r="1679" spans="1:12" x14ac:dyDescent="0.35">
      <c r="A1679" s="3">
        <v>7294</v>
      </c>
      <c r="B1679" s="11">
        <v>44645.251966585645</v>
      </c>
      <c r="C1679" s="3">
        <v>22301500</v>
      </c>
      <c r="D1679" s="3" t="s">
        <v>110</v>
      </c>
      <c r="E1679" s="3">
        <v>317.068187952632</v>
      </c>
      <c r="F1679" s="3">
        <v>951.20456385789498</v>
      </c>
      <c r="G1679" s="3" t="s">
        <v>80</v>
      </c>
      <c r="H1679" s="11">
        <v>44645.252181793985</v>
      </c>
      <c r="L1679" s="3"/>
    </row>
    <row r="1680" spans="1:12" x14ac:dyDescent="0.35">
      <c r="A1680" s="3">
        <v>7293</v>
      </c>
      <c r="B1680" s="11">
        <v>44645.251793437499</v>
      </c>
      <c r="C1680" s="3">
        <v>22201466</v>
      </c>
      <c r="D1680" s="3" t="s">
        <v>98</v>
      </c>
      <c r="E1680" s="3">
        <v>154.39270519999999</v>
      </c>
      <c r="F1680" s="3">
        <v>463.17811560000001</v>
      </c>
      <c r="G1680" s="3" t="s">
        <v>80</v>
      </c>
      <c r="H1680" s="11">
        <v>44645.251830289351</v>
      </c>
      <c r="L1680" s="3"/>
    </row>
    <row r="1681" spans="1:12" x14ac:dyDescent="0.35">
      <c r="A1681" s="3">
        <v>7292</v>
      </c>
      <c r="B1681" s="11">
        <v>44645.231665081017</v>
      </c>
      <c r="C1681" s="3">
        <v>22301499</v>
      </c>
      <c r="D1681" s="3" t="s">
        <v>87</v>
      </c>
      <c r="E1681" s="3">
        <v>155.00608971628901</v>
      </c>
      <c r="F1681" s="3">
        <v>465.018269148868</v>
      </c>
      <c r="G1681" s="3" t="s">
        <v>80</v>
      </c>
      <c r="H1681" s="11">
        <v>44645.231691354165</v>
      </c>
      <c r="L1681" s="3"/>
    </row>
    <row r="1682" spans="1:12" x14ac:dyDescent="0.35">
      <c r="A1682" s="3">
        <v>7291</v>
      </c>
      <c r="B1682" s="11">
        <v>44645.188086574075</v>
      </c>
      <c r="C1682" s="3">
        <v>22401530</v>
      </c>
      <c r="D1682" s="3" t="s">
        <v>93</v>
      </c>
      <c r="E1682" s="3">
        <v>66.158201989473696</v>
      </c>
      <c r="F1682" s="3">
        <v>198.474605968421</v>
      </c>
      <c r="G1682" s="3" t="s">
        <v>80</v>
      </c>
      <c r="H1682" s="11">
        <v>44645.18828761574</v>
      </c>
      <c r="L1682" s="3"/>
    </row>
    <row r="1683" spans="1:12" x14ac:dyDescent="0.35">
      <c r="A1683" s="3">
        <v>7290</v>
      </c>
      <c r="B1683" s="11">
        <v>44645.179458796294</v>
      </c>
      <c r="C1683" s="3">
        <v>22201465</v>
      </c>
      <c r="D1683" s="3" t="s">
        <v>98</v>
      </c>
      <c r="E1683" s="3">
        <v>91.946064031578899</v>
      </c>
      <c r="F1683" s="3">
        <v>275.838192094737</v>
      </c>
      <c r="G1683" s="3" t="s">
        <v>80</v>
      </c>
      <c r="H1683" s="11">
        <v>44645.17960732639</v>
      </c>
      <c r="L1683" s="3"/>
    </row>
    <row r="1684" spans="1:12" x14ac:dyDescent="0.35">
      <c r="A1684" s="3">
        <v>7289</v>
      </c>
      <c r="B1684" s="11">
        <v>44645.153530636577</v>
      </c>
      <c r="C1684" s="3">
        <v>22101464</v>
      </c>
      <c r="D1684" s="3" t="s">
        <v>87</v>
      </c>
      <c r="E1684" s="3">
        <v>26.183853010526299</v>
      </c>
      <c r="F1684" s="3">
        <v>78.551559031578805</v>
      </c>
      <c r="G1684" s="3" t="s">
        <v>80</v>
      </c>
      <c r="H1684" s="11">
        <v>44645.15356554398</v>
      </c>
      <c r="L1684" s="3"/>
    </row>
    <row r="1685" spans="1:12" x14ac:dyDescent="0.35">
      <c r="A1685" s="3">
        <v>7288</v>
      </c>
      <c r="B1685" s="11">
        <v>44645.132068287036</v>
      </c>
      <c r="C1685" s="3">
        <v>22401529</v>
      </c>
      <c r="D1685" s="3" t="s">
        <v>93</v>
      </c>
      <c r="E1685" s="3">
        <v>30.940319131578999</v>
      </c>
      <c r="F1685" s="3">
        <v>92.820957394736894</v>
      </c>
      <c r="G1685" s="3" t="s">
        <v>80</v>
      </c>
      <c r="H1685" s="11">
        <v>44645.132382407406</v>
      </c>
      <c r="L1685" s="3"/>
    </row>
    <row r="1686" spans="1:12" x14ac:dyDescent="0.35">
      <c r="A1686" s="3">
        <v>7287</v>
      </c>
      <c r="B1686" s="11">
        <v>44645.131605706018</v>
      </c>
      <c r="C1686" s="3">
        <v>22301497</v>
      </c>
      <c r="D1686" s="3" t="s">
        <v>110</v>
      </c>
      <c r="E1686" s="3">
        <v>203.210407347368</v>
      </c>
      <c r="F1686" s="3">
        <v>609.63122204210504</v>
      </c>
      <c r="G1686" s="3" t="s">
        <v>80</v>
      </c>
      <c r="H1686" s="11">
        <v>44645.131689085647</v>
      </c>
      <c r="L1686" s="3"/>
    </row>
    <row r="1687" spans="1:12" x14ac:dyDescent="0.35">
      <c r="A1687" s="3">
        <v>7286</v>
      </c>
      <c r="B1687" s="11">
        <v>44645.122982986111</v>
      </c>
      <c r="C1687" s="3">
        <v>22201464</v>
      </c>
      <c r="D1687" s="3" t="s">
        <v>98</v>
      </c>
      <c r="E1687" s="3">
        <v>62.225361600000099</v>
      </c>
      <c r="F1687" s="3">
        <v>186.67608480000001</v>
      </c>
      <c r="G1687" s="3" t="s">
        <v>80</v>
      </c>
      <c r="H1687" s="11">
        <v>44645.123008483795</v>
      </c>
      <c r="L1687" s="3"/>
    </row>
    <row r="1688" spans="1:12" x14ac:dyDescent="0.35">
      <c r="A1688" s="3">
        <v>7285</v>
      </c>
      <c r="B1688" s="11">
        <v>44645.111403703704</v>
      </c>
      <c r="C1688" s="3">
        <v>22101463</v>
      </c>
      <c r="D1688" s="3" t="s">
        <v>87</v>
      </c>
      <c r="E1688" s="3">
        <v>268.06777</v>
      </c>
      <c r="F1688" s="3">
        <v>804.20330999999999</v>
      </c>
      <c r="G1688" s="3" t="s">
        <v>80</v>
      </c>
      <c r="H1688" s="11">
        <v>44645.111550844907</v>
      </c>
      <c r="L1688" s="3"/>
    </row>
    <row r="1689" spans="1:12" x14ac:dyDescent="0.35">
      <c r="A1689" s="3">
        <v>7284</v>
      </c>
      <c r="B1689" s="11">
        <v>44645.1028028125</v>
      </c>
      <c r="C1689" s="3">
        <v>22401528</v>
      </c>
      <c r="D1689" s="3" t="s">
        <v>110</v>
      </c>
      <c r="E1689" s="3">
        <v>46.251795931578897</v>
      </c>
      <c r="F1689" s="3">
        <v>138.755387794737</v>
      </c>
      <c r="G1689" s="3" t="s">
        <v>80</v>
      </c>
      <c r="H1689" s="11">
        <v>44645.102869988426</v>
      </c>
      <c r="L1689" s="3"/>
    </row>
    <row r="1690" spans="1:12" x14ac:dyDescent="0.35">
      <c r="A1690" s="3">
        <v>7283</v>
      </c>
      <c r="B1690" s="11">
        <v>44645.085821030094</v>
      </c>
      <c r="C1690" s="3">
        <v>22301496</v>
      </c>
      <c r="D1690" s="3" t="s">
        <v>87</v>
      </c>
      <c r="E1690" s="3">
        <v>151.70124688947399</v>
      </c>
      <c r="F1690" s="3">
        <v>455.10374066842098</v>
      </c>
      <c r="G1690" s="3" t="s">
        <v>80</v>
      </c>
      <c r="H1690" s="11">
        <v>44645.085855173609</v>
      </c>
      <c r="L1690" s="3"/>
    </row>
    <row r="1691" spans="1:12" x14ac:dyDescent="0.35">
      <c r="A1691" s="3">
        <v>7282</v>
      </c>
      <c r="B1691" s="11">
        <v>44645.055153472225</v>
      </c>
      <c r="C1691" s="3">
        <v>22401527</v>
      </c>
      <c r="D1691" s="3" t="s">
        <v>93</v>
      </c>
      <c r="E1691" s="3">
        <v>144.02351708947401</v>
      </c>
      <c r="F1691" s="3">
        <v>432.07055126842101</v>
      </c>
      <c r="G1691" s="3" t="s">
        <v>80</v>
      </c>
      <c r="H1691" s="11">
        <v>44645.055298148145</v>
      </c>
      <c r="L1691" s="3"/>
    </row>
    <row r="1692" spans="1:12" x14ac:dyDescent="0.35">
      <c r="A1692" s="3">
        <v>7281</v>
      </c>
      <c r="B1692" s="11">
        <v>44645.053069560185</v>
      </c>
      <c r="C1692" s="3">
        <v>22101462</v>
      </c>
      <c r="D1692" s="3" t="s">
        <v>87</v>
      </c>
      <c r="E1692" s="3">
        <v>113.1830492</v>
      </c>
      <c r="F1692" s="3">
        <v>339.54914760000003</v>
      </c>
      <c r="G1692" s="3" t="s">
        <v>80</v>
      </c>
      <c r="H1692" s="11">
        <v>44645.053217824076</v>
      </c>
      <c r="L1692" s="3"/>
    </row>
    <row r="1693" spans="1:12" x14ac:dyDescent="0.35">
      <c r="A1693" s="3">
        <v>7280</v>
      </c>
      <c r="B1693" s="11">
        <v>44645.032348877314</v>
      </c>
      <c r="C1693" s="3">
        <v>22301495</v>
      </c>
      <c r="D1693" s="3" t="s">
        <v>110</v>
      </c>
      <c r="E1693" s="3">
        <v>232.96375448947401</v>
      </c>
      <c r="F1693" s="3">
        <v>698.89126346842102</v>
      </c>
      <c r="G1693" s="3" t="s">
        <v>80</v>
      </c>
      <c r="H1693" s="11">
        <v>44645.032382175923</v>
      </c>
      <c r="L1693" s="3"/>
    </row>
    <row r="1694" spans="1:12" x14ac:dyDescent="0.35">
      <c r="A1694" s="3">
        <v>7279</v>
      </c>
      <c r="B1694" s="11">
        <v>44645.025125694447</v>
      </c>
      <c r="C1694" s="3">
        <v>22101461</v>
      </c>
      <c r="D1694" s="3" t="s">
        <v>87</v>
      </c>
      <c r="E1694" s="3">
        <v>322.50021292631601</v>
      </c>
      <c r="F1694" s="3">
        <v>967.50063877894695</v>
      </c>
      <c r="G1694" s="3" t="s">
        <v>80</v>
      </c>
      <c r="H1694" s="11">
        <v>44645.025438773147</v>
      </c>
      <c r="L1694" s="3"/>
    </row>
    <row r="1695" spans="1:12" x14ac:dyDescent="0.35">
      <c r="A1695" s="3">
        <v>7278</v>
      </c>
      <c r="B1695" s="11">
        <v>44644.992246608796</v>
      </c>
      <c r="C1695" s="3">
        <v>22201461</v>
      </c>
      <c r="D1695" s="3" t="s">
        <v>98</v>
      </c>
      <c r="E1695" s="3">
        <v>264.607179057895</v>
      </c>
      <c r="F1695" s="3">
        <v>793.82153717368396</v>
      </c>
      <c r="G1695" s="3" t="s">
        <v>80</v>
      </c>
      <c r="H1695" s="11">
        <v>44644.992451041668</v>
      </c>
      <c r="L1695" s="3"/>
    </row>
    <row r="1696" spans="1:12" x14ac:dyDescent="0.35">
      <c r="A1696" s="3">
        <v>7277</v>
      </c>
      <c r="B1696" s="11">
        <v>44644.988085219906</v>
      </c>
      <c r="C1696" s="3">
        <v>22401526</v>
      </c>
      <c r="D1696" s="3" t="s">
        <v>93</v>
      </c>
      <c r="E1696" s="3">
        <v>155.99483548947401</v>
      </c>
      <c r="F1696" s="3">
        <v>467.98450646842099</v>
      </c>
      <c r="G1696" s="3" t="s">
        <v>80</v>
      </c>
      <c r="H1696" s="11">
        <v>44644.98828553241</v>
      </c>
      <c r="L1696" s="3"/>
    </row>
    <row r="1697" spans="1:12" x14ac:dyDescent="0.35">
      <c r="A1697" s="3">
        <v>7276</v>
      </c>
      <c r="B1697" s="11">
        <v>44644.970542939816</v>
      </c>
      <c r="C1697" s="3">
        <v>22301494</v>
      </c>
      <c r="D1697" s="3" t="s">
        <v>110</v>
      </c>
      <c r="E1697" s="3">
        <v>159.348483921053</v>
      </c>
      <c r="F1697" s="3">
        <v>478.04545176315798</v>
      </c>
      <c r="G1697" s="3" t="s">
        <v>80</v>
      </c>
      <c r="H1697" s="11">
        <v>44644.970577199078</v>
      </c>
      <c r="L1697" s="3"/>
    </row>
    <row r="1698" spans="1:12" x14ac:dyDescent="0.35">
      <c r="A1698" s="3">
        <v>7275</v>
      </c>
      <c r="B1698" s="11">
        <v>44644.963217442128</v>
      </c>
      <c r="C1698" s="3">
        <v>22101460</v>
      </c>
      <c r="D1698" s="3" t="s">
        <v>87</v>
      </c>
      <c r="E1698" s="3">
        <v>277.03412093684199</v>
      </c>
      <c r="F1698" s="3">
        <v>831.10236281052596</v>
      </c>
      <c r="G1698" s="3" t="s">
        <v>80</v>
      </c>
      <c r="H1698" s="11">
        <v>44644.963285034719</v>
      </c>
      <c r="L1698" s="3"/>
    </row>
    <row r="1699" spans="1:12" x14ac:dyDescent="0.35">
      <c r="A1699" s="3">
        <v>7274</v>
      </c>
      <c r="B1699" s="11">
        <v>44644.948750034724</v>
      </c>
      <c r="C1699" s="3">
        <v>22101459</v>
      </c>
      <c r="D1699" s="3" t="s">
        <v>87</v>
      </c>
      <c r="E1699" s="3">
        <v>175.823612621053</v>
      </c>
      <c r="F1699" s="3">
        <v>527.47083786315795</v>
      </c>
      <c r="G1699" s="3" t="s">
        <v>80</v>
      </c>
      <c r="H1699" s="11">
        <v>44644.949047106478</v>
      </c>
      <c r="L1699" s="3"/>
    </row>
    <row r="1700" spans="1:12" x14ac:dyDescent="0.35">
      <c r="A1700" s="3">
        <v>7273</v>
      </c>
      <c r="B1700" s="11">
        <v>44644.942431909723</v>
      </c>
      <c r="C1700" s="3">
        <v>22401525</v>
      </c>
      <c r="D1700" s="3" t="s">
        <v>93</v>
      </c>
      <c r="E1700" s="3">
        <v>160.51123292105299</v>
      </c>
      <c r="F1700" s="3">
        <v>481.53369876315799</v>
      </c>
      <c r="G1700" s="3" t="s">
        <v>80</v>
      </c>
      <c r="H1700" s="11">
        <v>44644.942451585652</v>
      </c>
      <c r="L1700" s="3"/>
    </row>
    <row r="1701" spans="1:12" x14ac:dyDescent="0.35">
      <c r="A1701" s="3">
        <v>7272</v>
      </c>
      <c r="B1701" s="11">
        <v>44644.917246493053</v>
      </c>
      <c r="C1701" s="3">
        <v>22301493</v>
      </c>
      <c r="D1701" s="3" t="s">
        <v>110</v>
      </c>
      <c r="E1701" s="3">
        <v>147.13905122105299</v>
      </c>
      <c r="F1701" s="3">
        <v>441.41715366315799</v>
      </c>
      <c r="G1701" s="3" t="s">
        <v>80</v>
      </c>
      <c r="H1701" s="11">
        <v>44644.917450081019</v>
      </c>
      <c r="L1701" s="3"/>
    </row>
    <row r="1702" spans="1:12" x14ac:dyDescent="0.35">
      <c r="A1702" s="3">
        <v>7271</v>
      </c>
      <c r="B1702" s="11">
        <v>44644.893468634262</v>
      </c>
      <c r="C1702" s="3">
        <v>22301492</v>
      </c>
      <c r="D1702" s="3" t="s">
        <v>110</v>
      </c>
      <c r="E1702" s="3">
        <v>246.050390136842</v>
      </c>
      <c r="F1702" s="3">
        <v>738.15117041052599</v>
      </c>
      <c r="G1702" s="3" t="s">
        <v>80</v>
      </c>
      <c r="H1702" s="11">
        <v>44644.893491817129</v>
      </c>
      <c r="L1702" s="3"/>
    </row>
    <row r="1703" spans="1:12" x14ac:dyDescent="0.35">
      <c r="A1703" s="3">
        <v>7270</v>
      </c>
      <c r="B1703" s="11">
        <v>44644.873277627317</v>
      </c>
      <c r="C1703" s="3">
        <v>22201459</v>
      </c>
      <c r="D1703" s="3" t="s">
        <v>98</v>
      </c>
      <c r="E1703" s="3">
        <v>218.33285393684201</v>
      </c>
      <c r="F1703" s="3">
        <v>654.99856181052598</v>
      </c>
      <c r="G1703" s="3" t="s">
        <v>80</v>
      </c>
      <c r="H1703" s="11">
        <v>44644.873352893519</v>
      </c>
      <c r="L1703" s="3"/>
    </row>
    <row r="1704" spans="1:12" x14ac:dyDescent="0.35">
      <c r="A1704" s="3">
        <v>7269</v>
      </c>
      <c r="B1704" s="11">
        <v>44644.848329780092</v>
      </c>
      <c r="C1704" s="3">
        <v>22101458</v>
      </c>
      <c r="D1704" s="3" t="s">
        <v>87</v>
      </c>
      <c r="E1704" s="3">
        <v>135.664818221053</v>
      </c>
      <c r="F1704" s="3">
        <v>406.99445466315802</v>
      </c>
      <c r="G1704" s="3" t="s">
        <v>80</v>
      </c>
      <c r="H1704" s="11">
        <v>44644.84835158565</v>
      </c>
      <c r="L1704" s="3"/>
    </row>
    <row r="1705" spans="1:12" x14ac:dyDescent="0.35">
      <c r="A1705" s="3">
        <v>7268</v>
      </c>
      <c r="B1705" s="11">
        <v>44644.839190046296</v>
      </c>
      <c r="C1705" s="3">
        <v>22401523</v>
      </c>
      <c r="D1705" s="3" t="s">
        <v>93</v>
      </c>
      <c r="E1705" s="3">
        <v>51.507864578947398</v>
      </c>
      <c r="F1705" s="3">
        <v>154.523593736842</v>
      </c>
      <c r="G1705" s="3" t="s">
        <v>80</v>
      </c>
      <c r="H1705" s="11">
        <v>44644.839324155095</v>
      </c>
      <c r="L1705" s="3"/>
    </row>
    <row r="1706" spans="1:12" x14ac:dyDescent="0.35">
      <c r="A1706" s="3">
        <v>7267</v>
      </c>
      <c r="B1706" s="11">
        <v>44644.813547106482</v>
      </c>
      <c r="C1706" s="3">
        <v>22201458</v>
      </c>
      <c r="D1706" s="3" t="s">
        <v>98</v>
      </c>
      <c r="E1706" s="3">
        <v>93.5783030578948</v>
      </c>
      <c r="F1706" s="3">
        <v>280.734909173684</v>
      </c>
      <c r="G1706" s="3" t="s">
        <v>80</v>
      </c>
      <c r="H1706" s="11">
        <v>44644.813635266204</v>
      </c>
      <c r="L1706" s="3"/>
    </row>
    <row r="1707" spans="1:12" x14ac:dyDescent="0.35">
      <c r="A1707" s="3">
        <v>7266</v>
      </c>
      <c r="B1707" s="11">
        <v>44644.780213692131</v>
      </c>
      <c r="C1707" s="3">
        <v>22201457</v>
      </c>
      <c r="D1707" s="3" t="s">
        <v>98</v>
      </c>
      <c r="E1707" s="3">
        <v>181.195278736842</v>
      </c>
      <c r="F1707" s="3">
        <v>543.58583621052605</v>
      </c>
      <c r="G1707" s="3" t="s">
        <v>80</v>
      </c>
      <c r="H1707" s="11">
        <v>44644.780295335651</v>
      </c>
      <c r="L1707" s="3"/>
    </row>
    <row r="1708" spans="1:12" x14ac:dyDescent="0.35">
      <c r="A1708" s="3">
        <v>7265</v>
      </c>
      <c r="B1708" s="11">
        <v>44644.774024965278</v>
      </c>
      <c r="C1708" s="3">
        <v>22301490</v>
      </c>
      <c r="D1708" s="3" t="s">
        <v>110</v>
      </c>
      <c r="E1708" s="3">
        <v>236.20261653684199</v>
      </c>
      <c r="F1708" s="3">
        <v>708.60784961052605</v>
      </c>
      <c r="G1708" s="3" t="s">
        <v>80</v>
      </c>
      <c r="H1708" s="11">
        <v>44644.774047685183</v>
      </c>
      <c r="L1708" s="3"/>
    </row>
    <row r="1709" spans="1:12" x14ac:dyDescent="0.35">
      <c r="A1709" s="3">
        <v>7264</v>
      </c>
      <c r="B1709" s="11">
        <v>44644.747346180557</v>
      </c>
      <c r="C1709" s="3">
        <v>22101456</v>
      </c>
      <c r="D1709" s="3" t="s">
        <v>87</v>
      </c>
      <c r="E1709" s="3">
        <v>173.36619757894701</v>
      </c>
      <c r="F1709" s="3">
        <v>520.09859273684197</v>
      </c>
      <c r="G1709" s="3" t="s">
        <v>80</v>
      </c>
      <c r="H1709" s="11">
        <v>44644.747655671294</v>
      </c>
      <c r="L1709" s="3"/>
    </row>
    <row r="1710" spans="1:12" x14ac:dyDescent="0.35">
      <c r="A1710" s="3">
        <v>7263</v>
      </c>
      <c r="B1710" s="11">
        <v>44644.733456793983</v>
      </c>
      <c r="C1710" s="3">
        <v>22401521</v>
      </c>
      <c r="D1710" s="3" t="s">
        <v>93</v>
      </c>
      <c r="E1710" s="3">
        <v>73.9013565789474</v>
      </c>
      <c r="F1710" s="3">
        <v>221.704069736842</v>
      </c>
      <c r="G1710" s="3" t="s">
        <v>80</v>
      </c>
      <c r="H1710" s="11">
        <v>44644.733766747682</v>
      </c>
      <c r="L1710" s="3"/>
    </row>
    <row r="1711" spans="1:12" x14ac:dyDescent="0.35">
      <c r="A1711" s="3">
        <v>7262</v>
      </c>
      <c r="B1711" s="11">
        <v>44644.727431678242</v>
      </c>
      <c r="C1711" s="3">
        <v>22401520</v>
      </c>
      <c r="D1711" s="3" t="s">
        <v>93</v>
      </c>
      <c r="E1711" s="3">
        <v>130.145165942105</v>
      </c>
      <c r="F1711" s="3">
        <v>390.43549782631601</v>
      </c>
      <c r="G1711" s="3" t="s">
        <v>80</v>
      </c>
      <c r="H1711" s="11">
        <v>44644.727517789353</v>
      </c>
      <c r="L1711" s="3"/>
    </row>
    <row r="1712" spans="1:12" x14ac:dyDescent="0.35">
      <c r="A1712" s="3">
        <v>7261</v>
      </c>
      <c r="B1712" s="11">
        <v>44644.710480011578</v>
      </c>
      <c r="C1712" s="3">
        <v>22101455</v>
      </c>
      <c r="D1712" s="3" t="s">
        <v>87</v>
      </c>
      <c r="E1712" s="3">
        <v>70.225550315789405</v>
      </c>
      <c r="F1712" s="3">
        <v>210.67665094736799</v>
      </c>
      <c r="G1712" s="3" t="s">
        <v>80</v>
      </c>
      <c r="H1712" s="11">
        <v>44644.710502743059</v>
      </c>
      <c r="L1712" s="3"/>
    </row>
    <row r="1713" spans="1:12" x14ac:dyDescent="0.35">
      <c r="A1713" s="3">
        <v>7260</v>
      </c>
      <c r="B1713" s="11">
        <v>44644.699656944445</v>
      </c>
      <c r="C1713" s="3">
        <v>22301489</v>
      </c>
      <c r="D1713" s="3" t="s">
        <v>110</v>
      </c>
      <c r="E1713" s="3">
        <v>72.797536178947396</v>
      </c>
      <c r="F1713" s="3">
        <v>218.392608536842</v>
      </c>
      <c r="G1713" s="3" t="s">
        <v>80</v>
      </c>
      <c r="H1713" s="11">
        <v>44644.699739085649</v>
      </c>
      <c r="L1713" s="3"/>
    </row>
    <row r="1714" spans="1:12" x14ac:dyDescent="0.35">
      <c r="A1714" s="3">
        <v>7259</v>
      </c>
      <c r="B1714" s="11">
        <v>44644.663540706017</v>
      </c>
      <c r="C1714" s="3">
        <v>22201455</v>
      </c>
      <c r="D1714" s="3" t="s">
        <v>98</v>
      </c>
      <c r="E1714" s="3">
        <v>214.660647921053</v>
      </c>
      <c r="F1714" s="3">
        <v>643.98194376315803</v>
      </c>
      <c r="G1714" s="3" t="s">
        <v>80</v>
      </c>
      <c r="H1714" s="11">
        <v>44644.663628009257</v>
      </c>
      <c r="L1714" s="3"/>
    </row>
    <row r="1715" spans="1:12" x14ac:dyDescent="0.35">
      <c r="A1715" s="3">
        <v>7258</v>
      </c>
      <c r="B1715" s="11">
        <v>44644.655670335647</v>
      </c>
      <c r="C1715" s="3">
        <v>22301488</v>
      </c>
      <c r="D1715" s="3" t="s">
        <v>110</v>
      </c>
      <c r="E1715" s="3">
        <v>87.509395515789507</v>
      </c>
      <c r="F1715" s="3">
        <v>262.52818654736802</v>
      </c>
      <c r="G1715" s="3" t="s">
        <v>80</v>
      </c>
      <c r="H1715" s="11">
        <v>44644.655988692131</v>
      </c>
      <c r="L1715" s="3"/>
    </row>
    <row r="1716" spans="1:12" x14ac:dyDescent="0.35">
      <c r="A1716" s="3">
        <v>7257</v>
      </c>
      <c r="B1716" s="11">
        <v>44644.636447997684</v>
      </c>
      <c r="C1716" s="3">
        <v>22101454</v>
      </c>
      <c r="D1716" s="3" t="s">
        <v>87</v>
      </c>
      <c r="E1716" s="3">
        <v>220.63461528421101</v>
      </c>
      <c r="F1716" s="3">
        <v>661.903845852632</v>
      </c>
      <c r="G1716" s="3" t="s">
        <v>80</v>
      </c>
      <c r="H1716" s="11">
        <v>44644.636544479166</v>
      </c>
      <c r="L1716" s="3"/>
    </row>
    <row r="1717" spans="1:12" x14ac:dyDescent="0.35">
      <c r="A1717" s="3">
        <v>7256</v>
      </c>
      <c r="B1717" s="11">
        <v>44644.63644765046</v>
      </c>
      <c r="C1717" s="3">
        <v>22101454</v>
      </c>
      <c r="D1717" s="3" t="s">
        <v>87</v>
      </c>
      <c r="E1717" s="3">
        <v>220.63461528421101</v>
      </c>
      <c r="F1717" s="3">
        <v>661.903845852632</v>
      </c>
      <c r="G1717" s="3" t="s">
        <v>80</v>
      </c>
      <c r="H1717" s="11">
        <v>44644.636544363428</v>
      </c>
      <c r="L1717" s="3"/>
    </row>
    <row r="1718" spans="1:12" x14ac:dyDescent="0.35">
      <c r="A1718" s="3">
        <v>7255</v>
      </c>
      <c r="B1718" s="11">
        <v>44644.636447303237</v>
      </c>
      <c r="C1718" s="3">
        <v>22101454</v>
      </c>
      <c r="D1718" s="3" t="s">
        <v>87</v>
      </c>
      <c r="E1718" s="3">
        <v>220.63461528421101</v>
      </c>
      <c r="F1718" s="3">
        <v>661.903845852632</v>
      </c>
      <c r="G1718" s="3" t="s">
        <v>80</v>
      </c>
      <c r="H1718" s="11">
        <v>44644.636544062501</v>
      </c>
      <c r="L1718" s="3"/>
    </row>
    <row r="1719" spans="1:12" x14ac:dyDescent="0.35">
      <c r="A1719" s="3">
        <v>7254</v>
      </c>
      <c r="B1719" s="11">
        <v>44644.636447187499</v>
      </c>
      <c r="C1719" s="3">
        <v>22101454</v>
      </c>
      <c r="D1719" s="3" t="s">
        <v>87</v>
      </c>
      <c r="E1719" s="3">
        <v>220.63461528421101</v>
      </c>
      <c r="F1719" s="3">
        <v>661.903845852632</v>
      </c>
      <c r="G1719" s="3" t="s">
        <v>80</v>
      </c>
      <c r="H1719" s="11">
        <v>44644.636544594905</v>
      </c>
      <c r="L1719" s="3"/>
    </row>
    <row r="1720" spans="1:12" x14ac:dyDescent="0.35">
      <c r="A1720" s="3">
        <v>7253</v>
      </c>
      <c r="B1720" s="11">
        <v>44644.588557754629</v>
      </c>
      <c r="C1720" s="3">
        <v>22401518</v>
      </c>
      <c r="D1720" s="3" t="s">
        <v>93</v>
      </c>
      <c r="E1720" s="3">
        <v>172.805110284211</v>
      </c>
      <c r="F1720" s="3">
        <v>518.415330852632</v>
      </c>
      <c r="G1720" s="3" t="s">
        <v>80</v>
      </c>
      <c r="H1720" s="11">
        <v>44644.588625891207</v>
      </c>
      <c r="L1720" s="3"/>
    </row>
    <row r="1721" spans="1:12" x14ac:dyDescent="0.35">
      <c r="A1721" s="3">
        <v>7252</v>
      </c>
      <c r="B1721" s="11">
        <v>44644.582992129632</v>
      </c>
      <c r="C1721" s="3">
        <v>22101453</v>
      </c>
      <c r="D1721" s="3" t="s">
        <v>87</v>
      </c>
      <c r="E1721" s="3">
        <v>0</v>
      </c>
      <c r="F1721" s="3">
        <v>0</v>
      </c>
      <c r="G1721" s="3" t="s">
        <v>80</v>
      </c>
      <c r="H1721" s="11">
        <v>44644.583070335648</v>
      </c>
      <c r="L1721" s="3"/>
    </row>
    <row r="1722" spans="1:12" x14ac:dyDescent="0.35">
      <c r="A1722" s="3">
        <v>7251</v>
      </c>
      <c r="B1722" s="11">
        <v>44644.557235844906</v>
      </c>
      <c r="C1722" s="3">
        <v>22401517</v>
      </c>
      <c r="D1722" s="3" t="s">
        <v>93</v>
      </c>
      <c r="E1722" s="3">
        <v>122.033461715789</v>
      </c>
      <c r="F1722" s="3">
        <v>366.100385147368</v>
      </c>
      <c r="G1722" s="3" t="s">
        <v>80</v>
      </c>
      <c r="H1722" s="11">
        <v>44644.557375266202</v>
      </c>
      <c r="L1722" s="3"/>
    </row>
    <row r="1723" spans="1:12" x14ac:dyDescent="0.35">
      <c r="A1723" s="3">
        <v>7250</v>
      </c>
      <c r="B1723" s="11">
        <v>44644.549198645836</v>
      </c>
      <c r="C1723" s="3">
        <v>22201453</v>
      </c>
      <c r="D1723" s="3" t="s">
        <v>98</v>
      </c>
      <c r="E1723" s="3">
        <v>16.795371899999999</v>
      </c>
      <c r="F1723" s="3">
        <v>50.386115699999998</v>
      </c>
      <c r="G1723" s="3" t="s">
        <v>80</v>
      </c>
      <c r="H1723" s="11">
        <v>44644.549389965279</v>
      </c>
      <c r="L1723" s="3"/>
    </row>
    <row r="1724" spans="1:12" x14ac:dyDescent="0.35">
      <c r="A1724" s="3">
        <v>7249</v>
      </c>
      <c r="B1724" s="11">
        <v>44644.529579895832</v>
      </c>
      <c r="C1724" s="3">
        <v>22101452</v>
      </c>
      <c r="D1724" s="3" t="s">
        <v>87</v>
      </c>
      <c r="E1724" s="3">
        <v>249.11209094736799</v>
      </c>
      <c r="F1724" s="3">
        <v>747.33627284210502</v>
      </c>
      <c r="G1724" s="3" t="s">
        <v>80</v>
      </c>
      <c r="H1724" s="11">
        <v>44644.529595636574</v>
      </c>
      <c r="L1724" s="3"/>
    </row>
    <row r="1725" spans="1:12" x14ac:dyDescent="0.35">
      <c r="A1725" s="3">
        <v>7248</v>
      </c>
      <c r="B1725" s="11">
        <v>44644.528827696762</v>
      </c>
      <c r="C1725" s="3">
        <v>22301485</v>
      </c>
      <c r="D1725" s="3" t="s">
        <v>110</v>
      </c>
      <c r="E1725" s="3">
        <v>239.756314736842</v>
      </c>
      <c r="F1725" s="3">
        <v>719.268944210526</v>
      </c>
      <c r="G1725" s="3" t="s">
        <v>80</v>
      </c>
      <c r="H1725" s="11">
        <v>44644.528902812497</v>
      </c>
      <c r="L1725" s="3"/>
    </row>
    <row r="1726" spans="1:12" x14ac:dyDescent="0.35">
      <c r="A1726" s="3">
        <v>7247</v>
      </c>
      <c r="B1726" s="11">
        <v>44644.504750081018</v>
      </c>
      <c r="C1726" s="3">
        <v>22401516</v>
      </c>
      <c r="D1726" s="3" t="s">
        <v>93</v>
      </c>
      <c r="E1726" s="3">
        <v>198.858708084211</v>
      </c>
      <c r="F1726" s="3">
        <v>596.57612425263198</v>
      </c>
      <c r="G1726" s="3" t="s">
        <v>80</v>
      </c>
      <c r="H1726" s="11">
        <v>44644.504945486115</v>
      </c>
      <c r="L1726" s="3"/>
    </row>
    <row r="1727" spans="1:12" x14ac:dyDescent="0.35">
      <c r="A1727" s="3">
        <v>7246</v>
      </c>
      <c r="B1727" s="11">
        <v>44644.45891883102</v>
      </c>
      <c r="C1727" s="3">
        <v>22401515</v>
      </c>
      <c r="D1727" s="3" t="s">
        <v>93</v>
      </c>
      <c r="E1727" s="3">
        <v>172.59900118421101</v>
      </c>
      <c r="F1727" s="3">
        <v>517.79700355263196</v>
      </c>
      <c r="G1727" s="3" t="s">
        <v>80</v>
      </c>
      <c r="H1727" s="11">
        <v>44644.459113310186</v>
      </c>
      <c r="L1727" s="3"/>
    </row>
    <row r="1728" spans="1:12" x14ac:dyDescent="0.35">
      <c r="A1728" s="3">
        <v>7245</v>
      </c>
      <c r="B1728" s="11">
        <v>44644.428818668981</v>
      </c>
      <c r="C1728" s="3">
        <v>22101450</v>
      </c>
      <c r="D1728" s="3" t="s">
        <v>87</v>
      </c>
      <c r="E1728" s="3">
        <v>176.92901157894701</v>
      </c>
      <c r="F1728" s="3">
        <v>530.78703473684197</v>
      </c>
      <c r="G1728" s="3" t="s">
        <v>80</v>
      </c>
      <c r="H1728" s="11">
        <v>44644.42890165509</v>
      </c>
      <c r="L1728" s="3"/>
    </row>
    <row r="1729" spans="1:12" x14ac:dyDescent="0.35">
      <c r="A1729" s="3">
        <v>7244</v>
      </c>
      <c r="B1729" s="11">
        <v>44644.426684803242</v>
      </c>
      <c r="C1729" s="3">
        <v>22301483</v>
      </c>
      <c r="D1729" s="3" t="s">
        <v>110</v>
      </c>
      <c r="E1729" s="3">
        <v>170.67646144210499</v>
      </c>
      <c r="F1729" s="3">
        <v>512.02938432631595</v>
      </c>
      <c r="G1729" s="3" t="s">
        <v>80</v>
      </c>
      <c r="H1729" s="11">
        <v>44644.426818668981</v>
      </c>
      <c r="L1729" s="3"/>
    </row>
    <row r="1730" spans="1:12" x14ac:dyDescent="0.35">
      <c r="A1730" s="3">
        <v>7243</v>
      </c>
      <c r="B1730" s="11">
        <v>44644.401041122685</v>
      </c>
      <c r="C1730" s="3">
        <v>22401514</v>
      </c>
      <c r="D1730" s="3" t="s">
        <v>93</v>
      </c>
      <c r="E1730" s="3">
        <v>140.17934159999999</v>
      </c>
      <c r="F1730" s="3">
        <v>420.53802480000002</v>
      </c>
      <c r="G1730" s="3" t="s">
        <v>80</v>
      </c>
      <c r="H1730" s="11">
        <v>44644.401124768519</v>
      </c>
      <c r="L1730" s="3"/>
    </row>
    <row r="1731" spans="1:12" x14ac:dyDescent="0.35">
      <c r="A1731" s="3">
        <v>7242</v>
      </c>
      <c r="B1731" s="11">
        <v>44644.38344302083</v>
      </c>
      <c r="C1731" s="3">
        <v>22201450</v>
      </c>
      <c r="D1731" s="3" t="s">
        <v>98</v>
      </c>
      <c r="E1731" s="3">
        <v>289.58245981052602</v>
      </c>
      <c r="F1731" s="3">
        <v>868.74737943157902</v>
      </c>
      <c r="G1731" s="3" t="s">
        <v>80</v>
      </c>
      <c r="H1731" s="11">
        <v>44644.383768946762</v>
      </c>
      <c r="L1731" s="3"/>
    </row>
    <row r="1732" spans="1:12" x14ac:dyDescent="0.35">
      <c r="A1732" s="3">
        <v>7241</v>
      </c>
      <c r="B1732" s="11">
        <v>44644.383386770831</v>
      </c>
      <c r="C1732" s="3">
        <v>22201450</v>
      </c>
      <c r="D1732" s="3" t="s">
        <v>98</v>
      </c>
      <c r="E1732" s="3">
        <v>289.58245981052602</v>
      </c>
      <c r="F1732" s="3">
        <v>868.74737943157902</v>
      </c>
      <c r="G1732" s="3" t="s">
        <v>80</v>
      </c>
      <c r="H1732" s="11">
        <v>44644.383420451391</v>
      </c>
      <c r="L1732" s="3"/>
    </row>
    <row r="1733" spans="1:12" x14ac:dyDescent="0.35">
      <c r="A1733" s="3">
        <v>7240</v>
      </c>
      <c r="B1733" s="11">
        <v>44644.370367824071</v>
      </c>
      <c r="C1733" s="3">
        <v>22401513</v>
      </c>
      <c r="D1733" s="3" t="s">
        <v>93</v>
      </c>
      <c r="E1733" s="3">
        <v>152.600417521053</v>
      </c>
      <c r="F1733" s="3">
        <v>457.80125256315802</v>
      </c>
      <c r="G1733" s="3" t="s">
        <v>80</v>
      </c>
      <c r="H1733" s="11">
        <v>44644.370572025466</v>
      </c>
      <c r="L1733" s="3"/>
    </row>
    <row r="1734" spans="1:12" x14ac:dyDescent="0.35">
      <c r="A1734" s="3">
        <v>7239</v>
      </c>
      <c r="B1734" s="11">
        <v>44644.345430868052</v>
      </c>
      <c r="C1734" s="3">
        <v>22201449</v>
      </c>
      <c r="D1734" s="3" t="s">
        <v>98</v>
      </c>
      <c r="E1734" s="3">
        <v>177.747639510526</v>
      </c>
      <c r="F1734" s="3">
        <v>533.24291853157899</v>
      </c>
      <c r="G1734" s="3" t="s">
        <v>80</v>
      </c>
      <c r="H1734" s="11">
        <v>44644.345567939818</v>
      </c>
      <c r="L1734" s="3"/>
    </row>
    <row r="1735" spans="1:12" x14ac:dyDescent="0.35">
      <c r="A1735" s="3">
        <v>7238</v>
      </c>
      <c r="B1735" s="11">
        <v>44644.32529158565</v>
      </c>
      <c r="C1735" s="3">
        <v>22301481</v>
      </c>
      <c r="D1735" s="3" t="s">
        <v>110</v>
      </c>
      <c r="E1735" s="3">
        <v>201.82801974736799</v>
      </c>
      <c r="F1735" s="3">
        <v>605.48405924210499</v>
      </c>
      <c r="G1735" s="3" t="s">
        <v>80</v>
      </c>
      <c r="H1735" s="11">
        <v>44644.325428321761</v>
      </c>
      <c r="L1735" s="3"/>
    </row>
    <row r="1736" spans="1:12" x14ac:dyDescent="0.35">
      <c r="A1736" s="3">
        <v>7237</v>
      </c>
      <c r="B1736" s="11">
        <v>44644.294096678241</v>
      </c>
      <c r="C1736" s="3">
        <v>22301480</v>
      </c>
      <c r="D1736" s="3" t="s">
        <v>110</v>
      </c>
      <c r="E1736" s="3">
        <v>172.024126942105</v>
      </c>
      <c r="F1736" s="3">
        <v>516.07238082631602</v>
      </c>
      <c r="G1736" s="3" t="s">
        <v>80</v>
      </c>
      <c r="H1736" s="11">
        <v>44644.294181446756</v>
      </c>
      <c r="L1736" s="3"/>
    </row>
    <row r="1737" spans="1:12" x14ac:dyDescent="0.35">
      <c r="A1737" s="3">
        <v>7236</v>
      </c>
      <c r="B1737" s="11">
        <v>44644.257994097221</v>
      </c>
      <c r="C1737" s="3">
        <v>22401511</v>
      </c>
      <c r="D1737" s="3" t="s">
        <v>93</v>
      </c>
      <c r="E1737" s="3">
        <v>133.49950437894699</v>
      </c>
      <c r="F1737" s="3">
        <v>400.49851313684201</v>
      </c>
      <c r="G1737" s="3" t="s">
        <v>80</v>
      </c>
      <c r="H1737" s="11">
        <v>44644.258071180557</v>
      </c>
      <c r="L1737" s="3"/>
    </row>
    <row r="1738" spans="1:12" x14ac:dyDescent="0.35">
      <c r="A1738" s="3">
        <v>7235</v>
      </c>
      <c r="B1738" s="11">
        <v>44644.244571493058</v>
      </c>
      <c r="C1738" s="3">
        <v>22201447</v>
      </c>
      <c r="D1738" s="3" t="s">
        <v>98</v>
      </c>
      <c r="E1738" s="3">
        <v>151.11694131578901</v>
      </c>
      <c r="F1738" s="3">
        <v>453.35082394736799</v>
      </c>
      <c r="G1738" s="3" t="s">
        <v>80</v>
      </c>
      <c r="H1738" s="11">
        <v>44644.24487141204</v>
      </c>
      <c r="L1738" s="3"/>
    </row>
    <row r="1739" spans="1:12" x14ac:dyDescent="0.35">
      <c r="A1739" s="3">
        <v>7234</v>
      </c>
      <c r="B1739" s="11">
        <v>44644.222340891203</v>
      </c>
      <c r="C1739" s="3">
        <v>22401510</v>
      </c>
      <c r="D1739" s="3" t="s">
        <v>93</v>
      </c>
      <c r="E1739" s="3">
        <v>167.455455221053</v>
      </c>
      <c r="F1739" s="3">
        <v>502.36636566315798</v>
      </c>
      <c r="G1739" s="3" t="s">
        <v>80</v>
      </c>
      <c r="H1739" s="11">
        <v>44644.222646493057</v>
      </c>
      <c r="L1739" s="3"/>
    </row>
    <row r="1740" spans="1:12" x14ac:dyDescent="0.35">
      <c r="A1740" s="3">
        <v>7233</v>
      </c>
      <c r="B1740" s="11">
        <v>44644.220488923609</v>
      </c>
      <c r="C1740" s="3">
        <v>22101446</v>
      </c>
      <c r="D1740" s="3" t="s">
        <v>87</v>
      </c>
      <c r="E1740" s="3">
        <v>111.04843171578899</v>
      </c>
      <c r="F1740" s="3">
        <v>333.14529514736802</v>
      </c>
      <c r="G1740" s="3" t="s">
        <v>80</v>
      </c>
      <c r="H1740" s="11">
        <v>44644.220566701391</v>
      </c>
      <c r="L1740" s="3"/>
    </row>
    <row r="1741" spans="1:12" x14ac:dyDescent="0.35">
      <c r="A1741" s="3">
        <v>7232</v>
      </c>
      <c r="B1741" s="11">
        <v>44644.194506597225</v>
      </c>
      <c r="C1741" s="3">
        <v>22201446</v>
      </c>
      <c r="D1741" s="3" t="s">
        <v>98</v>
      </c>
      <c r="E1741" s="3">
        <v>141.10497457894701</v>
      </c>
      <c r="F1741" s="3">
        <v>423.31492373684199</v>
      </c>
      <c r="G1741" s="3" t="s">
        <v>80</v>
      </c>
      <c r="H1741" s="11">
        <v>44644.194522881946</v>
      </c>
      <c r="L1741" s="3"/>
    </row>
    <row r="1742" spans="1:12" x14ac:dyDescent="0.35">
      <c r="A1742" s="3">
        <v>7231</v>
      </c>
      <c r="B1742" s="11">
        <v>44644.188546030091</v>
      </c>
      <c r="C1742" s="3">
        <v>22301478</v>
      </c>
      <c r="D1742" s="3" t="s">
        <v>110</v>
      </c>
      <c r="E1742" s="3">
        <v>56.028825299999902</v>
      </c>
      <c r="F1742" s="3">
        <v>168.08647590000001</v>
      </c>
      <c r="G1742" s="3" t="s">
        <v>80</v>
      </c>
      <c r="H1742" s="11">
        <v>44644.188619872686</v>
      </c>
      <c r="L1742" s="3"/>
    </row>
    <row r="1743" spans="1:12" x14ac:dyDescent="0.35">
      <c r="A1743" s="3">
        <v>7230</v>
      </c>
      <c r="B1743" s="11">
        <v>44644.165855439816</v>
      </c>
      <c r="C1743" s="3">
        <v>22401509</v>
      </c>
      <c r="D1743" s="3" t="s">
        <v>93</v>
      </c>
      <c r="E1743" s="3">
        <v>144.23892910000001</v>
      </c>
      <c r="F1743" s="3">
        <v>432.716787299999</v>
      </c>
      <c r="G1743" s="3" t="s">
        <v>80</v>
      </c>
      <c r="H1743" s="11">
        <v>44644.166048761574</v>
      </c>
      <c r="L1743" s="3"/>
    </row>
    <row r="1744" spans="1:12" x14ac:dyDescent="0.35">
      <c r="A1744" s="3">
        <v>7229</v>
      </c>
      <c r="B1744" s="11">
        <v>44644.163549733799</v>
      </c>
      <c r="C1744" s="3">
        <v>22101445</v>
      </c>
      <c r="D1744" s="3" t="s">
        <v>87</v>
      </c>
      <c r="E1744" s="3">
        <v>267.55060179999998</v>
      </c>
      <c r="F1744" s="3">
        <v>802.65180539999994</v>
      </c>
      <c r="G1744" s="3" t="s">
        <v>80</v>
      </c>
      <c r="H1744" s="11">
        <v>44644.163618865743</v>
      </c>
      <c r="L1744" s="3"/>
    </row>
    <row r="1745" spans="1:12" x14ac:dyDescent="0.35">
      <c r="A1745" s="3">
        <v>7228</v>
      </c>
      <c r="B1745" s="11">
        <v>44644.140401851851</v>
      </c>
      <c r="C1745" s="3">
        <v>22201445</v>
      </c>
      <c r="D1745" s="3" t="s">
        <v>98</v>
      </c>
      <c r="E1745" s="3">
        <v>135.7132876</v>
      </c>
      <c r="F1745" s="3">
        <v>407.1398628</v>
      </c>
      <c r="G1745" s="3" t="s">
        <v>80</v>
      </c>
      <c r="H1745" s="11">
        <v>44644.140702974539</v>
      </c>
      <c r="L1745" s="3"/>
    </row>
    <row r="1746" spans="1:12" x14ac:dyDescent="0.35">
      <c r="A1746" s="3">
        <v>7227</v>
      </c>
      <c r="B1746" s="11">
        <v>44644.119095983799</v>
      </c>
      <c r="C1746" s="3">
        <v>22301477</v>
      </c>
      <c r="D1746" s="3" t="s">
        <v>110</v>
      </c>
      <c r="E1746" s="3">
        <v>71.845472899999905</v>
      </c>
      <c r="F1746" s="3">
        <v>215.53641870000001</v>
      </c>
      <c r="G1746" s="3" t="s">
        <v>80</v>
      </c>
      <c r="H1746" s="11">
        <v>44644.119174965279</v>
      </c>
      <c r="L1746" s="3"/>
    </row>
    <row r="1747" spans="1:12" x14ac:dyDescent="0.35">
      <c r="A1747" s="3">
        <v>7226</v>
      </c>
      <c r="B1747" s="11">
        <v>44644.110309490738</v>
      </c>
      <c r="C1747" s="3">
        <v>22101444</v>
      </c>
      <c r="D1747" s="3" t="s">
        <v>87</v>
      </c>
      <c r="E1747" s="3">
        <v>125.76105531578899</v>
      </c>
      <c r="F1747" s="3">
        <v>377.28316594736901</v>
      </c>
      <c r="G1747" s="3" t="s">
        <v>80</v>
      </c>
      <c r="H1747" s="11">
        <v>44644.110493599539</v>
      </c>
      <c r="L1747" s="3"/>
    </row>
    <row r="1748" spans="1:12" x14ac:dyDescent="0.35">
      <c r="A1748" s="3">
        <v>7225</v>
      </c>
      <c r="B1748" s="11">
        <v>44644.076793865737</v>
      </c>
      <c r="C1748" s="3">
        <v>22201444</v>
      </c>
      <c r="D1748" s="3" t="s">
        <v>87</v>
      </c>
      <c r="E1748" s="3">
        <v>168.045949989474</v>
      </c>
      <c r="F1748" s="3">
        <v>504.13784996842099</v>
      </c>
      <c r="G1748" s="3" t="s">
        <v>80</v>
      </c>
      <c r="H1748" s="11">
        <v>44644.076812268519</v>
      </c>
      <c r="L1748" s="3"/>
    </row>
    <row r="1749" spans="1:12" x14ac:dyDescent="0.35">
      <c r="A1749" s="3">
        <v>7224</v>
      </c>
      <c r="B1749" s="11">
        <v>44644.072340509258</v>
      </c>
      <c r="C1749" s="3">
        <v>22301476</v>
      </c>
      <c r="D1749" s="3" t="s">
        <v>110</v>
      </c>
      <c r="E1749" s="3">
        <v>0.42499830000003103</v>
      </c>
      <c r="F1749" s="3">
        <v>1.27499490000009</v>
      </c>
      <c r="G1749" s="3" t="s">
        <v>80</v>
      </c>
      <c r="H1749" s="11">
        <v>44644.072646643515</v>
      </c>
      <c r="L1749" s="3"/>
    </row>
    <row r="1750" spans="1:12" x14ac:dyDescent="0.35">
      <c r="A1750" s="3">
        <v>7223</v>
      </c>
      <c r="B1750" s="11">
        <v>44644.059383715277</v>
      </c>
      <c r="C1750" s="3">
        <v>22401507</v>
      </c>
      <c r="D1750" s="3" t="s">
        <v>93</v>
      </c>
      <c r="E1750" s="3">
        <v>140.60807260000001</v>
      </c>
      <c r="F1750" s="3">
        <v>421.82421779999999</v>
      </c>
      <c r="G1750" s="3" t="s">
        <v>80</v>
      </c>
      <c r="H1750" s="11">
        <v>44644.05945158565</v>
      </c>
      <c r="L1750" s="3"/>
    </row>
    <row r="1751" spans="1:12" x14ac:dyDescent="0.35">
      <c r="A1751" s="3">
        <v>7222</v>
      </c>
      <c r="B1751" s="11">
        <v>44644.039293831018</v>
      </c>
      <c r="C1751" s="3">
        <v>22101442</v>
      </c>
      <c r="D1751" s="3" t="s">
        <v>87</v>
      </c>
      <c r="E1751" s="3">
        <v>193.211073</v>
      </c>
      <c r="F1751" s="3">
        <v>579.63321900000005</v>
      </c>
      <c r="G1751" s="3" t="s">
        <v>80</v>
      </c>
      <c r="H1751" s="11">
        <v>44644.039314120368</v>
      </c>
      <c r="L1751" s="3"/>
    </row>
    <row r="1752" spans="1:12" x14ac:dyDescent="0.35">
      <c r="A1752" s="3">
        <v>7221</v>
      </c>
      <c r="B1752" s="11">
        <v>44644.01586334491</v>
      </c>
      <c r="C1752" s="3">
        <v>22201443</v>
      </c>
      <c r="D1752" s="3" t="s">
        <v>98</v>
      </c>
      <c r="E1752" s="3">
        <v>285.88308922631597</v>
      </c>
      <c r="F1752" s="3">
        <v>857.64926767894701</v>
      </c>
      <c r="G1752" s="3" t="s">
        <v>80</v>
      </c>
      <c r="H1752" s="11">
        <v>44644.016046296296</v>
      </c>
      <c r="L1752" s="3"/>
    </row>
    <row r="1753" spans="1:12" x14ac:dyDescent="0.35">
      <c r="A1753" s="3">
        <v>7220</v>
      </c>
      <c r="B1753" s="11">
        <v>44644.013912071758</v>
      </c>
      <c r="C1753" s="3">
        <v>22401506</v>
      </c>
      <c r="D1753" s="3" t="s">
        <v>93</v>
      </c>
      <c r="E1753" s="3">
        <v>123.010698</v>
      </c>
      <c r="F1753" s="3">
        <v>369.03209399999997</v>
      </c>
      <c r="G1753" s="3" t="s">
        <v>80</v>
      </c>
      <c r="H1753" s="11">
        <v>44644.013964085651</v>
      </c>
      <c r="L1753" s="3"/>
    </row>
    <row r="1754" spans="1:12" x14ac:dyDescent="0.35">
      <c r="A1754" s="3">
        <v>7219</v>
      </c>
      <c r="B1754" s="11">
        <v>44643.980847141203</v>
      </c>
      <c r="C1754" s="3">
        <v>22101441</v>
      </c>
      <c r="D1754" s="3" t="s">
        <v>87</v>
      </c>
      <c r="E1754" s="3">
        <v>61.5880966315789</v>
      </c>
      <c r="F1754" s="3">
        <v>184.764289894737</v>
      </c>
      <c r="G1754" s="3" t="s">
        <v>80</v>
      </c>
      <c r="H1754" s="11">
        <v>44643.980976620369</v>
      </c>
      <c r="L1754" s="3"/>
    </row>
    <row r="1755" spans="1:12" x14ac:dyDescent="0.35">
      <c r="A1755" s="3">
        <v>7218</v>
      </c>
      <c r="B1755" s="11">
        <v>44643.978818321761</v>
      </c>
      <c r="C1755" s="3">
        <v>22301474</v>
      </c>
      <c r="D1755" s="3" t="s">
        <v>110</v>
      </c>
      <c r="E1755" s="3">
        <v>158.20019490000001</v>
      </c>
      <c r="F1755" s="3">
        <v>474.60058470000001</v>
      </c>
      <c r="G1755" s="3" t="s">
        <v>80</v>
      </c>
      <c r="H1755" s="11">
        <v>44643.978897256944</v>
      </c>
      <c r="L1755" s="3"/>
    </row>
    <row r="1756" spans="1:12" x14ac:dyDescent="0.35">
      <c r="A1756" s="3">
        <v>7217</v>
      </c>
      <c r="B1756" s="11">
        <v>44643.953827199075</v>
      </c>
      <c r="C1756" s="3">
        <v>22401505</v>
      </c>
      <c r="D1756" s="3" t="s">
        <v>93</v>
      </c>
      <c r="E1756" s="3">
        <v>145.395296389474</v>
      </c>
      <c r="F1756" s="3">
        <v>436.185889168421</v>
      </c>
      <c r="G1756" s="3" t="s">
        <v>80</v>
      </c>
      <c r="H1756" s="11">
        <v>44643.953893715276</v>
      </c>
      <c r="L1756" s="3"/>
    </row>
    <row r="1757" spans="1:12" x14ac:dyDescent="0.35">
      <c r="A1757" s="3">
        <v>7216</v>
      </c>
      <c r="B1757" s="11">
        <v>44643.949652314812</v>
      </c>
      <c r="C1757" s="3">
        <v>22101440</v>
      </c>
      <c r="D1757" s="3" t="s">
        <v>87</v>
      </c>
      <c r="E1757" s="3">
        <v>122.14017734210501</v>
      </c>
      <c r="F1757" s="3">
        <v>366.42053202631598</v>
      </c>
      <c r="G1757" s="3" t="s">
        <v>80</v>
      </c>
      <c r="H1757" s="11">
        <v>44643.949729398148</v>
      </c>
      <c r="L1757" s="3"/>
    </row>
    <row r="1758" spans="1:12" x14ac:dyDescent="0.35">
      <c r="A1758" s="3">
        <v>7215</v>
      </c>
      <c r="B1758" s="11">
        <v>44643.900066238428</v>
      </c>
      <c r="C1758" s="3">
        <v>22201441</v>
      </c>
      <c r="D1758" s="3" t="s">
        <v>98</v>
      </c>
      <c r="E1758" s="3">
        <v>118.794716121053</v>
      </c>
      <c r="F1758" s="3">
        <v>356.38414836315798</v>
      </c>
      <c r="G1758" s="3" t="s">
        <v>80</v>
      </c>
      <c r="H1758" s="11">
        <v>44643.900072337965</v>
      </c>
      <c r="L1758" s="3"/>
    </row>
    <row r="1759" spans="1:12" x14ac:dyDescent="0.35">
      <c r="A1759" s="3">
        <v>7214</v>
      </c>
      <c r="B1759" s="11">
        <v>44643.899603321763</v>
      </c>
      <c r="C1759" s="3">
        <v>22401504</v>
      </c>
      <c r="D1759" s="3" t="s">
        <v>93</v>
      </c>
      <c r="E1759" s="3">
        <v>102.42825035263201</v>
      </c>
      <c r="F1759" s="3">
        <v>307.28475105789499</v>
      </c>
      <c r="G1759" s="3" t="s">
        <v>80</v>
      </c>
      <c r="H1759" s="11">
        <v>44643.899727118056</v>
      </c>
      <c r="L1759" s="3"/>
    </row>
    <row r="1760" spans="1:12" x14ac:dyDescent="0.35">
      <c r="A1760" s="3">
        <v>7213</v>
      </c>
      <c r="B1760" s="11">
        <v>44643.877438541669</v>
      </c>
      <c r="C1760" s="3">
        <v>22101439</v>
      </c>
      <c r="D1760" s="3" t="s">
        <v>87</v>
      </c>
      <c r="E1760" s="3">
        <v>181.30682208421101</v>
      </c>
      <c r="F1760" s="3">
        <v>543.92046625263197</v>
      </c>
      <c r="G1760" s="3" t="s">
        <v>80</v>
      </c>
      <c r="H1760" s="11">
        <v>44643.877502581017</v>
      </c>
      <c r="L1760" s="3"/>
    </row>
    <row r="1761" spans="1:12" x14ac:dyDescent="0.35">
      <c r="A1761" s="3">
        <v>7212</v>
      </c>
      <c r="B1761" s="11">
        <v>44643.874659988425</v>
      </c>
      <c r="C1761" s="3">
        <v>22301472</v>
      </c>
      <c r="D1761" s="3" t="s">
        <v>110</v>
      </c>
      <c r="E1761" s="3">
        <v>215.15892072631601</v>
      </c>
      <c r="F1761" s="3">
        <v>645.47676217894696</v>
      </c>
      <c r="G1761" s="3" t="s">
        <v>80</v>
      </c>
      <c r="H1761" s="11">
        <v>44643.874727164351</v>
      </c>
      <c r="L1761" s="3"/>
    </row>
    <row r="1762" spans="1:12" x14ac:dyDescent="0.35">
      <c r="A1762" s="3">
        <v>7211</v>
      </c>
      <c r="B1762" s="11">
        <v>44643.84612465278</v>
      </c>
      <c r="C1762" s="3">
        <v>22401503</v>
      </c>
      <c r="D1762" s="3" t="s">
        <v>87</v>
      </c>
      <c r="E1762" s="3">
        <v>109.713001826316</v>
      </c>
      <c r="F1762" s="3">
        <v>329.13900547894701</v>
      </c>
      <c r="G1762" s="3" t="s">
        <v>80</v>
      </c>
      <c r="H1762" s="11">
        <v>44643.846254201388</v>
      </c>
      <c r="L1762" s="3"/>
    </row>
    <row r="1763" spans="1:12" x14ac:dyDescent="0.35">
      <c r="A1763" s="3">
        <v>7210</v>
      </c>
      <c r="B1763" s="11">
        <v>44643.82262885417</v>
      </c>
      <c r="C1763" s="3">
        <v>22301471</v>
      </c>
      <c r="D1763" s="3" t="s">
        <v>110</v>
      </c>
      <c r="E1763" s="3">
        <v>126.48057016315801</v>
      </c>
      <c r="F1763" s="3">
        <v>379.44171048947402</v>
      </c>
      <c r="G1763" s="3" t="s">
        <v>80</v>
      </c>
      <c r="H1763" s="11">
        <v>44643.822642824074</v>
      </c>
      <c r="L1763" s="3"/>
    </row>
    <row r="1764" spans="1:12" x14ac:dyDescent="0.35">
      <c r="A1764" s="3">
        <v>7209</v>
      </c>
      <c r="B1764" s="11">
        <v>44643.801917280092</v>
      </c>
      <c r="C1764" s="3">
        <v>22201439</v>
      </c>
      <c r="D1764" s="3" t="s">
        <v>98</v>
      </c>
      <c r="E1764" s="3">
        <v>130.62545700000001</v>
      </c>
      <c r="F1764" s="3">
        <v>391.87637100000001</v>
      </c>
      <c r="G1764" s="3" t="s">
        <v>80</v>
      </c>
      <c r="H1764" s="11">
        <v>44643.802184375003</v>
      </c>
      <c r="L1764" s="3"/>
    </row>
    <row r="1765" spans="1:12" x14ac:dyDescent="0.35">
      <c r="A1765" s="3">
        <v>7208</v>
      </c>
      <c r="B1765" s="11">
        <v>44643.798320023147</v>
      </c>
      <c r="C1765" s="3">
        <v>22401502</v>
      </c>
      <c r="D1765" s="3" t="s">
        <v>93</v>
      </c>
      <c r="E1765" s="3">
        <v>35.9186878315789</v>
      </c>
      <c r="F1765" s="3">
        <v>107.75606349473701</v>
      </c>
      <c r="G1765" s="3" t="s">
        <v>80</v>
      </c>
      <c r="H1765" s="11">
        <v>44643.798337118053</v>
      </c>
      <c r="L1765" s="3"/>
    </row>
    <row r="1766" spans="1:12" x14ac:dyDescent="0.35">
      <c r="A1766" s="3">
        <v>7207</v>
      </c>
      <c r="B1766" s="11">
        <v>44643.775531250001</v>
      </c>
      <c r="C1766" s="3">
        <v>22101437</v>
      </c>
      <c r="D1766" s="3" t="s">
        <v>87</v>
      </c>
      <c r="E1766" s="3">
        <v>188.37166692631601</v>
      </c>
      <c r="F1766" s="3">
        <v>565.11500077894698</v>
      </c>
      <c r="G1766" s="3" t="s">
        <v>80</v>
      </c>
      <c r="H1766" s="11">
        <v>44643.775766631945</v>
      </c>
      <c r="L1766" s="3"/>
    </row>
    <row r="1767" spans="1:12" x14ac:dyDescent="0.35">
      <c r="A1767" s="3">
        <v>7206</v>
      </c>
      <c r="B1767" s="11">
        <v>44643.755215081015</v>
      </c>
      <c r="C1767" s="3">
        <v>22401501</v>
      </c>
      <c r="D1767" s="3" t="s">
        <v>93</v>
      </c>
      <c r="E1767" s="3">
        <v>0</v>
      </c>
      <c r="F1767" s="3">
        <v>0</v>
      </c>
      <c r="G1767" s="3" t="s">
        <v>80</v>
      </c>
      <c r="H1767" s="11">
        <v>44643.755280787038</v>
      </c>
      <c r="L1767" s="3"/>
    </row>
    <row r="1768" spans="1:12" x14ac:dyDescent="0.35">
      <c r="A1768" s="3">
        <v>7205</v>
      </c>
      <c r="B1768" s="11">
        <v>44643.739611111108</v>
      </c>
      <c r="C1768" s="3">
        <v>22201438</v>
      </c>
      <c r="D1768" s="3" t="s">
        <v>98</v>
      </c>
      <c r="E1768" s="3">
        <v>82.4887552</v>
      </c>
      <c r="F1768" s="3">
        <v>247.46626560000001</v>
      </c>
      <c r="G1768" s="3" t="s">
        <v>80</v>
      </c>
      <c r="H1768" s="11">
        <v>44643.739655868056</v>
      </c>
      <c r="L1768" s="3"/>
    </row>
    <row r="1769" spans="1:12" x14ac:dyDescent="0.35">
      <c r="A1769" s="3">
        <v>7204</v>
      </c>
      <c r="B1769" s="11">
        <v>44643.720494328707</v>
      </c>
      <c r="C1769" s="3">
        <v>22301469</v>
      </c>
      <c r="D1769" s="3" t="s">
        <v>110</v>
      </c>
      <c r="E1769" s="3">
        <v>88.564786031578905</v>
      </c>
      <c r="F1769" s="3">
        <v>265.69435809473703</v>
      </c>
      <c r="G1769" s="3" t="s">
        <v>80</v>
      </c>
      <c r="H1769" s="11">
        <v>44643.720558414352</v>
      </c>
      <c r="L1769" s="3"/>
    </row>
    <row r="1770" spans="1:12" x14ac:dyDescent="0.35">
      <c r="A1770" s="3">
        <v>7203</v>
      </c>
      <c r="B1770" s="11">
        <v>44643.698565046296</v>
      </c>
      <c r="C1770" s="3">
        <v>22201437</v>
      </c>
      <c r="D1770" s="3" t="s">
        <v>98</v>
      </c>
      <c r="E1770" s="3">
        <v>85.013949168420993</v>
      </c>
      <c r="F1770" s="3">
        <v>255.04184750526301</v>
      </c>
      <c r="G1770" s="3" t="s">
        <v>80</v>
      </c>
      <c r="H1770" s="11">
        <v>44643.698698229164</v>
      </c>
      <c r="L1770" s="3"/>
    </row>
    <row r="1771" spans="1:12" x14ac:dyDescent="0.35">
      <c r="A1771" s="3">
        <v>7202</v>
      </c>
      <c r="B1771" s="11">
        <v>44643.69856478009</v>
      </c>
      <c r="C1771" s="3">
        <v>22201437</v>
      </c>
      <c r="D1771" s="3" t="s">
        <v>98</v>
      </c>
      <c r="E1771" s="3">
        <v>85.013949168420993</v>
      </c>
      <c r="F1771" s="3">
        <v>255.04184750526301</v>
      </c>
      <c r="G1771" s="3" t="s">
        <v>80</v>
      </c>
      <c r="H1771" s="11">
        <v>44643.698697106483</v>
      </c>
      <c r="L1771" s="3"/>
    </row>
    <row r="1772" spans="1:12" x14ac:dyDescent="0.35">
      <c r="A1772" s="3">
        <v>7201</v>
      </c>
      <c r="B1772" s="11">
        <v>44643.698563541664</v>
      </c>
      <c r="C1772" s="3">
        <v>22201437</v>
      </c>
      <c r="D1772" s="3" t="s">
        <v>98</v>
      </c>
      <c r="E1772" s="3">
        <v>85.013949168420993</v>
      </c>
      <c r="F1772" s="3">
        <v>255.04184750526301</v>
      </c>
      <c r="G1772" s="3" t="s">
        <v>80</v>
      </c>
      <c r="H1772" s="11">
        <v>44643.698701967594</v>
      </c>
      <c r="L1772" s="3"/>
    </row>
    <row r="1773" spans="1:12" x14ac:dyDescent="0.35">
      <c r="A1773" s="3">
        <v>7200</v>
      </c>
      <c r="B1773" s="11">
        <v>44643.698557870368</v>
      </c>
      <c r="C1773" s="3">
        <v>22201437</v>
      </c>
      <c r="D1773" s="3" t="s">
        <v>98</v>
      </c>
      <c r="E1773" s="3">
        <v>85.013949168420993</v>
      </c>
      <c r="F1773" s="3">
        <v>255.04184750526301</v>
      </c>
      <c r="G1773" s="3" t="s">
        <v>80</v>
      </c>
      <c r="H1773" s="11">
        <v>44643.698699803237</v>
      </c>
      <c r="L1773" s="3"/>
    </row>
    <row r="1774" spans="1:12" x14ac:dyDescent="0.35">
      <c r="A1774" s="3">
        <v>7199</v>
      </c>
      <c r="B1774" s="11">
        <v>44643.698556747688</v>
      </c>
      <c r="C1774" s="3">
        <v>22201437</v>
      </c>
      <c r="D1774" s="3" t="s">
        <v>98</v>
      </c>
      <c r="E1774" s="3">
        <v>85.013949168420993</v>
      </c>
      <c r="F1774" s="3">
        <v>255.04184750526301</v>
      </c>
      <c r="G1774" s="3" t="s">
        <v>80</v>
      </c>
      <c r="H1774" s="11">
        <v>44643.698691701386</v>
      </c>
      <c r="L1774" s="3"/>
    </row>
    <row r="1775" spans="1:12" x14ac:dyDescent="0.35">
      <c r="A1775" s="3">
        <v>7198</v>
      </c>
      <c r="B1775" s="11">
        <v>44643.683055011577</v>
      </c>
      <c r="C1775" s="3">
        <v>22401500</v>
      </c>
      <c r="D1775" s="3" t="s">
        <v>93</v>
      </c>
      <c r="E1775" s="3">
        <v>50.580229799999998</v>
      </c>
      <c r="F1775" s="3">
        <v>151.74068940000001</v>
      </c>
      <c r="G1775" s="3" t="s">
        <v>80</v>
      </c>
      <c r="H1775" s="11">
        <v>44643.683116979169</v>
      </c>
      <c r="L1775" s="3"/>
    </row>
    <row r="1776" spans="1:12" x14ac:dyDescent="0.35">
      <c r="A1776" s="3">
        <v>7197</v>
      </c>
      <c r="B1776" s="11">
        <v>44643.663610763891</v>
      </c>
      <c r="C1776" s="3">
        <v>22101435</v>
      </c>
      <c r="D1776" s="3" t="s">
        <v>87</v>
      </c>
      <c r="E1776" s="3">
        <v>-17.5145174894737</v>
      </c>
      <c r="F1776" s="3">
        <v>-52.543552468421197</v>
      </c>
      <c r="G1776" s="3" t="s">
        <v>80</v>
      </c>
      <c r="H1776" s="11">
        <v>44643.663672453702</v>
      </c>
      <c r="L1776" s="3"/>
    </row>
    <row r="1777" spans="1:12" x14ac:dyDescent="0.35">
      <c r="A1777" s="3">
        <v>7196</v>
      </c>
      <c r="B1777" s="11">
        <v>44643.643233761577</v>
      </c>
      <c r="C1777" s="3">
        <v>22401499</v>
      </c>
      <c r="D1777" s="3" t="s">
        <v>93</v>
      </c>
      <c r="E1777" s="3">
        <v>25.3577167315789</v>
      </c>
      <c r="F1777" s="3">
        <v>76.073150194736698</v>
      </c>
      <c r="G1777" s="3" t="s">
        <v>80</v>
      </c>
      <c r="H1777" s="11">
        <v>44643.643531944443</v>
      </c>
      <c r="L1777" s="3"/>
    </row>
    <row r="1778" spans="1:12" x14ac:dyDescent="0.35">
      <c r="A1778" s="3">
        <v>7195</v>
      </c>
      <c r="B1778" s="11">
        <v>44643.626566435189</v>
      </c>
      <c r="C1778" s="3">
        <v>22101434</v>
      </c>
      <c r="D1778" s="3" t="s">
        <v>87</v>
      </c>
      <c r="E1778" s="3">
        <v>283.735812726316</v>
      </c>
      <c r="F1778" s="3">
        <v>851.20743817894697</v>
      </c>
      <c r="G1778" s="3" t="s">
        <v>80</v>
      </c>
      <c r="H1778" s="11">
        <v>44643.626866122686</v>
      </c>
      <c r="L1778" s="3"/>
    </row>
    <row r="1779" spans="1:12" x14ac:dyDescent="0.35">
      <c r="A1779" s="3">
        <v>7194</v>
      </c>
      <c r="B1779" s="11">
        <v>44643.604829976852</v>
      </c>
      <c r="C1779" s="3">
        <v>22301467</v>
      </c>
      <c r="D1779" s="3" t="s">
        <v>110</v>
      </c>
      <c r="E1779" s="3">
        <v>185.46276840748899</v>
      </c>
      <c r="F1779" s="3">
        <v>556.38830522246803</v>
      </c>
      <c r="G1779" s="3" t="s">
        <v>80</v>
      </c>
      <c r="H1779" s="11">
        <v>44643.604989432868</v>
      </c>
      <c r="L1779" s="3"/>
    </row>
    <row r="1780" spans="1:12" x14ac:dyDescent="0.35">
      <c r="A1780" s="3">
        <v>7832</v>
      </c>
      <c r="B1780" s="11">
        <v>44656.62835806713</v>
      </c>
      <c r="C1780" s="3">
        <v>22401724</v>
      </c>
      <c r="D1780" s="3" t="s">
        <v>93</v>
      </c>
      <c r="E1780" s="3">
        <v>199.996378094737</v>
      </c>
      <c r="F1780" s="3">
        <v>599.98913428420997</v>
      </c>
      <c r="G1780" s="3" t="s">
        <v>80</v>
      </c>
      <c r="H1780" s="11">
        <v>44656.628570173612</v>
      </c>
      <c r="L1780" s="3"/>
    </row>
    <row r="1781" spans="1:12" x14ac:dyDescent="0.35">
      <c r="A1781" s="3">
        <v>7831</v>
      </c>
      <c r="B1781" s="11">
        <v>44656.582235844908</v>
      </c>
      <c r="C1781" s="3">
        <v>22101666</v>
      </c>
      <c r="D1781" s="3" t="s">
        <v>87</v>
      </c>
      <c r="E1781" s="3">
        <v>208.342686105263</v>
      </c>
      <c r="F1781" s="3">
        <v>625.02805831578905</v>
      </c>
      <c r="G1781" s="3" t="s">
        <v>80</v>
      </c>
      <c r="H1781" s="11">
        <v>44656.582386886577</v>
      </c>
      <c r="L1781" s="3"/>
    </row>
    <row r="1782" spans="1:12" x14ac:dyDescent="0.35">
      <c r="A1782" s="3">
        <v>7830</v>
      </c>
      <c r="B1782" s="11">
        <v>44656.57932503472</v>
      </c>
      <c r="C1782" s="3">
        <v>22301671</v>
      </c>
      <c r="D1782" s="3" t="s">
        <v>110</v>
      </c>
      <c r="E1782" s="3">
        <v>207.30803879999999</v>
      </c>
      <c r="F1782" s="3">
        <v>621.9241164</v>
      </c>
      <c r="G1782" s="3" t="s">
        <v>80</v>
      </c>
      <c r="H1782" s="11">
        <v>44656.579611076391</v>
      </c>
      <c r="L1782" s="3"/>
    </row>
    <row r="1783" spans="1:12" x14ac:dyDescent="0.35">
      <c r="A1783" s="3">
        <v>7829</v>
      </c>
      <c r="B1783" s="11">
        <v>44656.526798182873</v>
      </c>
      <c r="C1783" s="3">
        <v>22101664</v>
      </c>
      <c r="D1783" s="3" t="s">
        <v>87</v>
      </c>
      <c r="E1783" s="3">
        <v>223.46483367368401</v>
      </c>
      <c r="F1783" s="3">
        <v>670.39450102105297</v>
      </c>
      <c r="G1783" s="3" t="s">
        <v>80</v>
      </c>
      <c r="H1783" s="11">
        <v>44656.526831099538</v>
      </c>
      <c r="L1783" s="3"/>
    </row>
    <row r="1784" spans="1:12" x14ac:dyDescent="0.35">
      <c r="A1784" s="3">
        <v>7828</v>
      </c>
      <c r="B1784" s="11">
        <v>44656.520970833335</v>
      </c>
      <c r="C1784" s="3">
        <v>22301670</v>
      </c>
      <c r="D1784" s="3" t="s">
        <v>110</v>
      </c>
      <c r="E1784" s="3">
        <v>76.659534689473702</v>
      </c>
      <c r="F1784" s="3">
        <v>229.97860406842099</v>
      </c>
      <c r="G1784" s="3" t="s">
        <v>80</v>
      </c>
      <c r="H1784" s="11">
        <v>44656.521276238425</v>
      </c>
      <c r="L1784" s="3"/>
    </row>
    <row r="1785" spans="1:12" x14ac:dyDescent="0.35">
      <c r="A1785" s="3">
        <v>7827</v>
      </c>
      <c r="B1785" s="11">
        <v>44656.467712650461</v>
      </c>
      <c r="C1785" s="3">
        <v>22301669</v>
      </c>
      <c r="D1785" s="3" t="s">
        <v>110</v>
      </c>
      <c r="E1785" s="3">
        <v>105.470207789474</v>
      </c>
      <c r="F1785" s="3">
        <v>316.410623368421</v>
      </c>
      <c r="G1785" s="3" t="s">
        <v>80</v>
      </c>
      <c r="H1785" s="11">
        <v>44656.467823576386</v>
      </c>
      <c r="L1785" s="3"/>
    </row>
    <row r="1786" spans="1:12" x14ac:dyDescent="0.35">
      <c r="A1786" s="3">
        <v>7826</v>
      </c>
      <c r="B1786" s="11">
        <v>44656.436867476848</v>
      </c>
      <c r="C1786" s="3">
        <v>22101663</v>
      </c>
      <c r="D1786" s="3" t="s">
        <v>87</v>
      </c>
      <c r="E1786" s="3">
        <v>167.282998510526</v>
      </c>
      <c r="F1786" s="3">
        <v>501.84899553157902</v>
      </c>
      <c r="G1786" s="3" t="s">
        <v>80</v>
      </c>
      <c r="H1786" s="11">
        <v>44656.436900960645</v>
      </c>
      <c r="L1786" s="3"/>
    </row>
    <row r="1787" spans="1:12" x14ac:dyDescent="0.35">
      <c r="A1787" s="3">
        <v>7825</v>
      </c>
      <c r="B1787" s="11">
        <v>44656.404323807874</v>
      </c>
      <c r="C1787" s="3">
        <v>22301668</v>
      </c>
      <c r="D1787" s="3" t="s">
        <v>110</v>
      </c>
      <c r="E1787" s="3">
        <v>182.39125518947401</v>
      </c>
      <c r="F1787" s="3">
        <v>547.173765568421</v>
      </c>
      <c r="G1787" s="3" t="s">
        <v>80</v>
      </c>
      <c r="H1787" s="11">
        <v>44656.40460671296</v>
      </c>
      <c r="L1787" s="3"/>
    </row>
    <row r="1788" spans="1:12" x14ac:dyDescent="0.35">
      <c r="A1788" s="3">
        <v>7824</v>
      </c>
      <c r="B1788" s="11">
        <v>44656.397805057873</v>
      </c>
      <c r="C1788" s="3">
        <v>22201662</v>
      </c>
      <c r="D1788" s="3" t="s">
        <v>98</v>
      </c>
      <c r="E1788" s="3">
        <v>0</v>
      </c>
      <c r="F1788" s="3">
        <v>0</v>
      </c>
      <c r="G1788" s="3" t="s">
        <v>80</v>
      </c>
      <c r="H1788" s="11">
        <v>44656.398010104167</v>
      </c>
      <c r="L1788" s="3"/>
    </row>
    <row r="1789" spans="1:12" x14ac:dyDescent="0.35">
      <c r="A1789" s="3">
        <v>7823</v>
      </c>
      <c r="B1789" s="11">
        <v>44656.3598565625</v>
      </c>
      <c r="C1789" s="3">
        <v>22101662</v>
      </c>
      <c r="D1789" s="3" t="s">
        <v>87</v>
      </c>
      <c r="E1789" s="3">
        <v>170.63290649999999</v>
      </c>
      <c r="F1789" s="3">
        <v>511.89871950000003</v>
      </c>
      <c r="G1789" s="3" t="s">
        <v>80</v>
      </c>
      <c r="H1789" s="11">
        <v>44656.360161921293</v>
      </c>
      <c r="L1789" s="3"/>
    </row>
    <row r="1790" spans="1:12" x14ac:dyDescent="0.35">
      <c r="A1790" s="3">
        <v>7822</v>
      </c>
      <c r="B1790" s="11">
        <v>44656.325133333332</v>
      </c>
      <c r="C1790" s="3">
        <v>22401723</v>
      </c>
      <c r="D1790" s="3" t="s">
        <v>93</v>
      </c>
      <c r="E1790" s="3">
        <v>343.95468929999998</v>
      </c>
      <c r="F1790" s="3">
        <v>1031.8640679</v>
      </c>
      <c r="G1790" s="3" t="s">
        <v>80</v>
      </c>
      <c r="H1790" s="11">
        <v>44656.32543873843</v>
      </c>
      <c r="L1790" s="3"/>
    </row>
    <row r="1791" spans="1:12" x14ac:dyDescent="0.35">
      <c r="A1791" s="3">
        <v>7821</v>
      </c>
      <c r="B1791" s="11">
        <v>44656.294579513888</v>
      </c>
      <c r="C1791" s="3">
        <v>22101661</v>
      </c>
      <c r="D1791" s="3" t="s">
        <v>87</v>
      </c>
      <c r="E1791" s="3">
        <v>9.3777263000000097</v>
      </c>
      <c r="F1791" s="3">
        <v>28.133178900000001</v>
      </c>
      <c r="G1791" s="3" t="s">
        <v>80</v>
      </c>
      <c r="H1791" s="11">
        <v>44656.294884108793</v>
      </c>
      <c r="L1791" s="3"/>
    </row>
    <row r="1792" spans="1:12" x14ac:dyDescent="0.35">
      <c r="A1792" s="3">
        <v>7820</v>
      </c>
      <c r="B1792" s="11">
        <v>44656.233395370371</v>
      </c>
      <c r="C1792" s="3">
        <v>22201660</v>
      </c>
      <c r="D1792" s="3" t="s">
        <v>98</v>
      </c>
      <c r="E1792" s="3">
        <v>156.97199013309</v>
      </c>
      <c r="F1792" s="3">
        <v>470.91597039926899</v>
      </c>
      <c r="G1792" s="3" t="s">
        <v>80</v>
      </c>
      <c r="H1792" s="11">
        <v>44656.233424768521</v>
      </c>
      <c r="L1792" s="3"/>
    </row>
    <row r="1793" spans="1:12" x14ac:dyDescent="0.35">
      <c r="A1793" s="3">
        <v>7819</v>
      </c>
      <c r="B1793" s="11">
        <v>44656.178828009259</v>
      </c>
      <c r="C1793" s="3">
        <v>22101660</v>
      </c>
      <c r="D1793" s="3" t="s">
        <v>87</v>
      </c>
      <c r="E1793" s="3">
        <v>1.0899786999999701</v>
      </c>
      <c r="F1793" s="3">
        <v>3.2699360999999199</v>
      </c>
      <c r="G1793" s="3" t="s">
        <v>80</v>
      </c>
      <c r="H1793" s="11">
        <v>44656.178910034723</v>
      </c>
      <c r="L1793" s="3"/>
    </row>
    <row r="1794" spans="1:12" x14ac:dyDescent="0.35">
      <c r="A1794" s="3">
        <v>7818</v>
      </c>
      <c r="B1794" s="11">
        <v>44656.15041357639</v>
      </c>
      <c r="C1794" s="3">
        <v>22301665</v>
      </c>
      <c r="D1794" s="3" t="s">
        <v>110</v>
      </c>
      <c r="E1794" s="3">
        <v>12.1188591</v>
      </c>
      <c r="F1794" s="3">
        <v>36.356577299999998</v>
      </c>
      <c r="G1794" s="3" t="s">
        <v>80</v>
      </c>
      <c r="H1794" s="11">
        <v>44656.150437928241</v>
      </c>
      <c r="L1794" s="3"/>
    </row>
    <row r="1795" spans="1:12" x14ac:dyDescent="0.35">
      <c r="A1795" s="3">
        <v>7817</v>
      </c>
      <c r="B1795" s="11">
        <v>44656.103828125</v>
      </c>
      <c r="C1795" s="3">
        <v>22201659</v>
      </c>
      <c r="D1795" s="3" t="s">
        <v>98</v>
      </c>
      <c r="E1795" s="3">
        <v>142.89864539499001</v>
      </c>
      <c r="F1795" s="3">
        <v>428.69593618496901</v>
      </c>
      <c r="G1795" s="3" t="s">
        <v>80</v>
      </c>
      <c r="H1795" s="11">
        <v>44656.10390952546</v>
      </c>
      <c r="L1795" s="3"/>
    </row>
    <row r="1796" spans="1:12" x14ac:dyDescent="0.35">
      <c r="A1796" s="3">
        <v>7816</v>
      </c>
      <c r="B1796" s="11">
        <v>44656.054754016201</v>
      </c>
      <c r="C1796" s="3">
        <v>22401722</v>
      </c>
      <c r="D1796" s="3" t="s">
        <v>93</v>
      </c>
      <c r="E1796" s="3">
        <v>88.245132999999996</v>
      </c>
      <c r="F1796" s="3">
        <v>264.73539899999997</v>
      </c>
      <c r="G1796" s="3" t="s">
        <v>80</v>
      </c>
      <c r="H1796" s="11">
        <v>44656.054949768521</v>
      </c>
      <c r="L1796" s="3"/>
    </row>
    <row r="1797" spans="1:12" x14ac:dyDescent="0.35">
      <c r="A1797" s="3">
        <v>7815</v>
      </c>
      <c r="B1797" s="11">
        <v>44656.046243321762</v>
      </c>
      <c r="C1797" s="3">
        <v>22201658</v>
      </c>
      <c r="D1797" s="3" t="s">
        <v>98</v>
      </c>
      <c r="E1797" s="3">
        <v>209.16705568947401</v>
      </c>
      <c r="F1797" s="3">
        <v>627.50116706842095</v>
      </c>
      <c r="G1797" s="3" t="s">
        <v>80</v>
      </c>
      <c r="H1797" s="11">
        <v>44656.046268981481</v>
      </c>
      <c r="L1797" s="3"/>
    </row>
    <row r="1798" spans="1:12" x14ac:dyDescent="0.35">
      <c r="A1798" s="3">
        <v>7814</v>
      </c>
      <c r="B1798" s="11">
        <v>44656.039298993055</v>
      </c>
      <c r="C1798" s="3">
        <v>22101659</v>
      </c>
      <c r="D1798" s="3" t="s">
        <v>87</v>
      </c>
      <c r="E1798" s="3">
        <v>34.092374599999999</v>
      </c>
      <c r="F1798" s="3">
        <v>102.2771238</v>
      </c>
      <c r="G1798" s="3" t="s">
        <v>80</v>
      </c>
      <c r="H1798" s="11">
        <v>44656.039325150465</v>
      </c>
      <c r="L1798" s="3"/>
    </row>
    <row r="1799" spans="1:12" x14ac:dyDescent="0.35">
      <c r="A1799" s="3">
        <v>7813</v>
      </c>
      <c r="B1799" s="11">
        <v>44656.001520601851</v>
      </c>
      <c r="C1799" s="3">
        <v>22301664</v>
      </c>
      <c r="D1799" s="3" t="s">
        <v>110</v>
      </c>
      <c r="E1799" s="3">
        <v>7.6684780000000199</v>
      </c>
      <c r="F1799" s="3">
        <v>23.005434000000101</v>
      </c>
      <c r="G1799" s="3" t="s">
        <v>80</v>
      </c>
      <c r="H1799" s="11">
        <v>44656.001823182873</v>
      </c>
      <c r="L1799" s="3"/>
    </row>
    <row r="1800" spans="1:12" x14ac:dyDescent="0.35">
      <c r="A1800" s="3">
        <v>7812</v>
      </c>
      <c r="B1800" s="11">
        <v>44655.991329780096</v>
      </c>
      <c r="C1800" s="3">
        <v>22401721</v>
      </c>
      <c r="D1800" s="3" t="s">
        <v>93</v>
      </c>
      <c r="E1800" s="3">
        <v>154.87523238947401</v>
      </c>
      <c r="F1800" s="3">
        <v>464.62569716842103</v>
      </c>
      <c r="G1800" s="3" t="s">
        <v>80</v>
      </c>
      <c r="H1800" s="11">
        <v>44655.991409224538</v>
      </c>
      <c r="L1800" s="3"/>
    </row>
    <row r="1801" spans="1:12" x14ac:dyDescent="0.35">
      <c r="A1801" s="3">
        <v>7811</v>
      </c>
      <c r="B1801" s="11">
        <v>44655.89832083333</v>
      </c>
      <c r="C1801" s="3">
        <v>22101657</v>
      </c>
      <c r="D1801" s="3" t="s">
        <v>87</v>
      </c>
      <c r="E1801" s="3">
        <v>0.22471380000001401</v>
      </c>
      <c r="F1801" s="3">
        <v>0.67414140000004297</v>
      </c>
      <c r="G1801" s="3" t="s">
        <v>80</v>
      </c>
      <c r="H1801" s="11">
        <v>44655.898354942132</v>
      </c>
      <c r="L1801" s="3"/>
    </row>
    <row r="1802" spans="1:12" x14ac:dyDescent="0.35">
      <c r="A1802" s="3">
        <v>7810</v>
      </c>
      <c r="B1802" s="11">
        <v>44654.967773692129</v>
      </c>
      <c r="C1802" s="3">
        <v>22101647</v>
      </c>
      <c r="D1802" s="3" t="s">
        <v>1209</v>
      </c>
      <c r="E1802" s="3">
        <v>13.625454599999999</v>
      </c>
      <c r="F1802" s="3">
        <v>40.8763638</v>
      </c>
      <c r="G1802" s="3" t="s">
        <v>80</v>
      </c>
      <c r="H1802" s="11">
        <v>44654.967839155091</v>
      </c>
      <c r="L1802" s="3"/>
    </row>
    <row r="1803" spans="1:12" x14ac:dyDescent="0.35">
      <c r="A1803" s="3">
        <v>7809</v>
      </c>
      <c r="B1803" s="11">
        <v>44654.943815509258</v>
      </c>
      <c r="C1803" s="3">
        <v>22401709</v>
      </c>
      <c r="D1803" s="3" t="s">
        <v>93</v>
      </c>
      <c r="E1803" s="3">
        <v>270.87822233684199</v>
      </c>
      <c r="F1803" s="3">
        <v>812.63466701052596</v>
      </c>
      <c r="G1803" s="3" t="s">
        <v>80</v>
      </c>
      <c r="H1803" s="11">
        <v>44654.9438878125</v>
      </c>
      <c r="L1803" s="3"/>
    </row>
    <row r="1804" spans="1:12" x14ac:dyDescent="0.35">
      <c r="A1804" s="3">
        <v>7808</v>
      </c>
      <c r="B1804" s="11">
        <v>44654.855965775459</v>
      </c>
      <c r="C1804" s="3">
        <v>22201646</v>
      </c>
      <c r="D1804" s="3" t="s">
        <v>110</v>
      </c>
      <c r="E1804" s="3">
        <v>99.365620178947395</v>
      </c>
      <c r="F1804" s="3">
        <v>298.09686053684197</v>
      </c>
      <c r="G1804" s="3" t="s">
        <v>80</v>
      </c>
      <c r="H1804" s="11">
        <v>44654.856030902774</v>
      </c>
      <c r="L1804" s="3"/>
    </row>
    <row r="1805" spans="1:12" x14ac:dyDescent="0.35">
      <c r="A1805" s="3">
        <v>7807</v>
      </c>
      <c r="B1805" s="11">
        <v>44654.109864965278</v>
      </c>
      <c r="C1805" s="3">
        <v>22401696</v>
      </c>
      <c r="D1805" s="3" t="s">
        <v>93</v>
      </c>
      <c r="E1805" s="3">
        <v>183.604866189474</v>
      </c>
      <c r="F1805" s="3">
        <v>550.81459856842105</v>
      </c>
      <c r="G1805" s="3" t="s">
        <v>80</v>
      </c>
      <c r="H1805" s="11">
        <v>44654.110185914353</v>
      </c>
      <c r="L1805" s="3"/>
    </row>
    <row r="1806" spans="1:12" x14ac:dyDescent="0.35">
      <c r="A1806" s="3">
        <v>7806</v>
      </c>
      <c r="B1806" s="11">
        <v>44654.077497916667</v>
      </c>
      <c r="C1806" s="3">
        <v>22301657</v>
      </c>
      <c r="D1806" s="3" t="s">
        <v>110</v>
      </c>
      <c r="E1806" s="3">
        <v>267.789079726316</v>
      </c>
      <c r="F1806" s="3">
        <v>803.36723917894699</v>
      </c>
      <c r="G1806" s="3" t="s">
        <v>80</v>
      </c>
      <c r="H1806" s="11">
        <v>44654.077547337962</v>
      </c>
      <c r="L1806" s="3"/>
    </row>
    <row r="1807" spans="1:12" x14ac:dyDescent="0.35">
      <c r="A1807" s="3">
        <v>7805</v>
      </c>
      <c r="B1807" s="11">
        <v>44654.071422187502</v>
      </c>
      <c r="C1807" s="3">
        <v>22201634</v>
      </c>
      <c r="D1807" s="3" t="s">
        <v>98</v>
      </c>
      <c r="E1807" s="3">
        <v>162.399113305263</v>
      </c>
      <c r="F1807" s="3">
        <v>487.19733991578897</v>
      </c>
      <c r="G1807" s="3" t="s">
        <v>80</v>
      </c>
      <c r="H1807" s="11">
        <v>44654.071651620368</v>
      </c>
      <c r="L1807" s="3"/>
    </row>
    <row r="1808" spans="1:12" x14ac:dyDescent="0.35">
      <c r="A1808" s="3">
        <v>7804</v>
      </c>
      <c r="B1808" s="11">
        <v>44654.049663229169</v>
      </c>
      <c r="C1808" s="3">
        <v>22101632</v>
      </c>
      <c r="D1808" s="3" t="s">
        <v>87</v>
      </c>
      <c r="E1808" s="3">
        <v>157.41052901578999</v>
      </c>
      <c r="F1808" s="3">
        <v>472.23158704736898</v>
      </c>
      <c r="G1808" s="3" t="s">
        <v>80</v>
      </c>
      <c r="H1808" s="11">
        <v>44654.049766898148</v>
      </c>
      <c r="L1808" s="3"/>
    </row>
    <row r="1809" spans="1:12" x14ac:dyDescent="0.35">
      <c r="A1809" s="3">
        <v>7803</v>
      </c>
      <c r="B1809" s="11">
        <v>44654.045964548612</v>
      </c>
      <c r="C1809" s="3">
        <v>22401695</v>
      </c>
      <c r="D1809" s="3" t="s">
        <v>93</v>
      </c>
      <c r="E1809" s="3">
        <v>135.03458420000001</v>
      </c>
      <c r="F1809" s="3">
        <v>405.10375260000001</v>
      </c>
      <c r="G1809" s="3" t="s">
        <v>80</v>
      </c>
      <c r="H1809" s="11">
        <v>44654.046296030094</v>
      </c>
      <c r="L1809" s="3"/>
    </row>
    <row r="1810" spans="1:12" x14ac:dyDescent="0.35">
      <c r="A1810" s="3">
        <v>7802</v>
      </c>
      <c r="B1810" s="11">
        <v>44654.038262303242</v>
      </c>
      <c r="C1810" s="3">
        <v>22401694</v>
      </c>
      <c r="D1810" s="3" t="s">
        <v>93</v>
      </c>
      <c r="E1810" s="3">
        <v>28.407702400000002</v>
      </c>
      <c r="F1810" s="3">
        <v>85.223107200000001</v>
      </c>
      <c r="G1810" s="3" t="s">
        <v>80</v>
      </c>
      <c r="H1810" s="11">
        <v>44654.038321261571</v>
      </c>
      <c r="L1810" s="3"/>
    </row>
    <row r="1811" spans="1:12" x14ac:dyDescent="0.35">
      <c r="A1811" s="3">
        <v>7801</v>
      </c>
      <c r="B1811" s="11">
        <v>44654.018197488425</v>
      </c>
      <c r="C1811" s="3">
        <v>22301656</v>
      </c>
      <c r="D1811" s="3" t="s">
        <v>110</v>
      </c>
      <c r="E1811" s="3">
        <v>188.56883579999999</v>
      </c>
      <c r="F1811" s="3">
        <v>565.70650739999996</v>
      </c>
      <c r="G1811" s="3" t="s">
        <v>80</v>
      </c>
      <c r="H1811" s="11">
        <v>44654.018517476849</v>
      </c>
      <c r="L1811" s="3"/>
    </row>
    <row r="1812" spans="1:12" x14ac:dyDescent="0.35">
      <c r="A1812" s="3">
        <v>7800</v>
      </c>
      <c r="B1812" s="11">
        <v>44654.006604317132</v>
      </c>
      <c r="C1812" s="3">
        <v>22201633</v>
      </c>
      <c r="D1812" s="3" t="s">
        <v>98</v>
      </c>
      <c r="E1812" s="3">
        <v>166.93403148947399</v>
      </c>
      <c r="F1812" s="3">
        <v>500.80209446842099</v>
      </c>
      <c r="G1812" s="3" t="s">
        <v>80</v>
      </c>
      <c r="H1812" s="11">
        <v>44654.00671184028</v>
      </c>
      <c r="L1812" s="3"/>
    </row>
    <row r="1813" spans="1:12" x14ac:dyDescent="0.35">
      <c r="A1813" s="3">
        <v>7799</v>
      </c>
      <c r="B1813" s="11">
        <v>44653.97743684028</v>
      </c>
      <c r="C1813" s="3">
        <v>22101631</v>
      </c>
      <c r="D1813" s="3" t="s">
        <v>87</v>
      </c>
      <c r="E1813" s="3">
        <v>136.5149012</v>
      </c>
      <c r="F1813" s="3">
        <v>409.54470359999999</v>
      </c>
      <c r="G1813" s="3" t="s">
        <v>80</v>
      </c>
      <c r="H1813" s="11">
        <v>44653.977543865738</v>
      </c>
      <c r="L1813" s="3"/>
    </row>
    <row r="1814" spans="1:12" x14ac:dyDescent="0.35">
      <c r="A1814" s="3">
        <v>7798</v>
      </c>
      <c r="B1814" s="11">
        <v>44653.976105590278</v>
      </c>
      <c r="C1814" s="3">
        <v>22401693</v>
      </c>
      <c r="D1814" s="3" t="s">
        <v>110</v>
      </c>
      <c r="E1814" s="3">
        <v>144.104263015789</v>
      </c>
      <c r="F1814" s="3">
        <v>432.31278904736803</v>
      </c>
      <c r="G1814" s="3" t="s">
        <v>80</v>
      </c>
      <c r="H1814" s="11">
        <v>44653.976157256948</v>
      </c>
      <c r="L1814" s="3"/>
    </row>
    <row r="1815" spans="1:12" x14ac:dyDescent="0.35">
      <c r="A1815" s="3">
        <v>7797</v>
      </c>
      <c r="B1815" s="11">
        <v>44653.944575578702</v>
      </c>
      <c r="C1815" s="3">
        <v>22201632</v>
      </c>
      <c r="D1815" s="3" t="s">
        <v>98</v>
      </c>
      <c r="E1815" s="3">
        <v>79.312907178947299</v>
      </c>
      <c r="F1815" s="3">
        <v>237.938721536842</v>
      </c>
      <c r="G1815" s="3" t="s">
        <v>80</v>
      </c>
      <c r="H1815" s="11">
        <v>44653.944906215278</v>
      </c>
      <c r="L1815" s="3"/>
    </row>
    <row r="1816" spans="1:12" x14ac:dyDescent="0.35">
      <c r="A1816" s="3">
        <v>7796</v>
      </c>
      <c r="B1816" s="11">
        <v>44653.933744710645</v>
      </c>
      <c r="C1816" s="3">
        <v>22401692</v>
      </c>
      <c r="D1816" s="3" t="s">
        <v>93</v>
      </c>
      <c r="E1816" s="3">
        <v>6.2798886315789302</v>
      </c>
      <c r="F1816" s="3">
        <v>18.8396658947368</v>
      </c>
      <c r="G1816" s="3" t="s">
        <v>80</v>
      </c>
      <c r="H1816" s="11">
        <v>44653.933793020835</v>
      </c>
      <c r="L1816" s="3"/>
    </row>
    <row r="1817" spans="1:12" x14ac:dyDescent="0.35">
      <c r="A1817" s="3">
        <v>7795</v>
      </c>
      <c r="B1817" s="11">
        <v>44653.930683599538</v>
      </c>
      <c r="C1817" s="3">
        <v>22101630</v>
      </c>
      <c r="D1817" s="3" t="s">
        <v>87</v>
      </c>
      <c r="E1817" s="3">
        <v>357.322032489474</v>
      </c>
      <c r="F1817" s="3">
        <v>1071.96609746842</v>
      </c>
      <c r="G1817" s="3" t="s">
        <v>80</v>
      </c>
      <c r="H1817" s="11">
        <v>44653.931016979164</v>
      </c>
      <c r="L1817" s="3"/>
    </row>
    <row r="1818" spans="1:12" x14ac:dyDescent="0.35">
      <c r="A1818" s="3">
        <v>7794</v>
      </c>
      <c r="B1818" s="11">
        <v>44653.899709837962</v>
      </c>
      <c r="C1818" s="3">
        <v>22301653</v>
      </c>
      <c r="D1818" s="3" t="s">
        <v>110</v>
      </c>
      <c r="E1818" s="3">
        <v>310.48215724210502</v>
      </c>
      <c r="F1818" s="3">
        <v>931.44647172631596</v>
      </c>
      <c r="G1818" s="3" t="s">
        <v>80</v>
      </c>
      <c r="H1818" s="11">
        <v>44653.899765046299</v>
      </c>
      <c r="L1818" s="3"/>
    </row>
    <row r="1819" spans="1:12" x14ac:dyDescent="0.35">
      <c r="A1819" s="3">
        <v>7793</v>
      </c>
      <c r="B1819" s="11">
        <v>44653.897514270837</v>
      </c>
      <c r="C1819" s="3">
        <v>22201631</v>
      </c>
      <c r="D1819" s="3" t="s">
        <v>98</v>
      </c>
      <c r="E1819" s="3">
        <v>117.930683189474</v>
      </c>
      <c r="F1819" s="3">
        <v>353.79204956842102</v>
      </c>
      <c r="G1819" s="3" t="s">
        <v>80</v>
      </c>
      <c r="H1819" s="11">
        <v>44653.897684108793</v>
      </c>
      <c r="L1819" s="3"/>
    </row>
    <row r="1820" spans="1:12" x14ac:dyDescent="0.35">
      <c r="A1820" s="3">
        <v>7792</v>
      </c>
      <c r="B1820" s="11">
        <v>44653.87054290509</v>
      </c>
      <c r="C1820" s="3">
        <v>22401691</v>
      </c>
      <c r="D1820" s="3" t="s">
        <v>93</v>
      </c>
      <c r="E1820" s="3">
        <v>177.47221934210501</v>
      </c>
      <c r="F1820" s="3">
        <v>532.41665802631599</v>
      </c>
      <c r="G1820" s="3" t="s">
        <v>80</v>
      </c>
      <c r="H1820" s="11">
        <v>44653.870599224538</v>
      </c>
      <c r="L1820" s="3"/>
    </row>
    <row r="1821" spans="1:12" x14ac:dyDescent="0.35">
      <c r="A1821" s="3">
        <v>7791</v>
      </c>
      <c r="B1821" s="11">
        <v>44653.857708796299</v>
      </c>
      <c r="C1821" s="3">
        <v>22201630</v>
      </c>
      <c r="D1821" s="3" t="s">
        <v>98</v>
      </c>
      <c r="E1821" s="3">
        <v>193.8050758</v>
      </c>
      <c r="F1821" s="3">
        <v>581.41522740000005</v>
      </c>
      <c r="G1821" s="3" t="s">
        <v>80</v>
      </c>
      <c r="H1821" s="11">
        <v>44653.857755787038</v>
      </c>
      <c r="L1821" s="3"/>
    </row>
    <row r="1822" spans="1:12" x14ac:dyDescent="0.35">
      <c r="A1822" s="3">
        <v>7790</v>
      </c>
      <c r="B1822" s="11">
        <v>44653.81326412037</v>
      </c>
      <c r="C1822" s="3">
        <v>22201629</v>
      </c>
      <c r="D1822" s="3" t="s">
        <v>98</v>
      </c>
      <c r="E1822" s="3">
        <v>159.4071879</v>
      </c>
      <c r="F1822" s="3">
        <v>478.22156369999999</v>
      </c>
      <c r="G1822" s="3" t="s">
        <v>80</v>
      </c>
      <c r="H1822" s="11">
        <v>44653.813309953701</v>
      </c>
      <c r="L1822" s="3"/>
    </row>
    <row r="1823" spans="1:12" x14ac:dyDescent="0.35">
      <c r="A1823" s="3">
        <v>7789</v>
      </c>
      <c r="B1823" s="11">
        <v>44653.802493206022</v>
      </c>
      <c r="C1823" s="3">
        <v>22401690</v>
      </c>
      <c r="D1823" s="3" t="s">
        <v>93</v>
      </c>
      <c r="E1823" s="3">
        <v>80.498870778947406</v>
      </c>
      <c r="F1823" s="3">
        <v>241.49661233684199</v>
      </c>
      <c r="G1823" s="3" t="s">
        <v>80</v>
      </c>
      <c r="H1823" s="11">
        <v>44653.8025528125</v>
      </c>
      <c r="L1823" s="3"/>
    </row>
    <row r="1824" spans="1:12" x14ac:dyDescent="0.35">
      <c r="A1824" s="3">
        <v>7788</v>
      </c>
      <c r="B1824" s="11">
        <v>44653.770903206016</v>
      </c>
      <c r="C1824" s="3">
        <v>22301651</v>
      </c>
      <c r="D1824" s="3" t="s">
        <v>110</v>
      </c>
      <c r="E1824" s="3">
        <v>219.83242033684201</v>
      </c>
      <c r="F1824" s="3">
        <v>659.49726101052602</v>
      </c>
      <c r="G1824" s="3" t="s">
        <v>80</v>
      </c>
      <c r="H1824" s="11">
        <v>44653.770946493052</v>
      </c>
      <c r="L1824" s="3"/>
    </row>
    <row r="1825" spans="1:12" x14ac:dyDescent="0.35">
      <c r="A1825" s="3">
        <v>7787</v>
      </c>
      <c r="B1825" s="11">
        <v>44653.74641172454</v>
      </c>
      <c r="C1825" s="3">
        <v>22201628</v>
      </c>
      <c r="D1825" s="3" t="s">
        <v>98</v>
      </c>
      <c r="E1825" s="3">
        <v>169.03522809473699</v>
      </c>
      <c r="F1825" s="3">
        <v>507.10568428421101</v>
      </c>
      <c r="G1825" s="3" t="s">
        <v>80</v>
      </c>
      <c r="H1825" s="11">
        <v>44653.746650231478</v>
      </c>
      <c r="L1825" s="3"/>
    </row>
    <row r="1826" spans="1:12" x14ac:dyDescent="0.35">
      <c r="A1826" s="3">
        <v>7786</v>
      </c>
      <c r="B1826" s="11">
        <v>44653.725765081021</v>
      </c>
      <c r="C1826" s="3">
        <v>22301650</v>
      </c>
      <c r="D1826" s="3" t="s">
        <v>93</v>
      </c>
      <c r="E1826" s="3">
        <v>270.24669260000002</v>
      </c>
      <c r="F1826" s="3">
        <v>810.74007779999999</v>
      </c>
      <c r="G1826" s="3" t="s">
        <v>80</v>
      </c>
      <c r="H1826" s="11">
        <v>44653.725811192133</v>
      </c>
      <c r="L1826" s="3"/>
    </row>
    <row r="1827" spans="1:12" x14ac:dyDescent="0.35">
      <c r="A1827" s="3">
        <v>7785</v>
      </c>
      <c r="B1827" s="11">
        <v>44653.714480405091</v>
      </c>
      <c r="C1827" s="3">
        <v>22101626</v>
      </c>
      <c r="D1827" s="3" t="s">
        <v>87</v>
      </c>
      <c r="E1827" s="3">
        <v>223.7627736</v>
      </c>
      <c r="F1827" s="3">
        <v>671.28832079999995</v>
      </c>
      <c r="G1827" s="3" t="s">
        <v>80</v>
      </c>
      <c r="H1827" s="11">
        <v>44653.714713541667</v>
      </c>
      <c r="L1827" s="3"/>
    </row>
    <row r="1828" spans="1:12" x14ac:dyDescent="0.35">
      <c r="A1828" s="3">
        <v>7784</v>
      </c>
      <c r="B1828" s="11">
        <v>44653.685762615743</v>
      </c>
      <c r="C1828" s="3">
        <v>22401688</v>
      </c>
      <c r="D1828" s="3" t="s">
        <v>93</v>
      </c>
      <c r="E1828" s="3">
        <v>217.955109094737</v>
      </c>
      <c r="F1828" s="3">
        <v>653.86532728421003</v>
      </c>
      <c r="G1828" s="3" t="s">
        <v>80</v>
      </c>
      <c r="H1828" s="11">
        <v>44653.685873923612</v>
      </c>
      <c r="L1828" s="3"/>
    </row>
    <row r="1829" spans="1:12" x14ac:dyDescent="0.35">
      <c r="A1829" s="3">
        <v>7783</v>
      </c>
      <c r="B1829" s="11">
        <v>44653.680208298611</v>
      </c>
      <c r="C1829" s="3">
        <v>22101625</v>
      </c>
      <c r="D1829" s="3" t="s">
        <v>87</v>
      </c>
      <c r="E1829" s="3">
        <v>249.13255833684201</v>
      </c>
      <c r="F1829" s="3">
        <v>747.39767501052597</v>
      </c>
      <c r="G1829" s="3" t="s">
        <v>80</v>
      </c>
      <c r="H1829" s="11">
        <v>44653.680318749997</v>
      </c>
      <c r="L1829" s="3"/>
    </row>
    <row r="1830" spans="1:12" x14ac:dyDescent="0.35">
      <c r="A1830" s="3">
        <v>7782</v>
      </c>
      <c r="B1830" s="11">
        <v>44653.653764965275</v>
      </c>
      <c r="C1830" s="3">
        <v>22401687</v>
      </c>
      <c r="D1830" s="3" t="s">
        <v>93</v>
      </c>
      <c r="E1830" s="3">
        <v>208.88025013684199</v>
      </c>
      <c r="F1830" s="3">
        <v>626.64075041052604</v>
      </c>
      <c r="G1830" s="3" t="s">
        <v>80</v>
      </c>
      <c r="H1830" s="11">
        <v>44653.653929131942</v>
      </c>
      <c r="L1830" s="3"/>
    </row>
    <row r="1831" spans="1:12" x14ac:dyDescent="0.35">
      <c r="A1831" s="3">
        <v>7781</v>
      </c>
      <c r="B1831" s="11">
        <v>44653.639466817127</v>
      </c>
      <c r="C1831" s="3">
        <v>22201626</v>
      </c>
      <c r="D1831" s="3" t="s">
        <v>98</v>
      </c>
      <c r="E1831" s="3">
        <v>57.925607021052599</v>
      </c>
      <c r="F1831" s="3">
        <v>173.776821063158</v>
      </c>
      <c r="G1831" s="3" t="s">
        <v>80</v>
      </c>
      <c r="H1831" s="11">
        <v>44653.63969783565</v>
      </c>
      <c r="L1831" s="3"/>
    </row>
    <row r="1832" spans="1:12" x14ac:dyDescent="0.35">
      <c r="A1832" s="3">
        <v>7780</v>
      </c>
      <c r="B1832" s="11">
        <v>44653.596883298611</v>
      </c>
      <c r="C1832" s="3">
        <v>22401686</v>
      </c>
      <c r="D1832" s="3" t="s">
        <v>93</v>
      </c>
      <c r="E1832" s="3">
        <v>204.58944240526299</v>
      </c>
      <c r="F1832" s="3">
        <v>613.76832721579001</v>
      </c>
      <c r="G1832" s="3" t="s">
        <v>80</v>
      </c>
      <c r="H1832" s="11">
        <v>44653.596984108794</v>
      </c>
      <c r="L1832" s="3"/>
    </row>
    <row r="1833" spans="1:12" x14ac:dyDescent="0.35">
      <c r="A1833" s="3">
        <v>7779</v>
      </c>
      <c r="B1833" s="11">
        <v>44653.587161307871</v>
      </c>
      <c r="C1833" s="3">
        <v>22101624</v>
      </c>
      <c r="D1833" s="3" t="s">
        <v>87</v>
      </c>
      <c r="E1833" s="3">
        <v>191.06776432105301</v>
      </c>
      <c r="F1833" s="3">
        <v>573.20329296315799</v>
      </c>
      <c r="G1833" s="3" t="s">
        <v>80</v>
      </c>
      <c r="H1833" s="11">
        <v>44653.587260879627</v>
      </c>
      <c r="L1833" s="3"/>
    </row>
    <row r="1834" spans="1:12" x14ac:dyDescent="0.35">
      <c r="A1834" s="3">
        <v>7778</v>
      </c>
      <c r="B1834" s="11">
        <v>44653.550152858799</v>
      </c>
      <c r="C1834" s="3">
        <v>22301647</v>
      </c>
      <c r="D1834" s="3" t="s">
        <v>110</v>
      </c>
      <c r="E1834" s="3">
        <v>135.49852592105299</v>
      </c>
      <c r="F1834" s="3">
        <v>406.495577763158</v>
      </c>
      <c r="G1834" s="3" t="s">
        <v>80</v>
      </c>
      <c r="H1834" s="11">
        <v>44653.550455937497</v>
      </c>
      <c r="L1834" s="3"/>
    </row>
    <row r="1835" spans="1:12" x14ac:dyDescent="0.35">
      <c r="A1835" s="3">
        <v>7777</v>
      </c>
      <c r="B1835" s="11">
        <v>44653.541801354164</v>
      </c>
      <c r="C1835" s="3">
        <v>22101623</v>
      </c>
      <c r="D1835" s="3" t="s">
        <v>87</v>
      </c>
      <c r="E1835" s="3">
        <v>210.74356521052599</v>
      </c>
      <c r="F1835" s="3">
        <v>632.23069563157901</v>
      </c>
      <c r="G1835" s="3" t="s">
        <v>80</v>
      </c>
      <c r="H1835" s="11">
        <v>44653.542122071762</v>
      </c>
      <c r="L1835" s="3"/>
    </row>
    <row r="1836" spans="1:12" x14ac:dyDescent="0.35">
      <c r="A1836" s="3">
        <v>7776</v>
      </c>
      <c r="B1836" s="11">
        <v>44653.50709259259</v>
      </c>
      <c r="C1836" s="3">
        <v>22201624</v>
      </c>
      <c r="D1836" s="3" t="s">
        <v>98</v>
      </c>
      <c r="E1836" s="3">
        <v>111.325892978947</v>
      </c>
      <c r="F1836" s="3">
        <v>333.97767893684198</v>
      </c>
      <c r="G1836" s="3" t="s">
        <v>80</v>
      </c>
      <c r="H1836" s="11">
        <v>44653.507399768518</v>
      </c>
      <c r="L1836" s="3"/>
    </row>
    <row r="1837" spans="1:12" x14ac:dyDescent="0.35">
      <c r="A1837" s="3">
        <v>7775</v>
      </c>
      <c r="B1837" s="11">
        <v>44653.112660219907</v>
      </c>
      <c r="C1837" s="3">
        <v>22301639</v>
      </c>
      <c r="D1837" s="3" t="s">
        <v>110</v>
      </c>
      <c r="E1837" s="3">
        <v>204.5240336</v>
      </c>
      <c r="F1837" s="3">
        <v>613.57210080000004</v>
      </c>
      <c r="G1837" s="3" t="s">
        <v>80</v>
      </c>
      <c r="H1837" s="11">
        <v>44653.112948842594</v>
      </c>
      <c r="L1837" s="3"/>
    </row>
    <row r="1838" spans="1:12" x14ac:dyDescent="0.35">
      <c r="A1838" s="3">
        <v>7774</v>
      </c>
      <c r="B1838" s="11">
        <v>44653.10849259259</v>
      </c>
      <c r="C1838" s="3">
        <v>22101614</v>
      </c>
      <c r="D1838" s="3" t="s">
        <v>87</v>
      </c>
      <c r="E1838" s="3">
        <v>382.30615124210499</v>
      </c>
      <c r="F1838" s="3">
        <v>1146.91845372632</v>
      </c>
      <c r="G1838" s="3" t="s">
        <v>80</v>
      </c>
      <c r="H1838" s="11">
        <v>44653.108781909723</v>
      </c>
      <c r="L1838" s="3"/>
    </row>
    <row r="1839" spans="1:12" x14ac:dyDescent="0.35">
      <c r="A1839" s="3">
        <v>7773</v>
      </c>
      <c r="B1839" s="11">
        <v>44653.089931909723</v>
      </c>
      <c r="C1839" s="3">
        <v>22401677</v>
      </c>
      <c r="D1839" s="3" t="s">
        <v>93</v>
      </c>
      <c r="E1839" s="3">
        <v>161.05426242105301</v>
      </c>
      <c r="F1839" s="3">
        <v>483.16278726315801</v>
      </c>
      <c r="G1839" s="3" t="s">
        <v>80</v>
      </c>
      <c r="H1839" s="11">
        <v>44653.090031631946</v>
      </c>
      <c r="L1839" s="3"/>
    </row>
    <row r="1840" spans="1:12" x14ac:dyDescent="0.35">
      <c r="A1840" s="3">
        <v>7772</v>
      </c>
      <c r="B1840" s="11">
        <v>44653.075580092591</v>
      </c>
      <c r="C1840" s="3">
        <v>22101613</v>
      </c>
      <c r="D1840" s="3" t="s">
        <v>87</v>
      </c>
      <c r="E1840" s="3">
        <v>149.8649838</v>
      </c>
      <c r="F1840" s="3">
        <v>449.59495140000001</v>
      </c>
      <c r="G1840" s="3" t="s">
        <v>80</v>
      </c>
      <c r="H1840" s="11">
        <v>44653.075795914352</v>
      </c>
      <c r="L1840" s="3"/>
    </row>
    <row r="1841" spans="1:12" x14ac:dyDescent="0.35">
      <c r="A1841" s="3">
        <v>7771</v>
      </c>
      <c r="B1841" s="11">
        <v>44653.054573379632</v>
      </c>
      <c r="C1841" s="3">
        <v>22401676</v>
      </c>
      <c r="D1841" s="3" t="s">
        <v>93</v>
      </c>
      <c r="E1841" s="3">
        <v>187.35207602105299</v>
      </c>
      <c r="F1841" s="3">
        <v>562.05622806315796</v>
      </c>
      <c r="G1841" s="3" t="s">
        <v>80</v>
      </c>
      <c r="H1841" s="11">
        <v>44653.054615706016</v>
      </c>
      <c r="L1841" s="3"/>
    </row>
    <row r="1842" spans="1:12" x14ac:dyDescent="0.35">
      <c r="A1842" s="3">
        <v>7770</v>
      </c>
      <c r="B1842" s="11">
        <v>44653.040893668978</v>
      </c>
      <c r="C1842" s="3">
        <v>22201615</v>
      </c>
      <c r="D1842" s="3" t="s">
        <v>98</v>
      </c>
      <c r="E1842" s="3">
        <v>332.77257114210499</v>
      </c>
      <c r="F1842" s="3">
        <v>998.317713426316</v>
      </c>
      <c r="G1842" s="3" t="s">
        <v>80</v>
      </c>
      <c r="H1842" s="11">
        <v>44653.041077430556</v>
      </c>
      <c r="L1842" s="3"/>
    </row>
    <row r="1843" spans="1:12" x14ac:dyDescent="0.35">
      <c r="A1843" s="3">
        <v>7769</v>
      </c>
      <c r="B1843" s="11">
        <v>44653.01264050926</v>
      </c>
      <c r="C1843" s="3">
        <v>22301637</v>
      </c>
      <c r="D1843" s="3" t="s">
        <v>110</v>
      </c>
      <c r="E1843" s="3">
        <v>229.04000753684201</v>
      </c>
      <c r="F1843" s="3">
        <v>687.12002261052601</v>
      </c>
      <c r="G1843" s="3" t="s">
        <v>80</v>
      </c>
      <c r="H1843" s="11">
        <v>44653.012946724535</v>
      </c>
      <c r="L1843" s="3"/>
    </row>
    <row r="1844" spans="1:12" x14ac:dyDescent="0.35">
      <c r="A1844" s="3">
        <v>7768</v>
      </c>
      <c r="B1844" s="11">
        <v>44653.008482060184</v>
      </c>
      <c r="C1844" s="3">
        <v>22101612</v>
      </c>
      <c r="D1844" s="3" t="s">
        <v>87</v>
      </c>
      <c r="E1844" s="3">
        <v>111.883644</v>
      </c>
      <c r="F1844" s="3">
        <v>335.65093200000001</v>
      </c>
      <c r="G1844" s="3" t="s">
        <v>80</v>
      </c>
      <c r="H1844" s="11">
        <v>44653.008781099539</v>
      </c>
      <c r="L1844" s="3"/>
    </row>
    <row r="1845" spans="1:12" x14ac:dyDescent="0.35">
      <c r="A1845" s="3">
        <v>7767</v>
      </c>
      <c r="B1845" s="11">
        <v>44652.987154050927</v>
      </c>
      <c r="C1845" s="3">
        <v>22401675</v>
      </c>
      <c r="D1845" s="3" t="s">
        <v>93</v>
      </c>
      <c r="E1845" s="3">
        <v>154.96702477894701</v>
      </c>
      <c r="F1845" s="3">
        <v>464.90107433684199</v>
      </c>
      <c r="G1845" s="3" t="s">
        <v>80</v>
      </c>
      <c r="H1845" s="11">
        <v>44652.987253472224</v>
      </c>
      <c r="L1845" s="3"/>
    </row>
    <row r="1846" spans="1:12" x14ac:dyDescent="0.35">
      <c r="A1846" s="3">
        <v>7766</v>
      </c>
      <c r="B1846" s="11">
        <v>44652.963079861111</v>
      </c>
      <c r="C1846" s="3">
        <v>22301636</v>
      </c>
      <c r="D1846" s="3" t="s">
        <v>110</v>
      </c>
      <c r="E1846" s="3">
        <v>160.88669168947399</v>
      </c>
      <c r="F1846" s="3">
        <v>482.66007506842101</v>
      </c>
      <c r="G1846" s="3" t="s">
        <v>80</v>
      </c>
      <c r="H1846" s="11">
        <v>44652.963301122683</v>
      </c>
      <c r="L1846" s="3"/>
    </row>
    <row r="1847" spans="1:12" x14ac:dyDescent="0.35">
      <c r="A1847" s="3">
        <v>7765</v>
      </c>
      <c r="B1847" s="11">
        <v>44652.938601041664</v>
      </c>
      <c r="C1847" s="3">
        <v>22201613</v>
      </c>
      <c r="D1847" s="3" t="s">
        <v>98</v>
      </c>
      <c r="E1847" s="3">
        <v>242.59778137894699</v>
      </c>
      <c r="F1847" s="3">
        <v>727.79334413684205</v>
      </c>
      <c r="G1847" s="3" t="s">
        <v>80</v>
      </c>
      <c r="H1847" s="11">
        <v>44652.938639618056</v>
      </c>
      <c r="L1847" s="3"/>
    </row>
    <row r="1848" spans="1:12" x14ac:dyDescent="0.35">
      <c r="A1848" s="3">
        <v>7764</v>
      </c>
      <c r="B1848" s="11">
        <v>44652.929920486109</v>
      </c>
      <c r="C1848" s="3">
        <v>22401674</v>
      </c>
      <c r="D1848" s="3" t="s">
        <v>93</v>
      </c>
      <c r="E1848" s="3">
        <v>37.156849021052601</v>
      </c>
      <c r="F1848" s="3">
        <v>111.47054706315799</v>
      </c>
      <c r="G1848" s="3" t="s">
        <v>80</v>
      </c>
      <c r="H1848" s="11">
        <v>44652.929960914349</v>
      </c>
      <c r="L1848" s="3"/>
    </row>
    <row r="1849" spans="1:12" x14ac:dyDescent="0.35">
      <c r="A1849" s="3">
        <v>7763</v>
      </c>
      <c r="B1849" s="11">
        <v>44652.899190972224</v>
      </c>
      <c r="C1849" s="3">
        <v>22301635</v>
      </c>
      <c r="D1849" s="3" t="s">
        <v>110</v>
      </c>
      <c r="E1849" s="3">
        <v>140.45209818947399</v>
      </c>
      <c r="F1849" s="3">
        <v>421.35629456842099</v>
      </c>
      <c r="G1849" s="3" t="s">
        <v>80</v>
      </c>
      <c r="H1849" s="11">
        <v>44652.899403935182</v>
      </c>
      <c r="L1849" s="3"/>
    </row>
    <row r="1850" spans="1:12" x14ac:dyDescent="0.35">
      <c r="A1850" s="3">
        <v>7762</v>
      </c>
      <c r="B1850" s="11">
        <v>44652.888600891201</v>
      </c>
      <c r="C1850" s="3">
        <v>22201612</v>
      </c>
      <c r="D1850" s="3" t="s">
        <v>98</v>
      </c>
      <c r="E1850" s="3">
        <v>162.926081421053</v>
      </c>
      <c r="F1850" s="3">
        <v>488.778244263158</v>
      </c>
      <c r="G1850" s="3" t="s">
        <v>80</v>
      </c>
      <c r="H1850" s="11">
        <v>44652.88864070602</v>
      </c>
      <c r="L1850" s="3"/>
    </row>
    <row r="1851" spans="1:12" x14ac:dyDescent="0.35">
      <c r="A1851" s="3">
        <v>7761</v>
      </c>
      <c r="B1851" s="11">
        <v>44652.870980706015</v>
      </c>
      <c r="C1851" s="3">
        <v>22401673</v>
      </c>
      <c r="D1851" s="3" t="s">
        <v>93</v>
      </c>
      <c r="E1851" s="3">
        <v>211.650614689474</v>
      </c>
      <c r="F1851" s="3">
        <v>634.951844068421</v>
      </c>
      <c r="G1851" s="3" t="s">
        <v>80</v>
      </c>
      <c r="H1851" s="11">
        <v>44652.871279282408</v>
      </c>
      <c r="L1851" s="3"/>
    </row>
    <row r="1852" spans="1:12" x14ac:dyDescent="0.35">
      <c r="A1852" s="3">
        <v>7760</v>
      </c>
      <c r="B1852" s="11">
        <v>44652.841320833337</v>
      </c>
      <c r="C1852" s="3">
        <v>22101609</v>
      </c>
      <c r="D1852" s="3" t="s">
        <v>87</v>
      </c>
      <c r="E1852" s="3">
        <v>244.20722833684201</v>
      </c>
      <c r="F1852" s="3">
        <v>732.62168501052599</v>
      </c>
      <c r="G1852" s="3" t="s">
        <v>80</v>
      </c>
      <c r="H1852" s="11">
        <v>44652.841417627315</v>
      </c>
      <c r="L1852" s="3"/>
    </row>
    <row r="1853" spans="1:12" x14ac:dyDescent="0.35">
      <c r="A1853" s="3">
        <v>7759</v>
      </c>
      <c r="B1853" s="11">
        <v>44652.825579976852</v>
      </c>
      <c r="C1853" s="3">
        <v>22301634</v>
      </c>
      <c r="D1853" s="3" t="s">
        <v>110</v>
      </c>
      <c r="E1853" s="3">
        <v>0</v>
      </c>
      <c r="F1853" s="3">
        <v>0</v>
      </c>
      <c r="G1853" s="3" t="s">
        <v>80</v>
      </c>
      <c r="H1853" s="11">
        <v>44652.825793020835</v>
      </c>
      <c r="L1853" s="3"/>
    </row>
    <row r="1854" spans="1:12" x14ac:dyDescent="0.35">
      <c r="A1854" s="3">
        <v>7758</v>
      </c>
      <c r="B1854" s="11">
        <v>44652.816378784722</v>
      </c>
      <c r="C1854" s="3">
        <v>22201611</v>
      </c>
      <c r="D1854" s="3" t="s">
        <v>98</v>
      </c>
      <c r="E1854" s="3">
        <v>166.797942721053</v>
      </c>
      <c r="F1854" s="3">
        <v>500.39382816315799</v>
      </c>
      <c r="G1854" s="3" t="s">
        <v>80</v>
      </c>
      <c r="H1854" s="11">
        <v>44652.816417361108</v>
      </c>
      <c r="L1854" s="3"/>
    </row>
    <row r="1855" spans="1:12" x14ac:dyDescent="0.35">
      <c r="A1855" s="3">
        <v>7757</v>
      </c>
      <c r="B1855" s="11">
        <v>44652.800577465277</v>
      </c>
      <c r="C1855" s="3">
        <v>22401672</v>
      </c>
      <c r="D1855" s="3" t="s">
        <v>93</v>
      </c>
      <c r="E1855" s="3">
        <v>159.89278982105299</v>
      </c>
      <c r="F1855" s="3">
        <v>479.67836946315799</v>
      </c>
      <c r="G1855" s="3" t="s">
        <v>80</v>
      </c>
      <c r="H1855" s="11">
        <v>44652.800791666668</v>
      </c>
      <c r="L1855" s="3"/>
    </row>
    <row r="1856" spans="1:12" x14ac:dyDescent="0.35">
      <c r="A1856" s="3">
        <v>7756</v>
      </c>
      <c r="B1856" s="11">
        <v>44652.767713622685</v>
      </c>
      <c r="C1856" s="3">
        <v>22301633</v>
      </c>
      <c r="D1856" s="3" t="s">
        <v>110</v>
      </c>
      <c r="E1856" s="3">
        <v>81.139327978947406</v>
      </c>
      <c r="F1856" s="3">
        <v>243.41798393684201</v>
      </c>
      <c r="G1856" s="3" t="s">
        <v>80</v>
      </c>
      <c r="H1856" s="11">
        <v>44652.76780332176</v>
      </c>
      <c r="L1856" s="3"/>
    </row>
    <row r="1857" spans="1:12" x14ac:dyDescent="0.35">
      <c r="A1857" s="3">
        <v>7755</v>
      </c>
      <c r="B1857" s="11">
        <v>44652.764936493055</v>
      </c>
      <c r="C1857" s="3">
        <v>22201610</v>
      </c>
      <c r="D1857" s="3" t="s">
        <v>98</v>
      </c>
      <c r="E1857" s="3">
        <v>175.83208322105301</v>
      </c>
      <c r="F1857" s="3">
        <v>527.49624966315798</v>
      </c>
      <c r="G1857" s="3" t="s">
        <v>80</v>
      </c>
      <c r="H1857" s="11">
        <v>44652.765027696762</v>
      </c>
      <c r="L1857" s="3"/>
    </row>
    <row r="1858" spans="1:12" x14ac:dyDescent="0.35">
      <c r="A1858" s="3">
        <v>7754</v>
      </c>
      <c r="B1858" s="11">
        <v>44652.734438159721</v>
      </c>
      <c r="C1858" s="3">
        <v>22301632</v>
      </c>
      <c r="D1858" s="3" t="s">
        <v>110</v>
      </c>
      <c r="E1858" s="3">
        <v>154.6538352</v>
      </c>
      <c r="F1858" s="3">
        <v>463.96150560000001</v>
      </c>
      <c r="G1858" s="3" t="s">
        <v>80</v>
      </c>
      <c r="H1858" s="11">
        <v>44652.734470949072</v>
      </c>
      <c r="L1858" s="3"/>
    </row>
    <row r="1859" spans="1:12" x14ac:dyDescent="0.35">
      <c r="A1859" s="3">
        <v>7753</v>
      </c>
      <c r="B1859" s="11">
        <v>44652.729750659724</v>
      </c>
      <c r="C1859" s="3">
        <v>22101607</v>
      </c>
      <c r="D1859" s="3" t="s">
        <v>87</v>
      </c>
      <c r="E1859" s="3">
        <v>190.35963001052599</v>
      </c>
      <c r="F1859" s="3">
        <v>571.07889003157902</v>
      </c>
      <c r="G1859" s="3" t="s">
        <v>80</v>
      </c>
      <c r="H1859" s="11">
        <v>44652.729957905096</v>
      </c>
      <c r="L1859" s="3"/>
    </row>
    <row r="1860" spans="1:12" x14ac:dyDescent="0.35">
      <c r="A1860" s="3">
        <v>7752</v>
      </c>
      <c r="B1860" s="11">
        <v>44652.707701817133</v>
      </c>
      <c r="C1860" s="3">
        <v>22201609</v>
      </c>
      <c r="D1860" s="3" t="s">
        <v>98</v>
      </c>
      <c r="E1860" s="3">
        <v>197.4107947</v>
      </c>
      <c r="F1860" s="3">
        <v>592.23238409999999</v>
      </c>
      <c r="G1860" s="3" t="s">
        <v>80</v>
      </c>
      <c r="H1860" s="11">
        <v>44652.707735034724</v>
      </c>
      <c r="L1860" s="3"/>
    </row>
    <row r="1861" spans="1:12" x14ac:dyDescent="0.35">
      <c r="A1861" s="3">
        <v>7751</v>
      </c>
      <c r="B1861" s="11">
        <v>44652.695549270837</v>
      </c>
      <c r="C1861" s="3">
        <v>22301631</v>
      </c>
      <c r="D1861" s="3" t="s">
        <v>110</v>
      </c>
      <c r="E1861" s="3">
        <v>149.50781882105301</v>
      </c>
      <c r="F1861" s="3">
        <v>448.52345646315803</v>
      </c>
      <c r="G1861" s="3" t="s">
        <v>80</v>
      </c>
      <c r="H1861" s="11">
        <v>44652.695582870372</v>
      </c>
      <c r="L1861" s="3"/>
    </row>
    <row r="1862" spans="1:12" x14ac:dyDescent="0.35">
      <c r="A1862" s="3">
        <v>7750</v>
      </c>
      <c r="B1862" s="11">
        <v>44652.67645204861</v>
      </c>
      <c r="C1862" s="3">
        <v>22101606</v>
      </c>
      <c r="D1862" s="3" t="s">
        <v>87</v>
      </c>
      <c r="E1862" s="3">
        <v>102.128242605263</v>
      </c>
      <c r="F1862" s="3">
        <v>306.38472781578901</v>
      </c>
      <c r="G1862" s="3" t="s">
        <v>80</v>
      </c>
      <c r="H1862" s="11">
        <v>44652.676483877316</v>
      </c>
      <c r="L1862" s="3"/>
    </row>
    <row r="1863" spans="1:12" x14ac:dyDescent="0.35">
      <c r="A1863" s="3">
        <v>7749</v>
      </c>
      <c r="B1863" s="11">
        <v>44652.666035381946</v>
      </c>
      <c r="C1863" s="3">
        <v>22201608</v>
      </c>
      <c r="D1863" s="3" t="s">
        <v>110</v>
      </c>
      <c r="E1863" s="3">
        <v>327.03310786315802</v>
      </c>
      <c r="F1863" s="3">
        <v>981.09932358947401</v>
      </c>
      <c r="G1863" s="3" t="s">
        <v>80</v>
      </c>
      <c r="H1863" s="11">
        <v>44652.66606732639</v>
      </c>
      <c r="L1863" s="3"/>
    </row>
    <row r="1864" spans="1:12" x14ac:dyDescent="0.35">
      <c r="A1864" s="3">
        <v>7748</v>
      </c>
      <c r="B1864" s="11">
        <v>44652.655703391203</v>
      </c>
      <c r="C1864" s="3">
        <v>22301630</v>
      </c>
      <c r="D1864" s="3" t="s">
        <v>110</v>
      </c>
      <c r="E1864" s="3">
        <v>34.816939099999999</v>
      </c>
      <c r="F1864" s="3">
        <v>104.4508173</v>
      </c>
      <c r="G1864" s="3" t="s">
        <v>80</v>
      </c>
      <c r="H1864" s="11">
        <v>44652.655997071757</v>
      </c>
      <c r="L1864" s="3"/>
    </row>
    <row r="1865" spans="1:12" x14ac:dyDescent="0.35">
      <c r="A1865" s="3">
        <v>7747</v>
      </c>
      <c r="B1865" s="11">
        <v>44652.644854710648</v>
      </c>
      <c r="C1865" s="3">
        <v>22101605</v>
      </c>
      <c r="D1865" s="3" t="s">
        <v>87</v>
      </c>
      <c r="E1865" s="3">
        <v>106.414129378947</v>
      </c>
      <c r="F1865" s="3">
        <v>319.24238813684201</v>
      </c>
      <c r="G1865" s="3" t="s">
        <v>80</v>
      </c>
      <c r="H1865" s="11">
        <v>44652.644885416667</v>
      </c>
      <c r="L1865" s="3"/>
    </row>
    <row r="1866" spans="1:12" x14ac:dyDescent="0.35">
      <c r="A1866" s="3">
        <v>7746</v>
      </c>
      <c r="B1866" s="11">
        <v>44652.622632604165</v>
      </c>
      <c r="C1866" s="3">
        <v>22301629</v>
      </c>
      <c r="D1866" s="3" t="s">
        <v>110</v>
      </c>
      <c r="E1866" s="3">
        <v>275.86024133684202</v>
      </c>
      <c r="F1866" s="3">
        <v>827.58072401052596</v>
      </c>
      <c r="G1866" s="3" t="s">
        <v>80</v>
      </c>
      <c r="H1866" s="11">
        <v>44652.6226650463</v>
      </c>
      <c r="L1866" s="3"/>
    </row>
    <row r="1867" spans="1:12" x14ac:dyDescent="0.35">
      <c r="A1867" s="3">
        <v>7745</v>
      </c>
      <c r="B1867" s="11">
        <v>44652.605271527776</v>
      </c>
      <c r="C1867" s="3">
        <v>22101604</v>
      </c>
      <c r="D1867" s="3" t="s">
        <v>87</v>
      </c>
      <c r="E1867" s="3">
        <v>258.67562893684197</v>
      </c>
      <c r="F1867" s="3">
        <v>776.02688681052598</v>
      </c>
      <c r="G1867" s="3" t="s">
        <v>80</v>
      </c>
      <c r="H1867" s="11">
        <v>44652.605302349541</v>
      </c>
      <c r="L1867" s="3"/>
    </row>
    <row r="1868" spans="1:12" x14ac:dyDescent="0.35">
      <c r="A1868" s="3">
        <v>7744</v>
      </c>
      <c r="B1868" s="11">
        <v>44652.568192673614</v>
      </c>
      <c r="C1868" s="3">
        <v>22201606</v>
      </c>
      <c r="D1868" s="3" t="s">
        <v>98</v>
      </c>
      <c r="E1868" s="3">
        <v>69.2869654</v>
      </c>
      <c r="F1868" s="3">
        <v>207.86089620000001</v>
      </c>
      <c r="G1868" s="3" t="s">
        <v>80</v>
      </c>
      <c r="H1868" s="11">
        <v>44652.568495335647</v>
      </c>
      <c r="L1868" s="3"/>
    </row>
    <row r="1869" spans="1:12" x14ac:dyDescent="0.35">
      <c r="A1869" s="3">
        <v>7743</v>
      </c>
      <c r="B1869" s="11">
        <v>44652.535300231481</v>
      </c>
      <c r="C1869" s="3">
        <v>22201605</v>
      </c>
      <c r="D1869" s="3" t="s">
        <v>98</v>
      </c>
      <c r="E1869" s="3">
        <v>58.679442700000003</v>
      </c>
      <c r="F1869" s="3">
        <v>176.0383281</v>
      </c>
      <c r="G1869" s="3" t="s">
        <v>80</v>
      </c>
      <c r="H1869" s="11">
        <v>44652.535511886577</v>
      </c>
      <c r="L1869" s="3"/>
    </row>
    <row r="1870" spans="1:12" x14ac:dyDescent="0.35">
      <c r="A1870" s="3">
        <v>7742</v>
      </c>
      <c r="B1870" s="11">
        <v>44652.528435185188</v>
      </c>
      <c r="C1870" s="3">
        <v>22101603</v>
      </c>
      <c r="D1870" s="3" t="s">
        <v>87</v>
      </c>
      <c r="E1870" s="3">
        <v>260.16000853684199</v>
      </c>
      <c r="F1870" s="3">
        <v>780.48002561052601</v>
      </c>
      <c r="G1870" s="3" t="s">
        <v>80</v>
      </c>
      <c r="H1870" s="11">
        <v>44652.528565312503</v>
      </c>
      <c r="L1870" s="3"/>
    </row>
    <row r="1871" spans="1:12" x14ac:dyDescent="0.35">
      <c r="A1871" s="3">
        <v>7741</v>
      </c>
      <c r="B1871" s="11">
        <v>44652.51818796296</v>
      </c>
      <c r="C1871" s="3">
        <v>22301628</v>
      </c>
      <c r="D1871" s="3" t="s">
        <v>110</v>
      </c>
      <c r="E1871" s="3">
        <v>94.909029578947397</v>
      </c>
      <c r="F1871" s="3">
        <v>284.72708873684201</v>
      </c>
      <c r="G1871" s="3" t="s">
        <v>80</v>
      </c>
      <c r="H1871" s="11">
        <v>44652.518496759258</v>
      </c>
      <c r="L1871" s="3"/>
    </row>
    <row r="1872" spans="1:12" x14ac:dyDescent="0.35">
      <c r="A1872" s="3">
        <v>7740</v>
      </c>
      <c r="B1872" s="11">
        <v>44652.455708680558</v>
      </c>
      <c r="C1872" s="3">
        <v>22201604</v>
      </c>
      <c r="D1872" s="3" t="s">
        <v>98</v>
      </c>
      <c r="E1872" s="3">
        <v>259.429548336842</v>
      </c>
      <c r="F1872" s="3">
        <v>778.28864501052601</v>
      </c>
      <c r="G1872" s="3" t="s">
        <v>80</v>
      </c>
      <c r="H1872" s="11">
        <v>44652.455995138887</v>
      </c>
      <c r="L1872" s="3"/>
    </row>
    <row r="1873" spans="1:12" x14ac:dyDescent="0.35">
      <c r="A1873" s="3">
        <v>7739</v>
      </c>
      <c r="B1873" s="11">
        <v>44652.455708483794</v>
      </c>
      <c r="C1873" s="3">
        <v>22201604</v>
      </c>
      <c r="D1873" s="3" t="s">
        <v>98</v>
      </c>
      <c r="E1873" s="3">
        <v>259.429548336842</v>
      </c>
      <c r="F1873" s="3">
        <v>778.28864501052601</v>
      </c>
      <c r="G1873" s="3" t="s">
        <v>80</v>
      </c>
      <c r="H1873" s="11">
        <v>44652.455994988428</v>
      </c>
      <c r="L1873" s="3"/>
    </row>
    <row r="1874" spans="1:12" x14ac:dyDescent="0.35">
      <c r="A1874" s="3">
        <v>7737</v>
      </c>
      <c r="B1874" s="11">
        <v>44652.436250462961</v>
      </c>
      <c r="C1874" s="3">
        <v>22101601</v>
      </c>
      <c r="D1874" s="3" t="s">
        <v>87</v>
      </c>
      <c r="E1874" s="3">
        <v>154.87870357894701</v>
      </c>
      <c r="F1874" s="3">
        <v>464.636110736842</v>
      </c>
      <c r="G1874" s="3" t="s">
        <v>80</v>
      </c>
      <c r="H1874" s="11">
        <v>44652.436550497689</v>
      </c>
      <c r="L1874" s="3"/>
    </row>
    <row r="1875" spans="1:12" x14ac:dyDescent="0.35">
      <c r="A1875" s="3">
        <v>7738</v>
      </c>
      <c r="B1875" s="11">
        <v>44652.436250462961</v>
      </c>
      <c r="C1875" s="3">
        <v>22101601</v>
      </c>
      <c r="D1875" s="3" t="s">
        <v>87</v>
      </c>
      <c r="E1875" s="3">
        <v>154.87870357894701</v>
      </c>
      <c r="F1875" s="3">
        <v>464.636110736842</v>
      </c>
      <c r="G1875" s="3" t="s">
        <v>80</v>
      </c>
      <c r="H1875" s="11">
        <v>44652.436551354163</v>
      </c>
      <c r="L1875" s="3"/>
    </row>
    <row r="1876" spans="1:12" x14ac:dyDescent="0.35">
      <c r="A1876" s="3">
        <v>7735</v>
      </c>
      <c r="B1876" s="11">
        <v>44652.420485798611</v>
      </c>
      <c r="C1876" s="3">
        <v>22301626</v>
      </c>
      <c r="D1876" s="3" t="s">
        <v>110</v>
      </c>
      <c r="E1876" s="3">
        <v>75.842742778947397</v>
      </c>
      <c r="F1876" s="3">
        <v>227.52822833684201</v>
      </c>
      <c r="G1876" s="3" t="s">
        <v>80</v>
      </c>
      <c r="H1876" s="11">
        <v>44652.420577511577</v>
      </c>
      <c r="L1876" s="3"/>
    </row>
    <row r="1877" spans="1:12" x14ac:dyDescent="0.35">
      <c r="A1877" s="3">
        <v>7736</v>
      </c>
      <c r="B1877" s="11">
        <v>44652.420485798611</v>
      </c>
      <c r="C1877" s="3">
        <v>22301626</v>
      </c>
      <c r="D1877" s="3" t="s">
        <v>110</v>
      </c>
      <c r="E1877" s="3">
        <v>75.842742778947397</v>
      </c>
      <c r="F1877" s="3">
        <v>227.52822833684201</v>
      </c>
      <c r="G1877" s="3" t="s">
        <v>80</v>
      </c>
      <c r="H1877" s="11">
        <v>44652.420577893521</v>
      </c>
      <c r="L1877" s="3"/>
    </row>
    <row r="1878" spans="1:12" x14ac:dyDescent="0.35">
      <c r="A1878" s="3">
        <v>7734</v>
      </c>
      <c r="B1878" s="11">
        <v>44652.406132951386</v>
      </c>
      <c r="C1878" s="3">
        <v>22201603</v>
      </c>
      <c r="D1878" s="3" t="s">
        <v>98</v>
      </c>
      <c r="E1878" s="3">
        <v>190.66904840000001</v>
      </c>
      <c r="F1878" s="3">
        <v>572.00714519999997</v>
      </c>
      <c r="G1878" s="3" t="s">
        <v>80</v>
      </c>
      <c r="H1878" s="11">
        <v>44652.406348032404</v>
      </c>
      <c r="L1878" s="3"/>
    </row>
    <row r="1879" spans="1:12" x14ac:dyDescent="0.35">
      <c r="A1879" s="3">
        <v>7733</v>
      </c>
      <c r="B1879" s="11">
        <v>44652.406132905089</v>
      </c>
      <c r="C1879" s="3">
        <v>22201603</v>
      </c>
      <c r="D1879" s="3" t="s">
        <v>98</v>
      </c>
      <c r="E1879" s="3">
        <v>190.66904840000001</v>
      </c>
      <c r="F1879" s="3">
        <v>572.00714519999997</v>
      </c>
      <c r="G1879" s="3" t="s">
        <v>80</v>
      </c>
      <c r="H1879" s="11">
        <v>44652.406342557872</v>
      </c>
      <c r="L1879" s="3"/>
    </row>
    <row r="1880" spans="1:12" x14ac:dyDescent="0.35">
      <c r="A1880" s="3">
        <v>7731</v>
      </c>
      <c r="B1880" s="11">
        <v>44652.375138310184</v>
      </c>
      <c r="C1880" s="3">
        <v>22301625</v>
      </c>
      <c r="D1880" s="3" t="s">
        <v>110</v>
      </c>
      <c r="E1880" s="3">
        <v>102.5339048</v>
      </c>
      <c r="F1880" s="3">
        <v>307.60171439999999</v>
      </c>
      <c r="G1880" s="3" t="s">
        <v>80</v>
      </c>
      <c r="H1880" s="11">
        <v>44652.375436805552</v>
      </c>
      <c r="L1880" s="3"/>
    </row>
    <row r="1881" spans="1:12" x14ac:dyDescent="0.35">
      <c r="A1881" s="3">
        <v>7732</v>
      </c>
      <c r="B1881" s="11">
        <v>44652.375138310184</v>
      </c>
      <c r="C1881" s="3">
        <v>22301625</v>
      </c>
      <c r="D1881" s="3" t="s">
        <v>110</v>
      </c>
      <c r="E1881" s="3">
        <v>102.5339048</v>
      </c>
      <c r="F1881" s="3">
        <v>307.60171439999999</v>
      </c>
      <c r="G1881" s="3" t="s">
        <v>80</v>
      </c>
      <c r="H1881" s="11">
        <v>44652.37543738426</v>
      </c>
      <c r="L1881" s="3"/>
    </row>
    <row r="1882" spans="1:12" x14ac:dyDescent="0.35">
      <c r="A1882" s="3">
        <v>7730</v>
      </c>
      <c r="B1882" s="11">
        <v>44652.370989930554</v>
      </c>
      <c r="C1882" s="3">
        <v>22101600</v>
      </c>
      <c r="D1882" s="3" t="s">
        <v>87</v>
      </c>
      <c r="E1882" s="3">
        <v>171.68124060526301</v>
      </c>
      <c r="F1882" s="3">
        <v>515.04372181578901</v>
      </c>
      <c r="G1882" s="3" t="s">
        <v>80</v>
      </c>
      <c r="H1882" s="11">
        <v>44652.371272418983</v>
      </c>
      <c r="L1882" s="3"/>
    </row>
    <row r="1883" spans="1:12" x14ac:dyDescent="0.35">
      <c r="A1883" s="3">
        <v>7729</v>
      </c>
      <c r="B1883" s="11">
        <v>44652.370985416666</v>
      </c>
      <c r="C1883" s="3">
        <v>22101600</v>
      </c>
      <c r="D1883" s="3" t="s">
        <v>87</v>
      </c>
      <c r="E1883" s="3">
        <v>171.68124060526301</v>
      </c>
      <c r="F1883" s="3">
        <v>515.04372181578901</v>
      </c>
      <c r="G1883" s="3" t="s">
        <v>80</v>
      </c>
      <c r="H1883" s="11">
        <v>44652.371271909724</v>
      </c>
      <c r="L1883" s="3"/>
    </row>
    <row r="1884" spans="1:12" x14ac:dyDescent="0.35">
      <c r="A1884" s="3">
        <v>7727</v>
      </c>
      <c r="B1884" s="11">
        <v>44652.345962268519</v>
      </c>
      <c r="C1884" s="3">
        <v>22401668</v>
      </c>
      <c r="D1884" s="3" t="s">
        <v>93</v>
      </c>
      <c r="E1884" s="3">
        <v>126.13244899999999</v>
      </c>
      <c r="F1884" s="3">
        <v>378.39734700000002</v>
      </c>
      <c r="G1884" s="3" t="s">
        <v>80</v>
      </c>
      <c r="H1884" s="11">
        <v>44652.346272453702</v>
      </c>
      <c r="L1884" s="3"/>
    </row>
    <row r="1885" spans="1:12" x14ac:dyDescent="0.35">
      <c r="A1885" s="3">
        <v>7728</v>
      </c>
      <c r="B1885" s="11">
        <v>44652.345962268519</v>
      </c>
      <c r="C1885" s="3">
        <v>22401668</v>
      </c>
      <c r="D1885" s="3" t="s">
        <v>93</v>
      </c>
      <c r="E1885" s="3">
        <v>126.13244899999999</v>
      </c>
      <c r="F1885" s="3">
        <v>378.39734700000002</v>
      </c>
      <c r="G1885" s="3" t="s">
        <v>80</v>
      </c>
      <c r="H1885" s="11">
        <v>44652.346272881943</v>
      </c>
      <c r="L1885" s="3"/>
    </row>
    <row r="1886" spans="1:12" x14ac:dyDescent="0.35">
      <c r="A1886" s="3">
        <v>7725</v>
      </c>
      <c r="B1886" s="11">
        <v>44652.334854826389</v>
      </c>
      <c r="C1886" s="3">
        <v>22101599</v>
      </c>
      <c r="D1886" s="3" t="s">
        <v>87</v>
      </c>
      <c r="E1886" s="3">
        <v>80.016906378947397</v>
      </c>
      <c r="F1886" s="3">
        <v>240.05071913684199</v>
      </c>
      <c r="G1886" s="3" t="s">
        <v>80</v>
      </c>
      <c r="H1886" s="11">
        <v>44652.335158564812</v>
      </c>
      <c r="L1886" s="3"/>
    </row>
    <row r="1887" spans="1:12" x14ac:dyDescent="0.35">
      <c r="A1887" s="3">
        <v>7726</v>
      </c>
      <c r="B1887" s="11">
        <v>44652.334854826389</v>
      </c>
      <c r="C1887" s="3">
        <v>22101599</v>
      </c>
      <c r="D1887" s="3" t="s">
        <v>87</v>
      </c>
      <c r="E1887" s="3">
        <v>80.016906378947397</v>
      </c>
      <c r="F1887" s="3">
        <v>240.05071913684199</v>
      </c>
      <c r="G1887" s="3" t="s">
        <v>80</v>
      </c>
      <c r="H1887" s="11">
        <v>44652.335159641203</v>
      </c>
      <c r="L1887" s="3"/>
    </row>
    <row r="1888" spans="1:12" x14ac:dyDescent="0.35">
      <c r="A1888" s="3">
        <v>7723</v>
      </c>
      <c r="B1888" s="11">
        <v>44652.31957792824</v>
      </c>
      <c r="C1888" s="3">
        <v>22301624</v>
      </c>
      <c r="D1888" s="3" t="s">
        <v>110</v>
      </c>
      <c r="E1888" s="3">
        <v>280.18464033684199</v>
      </c>
      <c r="F1888" s="3">
        <v>840.55392101052598</v>
      </c>
      <c r="G1888" s="3" t="s">
        <v>80</v>
      </c>
      <c r="H1888" s="11">
        <v>44652.319880902774</v>
      </c>
      <c r="L1888" s="3"/>
    </row>
    <row r="1889" spans="1:12" x14ac:dyDescent="0.35">
      <c r="A1889" s="3">
        <v>7724</v>
      </c>
      <c r="B1889" s="11">
        <v>44652.31957792824</v>
      </c>
      <c r="C1889" s="3">
        <v>22301624</v>
      </c>
      <c r="D1889" s="3" t="s">
        <v>110</v>
      </c>
      <c r="E1889" s="3">
        <v>280.18464033684199</v>
      </c>
      <c r="F1889" s="3">
        <v>840.55392101052598</v>
      </c>
      <c r="G1889" s="3" t="s">
        <v>80</v>
      </c>
      <c r="H1889" s="11">
        <v>44652.31988101852</v>
      </c>
      <c r="L1889" s="3"/>
    </row>
    <row r="1890" spans="1:12" x14ac:dyDescent="0.35">
      <c r="A1890" s="3">
        <v>7721</v>
      </c>
      <c r="B1890" s="11">
        <v>44652.308748229167</v>
      </c>
      <c r="C1890" s="3">
        <v>22201601</v>
      </c>
      <c r="D1890" s="3" t="s">
        <v>98</v>
      </c>
      <c r="E1890" s="3">
        <v>241.685550736842</v>
      </c>
      <c r="F1890" s="3">
        <v>725.05665221052595</v>
      </c>
      <c r="G1890" s="3" t="s">
        <v>80</v>
      </c>
      <c r="H1890" s="11">
        <v>44652.308771099539</v>
      </c>
      <c r="L1890" s="3"/>
    </row>
    <row r="1891" spans="1:12" x14ac:dyDescent="0.35">
      <c r="A1891" s="3">
        <v>7722</v>
      </c>
      <c r="B1891" s="11">
        <v>44652.308748229167</v>
      </c>
      <c r="C1891" s="3">
        <v>22201601</v>
      </c>
      <c r="D1891" s="3" t="s">
        <v>98</v>
      </c>
      <c r="E1891" s="3">
        <v>241.685550736842</v>
      </c>
      <c r="F1891" s="3">
        <v>725.05665221052595</v>
      </c>
      <c r="G1891" s="3" t="s">
        <v>80</v>
      </c>
      <c r="H1891" s="11">
        <v>44652.308771215277</v>
      </c>
      <c r="L1891" s="3"/>
    </row>
    <row r="1892" spans="1:12" x14ac:dyDescent="0.35">
      <c r="A1892" s="3">
        <v>7719</v>
      </c>
      <c r="B1892" s="11">
        <v>44652.27975509259</v>
      </c>
      <c r="C1892" s="3">
        <v>22301623</v>
      </c>
      <c r="D1892" s="3" t="s">
        <v>110</v>
      </c>
      <c r="E1892" s="3">
        <v>156.63456692105299</v>
      </c>
      <c r="F1892" s="3">
        <v>469.90370076315799</v>
      </c>
      <c r="G1892" s="3" t="s">
        <v>80</v>
      </c>
      <c r="H1892" s="11">
        <v>44652.279950810182</v>
      </c>
      <c r="L1892" s="3"/>
    </row>
    <row r="1893" spans="1:12" x14ac:dyDescent="0.35">
      <c r="A1893" s="3">
        <v>7720</v>
      </c>
      <c r="B1893" s="11">
        <v>44652.27975509259</v>
      </c>
      <c r="C1893" s="3">
        <v>22301623</v>
      </c>
      <c r="D1893" s="3" t="s">
        <v>110</v>
      </c>
      <c r="E1893" s="3">
        <v>156.63456692105299</v>
      </c>
      <c r="F1893" s="3">
        <v>469.90370076315799</v>
      </c>
      <c r="G1893" s="3" t="s">
        <v>80</v>
      </c>
      <c r="H1893" s="11">
        <v>44652.279951307872</v>
      </c>
      <c r="L1893" s="3"/>
    </row>
    <row r="1894" spans="1:12" x14ac:dyDescent="0.35">
      <c r="A1894" s="3">
        <v>7717</v>
      </c>
      <c r="B1894" s="11">
        <v>44652.272289780092</v>
      </c>
      <c r="C1894" s="3">
        <v>22101598</v>
      </c>
      <c r="D1894" s="3" t="s">
        <v>87</v>
      </c>
      <c r="E1894" s="3">
        <v>199.00904913684201</v>
      </c>
      <c r="F1894" s="3">
        <v>597.02714741052603</v>
      </c>
      <c r="G1894" s="3" t="s">
        <v>80</v>
      </c>
      <c r="H1894" s="11">
        <v>44652.272312037036</v>
      </c>
      <c r="L1894" s="3"/>
    </row>
    <row r="1895" spans="1:12" x14ac:dyDescent="0.35">
      <c r="A1895" s="3">
        <v>7718</v>
      </c>
      <c r="B1895" s="11">
        <v>44652.272289780092</v>
      </c>
      <c r="C1895" s="3">
        <v>22101598</v>
      </c>
      <c r="D1895" s="3" t="s">
        <v>87</v>
      </c>
      <c r="E1895" s="3">
        <v>199.00904913684201</v>
      </c>
      <c r="F1895" s="3">
        <v>597.02714741052603</v>
      </c>
      <c r="G1895" s="3" t="s">
        <v>80</v>
      </c>
      <c r="H1895" s="11">
        <v>44652.272312881942</v>
      </c>
      <c r="L1895" s="3"/>
    </row>
    <row r="1896" spans="1:12" x14ac:dyDescent="0.35">
      <c r="A1896" s="3">
        <v>7715</v>
      </c>
      <c r="B1896" s="11">
        <v>44652.235013923608</v>
      </c>
      <c r="C1896" s="3">
        <v>22401666</v>
      </c>
      <c r="D1896" s="3" t="s">
        <v>93</v>
      </c>
      <c r="E1896" s="3">
        <v>97.706393578947399</v>
      </c>
      <c r="F1896" s="3">
        <v>293.119180736842</v>
      </c>
      <c r="G1896" s="3" t="s">
        <v>80</v>
      </c>
      <c r="H1896" s="11">
        <v>44652.235158101852</v>
      </c>
      <c r="L1896" s="3"/>
    </row>
    <row r="1897" spans="1:12" x14ac:dyDescent="0.35">
      <c r="A1897" s="3">
        <v>7716</v>
      </c>
      <c r="B1897" s="11">
        <v>44652.235013923608</v>
      </c>
      <c r="C1897" s="3">
        <v>22401666</v>
      </c>
      <c r="D1897" s="3" t="s">
        <v>93</v>
      </c>
      <c r="E1897" s="3">
        <v>97.706393578947399</v>
      </c>
      <c r="F1897" s="3">
        <v>293.119180736842</v>
      </c>
      <c r="G1897" s="3" t="s">
        <v>80</v>
      </c>
      <c r="H1897" s="11">
        <v>44652.235158831019</v>
      </c>
      <c r="L1897" s="3"/>
    </row>
    <row r="1898" spans="1:12" x14ac:dyDescent="0.35">
      <c r="A1898" s="3">
        <v>7713</v>
      </c>
      <c r="B1898" s="11">
        <v>44652.225291550923</v>
      </c>
      <c r="C1898" s="3">
        <v>22101597</v>
      </c>
      <c r="D1898" s="3" t="s">
        <v>87</v>
      </c>
      <c r="E1898" s="3">
        <v>150.77680457894701</v>
      </c>
      <c r="F1898" s="3">
        <v>452.33041373684199</v>
      </c>
      <c r="G1898" s="3" t="s">
        <v>80</v>
      </c>
      <c r="H1898" s="11">
        <v>44652.225435185188</v>
      </c>
      <c r="L1898" s="3"/>
    </row>
    <row r="1899" spans="1:12" x14ac:dyDescent="0.35">
      <c r="A1899" s="3">
        <v>7714</v>
      </c>
      <c r="B1899" s="11">
        <v>44652.225291550923</v>
      </c>
      <c r="C1899" s="3">
        <v>22101597</v>
      </c>
      <c r="D1899" s="3" t="s">
        <v>87</v>
      </c>
      <c r="E1899" s="3">
        <v>150.77680457894701</v>
      </c>
      <c r="F1899" s="3">
        <v>452.33041373684199</v>
      </c>
      <c r="G1899" s="3" t="s">
        <v>80</v>
      </c>
      <c r="H1899" s="11">
        <v>44652.225435567132</v>
      </c>
      <c r="L1899" s="3"/>
    </row>
    <row r="1900" spans="1:12" x14ac:dyDescent="0.35">
      <c r="A1900" s="3">
        <v>7712</v>
      </c>
      <c r="B1900" s="11">
        <v>44652.197364039355</v>
      </c>
      <c r="C1900" s="3">
        <v>22401665</v>
      </c>
      <c r="D1900" s="3" t="s">
        <v>93</v>
      </c>
      <c r="E1900" s="3">
        <v>158.90220337894701</v>
      </c>
      <c r="F1900" s="3">
        <v>476.70661013684202</v>
      </c>
      <c r="G1900" s="3" t="s">
        <v>80</v>
      </c>
      <c r="H1900" s="11">
        <v>44652.197657638892</v>
      </c>
      <c r="L1900" s="3"/>
    </row>
    <row r="1901" spans="1:12" x14ac:dyDescent="0.35">
      <c r="A1901" s="3">
        <v>7711</v>
      </c>
      <c r="B1901" s="11">
        <v>44652.197364004627</v>
      </c>
      <c r="C1901" s="3">
        <v>22401665</v>
      </c>
      <c r="D1901" s="3" t="s">
        <v>93</v>
      </c>
      <c r="E1901" s="3">
        <v>158.90220337894701</v>
      </c>
      <c r="F1901" s="3">
        <v>476.70661013684202</v>
      </c>
      <c r="G1901" s="3" t="s">
        <v>80</v>
      </c>
      <c r="H1901" s="11">
        <v>44652.197656909724</v>
      </c>
      <c r="L1901" s="3"/>
    </row>
    <row r="1902" spans="1:12" x14ac:dyDescent="0.35">
      <c r="A1902" s="3">
        <v>7710</v>
      </c>
      <c r="B1902" s="11">
        <v>44652.187157291664</v>
      </c>
      <c r="C1902" s="3">
        <v>22201599</v>
      </c>
      <c r="D1902" s="3" t="s">
        <v>87</v>
      </c>
      <c r="E1902" s="3">
        <v>128.9436288</v>
      </c>
      <c r="F1902" s="3">
        <v>386.8308864</v>
      </c>
      <c r="G1902" s="3" t="s">
        <v>80</v>
      </c>
      <c r="H1902" s="11">
        <v>44652.187242048611</v>
      </c>
    </row>
    <row r="1903" spans="1:12" x14ac:dyDescent="0.35">
      <c r="A1903" s="3">
        <v>7709</v>
      </c>
      <c r="B1903" s="11">
        <v>44652.187157256943</v>
      </c>
      <c r="C1903" s="3">
        <v>22201599</v>
      </c>
      <c r="D1903" s="3" t="s">
        <v>87</v>
      </c>
      <c r="E1903" s="3">
        <v>128.9436288</v>
      </c>
      <c r="F1903" s="3">
        <v>386.8308864</v>
      </c>
      <c r="G1903" s="3" t="s">
        <v>80</v>
      </c>
      <c r="H1903" s="11">
        <v>44652.187241666667</v>
      </c>
    </row>
    <row r="1904" spans="1:12" x14ac:dyDescent="0.35">
      <c r="A1904" s="3">
        <v>7707</v>
      </c>
      <c r="B1904" s="11">
        <v>44652.167713043978</v>
      </c>
      <c r="C1904" s="3">
        <v>22301621</v>
      </c>
      <c r="D1904" s="3" t="s">
        <v>110</v>
      </c>
      <c r="E1904" s="3">
        <v>140.46073102105299</v>
      </c>
      <c r="F1904" s="3">
        <v>421.38219306315801</v>
      </c>
      <c r="G1904" s="3" t="s">
        <v>80</v>
      </c>
      <c r="H1904" s="11">
        <v>44652.167795567133</v>
      </c>
    </row>
    <row r="1905" spans="1:8" x14ac:dyDescent="0.35">
      <c r="A1905" s="3">
        <v>7708</v>
      </c>
      <c r="B1905" s="11">
        <v>44652.167713043978</v>
      </c>
      <c r="C1905" s="3">
        <v>22301621</v>
      </c>
      <c r="D1905" s="3" t="s">
        <v>110</v>
      </c>
      <c r="E1905" s="3">
        <v>140.46073102105299</v>
      </c>
      <c r="F1905" s="3">
        <v>421.38219306315801</v>
      </c>
      <c r="G1905" s="3" t="s">
        <v>80</v>
      </c>
      <c r="H1905" s="11">
        <v>44652.167796562499</v>
      </c>
    </row>
    <row r="1906" spans="1:8" x14ac:dyDescent="0.35">
      <c r="A1906" s="3">
        <v>7705</v>
      </c>
      <c r="B1906" s="11">
        <v>44652.132990358798</v>
      </c>
      <c r="C1906" s="3">
        <v>22301620</v>
      </c>
      <c r="D1906" s="3" t="s">
        <v>110</v>
      </c>
      <c r="E1906" s="3">
        <v>243.639693510526</v>
      </c>
      <c r="F1906" s="3">
        <v>730.91908053157897</v>
      </c>
      <c r="G1906" s="3" t="s">
        <v>80</v>
      </c>
      <c r="H1906" s="11">
        <v>44652.133073032404</v>
      </c>
    </row>
    <row r="1907" spans="1:8" x14ac:dyDescent="0.35">
      <c r="A1907" s="3">
        <v>7706</v>
      </c>
      <c r="B1907" s="11">
        <v>44652.132990358798</v>
      </c>
      <c r="C1907" s="3">
        <v>22301620</v>
      </c>
      <c r="D1907" s="3" t="s">
        <v>110</v>
      </c>
      <c r="E1907" s="3">
        <v>243.639693510526</v>
      </c>
      <c r="F1907" s="3">
        <v>730.91908053157897</v>
      </c>
      <c r="G1907" s="3" t="s">
        <v>80</v>
      </c>
      <c r="H1907" s="11">
        <v>44652.133073113429</v>
      </c>
    </row>
    <row r="1908" spans="1:8" x14ac:dyDescent="0.35">
      <c r="A1908" s="3">
        <v>7703</v>
      </c>
      <c r="B1908" s="11">
        <v>44652.108395717594</v>
      </c>
      <c r="C1908" s="3">
        <v>22101595</v>
      </c>
      <c r="D1908" s="3" t="s">
        <v>87</v>
      </c>
      <c r="E1908" s="3">
        <v>173.99955437894701</v>
      </c>
      <c r="F1908" s="3">
        <v>521.99866313684197</v>
      </c>
      <c r="G1908" s="3" t="s">
        <v>80</v>
      </c>
      <c r="H1908" s="11">
        <v>44652.108418750002</v>
      </c>
    </row>
    <row r="1909" spans="1:8" x14ac:dyDescent="0.35">
      <c r="A1909" s="3">
        <v>7704</v>
      </c>
      <c r="B1909" s="11">
        <v>44652.108395717594</v>
      </c>
      <c r="C1909" s="3">
        <v>22101595</v>
      </c>
      <c r="D1909" s="3" t="s">
        <v>87</v>
      </c>
      <c r="E1909" s="3">
        <v>173.99955437894701</v>
      </c>
      <c r="F1909" s="3">
        <v>521.99866313684197</v>
      </c>
      <c r="G1909" s="3" t="s">
        <v>80</v>
      </c>
      <c r="H1909" s="11">
        <v>44652.108419178243</v>
      </c>
    </row>
    <row r="1910" spans="1:8" x14ac:dyDescent="0.35">
      <c r="A1910" s="3">
        <v>7702</v>
      </c>
      <c r="B1910" s="11">
        <v>44652.094165775467</v>
      </c>
      <c r="C1910" s="3">
        <v>22401663</v>
      </c>
      <c r="D1910" s="3" t="s">
        <v>93</v>
      </c>
      <c r="E1910" s="3">
        <v>143.49185739999999</v>
      </c>
      <c r="F1910" s="3">
        <v>430.47557219999999</v>
      </c>
      <c r="G1910" s="3" t="s">
        <v>80</v>
      </c>
      <c r="H1910" s="11">
        <v>44652.094189317133</v>
      </c>
    </row>
    <row r="1911" spans="1:8" x14ac:dyDescent="0.35">
      <c r="A1911" s="3">
        <v>7701</v>
      </c>
      <c r="B1911" s="11">
        <v>44652.094165740738</v>
      </c>
      <c r="C1911" s="3">
        <v>22401663</v>
      </c>
      <c r="D1911" s="3" t="s">
        <v>93</v>
      </c>
      <c r="E1911" s="3">
        <v>143.49185739999999</v>
      </c>
      <c r="F1911" s="3">
        <v>430.47557219999999</v>
      </c>
      <c r="G1911" s="3" t="s">
        <v>80</v>
      </c>
      <c r="H1911" s="11">
        <v>44652.094184224537</v>
      </c>
    </row>
    <row r="1912" spans="1:8" x14ac:dyDescent="0.35">
      <c r="A1912" s="3">
        <v>7699</v>
      </c>
      <c r="B1912" s="11">
        <v>44652.080617939813</v>
      </c>
      <c r="C1912" s="3">
        <v>22201597</v>
      </c>
      <c r="D1912" s="3" t="s">
        <v>98</v>
      </c>
      <c r="E1912" s="3">
        <v>257.24210613684198</v>
      </c>
      <c r="F1912" s="3">
        <v>771.72631841052601</v>
      </c>
      <c r="G1912" s="3" t="s">
        <v>80</v>
      </c>
      <c r="H1912" s="11">
        <v>44652.080643055553</v>
      </c>
    </row>
    <row r="1913" spans="1:8" x14ac:dyDescent="0.35">
      <c r="A1913" s="3">
        <v>7700</v>
      </c>
      <c r="B1913" s="11">
        <v>44652.080617939813</v>
      </c>
      <c r="C1913" s="3">
        <v>22201597</v>
      </c>
      <c r="D1913" s="3" t="s">
        <v>98</v>
      </c>
      <c r="E1913" s="3">
        <v>257.24210613684198</v>
      </c>
      <c r="F1913" s="3">
        <v>771.72631841052601</v>
      </c>
      <c r="G1913" s="3" t="s">
        <v>80</v>
      </c>
      <c r="H1913" s="11">
        <v>44652.08064359954</v>
      </c>
    </row>
    <row r="1914" spans="1:8" x14ac:dyDescent="0.35">
      <c r="A1914" s="3">
        <v>7697</v>
      </c>
      <c r="B1914" s="11">
        <v>44652.059379548613</v>
      </c>
      <c r="C1914" s="3">
        <v>22401662</v>
      </c>
      <c r="D1914" s="3" t="s">
        <v>93</v>
      </c>
      <c r="E1914" s="3">
        <v>157.73664032105299</v>
      </c>
      <c r="F1914" s="3">
        <v>473.20992096315803</v>
      </c>
      <c r="G1914" s="3" t="s">
        <v>80</v>
      </c>
      <c r="H1914" s="11">
        <v>44652.059461458331</v>
      </c>
    </row>
    <row r="1915" spans="1:8" x14ac:dyDescent="0.35">
      <c r="A1915" s="3">
        <v>7698</v>
      </c>
      <c r="B1915" s="11">
        <v>44652.059379548613</v>
      </c>
      <c r="C1915" s="3">
        <v>22401662</v>
      </c>
      <c r="D1915" s="3" t="s">
        <v>93</v>
      </c>
      <c r="E1915" s="3">
        <v>157.73664032105299</v>
      </c>
      <c r="F1915" s="3">
        <v>473.20992096315803</v>
      </c>
      <c r="G1915" s="3" t="s">
        <v>80</v>
      </c>
      <c r="H1915" s="11">
        <v>44652.059462037039</v>
      </c>
    </row>
    <row r="1916" spans="1:8" x14ac:dyDescent="0.35">
      <c r="A1916" s="3">
        <v>7695</v>
      </c>
      <c r="B1916" s="11">
        <v>44652.043812384261</v>
      </c>
      <c r="C1916" s="3">
        <v>22101594</v>
      </c>
      <c r="D1916" s="3" t="s">
        <v>87</v>
      </c>
      <c r="E1916" s="3">
        <v>163.22811082105301</v>
      </c>
      <c r="F1916" s="3">
        <v>489.684332463158</v>
      </c>
      <c r="G1916" s="3" t="s">
        <v>80</v>
      </c>
      <c r="H1916" s="11">
        <v>44652.043835532408</v>
      </c>
    </row>
    <row r="1917" spans="1:8" x14ac:dyDescent="0.35">
      <c r="A1917" s="3">
        <v>7696</v>
      </c>
      <c r="B1917" s="11">
        <v>44652.043812384261</v>
      </c>
      <c r="C1917" s="3">
        <v>22101594</v>
      </c>
      <c r="D1917" s="3" t="s">
        <v>87</v>
      </c>
      <c r="E1917" s="3">
        <v>163.22811082105301</v>
      </c>
      <c r="F1917" s="3">
        <v>489.684332463158</v>
      </c>
      <c r="G1917" s="3" t="s">
        <v>80</v>
      </c>
      <c r="H1917" s="11">
        <v>44652.043836574077</v>
      </c>
    </row>
    <row r="1918" spans="1:8" x14ac:dyDescent="0.35">
      <c r="A1918" s="3">
        <v>7693</v>
      </c>
      <c r="B1918" s="11">
        <v>44652.027925115741</v>
      </c>
      <c r="C1918" s="3">
        <v>22301618</v>
      </c>
      <c r="D1918" s="3" t="s">
        <v>110</v>
      </c>
      <c r="E1918" s="3">
        <v>128.339520021053</v>
      </c>
      <c r="F1918" s="3">
        <v>385.01856006315802</v>
      </c>
      <c r="G1918" s="3" t="s">
        <v>80</v>
      </c>
      <c r="H1918" s="11">
        <v>44652.028213194448</v>
      </c>
    </row>
    <row r="1919" spans="1:8" x14ac:dyDescent="0.35">
      <c r="A1919" s="3">
        <v>7694</v>
      </c>
      <c r="B1919" s="11">
        <v>44652.027925115741</v>
      </c>
      <c r="C1919" s="3">
        <v>22301618</v>
      </c>
      <c r="D1919" s="3" t="s">
        <v>110</v>
      </c>
      <c r="E1919" s="3">
        <v>128.339520021053</v>
      </c>
      <c r="F1919" s="3">
        <v>385.01856006315802</v>
      </c>
      <c r="G1919" s="3" t="s">
        <v>80</v>
      </c>
      <c r="H1919" s="11">
        <v>44652.028213506943</v>
      </c>
    </row>
    <row r="1920" spans="1:8" x14ac:dyDescent="0.35">
      <c r="A1920" s="3">
        <v>7691</v>
      </c>
      <c r="B1920" s="11">
        <v>44652.002840081019</v>
      </c>
      <c r="C1920" s="3">
        <v>22101593</v>
      </c>
      <c r="D1920" s="3" t="s">
        <v>87</v>
      </c>
      <c r="E1920" s="3">
        <v>159.43351932105301</v>
      </c>
      <c r="F1920" s="3">
        <v>478.30055796315798</v>
      </c>
      <c r="G1920" s="3" t="s">
        <v>80</v>
      </c>
      <c r="H1920" s="11">
        <v>44652.002862384259</v>
      </c>
    </row>
    <row r="1921" spans="1:8" x14ac:dyDescent="0.35">
      <c r="A1921" s="3">
        <v>7692</v>
      </c>
      <c r="B1921" s="11">
        <v>44652.002840081019</v>
      </c>
      <c r="C1921" s="3">
        <v>22101593</v>
      </c>
      <c r="D1921" s="3" t="s">
        <v>87</v>
      </c>
      <c r="E1921" s="3">
        <v>159.43351932105301</v>
      </c>
      <c r="F1921" s="3">
        <v>478.30055796315798</v>
      </c>
      <c r="G1921" s="3" t="s">
        <v>80</v>
      </c>
      <c r="H1921" s="11">
        <v>44652.002862650465</v>
      </c>
    </row>
    <row r="1922" spans="1:8" x14ac:dyDescent="0.35">
      <c r="A1922" s="3">
        <v>7689</v>
      </c>
      <c r="B1922" s="11">
        <v>44651.982084340278</v>
      </c>
      <c r="C1922" s="3">
        <v>22301617</v>
      </c>
      <c r="D1922" s="3" t="s">
        <v>110</v>
      </c>
      <c r="E1922" s="3">
        <v>122.322396378947</v>
      </c>
      <c r="F1922" s="3">
        <v>366.96718913684202</v>
      </c>
      <c r="G1922" s="3" t="s">
        <v>80</v>
      </c>
      <c r="H1922" s="11">
        <v>44651.982376307868</v>
      </c>
    </row>
    <row r="1923" spans="1:8" x14ac:dyDescent="0.35">
      <c r="A1923" s="3">
        <v>7690</v>
      </c>
      <c r="B1923" s="11">
        <v>44651.982084340278</v>
      </c>
      <c r="C1923" s="3">
        <v>22301617</v>
      </c>
      <c r="D1923" s="3" t="s">
        <v>110</v>
      </c>
      <c r="E1923" s="3">
        <v>122.322396378947</v>
      </c>
      <c r="F1923" s="3">
        <v>366.96718913684202</v>
      </c>
      <c r="G1923" s="3" t="s">
        <v>80</v>
      </c>
      <c r="H1923" s="11">
        <v>44651.982376423613</v>
      </c>
    </row>
    <row r="1924" spans="1:8" x14ac:dyDescent="0.35">
      <c r="A1924" s="3">
        <v>7687</v>
      </c>
      <c r="B1924" s="11">
        <v>44651.957534490743</v>
      </c>
      <c r="C1924" s="3">
        <v>22401660</v>
      </c>
      <c r="D1924" s="3" t="s">
        <v>93</v>
      </c>
      <c r="E1924" s="3">
        <v>63.577176978947399</v>
      </c>
      <c r="F1924" s="3">
        <v>190.73153093684201</v>
      </c>
      <c r="G1924" s="3" t="s">
        <v>80</v>
      </c>
      <c r="H1924" s="11">
        <v>44651.957722222221</v>
      </c>
    </row>
    <row r="1925" spans="1:8" x14ac:dyDescent="0.35">
      <c r="A1925" s="3">
        <v>7688</v>
      </c>
      <c r="B1925" s="11">
        <v>44651.957534490743</v>
      </c>
      <c r="C1925" s="3">
        <v>22401660</v>
      </c>
      <c r="D1925" s="3" t="s">
        <v>93</v>
      </c>
      <c r="E1925" s="3">
        <v>63.577176978947399</v>
      </c>
      <c r="F1925" s="3">
        <v>190.73153093684201</v>
      </c>
      <c r="G1925" s="3" t="s">
        <v>80</v>
      </c>
      <c r="H1925" s="11">
        <v>44651.957723032407</v>
      </c>
    </row>
    <row r="1926" spans="1:8" x14ac:dyDescent="0.35">
      <c r="A1926" s="3">
        <v>7686</v>
      </c>
      <c r="B1926" s="11">
        <v>44651.949664351851</v>
      </c>
      <c r="C1926" s="3">
        <v>22101592</v>
      </c>
      <c r="D1926" s="3" t="s">
        <v>87</v>
      </c>
      <c r="E1926" s="3">
        <v>234.44294931052599</v>
      </c>
      <c r="F1926" s="3">
        <v>703.32884793157905</v>
      </c>
      <c r="G1926" s="3" t="s">
        <v>80</v>
      </c>
      <c r="H1926" s="11">
        <v>44651.949737152776</v>
      </c>
    </row>
    <row r="1927" spans="1:8" x14ac:dyDescent="0.35">
      <c r="A1927" s="3">
        <v>7685</v>
      </c>
      <c r="B1927" s="11">
        <v>44651.932348842594</v>
      </c>
      <c r="C1927" s="3">
        <v>22301616</v>
      </c>
      <c r="D1927" s="3" t="s">
        <v>110</v>
      </c>
      <c r="E1927" s="3">
        <v>84.233517531578997</v>
      </c>
      <c r="F1927" s="3">
        <v>252.70055259473699</v>
      </c>
      <c r="G1927" s="3" t="s">
        <v>80</v>
      </c>
      <c r="H1927" s="11">
        <v>44651.932375497687</v>
      </c>
    </row>
    <row r="1928" spans="1:8" x14ac:dyDescent="0.35">
      <c r="A1928" s="3">
        <v>7684</v>
      </c>
      <c r="B1928" s="11">
        <v>44651.909864039349</v>
      </c>
      <c r="C1928" s="3">
        <v>22401659</v>
      </c>
      <c r="D1928" s="3" t="s">
        <v>93</v>
      </c>
      <c r="E1928" s="3">
        <v>0</v>
      </c>
      <c r="F1928" s="3">
        <v>0</v>
      </c>
      <c r="G1928" s="3" t="s">
        <v>80</v>
      </c>
      <c r="H1928" s="11">
        <v>44651.910152928242</v>
      </c>
    </row>
    <row r="1929" spans="1:8" x14ac:dyDescent="0.35">
      <c r="A1929" s="3">
        <v>7683</v>
      </c>
      <c r="B1929" s="11">
        <v>44651.886697256945</v>
      </c>
      <c r="C1929" s="3">
        <v>22301615</v>
      </c>
      <c r="D1929" s="3" t="s">
        <v>110</v>
      </c>
      <c r="E1929" s="3">
        <v>18.284237731579001</v>
      </c>
      <c r="F1929" s="3">
        <v>54.852713194736999</v>
      </c>
      <c r="G1929" s="3" t="s">
        <v>80</v>
      </c>
      <c r="H1929" s="11">
        <v>44651.886887731482</v>
      </c>
    </row>
    <row r="1930" spans="1:8" x14ac:dyDescent="0.35">
      <c r="A1930" s="3">
        <v>7682</v>
      </c>
      <c r="B1930" s="11">
        <v>44651.881141782411</v>
      </c>
      <c r="C1930" s="3">
        <v>22201593</v>
      </c>
      <c r="D1930" s="3" t="s">
        <v>98</v>
      </c>
      <c r="E1930" s="3">
        <v>147.93442411578999</v>
      </c>
      <c r="F1930" s="3">
        <v>443.80327234736899</v>
      </c>
      <c r="G1930" s="3" t="s">
        <v>80</v>
      </c>
      <c r="H1930" s="11">
        <v>44651.881334490739</v>
      </c>
    </row>
    <row r="1931" spans="1:8" x14ac:dyDescent="0.35">
      <c r="A1931" s="3">
        <v>7681</v>
      </c>
      <c r="B1931" s="11">
        <v>44651.844334988426</v>
      </c>
      <c r="C1931" s="3">
        <v>22301614</v>
      </c>
      <c r="D1931" s="3" t="s">
        <v>110</v>
      </c>
      <c r="E1931" s="3">
        <v>88.606243531578897</v>
      </c>
      <c r="F1931" s="3">
        <v>265.81873059473702</v>
      </c>
      <c r="G1931" s="3" t="s">
        <v>80</v>
      </c>
      <c r="H1931" s="11">
        <v>44651.844529664355</v>
      </c>
    </row>
    <row r="1932" spans="1:8" x14ac:dyDescent="0.35">
      <c r="A1932" s="3">
        <v>7680</v>
      </c>
      <c r="B1932" s="11">
        <v>44651.84433133102</v>
      </c>
      <c r="C1932" s="3">
        <v>22301614</v>
      </c>
      <c r="D1932" s="3" t="s">
        <v>110</v>
      </c>
      <c r="E1932" s="3">
        <v>88.606243531578897</v>
      </c>
      <c r="F1932" s="3">
        <v>265.81873059473702</v>
      </c>
      <c r="G1932" s="3" t="s">
        <v>80</v>
      </c>
      <c r="H1932" s="11">
        <v>44651.844531284725</v>
      </c>
    </row>
    <row r="1933" spans="1:8" x14ac:dyDescent="0.35">
      <c r="A1933" s="3">
        <v>7679</v>
      </c>
      <c r="B1933" s="11">
        <v>44651.843640856481</v>
      </c>
      <c r="C1933" s="3">
        <v>22101590</v>
      </c>
      <c r="D1933" s="3" t="s">
        <v>87</v>
      </c>
      <c r="E1933" s="3">
        <v>18.372780831579</v>
      </c>
      <c r="F1933" s="3">
        <v>55.118342494736901</v>
      </c>
      <c r="G1933" s="3" t="s">
        <v>80</v>
      </c>
      <c r="H1933" s="11">
        <v>44651.843839814814</v>
      </c>
    </row>
    <row r="1934" spans="1:8" x14ac:dyDescent="0.35">
      <c r="A1934" s="3">
        <v>7678</v>
      </c>
      <c r="B1934" s="11">
        <v>44651.818639467594</v>
      </c>
      <c r="C1934" s="3">
        <v>22201592</v>
      </c>
      <c r="D1934" s="3" t="s">
        <v>98</v>
      </c>
      <c r="E1934" s="3">
        <v>40.555690531579003</v>
      </c>
      <c r="F1934" s="3">
        <v>121.667071594737</v>
      </c>
      <c r="G1934" s="3" t="s">
        <v>80</v>
      </c>
      <c r="H1934" s="11">
        <v>44651.818832442128</v>
      </c>
    </row>
    <row r="1935" spans="1:8" x14ac:dyDescent="0.35">
      <c r="A1935" s="3">
        <v>7677</v>
      </c>
      <c r="B1935" s="11">
        <v>44651.814472650462</v>
      </c>
      <c r="C1935" s="3">
        <v>22401657</v>
      </c>
      <c r="D1935" s="3" t="s">
        <v>93</v>
      </c>
      <c r="E1935" s="3">
        <v>162.35764301578899</v>
      </c>
      <c r="F1935" s="3">
        <v>487.07292904736801</v>
      </c>
      <c r="G1935" s="3" t="s">
        <v>80</v>
      </c>
      <c r="H1935" s="11">
        <v>44651.814665509257</v>
      </c>
    </row>
    <row r="1936" spans="1:8" x14ac:dyDescent="0.35">
      <c r="A1936" s="3">
        <v>7676</v>
      </c>
      <c r="B1936" s="11">
        <v>44651.792250925922</v>
      </c>
      <c r="C1936" s="3">
        <v>22301613</v>
      </c>
      <c r="D1936" s="3" t="s">
        <v>110</v>
      </c>
      <c r="E1936" s="3">
        <v>186.14520381578899</v>
      </c>
      <c r="F1936" s="3">
        <v>558.43561144736805</v>
      </c>
      <c r="G1936" s="3" t="s">
        <v>80</v>
      </c>
      <c r="H1936" s="11">
        <v>44651.792443715276</v>
      </c>
    </row>
    <row r="1937" spans="1:8" x14ac:dyDescent="0.35">
      <c r="A1937" s="3">
        <v>7675</v>
      </c>
      <c r="B1937" s="11">
        <v>44651.776973726854</v>
      </c>
      <c r="C1937" s="3">
        <v>22201591</v>
      </c>
      <c r="D1937" s="3" t="s">
        <v>98</v>
      </c>
      <c r="E1937" s="3">
        <v>316.92570571052602</v>
      </c>
      <c r="F1937" s="3">
        <v>950.77711713157896</v>
      </c>
      <c r="G1937" s="3" t="s">
        <v>80</v>
      </c>
      <c r="H1937" s="11">
        <v>44651.777164548614</v>
      </c>
    </row>
    <row r="1938" spans="1:8" x14ac:dyDescent="0.35">
      <c r="A1938" s="3">
        <v>7674</v>
      </c>
      <c r="B1938" s="11">
        <v>44651.76493553241</v>
      </c>
      <c r="C1938" s="3">
        <v>22401656</v>
      </c>
      <c r="D1938" s="3" t="s">
        <v>93</v>
      </c>
      <c r="E1938" s="3">
        <v>84.083400731578905</v>
      </c>
      <c r="F1938" s="3">
        <v>252.250202194737</v>
      </c>
      <c r="G1938" s="3" t="s">
        <v>80</v>
      </c>
      <c r="H1938" s="11">
        <v>44651.765013275464</v>
      </c>
    </row>
    <row r="1939" spans="1:8" x14ac:dyDescent="0.35">
      <c r="A1939" s="3">
        <v>7673</v>
      </c>
      <c r="B1939" s="11">
        <v>44651.746938078701</v>
      </c>
      <c r="C1939" s="3">
        <v>22101588</v>
      </c>
      <c r="D1939" s="3" t="s">
        <v>87</v>
      </c>
      <c r="E1939" s="3">
        <v>187.24539902631599</v>
      </c>
      <c r="F1939" s="3">
        <v>561.73619707894704</v>
      </c>
      <c r="G1939" s="3" t="s">
        <v>80</v>
      </c>
      <c r="H1939" s="11">
        <v>44651.746955011571</v>
      </c>
    </row>
    <row r="1940" spans="1:8" x14ac:dyDescent="0.35">
      <c r="A1940" s="3">
        <v>7672</v>
      </c>
      <c r="B1940" s="11">
        <v>44651.7408616088</v>
      </c>
      <c r="C1940" s="3">
        <v>22301612</v>
      </c>
      <c r="D1940" s="3" t="s">
        <v>110</v>
      </c>
      <c r="E1940" s="3">
        <v>91.583919431578906</v>
      </c>
      <c r="F1940" s="3">
        <v>274.75175829473699</v>
      </c>
      <c r="G1940" s="3" t="s">
        <v>80</v>
      </c>
      <c r="H1940" s="11">
        <v>44651.741053587961</v>
      </c>
    </row>
    <row r="1941" spans="1:8" x14ac:dyDescent="0.35">
      <c r="A1941" s="3">
        <v>7671</v>
      </c>
      <c r="B1941" s="11">
        <v>44651.706139502312</v>
      </c>
      <c r="C1941" s="3">
        <v>22201590</v>
      </c>
      <c r="D1941" s="3" t="s">
        <v>98</v>
      </c>
      <c r="E1941" s="3">
        <v>143.40217218947399</v>
      </c>
      <c r="F1941" s="3">
        <v>430.20651656842102</v>
      </c>
      <c r="G1941" s="3" t="s">
        <v>80</v>
      </c>
      <c r="H1941" s="11">
        <v>44651.706329050925</v>
      </c>
    </row>
    <row r="1942" spans="1:8" x14ac:dyDescent="0.35">
      <c r="A1942" s="3">
        <v>7670</v>
      </c>
      <c r="B1942" s="11">
        <v>44651.704750960649</v>
      </c>
      <c r="C1942" s="3">
        <v>22301611</v>
      </c>
      <c r="D1942" s="3" t="s">
        <v>110</v>
      </c>
      <c r="E1942" s="3">
        <v>140.79584873019999</v>
      </c>
      <c r="F1942" s="3">
        <v>422.38754619060001</v>
      </c>
      <c r="G1942" s="3" t="s">
        <v>80</v>
      </c>
      <c r="H1942" s="11">
        <v>44651.704940821757</v>
      </c>
    </row>
    <row r="1943" spans="1:8" x14ac:dyDescent="0.35">
      <c r="A1943" s="3">
        <v>7669</v>
      </c>
      <c r="B1943" s="11">
        <v>44651.693196527776</v>
      </c>
      <c r="C1943" s="3">
        <v>22101587</v>
      </c>
      <c r="D1943" s="3" t="s">
        <v>87</v>
      </c>
      <c r="E1943" s="3">
        <v>6.4356885000000004</v>
      </c>
      <c r="F1943" s="3">
        <v>19.3070655</v>
      </c>
      <c r="G1943" s="3" t="s">
        <v>80</v>
      </c>
      <c r="H1943" s="11">
        <v>44651.693484756943</v>
      </c>
    </row>
    <row r="1944" spans="1:8" x14ac:dyDescent="0.35">
      <c r="A1944" s="3">
        <v>7668</v>
      </c>
      <c r="B1944" s="11">
        <v>44651.671418483798</v>
      </c>
      <c r="C1944" s="3">
        <v>22401654</v>
      </c>
      <c r="D1944" s="3" t="s">
        <v>93</v>
      </c>
      <c r="E1944" s="3">
        <v>36.184632100000002</v>
      </c>
      <c r="F1944" s="3">
        <v>108.55389630000001</v>
      </c>
      <c r="G1944" s="3" t="s">
        <v>80</v>
      </c>
      <c r="H1944" s="11">
        <v>44651.671608530094</v>
      </c>
    </row>
    <row r="1945" spans="1:8" x14ac:dyDescent="0.35">
      <c r="A1945" s="3">
        <v>7667</v>
      </c>
      <c r="B1945" s="11">
        <v>44651.659847372684</v>
      </c>
      <c r="C1945" s="3">
        <v>22201589</v>
      </c>
      <c r="D1945" s="3" t="s">
        <v>98</v>
      </c>
      <c r="E1945" s="3">
        <v>106.50865188509</v>
      </c>
      <c r="F1945" s="3">
        <v>319.52595565526798</v>
      </c>
      <c r="G1945" s="3" t="s">
        <v>80</v>
      </c>
      <c r="H1945" s="11">
        <v>44651.660149305557</v>
      </c>
    </row>
    <row r="1946" spans="1:8" x14ac:dyDescent="0.35">
      <c r="A1946" s="3">
        <v>7666</v>
      </c>
      <c r="B1946" s="11">
        <v>44651.648270335645</v>
      </c>
      <c r="C1946" s="3">
        <v>22301610</v>
      </c>
      <c r="D1946" s="3" t="s">
        <v>110</v>
      </c>
      <c r="E1946" s="3">
        <v>175.960394126316</v>
      </c>
      <c r="F1946" s="3">
        <v>527.88118237894696</v>
      </c>
      <c r="G1946" s="3" t="s">
        <v>80</v>
      </c>
      <c r="H1946" s="11">
        <v>44651.648342210647</v>
      </c>
    </row>
    <row r="1947" spans="1:8" x14ac:dyDescent="0.35">
      <c r="A1947" s="3">
        <v>7665</v>
      </c>
      <c r="B1947" s="11">
        <v>44651.647362731484</v>
      </c>
      <c r="C1947" s="3">
        <v>22401653</v>
      </c>
      <c r="D1947" s="3" t="s">
        <v>87</v>
      </c>
      <c r="E1947" s="3">
        <v>0</v>
      </c>
      <c r="F1947" s="3">
        <v>0</v>
      </c>
      <c r="G1947" s="3" t="s">
        <v>80</v>
      </c>
      <c r="H1947" s="11">
        <v>44651.647655590277</v>
      </c>
    </row>
    <row r="1948" spans="1:8" x14ac:dyDescent="0.35">
      <c r="A1948" s="3">
        <v>7664</v>
      </c>
      <c r="B1948" s="11">
        <v>44651.603477118057</v>
      </c>
      <c r="C1948" s="3">
        <v>22301609</v>
      </c>
      <c r="D1948" s="3" t="s">
        <v>110</v>
      </c>
      <c r="E1948" s="3">
        <v>212.943562489474</v>
      </c>
      <c r="F1948" s="3">
        <v>638.83068746842105</v>
      </c>
      <c r="G1948" s="3" t="s">
        <v>80</v>
      </c>
      <c r="H1948" s="11">
        <v>44651.60366241898</v>
      </c>
    </row>
    <row r="1949" spans="1:8" x14ac:dyDescent="0.35">
      <c r="A1949" s="3">
        <v>7663</v>
      </c>
      <c r="B1949" s="11">
        <v>44651.590461030093</v>
      </c>
      <c r="C1949" s="3">
        <v>22201588</v>
      </c>
      <c r="D1949" s="3" t="s">
        <v>98</v>
      </c>
      <c r="E1949" s="3">
        <v>341.68598991052602</v>
      </c>
      <c r="F1949" s="3">
        <v>1025.05796973158</v>
      </c>
      <c r="G1949" s="3" t="s">
        <v>80</v>
      </c>
      <c r="H1949" s="11">
        <v>44651.590467858798</v>
      </c>
    </row>
    <row r="1950" spans="1:8" x14ac:dyDescent="0.35">
      <c r="A1950" s="3">
        <v>7662</v>
      </c>
      <c r="B1950" s="11">
        <v>44651.576162233796</v>
      </c>
      <c r="C1950" s="3">
        <v>22401652</v>
      </c>
      <c r="D1950" s="3" t="s">
        <v>93</v>
      </c>
      <c r="E1950" s="3">
        <v>111.6941944</v>
      </c>
      <c r="F1950" s="3">
        <v>335.08258319999999</v>
      </c>
      <c r="G1950" s="3" t="s">
        <v>80</v>
      </c>
      <c r="H1950" s="11">
        <v>44651.576231979168</v>
      </c>
    </row>
    <row r="1951" spans="1:8" x14ac:dyDescent="0.35">
      <c r="A1951" s="3">
        <v>7661</v>
      </c>
      <c r="B1951" s="11">
        <v>44651.557643437503</v>
      </c>
      <c r="C1951" s="3">
        <v>22101585</v>
      </c>
      <c r="D1951" s="3" t="s">
        <v>87</v>
      </c>
      <c r="E1951" s="3">
        <v>167.64666098947399</v>
      </c>
      <c r="F1951" s="3">
        <v>502.93998296842102</v>
      </c>
      <c r="G1951" s="3" t="s">
        <v>80</v>
      </c>
      <c r="H1951" s="11">
        <v>44651.557829016201</v>
      </c>
    </row>
    <row r="1952" spans="1:8" x14ac:dyDescent="0.35">
      <c r="A1952" s="3">
        <v>7660</v>
      </c>
      <c r="B1952" s="11">
        <v>44651.543238310187</v>
      </c>
      <c r="C1952" s="3">
        <v>22401651</v>
      </c>
      <c r="D1952" s="3" t="s">
        <v>93</v>
      </c>
      <c r="E1952" s="3">
        <v>123.4608345</v>
      </c>
      <c r="F1952" s="3">
        <v>370.38250349999998</v>
      </c>
      <c r="G1952" s="3" t="s">
        <v>80</v>
      </c>
      <c r="H1952" s="11">
        <v>44651.54324540509</v>
      </c>
    </row>
    <row r="1953" spans="1:8" x14ac:dyDescent="0.35">
      <c r="A1953" s="3">
        <v>7659</v>
      </c>
      <c r="B1953" s="11">
        <v>44651.529865625002</v>
      </c>
      <c r="C1953" s="3">
        <v>22201587</v>
      </c>
      <c r="D1953" s="3" t="s">
        <v>98</v>
      </c>
      <c r="E1953" s="3">
        <v>96.629124531578995</v>
      </c>
      <c r="F1953" s="3">
        <v>289.88737359473703</v>
      </c>
      <c r="G1953" s="3" t="s">
        <v>80</v>
      </c>
      <c r="H1953" s="11">
        <v>44651.530051770831</v>
      </c>
    </row>
    <row r="1954" spans="1:8" x14ac:dyDescent="0.35">
      <c r="A1954" s="3">
        <v>7658</v>
      </c>
      <c r="B1954" s="11">
        <v>44651.505738310188</v>
      </c>
      <c r="C1954" s="3">
        <v>22301607</v>
      </c>
      <c r="D1954" s="3" t="s">
        <v>110</v>
      </c>
      <c r="E1954" s="3">
        <v>161.842443789474</v>
      </c>
      <c r="F1954" s="3">
        <v>485.52733136842102</v>
      </c>
      <c r="G1954" s="3" t="s">
        <v>80</v>
      </c>
      <c r="H1954" s="11">
        <v>44651.505745868053</v>
      </c>
    </row>
    <row r="1955" spans="1:8" x14ac:dyDescent="0.35">
      <c r="A1955" s="3">
        <v>7657</v>
      </c>
      <c r="B1955" s="11">
        <v>44651.490083530094</v>
      </c>
      <c r="C1955" s="3">
        <v>22201586</v>
      </c>
      <c r="D1955" s="3" t="s">
        <v>98</v>
      </c>
      <c r="E1955" s="3">
        <v>88.783166389473706</v>
      </c>
      <c r="F1955" s="3">
        <v>266.349499168421</v>
      </c>
      <c r="G1955" s="3" t="s">
        <v>80</v>
      </c>
      <c r="H1955" s="11">
        <v>44651.490126238423</v>
      </c>
    </row>
    <row r="1956" spans="1:8" x14ac:dyDescent="0.35">
      <c r="A1956" s="3">
        <v>7656</v>
      </c>
      <c r="B1956" s="11">
        <v>44651.476162303239</v>
      </c>
      <c r="C1956" s="3">
        <v>22401650</v>
      </c>
      <c r="D1956" s="3" t="s">
        <v>93</v>
      </c>
      <c r="E1956" s="3">
        <v>76.795086999999995</v>
      </c>
      <c r="F1956" s="3">
        <v>230.38526100000001</v>
      </c>
      <c r="G1956" s="3" t="s">
        <v>80</v>
      </c>
      <c r="H1956" s="11">
        <v>44651.476230324071</v>
      </c>
    </row>
    <row r="1957" spans="1:8" x14ac:dyDescent="0.35">
      <c r="A1957" s="3">
        <v>7655</v>
      </c>
      <c r="B1957" s="11">
        <v>44651.466126932872</v>
      </c>
      <c r="C1957" s="3">
        <v>22101583</v>
      </c>
      <c r="D1957" s="3" t="s">
        <v>87</v>
      </c>
      <c r="E1957" s="3">
        <v>122.4669284</v>
      </c>
      <c r="F1957" s="3">
        <v>367.40078519999997</v>
      </c>
      <c r="G1957" s="3" t="s">
        <v>80</v>
      </c>
      <c r="H1957" s="11">
        <v>44651.46616084491</v>
      </c>
    </row>
    <row r="1958" spans="1:8" x14ac:dyDescent="0.35">
      <c r="A1958" s="3">
        <v>7654</v>
      </c>
      <c r="B1958" s="11">
        <v>44651.454310069443</v>
      </c>
      <c r="C1958" s="3">
        <v>22301606</v>
      </c>
      <c r="D1958" s="3" t="s">
        <v>110</v>
      </c>
      <c r="E1958" s="3">
        <v>121.233910926316</v>
      </c>
      <c r="F1958" s="3">
        <v>363.70173277894799</v>
      </c>
      <c r="G1958" s="3" t="s">
        <v>80</v>
      </c>
      <c r="H1958" s="11">
        <v>44651.454355706017</v>
      </c>
    </row>
    <row r="1959" spans="1:8" x14ac:dyDescent="0.35">
      <c r="A1959" s="3">
        <v>7653</v>
      </c>
      <c r="B1959" s="11">
        <v>44651.42801369213</v>
      </c>
      <c r="C1959" s="3">
        <v>22401649</v>
      </c>
      <c r="D1959" s="3" t="s">
        <v>93</v>
      </c>
      <c r="E1959" s="3">
        <v>201.17490064736799</v>
      </c>
      <c r="F1959" s="3">
        <v>603.52470194210503</v>
      </c>
      <c r="G1959" s="3" t="s">
        <v>80</v>
      </c>
      <c r="H1959" s="11">
        <v>44651.428313888886</v>
      </c>
    </row>
    <row r="1960" spans="1:8" x14ac:dyDescent="0.35">
      <c r="A1960" s="3">
        <v>7652</v>
      </c>
      <c r="B1960" s="11">
        <v>44651.403473993058</v>
      </c>
      <c r="C1960" s="3">
        <v>22301605</v>
      </c>
      <c r="D1960" s="3" t="s">
        <v>110</v>
      </c>
      <c r="E1960" s="3">
        <v>130.69563199999999</v>
      </c>
      <c r="F1960" s="3">
        <v>392.08689600000002</v>
      </c>
      <c r="G1960" s="3" t="s">
        <v>80</v>
      </c>
      <c r="H1960" s="11">
        <v>44651.403660763892</v>
      </c>
    </row>
    <row r="1961" spans="1:8" x14ac:dyDescent="0.35">
      <c r="A1961" s="3">
        <v>7651</v>
      </c>
      <c r="B1961" s="11">
        <v>44651.376162002314</v>
      </c>
      <c r="C1961" s="3">
        <v>22401648</v>
      </c>
      <c r="D1961" s="3" t="s">
        <v>93</v>
      </c>
      <c r="E1961" s="3">
        <v>28.3687708</v>
      </c>
      <c r="F1961" s="3">
        <v>85.106312399999993</v>
      </c>
      <c r="G1961" s="3" t="s">
        <v>80</v>
      </c>
      <c r="H1961" s="11">
        <v>44651.376229479167</v>
      </c>
    </row>
    <row r="1962" spans="1:8" x14ac:dyDescent="0.35">
      <c r="A1962" s="3">
        <v>7650</v>
      </c>
      <c r="B1962" s="11">
        <v>44651.359547071763</v>
      </c>
      <c r="C1962" s="3">
        <v>22301604</v>
      </c>
      <c r="D1962" s="3" t="s">
        <v>110</v>
      </c>
      <c r="E1962" s="3">
        <v>85.230091894736802</v>
      </c>
      <c r="F1962" s="3">
        <v>255.69027568421001</v>
      </c>
      <c r="G1962" s="3" t="s">
        <v>80</v>
      </c>
      <c r="H1962" s="11">
        <v>44651.359560416669</v>
      </c>
    </row>
    <row r="1963" spans="1:8" x14ac:dyDescent="0.35">
      <c r="A1963" s="3">
        <v>7649</v>
      </c>
      <c r="B1963" s="11">
        <v>44651.35810096065</v>
      </c>
      <c r="C1963" s="3">
        <v>22101581</v>
      </c>
      <c r="D1963" s="3" t="s">
        <v>87</v>
      </c>
      <c r="E1963" s="3">
        <v>128.69856078947399</v>
      </c>
      <c r="F1963" s="3">
        <v>386.09568236842102</v>
      </c>
      <c r="G1963" s="3" t="s">
        <v>80</v>
      </c>
      <c r="H1963" s="11">
        <v>44651.358172256943</v>
      </c>
    </row>
    <row r="1964" spans="1:8" x14ac:dyDescent="0.35">
      <c r="A1964" s="3">
        <v>7648</v>
      </c>
      <c r="B1964" s="11">
        <v>44651.322428969906</v>
      </c>
      <c r="C1964" s="3">
        <v>22401647</v>
      </c>
      <c r="D1964" s="3" t="s">
        <v>93</v>
      </c>
      <c r="E1964" s="3">
        <v>126.2613226</v>
      </c>
      <c r="F1964" s="3">
        <v>378.78396780000003</v>
      </c>
      <c r="G1964" s="3" t="s">
        <v>80</v>
      </c>
      <c r="H1964" s="11">
        <v>44651.32275644676</v>
      </c>
    </row>
    <row r="1965" spans="1:8" x14ac:dyDescent="0.35">
      <c r="A1965" s="3">
        <v>7647</v>
      </c>
      <c r="B1965" s="11">
        <v>44651.306201770836</v>
      </c>
      <c r="C1965" s="3">
        <v>22101580</v>
      </c>
      <c r="D1965" s="3" t="s">
        <v>87</v>
      </c>
      <c r="E1965" s="3">
        <v>91.535290599999996</v>
      </c>
      <c r="F1965" s="3">
        <v>274.60587179999999</v>
      </c>
      <c r="G1965" s="3" t="s">
        <v>80</v>
      </c>
      <c r="H1965" s="11">
        <v>44651.306434722224</v>
      </c>
    </row>
    <row r="1966" spans="1:8" x14ac:dyDescent="0.35">
      <c r="A1966" s="3">
        <v>7646</v>
      </c>
      <c r="B1966" s="11">
        <v>44651.305746562502</v>
      </c>
      <c r="C1966" s="3">
        <v>22301603</v>
      </c>
      <c r="D1966" s="3" t="s">
        <v>110</v>
      </c>
      <c r="E1966" s="3">
        <v>216.74038435789501</v>
      </c>
      <c r="F1966" s="3">
        <v>650.22115307368404</v>
      </c>
      <c r="G1966" s="3" t="s">
        <v>80</v>
      </c>
      <c r="H1966" s="11">
        <v>44651.306090162034</v>
      </c>
    </row>
    <row r="1967" spans="1:8" x14ac:dyDescent="0.35">
      <c r="A1967" s="3">
        <v>7645</v>
      </c>
      <c r="B1967" s="11">
        <v>44651.271942511572</v>
      </c>
      <c r="C1967" s="3">
        <v>22201582</v>
      </c>
      <c r="D1967" s="3" t="s">
        <v>98</v>
      </c>
      <c r="E1967" s="3">
        <v>185.77575820000001</v>
      </c>
      <c r="F1967" s="3">
        <v>557.32727460000001</v>
      </c>
      <c r="G1967" s="3" t="s">
        <v>80</v>
      </c>
      <c r="H1967" s="11">
        <v>44651.272059606483</v>
      </c>
    </row>
    <row r="1968" spans="1:8" x14ac:dyDescent="0.35">
      <c r="A1968" s="3">
        <v>7644</v>
      </c>
      <c r="B1968" s="11">
        <v>44651.252034953701</v>
      </c>
      <c r="C1968" s="3">
        <v>22401646</v>
      </c>
      <c r="D1968" s="3" t="s">
        <v>93</v>
      </c>
      <c r="E1968" s="3">
        <v>111.660342852632</v>
      </c>
      <c r="F1968" s="3">
        <v>334.981028557895</v>
      </c>
      <c r="G1968" s="3" t="s">
        <v>80</v>
      </c>
      <c r="H1968" s="11">
        <v>44651.252267939817</v>
      </c>
    </row>
    <row r="1969" spans="1:8" x14ac:dyDescent="0.35">
      <c r="A1969" s="3">
        <v>7643</v>
      </c>
      <c r="B1969" s="11">
        <v>44651.234910451392</v>
      </c>
      <c r="C1969" s="3">
        <v>22201581</v>
      </c>
      <c r="D1969" s="3" t="s">
        <v>87</v>
      </c>
      <c r="E1969" s="3">
        <v>195.37807760000001</v>
      </c>
      <c r="F1969" s="3">
        <v>586.13423279999995</v>
      </c>
      <c r="G1969" s="3" t="s">
        <v>80</v>
      </c>
      <c r="H1969" s="11">
        <v>44651.235255127314</v>
      </c>
    </row>
    <row r="1970" spans="1:8" x14ac:dyDescent="0.35">
      <c r="A1970" s="3">
        <v>7642</v>
      </c>
      <c r="B1970" s="11">
        <v>44651.214998263888</v>
      </c>
      <c r="C1970" s="3">
        <v>22401645</v>
      </c>
      <c r="D1970" s="3" t="s">
        <v>93</v>
      </c>
      <c r="E1970" s="3">
        <v>49.297313231578997</v>
      </c>
      <c r="F1970" s="3">
        <v>147.891939694737</v>
      </c>
      <c r="G1970" s="3" t="s">
        <v>80</v>
      </c>
      <c r="H1970" s="11">
        <v>44651.215114618055</v>
      </c>
    </row>
    <row r="1971" spans="1:8" x14ac:dyDescent="0.35">
      <c r="A1971" s="3">
        <v>7641</v>
      </c>
      <c r="B1971" s="11">
        <v>44651.213667476855</v>
      </c>
      <c r="C1971" s="3">
        <v>22101578</v>
      </c>
      <c r="D1971" s="3" t="s">
        <v>87</v>
      </c>
      <c r="E1971" s="3">
        <v>116.988916626316</v>
      </c>
      <c r="F1971" s="3">
        <v>350.96674987894698</v>
      </c>
      <c r="G1971" s="3" t="s">
        <v>80</v>
      </c>
      <c r="H1971" s="11">
        <v>44651.213726076392</v>
      </c>
    </row>
    <row r="1972" spans="1:8" x14ac:dyDescent="0.35">
      <c r="A1972" s="3">
        <v>7640</v>
      </c>
      <c r="B1972" s="11">
        <v>44651.180739502313</v>
      </c>
      <c r="C1972" s="3">
        <v>22401644</v>
      </c>
      <c r="D1972" s="3" t="s">
        <v>93</v>
      </c>
      <c r="E1972" s="3">
        <v>33.978458531579001</v>
      </c>
      <c r="F1972" s="3">
        <v>101.935375594737</v>
      </c>
      <c r="G1972" s="3" t="s">
        <v>80</v>
      </c>
      <c r="H1972" s="11">
        <v>44651.181085995369</v>
      </c>
    </row>
    <row r="1973" spans="1:8" x14ac:dyDescent="0.35">
      <c r="A1973" s="3">
        <v>7639</v>
      </c>
      <c r="B1973" s="11">
        <v>44651.173802349535</v>
      </c>
      <c r="C1973" s="3">
        <v>22201580</v>
      </c>
      <c r="D1973" s="3" t="s">
        <v>98</v>
      </c>
      <c r="E1973" s="3">
        <v>85.443877200000003</v>
      </c>
      <c r="F1973" s="3">
        <v>256.33163159999998</v>
      </c>
      <c r="G1973" s="3" t="s">
        <v>80</v>
      </c>
      <c r="H1973" s="11">
        <v>44651.174142824071</v>
      </c>
    </row>
    <row r="1974" spans="1:8" x14ac:dyDescent="0.35">
      <c r="A1974" s="3">
        <v>7638</v>
      </c>
      <c r="B1974" s="11">
        <v>44651.153478321758</v>
      </c>
      <c r="C1974" s="3">
        <v>22301600</v>
      </c>
      <c r="D1974" s="3" t="s">
        <v>110</v>
      </c>
      <c r="E1974" s="3">
        <v>116.351406631579</v>
      </c>
      <c r="F1974" s="3">
        <v>349.054219894737</v>
      </c>
      <c r="G1974" s="3" t="s">
        <v>80</v>
      </c>
      <c r="H1974" s="11">
        <v>44651.153657175928</v>
      </c>
    </row>
    <row r="1975" spans="1:8" x14ac:dyDescent="0.35">
      <c r="A1975" s="3">
        <v>7637</v>
      </c>
      <c r="B1975" s="11">
        <v>44651.141445057867</v>
      </c>
      <c r="C1975" s="3">
        <v>22101577</v>
      </c>
      <c r="D1975" s="3" t="s">
        <v>87</v>
      </c>
      <c r="E1975" s="3">
        <v>115.00334220000001</v>
      </c>
      <c r="F1975" s="3">
        <v>345.0100266</v>
      </c>
      <c r="G1975" s="3" t="s">
        <v>80</v>
      </c>
      <c r="H1975" s="11">
        <v>44651.14150528935</v>
      </c>
    </row>
    <row r="1976" spans="1:8" x14ac:dyDescent="0.35">
      <c r="A1976" s="3">
        <v>7636</v>
      </c>
      <c r="B1976" s="11">
        <v>44651.111809374997</v>
      </c>
      <c r="C1976" s="3">
        <v>22401643</v>
      </c>
      <c r="D1976" s="3" t="s">
        <v>93</v>
      </c>
      <c r="E1976" s="3">
        <v>135.92687448947399</v>
      </c>
      <c r="F1976" s="3">
        <v>407.78062346842103</v>
      </c>
      <c r="G1976" s="3" t="s">
        <v>80</v>
      </c>
      <c r="H1976" s="11">
        <v>44651.111990358797</v>
      </c>
    </row>
    <row r="1977" spans="1:8" x14ac:dyDescent="0.35">
      <c r="A1977" s="3">
        <v>7635</v>
      </c>
      <c r="B1977" s="11">
        <v>44651.087973692127</v>
      </c>
      <c r="C1977" s="3">
        <v>22101576</v>
      </c>
      <c r="D1977" s="3" t="s">
        <v>87</v>
      </c>
      <c r="E1977" s="3">
        <v>38.3755624</v>
      </c>
      <c r="F1977" s="3">
        <v>115.12668720000001</v>
      </c>
      <c r="G1977" s="3" t="s">
        <v>80</v>
      </c>
      <c r="H1977" s="11">
        <v>44651.088029710649</v>
      </c>
    </row>
    <row r="1978" spans="1:8" x14ac:dyDescent="0.35">
      <c r="A1978" s="3">
        <v>7634</v>
      </c>
      <c r="B1978" s="11">
        <v>44651.081201932873</v>
      </c>
      <c r="C1978" s="3">
        <v>22401642</v>
      </c>
      <c r="D1978" s="3" t="s">
        <v>93</v>
      </c>
      <c r="E1978" s="3">
        <v>139.07225639999999</v>
      </c>
      <c r="F1978" s="3">
        <v>417.21676919999999</v>
      </c>
      <c r="G1978" s="3" t="s">
        <v>80</v>
      </c>
      <c r="H1978" s="11">
        <v>44651.081433101848</v>
      </c>
    </row>
    <row r="1979" spans="1:8" x14ac:dyDescent="0.35">
      <c r="A1979" s="3">
        <v>7633</v>
      </c>
      <c r="B1979" s="11">
        <v>44651.050646331016</v>
      </c>
      <c r="C1979" s="3">
        <v>22201578</v>
      </c>
      <c r="D1979" s="3" t="s">
        <v>98</v>
      </c>
      <c r="E1979" s="3">
        <v>90.705974368420996</v>
      </c>
      <c r="F1979" s="3">
        <v>272.117923105263</v>
      </c>
      <c r="G1979" s="3" t="s">
        <v>80</v>
      </c>
      <c r="H1979" s="11">
        <v>44651.050875034722</v>
      </c>
    </row>
    <row r="1980" spans="1:8" x14ac:dyDescent="0.35">
      <c r="A1980" s="3">
        <v>7632</v>
      </c>
      <c r="B1980" s="11">
        <v>44651.047868668982</v>
      </c>
      <c r="C1980" s="3">
        <v>22301598</v>
      </c>
      <c r="D1980" s="3" t="s">
        <v>110</v>
      </c>
      <c r="E1980" s="3">
        <v>41.307028800000097</v>
      </c>
      <c r="F1980" s="3">
        <v>123.92108639999999</v>
      </c>
      <c r="G1980" s="3" t="s">
        <v>80</v>
      </c>
      <c r="H1980" s="11">
        <v>44651.04809895833</v>
      </c>
    </row>
    <row r="1981" spans="1:8" x14ac:dyDescent="0.35">
      <c r="A1981" s="3">
        <v>7631</v>
      </c>
      <c r="B1981" s="11">
        <v>44651.025469328706</v>
      </c>
      <c r="C1981" s="3">
        <v>22401641</v>
      </c>
      <c r="D1981" s="3" t="s">
        <v>93</v>
      </c>
      <c r="E1981" s="3">
        <v>83.288746399999994</v>
      </c>
      <c r="F1981" s="3">
        <v>249.8662392</v>
      </c>
      <c r="G1981" s="3" t="s">
        <v>80</v>
      </c>
      <c r="H1981" s="11">
        <v>44651.02552978009</v>
      </c>
    </row>
    <row r="1982" spans="1:8" x14ac:dyDescent="0.35">
      <c r="A1982" s="3">
        <v>7630</v>
      </c>
      <c r="B1982" s="11">
        <v>44651.014994791665</v>
      </c>
      <c r="C1982" s="3">
        <v>22201577</v>
      </c>
      <c r="D1982" s="3" t="s">
        <v>87</v>
      </c>
      <c r="E1982" s="3">
        <v>186.76901290000001</v>
      </c>
      <c r="F1982" s="3">
        <v>560.30703870000002</v>
      </c>
      <c r="G1982" s="3" t="s">
        <v>80</v>
      </c>
      <c r="H1982" s="11">
        <v>44651.015112349538</v>
      </c>
    </row>
    <row r="1983" spans="1:8" x14ac:dyDescent="0.35">
      <c r="A1983" s="3">
        <v>7629</v>
      </c>
      <c r="B1983" s="11">
        <v>44650.982587349536</v>
      </c>
      <c r="C1983" s="3">
        <v>22101574</v>
      </c>
      <c r="D1983" s="3" t="s">
        <v>87</v>
      </c>
      <c r="E1983" s="3">
        <v>159.61131775789499</v>
      </c>
      <c r="F1983" s="3">
        <v>478.83395327368402</v>
      </c>
      <c r="G1983" s="3" t="s">
        <v>80</v>
      </c>
      <c r="H1983" s="11">
        <v>44650.982818368058</v>
      </c>
    </row>
    <row r="1984" spans="1:8" x14ac:dyDescent="0.35">
      <c r="A1984" s="3">
        <v>7628</v>
      </c>
      <c r="B1984" s="11">
        <v>44650.979809606484</v>
      </c>
      <c r="C1984" s="3">
        <v>22401640</v>
      </c>
      <c r="D1984" s="3" t="s">
        <v>93</v>
      </c>
      <c r="E1984" s="3">
        <v>146.02464230528901</v>
      </c>
      <c r="F1984" s="3">
        <v>438.07392691586801</v>
      </c>
      <c r="G1984" s="3" t="s">
        <v>80</v>
      </c>
      <c r="H1984" s="11">
        <v>44650.980042129631</v>
      </c>
    </row>
    <row r="1985" spans="1:8" x14ac:dyDescent="0.35">
      <c r="A1985" s="3">
        <v>7627</v>
      </c>
      <c r="B1985" s="11">
        <v>44650.954348761574</v>
      </c>
      <c r="C1985" s="3">
        <v>22201576</v>
      </c>
      <c r="D1985" s="3" t="s">
        <v>98</v>
      </c>
      <c r="E1985" s="3">
        <v>161.159860878947</v>
      </c>
      <c r="F1985" s="3">
        <v>483.479582636842</v>
      </c>
      <c r="G1985" s="3" t="s">
        <v>80</v>
      </c>
      <c r="H1985" s="11">
        <v>44650.954693715277</v>
      </c>
    </row>
    <row r="1986" spans="1:8" x14ac:dyDescent="0.35">
      <c r="A1986" s="3">
        <v>7626</v>
      </c>
      <c r="B1986" s="11">
        <v>44650.942766319444</v>
      </c>
      <c r="C1986" s="3">
        <v>22301596</v>
      </c>
      <c r="D1986" s="3" t="s">
        <v>110</v>
      </c>
      <c r="E1986" s="3">
        <v>32.2479868</v>
      </c>
      <c r="F1986" s="3">
        <v>96.743960400000105</v>
      </c>
      <c r="G1986" s="3" t="s">
        <v>80</v>
      </c>
      <c r="H1986" s="11">
        <v>44650.942888738427</v>
      </c>
    </row>
    <row r="1987" spans="1:8" x14ac:dyDescent="0.35">
      <c r="A1987" s="3">
        <v>7625</v>
      </c>
      <c r="B1987" s="11">
        <v>44650.927031678242</v>
      </c>
      <c r="C1987" s="3">
        <v>22101573</v>
      </c>
      <c r="D1987" s="3" t="s">
        <v>87</v>
      </c>
      <c r="E1987" s="3">
        <v>11.057872531578999</v>
      </c>
      <c r="F1987" s="3">
        <v>33.173617594736903</v>
      </c>
      <c r="G1987" s="3" t="s">
        <v>80</v>
      </c>
      <c r="H1987" s="11">
        <v>44650.927274918984</v>
      </c>
    </row>
    <row r="1988" spans="1:8" x14ac:dyDescent="0.35">
      <c r="A1988" s="3">
        <v>7624</v>
      </c>
      <c r="B1988" s="11">
        <v>44650.915920405096</v>
      </c>
      <c r="C1988" s="3">
        <v>22401639</v>
      </c>
      <c r="D1988" s="3" t="s">
        <v>93</v>
      </c>
      <c r="E1988" s="3">
        <v>133.16136119999999</v>
      </c>
      <c r="F1988" s="3">
        <v>399.48408360000002</v>
      </c>
      <c r="G1988" s="3" t="s">
        <v>80</v>
      </c>
      <c r="H1988" s="11">
        <v>44650.916154166669</v>
      </c>
    </row>
    <row r="1989" spans="1:8" x14ac:dyDescent="0.35">
      <c r="A1989" s="3">
        <v>7623</v>
      </c>
      <c r="B1989" s="11">
        <v>44650.889531400462</v>
      </c>
      <c r="C1989" s="3">
        <v>22201575</v>
      </c>
      <c r="D1989" s="3" t="s">
        <v>98</v>
      </c>
      <c r="E1989" s="3">
        <v>136.95435259999999</v>
      </c>
      <c r="F1989" s="3">
        <v>410.86305779999998</v>
      </c>
      <c r="G1989" s="3" t="s">
        <v>80</v>
      </c>
      <c r="H1989" s="11">
        <v>44650.889763078703</v>
      </c>
    </row>
    <row r="1990" spans="1:8" x14ac:dyDescent="0.35">
      <c r="A1990" s="3">
        <v>7622</v>
      </c>
      <c r="B1990" s="11">
        <v>44650.88443903935</v>
      </c>
      <c r="C1990" s="3">
        <v>22301595</v>
      </c>
      <c r="D1990" s="3" t="s">
        <v>110</v>
      </c>
      <c r="E1990" s="3">
        <v>40.060462000000001</v>
      </c>
      <c r="F1990" s="3">
        <v>120.181386</v>
      </c>
      <c r="G1990" s="3" t="s">
        <v>80</v>
      </c>
      <c r="H1990" s="11">
        <v>44650.884555706019</v>
      </c>
    </row>
    <row r="1991" spans="1:8" x14ac:dyDescent="0.35">
      <c r="A1991" s="3">
        <v>7621</v>
      </c>
      <c r="B1991" s="11">
        <v>44650.877964120373</v>
      </c>
      <c r="C1991" s="3">
        <v>22101572</v>
      </c>
      <c r="D1991" s="3" t="s">
        <v>87</v>
      </c>
      <c r="E1991" s="3">
        <v>295.57672719999999</v>
      </c>
      <c r="F1991" s="3">
        <v>886.73018160000004</v>
      </c>
      <c r="G1991" s="3" t="s">
        <v>80</v>
      </c>
      <c r="H1991" s="11">
        <v>44650.878305243059</v>
      </c>
    </row>
    <row r="1992" spans="1:8" x14ac:dyDescent="0.35">
      <c r="A1992" s="3">
        <v>7620</v>
      </c>
      <c r="B1992" s="11">
        <v>44650.860827777775</v>
      </c>
      <c r="C1992" s="3">
        <v>22401638</v>
      </c>
      <c r="D1992" s="3" t="s">
        <v>93</v>
      </c>
      <c r="E1992" s="3">
        <v>5.99747433157897</v>
      </c>
      <c r="F1992" s="3">
        <v>17.992422994736899</v>
      </c>
      <c r="G1992" s="3" t="s">
        <v>80</v>
      </c>
      <c r="H1992" s="11">
        <v>44650.860944247688</v>
      </c>
    </row>
    <row r="1993" spans="1:8" x14ac:dyDescent="0.35">
      <c r="A1993" s="3">
        <v>7619</v>
      </c>
      <c r="B1993" s="11">
        <v>44650.850223148147</v>
      </c>
      <c r="C1993" s="3">
        <v>22201574</v>
      </c>
      <c r="D1993" s="3" t="s">
        <v>98</v>
      </c>
      <c r="E1993" s="3">
        <v>24.435201031578998</v>
      </c>
      <c r="F1993" s="3">
        <v>73.305603094736895</v>
      </c>
      <c r="G1993" s="3" t="s">
        <v>80</v>
      </c>
      <c r="H1993" s="11">
        <v>44650.850524918984</v>
      </c>
    </row>
    <row r="1994" spans="1:8" x14ac:dyDescent="0.35">
      <c r="A1994" s="3">
        <v>7618</v>
      </c>
      <c r="B1994" s="11">
        <v>44650.847865046293</v>
      </c>
      <c r="C1994" s="3">
        <v>22301594</v>
      </c>
      <c r="D1994" s="3" t="s">
        <v>110</v>
      </c>
      <c r="E1994" s="3">
        <v>147.94799269999999</v>
      </c>
      <c r="F1994" s="3">
        <v>443.84397810000002</v>
      </c>
      <c r="G1994" s="3" t="s">
        <v>80</v>
      </c>
      <c r="H1994" s="11">
        <v>44650.848096643516</v>
      </c>
    </row>
    <row r="1995" spans="1:8" x14ac:dyDescent="0.35">
      <c r="A1995" s="3">
        <v>7617</v>
      </c>
      <c r="B1995" s="11">
        <v>44650.828420682868</v>
      </c>
      <c r="C1995" s="3">
        <v>22101571</v>
      </c>
      <c r="D1995" s="3" t="s">
        <v>87</v>
      </c>
      <c r="E1995" s="3">
        <v>26.448790989473601</v>
      </c>
      <c r="F1995" s="3">
        <v>79.346372968420894</v>
      </c>
      <c r="G1995" s="3" t="s">
        <v>80</v>
      </c>
      <c r="H1995" s="11">
        <v>44650.82865142361</v>
      </c>
    </row>
    <row r="1996" spans="1:8" x14ac:dyDescent="0.35">
      <c r="A1996" s="3">
        <v>7616</v>
      </c>
      <c r="B1996" s="11">
        <v>44650.808049918982</v>
      </c>
      <c r="C1996" s="3">
        <v>22401637</v>
      </c>
      <c r="D1996" s="3" t="s">
        <v>93</v>
      </c>
      <c r="E1996" s="3">
        <v>83.978425631579</v>
      </c>
      <c r="F1996" s="3">
        <v>251.935276894737</v>
      </c>
      <c r="G1996" s="3" t="s">
        <v>80</v>
      </c>
      <c r="H1996" s="11">
        <v>44650.80816458333</v>
      </c>
    </row>
    <row r="1997" spans="1:8" x14ac:dyDescent="0.35">
      <c r="A1997" s="3">
        <v>7615</v>
      </c>
      <c r="B1997" s="11">
        <v>44650.792517476853</v>
      </c>
      <c r="C1997" s="3">
        <v>22201573</v>
      </c>
      <c r="D1997" s="3" t="s">
        <v>98</v>
      </c>
      <c r="E1997" s="3">
        <v>80.496151200000099</v>
      </c>
      <c r="F1997" s="3">
        <v>241.48845360000001</v>
      </c>
      <c r="G1997" s="3" t="s">
        <v>80</v>
      </c>
      <c r="H1997" s="11">
        <v>44650.792549108795</v>
      </c>
    </row>
    <row r="1998" spans="1:8" x14ac:dyDescent="0.35">
      <c r="A1998" s="3">
        <v>7613</v>
      </c>
      <c r="B1998" s="11">
        <v>44650.792503356482</v>
      </c>
      <c r="C1998" s="3">
        <v>22201573</v>
      </c>
      <c r="D1998" s="3" t="s">
        <v>98</v>
      </c>
      <c r="E1998" s="3">
        <v>80.496151200000099</v>
      </c>
      <c r="F1998" s="3">
        <v>241.48845360000001</v>
      </c>
      <c r="G1998" s="3" t="s">
        <v>80</v>
      </c>
      <c r="H1998" s="11">
        <v>44650.792544444441</v>
      </c>
    </row>
    <row r="1999" spans="1:8" x14ac:dyDescent="0.35">
      <c r="A1999" s="3">
        <v>7614</v>
      </c>
      <c r="B1999" s="11">
        <v>44650.792503356482</v>
      </c>
      <c r="C1999" s="3">
        <v>22201573</v>
      </c>
      <c r="D1999" s="3" t="s">
        <v>98</v>
      </c>
      <c r="E1999" s="3">
        <v>80.496151200000099</v>
      </c>
      <c r="F1999" s="3">
        <v>241.48845360000001</v>
      </c>
      <c r="G1999" s="3" t="s">
        <v>80</v>
      </c>
      <c r="H1999" s="11">
        <v>44650.792550231483</v>
      </c>
    </row>
    <row r="2000" spans="1:8" x14ac:dyDescent="0.35">
      <c r="A2000" s="3">
        <v>7612</v>
      </c>
      <c r="B2000" s="11">
        <v>44650.792491284723</v>
      </c>
      <c r="C2000" s="3">
        <v>22201573</v>
      </c>
      <c r="D2000" s="3" t="s">
        <v>98</v>
      </c>
      <c r="E2000" s="3">
        <v>80.496151200000099</v>
      </c>
      <c r="F2000" s="3">
        <v>241.48845360000001</v>
      </c>
      <c r="G2000" s="3" t="s">
        <v>80</v>
      </c>
      <c r="H2000" s="11">
        <v>44650.792551273145</v>
      </c>
    </row>
    <row r="2001" spans="1:8" x14ac:dyDescent="0.35">
      <c r="A2001" s="3">
        <v>7611</v>
      </c>
      <c r="B2001" s="11">
        <v>44650.78293040509</v>
      </c>
      <c r="C2001" s="3">
        <v>22301593</v>
      </c>
      <c r="D2001" s="3" t="s">
        <v>110</v>
      </c>
      <c r="E2001" s="3">
        <v>7.9296180315789497</v>
      </c>
      <c r="F2001" s="3">
        <v>23.788854094736799</v>
      </c>
      <c r="G2001" s="3" t="s">
        <v>80</v>
      </c>
      <c r="H2001" s="11">
        <v>44650.783164432869</v>
      </c>
    </row>
    <row r="2002" spans="1:8" x14ac:dyDescent="0.35">
      <c r="A2002" s="3">
        <v>7610</v>
      </c>
      <c r="B2002" s="11">
        <v>44650.753414039355</v>
      </c>
      <c r="C2002" s="3">
        <v>22201572</v>
      </c>
      <c r="D2002" s="3" t="s">
        <v>98</v>
      </c>
      <c r="E2002" s="3">
        <v>141.43516339999999</v>
      </c>
      <c r="F2002" s="3">
        <v>424.30549020000001</v>
      </c>
      <c r="G2002" s="3" t="s">
        <v>80</v>
      </c>
      <c r="H2002" s="11">
        <v>44650.753649768521</v>
      </c>
    </row>
    <row r="2003" spans="1:8" x14ac:dyDescent="0.35">
      <c r="A2003" s="3">
        <v>7609</v>
      </c>
      <c r="B2003" s="11">
        <v>44650.742301886574</v>
      </c>
      <c r="C2003" s="3">
        <v>22301592</v>
      </c>
      <c r="D2003" s="3" t="s">
        <v>110</v>
      </c>
      <c r="E2003" s="3">
        <v>27.518022731578899</v>
      </c>
      <c r="F2003" s="3">
        <v>82.5540681947368</v>
      </c>
      <c r="G2003" s="3" t="s">
        <v>80</v>
      </c>
      <c r="H2003" s="11">
        <v>44650.742538078703</v>
      </c>
    </row>
    <row r="2004" spans="1:8" x14ac:dyDescent="0.35">
      <c r="A2004" s="3">
        <v>7608</v>
      </c>
      <c r="B2004" s="11">
        <v>44650.73310208333</v>
      </c>
      <c r="C2004" s="3">
        <v>22101569</v>
      </c>
      <c r="D2004" s="3" t="s">
        <v>87</v>
      </c>
      <c r="E2004" s="3">
        <v>38.5514522</v>
      </c>
      <c r="F2004" s="3">
        <v>115.6543566</v>
      </c>
      <c r="G2004" s="3" t="s">
        <v>80</v>
      </c>
      <c r="H2004" s="11">
        <v>44650.733163657409</v>
      </c>
    </row>
    <row r="2005" spans="1:8" x14ac:dyDescent="0.35">
      <c r="A2005" s="3">
        <v>7607</v>
      </c>
      <c r="B2005" s="11">
        <v>44650.713598958333</v>
      </c>
      <c r="C2005" s="3">
        <v>22401635</v>
      </c>
      <c r="D2005" s="3" t="s">
        <v>93</v>
      </c>
      <c r="E2005" s="3">
        <v>95.693571378947397</v>
      </c>
      <c r="F2005" s="3">
        <v>287.080714136842</v>
      </c>
      <c r="G2005" s="3" t="s">
        <v>80</v>
      </c>
      <c r="H2005" s="11">
        <v>44650.713718900464</v>
      </c>
    </row>
    <row r="2006" spans="1:8" x14ac:dyDescent="0.35">
      <c r="A2006" s="3">
        <v>7606</v>
      </c>
      <c r="B2006" s="11">
        <v>44650.683969479163</v>
      </c>
      <c r="C2006" s="3">
        <v>22101568</v>
      </c>
      <c r="D2006" s="3" t="s">
        <v>87</v>
      </c>
      <c r="E2006" s="3">
        <v>181.296638957895</v>
      </c>
      <c r="F2006" s="3">
        <v>543.889916873684</v>
      </c>
      <c r="G2006" s="3" t="s">
        <v>80</v>
      </c>
      <c r="H2006" s="11">
        <v>44650.684202743054</v>
      </c>
    </row>
    <row r="2007" spans="1:8" x14ac:dyDescent="0.35">
      <c r="A2007" s="3">
        <v>7605</v>
      </c>
      <c r="B2007" s="11">
        <v>44650.682581365741</v>
      </c>
      <c r="C2007" s="3">
        <v>22301591</v>
      </c>
      <c r="D2007" s="3" t="s">
        <v>110</v>
      </c>
      <c r="E2007" s="3">
        <v>170.64363182105299</v>
      </c>
      <c r="F2007" s="3">
        <v>511.93089546315798</v>
      </c>
      <c r="G2007" s="3" t="s">
        <v>80</v>
      </c>
      <c r="H2007" s="11">
        <v>44650.68281539352</v>
      </c>
    </row>
    <row r="2008" spans="1:8" x14ac:dyDescent="0.35">
      <c r="A2008" s="3">
        <v>7604</v>
      </c>
      <c r="B2008" s="11">
        <v>44650.662795601849</v>
      </c>
      <c r="C2008" s="3">
        <v>22401634</v>
      </c>
      <c r="D2008" s="3" t="s">
        <v>93</v>
      </c>
      <c r="E2008" s="3">
        <v>285.73612891052602</v>
      </c>
      <c r="F2008" s="3">
        <v>857.20838673157903</v>
      </c>
      <c r="G2008" s="3" t="s">
        <v>80</v>
      </c>
      <c r="H2008" s="11">
        <v>44650.66302295139</v>
      </c>
    </row>
    <row r="2009" spans="1:8" x14ac:dyDescent="0.35">
      <c r="A2009" s="3">
        <v>7603</v>
      </c>
      <c r="B2009" s="11">
        <v>44650.654803090278</v>
      </c>
      <c r="C2009" s="3">
        <v>22201570</v>
      </c>
      <c r="D2009" s="3" t="s">
        <v>98</v>
      </c>
      <c r="E2009" s="3">
        <v>163.59179757894699</v>
      </c>
      <c r="F2009" s="3">
        <v>490.77539273684198</v>
      </c>
      <c r="G2009" s="3" t="s">
        <v>80</v>
      </c>
      <c r="H2009" s="11">
        <v>44650.655036840275</v>
      </c>
    </row>
    <row r="2010" spans="1:8" x14ac:dyDescent="0.35">
      <c r="A2010" s="3">
        <v>7602</v>
      </c>
      <c r="B2010" s="11">
        <v>44650.624767245368</v>
      </c>
      <c r="C2010" s="3">
        <v>22401633</v>
      </c>
      <c r="D2010" s="3" t="s">
        <v>93</v>
      </c>
      <c r="E2010" s="3">
        <v>163.461766978947</v>
      </c>
      <c r="F2010" s="3">
        <v>490.38530093684199</v>
      </c>
      <c r="G2010" s="3" t="s">
        <v>80</v>
      </c>
      <c r="H2010" s="11">
        <v>44650.624827928237</v>
      </c>
    </row>
    <row r="2011" spans="1:8" x14ac:dyDescent="0.35">
      <c r="A2011" s="3">
        <v>7601</v>
      </c>
      <c r="B2011" s="11">
        <v>44650.617824270834</v>
      </c>
      <c r="C2011" s="3">
        <v>22201569</v>
      </c>
      <c r="D2011" s="3" t="s">
        <v>98</v>
      </c>
      <c r="E2011" s="3">
        <v>141.85770479999999</v>
      </c>
      <c r="F2011" s="3">
        <v>425.57311440000001</v>
      </c>
      <c r="G2011" s="3" t="s">
        <v>80</v>
      </c>
      <c r="H2011" s="11">
        <v>44650.617883449071</v>
      </c>
    </row>
    <row r="2012" spans="1:8" x14ac:dyDescent="0.35">
      <c r="A2012" s="3">
        <v>7600</v>
      </c>
      <c r="B2012" s="11">
        <v>44650.587214733794</v>
      </c>
      <c r="C2012" s="3">
        <v>22101566</v>
      </c>
      <c r="D2012" s="3" t="s">
        <v>87</v>
      </c>
      <c r="E2012" s="3">
        <v>169.55297988947399</v>
      </c>
      <c r="F2012" s="3">
        <v>508.658939668421</v>
      </c>
      <c r="G2012" s="3" t="s">
        <v>80</v>
      </c>
      <c r="H2012" s="11">
        <v>44650.587328391201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D009C-4FBF-44F5-AD7B-7BFA0D09A75D}">
  <dimension ref="A1:Q18"/>
  <sheetViews>
    <sheetView workbookViewId="0"/>
  </sheetViews>
  <sheetFormatPr defaultRowHeight="14.5" x14ac:dyDescent="0.35"/>
  <cols>
    <col min="1" max="1" width="10.36328125" bestFit="1" customWidth="1"/>
    <col min="2" max="2" width="19.81640625" bestFit="1" customWidth="1"/>
    <col min="3" max="3" width="3.54296875" bestFit="1" customWidth="1"/>
    <col min="4" max="4" width="16.453125" bestFit="1" customWidth="1"/>
    <col min="5" max="5" width="8.90625" bestFit="1" customWidth="1"/>
    <col min="6" max="6" width="16.453125" bestFit="1" customWidth="1"/>
    <col min="7" max="7" width="8.90625" bestFit="1" customWidth="1"/>
    <col min="8" max="8" width="16.453125" bestFit="1" customWidth="1"/>
    <col min="9" max="9" width="8.90625" bestFit="1" customWidth="1"/>
    <col min="10" max="10" width="16.453125" bestFit="1" customWidth="1"/>
    <col min="11" max="11" width="8.90625" bestFit="1" customWidth="1"/>
    <col min="12" max="12" width="16.453125" bestFit="1" customWidth="1"/>
    <col min="13" max="13" width="8.90625" bestFit="1" customWidth="1"/>
    <col min="14" max="14" width="16.453125" bestFit="1" customWidth="1"/>
    <col min="15" max="15" width="8.90625" bestFit="1" customWidth="1"/>
    <col min="16" max="16" width="16.7265625" bestFit="1" customWidth="1"/>
    <col min="17" max="17" width="9.08984375" bestFit="1" customWidth="1"/>
  </cols>
  <sheetData>
    <row r="1" spans="1:17" x14ac:dyDescent="0.35">
      <c r="A1" s="14" t="s">
        <v>65</v>
      </c>
      <c r="B1" s="14" t="s">
        <v>1461</v>
      </c>
      <c r="C1" s="14" t="s">
        <v>1</v>
      </c>
      <c r="D1" s="14" t="s">
        <v>1462</v>
      </c>
      <c r="E1" s="14" t="s">
        <v>1463</v>
      </c>
      <c r="F1" s="14" t="s">
        <v>1464</v>
      </c>
      <c r="G1" s="14" t="s">
        <v>1465</v>
      </c>
      <c r="H1" s="14" t="s">
        <v>1466</v>
      </c>
      <c r="I1" s="14" t="s">
        <v>1467</v>
      </c>
      <c r="J1" s="14" t="s">
        <v>1468</v>
      </c>
      <c r="K1" s="14" t="s">
        <v>1469</v>
      </c>
      <c r="L1" s="14" t="s">
        <v>1470</v>
      </c>
      <c r="M1" s="14" t="s">
        <v>1471</v>
      </c>
      <c r="N1" s="14" t="s">
        <v>1472</v>
      </c>
      <c r="O1" s="14" t="s">
        <v>1473</v>
      </c>
      <c r="P1" s="14" t="s">
        <v>1474</v>
      </c>
      <c r="Q1" s="14" t="s">
        <v>1475</v>
      </c>
    </row>
    <row r="2" spans="1:17" x14ac:dyDescent="0.35">
      <c r="A2" s="15" t="s">
        <v>406</v>
      </c>
      <c r="B2" s="15" t="s">
        <v>1476</v>
      </c>
      <c r="C2" s="16" t="s">
        <v>110</v>
      </c>
      <c r="D2" s="17">
        <v>0.7142857142857143</v>
      </c>
      <c r="E2" s="16">
        <f t="shared" ref="E2:E17" si="0">_xlfn.RANK.EQ(D2,$D$2:$D$17,0)</f>
        <v>1</v>
      </c>
      <c r="F2" s="18">
        <v>0.2</v>
      </c>
      <c r="G2" s="16">
        <f>_xlfn.RANK.EQ(F2,$F$2:$F$17,0)</f>
        <v>15</v>
      </c>
      <c r="H2" s="18">
        <v>0.5</v>
      </c>
      <c r="I2" s="16">
        <f>_xlfn.RANK.EQ(H2,$H$2:$H$17,0)</f>
        <v>8</v>
      </c>
      <c r="J2" s="18">
        <v>0.90909090909090906</v>
      </c>
      <c r="K2" s="16">
        <f>_xlfn.RANK.EQ(J2,$J$2:$J$17,0)</f>
        <v>1</v>
      </c>
      <c r="L2" s="18">
        <v>0.53333333333333333</v>
      </c>
      <c r="M2" s="16">
        <f>_xlfn.RANK.EQ(L2,$L$2:$L$17,0)</f>
        <v>9</v>
      </c>
      <c r="N2" s="18">
        <v>0.83333333333333337</v>
      </c>
      <c r="O2" s="16">
        <f>_xlfn.RANK.EQ(N2,$N$2:$N$17,0)</f>
        <v>1</v>
      </c>
      <c r="P2" s="18">
        <v>0.61842105263157898</v>
      </c>
      <c r="Q2" s="16">
        <f>_xlfn.RANK.EQ(P2,$P$2:$P$17,0)</f>
        <v>2</v>
      </c>
    </row>
    <row r="3" spans="1:17" x14ac:dyDescent="0.35">
      <c r="A3" s="15" t="s">
        <v>406</v>
      </c>
      <c r="B3" s="15" t="s">
        <v>1477</v>
      </c>
      <c r="C3" s="16" t="s">
        <v>98</v>
      </c>
      <c r="D3" s="17">
        <v>0.69230769230769229</v>
      </c>
      <c r="E3" s="16">
        <f t="shared" si="0"/>
        <v>2</v>
      </c>
      <c r="F3" s="18">
        <v>0.69230769230769229</v>
      </c>
      <c r="G3" s="16">
        <f t="shared" ref="G3:G17" si="1">_xlfn.RANK.EQ(F3,$F$2:$F$17,0)</f>
        <v>2</v>
      </c>
      <c r="H3" s="18">
        <v>0.4</v>
      </c>
      <c r="I3" s="16">
        <f t="shared" ref="I3:I17" si="2">_xlfn.RANK.EQ(H3,$H$2:$H$17,0)</f>
        <v>13</v>
      </c>
      <c r="J3" s="18">
        <v>0.46153846153846156</v>
      </c>
      <c r="K3" s="16">
        <f t="shared" ref="K3:K17" si="3">_xlfn.RANK.EQ(J3,$J$2:$J$17,0)</f>
        <v>12</v>
      </c>
      <c r="L3" s="18">
        <v>0.5</v>
      </c>
      <c r="M3" s="16">
        <f t="shared" ref="M3:M17" si="4">_xlfn.RANK.EQ(L3,$L$2:$L$17,0)</f>
        <v>10</v>
      </c>
      <c r="N3" s="18">
        <v>0.66666666666666663</v>
      </c>
      <c r="O3" s="16">
        <f t="shared" ref="O3:O17" si="5">_xlfn.RANK.EQ(N3,$N$2:$N$17,0)</f>
        <v>8</v>
      </c>
      <c r="P3" s="18">
        <v>0.5625</v>
      </c>
      <c r="Q3" s="16">
        <f t="shared" ref="Q3:Q17" si="6">_xlfn.RANK.EQ(P3,$P$2:$P$17,0)</f>
        <v>7</v>
      </c>
    </row>
    <row r="4" spans="1:17" x14ac:dyDescent="0.35">
      <c r="A4" s="15" t="s">
        <v>406</v>
      </c>
      <c r="B4" s="15" t="s">
        <v>1476</v>
      </c>
      <c r="C4" s="16" t="s">
        <v>93</v>
      </c>
      <c r="D4" s="17">
        <v>0.6875</v>
      </c>
      <c r="E4" s="16">
        <f t="shared" si="0"/>
        <v>3</v>
      </c>
      <c r="F4" s="18">
        <v>0.46666666666666667</v>
      </c>
      <c r="G4" s="16">
        <f t="shared" si="1"/>
        <v>10</v>
      </c>
      <c r="H4" s="18">
        <v>0.6</v>
      </c>
      <c r="I4" s="16">
        <f t="shared" si="2"/>
        <v>3</v>
      </c>
      <c r="J4" s="18">
        <v>0.73333333333333328</v>
      </c>
      <c r="K4" s="16">
        <f t="shared" si="3"/>
        <v>2</v>
      </c>
      <c r="L4" s="18">
        <v>0.66666666666666663</v>
      </c>
      <c r="M4" s="16">
        <f t="shared" si="4"/>
        <v>3</v>
      </c>
      <c r="N4" s="18">
        <v>0.7</v>
      </c>
      <c r="O4" s="16">
        <f t="shared" si="5"/>
        <v>7</v>
      </c>
      <c r="P4" s="18">
        <v>0.63888888888888884</v>
      </c>
      <c r="Q4" s="16">
        <f t="shared" si="6"/>
        <v>1</v>
      </c>
    </row>
    <row r="5" spans="1:17" x14ac:dyDescent="0.35">
      <c r="A5" s="15" t="s">
        <v>86</v>
      </c>
      <c r="B5" s="15" t="s">
        <v>1478</v>
      </c>
      <c r="C5" s="16" t="s">
        <v>110</v>
      </c>
      <c r="D5" s="17">
        <v>0.68571428571428572</v>
      </c>
      <c r="E5" s="16">
        <f t="shared" si="0"/>
        <v>4</v>
      </c>
      <c r="F5" s="18">
        <v>0.61538461538461542</v>
      </c>
      <c r="G5" s="16">
        <f t="shared" si="1"/>
        <v>3</v>
      </c>
      <c r="H5" s="18">
        <v>0.30769230769230771</v>
      </c>
      <c r="I5" s="16">
        <f t="shared" si="2"/>
        <v>15</v>
      </c>
      <c r="J5" s="18">
        <v>0.5</v>
      </c>
      <c r="K5" s="16">
        <f t="shared" si="3"/>
        <v>10</v>
      </c>
      <c r="L5" s="18">
        <v>0.5</v>
      </c>
      <c r="M5" s="16">
        <f t="shared" si="4"/>
        <v>10</v>
      </c>
      <c r="N5" s="18">
        <v>0.41666666666666669</v>
      </c>
      <c r="O5" s="16">
        <f t="shared" si="5"/>
        <v>15</v>
      </c>
      <c r="P5" s="18">
        <v>0.5174825174825175</v>
      </c>
      <c r="Q5" s="16">
        <f t="shared" si="6"/>
        <v>12</v>
      </c>
    </row>
    <row r="6" spans="1:17" x14ac:dyDescent="0.35">
      <c r="A6" s="15" t="s">
        <v>198</v>
      </c>
      <c r="B6" s="15" t="s">
        <v>1479</v>
      </c>
      <c r="C6" s="16" t="s">
        <v>87</v>
      </c>
      <c r="D6" s="17">
        <v>0.61290322580645162</v>
      </c>
      <c r="E6" s="16">
        <f t="shared" si="0"/>
        <v>5</v>
      </c>
      <c r="F6" s="18">
        <v>0.5625</v>
      </c>
      <c r="G6" s="16">
        <f t="shared" si="1"/>
        <v>5</v>
      </c>
      <c r="H6" s="18">
        <v>0.65517241379310343</v>
      </c>
      <c r="I6" s="16">
        <f t="shared" si="2"/>
        <v>1</v>
      </c>
      <c r="J6" s="18">
        <v>0.45714285714285713</v>
      </c>
      <c r="K6" s="16">
        <f t="shared" si="3"/>
        <v>13</v>
      </c>
      <c r="L6" s="18">
        <v>0.44</v>
      </c>
      <c r="M6" s="16">
        <f t="shared" si="4"/>
        <v>14</v>
      </c>
      <c r="N6" s="18">
        <v>0.61111111111111116</v>
      </c>
      <c r="O6" s="16">
        <f t="shared" si="5"/>
        <v>11</v>
      </c>
      <c r="P6" s="18">
        <v>0.57432432432432434</v>
      </c>
      <c r="Q6" s="16">
        <f t="shared" si="6"/>
        <v>6</v>
      </c>
    </row>
    <row r="7" spans="1:17" x14ac:dyDescent="0.35">
      <c r="A7" s="15" t="s">
        <v>150</v>
      </c>
      <c r="B7" s="15" t="s">
        <v>1480</v>
      </c>
      <c r="C7" s="16" t="s">
        <v>87</v>
      </c>
      <c r="D7" s="17">
        <v>0.6071428571428571</v>
      </c>
      <c r="E7" s="16">
        <f t="shared" si="0"/>
        <v>6</v>
      </c>
      <c r="F7" s="18">
        <v>0.5</v>
      </c>
      <c r="G7" s="16">
        <f t="shared" si="1"/>
        <v>7</v>
      </c>
      <c r="H7" s="18">
        <v>0.46666666666666667</v>
      </c>
      <c r="I7" s="16">
        <f t="shared" si="2"/>
        <v>12</v>
      </c>
      <c r="J7" s="18">
        <v>0.40625</v>
      </c>
      <c r="K7" s="16">
        <f t="shared" si="3"/>
        <v>15</v>
      </c>
      <c r="L7" s="18">
        <v>0.4</v>
      </c>
      <c r="M7" s="16">
        <f t="shared" si="4"/>
        <v>16</v>
      </c>
      <c r="N7" s="18">
        <v>0.42857142857142855</v>
      </c>
      <c r="O7" s="16">
        <f t="shared" si="5"/>
        <v>14</v>
      </c>
      <c r="P7" s="18">
        <v>0.46621621621621623</v>
      </c>
      <c r="Q7" s="16">
        <f t="shared" si="6"/>
        <v>14</v>
      </c>
    </row>
    <row r="8" spans="1:17" x14ac:dyDescent="0.35">
      <c r="A8" s="15" t="s">
        <v>406</v>
      </c>
      <c r="B8" s="15" t="s">
        <v>1477</v>
      </c>
      <c r="C8" s="16" t="s">
        <v>87</v>
      </c>
      <c r="D8" s="17">
        <v>0.58333333333333337</v>
      </c>
      <c r="E8" s="16">
        <f t="shared" si="0"/>
        <v>7</v>
      </c>
      <c r="F8" s="18">
        <v>0.42857142857142855</v>
      </c>
      <c r="G8" s="16">
        <f t="shared" si="1"/>
        <v>11</v>
      </c>
      <c r="H8" s="18">
        <v>0.58823529411764708</v>
      </c>
      <c r="I8" s="16">
        <f t="shared" si="2"/>
        <v>5</v>
      </c>
      <c r="J8" s="18">
        <v>0.63157894736842102</v>
      </c>
      <c r="K8" s="16">
        <f t="shared" si="3"/>
        <v>3</v>
      </c>
      <c r="L8" s="18">
        <v>0.68421052631578949</v>
      </c>
      <c r="M8" s="16">
        <f t="shared" si="4"/>
        <v>1</v>
      </c>
      <c r="N8" s="18">
        <v>0.75</v>
      </c>
      <c r="O8" s="16">
        <f t="shared" si="5"/>
        <v>3</v>
      </c>
      <c r="P8" s="18">
        <v>0.59523809523809523</v>
      </c>
      <c r="Q8" s="16">
        <f t="shared" si="6"/>
        <v>4</v>
      </c>
    </row>
    <row r="9" spans="1:17" x14ac:dyDescent="0.35">
      <c r="A9" s="15" t="s">
        <v>86</v>
      </c>
      <c r="B9" s="15" t="s">
        <v>1481</v>
      </c>
      <c r="C9" s="16" t="s">
        <v>98</v>
      </c>
      <c r="D9" s="17">
        <v>0.55263157894736847</v>
      </c>
      <c r="E9" s="16">
        <f t="shared" si="0"/>
        <v>8</v>
      </c>
      <c r="F9" s="18">
        <v>0.35714285714285715</v>
      </c>
      <c r="G9" s="16">
        <f t="shared" si="1"/>
        <v>14</v>
      </c>
      <c r="H9" s="18">
        <v>0.5</v>
      </c>
      <c r="I9" s="16">
        <f t="shared" si="2"/>
        <v>8</v>
      </c>
      <c r="J9" s="18">
        <v>0.51162790697674421</v>
      </c>
      <c r="K9" s="16">
        <f t="shared" si="3"/>
        <v>9</v>
      </c>
      <c r="L9" s="18">
        <v>0.6</v>
      </c>
      <c r="M9" s="16">
        <f t="shared" si="4"/>
        <v>6</v>
      </c>
      <c r="N9" s="18">
        <v>0.375</v>
      </c>
      <c r="O9" s="16">
        <f t="shared" si="5"/>
        <v>16</v>
      </c>
      <c r="P9" s="18">
        <v>0.51333333333333331</v>
      </c>
      <c r="Q9" s="16">
        <f t="shared" si="6"/>
        <v>13</v>
      </c>
    </row>
    <row r="10" spans="1:17" x14ac:dyDescent="0.35">
      <c r="A10" s="15" t="s">
        <v>86</v>
      </c>
      <c r="B10" s="15" t="s">
        <v>1478</v>
      </c>
      <c r="C10" s="16" t="s">
        <v>93</v>
      </c>
      <c r="D10" s="17">
        <v>0.53333333333333333</v>
      </c>
      <c r="E10" s="16">
        <f t="shared" si="0"/>
        <v>9</v>
      </c>
      <c r="F10" s="18">
        <v>0.5</v>
      </c>
      <c r="G10" s="16">
        <f t="shared" si="1"/>
        <v>7</v>
      </c>
      <c r="H10" s="18">
        <v>0.60869565217391308</v>
      </c>
      <c r="I10" s="16">
        <f t="shared" si="2"/>
        <v>2</v>
      </c>
      <c r="J10" s="18">
        <v>0.57499999999999996</v>
      </c>
      <c r="K10" s="16">
        <f t="shared" si="3"/>
        <v>8</v>
      </c>
      <c r="L10" s="18">
        <v>0.60869565217391308</v>
      </c>
      <c r="M10" s="16">
        <f t="shared" si="4"/>
        <v>5</v>
      </c>
      <c r="N10" s="18">
        <v>0.83333333333333337</v>
      </c>
      <c r="O10" s="16">
        <f t="shared" si="5"/>
        <v>1</v>
      </c>
      <c r="P10" s="18">
        <v>0.6</v>
      </c>
      <c r="Q10" s="16">
        <f t="shared" si="6"/>
        <v>3</v>
      </c>
    </row>
    <row r="11" spans="1:17" x14ac:dyDescent="0.35">
      <c r="A11" s="15" t="s">
        <v>198</v>
      </c>
      <c r="B11" s="15" t="s">
        <v>1482</v>
      </c>
      <c r="C11" s="16" t="s">
        <v>93</v>
      </c>
      <c r="D11" s="17">
        <v>0.53125</v>
      </c>
      <c r="E11" s="16">
        <f t="shared" si="0"/>
        <v>10</v>
      </c>
      <c r="F11" s="18">
        <v>0.4</v>
      </c>
      <c r="G11" s="16">
        <f t="shared" si="1"/>
        <v>12</v>
      </c>
      <c r="H11" s="18">
        <v>0.59259259259259256</v>
      </c>
      <c r="I11" s="16">
        <f t="shared" si="2"/>
        <v>4</v>
      </c>
      <c r="J11" s="18">
        <v>0.58536585365853655</v>
      </c>
      <c r="K11" s="16">
        <f t="shared" si="3"/>
        <v>7</v>
      </c>
      <c r="L11" s="18">
        <v>0.5</v>
      </c>
      <c r="M11" s="16">
        <f t="shared" si="4"/>
        <v>10</v>
      </c>
      <c r="N11" s="18">
        <v>0.73684210526315785</v>
      </c>
      <c r="O11" s="16">
        <f t="shared" si="5"/>
        <v>5</v>
      </c>
      <c r="P11" s="18">
        <v>0.55555555555555558</v>
      </c>
      <c r="Q11" s="16">
        <f t="shared" si="6"/>
        <v>9</v>
      </c>
    </row>
    <row r="12" spans="1:17" x14ac:dyDescent="0.35">
      <c r="A12" s="15" t="s">
        <v>150</v>
      </c>
      <c r="B12" s="15" t="s">
        <v>1483</v>
      </c>
      <c r="C12" s="16" t="s">
        <v>110</v>
      </c>
      <c r="D12" s="17">
        <v>0.51724137931034486</v>
      </c>
      <c r="E12" s="16">
        <f t="shared" si="0"/>
        <v>11</v>
      </c>
      <c r="F12" s="18">
        <v>0.48275862068965519</v>
      </c>
      <c r="G12" s="16">
        <f t="shared" si="1"/>
        <v>9</v>
      </c>
      <c r="H12" s="18">
        <v>0.5714285714285714</v>
      </c>
      <c r="I12" s="16">
        <f t="shared" si="2"/>
        <v>6</v>
      </c>
      <c r="J12" s="18">
        <v>0.61290322580645162</v>
      </c>
      <c r="K12" s="16">
        <f t="shared" si="3"/>
        <v>5</v>
      </c>
      <c r="L12" s="18">
        <v>0.6428571428571429</v>
      </c>
      <c r="M12" s="16">
        <f t="shared" si="4"/>
        <v>4</v>
      </c>
      <c r="N12" s="18">
        <v>0.66666666666666663</v>
      </c>
      <c r="O12" s="16">
        <f t="shared" si="5"/>
        <v>8</v>
      </c>
      <c r="P12" s="18">
        <v>0.57446808510638303</v>
      </c>
      <c r="Q12" s="16">
        <f t="shared" si="6"/>
        <v>5</v>
      </c>
    </row>
    <row r="13" spans="1:17" x14ac:dyDescent="0.35">
      <c r="A13" s="15" t="s">
        <v>198</v>
      </c>
      <c r="B13" s="15" t="s">
        <v>1482</v>
      </c>
      <c r="C13" s="16" t="s">
        <v>110</v>
      </c>
      <c r="D13" s="17">
        <v>0.5</v>
      </c>
      <c r="E13" s="16">
        <f t="shared" si="0"/>
        <v>12</v>
      </c>
      <c r="F13" s="18">
        <v>0.7142857142857143</v>
      </c>
      <c r="G13" s="16">
        <f t="shared" si="1"/>
        <v>1</v>
      </c>
      <c r="H13" s="18">
        <v>0.56666666666666665</v>
      </c>
      <c r="I13" s="16">
        <f t="shared" si="2"/>
        <v>7</v>
      </c>
      <c r="J13" s="18">
        <v>0.44827586206896552</v>
      </c>
      <c r="K13" s="16">
        <f t="shared" si="3"/>
        <v>14</v>
      </c>
      <c r="L13" s="18">
        <v>0.45833333333333331</v>
      </c>
      <c r="M13" s="16">
        <f t="shared" si="4"/>
        <v>13</v>
      </c>
      <c r="N13" s="18">
        <v>0.7142857142857143</v>
      </c>
      <c r="O13" s="16">
        <f t="shared" si="5"/>
        <v>6</v>
      </c>
      <c r="P13" s="18">
        <v>0.5390625</v>
      </c>
      <c r="Q13" s="16">
        <f t="shared" si="6"/>
        <v>10</v>
      </c>
    </row>
    <row r="14" spans="1:17" x14ac:dyDescent="0.35">
      <c r="A14" s="15" t="s">
        <v>86</v>
      </c>
      <c r="B14" s="15" t="s">
        <v>1481</v>
      </c>
      <c r="C14" s="16" t="s">
        <v>87</v>
      </c>
      <c r="D14" s="17">
        <v>0.48780487804878048</v>
      </c>
      <c r="E14" s="16">
        <f t="shared" si="0"/>
        <v>13</v>
      </c>
      <c r="F14" s="18">
        <v>0.2</v>
      </c>
      <c r="G14" s="16">
        <f t="shared" si="1"/>
        <v>15</v>
      </c>
      <c r="H14" s="18">
        <v>0.39130434782608697</v>
      </c>
      <c r="I14" s="16">
        <f t="shared" si="2"/>
        <v>14</v>
      </c>
      <c r="J14" s="18">
        <v>0.28205128205128205</v>
      </c>
      <c r="K14" s="16">
        <f t="shared" si="3"/>
        <v>16</v>
      </c>
      <c r="L14" s="18">
        <v>0.40740740740740738</v>
      </c>
      <c r="M14" s="16">
        <f t="shared" si="4"/>
        <v>15</v>
      </c>
      <c r="N14" s="18">
        <v>0.48</v>
      </c>
      <c r="O14" s="16">
        <f t="shared" si="5"/>
        <v>12</v>
      </c>
      <c r="P14" s="18">
        <v>0.40243902439024393</v>
      </c>
      <c r="Q14" s="16">
        <f t="shared" si="6"/>
        <v>16</v>
      </c>
    </row>
    <row r="15" spans="1:17" x14ac:dyDescent="0.35">
      <c r="A15" s="15" t="s">
        <v>150</v>
      </c>
      <c r="B15" s="15" t="s">
        <v>1480</v>
      </c>
      <c r="C15" s="16" t="s">
        <v>98</v>
      </c>
      <c r="D15" s="17">
        <v>0.48275862068965519</v>
      </c>
      <c r="E15" s="16">
        <f t="shared" si="0"/>
        <v>14</v>
      </c>
      <c r="F15" s="18">
        <v>0.375</v>
      </c>
      <c r="G15" s="16">
        <f t="shared" si="1"/>
        <v>13</v>
      </c>
      <c r="H15" s="18">
        <v>0.5</v>
      </c>
      <c r="I15" s="16">
        <f t="shared" si="2"/>
        <v>8</v>
      </c>
      <c r="J15" s="18">
        <v>0.61538461538461542</v>
      </c>
      <c r="K15" s="16">
        <f t="shared" si="3"/>
        <v>4</v>
      </c>
      <c r="L15" s="18">
        <v>0.67741935483870963</v>
      </c>
      <c r="M15" s="16">
        <f t="shared" si="4"/>
        <v>2</v>
      </c>
      <c r="N15" s="18">
        <v>0.47368421052631576</v>
      </c>
      <c r="O15" s="16">
        <f t="shared" si="5"/>
        <v>13</v>
      </c>
      <c r="P15" s="18">
        <v>0.52380952380952384</v>
      </c>
      <c r="Q15" s="16">
        <f t="shared" si="6"/>
        <v>11</v>
      </c>
    </row>
    <row r="16" spans="1:17" x14ac:dyDescent="0.35">
      <c r="A16" s="15" t="s">
        <v>198</v>
      </c>
      <c r="B16" s="15" t="s">
        <v>1479</v>
      </c>
      <c r="C16" s="16" t="s">
        <v>98</v>
      </c>
      <c r="D16" s="17">
        <v>0.39285714285714285</v>
      </c>
      <c r="E16" s="16">
        <f t="shared" si="0"/>
        <v>15</v>
      </c>
      <c r="F16" s="18">
        <v>0.53846153846153844</v>
      </c>
      <c r="G16" s="16">
        <f t="shared" si="1"/>
        <v>6</v>
      </c>
      <c r="H16" s="18">
        <v>0.2857142857142857</v>
      </c>
      <c r="I16" s="16">
        <f t="shared" si="2"/>
        <v>16</v>
      </c>
      <c r="J16" s="18">
        <v>0.5</v>
      </c>
      <c r="K16" s="16">
        <f t="shared" si="3"/>
        <v>10</v>
      </c>
      <c r="L16" s="18">
        <v>0.55000000000000004</v>
      </c>
      <c r="M16" s="16">
        <f t="shared" si="4"/>
        <v>8</v>
      </c>
      <c r="N16" s="18">
        <v>0.6428571428571429</v>
      </c>
      <c r="O16" s="16">
        <f t="shared" si="5"/>
        <v>10</v>
      </c>
      <c r="P16" s="18">
        <v>0.45967741935483869</v>
      </c>
      <c r="Q16" s="16">
        <f t="shared" si="6"/>
        <v>15</v>
      </c>
    </row>
    <row r="17" spans="1:17" x14ac:dyDescent="0.35">
      <c r="A17" s="15" t="s">
        <v>150</v>
      </c>
      <c r="B17" s="15" t="s">
        <v>1483</v>
      </c>
      <c r="C17" s="16" t="s">
        <v>93</v>
      </c>
      <c r="D17" s="17">
        <v>0.39130434782608697</v>
      </c>
      <c r="E17" s="16">
        <f t="shared" si="0"/>
        <v>16</v>
      </c>
      <c r="F17" s="18">
        <v>0.59259259259259256</v>
      </c>
      <c r="G17" s="16">
        <f t="shared" si="1"/>
        <v>4</v>
      </c>
      <c r="H17" s="18">
        <v>0.5</v>
      </c>
      <c r="I17" s="16">
        <f t="shared" si="2"/>
        <v>8</v>
      </c>
      <c r="J17" s="18">
        <v>0.6</v>
      </c>
      <c r="K17" s="16">
        <f t="shared" si="3"/>
        <v>6</v>
      </c>
      <c r="L17" s="18">
        <v>0.5757575757575758</v>
      </c>
      <c r="M17" s="16">
        <f t="shared" si="4"/>
        <v>7</v>
      </c>
      <c r="N17" s="18">
        <v>0.75</v>
      </c>
      <c r="O17" s="16">
        <f t="shared" si="5"/>
        <v>3</v>
      </c>
      <c r="P17" s="18">
        <v>0.55974842767295596</v>
      </c>
      <c r="Q17" s="16">
        <f t="shared" si="6"/>
        <v>8</v>
      </c>
    </row>
    <row r="18" spans="1:17" x14ac:dyDescent="0.3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19" t="s">
        <v>1484</v>
      </c>
      <c r="O18" s="3"/>
      <c r="P18" s="3"/>
      <c r="Q1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21D3D-E6D5-4EE9-8CF0-1CA470C93487}">
  <dimension ref="A1:AA56"/>
  <sheetViews>
    <sheetView workbookViewId="0">
      <selection activeCell="C1" sqref="C1"/>
    </sheetView>
  </sheetViews>
  <sheetFormatPr defaultRowHeight="14.5" x14ac:dyDescent="0.35"/>
  <cols>
    <col min="1" max="1" width="8.7265625" style="3"/>
    <col min="2" max="2" width="13.81640625" style="3" bestFit="1" customWidth="1"/>
    <col min="3" max="22" width="8.7265625" style="3"/>
    <col min="23" max="23" width="17.81640625" style="3" bestFit="1" customWidth="1"/>
    <col min="24" max="16384" width="8.7265625" style="3"/>
  </cols>
  <sheetData>
    <row r="1" spans="1:27" x14ac:dyDescent="0.35">
      <c r="B1" s="10" t="s">
        <v>1168</v>
      </c>
      <c r="C1" s="10" t="s">
        <v>1169</v>
      </c>
      <c r="D1" s="10" t="s">
        <v>1170</v>
      </c>
      <c r="E1" s="10" t="s">
        <v>1171</v>
      </c>
      <c r="F1" s="10" t="s">
        <v>1172</v>
      </c>
      <c r="G1" s="10" t="s">
        <v>1173</v>
      </c>
      <c r="H1" s="10" t="s">
        <v>1174</v>
      </c>
      <c r="I1" s="10" t="s">
        <v>1175</v>
      </c>
      <c r="J1" s="10" t="s">
        <v>1176</v>
      </c>
      <c r="K1" s="10" t="s">
        <v>1177</v>
      </c>
      <c r="L1" s="10" t="s">
        <v>1178</v>
      </c>
      <c r="M1" s="10" t="s">
        <v>1179</v>
      </c>
      <c r="N1" s="10" t="s">
        <v>1180</v>
      </c>
      <c r="O1" s="10" t="s">
        <v>1181</v>
      </c>
      <c r="P1" s="10" t="s">
        <v>1182</v>
      </c>
      <c r="Q1" s="10" t="s">
        <v>1183</v>
      </c>
      <c r="R1" s="10" t="s">
        <v>1184</v>
      </c>
      <c r="S1" s="10" t="s">
        <v>1185</v>
      </c>
      <c r="T1" s="10" t="s">
        <v>1186</v>
      </c>
      <c r="U1" s="10" t="s">
        <v>1187</v>
      </c>
      <c r="V1" s="10" t="s">
        <v>1188</v>
      </c>
      <c r="W1" s="10" t="s">
        <v>1189</v>
      </c>
      <c r="X1" s="10" t="s">
        <v>1190</v>
      </c>
      <c r="Y1" s="10" t="s">
        <v>1191</v>
      </c>
      <c r="Z1" s="10" t="s">
        <v>1192</v>
      </c>
      <c r="AA1" s="10" t="s">
        <v>1193</v>
      </c>
    </row>
    <row r="2" spans="1:27" x14ac:dyDescent="0.35">
      <c r="A2" s="10">
        <v>0</v>
      </c>
      <c r="B2" s="3" t="s">
        <v>1194</v>
      </c>
      <c r="C2" s="3" t="s">
        <v>354</v>
      </c>
      <c r="D2" s="3" t="s">
        <v>1195</v>
      </c>
      <c r="E2" s="3" t="s">
        <v>93</v>
      </c>
      <c r="F2" s="3">
        <v>4</v>
      </c>
      <c r="G2" s="3">
        <v>4.5999999999999999E-2</v>
      </c>
      <c r="H2" s="3">
        <v>2.7E-2</v>
      </c>
      <c r="I2" s="3">
        <v>3.4000000000000002E-2</v>
      </c>
      <c r="J2" s="3">
        <v>4.0000000000000001E-3</v>
      </c>
      <c r="L2" s="3">
        <v>20.84210526315789</v>
      </c>
      <c r="M2" s="3">
        <v>202</v>
      </c>
      <c r="N2" s="3">
        <v>112.7</v>
      </c>
      <c r="O2" s="3">
        <v>1017</v>
      </c>
      <c r="Q2" s="3">
        <v>843</v>
      </c>
      <c r="R2" s="3">
        <v>6</v>
      </c>
      <c r="S2" s="3">
        <v>195.76777575789481</v>
      </c>
      <c r="T2" s="3">
        <v>587.30332727368432</v>
      </c>
      <c r="W2" s="11">
        <v>44622.325273113427</v>
      </c>
      <c r="X2" s="3">
        <v>1585</v>
      </c>
      <c r="Y2" s="3">
        <v>144</v>
      </c>
      <c r="Z2" s="3">
        <v>5</v>
      </c>
      <c r="AA2" s="3">
        <v>5</v>
      </c>
    </row>
    <row r="3" spans="1:27" x14ac:dyDescent="0.35">
      <c r="A3" s="10">
        <v>0</v>
      </c>
      <c r="B3" s="3" t="s">
        <v>1196</v>
      </c>
      <c r="C3" s="3" t="s">
        <v>106</v>
      </c>
      <c r="D3" s="3" t="s">
        <v>1195</v>
      </c>
      <c r="E3" s="3" t="s">
        <v>93</v>
      </c>
      <c r="F3" s="3">
        <v>4</v>
      </c>
      <c r="G3" s="3">
        <v>8.7999999999999995E-2</v>
      </c>
      <c r="H3" s="3">
        <v>2.1999999999999999E-2</v>
      </c>
      <c r="I3" s="3">
        <v>4.8000000000000001E-2</v>
      </c>
      <c r="J3" s="3">
        <v>6.0000000000000001E-3</v>
      </c>
      <c r="L3" s="3">
        <v>23.15789473684211</v>
      </c>
      <c r="M3" s="3">
        <v>191</v>
      </c>
      <c r="N3" s="3">
        <v>179.22</v>
      </c>
      <c r="O3" s="3">
        <v>1032</v>
      </c>
      <c r="Q3" s="3">
        <v>1020</v>
      </c>
      <c r="R3" s="3">
        <v>6</v>
      </c>
      <c r="S3" s="3">
        <v>78.042160410526336</v>
      </c>
      <c r="T3" s="3">
        <v>234.12648123157899</v>
      </c>
      <c r="W3" s="11">
        <v>44622.386732488427</v>
      </c>
      <c r="X3" s="3">
        <v>1564</v>
      </c>
      <c r="Y3" s="3">
        <v>153</v>
      </c>
      <c r="Z3" s="3">
        <v>3</v>
      </c>
      <c r="AA3" s="3">
        <v>0</v>
      </c>
    </row>
    <row r="4" spans="1:27" x14ac:dyDescent="0.35">
      <c r="A4" s="10">
        <v>0</v>
      </c>
      <c r="B4" s="3" t="s">
        <v>1197</v>
      </c>
      <c r="C4" s="3" t="s">
        <v>106</v>
      </c>
      <c r="D4" s="3" t="s">
        <v>1195</v>
      </c>
      <c r="E4" s="3" t="s">
        <v>93</v>
      </c>
      <c r="F4" s="3">
        <v>4</v>
      </c>
      <c r="G4" s="3">
        <v>3.9E-2</v>
      </c>
      <c r="H4" s="3">
        <v>6.0000000000000001E-3</v>
      </c>
      <c r="I4" s="3">
        <v>4.8000000000000001E-2</v>
      </c>
      <c r="J4" s="3">
        <v>1.0999999999999999E-2</v>
      </c>
      <c r="L4" s="3">
        <v>20.84210526315789</v>
      </c>
      <c r="M4" s="3">
        <v>185</v>
      </c>
      <c r="N4" s="3">
        <v>193.05</v>
      </c>
      <c r="O4" s="3">
        <v>1737</v>
      </c>
      <c r="Q4" s="3">
        <v>955</v>
      </c>
      <c r="R4" s="3">
        <v>6</v>
      </c>
      <c r="S4" s="3">
        <v>54.70195275528949</v>
      </c>
      <c r="T4" s="3">
        <v>164.10585826586851</v>
      </c>
      <c r="W4" s="11">
        <v>44622.41763556713</v>
      </c>
      <c r="X4" s="3">
        <v>1574</v>
      </c>
      <c r="Y4" s="3">
        <v>0</v>
      </c>
      <c r="Z4" s="3">
        <v>2</v>
      </c>
      <c r="AA4" s="3">
        <v>2</v>
      </c>
    </row>
    <row r="5" spans="1:27" x14ac:dyDescent="0.35">
      <c r="A5" s="10">
        <v>0</v>
      </c>
      <c r="B5" s="3" t="s">
        <v>1198</v>
      </c>
      <c r="C5" s="3" t="s">
        <v>106</v>
      </c>
      <c r="D5" s="3" t="s">
        <v>1195</v>
      </c>
      <c r="E5" s="3" t="s">
        <v>98</v>
      </c>
      <c r="F5" s="3">
        <v>2</v>
      </c>
      <c r="G5" s="3">
        <v>6.0000000000000001E-3</v>
      </c>
      <c r="H5" s="3">
        <v>2.4E-2</v>
      </c>
      <c r="I5" s="3">
        <v>0.04</v>
      </c>
      <c r="J5" s="3">
        <v>2E-3</v>
      </c>
      <c r="L5" s="3">
        <v>23.15789473684211</v>
      </c>
      <c r="M5" s="3">
        <v>179</v>
      </c>
      <c r="N5" s="3">
        <v>107.85</v>
      </c>
      <c r="O5" s="3">
        <v>2929</v>
      </c>
      <c r="Q5" s="3">
        <v>1023</v>
      </c>
      <c r="R5" s="3">
        <v>6</v>
      </c>
      <c r="S5" s="3">
        <v>213.90827438947369</v>
      </c>
      <c r="T5" s="3">
        <v>641.72482316842127</v>
      </c>
      <c r="W5" s="11">
        <v>44622.664514502307</v>
      </c>
      <c r="X5" s="3">
        <v>1599</v>
      </c>
      <c r="Y5" s="3">
        <v>0</v>
      </c>
      <c r="Z5" s="3">
        <v>10</v>
      </c>
      <c r="AA5" s="3">
        <v>9</v>
      </c>
    </row>
    <row r="6" spans="1:27" x14ac:dyDescent="0.35">
      <c r="A6" s="10">
        <v>0</v>
      </c>
      <c r="B6" s="3" t="s">
        <v>1199</v>
      </c>
      <c r="C6" s="3" t="s">
        <v>126</v>
      </c>
      <c r="D6" s="3" t="s">
        <v>1195</v>
      </c>
      <c r="E6" s="3" t="s">
        <v>93</v>
      </c>
      <c r="F6" s="3">
        <v>4</v>
      </c>
      <c r="G6" s="3">
        <v>9.9000000000000005E-2</v>
      </c>
      <c r="H6" s="3">
        <v>1.4999999999999999E-2</v>
      </c>
      <c r="I6" s="3">
        <v>3.6999999999999998E-2</v>
      </c>
      <c r="J6" s="3">
        <v>3.0000000000000001E-3</v>
      </c>
      <c r="L6" s="3">
        <v>20.84210526315789</v>
      </c>
      <c r="M6" s="3">
        <v>185</v>
      </c>
      <c r="N6" s="3">
        <v>162.28</v>
      </c>
      <c r="O6" s="3">
        <v>907</v>
      </c>
      <c r="Q6" s="3">
        <v>968</v>
      </c>
      <c r="R6" s="3">
        <v>6</v>
      </c>
      <c r="S6" s="3">
        <v>61.825545199999979</v>
      </c>
      <c r="T6" s="3">
        <v>185.47663560000001</v>
      </c>
      <c r="W6" s="11">
        <v>44622.740210104173</v>
      </c>
      <c r="X6" s="3">
        <v>1550</v>
      </c>
      <c r="Y6" s="3">
        <v>0</v>
      </c>
      <c r="Z6" s="3">
        <v>4</v>
      </c>
      <c r="AA6" s="3">
        <v>0</v>
      </c>
    </row>
    <row r="7" spans="1:27" x14ac:dyDescent="0.35">
      <c r="A7" s="10">
        <v>0</v>
      </c>
      <c r="B7" s="3" t="s">
        <v>1200</v>
      </c>
      <c r="C7" s="3" t="s">
        <v>106</v>
      </c>
      <c r="D7" s="3" t="s">
        <v>1195</v>
      </c>
      <c r="E7" s="3" t="s">
        <v>110</v>
      </c>
      <c r="F7" s="3">
        <v>3</v>
      </c>
      <c r="G7" s="3">
        <v>4.7E-2</v>
      </c>
      <c r="H7" s="3">
        <v>2.1000000000000001E-2</v>
      </c>
      <c r="I7" s="3">
        <v>3.4000000000000002E-2</v>
      </c>
      <c r="J7" s="3">
        <v>1E-3</v>
      </c>
      <c r="L7" s="3">
        <v>23.15789473684211</v>
      </c>
      <c r="M7" s="3">
        <v>189</v>
      </c>
      <c r="N7" s="3">
        <v>236.35</v>
      </c>
      <c r="O7" s="3">
        <v>930</v>
      </c>
      <c r="Q7" s="3">
        <v>924</v>
      </c>
      <c r="R7" s="3">
        <v>6</v>
      </c>
      <c r="S7" s="3">
        <v>161.0052008105263</v>
      </c>
      <c r="T7" s="3">
        <v>483.015602431579</v>
      </c>
      <c r="W7" s="11">
        <v>44622.823197141202</v>
      </c>
      <c r="X7" s="3">
        <v>1557</v>
      </c>
      <c r="Y7" s="3">
        <v>0</v>
      </c>
      <c r="Z7" s="3">
        <v>8</v>
      </c>
      <c r="AA7" s="3">
        <v>2</v>
      </c>
    </row>
    <row r="8" spans="1:27" x14ac:dyDescent="0.35">
      <c r="A8" s="10">
        <v>0</v>
      </c>
      <c r="B8" s="3" t="s">
        <v>1201</v>
      </c>
      <c r="C8" s="3" t="s">
        <v>354</v>
      </c>
      <c r="D8" s="3" t="s">
        <v>1195</v>
      </c>
      <c r="E8" s="3" t="s">
        <v>110</v>
      </c>
      <c r="F8" s="3">
        <v>3</v>
      </c>
      <c r="G8" s="3">
        <v>6.7000000000000004E-2</v>
      </c>
      <c r="H8" s="3">
        <v>2.7E-2</v>
      </c>
      <c r="I8" s="3">
        <v>4.2000000000000003E-2</v>
      </c>
      <c r="J8" s="3">
        <v>2E-3</v>
      </c>
      <c r="L8" s="3">
        <v>20.84210526315789</v>
      </c>
      <c r="M8" s="3">
        <v>184</v>
      </c>
      <c r="N8" s="3">
        <v>60</v>
      </c>
      <c r="O8" s="3">
        <v>1123</v>
      </c>
      <c r="Q8" s="3">
        <v>847</v>
      </c>
      <c r="R8" s="3">
        <v>6</v>
      </c>
      <c r="S8" s="3">
        <v>165.65024579999999</v>
      </c>
      <c r="T8" s="3">
        <v>496.95073739999998</v>
      </c>
      <c r="W8" s="11">
        <v>44622.8909096875</v>
      </c>
      <c r="X8" s="3">
        <v>1550</v>
      </c>
      <c r="Y8" s="3">
        <v>0</v>
      </c>
      <c r="Z8" s="3">
        <v>4</v>
      </c>
      <c r="AA8" s="3">
        <v>6</v>
      </c>
    </row>
    <row r="9" spans="1:27" x14ac:dyDescent="0.35">
      <c r="A9" s="10">
        <v>0</v>
      </c>
      <c r="B9" s="3" t="s">
        <v>1202</v>
      </c>
      <c r="C9" s="3" t="s">
        <v>530</v>
      </c>
      <c r="D9" s="3" t="s">
        <v>1195</v>
      </c>
      <c r="E9" s="3" t="s">
        <v>98</v>
      </c>
      <c r="F9" s="3">
        <v>2</v>
      </c>
      <c r="G9" s="3">
        <v>4.0000000000000001E-3</v>
      </c>
      <c r="H9" s="3">
        <v>0.03</v>
      </c>
      <c r="I9" s="3">
        <v>3.9E-2</v>
      </c>
      <c r="J9" s="3">
        <v>1E-3</v>
      </c>
      <c r="L9" s="3">
        <v>20.84210526315789</v>
      </c>
      <c r="M9" s="3">
        <v>200</v>
      </c>
      <c r="N9" s="3">
        <v>60</v>
      </c>
      <c r="O9" s="3">
        <v>961</v>
      </c>
      <c r="Q9" s="3">
        <v>1236</v>
      </c>
      <c r="R9" s="3">
        <v>6</v>
      </c>
      <c r="S9" s="3">
        <v>362.13957641052639</v>
      </c>
      <c r="T9" s="3">
        <v>1086.4187292315789</v>
      </c>
      <c r="W9" s="11">
        <v>44621.381508530103</v>
      </c>
      <c r="X9" s="3">
        <v>1550</v>
      </c>
      <c r="Y9" s="3">
        <v>0</v>
      </c>
      <c r="Z9" s="3">
        <v>10</v>
      </c>
      <c r="AA9" s="3">
        <v>9</v>
      </c>
    </row>
    <row r="10" spans="1:27" x14ac:dyDescent="0.35">
      <c r="A10" s="10">
        <v>0</v>
      </c>
      <c r="B10" s="3" t="s">
        <v>1203</v>
      </c>
      <c r="C10" s="3" t="s">
        <v>530</v>
      </c>
      <c r="D10" s="3" t="s">
        <v>1195</v>
      </c>
      <c r="E10" s="3" t="s">
        <v>93</v>
      </c>
      <c r="F10" s="3">
        <v>4</v>
      </c>
      <c r="G10" s="3">
        <v>5.0999999999999997E-2</v>
      </c>
      <c r="H10" s="3">
        <v>1.7999999999999999E-2</v>
      </c>
      <c r="I10" s="3">
        <v>3.9E-2</v>
      </c>
      <c r="J10" s="3">
        <v>0.01</v>
      </c>
      <c r="L10" s="3">
        <v>20.84210526315789</v>
      </c>
      <c r="M10" s="3">
        <v>183</v>
      </c>
      <c r="N10" s="3">
        <v>75.52</v>
      </c>
      <c r="O10" s="3">
        <v>1130</v>
      </c>
      <c r="Q10" s="3">
        <v>1039</v>
      </c>
      <c r="R10" s="3">
        <v>6</v>
      </c>
      <c r="S10" s="3">
        <v>88.749699131578978</v>
      </c>
      <c r="T10" s="3">
        <v>266.24909739473702</v>
      </c>
      <c r="W10" s="11">
        <v>44623.356539085653</v>
      </c>
      <c r="X10" s="3">
        <v>1599</v>
      </c>
      <c r="Y10" s="3">
        <v>184</v>
      </c>
      <c r="Z10" s="3">
        <v>1</v>
      </c>
      <c r="AA10" s="3">
        <v>1</v>
      </c>
    </row>
    <row r="11" spans="1:27" x14ac:dyDescent="0.35">
      <c r="A11" s="10">
        <v>0</v>
      </c>
      <c r="B11" s="3" t="s">
        <v>1204</v>
      </c>
      <c r="C11" s="3" t="s">
        <v>1141</v>
      </c>
      <c r="D11" s="3" t="s">
        <v>1205</v>
      </c>
      <c r="E11" s="3" t="s">
        <v>98</v>
      </c>
      <c r="F11" s="3">
        <v>2</v>
      </c>
      <c r="G11" s="3">
        <v>6.0999999999999999E-2</v>
      </c>
      <c r="H11" s="3">
        <v>2.5999999999999999E-2</v>
      </c>
      <c r="I11" s="3">
        <v>4.9000000000000002E-2</v>
      </c>
      <c r="J11" s="3">
        <v>1E-3</v>
      </c>
      <c r="L11" s="3">
        <v>20.84210526315789</v>
      </c>
      <c r="M11" s="3">
        <v>182</v>
      </c>
      <c r="N11" s="3">
        <v>296.7</v>
      </c>
      <c r="O11" s="3">
        <v>961</v>
      </c>
      <c r="Q11" s="3">
        <v>903</v>
      </c>
      <c r="R11" s="3">
        <v>6</v>
      </c>
      <c r="S11" s="3">
        <v>159.6897085473685</v>
      </c>
      <c r="T11" s="3">
        <v>479.06912564210558</v>
      </c>
      <c r="W11" s="11">
        <v>44625.129136145842</v>
      </c>
      <c r="X11" s="3">
        <v>1595</v>
      </c>
      <c r="Y11" s="3">
        <v>0</v>
      </c>
      <c r="Z11" s="3">
        <v>4</v>
      </c>
      <c r="AA11" s="3">
        <v>0</v>
      </c>
    </row>
    <row r="12" spans="1:27" x14ac:dyDescent="0.35">
      <c r="A12" s="10">
        <v>0</v>
      </c>
      <c r="B12" s="3" t="s">
        <v>1206</v>
      </c>
      <c r="C12" s="3" t="s">
        <v>1148</v>
      </c>
      <c r="D12" s="3" t="s">
        <v>1205</v>
      </c>
      <c r="E12" s="3" t="s">
        <v>93</v>
      </c>
      <c r="F12" s="3">
        <v>4</v>
      </c>
      <c r="G12" s="3">
        <v>2.8000000000000001E-2</v>
      </c>
      <c r="H12" s="3">
        <v>3.7999999999999999E-2</v>
      </c>
      <c r="I12" s="3">
        <v>4.3999999999999997E-2</v>
      </c>
      <c r="J12" s="3">
        <v>0</v>
      </c>
      <c r="L12" s="3">
        <v>20.84210526315789</v>
      </c>
      <c r="M12" s="3">
        <v>188</v>
      </c>
      <c r="N12" s="3">
        <v>60</v>
      </c>
      <c r="O12" s="3">
        <v>1394</v>
      </c>
      <c r="Q12" s="3">
        <v>1050</v>
      </c>
      <c r="R12" s="3">
        <v>6</v>
      </c>
      <c r="S12" s="3">
        <v>288.34922882105269</v>
      </c>
      <c r="T12" s="3">
        <v>865.04768646315802</v>
      </c>
      <c r="W12" s="11">
        <v>44625.551364548613</v>
      </c>
      <c r="X12" s="3">
        <v>1579</v>
      </c>
      <c r="Y12" s="3">
        <v>0</v>
      </c>
      <c r="Z12" s="3">
        <v>8</v>
      </c>
      <c r="AA12" s="3">
        <v>0</v>
      </c>
    </row>
    <row r="13" spans="1:27" x14ac:dyDescent="0.35">
      <c r="A13" s="10">
        <v>0</v>
      </c>
      <c r="B13" s="3" t="s">
        <v>1207</v>
      </c>
      <c r="C13" s="3" t="s">
        <v>1141</v>
      </c>
      <c r="D13" s="3" t="s">
        <v>1205</v>
      </c>
      <c r="E13" s="3" t="s">
        <v>110</v>
      </c>
      <c r="F13" s="3">
        <v>3</v>
      </c>
      <c r="G13" s="3">
        <v>0.03</v>
      </c>
      <c r="H13" s="3">
        <v>3.7999999999999999E-2</v>
      </c>
      <c r="I13" s="3">
        <v>0.04</v>
      </c>
      <c r="J13" s="3">
        <v>3.0000000000000001E-3</v>
      </c>
      <c r="L13" s="3">
        <v>19.684210526315791</v>
      </c>
      <c r="M13" s="3">
        <v>192</v>
      </c>
      <c r="N13" s="3">
        <v>60</v>
      </c>
      <c r="O13" s="3">
        <v>932</v>
      </c>
      <c r="Q13" s="3">
        <v>1145</v>
      </c>
      <c r="R13" s="3">
        <v>6</v>
      </c>
      <c r="S13" s="3">
        <v>328.47639310526318</v>
      </c>
      <c r="T13" s="3">
        <v>985.4291793157895</v>
      </c>
      <c r="W13" s="11">
        <v>44625.690949884258</v>
      </c>
      <c r="X13" s="3">
        <v>1554</v>
      </c>
      <c r="Y13" s="3">
        <v>0</v>
      </c>
      <c r="Z13" s="3">
        <v>6</v>
      </c>
      <c r="AA13" s="3">
        <v>0</v>
      </c>
    </row>
    <row r="14" spans="1:27" x14ac:dyDescent="0.35">
      <c r="A14" s="10">
        <v>0</v>
      </c>
      <c r="B14" s="3" t="s">
        <v>1208</v>
      </c>
      <c r="C14" s="3" t="s">
        <v>105</v>
      </c>
      <c r="D14" s="3" t="s">
        <v>1205</v>
      </c>
      <c r="E14" s="3" t="s">
        <v>1209</v>
      </c>
      <c r="F14" s="3">
        <v>5</v>
      </c>
      <c r="G14" s="3">
        <v>5.0000000000000001E-3</v>
      </c>
      <c r="H14" s="3">
        <v>0.03</v>
      </c>
      <c r="I14" s="3">
        <v>8.1000000000000003E-2</v>
      </c>
      <c r="J14" s="3">
        <v>8.2000000000000003E-2</v>
      </c>
      <c r="L14" s="3">
        <v>15</v>
      </c>
      <c r="M14" s="3">
        <v>200</v>
      </c>
      <c r="N14" s="3">
        <v>60</v>
      </c>
      <c r="O14" s="3">
        <v>500</v>
      </c>
      <c r="Q14" s="3">
        <v>1381</v>
      </c>
      <c r="R14" s="3">
        <v>6</v>
      </c>
      <c r="S14" s="3">
        <v>0</v>
      </c>
      <c r="T14" s="3">
        <v>0</v>
      </c>
      <c r="W14" s="11">
        <v>44625.685741550929</v>
      </c>
      <c r="X14" s="3">
        <v>1550</v>
      </c>
      <c r="Y14" s="3">
        <v>1786</v>
      </c>
      <c r="Z14" s="3">
        <v>16</v>
      </c>
      <c r="AA14" s="3">
        <v>0</v>
      </c>
    </row>
    <row r="15" spans="1:27" x14ac:dyDescent="0.35">
      <c r="A15" s="10">
        <v>0</v>
      </c>
      <c r="B15" s="3" t="s">
        <v>1210</v>
      </c>
      <c r="C15" s="3" t="s">
        <v>1141</v>
      </c>
      <c r="D15" s="3" t="s">
        <v>1205</v>
      </c>
      <c r="E15" s="3" t="s">
        <v>87</v>
      </c>
      <c r="F15" s="3">
        <v>1</v>
      </c>
      <c r="G15" s="3">
        <v>2.9000000000000001E-2</v>
      </c>
      <c r="H15" s="3">
        <v>6.0000000000000001E-3</v>
      </c>
      <c r="I15" s="3">
        <v>5.5E-2</v>
      </c>
      <c r="J15" s="3">
        <v>1.7999999999999999E-2</v>
      </c>
      <c r="L15" s="3">
        <v>23.15789473684211</v>
      </c>
      <c r="M15" s="3">
        <v>184</v>
      </c>
      <c r="N15" s="3">
        <v>68.680000000000007</v>
      </c>
      <c r="O15" s="3">
        <v>3112</v>
      </c>
      <c r="Q15" s="3">
        <v>750</v>
      </c>
      <c r="R15" s="3">
        <v>6</v>
      </c>
      <c r="S15" s="3">
        <v>371.9274155526316</v>
      </c>
      <c r="T15" s="3">
        <v>1115.782246657895</v>
      </c>
      <c r="W15" s="11">
        <v>44625.716991979163</v>
      </c>
      <c r="X15" s="3">
        <v>1602</v>
      </c>
      <c r="Y15" s="3">
        <v>0</v>
      </c>
      <c r="Z15" s="3">
        <v>10</v>
      </c>
      <c r="AA15" s="3">
        <v>0</v>
      </c>
    </row>
    <row r="16" spans="1:27" x14ac:dyDescent="0.35">
      <c r="A16" s="10">
        <v>0</v>
      </c>
      <c r="B16" s="3" t="s">
        <v>1211</v>
      </c>
      <c r="C16" s="3" t="s">
        <v>1141</v>
      </c>
      <c r="D16" s="3" t="s">
        <v>1205</v>
      </c>
      <c r="E16" s="3" t="s">
        <v>93</v>
      </c>
      <c r="F16" s="3">
        <v>4</v>
      </c>
      <c r="G16" s="3">
        <v>3.7999999999999999E-2</v>
      </c>
      <c r="H16" s="3">
        <v>2.8000000000000001E-2</v>
      </c>
      <c r="I16" s="3">
        <v>3.4000000000000002E-2</v>
      </c>
      <c r="J16" s="3">
        <v>3.0000000000000001E-3</v>
      </c>
      <c r="L16" s="3">
        <v>20.84210526315789</v>
      </c>
      <c r="M16" s="3">
        <v>203</v>
      </c>
      <c r="N16" s="3">
        <v>107.12</v>
      </c>
      <c r="O16" s="3">
        <v>1017</v>
      </c>
      <c r="Q16" s="3">
        <v>1188</v>
      </c>
      <c r="R16" s="3">
        <v>6</v>
      </c>
      <c r="S16" s="3">
        <v>256.23309545263157</v>
      </c>
      <c r="T16" s="3">
        <v>768.69928635789472</v>
      </c>
      <c r="W16" s="11">
        <v>44625.734700347217</v>
      </c>
      <c r="X16" s="3">
        <v>1583</v>
      </c>
      <c r="Y16" s="3">
        <v>0</v>
      </c>
      <c r="Z16" s="3">
        <v>6</v>
      </c>
      <c r="AA16" s="3">
        <v>0</v>
      </c>
    </row>
    <row r="17" spans="1:27" x14ac:dyDescent="0.35">
      <c r="A17" s="10">
        <v>0</v>
      </c>
      <c r="B17" s="3" t="s">
        <v>1212</v>
      </c>
      <c r="C17" s="3" t="s">
        <v>593</v>
      </c>
      <c r="D17" s="3" t="s">
        <v>1205</v>
      </c>
      <c r="E17" s="3" t="s">
        <v>110</v>
      </c>
      <c r="F17" s="3">
        <v>3</v>
      </c>
      <c r="G17" s="3">
        <v>8.0000000000000002E-3</v>
      </c>
      <c r="H17" s="3">
        <v>3.2000000000000001E-2</v>
      </c>
      <c r="I17" s="3">
        <v>3.1E-2</v>
      </c>
      <c r="J17" s="3">
        <v>2E-3</v>
      </c>
      <c r="L17" s="3">
        <v>23.15789473684211</v>
      </c>
      <c r="M17" s="3">
        <v>190</v>
      </c>
      <c r="N17" s="3">
        <v>104.4</v>
      </c>
      <c r="O17" s="3">
        <v>2368</v>
      </c>
      <c r="Q17" s="3">
        <v>1103</v>
      </c>
      <c r="R17" s="3">
        <v>6</v>
      </c>
      <c r="S17" s="3">
        <v>275.84287503157901</v>
      </c>
      <c r="T17" s="3">
        <v>827.52862509473687</v>
      </c>
      <c r="W17" s="11">
        <v>44625.770464930552</v>
      </c>
      <c r="X17" s="3">
        <v>1610</v>
      </c>
      <c r="Y17" s="3">
        <v>0</v>
      </c>
      <c r="Z17" s="3">
        <v>15</v>
      </c>
      <c r="AA17" s="3">
        <v>0</v>
      </c>
    </row>
    <row r="18" spans="1:27" x14ac:dyDescent="0.35">
      <c r="A18" s="10">
        <v>0</v>
      </c>
      <c r="B18" s="3" t="s">
        <v>1213</v>
      </c>
      <c r="C18" s="3" t="s">
        <v>105</v>
      </c>
      <c r="D18" s="3" t="s">
        <v>1205</v>
      </c>
      <c r="E18" s="3" t="s">
        <v>98</v>
      </c>
      <c r="F18" s="3">
        <v>5</v>
      </c>
      <c r="G18" s="3">
        <v>4.0000000000000001E-3</v>
      </c>
      <c r="H18" s="3">
        <v>3.5000000000000003E-2</v>
      </c>
      <c r="I18" s="3">
        <v>3.2000000000000001E-2</v>
      </c>
      <c r="J18" s="3">
        <v>8.2000000000000003E-2</v>
      </c>
      <c r="L18" s="3">
        <v>15</v>
      </c>
      <c r="M18" s="3">
        <v>174</v>
      </c>
      <c r="N18" s="3">
        <v>94.1</v>
      </c>
      <c r="O18" s="3">
        <v>1069</v>
      </c>
      <c r="Q18" s="3">
        <v>750</v>
      </c>
      <c r="R18" s="3">
        <v>6</v>
      </c>
      <c r="S18" s="3">
        <v>422.03134590000008</v>
      </c>
      <c r="T18" s="3">
        <v>1266.0940376999999</v>
      </c>
      <c r="W18" s="11">
        <v>44625.954453622682</v>
      </c>
      <c r="X18" s="3">
        <v>1581</v>
      </c>
      <c r="Y18" s="3">
        <v>544</v>
      </c>
      <c r="Z18" s="3">
        <v>11</v>
      </c>
      <c r="AA18" s="3">
        <v>0</v>
      </c>
    </row>
    <row r="19" spans="1:27" x14ac:dyDescent="0.35">
      <c r="A19" s="10">
        <v>0</v>
      </c>
      <c r="B19" s="3" t="s">
        <v>1214</v>
      </c>
      <c r="C19" s="3" t="s">
        <v>1141</v>
      </c>
      <c r="D19" s="3" t="s">
        <v>1205</v>
      </c>
      <c r="E19" s="3" t="s">
        <v>98</v>
      </c>
      <c r="F19" s="3">
        <v>2</v>
      </c>
      <c r="G19" s="3">
        <v>6.5000000000000002E-2</v>
      </c>
      <c r="H19" s="3">
        <v>2.5000000000000001E-2</v>
      </c>
      <c r="I19" s="3">
        <v>3.5999999999999997E-2</v>
      </c>
      <c r="J19" s="3">
        <v>8.0000000000000002E-3</v>
      </c>
      <c r="L19" s="3">
        <v>17.368421052631579</v>
      </c>
      <c r="M19" s="3">
        <v>187</v>
      </c>
      <c r="N19" s="3">
        <v>111.95</v>
      </c>
      <c r="O19" s="3">
        <v>500</v>
      </c>
      <c r="Q19" s="3">
        <v>1222</v>
      </c>
      <c r="R19" s="3">
        <v>6</v>
      </c>
      <c r="S19" s="3">
        <v>149.19465828947381</v>
      </c>
      <c r="T19" s="3">
        <v>447.58397486842148</v>
      </c>
      <c r="W19" s="11">
        <v>44625.784006863432</v>
      </c>
      <c r="X19" s="3">
        <v>1599</v>
      </c>
      <c r="Y19" s="3">
        <v>0</v>
      </c>
      <c r="Z19" s="3">
        <v>4</v>
      </c>
      <c r="AA19" s="3">
        <v>0</v>
      </c>
    </row>
    <row r="20" spans="1:27" x14ac:dyDescent="0.35">
      <c r="A20" s="10">
        <v>0</v>
      </c>
      <c r="B20" s="3" t="s">
        <v>1215</v>
      </c>
      <c r="C20" s="3" t="s">
        <v>1141</v>
      </c>
      <c r="D20" s="3" t="s">
        <v>1205</v>
      </c>
      <c r="E20" s="3" t="s">
        <v>87</v>
      </c>
      <c r="F20" s="3">
        <v>1</v>
      </c>
      <c r="G20" s="3">
        <v>4.2000000000000003E-2</v>
      </c>
      <c r="H20" s="3">
        <v>7.0000000000000001E-3</v>
      </c>
      <c r="I20" s="3">
        <v>5.0999999999999997E-2</v>
      </c>
      <c r="J20" s="3">
        <v>2.1999999999999999E-2</v>
      </c>
      <c r="L20" s="3">
        <v>20.84210526315789</v>
      </c>
      <c r="M20" s="3">
        <v>185</v>
      </c>
      <c r="N20" s="3">
        <v>60</v>
      </c>
      <c r="O20" s="3">
        <v>2616</v>
      </c>
      <c r="Q20" s="3">
        <v>750</v>
      </c>
      <c r="R20" s="3">
        <v>6</v>
      </c>
      <c r="S20" s="3">
        <v>323.08596115263163</v>
      </c>
      <c r="T20" s="3">
        <v>969.25788345789465</v>
      </c>
      <c r="W20" s="11">
        <v>44625.660741122687</v>
      </c>
      <c r="X20" s="3">
        <v>1620</v>
      </c>
      <c r="Y20" s="3">
        <v>0</v>
      </c>
      <c r="Z20" s="3">
        <v>6</v>
      </c>
      <c r="AA20" s="3">
        <v>0</v>
      </c>
    </row>
    <row r="21" spans="1:27" x14ac:dyDescent="0.35">
      <c r="A21" s="10">
        <v>0</v>
      </c>
      <c r="B21" s="3" t="s">
        <v>1216</v>
      </c>
      <c r="C21" s="3" t="s">
        <v>1141</v>
      </c>
      <c r="D21" s="3" t="s">
        <v>1205</v>
      </c>
      <c r="E21" s="3" t="s">
        <v>93</v>
      </c>
      <c r="F21" s="3">
        <v>4</v>
      </c>
      <c r="G21" s="3">
        <v>9.2999999999999999E-2</v>
      </c>
      <c r="H21" s="3">
        <v>3.5999999999999997E-2</v>
      </c>
      <c r="I21" s="3">
        <v>5.1999999999999998E-2</v>
      </c>
      <c r="J21" s="3">
        <v>2E-3</v>
      </c>
      <c r="L21" s="3">
        <v>19.684210526315791</v>
      </c>
      <c r="M21" s="3">
        <v>186</v>
      </c>
      <c r="N21" s="3">
        <v>73.28</v>
      </c>
      <c r="O21" s="3">
        <v>1017</v>
      </c>
      <c r="Q21" s="3">
        <v>1080</v>
      </c>
      <c r="R21" s="3">
        <v>6</v>
      </c>
      <c r="S21" s="3">
        <v>119.858074494737</v>
      </c>
      <c r="T21" s="3">
        <v>359.5742234842109</v>
      </c>
      <c r="W21" s="11">
        <v>44625.95466959491</v>
      </c>
      <c r="X21" s="3">
        <v>1550</v>
      </c>
      <c r="Y21" s="3">
        <v>0</v>
      </c>
      <c r="Z21" s="3">
        <v>4</v>
      </c>
      <c r="AA21" s="3">
        <v>0</v>
      </c>
    </row>
    <row r="22" spans="1:27" x14ac:dyDescent="0.35">
      <c r="A22" s="10">
        <v>0</v>
      </c>
      <c r="B22" s="3" t="s">
        <v>1217</v>
      </c>
      <c r="C22" s="3" t="s">
        <v>105</v>
      </c>
      <c r="D22" s="3" t="s">
        <v>1205</v>
      </c>
      <c r="E22" s="3" t="s">
        <v>1209</v>
      </c>
      <c r="F22" s="3">
        <v>5</v>
      </c>
      <c r="G22" s="3">
        <v>5.0000000000000001E-3</v>
      </c>
      <c r="H22" s="3">
        <v>4.2000000000000003E-2</v>
      </c>
      <c r="I22" s="3">
        <v>7.3999999999999996E-2</v>
      </c>
      <c r="J22" s="3">
        <v>0.115</v>
      </c>
      <c r="L22" s="3">
        <v>15</v>
      </c>
      <c r="M22" s="3">
        <v>183</v>
      </c>
      <c r="N22" s="3">
        <v>90.88</v>
      </c>
      <c r="O22" s="3">
        <v>1751</v>
      </c>
      <c r="Q22" s="3">
        <v>750</v>
      </c>
      <c r="R22" s="3">
        <v>6</v>
      </c>
      <c r="S22" s="3">
        <v>350.81323129999998</v>
      </c>
      <c r="T22" s="3">
        <v>1052.4396939000001</v>
      </c>
      <c r="W22" s="11">
        <v>44625.954709490739</v>
      </c>
      <c r="X22" s="3">
        <v>1550</v>
      </c>
      <c r="Y22" s="3">
        <v>1754</v>
      </c>
      <c r="Z22" s="3">
        <v>11</v>
      </c>
      <c r="AA22" s="3">
        <v>0</v>
      </c>
    </row>
    <row r="23" spans="1:27" x14ac:dyDescent="0.35">
      <c r="A23" s="10">
        <v>0</v>
      </c>
      <c r="B23" s="3" t="s">
        <v>1218</v>
      </c>
      <c r="C23" s="3" t="s">
        <v>1141</v>
      </c>
      <c r="D23" s="3" t="s">
        <v>1205</v>
      </c>
      <c r="E23" s="3" t="s">
        <v>93</v>
      </c>
      <c r="F23" s="3">
        <v>4</v>
      </c>
      <c r="G23" s="3">
        <v>6.4000000000000001E-2</v>
      </c>
      <c r="H23" s="3">
        <v>3.5999999999999997E-2</v>
      </c>
      <c r="I23" s="3">
        <v>3.3000000000000002E-2</v>
      </c>
      <c r="J23" s="3">
        <v>7.0000000000000001E-3</v>
      </c>
      <c r="L23" s="3">
        <v>25</v>
      </c>
      <c r="M23" s="3">
        <v>189</v>
      </c>
      <c r="N23" s="3">
        <v>71.430000000000007</v>
      </c>
      <c r="O23" s="3">
        <v>1014</v>
      </c>
      <c r="Q23" s="3">
        <v>1233</v>
      </c>
      <c r="R23" s="3">
        <v>6</v>
      </c>
      <c r="S23" s="3">
        <v>172.64751160000009</v>
      </c>
      <c r="T23" s="3">
        <v>517.9425348000002</v>
      </c>
      <c r="W23" s="11">
        <v>44625.954709988429</v>
      </c>
      <c r="X23" s="3">
        <v>1610</v>
      </c>
      <c r="Y23" s="3">
        <v>0</v>
      </c>
      <c r="Z23" s="3">
        <v>4</v>
      </c>
      <c r="AA23" s="3">
        <v>0</v>
      </c>
    </row>
    <row r="24" spans="1:27" x14ac:dyDescent="0.35">
      <c r="A24" s="10">
        <v>0</v>
      </c>
      <c r="B24" s="3" t="s">
        <v>1219</v>
      </c>
      <c r="C24" s="3" t="s">
        <v>1155</v>
      </c>
      <c r="D24" s="3" t="s">
        <v>1205</v>
      </c>
      <c r="E24" s="3" t="s">
        <v>87</v>
      </c>
      <c r="F24" s="3">
        <v>1</v>
      </c>
      <c r="G24" s="3">
        <v>6.0999999999999999E-2</v>
      </c>
      <c r="H24" s="3">
        <v>3.5999999999999997E-2</v>
      </c>
      <c r="I24" s="3">
        <v>3.9E-2</v>
      </c>
      <c r="J24" s="3">
        <v>0.126</v>
      </c>
      <c r="L24" s="3">
        <v>18.526315789473681</v>
      </c>
      <c r="M24" s="3">
        <v>182</v>
      </c>
      <c r="N24" s="3">
        <v>60</v>
      </c>
      <c r="O24" s="3">
        <v>1215</v>
      </c>
      <c r="Q24" s="3">
        <v>750</v>
      </c>
      <c r="R24" s="3">
        <v>6</v>
      </c>
      <c r="S24" s="3">
        <v>118.1811370578948</v>
      </c>
      <c r="T24" s="3">
        <v>354.54341117368432</v>
      </c>
      <c r="W24" s="11">
        <v>44625.954740127323</v>
      </c>
      <c r="X24" s="3">
        <v>1649</v>
      </c>
      <c r="Y24" s="3">
        <v>1160</v>
      </c>
      <c r="Z24" s="3">
        <v>5</v>
      </c>
      <c r="AA24" s="3">
        <v>0</v>
      </c>
    </row>
    <row r="25" spans="1:27" x14ac:dyDescent="0.35">
      <c r="A25" s="10">
        <v>0</v>
      </c>
      <c r="B25" s="3" t="s">
        <v>1220</v>
      </c>
      <c r="C25" s="3" t="s">
        <v>1156</v>
      </c>
      <c r="D25" s="3" t="s">
        <v>1205</v>
      </c>
      <c r="E25" s="3" t="s">
        <v>93</v>
      </c>
      <c r="F25" s="3">
        <v>4</v>
      </c>
      <c r="G25" s="3">
        <v>4.3999999999999997E-2</v>
      </c>
      <c r="H25" s="3">
        <v>3.3000000000000002E-2</v>
      </c>
      <c r="I25" s="3">
        <v>3.5999999999999997E-2</v>
      </c>
      <c r="J25" s="3">
        <v>6.0000000000000001E-3</v>
      </c>
      <c r="L25" s="3">
        <v>20.84210526315789</v>
      </c>
      <c r="M25" s="3">
        <v>201</v>
      </c>
      <c r="N25" s="3">
        <v>87.45</v>
      </c>
      <c r="O25" s="3">
        <v>2296</v>
      </c>
      <c r="Q25" s="3">
        <v>1153</v>
      </c>
      <c r="R25" s="3">
        <v>6</v>
      </c>
      <c r="S25" s="3">
        <v>353.56267275263161</v>
      </c>
      <c r="T25" s="3">
        <v>1060.688018257895</v>
      </c>
      <c r="W25" s="11">
        <v>44625.954747337957</v>
      </c>
      <c r="X25" s="3">
        <v>1582</v>
      </c>
      <c r="Y25" s="3">
        <v>0</v>
      </c>
      <c r="Z25" s="3">
        <v>6</v>
      </c>
      <c r="AA25" s="3">
        <v>0</v>
      </c>
    </row>
    <row r="26" spans="1:27" x14ac:dyDescent="0.35">
      <c r="A26" s="10">
        <v>0</v>
      </c>
      <c r="B26" s="3" t="s">
        <v>1221</v>
      </c>
      <c r="C26" s="3" t="s">
        <v>1155</v>
      </c>
      <c r="D26" s="3" t="s">
        <v>1205</v>
      </c>
      <c r="E26" s="3" t="s">
        <v>98</v>
      </c>
      <c r="F26" s="3">
        <v>2</v>
      </c>
      <c r="G26" s="3">
        <v>4.1000000000000002E-2</v>
      </c>
      <c r="H26" s="3">
        <v>3.5000000000000003E-2</v>
      </c>
      <c r="I26" s="3">
        <v>4.2000000000000003E-2</v>
      </c>
      <c r="J26" s="3">
        <v>0.17199999999999999</v>
      </c>
      <c r="L26" s="3">
        <v>23.15789473684211</v>
      </c>
      <c r="M26" s="3">
        <v>186</v>
      </c>
      <c r="N26" s="3">
        <v>64.569999999999993</v>
      </c>
      <c r="O26" s="3">
        <v>959</v>
      </c>
      <c r="Q26" s="3">
        <v>828</v>
      </c>
      <c r="R26" s="3">
        <v>6</v>
      </c>
      <c r="S26" s="3">
        <v>222.24639205263159</v>
      </c>
      <c r="T26" s="3">
        <v>666.73917615789492</v>
      </c>
      <c r="W26" s="11">
        <v>44625.954735567131</v>
      </c>
      <c r="X26" s="3">
        <v>1601</v>
      </c>
      <c r="Y26" s="3">
        <v>1183</v>
      </c>
      <c r="Z26" s="3">
        <v>7</v>
      </c>
      <c r="AA26" s="3">
        <v>0</v>
      </c>
    </row>
    <row r="27" spans="1:27" x14ac:dyDescent="0.35">
      <c r="A27" s="10">
        <v>0</v>
      </c>
      <c r="B27" s="3" t="s">
        <v>1222</v>
      </c>
      <c r="C27" s="3" t="s">
        <v>1141</v>
      </c>
      <c r="D27" s="3" t="s">
        <v>1205</v>
      </c>
      <c r="E27" s="3" t="s">
        <v>87</v>
      </c>
      <c r="F27" s="3">
        <v>1</v>
      </c>
      <c r="G27" s="3">
        <v>6.5000000000000002E-2</v>
      </c>
      <c r="H27" s="3">
        <v>2.4E-2</v>
      </c>
      <c r="I27" s="3">
        <v>4.4999999999999998E-2</v>
      </c>
      <c r="J27" s="3">
        <v>2E-3</v>
      </c>
      <c r="L27" s="3">
        <v>20.84210526315789</v>
      </c>
      <c r="M27" s="3">
        <v>178</v>
      </c>
      <c r="N27" s="3">
        <v>90.5</v>
      </c>
      <c r="O27" s="3">
        <v>1215</v>
      </c>
      <c r="Q27" s="3">
        <v>750</v>
      </c>
      <c r="R27" s="3">
        <v>6</v>
      </c>
      <c r="S27" s="3">
        <v>181.97133434736861</v>
      </c>
      <c r="T27" s="3">
        <v>545.91400304210561</v>
      </c>
      <c r="W27" s="11">
        <v>44625.954719131943</v>
      </c>
      <c r="X27" s="3">
        <v>1602</v>
      </c>
      <c r="Y27" s="3">
        <v>0</v>
      </c>
      <c r="Z27" s="3">
        <v>4</v>
      </c>
      <c r="AA27" s="3">
        <v>0</v>
      </c>
    </row>
    <row r="28" spans="1:27" x14ac:dyDescent="0.35">
      <c r="A28" s="10">
        <v>0</v>
      </c>
      <c r="B28" s="3" t="s">
        <v>1223</v>
      </c>
      <c r="C28" s="3" t="s">
        <v>1156</v>
      </c>
      <c r="D28" s="3" t="s">
        <v>1205</v>
      </c>
      <c r="E28" s="3" t="s">
        <v>98</v>
      </c>
      <c r="F28" s="3">
        <v>2</v>
      </c>
      <c r="G28" s="3">
        <v>5.0000000000000001E-3</v>
      </c>
      <c r="H28" s="3">
        <v>3.4000000000000002E-2</v>
      </c>
      <c r="I28" s="3">
        <v>3.4000000000000002E-2</v>
      </c>
      <c r="J28" s="3">
        <v>3.2000000000000001E-2</v>
      </c>
      <c r="L28" s="3">
        <v>16.210526315789469</v>
      </c>
      <c r="M28" s="3">
        <v>196</v>
      </c>
      <c r="N28" s="3">
        <v>85.92</v>
      </c>
      <c r="O28" s="3">
        <v>668</v>
      </c>
      <c r="Q28" s="3">
        <v>1524</v>
      </c>
      <c r="R28" s="3">
        <v>6</v>
      </c>
      <c r="S28" s="3">
        <v>0</v>
      </c>
      <c r="T28" s="3">
        <v>0</v>
      </c>
      <c r="W28" s="11">
        <v>44625.976133368058</v>
      </c>
      <c r="X28" s="3">
        <v>1597</v>
      </c>
      <c r="Y28" s="3">
        <v>1185</v>
      </c>
      <c r="Z28" s="3">
        <v>16</v>
      </c>
      <c r="AA28" s="3">
        <v>0</v>
      </c>
    </row>
    <row r="29" spans="1:27" x14ac:dyDescent="0.35">
      <c r="A29" s="10">
        <v>0</v>
      </c>
      <c r="B29" s="3" t="s">
        <v>1224</v>
      </c>
      <c r="C29" s="3" t="s">
        <v>1155</v>
      </c>
      <c r="D29" s="3" t="s">
        <v>1205</v>
      </c>
      <c r="E29" s="3" t="s">
        <v>87</v>
      </c>
      <c r="F29" s="3">
        <v>1</v>
      </c>
      <c r="G29" s="3">
        <v>1.0999999999999999E-2</v>
      </c>
      <c r="H29" s="3">
        <v>5.0999999999999997E-2</v>
      </c>
      <c r="I29" s="3">
        <v>4.4999999999999998E-2</v>
      </c>
      <c r="J29" s="3">
        <v>7.8E-2</v>
      </c>
      <c r="L29" s="3">
        <v>20.84210526315789</v>
      </c>
      <c r="M29" s="3">
        <v>192</v>
      </c>
      <c r="N29" s="3">
        <v>60</v>
      </c>
      <c r="O29" s="3">
        <v>970</v>
      </c>
      <c r="Q29" s="3">
        <v>750</v>
      </c>
      <c r="R29" s="3">
        <v>6</v>
      </c>
      <c r="S29" s="3">
        <v>829.07369652105251</v>
      </c>
      <c r="T29" s="3">
        <v>2487.221089563157</v>
      </c>
      <c r="W29" s="11">
        <v>44625.954747916658</v>
      </c>
      <c r="X29" s="3">
        <v>1653</v>
      </c>
      <c r="Y29" s="3">
        <v>465</v>
      </c>
      <c r="Z29" s="3">
        <v>12</v>
      </c>
      <c r="AA29" s="3">
        <v>0</v>
      </c>
    </row>
    <row r="30" spans="1:27" x14ac:dyDescent="0.35">
      <c r="A30" s="10">
        <v>0</v>
      </c>
      <c r="B30" s="3" t="s">
        <v>1225</v>
      </c>
      <c r="C30" s="3" t="s">
        <v>163</v>
      </c>
      <c r="D30" s="3" t="s">
        <v>1195</v>
      </c>
      <c r="E30" s="3" t="s">
        <v>98</v>
      </c>
      <c r="F30" s="3">
        <v>2</v>
      </c>
      <c r="G30" s="3">
        <v>3.5000000000000003E-2</v>
      </c>
      <c r="H30" s="3">
        <v>3.1E-2</v>
      </c>
      <c r="I30" s="3">
        <v>3.1E-2</v>
      </c>
      <c r="J30" s="3">
        <v>5.0000000000000001E-3</v>
      </c>
      <c r="L30" s="3">
        <v>20.84210526315789</v>
      </c>
      <c r="M30" s="3">
        <v>178</v>
      </c>
      <c r="N30" s="3">
        <v>119.55</v>
      </c>
      <c r="O30" s="3">
        <v>956</v>
      </c>
      <c r="Q30" s="3">
        <v>910</v>
      </c>
      <c r="R30" s="3">
        <v>6</v>
      </c>
      <c r="S30" s="3">
        <v>230.48475162631581</v>
      </c>
      <c r="T30" s="3">
        <v>691.45425487894727</v>
      </c>
      <c r="W30" s="11">
        <v>44626.046967592592</v>
      </c>
      <c r="X30" s="3">
        <v>1615</v>
      </c>
      <c r="Y30" s="3">
        <v>190</v>
      </c>
      <c r="Z30" s="3">
        <v>11</v>
      </c>
      <c r="AA30" s="3">
        <v>13</v>
      </c>
    </row>
    <row r="31" spans="1:27" x14ac:dyDescent="0.35">
      <c r="A31" s="10">
        <v>0</v>
      </c>
      <c r="B31" s="3" t="s">
        <v>1226</v>
      </c>
      <c r="C31" s="3" t="s">
        <v>105</v>
      </c>
      <c r="D31" s="3" t="s">
        <v>1205</v>
      </c>
      <c r="E31" s="3" t="s">
        <v>1209</v>
      </c>
      <c r="F31" s="3">
        <v>5</v>
      </c>
      <c r="G31" s="3">
        <v>4.0000000000000001E-3</v>
      </c>
      <c r="H31" s="3">
        <v>3.6999999999999998E-2</v>
      </c>
      <c r="I31" s="3">
        <v>5.3999999999999999E-2</v>
      </c>
      <c r="J31" s="3">
        <v>4.9000000000000002E-2</v>
      </c>
      <c r="L31" s="3">
        <v>15</v>
      </c>
      <c r="M31" s="3">
        <v>188</v>
      </c>
      <c r="N31" s="3">
        <v>89.83</v>
      </c>
      <c r="O31" s="3">
        <v>928</v>
      </c>
      <c r="Q31" s="3">
        <v>1239</v>
      </c>
      <c r="R31" s="3">
        <v>6</v>
      </c>
      <c r="S31" s="3">
        <v>460.70864549999999</v>
      </c>
      <c r="T31" s="3">
        <v>1382.1259365000001</v>
      </c>
      <c r="W31" s="11">
        <v>44625.964026817128</v>
      </c>
      <c r="X31" s="3">
        <v>1550</v>
      </c>
      <c r="Y31" s="3">
        <v>0</v>
      </c>
      <c r="Z31" s="3">
        <v>15</v>
      </c>
      <c r="AA31" s="3">
        <v>0</v>
      </c>
    </row>
    <row r="32" spans="1:27" x14ac:dyDescent="0.35">
      <c r="A32" s="10">
        <v>0</v>
      </c>
      <c r="B32" s="3" t="s">
        <v>1227</v>
      </c>
      <c r="C32" s="3" t="s">
        <v>1141</v>
      </c>
      <c r="D32" s="3" t="s">
        <v>1205</v>
      </c>
      <c r="E32" s="3" t="s">
        <v>93</v>
      </c>
      <c r="F32" s="3">
        <v>4</v>
      </c>
      <c r="G32" s="3">
        <v>2.1999999999999999E-2</v>
      </c>
      <c r="H32" s="3">
        <v>3.5000000000000003E-2</v>
      </c>
      <c r="I32" s="3">
        <v>3.5999999999999997E-2</v>
      </c>
      <c r="J32" s="3">
        <v>2E-3</v>
      </c>
      <c r="L32" s="3">
        <v>20.84210526315789</v>
      </c>
      <c r="M32" s="3">
        <v>202</v>
      </c>
      <c r="N32" s="3">
        <v>60</v>
      </c>
      <c r="O32" s="3">
        <v>927</v>
      </c>
      <c r="Q32" s="3">
        <v>1140</v>
      </c>
      <c r="R32" s="3">
        <v>6</v>
      </c>
      <c r="S32" s="3">
        <v>330.94736422105268</v>
      </c>
      <c r="T32" s="3">
        <v>992.84209266315804</v>
      </c>
      <c r="W32" s="11">
        <v>44626.039676469911</v>
      </c>
      <c r="X32" s="3">
        <v>1555</v>
      </c>
      <c r="Y32" s="3">
        <v>0</v>
      </c>
      <c r="Z32" s="3">
        <v>8</v>
      </c>
      <c r="AA32" s="3">
        <v>0</v>
      </c>
    </row>
    <row r="33" spans="1:27" x14ac:dyDescent="0.35">
      <c r="A33" s="10">
        <v>0</v>
      </c>
      <c r="B33" s="3" t="s">
        <v>1228</v>
      </c>
      <c r="C33" s="3" t="s">
        <v>354</v>
      </c>
      <c r="D33" s="3" t="s">
        <v>1195</v>
      </c>
      <c r="E33" s="3" t="s">
        <v>93</v>
      </c>
      <c r="F33" s="3">
        <v>4</v>
      </c>
      <c r="G33" s="3">
        <v>0.03</v>
      </c>
      <c r="H33" s="3">
        <v>2.3E-2</v>
      </c>
      <c r="I33" s="3">
        <v>3.2000000000000001E-2</v>
      </c>
      <c r="J33" s="3">
        <v>3.0000000000000001E-3</v>
      </c>
      <c r="L33" s="3">
        <v>20.84210526315789</v>
      </c>
      <c r="M33" s="3">
        <v>205</v>
      </c>
      <c r="N33" s="3">
        <v>60</v>
      </c>
      <c r="O33" s="3">
        <v>1220</v>
      </c>
      <c r="Q33" s="3">
        <v>960</v>
      </c>
      <c r="R33" s="3">
        <v>6</v>
      </c>
      <c r="S33" s="3">
        <v>237.1356900263157</v>
      </c>
      <c r="T33" s="3">
        <v>711.40707007894719</v>
      </c>
      <c r="W33" s="11">
        <v>44626.078218020833</v>
      </c>
      <c r="X33" s="3">
        <v>1579</v>
      </c>
      <c r="Y33" s="3">
        <v>72</v>
      </c>
      <c r="Z33" s="3">
        <v>6</v>
      </c>
      <c r="AA33" s="3">
        <v>0</v>
      </c>
    </row>
    <row r="34" spans="1:27" x14ac:dyDescent="0.35">
      <c r="A34" s="10">
        <v>0</v>
      </c>
      <c r="B34" s="3" t="s">
        <v>1229</v>
      </c>
      <c r="C34" s="3" t="s">
        <v>105</v>
      </c>
      <c r="D34" s="3" t="s">
        <v>1205</v>
      </c>
      <c r="E34" s="3" t="s">
        <v>1209</v>
      </c>
      <c r="F34" s="3">
        <v>5</v>
      </c>
      <c r="G34" s="3">
        <v>8.9999999999999993E-3</v>
      </c>
      <c r="H34" s="3">
        <v>0.03</v>
      </c>
      <c r="I34" s="3">
        <v>0.04</v>
      </c>
      <c r="J34" s="3">
        <v>5.2999999999999999E-2</v>
      </c>
      <c r="L34" s="3">
        <v>15</v>
      </c>
      <c r="M34" s="3">
        <v>176</v>
      </c>
      <c r="N34" s="3">
        <v>111.65</v>
      </c>
      <c r="O34" s="3">
        <v>1094</v>
      </c>
      <c r="Q34" s="3">
        <v>2747</v>
      </c>
      <c r="R34" s="3">
        <v>6</v>
      </c>
      <c r="S34" s="3">
        <v>635.99232489999997</v>
      </c>
      <c r="T34" s="3">
        <v>1907.9769747</v>
      </c>
      <c r="W34" s="11">
        <v>44626.054259340279</v>
      </c>
      <c r="X34" s="3">
        <v>1586</v>
      </c>
      <c r="Y34" s="3">
        <v>0</v>
      </c>
      <c r="Z34" s="3">
        <v>15</v>
      </c>
      <c r="AA34" s="3">
        <v>0</v>
      </c>
    </row>
    <row r="35" spans="1:27" x14ac:dyDescent="0.35">
      <c r="A35" s="10">
        <v>0</v>
      </c>
      <c r="B35" s="3" t="s">
        <v>1230</v>
      </c>
      <c r="C35" s="3" t="s">
        <v>354</v>
      </c>
      <c r="D35" s="3" t="s">
        <v>1195</v>
      </c>
      <c r="E35" s="3" t="s">
        <v>93</v>
      </c>
      <c r="F35" s="3">
        <v>4</v>
      </c>
      <c r="G35" s="3">
        <v>4.1000000000000002E-2</v>
      </c>
      <c r="H35" s="3">
        <v>7.0000000000000001E-3</v>
      </c>
      <c r="I35" s="3">
        <v>4.1000000000000002E-2</v>
      </c>
      <c r="J35" s="3">
        <v>1.7999999999999999E-2</v>
      </c>
      <c r="L35" s="3">
        <v>23.15789473684211</v>
      </c>
      <c r="M35" s="3">
        <v>192</v>
      </c>
      <c r="N35" s="3">
        <v>123.03</v>
      </c>
      <c r="O35" s="3">
        <v>2050</v>
      </c>
      <c r="Q35" s="3">
        <v>1030</v>
      </c>
      <c r="R35" s="3">
        <v>6</v>
      </c>
      <c r="S35" s="3">
        <v>15.32947473591058</v>
      </c>
      <c r="T35" s="3">
        <v>45.988424207731732</v>
      </c>
      <c r="W35" s="11">
        <v>44626.108773958331</v>
      </c>
      <c r="X35" s="3">
        <v>1561</v>
      </c>
      <c r="Y35" s="3">
        <v>172</v>
      </c>
      <c r="Z35" s="3">
        <v>2</v>
      </c>
      <c r="AA35" s="3">
        <v>2</v>
      </c>
    </row>
    <row r="36" spans="1:27" x14ac:dyDescent="0.35">
      <c r="A36" s="10">
        <v>0</v>
      </c>
      <c r="B36" s="3" t="s">
        <v>1231</v>
      </c>
      <c r="C36" s="3" t="s">
        <v>530</v>
      </c>
      <c r="D36" s="3" t="s">
        <v>1195</v>
      </c>
      <c r="E36" s="3" t="s">
        <v>87</v>
      </c>
      <c r="F36" s="3">
        <v>1</v>
      </c>
      <c r="G36" s="3">
        <v>8.1000000000000003E-2</v>
      </c>
      <c r="H36" s="3">
        <v>8.0000000000000002E-3</v>
      </c>
      <c r="I36" s="3">
        <v>4.7E-2</v>
      </c>
      <c r="J36" s="3">
        <v>2.5999999999999999E-2</v>
      </c>
      <c r="L36" s="3">
        <v>23.15789473684211</v>
      </c>
      <c r="M36" s="3">
        <v>186</v>
      </c>
      <c r="N36" s="3">
        <v>172.68</v>
      </c>
      <c r="O36" s="3">
        <v>1745</v>
      </c>
      <c r="Q36" s="3">
        <v>1270</v>
      </c>
      <c r="R36" s="3">
        <v>6</v>
      </c>
      <c r="S36" s="3">
        <v>0</v>
      </c>
      <c r="T36" s="3">
        <v>0</v>
      </c>
      <c r="W36" s="11">
        <v>44626.079259571758</v>
      </c>
      <c r="X36" s="3">
        <v>1565</v>
      </c>
      <c r="Y36" s="3">
        <v>189</v>
      </c>
      <c r="Z36" s="3">
        <v>1</v>
      </c>
      <c r="AA36" s="3">
        <v>1</v>
      </c>
    </row>
    <row r="37" spans="1:27" x14ac:dyDescent="0.35">
      <c r="A37" s="10">
        <v>0</v>
      </c>
      <c r="B37" s="3" t="s">
        <v>1232</v>
      </c>
      <c r="C37" s="3" t="s">
        <v>105</v>
      </c>
      <c r="D37" s="3" t="s">
        <v>1205</v>
      </c>
      <c r="E37" s="3" t="s">
        <v>1209</v>
      </c>
      <c r="F37" s="3">
        <v>5</v>
      </c>
      <c r="G37" s="3">
        <v>6.0000000000000001E-3</v>
      </c>
      <c r="H37" s="3">
        <v>2.8000000000000001E-2</v>
      </c>
      <c r="I37" s="3">
        <v>4.8000000000000001E-2</v>
      </c>
      <c r="J37" s="3">
        <v>0.107</v>
      </c>
      <c r="L37" s="3">
        <v>15</v>
      </c>
      <c r="M37" s="3">
        <v>205</v>
      </c>
      <c r="N37" s="3">
        <v>419.3</v>
      </c>
      <c r="O37" s="3">
        <v>961</v>
      </c>
      <c r="Q37" s="3">
        <v>750</v>
      </c>
      <c r="R37" s="3">
        <v>6</v>
      </c>
      <c r="S37" s="3">
        <v>250.55175779999999</v>
      </c>
      <c r="T37" s="3">
        <v>751.65527340000017</v>
      </c>
      <c r="W37" s="11">
        <v>44626.10217662037</v>
      </c>
      <c r="X37" s="3">
        <v>1570</v>
      </c>
      <c r="Y37" s="3">
        <v>1490</v>
      </c>
      <c r="Z37" s="3">
        <v>11</v>
      </c>
      <c r="AA37" s="3">
        <v>0</v>
      </c>
    </row>
    <row r="38" spans="1:27" x14ac:dyDescent="0.35">
      <c r="A38" s="10">
        <v>0</v>
      </c>
      <c r="B38" s="3" t="s">
        <v>1233</v>
      </c>
      <c r="C38" s="3" t="s">
        <v>354</v>
      </c>
      <c r="D38" s="3" t="s">
        <v>1195</v>
      </c>
      <c r="E38" s="3" t="s">
        <v>87</v>
      </c>
      <c r="F38" s="3">
        <v>1</v>
      </c>
      <c r="G38" s="3">
        <v>3.2000000000000001E-2</v>
      </c>
      <c r="H38" s="3">
        <v>2.5999999999999999E-2</v>
      </c>
      <c r="I38" s="3">
        <v>3.4000000000000002E-2</v>
      </c>
      <c r="J38" s="3">
        <v>4.0000000000000001E-3</v>
      </c>
      <c r="L38" s="3">
        <v>20.84210526315789</v>
      </c>
      <c r="M38" s="3">
        <v>191</v>
      </c>
      <c r="N38" s="3">
        <v>130.52000000000001</v>
      </c>
      <c r="O38" s="3">
        <v>725</v>
      </c>
      <c r="Q38" s="3">
        <v>750</v>
      </c>
      <c r="R38" s="3">
        <v>6</v>
      </c>
      <c r="S38" s="3">
        <v>221.72047475789469</v>
      </c>
      <c r="T38" s="3">
        <v>665.16142427368425</v>
      </c>
      <c r="W38" s="11">
        <v>44626.149052118053</v>
      </c>
      <c r="X38" s="3">
        <v>1610</v>
      </c>
      <c r="Y38" s="3">
        <v>0</v>
      </c>
      <c r="Z38" s="3">
        <v>5</v>
      </c>
      <c r="AA38" s="3">
        <v>5</v>
      </c>
    </row>
    <row r="39" spans="1:27" x14ac:dyDescent="0.35">
      <c r="A39" s="10">
        <v>0</v>
      </c>
      <c r="B39" s="3" t="s">
        <v>1234</v>
      </c>
      <c r="C39" s="3" t="s">
        <v>105</v>
      </c>
      <c r="D39" s="3" t="s">
        <v>1205</v>
      </c>
      <c r="E39" s="3" t="s">
        <v>1209</v>
      </c>
      <c r="F39" s="3">
        <v>5</v>
      </c>
      <c r="G39" s="3">
        <v>4.0000000000000001E-3</v>
      </c>
      <c r="H39" s="3">
        <v>3.4000000000000002E-2</v>
      </c>
      <c r="I39" s="3">
        <v>6.8000000000000005E-2</v>
      </c>
      <c r="J39" s="3">
        <v>0.08</v>
      </c>
      <c r="L39" s="3">
        <v>15</v>
      </c>
      <c r="M39" s="3">
        <v>194</v>
      </c>
      <c r="N39" s="3">
        <v>77.23</v>
      </c>
      <c r="O39" s="3">
        <v>810</v>
      </c>
      <c r="Q39" s="3">
        <v>1014</v>
      </c>
      <c r="R39" s="3">
        <v>6</v>
      </c>
      <c r="S39" s="3">
        <v>235.02995239999959</v>
      </c>
      <c r="T39" s="3">
        <v>705.08985719999885</v>
      </c>
      <c r="W39" s="11">
        <v>44626.152524537043</v>
      </c>
      <c r="X39" s="3">
        <v>1550</v>
      </c>
      <c r="Y39" s="3">
        <v>1817</v>
      </c>
      <c r="Z39" s="3">
        <v>16</v>
      </c>
      <c r="AA39" s="3">
        <v>0</v>
      </c>
    </row>
    <row r="40" spans="1:27" x14ac:dyDescent="0.35">
      <c r="A40" s="10">
        <v>0</v>
      </c>
      <c r="B40" s="3" t="s">
        <v>1235</v>
      </c>
      <c r="C40" s="3" t="s">
        <v>354</v>
      </c>
      <c r="D40" s="3" t="s">
        <v>1195</v>
      </c>
      <c r="E40" s="3" t="s">
        <v>110</v>
      </c>
      <c r="F40" s="3">
        <v>3</v>
      </c>
      <c r="G40" s="3">
        <v>5.8000000000000003E-2</v>
      </c>
      <c r="H40" s="3">
        <v>1.7999999999999999E-2</v>
      </c>
      <c r="I40" s="3">
        <v>0.03</v>
      </c>
      <c r="J40" s="3">
        <v>8.9999999999999993E-3</v>
      </c>
      <c r="L40" s="3">
        <v>20.84210526315789</v>
      </c>
      <c r="M40" s="3">
        <v>187</v>
      </c>
      <c r="N40" s="3">
        <v>60</v>
      </c>
      <c r="O40" s="3">
        <v>820</v>
      </c>
      <c r="Q40" s="3">
        <v>1110</v>
      </c>
      <c r="R40" s="3">
        <v>6</v>
      </c>
      <c r="S40" s="3">
        <v>95.689929031578956</v>
      </c>
      <c r="T40" s="3">
        <v>287.06978709473691</v>
      </c>
      <c r="W40" s="11">
        <v>44626.192108449082</v>
      </c>
      <c r="X40" s="3">
        <v>1588</v>
      </c>
      <c r="Y40" s="3">
        <v>172</v>
      </c>
      <c r="Z40" s="3">
        <v>1</v>
      </c>
      <c r="AA40" s="3">
        <v>1</v>
      </c>
    </row>
    <row r="41" spans="1:27" x14ac:dyDescent="0.35">
      <c r="A41" s="10">
        <v>0</v>
      </c>
      <c r="B41" s="3" t="s">
        <v>1236</v>
      </c>
      <c r="C41" s="3" t="s">
        <v>354</v>
      </c>
      <c r="D41" s="3" t="s">
        <v>1195</v>
      </c>
      <c r="E41" s="3" t="s">
        <v>110</v>
      </c>
      <c r="F41" s="3">
        <v>3</v>
      </c>
      <c r="G41" s="3">
        <v>3.7999999999999999E-2</v>
      </c>
      <c r="H41" s="3">
        <v>0.02</v>
      </c>
      <c r="I41" s="3">
        <v>2.9000000000000001E-2</v>
      </c>
      <c r="J41" s="3">
        <v>4.0000000000000001E-3</v>
      </c>
      <c r="L41" s="3">
        <v>23.15789473684211</v>
      </c>
      <c r="M41" s="3">
        <v>192</v>
      </c>
      <c r="N41" s="3">
        <v>60</v>
      </c>
      <c r="O41" s="3">
        <v>1265</v>
      </c>
      <c r="Q41" s="3">
        <v>1330</v>
      </c>
      <c r="R41" s="3">
        <v>6</v>
      </c>
      <c r="S41" s="3">
        <v>163.4014104105263</v>
      </c>
      <c r="T41" s="3">
        <v>490.204231231579</v>
      </c>
      <c r="W41" s="11">
        <v>44626.141066053242</v>
      </c>
      <c r="X41" s="3">
        <v>1596</v>
      </c>
      <c r="Y41" s="3">
        <v>208</v>
      </c>
      <c r="Z41" s="3">
        <v>8</v>
      </c>
      <c r="AA41" s="3">
        <v>2</v>
      </c>
    </row>
    <row r="42" spans="1:27" x14ac:dyDescent="0.35">
      <c r="A42" s="10">
        <v>0</v>
      </c>
      <c r="B42" s="3" t="s">
        <v>1237</v>
      </c>
      <c r="C42" s="3" t="s">
        <v>354</v>
      </c>
      <c r="D42" s="3" t="s">
        <v>1195</v>
      </c>
      <c r="E42" s="3" t="s">
        <v>93</v>
      </c>
      <c r="F42" s="3">
        <v>4</v>
      </c>
      <c r="G42" s="3">
        <v>5.2999999999999999E-2</v>
      </c>
      <c r="H42" s="3">
        <v>2.7E-2</v>
      </c>
      <c r="I42" s="3">
        <v>3.2000000000000001E-2</v>
      </c>
      <c r="J42" s="3">
        <v>8.0000000000000002E-3</v>
      </c>
      <c r="L42" s="3">
        <v>23.15789473684211</v>
      </c>
      <c r="M42" s="3">
        <v>204</v>
      </c>
      <c r="N42" s="3">
        <v>82.63</v>
      </c>
      <c r="O42" s="3">
        <v>1242</v>
      </c>
      <c r="Q42" s="3">
        <v>900</v>
      </c>
      <c r="R42" s="3">
        <v>6</v>
      </c>
      <c r="S42" s="3">
        <v>163.56201291052631</v>
      </c>
      <c r="T42" s="3">
        <v>490.686038731579</v>
      </c>
      <c r="W42" s="11">
        <v>44626.179260960649</v>
      </c>
      <c r="X42" s="3">
        <v>1564</v>
      </c>
      <c r="Y42" s="3">
        <v>248</v>
      </c>
      <c r="Z42" s="3">
        <v>3</v>
      </c>
      <c r="AA42" s="3">
        <v>7</v>
      </c>
    </row>
    <row r="43" spans="1:27" x14ac:dyDescent="0.35">
      <c r="A43" s="10">
        <v>0</v>
      </c>
      <c r="B43" s="3" t="s">
        <v>1238</v>
      </c>
      <c r="C43" s="3" t="s">
        <v>354</v>
      </c>
      <c r="D43" s="3" t="s">
        <v>1195</v>
      </c>
      <c r="E43" s="3" t="s">
        <v>93</v>
      </c>
      <c r="F43" s="3">
        <v>4</v>
      </c>
      <c r="G43" s="3">
        <v>4.3999999999999997E-2</v>
      </c>
      <c r="H43" s="3">
        <v>3.3000000000000002E-2</v>
      </c>
      <c r="I43" s="3">
        <v>3.5999999999999997E-2</v>
      </c>
      <c r="J43" s="3">
        <v>6.0000000000000001E-3</v>
      </c>
      <c r="L43" s="3">
        <v>23.15789473684211</v>
      </c>
      <c r="M43" s="3">
        <v>191</v>
      </c>
      <c r="N43" s="3">
        <v>60</v>
      </c>
      <c r="O43" s="3">
        <v>1236</v>
      </c>
      <c r="Q43" s="3">
        <v>822</v>
      </c>
      <c r="R43" s="3">
        <v>6</v>
      </c>
      <c r="S43" s="3">
        <v>235.69096177368419</v>
      </c>
      <c r="T43" s="3">
        <v>707.07288532105258</v>
      </c>
      <c r="W43" s="11">
        <v>44626.224053321763</v>
      </c>
      <c r="X43" s="3">
        <v>1550</v>
      </c>
      <c r="Y43" s="3">
        <v>221</v>
      </c>
      <c r="Z43" s="3">
        <v>11</v>
      </c>
      <c r="AA43" s="3">
        <v>13</v>
      </c>
    </row>
    <row r="44" spans="1:27" x14ac:dyDescent="0.35">
      <c r="A44" s="10">
        <v>0</v>
      </c>
      <c r="B44" s="3" t="s">
        <v>1239</v>
      </c>
      <c r="C44" s="3" t="s">
        <v>105</v>
      </c>
      <c r="D44" s="3" t="s">
        <v>1205</v>
      </c>
      <c r="E44" s="3" t="s">
        <v>1209</v>
      </c>
      <c r="F44" s="3">
        <v>5</v>
      </c>
      <c r="G44" s="3">
        <v>1.4E-2</v>
      </c>
      <c r="H44" s="3">
        <v>0.04</v>
      </c>
      <c r="I44" s="3">
        <v>5.7000000000000002E-2</v>
      </c>
      <c r="J44" s="3">
        <v>0.14499999999999999</v>
      </c>
      <c r="L44" s="3">
        <v>15</v>
      </c>
      <c r="M44" s="3">
        <v>175</v>
      </c>
      <c r="N44" s="3">
        <v>166.17</v>
      </c>
      <c r="O44" s="3">
        <v>500</v>
      </c>
      <c r="Q44" s="3">
        <v>750</v>
      </c>
      <c r="R44" s="3">
        <v>6</v>
      </c>
      <c r="S44" s="3">
        <v>55.169022999999953</v>
      </c>
      <c r="T44" s="3">
        <v>165.50706899999989</v>
      </c>
      <c r="W44" s="11">
        <v>44626.013286724527</v>
      </c>
      <c r="X44" s="3">
        <v>1584</v>
      </c>
      <c r="Y44" s="3">
        <v>1748</v>
      </c>
      <c r="Z44" s="3">
        <v>12</v>
      </c>
      <c r="AA44" s="3">
        <v>0</v>
      </c>
    </row>
    <row r="45" spans="1:27" x14ac:dyDescent="0.35">
      <c r="A45" s="10">
        <v>0</v>
      </c>
      <c r="B45" s="3" t="s">
        <v>1240</v>
      </c>
      <c r="C45" s="3" t="s">
        <v>354</v>
      </c>
      <c r="D45" s="3" t="s">
        <v>1195</v>
      </c>
      <c r="E45" s="3" t="s">
        <v>87</v>
      </c>
      <c r="F45" s="3">
        <v>1</v>
      </c>
      <c r="G45" s="3">
        <v>2.8000000000000001E-2</v>
      </c>
      <c r="H45" s="3">
        <v>0.03</v>
      </c>
      <c r="I45" s="3">
        <v>0.03</v>
      </c>
      <c r="J45" s="3">
        <v>3.0000000000000001E-3</v>
      </c>
      <c r="L45" s="3">
        <v>20.84210526315789</v>
      </c>
      <c r="M45" s="3">
        <v>178</v>
      </c>
      <c r="N45" s="3">
        <v>118.68</v>
      </c>
      <c r="O45" s="3">
        <v>1572</v>
      </c>
      <c r="Q45" s="3">
        <v>1115</v>
      </c>
      <c r="R45" s="3">
        <v>6</v>
      </c>
      <c r="S45" s="3">
        <v>254.63292675789469</v>
      </c>
      <c r="T45" s="3">
        <v>763.89878027368422</v>
      </c>
      <c r="W45" s="11">
        <v>44626.235164583333</v>
      </c>
      <c r="X45" s="3">
        <v>1599</v>
      </c>
      <c r="Y45" s="3">
        <v>0</v>
      </c>
      <c r="Z45" s="3">
        <v>13</v>
      </c>
      <c r="AA45" s="3">
        <v>5</v>
      </c>
    </row>
    <row r="46" spans="1:27" x14ac:dyDescent="0.35">
      <c r="A46" s="10">
        <v>0</v>
      </c>
      <c r="B46" s="3" t="s">
        <v>1241</v>
      </c>
      <c r="C46" s="3" t="s">
        <v>354</v>
      </c>
      <c r="D46" s="3" t="s">
        <v>1195</v>
      </c>
      <c r="E46" s="3" t="s">
        <v>87</v>
      </c>
      <c r="F46" s="3">
        <v>1</v>
      </c>
      <c r="G46" s="3">
        <v>4.3999999999999997E-2</v>
      </c>
      <c r="H46" s="3">
        <v>2.4E-2</v>
      </c>
      <c r="I46" s="3">
        <v>0.04</v>
      </c>
      <c r="J46" s="3">
        <v>8.9999999999999993E-3</v>
      </c>
      <c r="L46" s="3">
        <v>20.84210526315789</v>
      </c>
      <c r="M46" s="3">
        <v>186</v>
      </c>
      <c r="N46" s="3">
        <v>60</v>
      </c>
      <c r="O46" s="3">
        <v>1091</v>
      </c>
      <c r="Q46" s="3">
        <v>838</v>
      </c>
      <c r="R46" s="3">
        <v>6</v>
      </c>
      <c r="S46" s="3">
        <v>180.71766658947371</v>
      </c>
      <c r="T46" s="3">
        <v>542.15299976842107</v>
      </c>
      <c r="W46" s="11">
        <v>44626.275442789352</v>
      </c>
      <c r="X46" s="3">
        <v>1588</v>
      </c>
      <c r="Y46" s="3">
        <v>0</v>
      </c>
      <c r="Z46" s="3">
        <v>5</v>
      </c>
      <c r="AA46" s="3">
        <v>2</v>
      </c>
    </row>
    <row r="47" spans="1:27" x14ac:dyDescent="0.35">
      <c r="A47" s="10">
        <v>0</v>
      </c>
      <c r="B47" s="3" t="s">
        <v>1242</v>
      </c>
      <c r="C47" s="3" t="s">
        <v>354</v>
      </c>
      <c r="D47" s="3" t="s">
        <v>1195</v>
      </c>
      <c r="E47" s="3" t="s">
        <v>93</v>
      </c>
      <c r="F47" s="3">
        <v>4</v>
      </c>
      <c r="G47" s="3">
        <v>6.0000000000000001E-3</v>
      </c>
      <c r="H47" s="3">
        <v>3.4000000000000002E-2</v>
      </c>
      <c r="I47" s="3">
        <v>0.03</v>
      </c>
      <c r="J47" s="3">
        <v>2E-3</v>
      </c>
      <c r="L47" s="3">
        <v>23.15789473684211</v>
      </c>
      <c r="M47" s="3">
        <v>205</v>
      </c>
      <c r="N47" s="3">
        <v>80.13</v>
      </c>
      <c r="O47" s="3">
        <v>1122</v>
      </c>
      <c r="Q47" s="3">
        <v>983</v>
      </c>
      <c r="R47" s="3">
        <v>6</v>
      </c>
      <c r="S47" s="3">
        <v>393.60673175789469</v>
      </c>
      <c r="T47" s="3">
        <v>1180.820195273684</v>
      </c>
      <c r="W47" s="11">
        <v>44626.266762118059</v>
      </c>
      <c r="X47" s="3">
        <v>1569</v>
      </c>
      <c r="Y47" s="3">
        <v>230</v>
      </c>
      <c r="Z47" s="3">
        <v>10</v>
      </c>
      <c r="AA47" s="3">
        <v>0</v>
      </c>
    </row>
    <row r="48" spans="1:27" x14ac:dyDescent="0.35">
      <c r="A48" s="10">
        <v>0</v>
      </c>
      <c r="B48" s="3" t="s">
        <v>1243</v>
      </c>
      <c r="C48" s="3" t="s">
        <v>105</v>
      </c>
      <c r="D48" s="3" t="s">
        <v>1205</v>
      </c>
      <c r="E48" s="3" t="s">
        <v>1209</v>
      </c>
      <c r="F48" s="3">
        <v>5</v>
      </c>
      <c r="G48" s="3">
        <v>7.0000000000000001E-3</v>
      </c>
      <c r="H48" s="3">
        <v>2.5999999999999999E-2</v>
      </c>
      <c r="I48" s="3">
        <v>7.4999999999999997E-2</v>
      </c>
      <c r="J48" s="3">
        <v>0.10100000000000001</v>
      </c>
      <c r="L48" s="3">
        <v>15</v>
      </c>
      <c r="M48" s="3">
        <v>189</v>
      </c>
      <c r="N48" s="3">
        <v>60</v>
      </c>
      <c r="O48" s="3">
        <v>600</v>
      </c>
      <c r="Q48" s="3">
        <v>750</v>
      </c>
      <c r="R48" s="3">
        <v>6</v>
      </c>
      <c r="S48" s="3">
        <v>0</v>
      </c>
      <c r="T48" s="3">
        <v>0</v>
      </c>
      <c r="W48" s="11">
        <v>44625.954742395843</v>
      </c>
      <c r="X48" s="3">
        <v>1550</v>
      </c>
      <c r="Y48" s="3">
        <v>1773</v>
      </c>
      <c r="Z48" s="3">
        <v>16</v>
      </c>
      <c r="AA48" s="3">
        <v>0</v>
      </c>
    </row>
    <row r="49" spans="1:27" x14ac:dyDescent="0.35">
      <c r="A49" s="10">
        <v>0</v>
      </c>
      <c r="B49" s="3" t="s">
        <v>1244</v>
      </c>
      <c r="C49" s="3" t="s">
        <v>163</v>
      </c>
      <c r="D49" s="3" t="s">
        <v>1195</v>
      </c>
      <c r="E49" s="3" t="s">
        <v>1209</v>
      </c>
      <c r="F49" s="3">
        <v>5</v>
      </c>
      <c r="G49" s="3">
        <v>1.6E-2</v>
      </c>
      <c r="H49" s="3">
        <v>2.8000000000000001E-2</v>
      </c>
      <c r="I49" s="3">
        <v>3.1E-2</v>
      </c>
      <c r="J49" s="3">
        <v>7.0000000000000001E-3</v>
      </c>
      <c r="L49" s="3">
        <v>20.84210526315789</v>
      </c>
      <c r="M49" s="3">
        <v>195</v>
      </c>
      <c r="N49" s="3">
        <v>139.33000000000001</v>
      </c>
      <c r="O49" s="3">
        <v>500</v>
      </c>
      <c r="Q49" s="3">
        <v>1090</v>
      </c>
      <c r="R49" s="3">
        <v>6</v>
      </c>
      <c r="S49" s="3">
        <v>306.43889865263162</v>
      </c>
      <c r="T49" s="3">
        <v>919.31669595789469</v>
      </c>
      <c r="W49" s="11">
        <v>44626.353221724537</v>
      </c>
      <c r="X49" s="3">
        <v>1580</v>
      </c>
      <c r="Y49" s="3">
        <v>0</v>
      </c>
      <c r="Z49" s="3">
        <v>14</v>
      </c>
      <c r="AA49" s="3">
        <v>10</v>
      </c>
    </row>
    <row r="50" spans="1:27" x14ac:dyDescent="0.35">
      <c r="A50" s="10">
        <v>0</v>
      </c>
      <c r="B50" s="3" t="s">
        <v>1245</v>
      </c>
      <c r="C50" s="3" t="s">
        <v>354</v>
      </c>
      <c r="D50" s="3" t="s">
        <v>1195</v>
      </c>
      <c r="E50" s="3" t="s">
        <v>98</v>
      </c>
      <c r="F50" s="3">
        <v>2</v>
      </c>
      <c r="G50" s="3">
        <v>8.2000000000000003E-2</v>
      </c>
      <c r="H50" s="3">
        <v>2.1000000000000001E-2</v>
      </c>
      <c r="I50" s="3">
        <v>3.7999999999999999E-2</v>
      </c>
      <c r="J50" s="3">
        <v>4.0000000000000001E-3</v>
      </c>
      <c r="L50" s="3">
        <v>22</v>
      </c>
      <c r="M50" s="3">
        <v>180</v>
      </c>
      <c r="N50" s="3">
        <v>167.05</v>
      </c>
      <c r="O50" s="3">
        <v>2331</v>
      </c>
      <c r="Q50" s="3">
        <v>2612</v>
      </c>
      <c r="R50" s="3">
        <v>6</v>
      </c>
      <c r="S50" s="3">
        <v>37.609584000000012</v>
      </c>
      <c r="T50" s="3">
        <v>112.82875199999999</v>
      </c>
      <c r="W50" s="11">
        <v>44626.345236307869</v>
      </c>
      <c r="X50" s="3">
        <v>1558</v>
      </c>
      <c r="Y50" s="3">
        <v>0</v>
      </c>
      <c r="Z50" s="3">
        <v>4</v>
      </c>
      <c r="AA50" s="3">
        <v>0</v>
      </c>
    </row>
    <row r="51" spans="1:27" x14ac:dyDescent="0.35">
      <c r="A51" s="10">
        <v>0</v>
      </c>
      <c r="B51" s="3" t="s">
        <v>1246</v>
      </c>
      <c r="C51" s="3" t="s">
        <v>530</v>
      </c>
      <c r="D51" s="3" t="s">
        <v>1195</v>
      </c>
      <c r="E51" s="3" t="s">
        <v>87</v>
      </c>
      <c r="F51" s="3">
        <v>1</v>
      </c>
      <c r="G51" s="3">
        <v>4.4999999999999998E-2</v>
      </c>
      <c r="H51" s="3">
        <v>0.01</v>
      </c>
      <c r="I51" s="3">
        <v>3.5000000000000003E-2</v>
      </c>
      <c r="J51" s="3">
        <v>0.02</v>
      </c>
      <c r="L51" s="3">
        <v>25</v>
      </c>
      <c r="M51" s="3">
        <v>179</v>
      </c>
      <c r="N51" s="3">
        <v>391.45</v>
      </c>
      <c r="O51" s="3">
        <v>2746</v>
      </c>
      <c r="Q51" s="3">
        <v>2660</v>
      </c>
      <c r="R51" s="3">
        <v>6</v>
      </c>
      <c r="S51" s="3">
        <v>0</v>
      </c>
      <c r="T51" s="3">
        <v>0</v>
      </c>
      <c r="W51" s="11">
        <v>44626.426833645834</v>
      </c>
      <c r="X51" s="3">
        <v>1550</v>
      </c>
      <c r="Y51" s="3">
        <v>0</v>
      </c>
      <c r="Z51" s="3">
        <v>2</v>
      </c>
      <c r="AA51" s="3">
        <v>2</v>
      </c>
    </row>
    <row r="52" spans="1:27" x14ac:dyDescent="0.35">
      <c r="A52" s="10">
        <v>0</v>
      </c>
      <c r="B52" s="3" t="s">
        <v>1247</v>
      </c>
      <c r="C52" s="3" t="s">
        <v>163</v>
      </c>
      <c r="D52" s="3" t="s">
        <v>1195</v>
      </c>
      <c r="E52" s="3" t="s">
        <v>110</v>
      </c>
      <c r="F52" s="3">
        <v>3</v>
      </c>
      <c r="G52" s="3">
        <v>4.4999999999999998E-2</v>
      </c>
      <c r="H52" s="3">
        <v>2.1999999999999999E-2</v>
      </c>
      <c r="I52" s="3">
        <v>3.6999999999999998E-2</v>
      </c>
      <c r="J52" s="3">
        <v>4.0000000000000001E-3</v>
      </c>
      <c r="L52" s="3">
        <v>20.84210526315789</v>
      </c>
      <c r="M52" s="3">
        <v>190</v>
      </c>
      <c r="N52" s="3">
        <v>116.73</v>
      </c>
      <c r="O52" s="3">
        <v>1126</v>
      </c>
      <c r="Q52" s="3">
        <v>1090</v>
      </c>
      <c r="R52" s="3">
        <v>6</v>
      </c>
      <c r="S52" s="3">
        <v>168.52990588947381</v>
      </c>
      <c r="T52" s="3">
        <v>505.58971766842132</v>
      </c>
      <c r="W52" s="11">
        <v>44626.399055752307</v>
      </c>
      <c r="X52" s="3">
        <v>1566</v>
      </c>
      <c r="Y52" s="3">
        <v>169</v>
      </c>
      <c r="Z52" s="3">
        <v>5</v>
      </c>
      <c r="AA52" s="3">
        <v>2</v>
      </c>
    </row>
    <row r="53" spans="1:27" x14ac:dyDescent="0.35">
      <c r="A53" s="10">
        <v>0</v>
      </c>
      <c r="B53" s="3" t="s">
        <v>1248</v>
      </c>
      <c r="C53" s="3" t="s">
        <v>530</v>
      </c>
      <c r="D53" s="3" t="s">
        <v>1195</v>
      </c>
      <c r="E53" s="3" t="s">
        <v>87</v>
      </c>
      <c r="F53" s="3">
        <v>1</v>
      </c>
      <c r="G53" s="3">
        <v>1.7999999999999999E-2</v>
      </c>
      <c r="H53" s="3">
        <v>2.5999999999999999E-2</v>
      </c>
      <c r="I53" s="3">
        <v>3.4000000000000002E-2</v>
      </c>
      <c r="J53" s="3">
        <v>4.0000000000000001E-3</v>
      </c>
      <c r="L53" s="3">
        <v>23.15789473684211</v>
      </c>
      <c r="M53" s="3">
        <v>187</v>
      </c>
      <c r="N53" s="3">
        <v>147.77000000000001</v>
      </c>
      <c r="O53" s="3">
        <v>929</v>
      </c>
      <c r="Q53" s="3">
        <v>1150</v>
      </c>
      <c r="R53" s="3">
        <v>6</v>
      </c>
      <c r="S53" s="3">
        <v>280.6001849473684</v>
      </c>
      <c r="T53" s="3">
        <v>841.80055484210516</v>
      </c>
      <c r="W53" s="11">
        <v>44626.459125775473</v>
      </c>
      <c r="X53" s="3">
        <v>1550</v>
      </c>
      <c r="Y53" s="3">
        <v>179</v>
      </c>
      <c r="Z53" s="3">
        <v>14</v>
      </c>
      <c r="AA53" s="3">
        <v>10</v>
      </c>
    </row>
    <row r="54" spans="1:27" x14ac:dyDescent="0.35">
      <c r="A54" s="10">
        <v>0</v>
      </c>
      <c r="B54" s="3" t="s">
        <v>1249</v>
      </c>
      <c r="C54" s="3" t="s">
        <v>105</v>
      </c>
      <c r="D54" s="3" t="s">
        <v>1205</v>
      </c>
      <c r="E54" s="3" t="s">
        <v>1209</v>
      </c>
      <c r="F54" s="3">
        <v>5</v>
      </c>
      <c r="G54" s="3">
        <v>5.0000000000000001E-3</v>
      </c>
      <c r="H54" s="3">
        <v>0.02</v>
      </c>
      <c r="I54" s="3">
        <v>4.5999999999999999E-2</v>
      </c>
      <c r="J54" s="3">
        <v>9.2999999999999999E-2</v>
      </c>
      <c r="L54" s="3">
        <v>17.368421052631579</v>
      </c>
      <c r="M54" s="3">
        <v>183</v>
      </c>
      <c r="N54" s="3">
        <v>73.55</v>
      </c>
      <c r="O54" s="3">
        <v>648</v>
      </c>
      <c r="Q54" s="3">
        <v>750</v>
      </c>
      <c r="R54" s="3">
        <v>6</v>
      </c>
      <c r="S54" s="3">
        <v>0</v>
      </c>
      <c r="T54" s="3">
        <v>0</v>
      </c>
      <c r="W54" s="11">
        <v>44626.436556053239</v>
      </c>
      <c r="X54" s="3">
        <v>1550</v>
      </c>
      <c r="Y54" s="3">
        <v>891</v>
      </c>
      <c r="Z54" s="3">
        <v>16</v>
      </c>
      <c r="AA54" s="3">
        <v>0</v>
      </c>
    </row>
    <row r="55" spans="1:27" x14ac:dyDescent="0.35">
      <c r="A55" s="10">
        <v>0</v>
      </c>
      <c r="B55" s="3" t="s">
        <v>1250</v>
      </c>
      <c r="C55" s="3" t="s">
        <v>105</v>
      </c>
      <c r="D55" s="3" t="s">
        <v>1205</v>
      </c>
      <c r="E55" s="3" t="s">
        <v>1209</v>
      </c>
      <c r="F55" s="3">
        <v>5</v>
      </c>
      <c r="G55" s="3">
        <v>5.0000000000000001E-3</v>
      </c>
      <c r="H55" s="3">
        <v>2.5999999999999999E-2</v>
      </c>
      <c r="I55" s="3">
        <v>6.3E-2</v>
      </c>
      <c r="J55" s="3">
        <v>7.0999999999999994E-2</v>
      </c>
      <c r="L55" s="3">
        <v>15</v>
      </c>
      <c r="M55" s="3">
        <v>180</v>
      </c>
      <c r="N55" s="3">
        <v>91.65</v>
      </c>
      <c r="O55" s="3">
        <v>500</v>
      </c>
      <c r="Q55" s="3">
        <v>963</v>
      </c>
      <c r="R55" s="3">
        <v>6</v>
      </c>
      <c r="S55" s="3">
        <v>0</v>
      </c>
      <c r="T55" s="3">
        <v>0</v>
      </c>
      <c r="W55" s="11">
        <v>44626.490376238427</v>
      </c>
      <c r="X55" s="3">
        <v>1550</v>
      </c>
      <c r="Y55" s="3">
        <v>1788</v>
      </c>
      <c r="Z55" s="3">
        <v>16</v>
      </c>
      <c r="AA55" s="3">
        <v>0</v>
      </c>
    </row>
    <row r="56" spans="1:27" x14ac:dyDescent="0.35">
      <c r="A56" s="10">
        <v>0</v>
      </c>
      <c r="B56" s="3" t="s">
        <v>1251</v>
      </c>
      <c r="C56" s="3" t="s">
        <v>163</v>
      </c>
      <c r="D56" s="3" t="s">
        <v>1195</v>
      </c>
      <c r="E56" s="3" t="s">
        <v>93</v>
      </c>
      <c r="F56" s="3">
        <v>4</v>
      </c>
      <c r="G56" s="3">
        <v>6.7000000000000004E-2</v>
      </c>
      <c r="H56" s="3">
        <v>1.4E-2</v>
      </c>
      <c r="I56" s="3">
        <v>4.9000000000000002E-2</v>
      </c>
      <c r="J56" s="3">
        <v>1.4999999999999999E-2</v>
      </c>
      <c r="L56" s="3">
        <v>24.315789473684209</v>
      </c>
      <c r="M56" s="3">
        <v>189</v>
      </c>
      <c r="N56" s="3">
        <v>75.88</v>
      </c>
      <c r="O56" s="3">
        <v>1417</v>
      </c>
      <c r="Q56" s="3">
        <v>819</v>
      </c>
      <c r="R56" s="3">
        <v>6</v>
      </c>
      <c r="S56" s="3">
        <v>14.61992143684216</v>
      </c>
      <c r="T56" s="3">
        <v>43.859764310526486</v>
      </c>
      <c r="W56" s="11">
        <v>44626.518154282407</v>
      </c>
      <c r="X56" s="3">
        <v>1554</v>
      </c>
      <c r="Y56" s="3">
        <v>182</v>
      </c>
      <c r="Z56" s="3">
        <v>1</v>
      </c>
      <c r="AA56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 Compliance_v2.2</vt:lpstr>
      <vt:lpstr>Model Op</vt:lpstr>
      <vt:lpstr>sms - a - thon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Khera, Siddharth</dc:creator>
  <cp:lastModifiedBy>Khera, Siddharth</cp:lastModifiedBy>
  <dcterms:created xsi:type="dcterms:W3CDTF">2022-03-07T10:30:07Z</dcterms:created>
  <dcterms:modified xsi:type="dcterms:W3CDTF">2022-04-13T06:37:55Z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2022-04-13T06:37:55Z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25a75ecb-191f-49c0-9e8f-dbd866b7026d</vt:lpwstr>
  </property>
  <property fmtid="{D5CDD505-2E9C-101B-9397-08002B2CF9AE}" pid="8" name="MSIP_Label_b0d5c4f4-7a29-4385-b7a5-afbe2154ae6f_ContentBits">
    <vt:lpwstr>0</vt:lpwstr>
  </property>
  <property fmtid="{D5CDD505-2E9C-101B-9397-08002B2CF9AE}" pid="9" name="bcgClassification">
    <vt:lpwstr>bcgConfidential</vt:lpwstr>
  </property>
</Properties>
</file>